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8.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30" yWindow="90" windowWidth="22245" windowHeight="10935"/>
  </bookViews>
  <sheets>
    <sheet name="Summary of offences" sheetId="1" r:id="rId1"/>
    <sheet name="Premises Type" sheetId="2" r:id="rId2"/>
    <sheet name="Victims" sheetId="3" r:id="rId3"/>
    <sheet name="Offenders" sheetId="4" r:id="rId4"/>
    <sheet name="Indigenous status " sheetId="8" r:id="rId5"/>
    <sheet name="Alcohol Related" sheetId="5" r:id="rId6"/>
    <sheet name="Month" sheetId="6" r:id="rId7"/>
    <sheet name="Time" sheetId="7" r:id="rId8"/>
  </sheets>
  <externalReferences>
    <externalReference r:id="rId9"/>
  </externalReferences>
  <definedNames>
    <definedName name="_xlnm._FilterDatabase" localSheetId="0" hidden="1">'Summary of offences'!$A$7:$A$69</definedName>
    <definedName name="DayTimeGraph">[1]DayTimeGraph!$1:$1048576</definedName>
    <definedName name="MonthlyGraph">[1]MonthlyGraph!$1:$1048576</definedName>
    <definedName name="_xlnm.Print_Area" localSheetId="3">Offenders!$A$1:$O$41</definedName>
    <definedName name="_xlnm.Print_Area" localSheetId="2">Victims!$A$1:$F$36</definedName>
    <definedName name="_xlnm.Print_Titles" localSheetId="0">'Summary of offences'!$1:$7</definedName>
    <definedName name="Table3Source">[1]Table3Source!$A$7:$J$5586</definedName>
    <definedName name="Table4Source">[1]Table4Source!$A$7:$N$4346</definedName>
    <definedName name="Table5Source">[1]Table5Source!$A$7:$G$3106</definedName>
  </definedNames>
  <calcPr calcId="145621"/>
</workbook>
</file>

<file path=xl/calcChain.xml><?xml version="1.0" encoding="utf-8"?>
<calcChain xmlns="http://schemas.openxmlformats.org/spreadsheetml/2006/main">
  <c r="A1" i="4" l="1"/>
  <c r="A1" i="7"/>
  <c r="A1" i="6"/>
  <c r="A1" i="5"/>
  <c r="A1" i="8"/>
  <c r="A1" i="3"/>
  <c r="A1" i="2"/>
  <c r="O7" i="1"/>
  <c r="C6" i="1"/>
  <c r="G6" i="1"/>
  <c r="E6" i="1"/>
  <c r="I6" i="1"/>
  <c r="K6" i="1"/>
  <c r="A1" i="1"/>
  <c r="A19" i="8" l="1"/>
</calcChain>
</file>

<file path=xl/sharedStrings.xml><?xml version="1.0" encoding="utf-8"?>
<sst xmlns="http://schemas.openxmlformats.org/spreadsheetml/2006/main" count="600" uniqueCount="209">
  <si>
    <t xml:space="preserve">Offence group </t>
  </si>
  <si>
    <t xml:space="preserve">Offence type </t>
  </si>
  <si>
    <t>Number of incidents</t>
  </si>
  <si>
    <t>Rate per 100,000 population</t>
  </si>
  <si>
    <t>Murder^</t>
  </si>
  <si>
    <t xml:space="preserve"> </t>
  </si>
  <si>
    <t>Sexual assault</t>
  </si>
  <si>
    <t>Indecent assault, act of indecency and other sexual offences</t>
  </si>
  <si>
    <t>Robbery without a weapon</t>
  </si>
  <si>
    <t>Robbery with a firearm</t>
  </si>
  <si>
    <t>Robbery with a weapon not a firearm</t>
  </si>
  <si>
    <t>Break and enter dwelling</t>
  </si>
  <si>
    <t>Break and enter non-dwelling</t>
  </si>
  <si>
    <t>Motor vehicle theft</t>
  </si>
  <si>
    <t>Steal from motor vehicle</t>
  </si>
  <si>
    <t>Steal from retail store</t>
  </si>
  <si>
    <t>Steal from dwelling</t>
  </si>
  <si>
    <t>Steal from person</t>
  </si>
  <si>
    <t>Fraud</t>
  </si>
  <si>
    <t>Malicious damage to property</t>
  </si>
  <si>
    <t>Attempted murder</t>
  </si>
  <si>
    <t>Murder accessory, conspiracy</t>
  </si>
  <si>
    <t>Assault Police</t>
  </si>
  <si>
    <t>Abduction and kidnapping</t>
  </si>
  <si>
    <t>Blackmail and extortion</t>
  </si>
  <si>
    <t>Harassment, threatening behaviour and private nuisance</t>
  </si>
  <si>
    <t>Other offences against the person</t>
  </si>
  <si>
    <t>Receiving or handling stolen goods</t>
  </si>
  <si>
    <t>Stock theft</t>
  </si>
  <si>
    <t>Other theft</t>
  </si>
  <si>
    <t>Arson</t>
  </si>
  <si>
    <t>Drug offences</t>
  </si>
  <si>
    <t>Possession and/or use of cocaine</t>
  </si>
  <si>
    <t>Possession and/or use of narcotics</t>
  </si>
  <si>
    <t>Possession and/or use of cannabis</t>
  </si>
  <si>
    <t>Possession and/or use of amphetamines</t>
  </si>
  <si>
    <t>Possession and/or use of ecstasy</t>
  </si>
  <si>
    <t>Possession and/or use of other drugs</t>
  </si>
  <si>
    <t>Dealing, trafficking in cocaine</t>
  </si>
  <si>
    <t>Dealing, trafficking in narcotics</t>
  </si>
  <si>
    <t>Dealing, trafficking in cannabis</t>
  </si>
  <si>
    <t>Dealing, trafficking in amphetamines</t>
  </si>
  <si>
    <t>Dealing, trafficking in ecstasy</t>
  </si>
  <si>
    <t>Dealing, trafficking in other drugs</t>
  </si>
  <si>
    <t>Cultivating cannabis</t>
  </si>
  <si>
    <t>Manufacture drug</t>
  </si>
  <si>
    <t>Importing drugs</t>
  </si>
  <si>
    <t>Other drug offences</t>
  </si>
  <si>
    <t>Prohibited and regulated weapons offences</t>
  </si>
  <si>
    <t>Disorderly conduct</t>
  </si>
  <si>
    <t>Trespass</t>
  </si>
  <si>
    <t>Offensive conduct</t>
  </si>
  <si>
    <t>Offensive language</t>
  </si>
  <si>
    <t>Criminal intent</t>
  </si>
  <si>
    <t>Betting and gaming offences</t>
  </si>
  <si>
    <t>Liquor offences</t>
  </si>
  <si>
    <t>Pornography offences</t>
  </si>
  <si>
    <t>Prostitution offences</t>
  </si>
  <si>
    <t>Against justice procedures</t>
  </si>
  <si>
    <t>Escape custody</t>
  </si>
  <si>
    <t>Breach Apprehended Violence Order</t>
  </si>
  <si>
    <t>Breach bail conditions</t>
  </si>
  <si>
    <t>Fail to appear</t>
  </si>
  <si>
    <t>Resist or hinder officer</t>
  </si>
  <si>
    <t>Other offences against justice procedures</t>
  </si>
  <si>
    <t>Transport regulatory offences</t>
  </si>
  <si>
    <t>Other offences</t>
  </si>
  <si>
    <t xml:space="preserve">**   Trend information is not calculated (nc) if at least one 12-month period in the selected timeframe had less than 20 incidents. </t>
  </si>
  <si>
    <t>^    For murder and manslaughter, the data are counts of recorded victims, not criminal incidents.</t>
  </si>
  <si>
    <t>Manslaughter ^</t>
  </si>
  <si>
    <t>24-month trend^^</t>
  </si>
  <si>
    <t>60-month trend^^</t>
  </si>
  <si>
    <t xml:space="preserve">^^  The trend test used was a two-tailed Kendall’s rank-order correlation test with a 0.05 level of significance . </t>
  </si>
  <si>
    <t xml:space="preserve">      For the 24-month trend the annual percentage change is provided if the trend was significant. </t>
  </si>
  <si>
    <t xml:space="preserve">      For the 60-month trend the average annual percentage change is provided if the trend was significant. </t>
  </si>
  <si>
    <t xml:space="preserve">      The robbery and sex offence categories are combined because the numbers are too small within the individual categories to calculate reliable rate estimates.</t>
  </si>
  <si>
    <t xml:space="preserve">      Rates are only calculated for the major offences. Ranks are not calculated for murder due to the low number of recorded victims per LGA. </t>
  </si>
  <si>
    <t>*    Ranks are only calculated for Local Government Areas (LGAs) with populations greater than 3000 people (n=141).</t>
  </si>
  <si>
    <r>
      <t>The acknowledgement should take the form of</t>
    </r>
    <r>
      <rPr>
        <sz val="9"/>
        <rFont val="Arial"/>
        <family val="2"/>
      </rPr>
      <t xml:space="preserve"> </t>
    </r>
    <r>
      <rPr>
        <b/>
        <sz val="9"/>
        <rFont val="Arial"/>
        <family val="2"/>
      </rPr>
      <t>Source: NSW Bureau of Crime Statistics and Research</t>
    </r>
  </si>
  <si>
    <t>17 major offences</t>
  </si>
  <si>
    <t>Other Homicide</t>
  </si>
  <si>
    <t>Other Assault</t>
  </si>
  <si>
    <t>Other Theft</t>
  </si>
  <si>
    <r>
      <rPr>
        <b/>
        <i/>
        <sz val="9"/>
        <rFont val="Arial"/>
        <family val="2"/>
      </rPr>
      <t>NOTE:</t>
    </r>
    <r>
      <rPr>
        <i/>
        <sz val="9"/>
        <rFont val="Arial"/>
        <family val="2"/>
      </rPr>
      <t xml:space="preserve"> Data sourced from the NSW Bureau of Crime Statistics and Research must be acknowledged in any document (electronic or otherwise) containing that data.</t>
    </r>
  </si>
  <si>
    <t>Sexual offences</t>
  </si>
  <si>
    <t>Robbery</t>
  </si>
  <si>
    <t>Adult entertainment</t>
  </si>
  <si>
    <t>Financial institution</t>
  </si>
  <si>
    <t>Office</t>
  </si>
  <si>
    <t>Personal services</t>
  </si>
  <si>
    <t>Retail/wholesale</t>
  </si>
  <si>
    <t>Carpark</t>
  </si>
  <si>
    <t>Education</t>
  </si>
  <si>
    <t>Health</t>
  </si>
  <si>
    <t>Industrial</t>
  </si>
  <si>
    <t>Law enforcement</t>
  </si>
  <si>
    <t>Licensed premises</t>
  </si>
  <si>
    <t>Marine transport</t>
  </si>
  <si>
    <t>Outdoor/public place</t>
  </si>
  <si>
    <t>Recreation</t>
  </si>
  <si>
    <t>Religious</t>
  </si>
  <si>
    <t>Residential</t>
  </si>
  <si>
    <t>Utilities</t>
  </si>
  <si>
    <t>Vehicle</t>
  </si>
  <si>
    <t>Unknown</t>
  </si>
  <si>
    <t>Total</t>
  </si>
  <si>
    <t>Male</t>
  </si>
  <si>
    <t>18 - 19</t>
  </si>
  <si>
    <t>20 - 29</t>
  </si>
  <si>
    <t>30 - 39</t>
  </si>
  <si>
    <t>Missing / unknown</t>
  </si>
  <si>
    <t>Female</t>
  </si>
  <si>
    <t>10 - 17</t>
  </si>
  <si>
    <t>40 +</t>
  </si>
  <si>
    <r>
      <t>Motor vehicle theft</t>
    </r>
    <r>
      <rPr>
        <i/>
        <vertAlign val="superscript"/>
        <sz val="10"/>
        <rFont val="Arial"/>
        <family val="2"/>
      </rPr>
      <t>#</t>
    </r>
  </si>
  <si>
    <r>
      <t>Steal from person</t>
    </r>
    <r>
      <rPr>
        <i/>
        <vertAlign val="superscript"/>
        <sz val="10"/>
        <rFont val="Arial"/>
        <family val="2"/>
      </rPr>
      <t>#</t>
    </r>
  </si>
  <si>
    <t>Offence type</t>
  </si>
  <si>
    <t>Alcohol Related*</t>
  </si>
  <si>
    <t>Not Alcohol Related</t>
  </si>
  <si>
    <t>No.</t>
  </si>
  <si>
    <t>%</t>
  </si>
  <si>
    <t>February</t>
  </si>
  <si>
    <t>March</t>
  </si>
  <si>
    <t>April</t>
  </si>
  <si>
    <t>May</t>
  </si>
  <si>
    <t>June</t>
  </si>
  <si>
    <t>July</t>
  </si>
  <si>
    <t>August</t>
  </si>
  <si>
    <t>September</t>
  </si>
  <si>
    <t>October</t>
  </si>
  <si>
    <t>November</t>
  </si>
  <si>
    <t>December</t>
  </si>
  <si>
    <t>Assault - alcohol related</t>
  </si>
  <si>
    <t>Monday</t>
  </si>
  <si>
    <t>Tuesday</t>
  </si>
  <si>
    <t>Wednesday</t>
  </si>
  <si>
    <t>Thursday</t>
  </si>
  <si>
    <t>Friday</t>
  </si>
  <si>
    <t>Saturday</t>
  </si>
  <si>
    <t>12-6am</t>
  </si>
  <si>
    <t>6am-12pm</t>
  </si>
  <si>
    <t>12-6pm</t>
  </si>
  <si>
    <t>6pm-12am</t>
  </si>
  <si>
    <t xml:space="preserve"> 6am-12pm</t>
  </si>
  <si>
    <t xml:space="preserve"> 12-6pm</t>
  </si>
  <si>
    <t xml:space="preserve"> 6pm-12am</t>
  </si>
  <si>
    <t xml:space="preserve"> 12-6am</t>
  </si>
  <si>
    <t>Number of incidents of selected offences recorded by NSW Police by premises type</t>
  </si>
  <si>
    <t>Number and proportion of selected offences flagged as alcohol related by NSW Police</t>
  </si>
  <si>
    <t>* This table does not give a count of unique individuals.</t>
  </si>
  <si>
    <r>
      <t>Break and enter dwelling</t>
    </r>
    <r>
      <rPr>
        <i/>
        <vertAlign val="superscript"/>
        <sz val="10"/>
        <rFont val="Arial"/>
        <family val="2"/>
      </rPr>
      <t>#</t>
    </r>
  </si>
  <si>
    <r>
      <t>Break and enter non-dwelling</t>
    </r>
    <r>
      <rPr>
        <i/>
        <vertAlign val="superscript"/>
        <sz val="10"/>
        <rFont val="Arial"/>
        <family val="2"/>
      </rPr>
      <t>#</t>
    </r>
  </si>
  <si>
    <t>Premises type</t>
  </si>
  <si>
    <t>Rural industry</t>
  </si>
  <si>
    <t>Public transport</t>
  </si>
  <si>
    <t>Firearm premises</t>
  </si>
  <si>
    <t>Age and gender of victims* of selected offences recorded by NSW Police</t>
  </si>
  <si>
    <t>Victim's gender</t>
  </si>
  <si>
    <t>Victim's age</t>
  </si>
  <si>
    <t>Proportion of incidents by offence type and month*</t>
  </si>
  <si>
    <t>January</t>
  </si>
  <si>
    <t>Proportion of incidents by offence type, day of week and time* of day</t>
  </si>
  <si>
    <t>Sunday</t>
  </si>
  <si>
    <t>0 - 17</t>
  </si>
  <si>
    <t>18 - 29</t>
  </si>
  <si>
    <t>Where this occurs, the Total count cannot be calculated and is indicated by 'nc'.</t>
  </si>
  <si>
    <t>* It is difficult for police to make a determination about the involvement of alcohol in a criminal incident if the identity of the offender is not known.</t>
  </si>
  <si>
    <t xml:space="preserve">   This is common for many property offences and these data should therefore be interpreted with this in mind.</t>
  </si>
  <si>
    <r>
      <rPr>
        <b/>
        <i/>
        <sz val="9"/>
        <rFont val="Arial"/>
        <family val="2"/>
      </rPr>
      <t>Note:</t>
    </r>
    <r>
      <rPr>
        <i/>
        <sz val="9"/>
        <rFont val="Arial"/>
        <family val="2"/>
      </rPr>
      <t xml:space="preserve"> To protect the identity of individuals, 'na' indicates that the age category has a count that falls between 1 and 4 inclusive.</t>
    </r>
  </si>
  <si>
    <t>* Criminal incidents are included in the counting period in which they occurred.</t>
  </si>
  <si>
    <r>
      <rPr>
        <i/>
        <vertAlign val="superscript"/>
        <sz val="10"/>
        <rFont val="Arial"/>
        <family val="2"/>
      </rPr>
      <t>#</t>
    </r>
    <r>
      <rPr>
        <i/>
        <sz val="10"/>
        <rFont val="Arial"/>
        <family val="2"/>
      </rPr>
      <t xml:space="preserve">  Characteristics of the alleged offenders should be treated cautiously for offence types that have low clear-up rates.</t>
    </r>
  </si>
  <si>
    <t>Alleged offender's gender</t>
  </si>
  <si>
    <t>Alleged offender's age</t>
  </si>
  <si>
    <t xml:space="preserve">Age and gender of alleged offenders^ proceeded against^^ by NSW Police for incidents of selected offences </t>
  </si>
  <si>
    <t>Alleged offender's Indigenous status</t>
  </si>
  <si>
    <t>Indigenous</t>
  </si>
  <si>
    <t xml:space="preserve">Non-Indigenous </t>
  </si>
  <si>
    <r>
      <rPr>
        <i/>
        <vertAlign val="superscript"/>
        <sz val="9"/>
        <rFont val="Arial"/>
        <family val="2"/>
      </rPr>
      <t>#</t>
    </r>
    <r>
      <rPr>
        <i/>
        <sz val="9"/>
        <rFont val="Arial"/>
        <family val="2"/>
      </rPr>
      <t xml:space="preserve">  Characteristics of the alleged offenders should be treated cautiously for offence types that have low clear-up rates.</t>
    </r>
  </si>
  <si>
    <t>Indigenous status of victims* of selected offences recorded by NSW Police</t>
  </si>
  <si>
    <t>Victim's Indigenous status</t>
  </si>
  <si>
    <t>No./%</t>
  </si>
  <si>
    <t>^^ All the POIs in the table above have been proceeded against to court by way of Court Attendance Notice or proceeded against other than to court by way of Youth Justice Conference, Caution Young Offenders Act, Cannabis Caution, Other Drug Caution, Criminal Infringement Notice, Infringement Notice, Liquor Offence Compliance Notice or Warning. Earlier versions of this table did not include POIs issued Liquor Offence Compliance Notices.</t>
  </si>
  <si>
    <t>Definitions and explanations</t>
  </si>
  <si>
    <t>Number of recorded incidents and rate per 100,000 population, 24-month and 60-month trend and Local Government Areas rankings (for 2017)</t>
  </si>
  <si>
    <t>**  This table does not give a count of unique individuals.</t>
  </si>
  <si>
    <t>* The year the alleged offenders were proceeded against, rather than the year that the incident was recorded.</t>
  </si>
  <si>
    <t>** This table does not give a count of unique individuals.</t>
  </si>
  <si>
    <t>* Based on the year that the alleged offenders were proceeded against, rather than the year that the incident was recorded.</t>
  </si>
  <si>
    <t>Domestic violence related assault</t>
  </si>
  <si>
    <t>Non-domestic violence related assault</t>
  </si>
  <si>
    <t>^ Alleged offenders or persons of interest (POIs) are suspected offenders recorded by police in connection with a criminal incident. Some POIs are formally proceeded against to court and some are proceeded against other than to court whilst others are not proceeded against. The POIs included in the table above have all been proceeded against. POIs are not a count of unique offenders. Correspondingly, no person of interest information will be recorded for criminal incidents in which there is no known suspect. This is very common among incidents of property crime which have a low clear up rate. Each offender or alleged offender appears only once in the table for each event. Note that multiple criminal incidents may be associated with a single event. The processes are arranged in a hierarchy with the offender or alleged offender appearing in the most serious category where multiple incidents are involved.</t>
  </si>
  <si>
    <t xml:space="preserve">Indigenous status of alleged offenders^ proceeded against* by NSW Police for incidents of selected offences </t>
  </si>
  <si>
    <t xml:space="preserve">^ Each offender or alleged offender appears only once in the table for each event. Note that multiple criminal incidents may be associated with a single event. </t>
  </si>
  <si>
    <t xml:space="preserve">  The processes are arranged in a hierarchy with the offender or alleged offender appearing in the most serious category where multiple incidents are involved.</t>
  </si>
  <si>
    <t>Liverpool Plains Local Government Area</t>
  </si>
  <si>
    <t>nc**</t>
  </si>
  <si>
    <t>Stable</t>
  </si>
  <si>
    <t>48</t>
  </si>
  <si>
    <t>37</t>
  </si>
  <si>
    <t>35</t>
  </si>
  <si>
    <t>62</t>
  </si>
  <si>
    <t>10</t>
  </si>
  <si>
    <t>28</t>
  </si>
  <si>
    <t>103</t>
  </si>
  <si>
    <t>96</t>
  </si>
  <si>
    <t>100</t>
  </si>
  <si>
    <t>25</t>
  </si>
  <si>
    <t>na</t>
  </si>
  <si>
    <t>nc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</si>
</sst>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
  </numFmts>
  <fonts count="27">
    <font>
      <sz val="10"/>
      <name val="Arial"/>
    </font>
    <font>
      <i/>
      <sz val="10"/>
      <color indexed="8"/>
      <name val="Arial"/>
      <family val="2"/>
    </font>
    <font>
      <i/>
      <sz val="10"/>
      <name val="Arial"/>
      <family val="2"/>
    </font>
    <font>
      <sz val="10"/>
      <name val="Arial"/>
      <family val="2"/>
    </font>
    <font>
      <b/>
      <sz val="14"/>
      <name val="Arial"/>
      <family val="2"/>
    </font>
    <font>
      <b/>
      <sz val="16"/>
      <name val="Arial"/>
      <family val="2"/>
    </font>
    <font>
      <sz val="14"/>
      <name val="Arial"/>
      <family val="2"/>
    </font>
    <font>
      <i/>
      <sz val="9"/>
      <name val="Arial"/>
      <family val="2"/>
    </font>
    <font>
      <sz val="9"/>
      <name val="Arial"/>
      <family val="2"/>
    </font>
    <font>
      <b/>
      <sz val="9"/>
      <name val="Arial"/>
      <family val="2"/>
    </font>
    <font>
      <i/>
      <sz val="8"/>
      <name val="Arial"/>
      <family val="2"/>
    </font>
    <font>
      <b/>
      <i/>
      <sz val="9"/>
      <name val="Arial"/>
      <family val="2"/>
    </font>
    <font>
      <sz val="10"/>
      <name val="Optima"/>
    </font>
    <font>
      <b/>
      <sz val="10"/>
      <name val="Arial"/>
      <family val="2"/>
    </font>
    <font>
      <b/>
      <sz val="11"/>
      <name val="Arial"/>
      <family val="2"/>
    </font>
    <font>
      <i/>
      <vertAlign val="superscript"/>
      <sz val="10"/>
      <name val="Arial"/>
      <family val="2"/>
    </font>
    <font>
      <b/>
      <i/>
      <sz val="10"/>
      <name val="Arial"/>
      <family val="2"/>
    </font>
    <font>
      <sz val="10"/>
      <name val="Arial"/>
      <family val="2"/>
    </font>
    <font>
      <sz val="11"/>
      <color theme="1"/>
      <name val="Calibri"/>
      <family val="2"/>
      <scheme val="minor"/>
    </font>
    <font>
      <sz val="9"/>
      <color theme="1"/>
      <name val="Calibri"/>
      <family val="2"/>
      <scheme val="minor"/>
    </font>
    <font>
      <i/>
      <vertAlign val="superscript"/>
      <sz val="9"/>
      <name val="Arial"/>
      <family val="2"/>
    </font>
    <font>
      <i/>
      <sz val="10"/>
      <color theme="0"/>
      <name val="Arial"/>
      <family val="2"/>
    </font>
    <font>
      <u/>
      <sz val="10"/>
      <color theme="10"/>
      <name val="Arial"/>
      <family val="2"/>
    </font>
    <font>
      <u/>
      <sz val="16"/>
      <color theme="10"/>
      <name val="Arial"/>
      <family val="2"/>
    </font>
    <font>
      <u/>
      <sz val="12"/>
      <color theme="10"/>
      <name val="Arial"/>
      <family val="2"/>
    </font>
    <font>
      <sz val="10"/>
      <color theme="0"/>
      <name val="Arial"/>
      <family val="2"/>
    </font>
    <font>
      <sz val="10"/>
      <color theme="1"/>
      <name val="Arial"/>
      <family val="2"/>
    </font>
  </fonts>
  <fills count="4">
    <fill>
      <patternFill patternType="none"/>
    </fill>
    <fill>
      <patternFill patternType="gray125"/>
    </fill>
    <fill>
      <patternFill patternType="solid">
        <fgColor theme="0"/>
        <bgColor indexed="64"/>
      </patternFill>
    </fill>
    <fill>
      <patternFill patternType="solid">
        <fgColor theme="8" tint="0.79998168889431442"/>
        <bgColor indexed="64"/>
      </patternFill>
    </fill>
  </fills>
  <borders count="5">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9">
    <xf numFmtId="0" fontId="0" fillId="0" borderId="0"/>
    <xf numFmtId="0" fontId="3" fillId="0" borderId="0"/>
    <xf numFmtId="0" fontId="17" fillId="0" borderId="0"/>
    <xf numFmtId="0" fontId="18" fillId="0" borderId="0"/>
    <xf numFmtId="0" fontId="17" fillId="0" borderId="0"/>
    <xf numFmtId="0" fontId="17" fillId="0" borderId="0"/>
    <xf numFmtId="0" fontId="3" fillId="0" borderId="0"/>
    <xf numFmtId="0" fontId="3" fillId="0" borderId="0"/>
    <xf numFmtId="0" fontId="22" fillId="0" borderId="0" applyNumberFormat="0" applyFill="0" applyBorder="0" applyAlignment="0" applyProtection="0"/>
  </cellStyleXfs>
  <cellXfs count="164">
    <xf numFmtId="0" fontId="0" fillId="0" borderId="0" xfId="0"/>
    <xf numFmtId="0" fontId="1" fillId="2" borderId="1" xfId="0" applyFont="1" applyFill="1" applyBorder="1" applyAlignment="1">
      <alignment horizontal="center"/>
    </xf>
    <xf numFmtId="0" fontId="2" fillId="0" borderId="2" xfId="0" applyFont="1" applyBorder="1"/>
    <xf numFmtId="0" fontId="1" fillId="2" borderId="2" xfId="0" applyFont="1" applyFill="1" applyBorder="1" applyAlignment="1">
      <alignment horizontal="center" wrapText="1"/>
    </xf>
    <xf numFmtId="164" fontId="1" fillId="2" borderId="2" xfId="0" applyNumberFormat="1" applyFont="1" applyFill="1" applyBorder="1" applyAlignment="1">
      <alignment horizontal="center" wrapText="1"/>
    </xf>
    <xf numFmtId="49" fontId="2" fillId="0" borderId="2" xfId="0" applyNumberFormat="1" applyFont="1" applyBorder="1" applyAlignment="1">
      <alignment horizontal="center" wrapText="1"/>
    </xf>
    <xf numFmtId="0" fontId="1" fillId="3" borderId="1" xfId="0" applyFont="1" applyFill="1" applyBorder="1" applyAlignment="1">
      <alignment horizontal="center"/>
    </xf>
    <xf numFmtId="0" fontId="1" fillId="3" borderId="2" xfId="0" applyFont="1" applyFill="1" applyBorder="1" applyAlignment="1">
      <alignment horizontal="center" wrapText="1"/>
    </xf>
    <xf numFmtId="164" fontId="1" fillId="3" borderId="2" xfId="0" applyNumberFormat="1" applyFont="1" applyFill="1" applyBorder="1" applyAlignment="1">
      <alignment horizontal="center" wrapText="1"/>
    </xf>
    <xf numFmtId="0" fontId="4" fillId="0" borderId="0" xfId="0" applyFont="1"/>
    <xf numFmtId="0" fontId="5" fillId="0" borderId="0" xfId="0" applyFont="1"/>
    <xf numFmtId="49" fontId="3" fillId="0" borderId="2" xfId="0" applyNumberFormat="1" applyFont="1" applyBorder="1" applyAlignment="1">
      <alignment horizontal="left"/>
    </xf>
    <xf numFmtId="0" fontId="3" fillId="0" borderId="0" xfId="0" applyFont="1"/>
    <xf numFmtId="0" fontId="3" fillId="0" borderId="0" xfId="0" applyFont="1" applyBorder="1"/>
    <xf numFmtId="0" fontId="3" fillId="0" borderId="1" xfId="0" applyFont="1" applyBorder="1"/>
    <xf numFmtId="49" fontId="3" fillId="0" borderId="0" xfId="0" applyNumberFormat="1" applyFont="1" applyAlignment="1">
      <alignment horizontal="left"/>
    </xf>
    <xf numFmtId="3" fontId="3" fillId="3" borderId="0" xfId="0" applyNumberFormat="1" applyFont="1" applyFill="1" applyAlignment="1">
      <alignment horizontal="right"/>
    </xf>
    <xf numFmtId="165" fontId="3" fillId="3" borderId="0" xfId="0" applyNumberFormat="1" applyFont="1" applyFill="1" applyAlignment="1">
      <alignment horizontal="right"/>
    </xf>
    <xf numFmtId="3" fontId="3" fillId="0" borderId="0" xfId="0" applyNumberFormat="1" applyFont="1" applyAlignment="1">
      <alignment horizontal="right"/>
    </xf>
    <xf numFmtId="165" fontId="3" fillId="0" borderId="0" xfId="0" applyNumberFormat="1" applyFont="1" applyAlignment="1">
      <alignment horizontal="right"/>
    </xf>
    <xf numFmtId="166" fontId="3" fillId="0" borderId="0" xfId="0" applyNumberFormat="1" applyFont="1" applyAlignment="1">
      <alignment horizontal="center"/>
    </xf>
    <xf numFmtId="49" fontId="3" fillId="0" borderId="0" xfId="0" applyNumberFormat="1" applyFont="1" applyAlignment="1">
      <alignment horizontal="center"/>
    </xf>
    <xf numFmtId="3" fontId="3" fillId="3" borderId="2" xfId="0" applyNumberFormat="1" applyFont="1" applyFill="1" applyBorder="1" applyAlignment="1">
      <alignment horizontal="right"/>
    </xf>
    <xf numFmtId="165" fontId="3" fillId="3" borderId="2" xfId="0" applyNumberFormat="1" applyFont="1" applyFill="1" applyBorder="1" applyAlignment="1">
      <alignment horizontal="right"/>
    </xf>
    <xf numFmtId="3" fontId="3" fillId="0" borderId="2" xfId="0" applyNumberFormat="1" applyFont="1" applyBorder="1" applyAlignment="1">
      <alignment horizontal="right"/>
    </xf>
    <xf numFmtId="165" fontId="3" fillId="0" borderId="2" xfId="0" applyNumberFormat="1" applyFont="1" applyBorder="1" applyAlignment="1">
      <alignment horizontal="right"/>
    </xf>
    <xf numFmtId="166" fontId="3" fillId="0" borderId="2" xfId="0" applyNumberFormat="1" applyFont="1" applyBorder="1" applyAlignment="1">
      <alignment horizontal="center"/>
    </xf>
    <xf numFmtId="49" fontId="3" fillId="0" borderId="2" xfId="0" applyNumberFormat="1" applyFont="1" applyBorder="1" applyAlignment="1">
      <alignment horizontal="center"/>
    </xf>
    <xf numFmtId="49" fontId="3" fillId="0" borderId="3" xfId="0" applyNumberFormat="1" applyFont="1" applyBorder="1" applyAlignment="1">
      <alignment horizontal="left"/>
    </xf>
    <xf numFmtId="3" fontId="3" fillId="3" borderId="3" xfId="0" applyNumberFormat="1" applyFont="1" applyFill="1" applyBorder="1" applyAlignment="1">
      <alignment horizontal="right"/>
    </xf>
    <xf numFmtId="165" fontId="3" fillId="3" borderId="3" xfId="0" applyNumberFormat="1" applyFont="1" applyFill="1" applyBorder="1" applyAlignment="1">
      <alignment horizontal="right"/>
    </xf>
    <xf numFmtId="3" fontId="3" fillId="0" borderId="3" xfId="0" applyNumberFormat="1" applyFont="1" applyBorder="1" applyAlignment="1">
      <alignment horizontal="right"/>
    </xf>
    <xf numFmtId="165" fontId="3" fillId="0" borderId="3" xfId="0" applyNumberFormat="1" applyFont="1" applyBorder="1" applyAlignment="1">
      <alignment horizontal="right"/>
    </xf>
    <xf numFmtId="166" fontId="3" fillId="0" borderId="3" xfId="0" applyNumberFormat="1" applyFont="1" applyBorder="1" applyAlignment="1">
      <alignment horizontal="center"/>
    </xf>
    <xf numFmtId="49" fontId="3" fillId="0" borderId="1" xfId="0" applyNumberFormat="1" applyFont="1" applyBorder="1" applyAlignment="1">
      <alignment horizontal="left"/>
    </xf>
    <xf numFmtId="3" fontId="3" fillId="3" borderId="1" xfId="0" applyNumberFormat="1" applyFont="1" applyFill="1" applyBorder="1" applyAlignment="1">
      <alignment horizontal="right"/>
    </xf>
    <xf numFmtId="165" fontId="3" fillId="3" borderId="1" xfId="0" applyNumberFormat="1" applyFont="1" applyFill="1" applyBorder="1" applyAlignment="1">
      <alignment horizontal="right"/>
    </xf>
    <xf numFmtId="3" fontId="3" fillId="0" borderId="1" xfId="0" applyNumberFormat="1" applyFont="1" applyBorder="1" applyAlignment="1">
      <alignment horizontal="right"/>
    </xf>
    <xf numFmtId="165" fontId="3" fillId="0" borderId="1" xfId="0" applyNumberFormat="1" applyFont="1" applyBorder="1" applyAlignment="1">
      <alignment horizontal="right"/>
    </xf>
    <xf numFmtId="166" fontId="3" fillId="0" borderId="1" xfId="0" applyNumberFormat="1" applyFont="1" applyBorder="1" applyAlignment="1">
      <alignment horizontal="center"/>
    </xf>
    <xf numFmtId="49" fontId="3" fillId="0" borderId="1" xfId="0" applyNumberFormat="1" applyFont="1" applyBorder="1" applyAlignment="1">
      <alignment horizontal="center"/>
    </xf>
    <xf numFmtId="49" fontId="3" fillId="0" borderId="0" xfId="0" applyNumberFormat="1" applyFont="1" applyBorder="1" applyAlignment="1">
      <alignment horizontal="left"/>
    </xf>
    <xf numFmtId="3" fontId="3" fillId="3" borderId="0" xfId="0" applyNumberFormat="1" applyFont="1" applyFill="1" applyBorder="1" applyAlignment="1">
      <alignment horizontal="right"/>
    </xf>
    <xf numFmtId="165" fontId="3" fillId="3" borderId="0" xfId="0" applyNumberFormat="1" applyFont="1" applyFill="1" applyBorder="1" applyAlignment="1">
      <alignment horizontal="right"/>
    </xf>
    <xf numFmtId="3" fontId="3" fillId="0" borderId="0" xfId="0" applyNumberFormat="1" applyFont="1" applyBorder="1" applyAlignment="1">
      <alignment horizontal="right"/>
    </xf>
    <xf numFmtId="165" fontId="3" fillId="0" borderId="0" xfId="0" applyNumberFormat="1" applyFont="1" applyBorder="1" applyAlignment="1">
      <alignment horizontal="right"/>
    </xf>
    <xf numFmtId="166" fontId="3" fillId="0" borderId="0" xfId="0" applyNumberFormat="1" applyFont="1" applyBorder="1" applyAlignment="1">
      <alignment horizontal="center"/>
    </xf>
    <xf numFmtId="49" fontId="3" fillId="0" borderId="0" xfId="0" applyNumberFormat="1" applyFont="1" applyBorder="1" applyAlignment="1">
      <alignment horizontal="center"/>
    </xf>
    <xf numFmtId="49" fontId="3" fillId="0" borderId="3" xfId="0" applyNumberFormat="1" applyFont="1" applyBorder="1" applyAlignment="1">
      <alignment horizontal="center"/>
    </xf>
    <xf numFmtId="0" fontId="10" fillId="0" borderId="0" xfId="0" applyFont="1" applyBorder="1" applyAlignment="1">
      <alignment horizontal="left" readingOrder="1"/>
    </xf>
    <xf numFmtId="0" fontId="7" fillId="0" borderId="0" xfId="0" applyFont="1" applyBorder="1" applyAlignment="1">
      <alignment horizontal="left" readingOrder="1"/>
    </xf>
    <xf numFmtId="0" fontId="12" fillId="0" borderId="0" xfId="0" applyFont="1"/>
    <xf numFmtId="0" fontId="12" fillId="0" borderId="0" xfId="0" applyFont="1" applyAlignment="1"/>
    <xf numFmtId="0" fontId="10" fillId="0" borderId="0" xfId="0" applyFont="1" applyBorder="1" applyAlignment="1">
      <alignment horizontal="left" vertical="top" readingOrder="1"/>
    </xf>
    <xf numFmtId="0" fontId="14" fillId="0" borderId="0" xfId="0" applyFont="1"/>
    <xf numFmtId="3" fontId="3" fillId="0" borderId="0" xfId="0" applyNumberFormat="1" applyFont="1" applyBorder="1" applyAlignment="1">
      <alignment horizontal="center"/>
    </xf>
    <xf numFmtId="49" fontId="13" fillId="0" borderId="1" xfId="0" applyNumberFormat="1" applyFont="1" applyBorder="1" applyAlignment="1">
      <alignment horizontal="left"/>
    </xf>
    <xf numFmtId="49" fontId="13" fillId="0" borderId="3" xfId="0" applyNumberFormat="1" applyFont="1" applyBorder="1" applyAlignment="1">
      <alignment horizontal="left"/>
    </xf>
    <xf numFmtId="0" fontId="2" fillId="0" borderId="0" xfId="0" applyFont="1" applyBorder="1" applyAlignment="1">
      <alignment wrapText="1"/>
    </xf>
    <xf numFmtId="0" fontId="2" fillId="0" borderId="0" xfId="0" applyFont="1" applyFill="1" applyBorder="1" applyAlignment="1">
      <alignment wrapText="1"/>
    </xf>
    <xf numFmtId="49" fontId="2" fillId="0" borderId="0" xfId="0" applyNumberFormat="1" applyFont="1" applyBorder="1" applyAlignment="1">
      <alignment horizontal="center" wrapText="1"/>
    </xf>
    <xf numFmtId="49" fontId="13" fillId="0" borderId="0" xfId="0" applyNumberFormat="1" applyFont="1" applyBorder="1" applyAlignment="1">
      <alignment horizontal="left"/>
    </xf>
    <xf numFmtId="0" fontId="13" fillId="0" borderId="0" xfId="0" applyFont="1" applyBorder="1" applyAlignment="1"/>
    <xf numFmtId="0" fontId="3" fillId="0" borderId="0" xfId="0" applyFont="1" applyBorder="1" applyAlignment="1"/>
    <xf numFmtId="0" fontId="3" fillId="0" borderId="0" xfId="0" applyFont="1" applyBorder="1" applyAlignment="1">
      <alignment horizontal="center" vertical="center"/>
    </xf>
    <xf numFmtId="0" fontId="3" fillId="0" borderId="2" xfId="0" applyFont="1" applyBorder="1"/>
    <xf numFmtId="49" fontId="2" fillId="0" borderId="3" xfId="0" applyNumberFormat="1" applyFont="1" applyBorder="1" applyAlignment="1">
      <alignment horizontal="center" wrapText="1"/>
    </xf>
    <xf numFmtId="49" fontId="12" fillId="0" borderId="0" xfId="0" applyNumberFormat="1" applyFont="1" applyAlignment="1">
      <alignment horizontal="left"/>
    </xf>
    <xf numFmtId="0" fontId="3" fillId="0" borderId="0" xfId="1" applyFont="1"/>
    <xf numFmtId="2" fontId="8" fillId="0" borderId="0" xfId="0" applyNumberFormat="1" applyFont="1" applyBorder="1" applyAlignment="1">
      <alignment horizontal="center"/>
    </xf>
    <xf numFmtId="49" fontId="2" fillId="0" borderId="3" xfId="0" applyNumberFormat="1" applyFont="1" applyBorder="1" applyAlignment="1">
      <alignment horizontal="left" wrapText="1"/>
    </xf>
    <xf numFmtId="49" fontId="2" fillId="0" borderId="3" xfId="0" applyNumberFormat="1" applyFont="1" applyBorder="1" applyAlignment="1">
      <alignment horizontal="center" textRotation="90" wrapText="1"/>
    </xf>
    <xf numFmtId="165" fontId="3" fillId="0" borderId="0" xfId="0" applyNumberFormat="1" applyFont="1" applyBorder="1" applyAlignment="1">
      <alignment horizontal="center"/>
    </xf>
    <xf numFmtId="0" fontId="2" fillId="0" borderId="1" xfId="0" applyFont="1" applyBorder="1"/>
    <xf numFmtId="49" fontId="2" fillId="0" borderId="1" xfId="0" applyNumberFormat="1" applyFont="1" applyBorder="1" applyAlignment="1">
      <alignment horizontal="center"/>
    </xf>
    <xf numFmtId="49" fontId="3" fillId="0" borderId="0" xfId="0" applyNumberFormat="1" applyFont="1" applyBorder="1" applyAlignment="1">
      <alignment horizontal="left" wrapText="1"/>
    </xf>
    <xf numFmtId="0" fontId="12" fillId="0" borderId="2" xfId="0" applyFont="1" applyBorder="1"/>
    <xf numFmtId="0" fontId="2" fillId="0" borderId="3" xfId="0" applyFont="1" applyBorder="1" applyAlignment="1">
      <alignment horizontal="left" wrapText="1"/>
    </xf>
    <xf numFmtId="0" fontId="2" fillId="0" borderId="3" xfId="0" applyNumberFormat="1" applyFont="1" applyBorder="1" applyAlignment="1">
      <alignment horizontal="center" wrapText="1" readingOrder="1"/>
    </xf>
    <xf numFmtId="49" fontId="13" fillId="0" borderId="2" xfId="0" applyNumberFormat="1" applyFont="1" applyBorder="1" applyAlignment="1">
      <alignment horizontal="left"/>
    </xf>
    <xf numFmtId="0" fontId="14" fillId="0" borderId="0" xfId="0" applyFont="1" applyBorder="1" applyAlignment="1"/>
    <xf numFmtId="0" fontId="4" fillId="0" borderId="0" xfId="0" applyFont="1" applyBorder="1" applyAlignment="1"/>
    <xf numFmtId="0" fontId="4" fillId="0" borderId="2" xfId="0" applyFont="1" applyBorder="1" applyAlignment="1"/>
    <xf numFmtId="0" fontId="14" fillId="0" borderId="2" xfId="0" applyFont="1" applyBorder="1" applyAlignment="1"/>
    <xf numFmtId="0" fontId="4" fillId="0" borderId="2" xfId="0" applyFont="1" applyBorder="1"/>
    <xf numFmtId="0" fontId="4" fillId="0" borderId="0" xfId="0" applyFont="1" applyBorder="1"/>
    <xf numFmtId="0" fontId="4" fillId="0" borderId="0" xfId="0" applyFont="1" applyFill="1" applyBorder="1" applyAlignment="1">
      <alignment readingOrder="1"/>
    </xf>
    <xf numFmtId="49" fontId="2" fillId="3" borderId="3" xfId="0" applyNumberFormat="1" applyFont="1" applyFill="1" applyBorder="1" applyAlignment="1">
      <alignment horizontal="center" textRotation="90" wrapText="1"/>
    </xf>
    <xf numFmtId="0" fontId="4" fillId="0" borderId="0" xfId="1" applyNumberFormat="1" applyFont="1" applyBorder="1" applyAlignment="1">
      <alignment horizontal="left" readingOrder="1"/>
    </xf>
    <xf numFmtId="0" fontId="4" fillId="0" borderId="2" xfId="1" applyNumberFormat="1" applyFont="1" applyBorder="1" applyAlignment="1">
      <alignment horizontal="left" readingOrder="1"/>
    </xf>
    <xf numFmtId="0" fontId="3" fillId="0" borderId="2" xfId="1" applyFont="1" applyBorder="1"/>
    <xf numFmtId="49" fontId="2" fillId="0" borderId="2" xfId="0" applyNumberFormat="1" applyFont="1" applyBorder="1" applyAlignment="1">
      <alignment horizontal="left" wrapText="1"/>
    </xf>
    <xf numFmtId="49" fontId="7" fillId="0" borderId="2" xfId="0" applyNumberFormat="1" applyFont="1" applyBorder="1" applyAlignment="1">
      <alignment horizontal="center" wrapText="1"/>
    </xf>
    <xf numFmtId="49" fontId="7" fillId="3" borderId="2" xfId="0" applyNumberFormat="1" applyFont="1" applyFill="1" applyBorder="1" applyAlignment="1">
      <alignment horizontal="center" wrapText="1"/>
    </xf>
    <xf numFmtId="49" fontId="2" fillId="3" borderId="3" xfId="0" applyNumberFormat="1" applyFont="1" applyFill="1" applyBorder="1" applyAlignment="1">
      <alignment horizontal="center" wrapText="1"/>
    </xf>
    <xf numFmtId="49" fontId="2" fillId="3" borderId="0" xfId="0" applyNumberFormat="1" applyFont="1" applyFill="1" applyBorder="1" applyAlignment="1">
      <alignment horizontal="center" wrapText="1"/>
    </xf>
    <xf numFmtId="0" fontId="2" fillId="3" borderId="1" xfId="0" applyFont="1" applyFill="1" applyBorder="1" applyAlignment="1">
      <alignment horizontal="center"/>
    </xf>
    <xf numFmtId="49" fontId="16" fillId="3" borderId="1" xfId="0" applyNumberFormat="1" applyFont="1" applyFill="1" applyBorder="1" applyAlignment="1">
      <alignment horizontal="center"/>
    </xf>
    <xf numFmtId="3" fontId="3" fillId="0" borderId="0" xfId="0" applyNumberFormat="1" applyFont="1" applyBorder="1" applyAlignment="1">
      <alignment horizontal="right" wrapText="1"/>
    </xf>
    <xf numFmtId="3" fontId="3" fillId="3" borderId="0" xfId="0" applyNumberFormat="1" applyFont="1" applyFill="1" applyBorder="1" applyAlignment="1">
      <alignment horizontal="right" wrapText="1"/>
    </xf>
    <xf numFmtId="164" fontId="8" fillId="3" borderId="3" xfId="0" applyNumberFormat="1" applyFont="1" applyFill="1" applyBorder="1" applyAlignment="1">
      <alignment horizontal="right"/>
    </xf>
    <xf numFmtId="164" fontId="8" fillId="0" borderId="3" xfId="0" applyNumberFormat="1" applyFont="1" applyBorder="1" applyAlignment="1">
      <alignment horizontal="right"/>
    </xf>
    <xf numFmtId="164" fontId="3" fillId="3" borderId="3" xfId="0" applyNumberFormat="1" applyFont="1" applyFill="1" applyBorder="1" applyAlignment="1">
      <alignment horizontal="right"/>
    </xf>
    <xf numFmtId="164" fontId="3" fillId="0" borderId="3" xfId="0" applyNumberFormat="1" applyFont="1" applyBorder="1" applyAlignment="1">
      <alignment horizontal="right"/>
    </xf>
    <xf numFmtId="0" fontId="10" fillId="0" borderId="0" xfId="0" applyFont="1" applyBorder="1" applyAlignment="1"/>
    <xf numFmtId="0" fontId="7" fillId="0" borderId="0" xfId="0" applyFont="1" applyBorder="1"/>
    <xf numFmtId="0" fontId="8" fillId="0" borderId="0" xfId="0" applyFont="1"/>
    <xf numFmtId="0" fontId="7" fillId="0" borderId="0" xfId="0" applyFont="1"/>
    <xf numFmtId="0" fontId="7" fillId="0" borderId="0" xfId="0" applyFont="1" applyBorder="1" applyAlignment="1">
      <alignment horizontal="left" vertical="top" readingOrder="1"/>
    </xf>
    <xf numFmtId="0" fontId="2" fillId="0" borderId="0" xfId="0" applyFont="1" applyBorder="1" applyAlignment="1">
      <alignment horizontal="left" vertical="top" readingOrder="1"/>
    </xf>
    <xf numFmtId="0" fontId="7" fillId="0" borderId="0" xfId="0" applyFont="1" applyBorder="1" applyAlignment="1"/>
    <xf numFmtId="0" fontId="6" fillId="0" borderId="0" xfId="0" applyFont="1"/>
    <xf numFmtId="0" fontId="2" fillId="0" borderId="3" xfId="0" applyFont="1" applyBorder="1" applyAlignment="1">
      <alignment wrapText="1"/>
    </xf>
    <xf numFmtId="0" fontId="17" fillId="0" borderId="0" xfId="2"/>
    <xf numFmtId="0" fontId="18" fillId="0" borderId="0" xfId="3"/>
    <xf numFmtId="0" fontId="4" fillId="0" borderId="0" xfId="2" applyFont="1" applyBorder="1"/>
    <xf numFmtId="0" fontId="3" fillId="0" borderId="0" xfId="2" applyFont="1" applyBorder="1"/>
    <xf numFmtId="0" fontId="4" fillId="0" borderId="0" xfId="2" applyFont="1" applyBorder="1" applyAlignment="1"/>
    <xf numFmtId="0" fontId="3" fillId="0" borderId="0" xfId="2" applyFont="1" applyBorder="1" applyAlignment="1"/>
    <xf numFmtId="0" fontId="2" fillId="0" borderId="3" xfId="2" applyFont="1" applyBorder="1" applyAlignment="1">
      <alignment wrapText="1"/>
    </xf>
    <xf numFmtId="49" fontId="2" fillId="3" borderId="3" xfId="2" applyNumberFormat="1" applyFont="1" applyFill="1" applyBorder="1" applyAlignment="1">
      <alignment horizontal="center" wrapText="1"/>
    </xf>
    <xf numFmtId="0" fontId="2" fillId="0" borderId="3" xfId="2" applyNumberFormat="1" applyFont="1" applyBorder="1" applyAlignment="1">
      <alignment horizontal="center" wrapText="1" readingOrder="1"/>
    </xf>
    <xf numFmtId="49" fontId="2" fillId="0" borderId="3" xfId="2" applyNumberFormat="1" applyFont="1" applyBorder="1" applyAlignment="1">
      <alignment horizontal="center" wrapText="1"/>
    </xf>
    <xf numFmtId="49" fontId="3" fillId="0" borderId="0" xfId="2" applyNumberFormat="1" applyFont="1" applyBorder="1" applyAlignment="1">
      <alignment horizontal="left"/>
    </xf>
    <xf numFmtId="3" fontId="3" fillId="3" borderId="0" xfId="2" applyNumberFormat="1" applyFont="1" applyFill="1" applyBorder="1" applyAlignment="1">
      <alignment horizontal="right"/>
    </xf>
    <xf numFmtId="3" fontId="3" fillId="0" borderId="0" xfId="2" applyNumberFormat="1" applyFont="1" applyBorder="1" applyAlignment="1">
      <alignment horizontal="right"/>
    </xf>
    <xf numFmtId="49" fontId="13" fillId="0" borderId="4" xfId="2" applyNumberFormat="1" applyFont="1" applyBorder="1" applyAlignment="1">
      <alignment horizontal="left"/>
    </xf>
    <xf numFmtId="3" fontId="3" fillId="3" borderId="4" xfId="2" applyNumberFormat="1" applyFont="1" applyFill="1" applyBorder="1" applyAlignment="1">
      <alignment horizontal="right"/>
    </xf>
    <xf numFmtId="3" fontId="3" fillId="0" borderId="4" xfId="2" applyNumberFormat="1" applyFont="1" applyBorder="1" applyAlignment="1">
      <alignment horizontal="right"/>
    </xf>
    <xf numFmtId="0" fontId="7" fillId="0" borderId="0" xfId="4" applyFont="1" applyBorder="1" applyAlignment="1">
      <alignment horizontal="left" vertical="top" readingOrder="1"/>
    </xf>
    <xf numFmtId="0" fontId="19" fillId="0" borderId="0" xfId="3" applyFont="1"/>
    <xf numFmtId="0" fontId="4" fillId="0" borderId="0" xfId="5" applyFont="1" applyBorder="1" applyAlignment="1"/>
    <xf numFmtId="0" fontId="14" fillId="0" borderId="0" xfId="5" applyFont="1" applyBorder="1" applyAlignment="1"/>
    <xf numFmtId="0" fontId="14" fillId="0" borderId="2" xfId="5" applyFont="1" applyBorder="1" applyAlignment="1"/>
    <xf numFmtId="49" fontId="2" fillId="3" borderId="3" xfId="5" applyNumberFormat="1" applyFont="1" applyFill="1" applyBorder="1" applyAlignment="1">
      <alignment horizontal="center" wrapText="1"/>
    </xf>
    <xf numFmtId="0" fontId="2" fillId="0" borderId="3" xfId="5" applyNumberFormat="1" applyFont="1" applyBorder="1" applyAlignment="1">
      <alignment horizontal="center" wrapText="1" readingOrder="1"/>
    </xf>
    <xf numFmtId="49" fontId="2" fillId="3" borderId="0" xfId="5" applyNumberFormat="1" applyFont="1" applyFill="1" applyBorder="1" applyAlignment="1">
      <alignment horizontal="center" wrapText="1"/>
    </xf>
    <xf numFmtId="49" fontId="2" fillId="0" borderId="0" xfId="5" applyNumberFormat="1" applyFont="1" applyBorder="1" applyAlignment="1">
      <alignment horizontal="center" wrapText="1"/>
    </xf>
    <xf numFmtId="3" fontId="3" fillId="3" borderId="1" xfId="5" applyNumberFormat="1" applyFont="1" applyFill="1" applyBorder="1" applyAlignment="1">
      <alignment horizontal="right"/>
    </xf>
    <xf numFmtId="3" fontId="3" fillId="0" borderId="1" xfId="5" applyNumberFormat="1" applyFont="1" applyBorder="1" applyAlignment="1">
      <alignment horizontal="right"/>
    </xf>
    <xf numFmtId="3" fontId="3" fillId="3" borderId="0" xfId="5" applyNumberFormat="1" applyFont="1" applyFill="1" applyBorder="1" applyAlignment="1">
      <alignment horizontal="right"/>
    </xf>
    <xf numFmtId="3" fontId="3" fillId="0" borderId="0" xfId="5" applyNumberFormat="1" applyFont="1" applyBorder="1" applyAlignment="1">
      <alignment horizontal="right"/>
    </xf>
    <xf numFmtId="3" fontId="3" fillId="3" borderId="4" xfId="5" applyNumberFormat="1" applyFont="1" applyFill="1" applyBorder="1" applyAlignment="1">
      <alignment horizontal="right"/>
    </xf>
    <xf numFmtId="3" fontId="3" fillId="0" borderId="4" xfId="5" applyNumberFormat="1" applyFont="1" applyBorder="1" applyAlignment="1">
      <alignment horizontal="right"/>
    </xf>
    <xf numFmtId="49" fontId="3" fillId="0" borderId="0" xfId="5" applyNumberFormat="1" applyFont="1" applyBorder="1" applyAlignment="1">
      <alignment horizontal="left"/>
    </xf>
    <xf numFmtId="49" fontId="13" fillId="0" borderId="0" xfId="5" applyNumberFormat="1" applyFont="1" applyBorder="1" applyAlignment="1">
      <alignment horizontal="left"/>
    </xf>
    <xf numFmtId="3" fontId="3" fillId="0" borderId="0" xfId="5" applyNumberFormat="1" applyFont="1" applyBorder="1" applyAlignment="1">
      <alignment horizontal="center"/>
    </xf>
    <xf numFmtId="0" fontId="7" fillId="0" borderId="0" xfId="5" applyFont="1" applyBorder="1"/>
    <xf numFmtId="0" fontId="3" fillId="0" borderId="0" xfId="5" applyFont="1"/>
    <xf numFmtId="0" fontId="8" fillId="0" borderId="0" xfId="5" applyFont="1"/>
    <xf numFmtId="0" fontId="7" fillId="0" borderId="0" xfId="5" applyFont="1"/>
    <xf numFmtId="0" fontId="21" fillId="0" borderId="1" xfId="0" applyFont="1" applyBorder="1"/>
    <xf numFmtId="0" fontId="23" fillId="0" borderId="0" xfId="8" applyFont="1"/>
    <xf numFmtId="0" fontId="24" fillId="0" borderId="0" xfId="8" applyFont="1"/>
    <xf numFmtId="0" fontId="25" fillId="0" borderId="0" xfId="0" applyFont="1"/>
    <xf numFmtId="0" fontId="1" fillId="3" borderId="1" xfId="0" applyNumberFormat="1" applyFont="1" applyFill="1" applyBorder="1" applyAlignment="1">
      <alignment horizontal="left" indent="4"/>
    </xf>
    <xf numFmtId="0" fontId="1" fillId="2" borderId="1" xfId="0" applyNumberFormat="1" applyFont="1" applyFill="1" applyBorder="1" applyAlignment="1">
      <alignment horizontal="left" indent="4"/>
    </xf>
    <xf numFmtId="0" fontId="2" fillId="0" borderId="2" xfId="0" applyNumberFormat="1" applyFont="1" applyBorder="1" applyAlignment="1">
      <alignment horizontal="center" wrapText="1"/>
    </xf>
    <xf numFmtId="49" fontId="0" fillId="0" borderId="0" xfId="0" applyNumberFormat="1" applyAlignment="1">
      <alignment horizontal="left"/>
    </xf>
    <xf numFmtId="0" fontId="26" fillId="0" borderId="0" xfId="3" applyFont="1" applyAlignment="1">
      <alignment wrapText="1"/>
    </xf>
    <xf numFmtId="0" fontId="2" fillId="0" borderId="0" xfId="0" applyNumberFormat="1" applyFont="1" applyAlignment="1">
      <alignment horizontal="left" wrapText="1"/>
    </xf>
    <xf numFmtId="0" fontId="26" fillId="0" borderId="0" xfId="3" applyFont="1" applyAlignment="1">
      <alignment horizontal="center" wrapText="1"/>
    </xf>
    <xf numFmtId="0" fontId="2" fillId="3" borderId="3" xfId="0" applyFont="1" applyFill="1" applyBorder="1" applyAlignment="1">
      <alignment horizontal="center"/>
    </xf>
    <xf numFmtId="0" fontId="2" fillId="0" borderId="3" xfId="0" applyFont="1" applyBorder="1" applyAlignment="1">
      <alignment horizontal="center"/>
    </xf>
  </cellXfs>
  <cellStyles count="9">
    <cellStyle name="Hyperlink" xfId="8" builtinId="8"/>
    <cellStyle name="Normal" xfId="0" builtinId="0"/>
    <cellStyle name="Normal 2" xfId="1"/>
    <cellStyle name="Normal 2 2" xfId="2"/>
    <cellStyle name="Normal 2 3" xfId="6"/>
    <cellStyle name="Normal 2 4" xfId="7"/>
    <cellStyle name="Normal 3" xfId="3"/>
    <cellStyle name="Normal 3 2" xfId="4"/>
    <cellStyle name="Normal 4" xfId="5"/>
  </cellStyles>
  <dxfs count="2">
    <dxf>
      <fill>
        <patternFill>
          <bgColor indexed="43"/>
        </patternFill>
      </fill>
    </dxf>
    <dxf>
      <font>
        <b/>
        <i val="0"/>
        <condense val="0"/>
        <extend val="0"/>
        <color indexed="9"/>
      </font>
      <fill>
        <patternFill patternType="solid">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1\fsin0\LOCALS~1\Temp\notesEC3FD6\LGA%20Tables%202009.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Tables_to_Print"/>
      <sheetName val="GraphsFigures"/>
      <sheetName val="Table1"/>
      <sheetName val="Table2"/>
      <sheetName val="Table3"/>
      <sheetName val="Table4"/>
      <sheetName val="Table5"/>
      <sheetName val="Table6"/>
      <sheetName val="Table7"/>
      <sheetName val="Table8"/>
      <sheetName val="Table9"/>
      <sheetName val="Table1_Source"/>
      <sheetName val="Table2Source"/>
      <sheetName val="Table3Source"/>
      <sheetName val="Table4Source"/>
      <sheetName val="Table5Source"/>
      <sheetName val="Table6Source"/>
      <sheetName val="Graph1"/>
      <sheetName val="Graph2"/>
      <sheetName val="MonthlyGraph"/>
      <sheetName val="DayTimeGraph"/>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7">
          <cell r="A7" t="str">
            <v>Albury Male &lt; 18</v>
          </cell>
          <cell r="B7" t="str">
            <v>Albury</v>
          </cell>
          <cell r="C7" t="str">
            <v>Male</v>
          </cell>
          <cell r="D7" t="str">
            <v>Male</v>
          </cell>
          <cell r="E7" t="str">
            <v>&lt; 18</v>
          </cell>
          <cell r="F7">
            <v>11</v>
          </cell>
          <cell r="G7">
            <v>50</v>
          </cell>
          <cell r="H7">
            <v>8</v>
          </cell>
          <cell r="I7">
            <v>5</v>
          </cell>
          <cell r="J7" t="str">
            <v>Male</v>
          </cell>
        </row>
        <row r="8">
          <cell r="A8" t="str">
            <v>Albury Male 18 - 19</v>
          </cell>
          <cell r="B8" t="str">
            <v>Albury</v>
          </cell>
          <cell r="C8" t="str">
            <v>Male</v>
          </cell>
          <cell r="E8" t="str">
            <v>18 - 19</v>
          </cell>
          <cell r="F8">
            <v>4</v>
          </cell>
          <cell r="G8">
            <v>35</v>
          </cell>
          <cell r="H8">
            <v>2</v>
          </cell>
          <cell r="I8">
            <v>0</v>
          </cell>
          <cell r="J8" t="str">
            <v>Male</v>
          </cell>
        </row>
        <row r="9">
          <cell r="A9" t="str">
            <v>Albury Male 20 - 29</v>
          </cell>
          <cell r="B9" t="str">
            <v>Albury</v>
          </cell>
          <cell r="C9" t="str">
            <v>Male</v>
          </cell>
          <cell r="E9" t="str">
            <v>20 - 29</v>
          </cell>
          <cell r="F9">
            <v>22</v>
          </cell>
          <cell r="G9">
            <v>87</v>
          </cell>
          <cell r="H9">
            <v>2</v>
          </cell>
          <cell r="I9">
            <v>7</v>
          </cell>
          <cell r="J9" t="str">
            <v>Male</v>
          </cell>
        </row>
        <row r="10">
          <cell r="A10" t="str">
            <v>Albury Male 30 - 39</v>
          </cell>
          <cell r="B10" t="str">
            <v>Albury</v>
          </cell>
          <cell r="C10" t="str">
            <v>Male</v>
          </cell>
          <cell r="E10" t="str">
            <v>30 - 39</v>
          </cell>
          <cell r="F10">
            <v>25</v>
          </cell>
          <cell r="G10">
            <v>60</v>
          </cell>
          <cell r="H10">
            <v>1</v>
          </cell>
          <cell r="I10">
            <v>3</v>
          </cell>
          <cell r="J10" t="str">
            <v>Male</v>
          </cell>
        </row>
        <row r="11">
          <cell r="A11" t="str">
            <v>Albury Male 40 - 49</v>
          </cell>
          <cell r="B11" t="str">
            <v>Albury</v>
          </cell>
          <cell r="C11" t="str">
            <v>Male</v>
          </cell>
          <cell r="E11" t="str">
            <v>40 - 49</v>
          </cell>
          <cell r="F11">
            <v>14</v>
          </cell>
          <cell r="G11">
            <v>47</v>
          </cell>
          <cell r="H11">
            <v>1</v>
          </cell>
          <cell r="I11">
            <v>4</v>
          </cell>
          <cell r="J11" t="str">
            <v>Male</v>
          </cell>
        </row>
        <row r="12">
          <cell r="A12" t="str">
            <v>Albury Male 50 - 59</v>
          </cell>
          <cell r="B12" t="str">
            <v>Albury</v>
          </cell>
          <cell r="C12" t="str">
            <v>Male</v>
          </cell>
          <cell r="E12" t="str">
            <v>50 - 59</v>
          </cell>
          <cell r="F12">
            <v>8</v>
          </cell>
          <cell r="G12">
            <v>25</v>
          </cell>
          <cell r="H12">
            <v>0</v>
          </cell>
          <cell r="I12">
            <v>2</v>
          </cell>
          <cell r="J12" t="str">
            <v>Male</v>
          </cell>
        </row>
        <row r="13">
          <cell r="A13" t="str">
            <v>Albury Male 60 +</v>
          </cell>
          <cell r="B13" t="str">
            <v>Albury</v>
          </cell>
          <cell r="C13" t="str">
            <v>Male</v>
          </cell>
          <cell r="E13" t="str">
            <v>60 +</v>
          </cell>
          <cell r="F13">
            <v>1</v>
          </cell>
          <cell r="G13">
            <v>13</v>
          </cell>
          <cell r="H13">
            <v>0</v>
          </cell>
          <cell r="I13">
            <v>5</v>
          </cell>
          <cell r="J13" t="str">
            <v>Male</v>
          </cell>
        </row>
        <row r="14">
          <cell r="A14" t="str">
            <v>Albury Male Missing / unknown</v>
          </cell>
          <cell r="B14" t="str">
            <v>Albury</v>
          </cell>
          <cell r="C14" t="str">
            <v>Male</v>
          </cell>
          <cell r="E14" t="str">
            <v>Missing / unknown</v>
          </cell>
          <cell r="F14">
            <v>0</v>
          </cell>
          <cell r="G14">
            <v>1</v>
          </cell>
          <cell r="H14">
            <v>0</v>
          </cell>
          <cell r="I14">
            <v>0</v>
          </cell>
          <cell r="J14" t="str">
            <v>Male</v>
          </cell>
        </row>
        <row r="15">
          <cell r="A15" t="str">
            <v>Albury Male Total</v>
          </cell>
          <cell r="B15" t="str">
            <v>Albury</v>
          </cell>
          <cell r="C15" t="str">
            <v>Male</v>
          </cell>
          <cell r="E15" t="str">
            <v>Total</v>
          </cell>
          <cell r="F15">
            <v>85</v>
          </cell>
          <cell r="G15">
            <v>318</v>
          </cell>
          <cell r="H15">
            <v>14</v>
          </cell>
          <cell r="I15">
            <v>26</v>
          </cell>
          <cell r="J15" t="str">
            <v>Male</v>
          </cell>
        </row>
        <row r="16">
          <cell r="A16" t="str">
            <v>Albury Female &lt; 18</v>
          </cell>
          <cell r="B16" t="str">
            <v>Albury</v>
          </cell>
          <cell r="C16" t="str">
            <v>Female</v>
          </cell>
          <cell r="D16" t="str">
            <v>Female</v>
          </cell>
          <cell r="E16" t="str">
            <v>&lt; 18</v>
          </cell>
          <cell r="F16">
            <v>23</v>
          </cell>
          <cell r="G16">
            <v>23</v>
          </cell>
          <cell r="H16">
            <v>0</v>
          </cell>
          <cell r="I16">
            <v>0</v>
          </cell>
          <cell r="J16" t="str">
            <v>Female</v>
          </cell>
        </row>
        <row r="17">
          <cell r="A17" t="str">
            <v>Albury Female 18 - 19</v>
          </cell>
          <cell r="B17" t="str">
            <v>Albury</v>
          </cell>
          <cell r="C17" t="str">
            <v>Female</v>
          </cell>
          <cell r="E17" t="str">
            <v>18 - 19</v>
          </cell>
          <cell r="F17">
            <v>19</v>
          </cell>
          <cell r="G17">
            <v>14</v>
          </cell>
          <cell r="H17">
            <v>1</v>
          </cell>
          <cell r="I17">
            <v>1</v>
          </cell>
          <cell r="J17" t="str">
            <v>Female</v>
          </cell>
        </row>
        <row r="18">
          <cell r="A18" t="str">
            <v>Albury Female 20 - 29</v>
          </cell>
          <cell r="B18" t="str">
            <v>Albury</v>
          </cell>
          <cell r="C18" t="str">
            <v>Female</v>
          </cell>
          <cell r="E18" t="str">
            <v>20 - 29</v>
          </cell>
          <cell r="F18">
            <v>57</v>
          </cell>
          <cell r="G18">
            <v>38</v>
          </cell>
          <cell r="H18">
            <v>0</v>
          </cell>
          <cell r="I18">
            <v>16</v>
          </cell>
          <cell r="J18" t="str">
            <v>Female</v>
          </cell>
        </row>
        <row r="19">
          <cell r="A19" t="str">
            <v>Albury Female 30 - 39</v>
          </cell>
          <cell r="B19" t="str">
            <v>Albury</v>
          </cell>
          <cell r="C19" t="str">
            <v>Female</v>
          </cell>
          <cell r="E19" t="str">
            <v>30 - 39</v>
          </cell>
          <cell r="F19">
            <v>48</v>
          </cell>
          <cell r="G19">
            <v>17</v>
          </cell>
          <cell r="H19">
            <v>1</v>
          </cell>
          <cell r="I19">
            <v>5</v>
          </cell>
          <cell r="J19" t="str">
            <v>Female</v>
          </cell>
        </row>
        <row r="20">
          <cell r="A20" t="str">
            <v>Albury Female 40 - 49</v>
          </cell>
          <cell r="B20" t="str">
            <v>Albury</v>
          </cell>
          <cell r="C20" t="str">
            <v>Female</v>
          </cell>
          <cell r="E20" t="str">
            <v>40 - 49</v>
          </cell>
          <cell r="F20">
            <v>30</v>
          </cell>
          <cell r="G20">
            <v>17</v>
          </cell>
          <cell r="H20">
            <v>1</v>
          </cell>
          <cell r="I20">
            <v>3</v>
          </cell>
          <cell r="J20" t="str">
            <v>Female</v>
          </cell>
        </row>
        <row r="21">
          <cell r="A21" t="str">
            <v>Albury Female 50 - 59</v>
          </cell>
          <cell r="B21" t="str">
            <v>Albury</v>
          </cell>
          <cell r="C21" t="str">
            <v>Female</v>
          </cell>
          <cell r="E21" t="str">
            <v>50 - 59</v>
          </cell>
          <cell r="F21">
            <v>10</v>
          </cell>
          <cell r="G21">
            <v>7</v>
          </cell>
          <cell r="H21">
            <v>0</v>
          </cell>
          <cell r="I21">
            <v>4</v>
          </cell>
          <cell r="J21" t="str">
            <v>Female</v>
          </cell>
        </row>
        <row r="22">
          <cell r="A22" t="str">
            <v>Albury Female 60 +</v>
          </cell>
          <cell r="B22" t="str">
            <v>Albury</v>
          </cell>
          <cell r="C22" t="str">
            <v>Female</v>
          </cell>
          <cell r="E22" t="str">
            <v>60 +</v>
          </cell>
          <cell r="F22">
            <v>0</v>
          </cell>
          <cell r="G22">
            <v>4</v>
          </cell>
          <cell r="H22">
            <v>1</v>
          </cell>
          <cell r="I22">
            <v>5</v>
          </cell>
          <cell r="J22" t="str">
            <v>Female</v>
          </cell>
        </row>
        <row r="23">
          <cell r="A23" t="str">
            <v>Albury Female Missing / unknown</v>
          </cell>
          <cell r="B23" t="str">
            <v>Albury</v>
          </cell>
          <cell r="C23" t="str">
            <v>Female</v>
          </cell>
          <cell r="E23" t="str">
            <v>Missing / unknown</v>
          </cell>
          <cell r="F23">
            <v>1</v>
          </cell>
          <cell r="G23">
            <v>0</v>
          </cell>
          <cell r="H23">
            <v>0</v>
          </cell>
          <cell r="I23">
            <v>0</v>
          </cell>
          <cell r="J23" t="str">
            <v>Female</v>
          </cell>
        </row>
        <row r="24">
          <cell r="A24" t="str">
            <v>Albury Female Total</v>
          </cell>
          <cell r="B24" t="str">
            <v>Albury</v>
          </cell>
          <cell r="C24" t="str">
            <v>Female</v>
          </cell>
          <cell r="E24" t="str">
            <v>Total</v>
          </cell>
          <cell r="F24">
            <v>188</v>
          </cell>
          <cell r="G24">
            <v>120</v>
          </cell>
          <cell r="H24">
            <v>4</v>
          </cell>
          <cell r="I24">
            <v>34</v>
          </cell>
          <cell r="J24" t="str">
            <v>Female</v>
          </cell>
        </row>
        <row r="25">
          <cell r="A25" t="str">
            <v>Albury Unknown &lt; 18</v>
          </cell>
          <cell r="B25" t="str">
            <v>Albury</v>
          </cell>
          <cell r="C25" t="str">
            <v>Unknown</v>
          </cell>
          <cell r="D25" t="str">
            <v>Unknown</v>
          </cell>
          <cell r="E25" t="str">
            <v>&lt; 18</v>
          </cell>
          <cell r="F25">
            <v>0</v>
          </cell>
          <cell r="G25">
            <v>0</v>
          </cell>
          <cell r="H25">
            <v>0</v>
          </cell>
          <cell r="I25">
            <v>0</v>
          </cell>
          <cell r="J25" t="str">
            <v>Unknown</v>
          </cell>
        </row>
        <row r="26">
          <cell r="A26" t="str">
            <v>Albury Unknown 18 - 19</v>
          </cell>
          <cell r="B26" t="str">
            <v>Albury</v>
          </cell>
          <cell r="C26" t="str">
            <v>Unknown</v>
          </cell>
          <cell r="E26" t="str">
            <v>18 - 19</v>
          </cell>
          <cell r="F26">
            <v>0</v>
          </cell>
          <cell r="G26">
            <v>0</v>
          </cell>
          <cell r="H26">
            <v>0</v>
          </cell>
          <cell r="I26">
            <v>0</v>
          </cell>
          <cell r="J26" t="str">
            <v>Unknown</v>
          </cell>
        </row>
        <row r="27">
          <cell r="A27" t="str">
            <v>Albury Unknown 20 - 29</v>
          </cell>
          <cell r="B27" t="str">
            <v>Albury</v>
          </cell>
          <cell r="C27" t="str">
            <v>Unknown</v>
          </cell>
          <cell r="E27" t="str">
            <v>20 - 29</v>
          </cell>
          <cell r="F27">
            <v>0</v>
          </cell>
          <cell r="G27">
            <v>0</v>
          </cell>
          <cell r="H27">
            <v>0</v>
          </cell>
          <cell r="I27">
            <v>0</v>
          </cell>
          <cell r="J27" t="str">
            <v>Unknown</v>
          </cell>
        </row>
        <row r="28">
          <cell r="A28" t="str">
            <v>Albury Unknown 30 - 39</v>
          </cell>
          <cell r="B28" t="str">
            <v>Albury</v>
          </cell>
          <cell r="C28" t="str">
            <v>Unknown</v>
          </cell>
          <cell r="E28" t="str">
            <v>30 - 39</v>
          </cell>
          <cell r="F28">
            <v>0</v>
          </cell>
          <cell r="G28">
            <v>0</v>
          </cell>
          <cell r="H28">
            <v>0</v>
          </cell>
          <cell r="I28">
            <v>0</v>
          </cell>
          <cell r="J28" t="str">
            <v>Unknown</v>
          </cell>
        </row>
        <row r="29">
          <cell r="A29" t="str">
            <v>Albury Unknown 40 - 49</v>
          </cell>
          <cell r="B29" t="str">
            <v>Albury</v>
          </cell>
          <cell r="C29" t="str">
            <v>Unknown</v>
          </cell>
          <cell r="E29" t="str">
            <v>40 - 49</v>
          </cell>
          <cell r="F29">
            <v>0</v>
          </cell>
          <cell r="G29">
            <v>1</v>
          </cell>
          <cell r="H29">
            <v>0</v>
          </cell>
          <cell r="I29">
            <v>0</v>
          </cell>
          <cell r="J29" t="str">
            <v>Unknown</v>
          </cell>
        </row>
        <row r="30">
          <cell r="A30" t="str">
            <v>Albury Unknown 50 - 59</v>
          </cell>
          <cell r="B30" t="str">
            <v>Albury</v>
          </cell>
          <cell r="C30" t="str">
            <v>Unknown</v>
          </cell>
          <cell r="E30" t="str">
            <v>50 - 59</v>
          </cell>
          <cell r="F30">
            <v>0</v>
          </cell>
          <cell r="G30">
            <v>0</v>
          </cell>
          <cell r="H30">
            <v>0</v>
          </cell>
          <cell r="I30">
            <v>0</v>
          </cell>
          <cell r="J30" t="str">
            <v>Unknown</v>
          </cell>
        </row>
        <row r="31">
          <cell r="A31" t="str">
            <v>Albury Unknown 60 +</v>
          </cell>
          <cell r="B31" t="str">
            <v>Albury</v>
          </cell>
          <cell r="C31" t="str">
            <v>Unknown</v>
          </cell>
          <cell r="E31" t="str">
            <v>60 +</v>
          </cell>
          <cell r="F31">
            <v>0</v>
          </cell>
          <cell r="G31">
            <v>0</v>
          </cell>
          <cell r="H31">
            <v>0</v>
          </cell>
          <cell r="I31">
            <v>0</v>
          </cell>
          <cell r="J31" t="str">
            <v>Unknown</v>
          </cell>
        </row>
        <row r="32">
          <cell r="A32" t="str">
            <v>Albury Unknown Missing / unknown</v>
          </cell>
          <cell r="B32" t="str">
            <v>Albury</v>
          </cell>
          <cell r="C32" t="str">
            <v>Unknown</v>
          </cell>
          <cell r="E32" t="str">
            <v>Missing / unknown</v>
          </cell>
          <cell r="F32">
            <v>0</v>
          </cell>
          <cell r="G32">
            <v>0</v>
          </cell>
          <cell r="H32">
            <v>3</v>
          </cell>
          <cell r="I32">
            <v>0</v>
          </cell>
          <cell r="J32" t="str">
            <v>Unknown</v>
          </cell>
        </row>
        <row r="33">
          <cell r="A33" t="str">
            <v>Albury Unknown Total</v>
          </cell>
          <cell r="B33" t="str">
            <v>Albury</v>
          </cell>
          <cell r="C33" t="str">
            <v>Unknown</v>
          </cell>
          <cell r="E33" t="str">
            <v>Total</v>
          </cell>
          <cell r="F33">
            <v>0</v>
          </cell>
          <cell r="G33">
            <v>1</v>
          </cell>
          <cell r="H33">
            <v>3</v>
          </cell>
          <cell r="I33">
            <v>0</v>
          </cell>
          <cell r="J33" t="str">
            <v>Unknown</v>
          </cell>
        </row>
        <row r="34">
          <cell r="A34" t="str">
            <v>Albury Total &lt; 18</v>
          </cell>
          <cell r="B34" t="str">
            <v>Albury</v>
          </cell>
          <cell r="C34" t="str">
            <v>Total</v>
          </cell>
          <cell r="D34" t="str">
            <v>Total</v>
          </cell>
          <cell r="E34" t="str">
            <v>&lt; 18</v>
          </cell>
          <cell r="F34">
            <v>34</v>
          </cell>
          <cell r="G34">
            <v>73</v>
          </cell>
          <cell r="H34">
            <v>8</v>
          </cell>
          <cell r="I34">
            <v>5</v>
          </cell>
          <cell r="J34" t="str">
            <v>Total</v>
          </cell>
        </row>
        <row r="35">
          <cell r="A35" t="str">
            <v>Albury Total 18 - 19</v>
          </cell>
          <cell r="B35" t="str">
            <v>Albury</v>
          </cell>
          <cell r="C35" t="str">
            <v>Total</v>
          </cell>
          <cell r="E35" t="str">
            <v>18 - 19</v>
          </cell>
          <cell r="F35">
            <v>23</v>
          </cell>
          <cell r="G35">
            <v>49</v>
          </cell>
          <cell r="H35">
            <v>3</v>
          </cell>
          <cell r="I35">
            <v>1</v>
          </cell>
          <cell r="J35" t="str">
            <v>Total</v>
          </cell>
        </row>
        <row r="36">
          <cell r="A36" t="str">
            <v>Albury Total 20 - 29</v>
          </cell>
          <cell r="B36" t="str">
            <v>Albury</v>
          </cell>
          <cell r="C36" t="str">
            <v>Total</v>
          </cell>
          <cell r="E36" t="str">
            <v>20 - 29</v>
          </cell>
          <cell r="F36">
            <v>79</v>
          </cell>
          <cell r="G36">
            <v>125</v>
          </cell>
          <cell r="H36">
            <v>2</v>
          </cell>
          <cell r="I36">
            <v>23</v>
          </cell>
          <cell r="J36" t="str">
            <v>Total</v>
          </cell>
        </row>
        <row r="37">
          <cell r="A37" t="str">
            <v>Albury Total 30 - 39</v>
          </cell>
          <cell r="B37" t="str">
            <v>Albury</v>
          </cell>
          <cell r="C37" t="str">
            <v>Total</v>
          </cell>
          <cell r="E37" t="str">
            <v>30 - 39</v>
          </cell>
          <cell r="F37">
            <v>73</v>
          </cell>
          <cell r="G37">
            <v>77</v>
          </cell>
          <cell r="H37">
            <v>2</v>
          </cell>
          <cell r="I37">
            <v>8</v>
          </cell>
          <cell r="J37" t="str">
            <v>Total</v>
          </cell>
        </row>
        <row r="38">
          <cell r="A38" t="str">
            <v>Albury Total 40 - 49</v>
          </cell>
          <cell r="B38" t="str">
            <v>Albury</v>
          </cell>
          <cell r="C38" t="str">
            <v>Total</v>
          </cell>
          <cell r="E38" t="str">
            <v>40 - 49</v>
          </cell>
          <cell r="F38">
            <v>44</v>
          </cell>
          <cell r="G38">
            <v>65</v>
          </cell>
          <cell r="H38">
            <v>2</v>
          </cell>
          <cell r="I38">
            <v>7</v>
          </cell>
          <cell r="J38" t="str">
            <v>Total</v>
          </cell>
        </row>
        <row r="39">
          <cell r="A39" t="str">
            <v>Albury Total 50 - 59</v>
          </cell>
          <cell r="B39" t="str">
            <v>Albury</v>
          </cell>
          <cell r="C39" t="str">
            <v>Total</v>
          </cell>
          <cell r="E39" t="str">
            <v>50 - 59</v>
          </cell>
          <cell r="F39">
            <v>18</v>
          </cell>
          <cell r="G39">
            <v>32</v>
          </cell>
          <cell r="H39">
            <v>0</v>
          </cell>
          <cell r="I39">
            <v>6</v>
          </cell>
          <cell r="J39" t="str">
            <v>Total</v>
          </cell>
        </row>
        <row r="40">
          <cell r="A40" t="str">
            <v>Albury Total 60 +</v>
          </cell>
          <cell r="B40" t="str">
            <v>Albury</v>
          </cell>
          <cell r="C40" t="str">
            <v>Total</v>
          </cell>
          <cell r="E40" t="str">
            <v>60 +</v>
          </cell>
          <cell r="F40">
            <v>1</v>
          </cell>
          <cell r="G40">
            <v>17</v>
          </cell>
          <cell r="H40">
            <v>1</v>
          </cell>
          <cell r="I40">
            <v>10</v>
          </cell>
          <cell r="J40" t="str">
            <v>Total</v>
          </cell>
        </row>
        <row r="41">
          <cell r="A41" t="str">
            <v>Albury Total Missing / unknown</v>
          </cell>
          <cell r="B41" t="str">
            <v>Albury</v>
          </cell>
          <cell r="C41" t="str">
            <v>Total</v>
          </cell>
          <cell r="E41" t="str">
            <v>Missing / unknown</v>
          </cell>
          <cell r="F41">
            <v>1</v>
          </cell>
          <cell r="G41">
            <v>1</v>
          </cell>
          <cell r="H41">
            <v>3</v>
          </cell>
          <cell r="I41">
            <v>0</v>
          </cell>
          <cell r="J41" t="str">
            <v>Total</v>
          </cell>
        </row>
        <row r="42">
          <cell r="A42" t="str">
            <v>Albury Total Total</v>
          </cell>
          <cell r="B42" t="str">
            <v>Albury</v>
          </cell>
          <cell r="C42" t="str">
            <v>Total</v>
          </cell>
          <cell r="E42" t="str">
            <v>Total</v>
          </cell>
          <cell r="F42">
            <v>273</v>
          </cell>
          <cell r="G42">
            <v>439</v>
          </cell>
          <cell r="H42">
            <v>21</v>
          </cell>
          <cell r="I42">
            <v>60</v>
          </cell>
          <cell r="J42" t="str">
            <v>Total</v>
          </cell>
        </row>
        <row r="43">
          <cell r="A43" t="str">
            <v>Armidale Dumaresq Male &lt; 18</v>
          </cell>
          <cell r="B43" t="str">
            <v>Armidale Dumaresq</v>
          </cell>
          <cell r="C43" t="str">
            <v>Male</v>
          </cell>
          <cell r="D43" t="str">
            <v>Male</v>
          </cell>
          <cell r="E43" t="str">
            <v>&lt; 18</v>
          </cell>
          <cell r="F43">
            <v>6</v>
          </cell>
          <cell r="G43">
            <v>26</v>
          </cell>
          <cell r="H43">
            <v>5</v>
          </cell>
          <cell r="I43">
            <v>1</v>
          </cell>
          <cell r="J43" t="str">
            <v>Male</v>
          </cell>
        </row>
        <row r="44">
          <cell r="A44" t="str">
            <v>Armidale Dumaresq Male 18 - 19</v>
          </cell>
          <cell r="B44" t="str">
            <v>Armidale Dumaresq</v>
          </cell>
          <cell r="C44" t="str">
            <v>Male</v>
          </cell>
          <cell r="E44" t="str">
            <v>18 - 19</v>
          </cell>
          <cell r="F44">
            <v>1</v>
          </cell>
          <cell r="G44">
            <v>13</v>
          </cell>
          <cell r="H44">
            <v>2</v>
          </cell>
          <cell r="I44">
            <v>1</v>
          </cell>
          <cell r="J44" t="str">
            <v>Male</v>
          </cell>
        </row>
        <row r="45">
          <cell r="A45" t="str">
            <v>Armidale Dumaresq Male 20 - 29</v>
          </cell>
          <cell r="B45" t="str">
            <v>Armidale Dumaresq</v>
          </cell>
          <cell r="C45" t="str">
            <v>Male</v>
          </cell>
          <cell r="E45" t="str">
            <v>20 - 29</v>
          </cell>
          <cell r="F45">
            <v>12</v>
          </cell>
          <cell r="G45">
            <v>56</v>
          </cell>
          <cell r="H45">
            <v>1</v>
          </cell>
          <cell r="I45">
            <v>0</v>
          </cell>
          <cell r="J45" t="str">
            <v>Male</v>
          </cell>
        </row>
        <row r="46">
          <cell r="A46" t="str">
            <v>Armidale Dumaresq Male 30 - 39</v>
          </cell>
          <cell r="B46" t="str">
            <v>Armidale Dumaresq</v>
          </cell>
          <cell r="C46" t="str">
            <v>Male</v>
          </cell>
          <cell r="E46" t="str">
            <v>30 - 39</v>
          </cell>
          <cell r="F46">
            <v>7</v>
          </cell>
          <cell r="G46">
            <v>14</v>
          </cell>
          <cell r="H46">
            <v>2</v>
          </cell>
          <cell r="I46">
            <v>0</v>
          </cell>
          <cell r="J46" t="str">
            <v>Male</v>
          </cell>
        </row>
        <row r="47">
          <cell r="A47" t="str">
            <v>Armidale Dumaresq Male 40 - 49</v>
          </cell>
          <cell r="B47" t="str">
            <v>Armidale Dumaresq</v>
          </cell>
          <cell r="C47" t="str">
            <v>Male</v>
          </cell>
          <cell r="E47" t="str">
            <v>40 - 49</v>
          </cell>
          <cell r="F47">
            <v>9</v>
          </cell>
          <cell r="G47">
            <v>10</v>
          </cell>
          <cell r="H47">
            <v>1</v>
          </cell>
          <cell r="I47">
            <v>0</v>
          </cell>
          <cell r="J47" t="str">
            <v>Male</v>
          </cell>
        </row>
        <row r="48">
          <cell r="A48" t="str">
            <v>Armidale Dumaresq Male 50 - 59</v>
          </cell>
          <cell r="B48" t="str">
            <v>Armidale Dumaresq</v>
          </cell>
          <cell r="C48" t="str">
            <v>Male</v>
          </cell>
          <cell r="E48" t="str">
            <v>50 - 59</v>
          </cell>
          <cell r="F48">
            <v>2</v>
          </cell>
          <cell r="G48">
            <v>2</v>
          </cell>
          <cell r="H48">
            <v>1</v>
          </cell>
          <cell r="I48">
            <v>0</v>
          </cell>
          <cell r="J48" t="str">
            <v>Male</v>
          </cell>
        </row>
        <row r="49">
          <cell r="A49" t="str">
            <v>Armidale Dumaresq Male 60 +</v>
          </cell>
          <cell r="B49" t="str">
            <v>Armidale Dumaresq</v>
          </cell>
          <cell r="C49" t="str">
            <v>Male</v>
          </cell>
          <cell r="E49" t="str">
            <v>60 +</v>
          </cell>
          <cell r="F49">
            <v>1</v>
          </cell>
          <cell r="G49">
            <v>3</v>
          </cell>
          <cell r="H49">
            <v>0</v>
          </cell>
          <cell r="I49">
            <v>1</v>
          </cell>
          <cell r="J49" t="str">
            <v>Male</v>
          </cell>
        </row>
        <row r="50">
          <cell r="A50" t="str">
            <v>Armidale Dumaresq Male Missing / unknown</v>
          </cell>
          <cell r="B50" t="str">
            <v>Armidale Dumaresq</v>
          </cell>
          <cell r="C50" t="str">
            <v>Male</v>
          </cell>
          <cell r="E50" t="str">
            <v>Missing / unknown</v>
          </cell>
          <cell r="F50">
            <v>0</v>
          </cell>
          <cell r="G50">
            <v>4</v>
          </cell>
          <cell r="H50">
            <v>1</v>
          </cell>
          <cell r="I50">
            <v>0</v>
          </cell>
          <cell r="J50" t="str">
            <v>Male</v>
          </cell>
        </row>
        <row r="51">
          <cell r="A51" t="str">
            <v>Armidale Dumaresq Male Total</v>
          </cell>
          <cell r="B51" t="str">
            <v>Armidale Dumaresq</v>
          </cell>
          <cell r="C51" t="str">
            <v>Male</v>
          </cell>
          <cell r="E51" t="str">
            <v>Total</v>
          </cell>
          <cell r="F51">
            <v>38</v>
          </cell>
          <cell r="G51">
            <v>128</v>
          </cell>
          <cell r="H51">
            <v>13</v>
          </cell>
          <cell r="I51">
            <v>3</v>
          </cell>
          <cell r="J51" t="str">
            <v>Male</v>
          </cell>
        </row>
        <row r="52">
          <cell r="A52" t="str">
            <v>Armidale Dumaresq Female &lt; 18</v>
          </cell>
          <cell r="B52" t="str">
            <v>Armidale Dumaresq</v>
          </cell>
          <cell r="C52" t="str">
            <v>Female</v>
          </cell>
          <cell r="D52" t="str">
            <v>Female</v>
          </cell>
          <cell r="E52" t="str">
            <v>&lt; 18</v>
          </cell>
          <cell r="F52">
            <v>9</v>
          </cell>
          <cell r="G52">
            <v>15</v>
          </cell>
          <cell r="H52">
            <v>0</v>
          </cell>
          <cell r="I52">
            <v>4</v>
          </cell>
          <cell r="J52" t="str">
            <v>Female</v>
          </cell>
        </row>
        <row r="53">
          <cell r="A53" t="str">
            <v>Armidale Dumaresq Female 18 - 19</v>
          </cell>
          <cell r="B53" t="str">
            <v>Armidale Dumaresq</v>
          </cell>
          <cell r="C53" t="str">
            <v>Female</v>
          </cell>
          <cell r="E53" t="str">
            <v>18 - 19</v>
          </cell>
          <cell r="F53">
            <v>3</v>
          </cell>
          <cell r="G53">
            <v>4</v>
          </cell>
          <cell r="H53">
            <v>0</v>
          </cell>
          <cell r="I53">
            <v>3</v>
          </cell>
          <cell r="J53" t="str">
            <v>Female</v>
          </cell>
        </row>
        <row r="54">
          <cell r="A54" t="str">
            <v>Armidale Dumaresq Female 20 - 29</v>
          </cell>
          <cell r="B54" t="str">
            <v>Armidale Dumaresq</v>
          </cell>
          <cell r="C54" t="str">
            <v>Female</v>
          </cell>
          <cell r="E54" t="str">
            <v>20 - 29</v>
          </cell>
          <cell r="F54">
            <v>26</v>
          </cell>
          <cell r="G54">
            <v>12</v>
          </cell>
          <cell r="H54">
            <v>0</v>
          </cell>
          <cell r="I54">
            <v>2</v>
          </cell>
          <cell r="J54" t="str">
            <v>Female</v>
          </cell>
        </row>
        <row r="55">
          <cell r="A55" t="str">
            <v>Armidale Dumaresq Female 30 - 39</v>
          </cell>
          <cell r="B55" t="str">
            <v>Armidale Dumaresq</v>
          </cell>
          <cell r="C55" t="str">
            <v>Female</v>
          </cell>
          <cell r="E55" t="str">
            <v>30 - 39</v>
          </cell>
          <cell r="F55">
            <v>20</v>
          </cell>
          <cell r="G55">
            <v>5</v>
          </cell>
          <cell r="H55">
            <v>1</v>
          </cell>
          <cell r="I55">
            <v>1</v>
          </cell>
          <cell r="J55" t="str">
            <v>Female</v>
          </cell>
        </row>
        <row r="56">
          <cell r="A56" t="str">
            <v>Armidale Dumaresq Female 40 - 49</v>
          </cell>
          <cell r="B56" t="str">
            <v>Armidale Dumaresq</v>
          </cell>
          <cell r="C56" t="str">
            <v>Female</v>
          </cell>
          <cell r="E56" t="str">
            <v>40 - 49</v>
          </cell>
          <cell r="F56">
            <v>13</v>
          </cell>
          <cell r="G56">
            <v>6</v>
          </cell>
          <cell r="H56">
            <v>0</v>
          </cell>
          <cell r="I56">
            <v>2</v>
          </cell>
          <cell r="J56" t="str">
            <v>Female</v>
          </cell>
        </row>
        <row r="57">
          <cell r="A57" t="str">
            <v>Armidale Dumaresq Female 50 - 59</v>
          </cell>
          <cell r="B57" t="str">
            <v>Armidale Dumaresq</v>
          </cell>
          <cell r="C57" t="str">
            <v>Female</v>
          </cell>
          <cell r="E57" t="str">
            <v>50 - 59</v>
          </cell>
          <cell r="F57">
            <v>7</v>
          </cell>
          <cell r="G57">
            <v>1</v>
          </cell>
          <cell r="H57">
            <v>0</v>
          </cell>
          <cell r="I57">
            <v>2</v>
          </cell>
          <cell r="J57" t="str">
            <v>Female</v>
          </cell>
        </row>
        <row r="58">
          <cell r="A58" t="str">
            <v>Armidale Dumaresq Female 60 +</v>
          </cell>
          <cell r="B58" t="str">
            <v>Armidale Dumaresq</v>
          </cell>
          <cell r="C58" t="str">
            <v>Female</v>
          </cell>
          <cell r="E58" t="str">
            <v>60 +</v>
          </cell>
          <cell r="F58">
            <v>1</v>
          </cell>
          <cell r="G58">
            <v>0</v>
          </cell>
          <cell r="H58">
            <v>0</v>
          </cell>
          <cell r="I58">
            <v>1</v>
          </cell>
          <cell r="J58" t="str">
            <v>Female</v>
          </cell>
        </row>
        <row r="59">
          <cell r="A59" t="str">
            <v>Armidale Dumaresq Female Missing / unknown</v>
          </cell>
          <cell r="B59" t="str">
            <v>Armidale Dumaresq</v>
          </cell>
          <cell r="C59" t="str">
            <v>Female</v>
          </cell>
          <cell r="E59" t="str">
            <v>Missing / unknown</v>
          </cell>
          <cell r="F59">
            <v>1</v>
          </cell>
          <cell r="G59">
            <v>4</v>
          </cell>
          <cell r="H59">
            <v>0</v>
          </cell>
          <cell r="I59">
            <v>0</v>
          </cell>
          <cell r="J59" t="str">
            <v>Female</v>
          </cell>
        </row>
        <row r="60">
          <cell r="A60" t="str">
            <v>Armidale Dumaresq Female Total</v>
          </cell>
          <cell r="B60" t="str">
            <v>Armidale Dumaresq</v>
          </cell>
          <cell r="C60" t="str">
            <v>Female</v>
          </cell>
          <cell r="E60" t="str">
            <v>Total</v>
          </cell>
          <cell r="F60">
            <v>80</v>
          </cell>
          <cell r="G60">
            <v>47</v>
          </cell>
          <cell r="H60">
            <v>1</v>
          </cell>
          <cell r="I60">
            <v>15</v>
          </cell>
          <cell r="J60" t="str">
            <v>Female</v>
          </cell>
        </row>
        <row r="61">
          <cell r="A61" t="str">
            <v>Armidale Dumaresq Unknown &lt; 18</v>
          </cell>
          <cell r="B61" t="str">
            <v>Armidale Dumaresq</v>
          </cell>
          <cell r="C61" t="str">
            <v>Unknown</v>
          </cell>
          <cell r="D61" t="str">
            <v>Unknown</v>
          </cell>
          <cell r="E61" t="str">
            <v>&lt; 18</v>
          </cell>
          <cell r="F61">
            <v>0</v>
          </cell>
          <cell r="G61">
            <v>0</v>
          </cell>
          <cell r="H61">
            <v>0</v>
          </cell>
          <cell r="I61">
            <v>0</v>
          </cell>
          <cell r="J61" t="str">
            <v>Unknown</v>
          </cell>
        </row>
        <row r="62">
          <cell r="A62" t="str">
            <v>Armidale Dumaresq Unknown 18 - 19</v>
          </cell>
          <cell r="B62" t="str">
            <v>Armidale Dumaresq</v>
          </cell>
          <cell r="C62" t="str">
            <v>Unknown</v>
          </cell>
          <cell r="E62" t="str">
            <v>18 - 19</v>
          </cell>
          <cell r="F62">
            <v>0</v>
          </cell>
          <cell r="G62">
            <v>0</v>
          </cell>
          <cell r="H62">
            <v>0</v>
          </cell>
          <cell r="I62">
            <v>0</v>
          </cell>
          <cell r="J62" t="str">
            <v>Unknown</v>
          </cell>
        </row>
        <row r="63">
          <cell r="A63" t="str">
            <v>Armidale Dumaresq Unknown 20 - 29</v>
          </cell>
          <cell r="B63" t="str">
            <v>Armidale Dumaresq</v>
          </cell>
          <cell r="C63" t="str">
            <v>Unknown</v>
          </cell>
          <cell r="E63" t="str">
            <v>20 - 29</v>
          </cell>
          <cell r="F63">
            <v>0</v>
          </cell>
          <cell r="G63">
            <v>0</v>
          </cell>
          <cell r="H63">
            <v>0</v>
          </cell>
          <cell r="I63">
            <v>0</v>
          </cell>
          <cell r="J63" t="str">
            <v>Unknown</v>
          </cell>
        </row>
        <row r="64">
          <cell r="A64" t="str">
            <v>Armidale Dumaresq Unknown 30 - 39</v>
          </cell>
          <cell r="B64" t="str">
            <v>Armidale Dumaresq</v>
          </cell>
          <cell r="C64" t="str">
            <v>Unknown</v>
          </cell>
          <cell r="E64" t="str">
            <v>30 - 39</v>
          </cell>
          <cell r="F64">
            <v>0</v>
          </cell>
          <cell r="G64">
            <v>0</v>
          </cell>
          <cell r="H64">
            <v>0</v>
          </cell>
          <cell r="I64">
            <v>0</v>
          </cell>
          <cell r="J64" t="str">
            <v>Unknown</v>
          </cell>
        </row>
        <row r="65">
          <cell r="A65" t="str">
            <v>Armidale Dumaresq Unknown 40 - 49</v>
          </cell>
          <cell r="B65" t="str">
            <v>Armidale Dumaresq</v>
          </cell>
          <cell r="C65" t="str">
            <v>Unknown</v>
          </cell>
          <cell r="E65" t="str">
            <v>40 - 49</v>
          </cell>
          <cell r="F65">
            <v>0</v>
          </cell>
          <cell r="G65">
            <v>0</v>
          </cell>
          <cell r="H65">
            <v>0</v>
          </cell>
          <cell r="I65">
            <v>0</v>
          </cell>
          <cell r="J65" t="str">
            <v>Unknown</v>
          </cell>
        </row>
        <row r="66">
          <cell r="A66" t="str">
            <v>Armidale Dumaresq Unknown 50 - 59</v>
          </cell>
          <cell r="B66" t="str">
            <v>Armidale Dumaresq</v>
          </cell>
          <cell r="C66" t="str">
            <v>Unknown</v>
          </cell>
          <cell r="E66" t="str">
            <v>50 - 59</v>
          </cell>
          <cell r="F66">
            <v>0</v>
          </cell>
          <cell r="G66">
            <v>0</v>
          </cell>
          <cell r="H66">
            <v>0</v>
          </cell>
          <cell r="I66">
            <v>0</v>
          </cell>
          <cell r="J66" t="str">
            <v>Unknown</v>
          </cell>
        </row>
        <row r="67">
          <cell r="A67" t="str">
            <v>Armidale Dumaresq Unknown 60 +</v>
          </cell>
          <cell r="B67" t="str">
            <v>Armidale Dumaresq</v>
          </cell>
          <cell r="C67" t="str">
            <v>Unknown</v>
          </cell>
          <cell r="E67" t="str">
            <v>60 +</v>
          </cell>
          <cell r="F67">
            <v>0</v>
          </cell>
          <cell r="G67">
            <v>0</v>
          </cell>
          <cell r="H67">
            <v>0</v>
          </cell>
          <cell r="I67">
            <v>0</v>
          </cell>
          <cell r="J67" t="str">
            <v>Unknown</v>
          </cell>
        </row>
        <row r="68">
          <cell r="A68" t="str">
            <v>Armidale Dumaresq Unknown Missing / unknown</v>
          </cell>
          <cell r="B68" t="str">
            <v>Armidale Dumaresq</v>
          </cell>
          <cell r="C68" t="str">
            <v>Unknown</v>
          </cell>
          <cell r="E68" t="str">
            <v>Missing / unknown</v>
          </cell>
          <cell r="F68">
            <v>0</v>
          </cell>
          <cell r="G68">
            <v>0</v>
          </cell>
          <cell r="H68">
            <v>2</v>
          </cell>
          <cell r="I68">
            <v>0</v>
          </cell>
          <cell r="J68" t="str">
            <v>Unknown</v>
          </cell>
        </row>
        <row r="69">
          <cell r="A69" t="str">
            <v>Armidale Dumaresq Unknown Total</v>
          </cell>
          <cell r="B69" t="str">
            <v>Armidale Dumaresq</v>
          </cell>
          <cell r="C69" t="str">
            <v>Unknown</v>
          </cell>
          <cell r="E69" t="str">
            <v>Total</v>
          </cell>
          <cell r="F69">
            <v>0</v>
          </cell>
          <cell r="G69">
            <v>0</v>
          </cell>
          <cell r="H69">
            <v>2</v>
          </cell>
          <cell r="I69">
            <v>0</v>
          </cell>
          <cell r="J69" t="str">
            <v>Unknown</v>
          </cell>
        </row>
        <row r="70">
          <cell r="A70" t="str">
            <v>Armidale Dumaresq Total &lt; 18</v>
          </cell>
          <cell r="B70" t="str">
            <v>Armidale Dumaresq</v>
          </cell>
          <cell r="C70" t="str">
            <v>Total</v>
          </cell>
          <cell r="D70" t="str">
            <v>Total</v>
          </cell>
          <cell r="E70" t="str">
            <v>&lt; 18</v>
          </cell>
          <cell r="F70">
            <v>15</v>
          </cell>
          <cell r="G70">
            <v>41</v>
          </cell>
          <cell r="H70">
            <v>5</v>
          </cell>
          <cell r="I70">
            <v>5</v>
          </cell>
          <cell r="J70" t="str">
            <v>Total</v>
          </cell>
        </row>
        <row r="71">
          <cell r="A71" t="str">
            <v>Armidale Dumaresq Total 18 - 19</v>
          </cell>
          <cell r="B71" t="str">
            <v>Armidale Dumaresq</v>
          </cell>
          <cell r="C71" t="str">
            <v>Total</v>
          </cell>
          <cell r="E71" t="str">
            <v>18 - 19</v>
          </cell>
          <cell r="F71">
            <v>4</v>
          </cell>
          <cell r="G71">
            <v>17</v>
          </cell>
          <cell r="H71">
            <v>2</v>
          </cell>
          <cell r="I71">
            <v>4</v>
          </cell>
          <cell r="J71" t="str">
            <v>Total</v>
          </cell>
        </row>
        <row r="72">
          <cell r="A72" t="str">
            <v>Armidale Dumaresq Total 20 - 29</v>
          </cell>
          <cell r="B72" t="str">
            <v>Armidale Dumaresq</v>
          </cell>
          <cell r="C72" t="str">
            <v>Total</v>
          </cell>
          <cell r="E72" t="str">
            <v>20 - 29</v>
          </cell>
          <cell r="F72">
            <v>38</v>
          </cell>
          <cell r="G72">
            <v>68</v>
          </cell>
          <cell r="H72">
            <v>1</v>
          </cell>
          <cell r="I72">
            <v>2</v>
          </cell>
          <cell r="J72" t="str">
            <v>Total</v>
          </cell>
        </row>
        <row r="73">
          <cell r="A73" t="str">
            <v>Armidale Dumaresq Total 30 - 39</v>
          </cell>
          <cell r="B73" t="str">
            <v>Armidale Dumaresq</v>
          </cell>
          <cell r="C73" t="str">
            <v>Total</v>
          </cell>
          <cell r="E73" t="str">
            <v>30 - 39</v>
          </cell>
          <cell r="F73">
            <v>27</v>
          </cell>
          <cell r="G73">
            <v>19</v>
          </cell>
          <cell r="H73">
            <v>3</v>
          </cell>
          <cell r="I73">
            <v>1</v>
          </cell>
          <cell r="J73" t="str">
            <v>Total</v>
          </cell>
        </row>
        <row r="74">
          <cell r="A74" t="str">
            <v>Armidale Dumaresq Total 40 - 49</v>
          </cell>
          <cell r="B74" t="str">
            <v>Armidale Dumaresq</v>
          </cell>
          <cell r="C74" t="str">
            <v>Total</v>
          </cell>
          <cell r="E74" t="str">
            <v>40 - 49</v>
          </cell>
          <cell r="F74">
            <v>22</v>
          </cell>
          <cell r="G74">
            <v>16</v>
          </cell>
          <cell r="H74">
            <v>1</v>
          </cell>
          <cell r="I74">
            <v>2</v>
          </cell>
          <cell r="J74" t="str">
            <v>Total</v>
          </cell>
        </row>
        <row r="75">
          <cell r="A75" t="str">
            <v>Armidale Dumaresq Total 50 - 59</v>
          </cell>
          <cell r="B75" t="str">
            <v>Armidale Dumaresq</v>
          </cell>
          <cell r="C75" t="str">
            <v>Total</v>
          </cell>
          <cell r="E75" t="str">
            <v>50 - 59</v>
          </cell>
          <cell r="F75">
            <v>9</v>
          </cell>
          <cell r="G75">
            <v>3</v>
          </cell>
          <cell r="H75">
            <v>1</v>
          </cell>
          <cell r="I75">
            <v>2</v>
          </cell>
          <cell r="J75" t="str">
            <v>Total</v>
          </cell>
        </row>
        <row r="76">
          <cell r="A76" t="str">
            <v>Armidale Dumaresq Total 60 +</v>
          </cell>
          <cell r="B76" t="str">
            <v>Armidale Dumaresq</v>
          </cell>
          <cell r="C76" t="str">
            <v>Total</v>
          </cell>
          <cell r="E76" t="str">
            <v>60 +</v>
          </cell>
          <cell r="F76">
            <v>2</v>
          </cell>
          <cell r="G76">
            <v>3</v>
          </cell>
          <cell r="H76">
            <v>0</v>
          </cell>
          <cell r="I76">
            <v>2</v>
          </cell>
          <cell r="J76" t="str">
            <v>Total</v>
          </cell>
        </row>
        <row r="77">
          <cell r="A77" t="str">
            <v>Armidale Dumaresq Total Missing / unknown</v>
          </cell>
          <cell r="B77" t="str">
            <v>Armidale Dumaresq</v>
          </cell>
          <cell r="C77" t="str">
            <v>Total</v>
          </cell>
          <cell r="E77" t="str">
            <v>Missing / unknown</v>
          </cell>
          <cell r="F77">
            <v>1</v>
          </cell>
          <cell r="G77">
            <v>8</v>
          </cell>
          <cell r="H77">
            <v>3</v>
          </cell>
          <cell r="I77">
            <v>0</v>
          </cell>
          <cell r="J77" t="str">
            <v>Total</v>
          </cell>
        </row>
        <row r="78">
          <cell r="A78" t="str">
            <v>Armidale Dumaresq Total Total</v>
          </cell>
          <cell r="B78" t="str">
            <v>Armidale Dumaresq</v>
          </cell>
          <cell r="C78" t="str">
            <v>Total</v>
          </cell>
          <cell r="E78" t="str">
            <v>Total</v>
          </cell>
          <cell r="F78">
            <v>118</v>
          </cell>
          <cell r="G78">
            <v>175</v>
          </cell>
          <cell r="H78">
            <v>16</v>
          </cell>
          <cell r="I78">
            <v>18</v>
          </cell>
          <cell r="J78" t="str">
            <v>Total</v>
          </cell>
        </row>
        <row r="79">
          <cell r="A79" t="str">
            <v>Ashfield Male &lt; 18</v>
          </cell>
          <cell r="B79" t="str">
            <v>Ashfield</v>
          </cell>
          <cell r="C79" t="str">
            <v>Male</v>
          </cell>
          <cell r="D79" t="str">
            <v>Male</v>
          </cell>
          <cell r="E79" t="str">
            <v>&lt; 18</v>
          </cell>
          <cell r="F79">
            <v>9</v>
          </cell>
          <cell r="G79">
            <v>9</v>
          </cell>
          <cell r="H79">
            <v>5</v>
          </cell>
          <cell r="I79">
            <v>2</v>
          </cell>
          <cell r="J79" t="str">
            <v>Male</v>
          </cell>
        </row>
        <row r="80">
          <cell r="A80" t="str">
            <v>Ashfield Male 18 - 19</v>
          </cell>
          <cell r="B80" t="str">
            <v>Ashfield</v>
          </cell>
          <cell r="C80" t="str">
            <v>Male</v>
          </cell>
          <cell r="E80" t="str">
            <v>18 - 19</v>
          </cell>
          <cell r="F80">
            <v>1</v>
          </cell>
          <cell r="G80">
            <v>4</v>
          </cell>
          <cell r="H80">
            <v>0</v>
          </cell>
          <cell r="I80">
            <v>0</v>
          </cell>
          <cell r="J80" t="str">
            <v>Male</v>
          </cell>
        </row>
        <row r="81">
          <cell r="A81" t="str">
            <v>Ashfield Male 20 - 29</v>
          </cell>
          <cell r="B81" t="str">
            <v>Ashfield</v>
          </cell>
          <cell r="C81" t="str">
            <v>Male</v>
          </cell>
          <cell r="E81" t="str">
            <v>20 - 29</v>
          </cell>
          <cell r="F81">
            <v>9</v>
          </cell>
          <cell r="G81">
            <v>25</v>
          </cell>
          <cell r="H81">
            <v>20</v>
          </cell>
          <cell r="I81">
            <v>1</v>
          </cell>
          <cell r="J81" t="str">
            <v>Male</v>
          </cell>
        </row>
        <row r="82">
          <cell r="A82" t="str">
            <v>Ashfield Male 30 - 39</v>
          </cell>
          <cell r="B82" t="str">
            <v>Ashfield</v>
          </cell>
          <cell r="C82" t="str">
            <v>Male</v>
          </cell>
          <cell r="E82" t="str">
            <v>30 - 39</v>
          </cell>
          <cell r="F82">
            <v>7</v>
          </cell>
          <cell r="G82">
            <v>14</v>
          </cell>
          <cell r="H82">
            <v>4</v>
          </cell>
          <cell r="I82">
            <v>1</v>
          </cell>
          <cell r="J82" t="str">
            <v>Male</v>
          </cell>
        </row>
        <row r="83">
          <cell r="A83" t="str">
            <v>Ashfield Male 40 - 49</v>
          </cell>
          <cell r="B83" t="str">
            <v>Ashfield</v>
          </cell>
          <cell r="C83" t="str">
            <v>Male</v>
          </cell>
          <cell r="E83" t="str">
            <v>40 - 49</v>
          </cell>
          <cell r="F83">
            <v>4</v>
          </cell>
          <cell r="G83">
            <v>16</v>
          </cell>
          <cell r="H83">
            <v>3</v>
          </cell>
          <cell r="I83">
            <v>2</v>
          </cell>
          <cell r="J83" t="str">
            <v>Male</v>
          </cell>
        </row>
        <row r="84">
          <cell r="A84" t="str">
            <v>Ashfield Male 50 - 59</v>
          </cell>
          <cell r="B84" t="str">
            <v>Ashfield</v>
          </cell>
          <cell r="C84" t="str">
            <v>Male</v>
          </cell>
          <cell r="E84" t="str">
            <v>50 - 59</v>
          </cell>
          <cell r="F84">
            <v>3</v>
          </cell>
          <cell r="G84">
            <v>10</v>
          </cell>
          <cell r="H84">
            <v>4</v>
          </cell>
          <cell r="I84">
            <v>0</v>
          </cell>
          <cell r="J84" t="str">
            <v>Male</v>
          </cell>
        </row>
        <row r="85">
          <cell r="A85" t="str">
            <v>Ashfield Male 60 +</v>
          </cell>
          <cell r="B85" t="str">
            <v>Ashfield</v>
          </cell>
          <cell r="C85" t="str">
            <v>Male</v>
          </cell>
          <cell r="E85" t="str">
            <v>60 +</v>
          </cell>
          <cell r="F85">
            <v>2</v>
          </cell>
          <cell r="G85">
            <v>5</v>
          </cell>
          <cell r="H85">
            <v>3</v>
          </cell>
          <cell r="I85">
            <v>2</v>
          </cell>
          <cell r="J85" t="str">
            <v>Male</v>
          </cell>
        </row>
        <row r="86">
          <cell r="A86" t="str">
            <v>Ashfield Male Missing / unknown</v>
          </cell>
          <cell r="B86" t="str">
            <v>Ashfield</v>
          </cell>
          <cell r="C86" t="str">
            <v>Male</v>
          </cell>
          <cell r="E86" t="str">
            <v>Missing / unknown</v>
          </cell>
          <cell r="F86">
            <v>0</v>
          </cell>
          <cell r="G86">
            <v>3</v>
          </cell>
          <cell r="H86">
            <v>0</v>
          </cell>
          <cell r="I86">
            <v>0</v>
          </cell>
          <cell r="J86" t="str">
            <v>Male</v>
          </cell>
        </row>
        <row r="87">
          <cell r="A87" t="str">
            <v>Ashfield Male Total</v>
          </cell>
          <cell r="B87" t="str">
            <v>Ashfield</v>
          </cell>
          <cell r="C87" t="str">
            <v>Male</v>
          </cell>
          <cell r="E87" t="str">
            <v>Total</v>
          </cell>
          <cell r="F87">
            <v>35</v>
          </cell>
          <cell r="G87">
            <v>86</v>
          </cell>
          <cell r="H87">
            <v>39</v>
          </cell>
          <cell r="I87">
            <v>8</v>
          </cell>
          <cell r="J87" t="str">
            <v>Male</v>
          </cell>
        </row>
        <row r="88">
          <cell r="A88" t="str">
            <v>Ashfield Female &lt; 18</v>
          </cell>
          <cell r="B88" t="str">
            <v>Ashfield</v>
          </cell>
          <cell r="C88" t="str">
            <v>Female</v>
          </cell>
          <cell r="D88" t="str">
            <v>Female</v>
          </cell>
          <cell r="E88" t="str">
            <v>&lt; 18</v>
          </cell>
          <cell r="F88">
            <v>10</v>
          </cell>
          <cell r="G88">
            <v>3</v>
          </cell>
          <cell r="H88">
            <v>0</v>
          </cell>
          <cell r="I88">
            <v>0</v>
          </cell>
          <cell r="J88" t="str">
            <v>Female</v>
          </cell>
        </row>
        <row r="89">
          <cell r="A89" t="str">
            <v>Ashfield Female 18 - 19</v>
          </cell>
          <cell r="B89" t="str">
            <v>Ashfield</v>
          </cell>
          <cell r="C89" t="str">
            <v>Female</v>
          </cell>
          <cell r="E89" t="str">
            <v>18 - 19</v>
          </cell>
          <cell r="F89">
            <v>2</v>
          </cell>
          <cell r="G89">
            <v>1</v>
          </cell>
          <cell r="H89">
            <v>0</v>
          </cell>
          <cell r="I89">
            <v>0</v>
          </cell>
          <cell r="J89" t="str">
            <v>Female</v>
          </cell>
        </row>
        <row r="90">
          <cell r="A90" t="str">
            <v>Ashfield Female 20 - 29</v>
          </cell>
          <cell r="B90" t="str">
            <v>Ashfield</v>
          </cell>
          <cell r="C90" t="str">
            <v>Female</v>
          </cell>
          <cell r="E90" t="str">
            <v>20 - 29</v>
          </cell>
          <cell r="F90">
            <v>22</v>
          </cell>
          <cell r="G90">
            <v>9</v>
          </cell>
          <cell r="H90">
            <v>9</v>
          </cell>
          <cell r="I90">
            <v>7</v>
          </cell>
          <cell r="J90" t="str">
            <v>Female</v>
          </cell>
        </row>
        <row r="91">
          <cell r="A91" t="str">
            <v>Ashfield Female 30 - 39</v>
          </cell>
          <cell r="B91" t="str">
            <v>Ashfield</v>
          </cell>
          <cell r="C91" t="str">
            <v>Female</v>
          </cell>
          <cell r="E91" t="str">
            <v>30 - 39</v>
          </cell>
          <cell r="F91">
            <v>16</v>
          </cell>
          <cell r="G91">
            <v>6</v>
          </cell>
          <cell r="H91">
            <v>3</v>
          </cell>
          <cell r="I91">
            <v>4</v>
          </cell>
          <cell r="J91" t="str">
            <v>Female</v>
          </cell>
        </row>
        <row r="92">
          <cell r="A92" t="str">
            <v>Ashfield Female 40 - 49</v>
          </cell>
          <cell r="B92" t="str">
            <v>Ashfield</v>
          </cell>
          <cell r="C92" t="str">
            <v>Female</v>
          </cell>
          <cell r="E92" t="str">
            <v>40 - 49</v>
          </cell>
          <cell r="F92">
            <v>11</v>
          </cell>
          <cell r="G92">
            <v>1</v>
          </cell>
          <cell r="H92">
            <v>2</v>
          </cell>
          <cell r="I92">
            <v>3</v>
          </cell>
          <cell r="J92" t="str">
            <v>Female</v>
          </cell>
        </row>
        <row r="93">
          <cell r="A93" t="str">
            <v>Ashfield Female 50 - 59</v>
          </cell>
          <cell r="B93" t="str">
            <v>Ashfield</v>
          </cell>
          <cell r="C93" t="str">
            <v>Female</v>
          </cell>
          <cell r="E93" t="str">
            <v>50 - 59</v>
          </cell>
          <cell r="F93">
            <v>2</v>
          </cell>
          <cell r="G93">
            <v>3</v>
          </cell>
          <cell r="H93">
            <v>1</v>
          </cell>
          <cell r="I93">
            <v>2</v>
          </cell>
          <cell r="J93" t="str">
            <v>Female</v>
          </cell>
        </row>
        <row r="94">
          <cell r="A94" t="str">
            <v>Ashfield Female 60 +</v>
          </cell>
          <cell r="B94" t="str">
            <v>Ashfield</v>
          </cell>
          <cell r="C94" t="str">
            <v>Female</v>
          </cell>
          <cell r="E94" t="str">
            <v>60 +</v>
          </cell>
          <cell r="F94">
            <v>1</v>
          </cell>
          <cell r="G94">
            <v>3</v>
          </cell>
          <cell r="H94">
            <v>0</v>
          </cell>
          <cell r="I94">
            <v>8</v>
          </cell>
          <cell r="J94" t="str">
            <v>Female</v>
          </cell>
        </row>
        <row r="95">
          <cell r="A95" t="str">
            <v>Ashfield Female Missing / unknown</v>
          </cell>
          <cell r="B95" t="str">
            <v>Ashfield</v>
          </cell>
          <cell r="C95" t="str">
            <v>Female</v>
          </cell>
          <cell r="E95" t="str">
            <v>Missing / unknown</v>
          </cell>
          <cell r="F95">
            <v>1</v>
          </cell>
          <cell r="G95">
            <v>1</v>
          </cell>
          <cell r="H95">
            <v>1</v>
          </cell>
          <cell r="I95">
            <v>2</v>
          </cell>
          <cell r="J95" t="str">
            <v>Female</v>
          </cell>
        </row>
        <row r="96">
          <cell r="A96" t="str">
            <v>Ashfield Female Total</v>
          </cell>
          <cell r="B96" t="str">
            <v>Ashfield</v>
          </cell>
          <cell r="C96" t="str">
            <v>Female</v>
          </cell>
          <cell r="E96" t="str">
            <v>Total</v>
          </cell>
          <cell r="F96">
            <v>65</v>
          </cell>
          <cell r="G96">
            <v>27</v>
          </cell>
          <cell r="H96">
            <v>16</v>
          </cell>
          <cell r="I96">
            <v>26</v>
          </cell>
          <cell r="J96" t="str">
            <v>Female</v>
          </cell>
        </row>
        <row r="97">
          <cell r="A97" t="str">
            <v>Ashfield Unknown &lt; 18</v>
          </cell>
          <cell r="B97" t="str">
            <v>Ashfield</v>
          </cell>
          <cell r="C97" t="str">
            <v>Unknown</v>
          </cell>
          <cell r="D97" t="str">
            <v>Unknown</v>
          </cell>
          <cell r="E97" t="str">
            <v>&lt; 18</v>
          </cell>
          <cell r="F97">
            <v>0</v>
          </cell>
          <cell r="G97">
            <v>0</v>
          </cell>
          <cell r="H97">
            <v>0</v>
          </cell>
          <cell r="I97">
            <v>0</v>
          </cell>
          <cell r="J97" t="str">
            <v>Unknown</v>
          </cell>
        </row>
        <row r="98">
          <cell r="A98" t="str">
            <v>Ashfield Unknown 18 - 19</v>
          </cell>
          <cell r="B98" t="str">
            <v>Ashfield</v>
          </cell>
          <cell r="C98" t="str">
            <v>Unknown</v>
          </cell>
          <cell r="E98" t="str">
            <v>18 - 19</v>
          </cell>
          <cell r="F98">
            <v>0</v>
          </cell>
          <cell r="G98">
            <v>0</v>
          </cell>
          <cell r="H98">
            <v>0</v>
          </cell>
          <cell r="I98">
            <v>0</v>
          </cell>
          <cell r="J98" t="str">
            <v>Unknown</v>
          </cell>
        </row>
        <row r="99">
          <cell r="A99" t="str">
            <v>Ashfield Unknown 20 - 29</v>
          </cell>
          <cell r="B99" t="str">
            <v>Ashfield</v>
          </cell>
          <cell r="C99" t="str">
            <v>Unknown</v>
          </cell>
          <cell r="E99" t="str">
            <v>20 - 29</v>
          </cell>
          <cell r="F99">
            <v>0</v>
          </cell>
          <cell r="G99">
            <v>0</v>
          </cell>
          <cell r="H99">
            <v>0</v>
          </cell>
          <cell r="I99">
            <v>0</v>
          </cell>
          <cell r="J99" t="str">
            <v>Unknown</v>
          </cell>
        </row>
        <row r="100">
          <cell r="A100" t="str">
            <v>Ashfield Unknown 30 - 39</v>
          </cell>
          <cell r="B100" t="str">
            <v>Ashfield</v>
          </cell>
          <cell r="C100" t="str">
            <v>Unknown</v>
          </cell>
          <cell r="E100" t="str">
            <v>30 - 39</v>
          </cell>
          <cell r="F100">
            <v>0</v>
          </cell>
          <cell r="G100">
            <v>0</v>
          </cell>
          <cell r="H100">
            <v>0</v>
          </cell>
          <cell r="I100">
            <v>0</v>
          </cell>
          <cell r="J100" t="str">
            <v>Unknown</v>
          </cell>
        </row>
        <row r="101">
          <cell r="A101" t="str">
            <v>Ashfield Unknown 40 - 49</v>
          </cell>
          <cell r="B101" t="str">
            <v>Ashfield</v>
          </cell>
          <cell r="C101" t="str">
            <v>Unknown</v>
          </cell>
          <cell r="E101" t="str">
            <v>40 - 49</v>
          </cell>
          <cell r="F101">
            <v>0</v>
          </cell>
          <cell r="G101">
            <v>0</v>
          </cell>
          <cell r="H101">
            <v>0</v>
          </cell>
          <cell r="I101">
            <v>0</v>
          </cell>
          <cell r="J101" t="str">
            <v>Unknown</v>
          </cell>
        </row>
        <row r="102">
          <cell r="A102" t="str">
            <v>Ashfield Unknown 50 - 59</v>
          </cell>
          <cell r="B102" t="str">
            <v>Ashfield</v>
          </cell>
          <cell r="C102" t="str">
            <v>Unknown</v>
          </cell>
          <cell r="E102" t="str">
            <v>50 - 59</v>
          </cell>
          <cell r="F102">
            <v>0</v>
          </cell>
          <cell r="G102">
            <v>0</v>
          </cell>
          <cell r="H102">
            <v>0</v>
          </cell>
          <cell r="I102">
            <v>0</v>
          </cell>
          <cell r="J102" t="str">
            <v>Unknown</v>
          </cell>
        </row>
        <row r="103">
          <cell r="A103" t="str">
            <v>Ashfield Unknown 60 +</v>
          </cell>
          <cell r="B103" t="str">
            <v>Ashfield</v>
          </cell>
          <cell r="C103" t="str">
            <v>Unknown</v>
          </cell>
          <cell r="E103" t="str">
            <v>60 +</v>
          </cell>
          <cell r="F103">
            <v>0</v>
          </cell>
          <cell r="G103">
            <v>0</v>
          </cell>
          <cell r="H103">
            <v>0</v>
          </cell>
          <cell r="I103">
            <v>1</v>
          </cell>
          <cell r="J103" t="str">
            <v>Unknown</v>
          </cell>
        </row>
        <row r="104">
          <cell r="A104" t="str">
            <v>Ashfield Unknown Missing / unknown</v>
          </cell>
          <cell r="B104" t="str">
            <v>Ashfield</v>
          </cell>
          <cell r="C104" t="str">
            <v>Unknown</v>
          </cell>
          <cell r="E104" t="str">
            <v>Missing / unknown</v>
          </cell>
          <cell r="F104">
            <v>0</v>
          </cell>
          <cell r="G104">
            <v>0</v>
          </cell>
          <cell r="H104">
            <v>7</v>
          </cell>
          <cell r="I104">
            <v>0</v>
          </cell>
          <cell r="J104" t="str">
            <v>Unknown</v>
          </cell>
        </row>
        <row r="105">
          <cell r="A105" t="str">
            <v>Ashfield Unknown Total</v>
          </cell>
          <cell r="B105" t="str">
            <v>Ashfield</v>
          </cell>
          <cell r="C105" t="str">
            <v>Unknown</v>
          </cell>
          <cell r="E105" t="str">
            <v>Total</v>
          </cell>
          <cell r="F105">
            <v>0</v>
          </cell>
          <cell r="G105">
            <v>0</v>
          </cell>
          <cell r="H105">
            <v>7</v>
          </cell>
          <cell r="I105">
            <v>1</v>
          </cell>
          <cell r="J105" t="str">
            <v>Unknown</v>
          </cell>
        </row>
        <row r="106">
          <cell r="A106" t="str">
            <v>Ashfield Total &lt; 18</v>
          </cell>
          <cell r="B106" t="str">
            <v>Ashfield</v>
          </cell>
          <cell r="C106" t="str">
            <v>Total</v>
          </cell>
          <cell r="D106" t="str">
            <v>Total</v>
          </cell>
          <cell r="E106" t="str">
            <v>&lt; 18</v>
          </cell>
          <cell r="F106">
            <v>19</v>
          </cell>
          <cell r="G106">
            <v>12</v>
          </cell>
          <cell r="H106">
            <v>5</v>
          </cell>
          <cell r="I106">
            <v>2</v>
          </cell>
          <cell r="J106" t="str">
            <v>Total</v>
          </cell>
        </row>
        <row r="107">
          <cell r="A107" t="str">
            <v>Ashfield Total 18 - 19</v>
          </cell>
          <cell r="B107" t="str">
            <v>Ashfield</v>
          </cell>
          <cell r="C107" t="str">
            <v>Total</v>
          </cell>
          <cell r="E107" t="str">
            <v>18 - 19</v>
          </cell>
          <cell r="F107">
            <v>3</v>
          </cell>
          <cell r="G107">
            <v>5</v>
          </cell>
          <cell r="H107">
            <v>0</v>
          </cell>
          <cell r="I107">
            <v>0</v>
          </cell>
          <cell r="J107" t="str">
            <v>Total</v>
          </cell>
        </row>
        <row r="108">
          <cell r="A108" t="str">
            <v>Ashfield Total 20 - 29</v>
          </cell>
          <cell r="B108" t="str">
            <v>Ashfield</v>
          </cell>
          <cell r="C108" t="str">
            <v>Total</v>
          </cell>
          <cell r="E108" t="str">
            <v>20 - 29</v>
          </cell>
          <cell r="F108">
            <v>31</v>
          </cell>
          <cell r="G108">
            <v>34</v>
          </cell>
          <cell r="H108">
            <v>29</v>
          </cell>
          <cell r="I108">
            <v>8</v>
          </cell>
          <cell r="J108" t="str">
            <v>Total</v>
          </cell>
        </row>
        <row r="109">
          <cell r="A109" t="str">
            <v>Ashfield Total 30 - 39</v>
          </cell>
          <cell r="B109" t="str">
            <v>Ashfield</v>
          </cell>
          <cell r="C109" t="str">
            <v>Total</v>
          </cell>
          <cell r="E109" t="str">
            <v>30 - 39</v>
          </cell>
          <cell r="F109">
            <v>23</v>
          </cell>
          <cell r="G109">
            <v>20</v>
          </cell>
          <cell r="H109">
            <v>7</v>
          </cell>
          <cell r="I109">
            <v>5</v>
          </cell>
          <cell r="J109" t="str">
            <v>Total</v>
          </cell>
        </row>
        <row r="110">
          <cell r="A110" t="str">
            <v>Ashfield Total 40 - 49</v>
          </cell>
          <cell r="B110" t="str">
            <v>Ashfield</v>
          </cell>
          <cell r="C110" t="str">
            <v>Total</v>
          </cell>
          <cell r="E110" t="str">
            <v>40 - 49</v>
          </cell>
          <cell r="F110">
            <v>15</v>
          </cell>
          <cell r="G110">
            <v>17</v>
          </cell>
          <cell r="H110">
            <v>5</v>
          </cell>
          <cell r="I110">
            <v>5</v>
          </cell>
          <cell r="J110" t="str">
            <v>Total</v>
          </cell>
        </row>
        <row r="111">
          <cell r="A111" t="str">
            <v>Ashfield Total 50 - 59</v>
          </cell>
          <cell r="B111" t="str">
            <v>Ashfield</v>
          </cell>
          <cell r="C111" t="str">
            <v>Total</v>
          </cell>
          <cell r="E111" t="str">
            <v>50 - 59</v>
          </cell>
          <cell r="F111">
            <v>5</v>
          </cell>
          <cell r="G111">
            <v>13</v>
          </cell>
          <cell r="H111">
            <v>5</v>
          </cell>
          <cell r="I111">
            <v>2</v>
          </cell>
          <cell r="J111" t="str">
            <v>Total</v>
          </cell>
        </row>
        <row r="112">
          <cell r="A112" t="str">
            <v>Ashfield Total 60 +</v>
          </cell>
          <cell r="B112" t="str">
            <v>Ashfield</v>
          </cell>
          <cell r="C112" t="str">
            <v>Total</v>
          </cell>
          <cell r="E112" t="str">
            <v>60 +</v>
          </cell>
          <cell r="F112">
            <v>3</v>
          </cell>
          <cell r="G112">
            <v>8</v>
          </cell>
          <cell r="H112">
            <v>3</v>
          </cell>
          <cell r="I112">
            <v>11</v>
          </cell>
          <cell r="J112" t="str">
            <v>Total</v>
          </cell>
        </row>
        <row r="113">
          <cell r="A113" t="str">
            <v>Ashfield Total Missing / unknown</v>
          </cell>
          <cell r="B113" t="str">
            <v>Ashfield</v>
          </cell>
          <cell r="C113" t="str">
            <v>Total</v>
          </cell>
          <cell r="E113" t="str">
            <v>Missing / unknown</v>
          </cell>
          <cell r="F113">
            <v>1</v>
          </cell>
          <cell r="G113">
            <v>4</v>
          </cell>
          <cell r="H113">
            <v>8</v>
          </cell>
          <cell r="I113">
            <v>2</v>
          </cell>
          <cell r="J113" t="str">
            <v>Total</v>
          </cell>
        </row>
        <row r="114">
          <cell r="A114" t="str">
            <v>Ashfield Total Total</v>
          </cell>
          <cell r="B114" t="str">
            <v>Ashfield</v>
          </cell>
          <cell r="C114" t="str">
            <v>Total</v>
          </cell>
          <cell r="E114" t="str">
            <v>Total</v>
          </cell>
          <cell r="F114">
            <v>100</v>
          </cell>
          <cell r="G114">
            <v>113</v>
          </cell>
          <cell r="H114">
            <v>62</v>
          </cell>
          <cell r="I114">
            <v>35</v>
          </cell>
          <cell r="J114" t="str">
            <v>Total</v>
          </cell>
        </row>
        <row r="115">
          <cell r="A115" t="str">
            <v>Auburn Male &lt; 18</v>
          </cell>
          <cell r="B115" t="str">
            <v>Auburn</v>
          </cell>
          <cell r="C115" t="str">
            <v>Male</v>
          </cell>
          <cell r="D115" t="str">
            <v>Male</v>
          </cell>
          <cell r="E115" t="str">
            <v>&lt; 18</v>
          </cell>
          <cell r="F115">
            <v>13</v>
          </cell>
          <cell r="G115">
            <v>44</v>
          </cell>
          <cell r="H115">
            <v>27</v>
          </cell>
          <cell r="I115">
            <v>3</v>
          </cell>
          <cell r="J115" t="str">
            <v>Male</v>
          </cell>
        </row>
        <row r="116">
          <cell r="A116" t="str">
            <v>Auburn Male 18 - 19</v>
          </cell>
          <cell r="B116" t="str">
            <v>Auburn</v>
          </cell>
          <cell r="C116" t="str">
            <v>Male</v>
          </cell>
          <cell r="E116" t="str">
            <v>18 - 19</v>
          </cell>
          <cell r="F116">
            <v>6</v>
          </cell>
          <cell r="G116">
            <v>27</v>
          </cell>
          <cell r="H116">
            <v>9</v>
          </cell>
          <cell r="I116">
            <v>7</v>
          </cell>
          <cell r="J116" t="str">
            <v>Male</v>
          </cell>
        </row>
        <row r="117">
          <cell r="A117" t="str">
            <v>Auburn Male 20 - 29</v>
          </cell>
          <cell r="B117" t="str">
            <v>Auburn</v>
          </cell>
          <cell r="C117" t="str">
            <v>Male</v>
          </cell>
          <cell r="E117" t="str">
            <v>20 - 29</v>
          </cell>
          <cell r="F117">
            <v>20</v>
          </cell>
          <cell r="G117">
            <v>120</v>
          </cell>
          <cell r="H117">
            <v>76</v>
          </cell>
          <cell r="I117">
            <v>25</v>
          </cell>
          <cell r="J117" t="str">
            <v>Male</v>
          </cell>
        </row>
        <row r="118">
          <cell r="A118" t="str">
            <v>Auburn Male 30 - 39</v>
          </cell>
          <cell r="B118" t="str">
            <v>Auburn</v>
          </cell>
          <cell r="C118" t="str">
            <v>Male</v>
          </cell>
          <cell r="E118" t="str">
            <v>30 - 39</v>
          </cell>
          <cell r="F118">
            <v>24</v>
          </cell>
          <cell r="G118">
            <v>90</v>
          </cell>
          <cell r="H118">
            <v>21</v>
          </cell>
          <cell r="I118">
            <v>4</v>
          </cell>
          <cell r="J118" t="str">
            <v>Male</v>
          </cell>
        </row>
        <row r="119">
          <cell r="A119" t="str">
            <v>Auburn Male 40 - 49</v>
          </cell>
          <cell r="B119" t="str">
            <v>Auburn</v>
          </cell>
          <cell r="C119" t="str">
            <v>Male</v>
          </cell>
          <cell r="E119" t="str">
            <v>40 - 49</v>
          </cell>
          <cell r="F119">
            <v>17</v>
          </cell>
          <cell r="G119">
            <v>63</v>
          </cell>
          <cell r="H119">
            <v>11</v>
          </cell>
          <cell r="I119">
            <v>4</v>
          </cell>
          <cell r="J119" t="str">
            <v>Male</v>
          </cell>
        </row>
        <row r="120">
          <cell r="A120" t="str">
            <v>Auburn Male 50 - 59</v>
          </cell>
          <cell r="B120" t="str">
            <v>Auburn</v>
          </cell>
          <cell r="C120" t="str">
            <v>Male</v>
          </cell>
          <cell r="E120" t="str">
            <v>50 - 59</v>
          </cell>
          <cell r="F120">
            <v>4</v>
          </cell>
          <cell r="G120">
            <v>33</v>
          </cell>
          <cell r="H120">
            <v>9</v>
          </cell>
          <cell r="I120">
            <v>3</v>
          </cell>
          <cell r="J120" t="str">
            <v>Male</v>
          </cell>
        </row>
        <row r="121">
          <cell r="A121" t="str">
            <v>Auburn Male 60 +</v>
          </cell>
          <cell r="B121" t="str">
            <v>Auburn</v>
          </cell>
          <cell r="C121" t="str">
            <v>Male</v>
          </cell>
          <cell r="E121" t="str">
            <v>60 +</v>
          </cell>
          <cell r="F121">
            <v>2</v>
          </cell>
          <cell r="G121">
            <v>11</v>
          </cell>
          <cell r="H121">
            <v>4</v>
          </cell>
          <cell r="I121">
            <v>5</v>
          </cell>
          <cell r="J121" t="str">
            <v>Male</v>
          </cell>
        </row>
        <row r="122">
          <cell r="A122" t="str">
            <v>Auburn Male Missing / unknown</v>
          </cell>
          <cell r="B122" t="str">
            <v>Auburn</v>
          </cell>
          <cell r="C122" t="str">
            <v>Male</v>
          </cell>
          <cell r="E122" t="str">
            <v>Missing / unknown</v>
          </cell>
          <cell r="F122">
            <v>0</v>
          </cell>
          <cell r="G122">
            <v>2</v>
          </cell>
          <cell r="H122">
            <v>1</v>
          </cell>
          <cell r="I122">
            <v>0</v>
          </cell>
          <cell r="J122" t="str">
            <v>Male</v>
          </cell>
        </row>
        <row r="123">
          <cell r="A123" t="str">
            <v>Auburn Male Total</v>
          </cell>
          <cell r="B123" t="str">
            <v>Auburn</v>
          </cell>
          <cell r="C123" t="str">
            <v>Male</v>
          </cell>
          <cell r="E123" t="str">
            <v>Total</v>
          </cell>
          <cell r="F123">
            <v>86</v>
          </cell>
          <cell r="G123">
            <v>390</v>
          </cell>
          <cell r="H123">
            <v>158</v>
          </cell>
          <cell r="I123">
            <v>51</v>
          </cell>
          <cell r="J123" t="str">
            <v>Male</v>
          </cell>
        </row>
        <row r="124">
          <cell r="A124" t="str">
            <v>Auburn Female &lt; 18</v>
          </cell>
          <cell r="B124" t="str">
            <v>Auburn</v>
          </cell>
          <cell r="C124" t="str">
            <v>Female</v>
          </cell>
          <cell r="D124" t="str">
            <v>Female</v>
          </cell>
          <cell r="E124" t="str">
            <v>&lt; 18</v>
          </cell>
          <cell r="F124">
            <v>23</v>
          </cell>
          <cell r="G124">
            <v>22</v>
          </cell>
          <cell r="H124">
            <v>8</v>
          </cell>
          <cell r="I124">
            <v>6</v>
          </cell>
          <cell r="J124" t="str">
            <v>Female</v>
          </cell>
        </row>
        <row r="125">
          <cell r="A125" t="str">
            <v>Auburn Female 18 - 19</v>
          </cell>
          <cell r="B125" t="str">
            <v>Auburn</v>
          </cell>
          <cell r="C125" t="str">
            <v>Female</v>
          </cell>
          <cell r="E125" t="str">
            <v>18 - 19</v>
          </cell>
          <cell r="F125">
            <v>4</v>
          </cell>
          <cell r="G125">
            <v>9</v>
          </cell>
          <cell r="H125">
            <v>7</v>
          </cell>
          <cell r="I125">
            <v>6</v>
          </cell>
          <cell r="J125" t="str">
            <v>Female</v>
          </cell>
        </row>
        <row r="126">
          <cell r="A126" t="str">
            <v>Auburn Female 20 - 29</v>
          </cell>
          <cell r="B126" t="str">
            <v>Auburn</v>
          </cell>
          <cell r="C126" t="str">
            <v>Female</v>
          </cell>
          <cell r="E126" t="str">
            <v>20 - 29</v>
          </cell>
          <cell r="F126">
            <v>73</v>
          </cell>
          <cell r="G126">
            <v>37</v>
          </cell>
          <cell r="H126">
            <v>21</v>
          </cell>
          <cell r="I126">
            <v>36</v>
          </cell>
          <cell r="J126" t="str">
            <v>Female</v>
          </cell>
        </row>
        <row r="127">
          <cell r="A127" t="str">
            <v>Auburn Female 30 - 39</v>
          </cell>
          <cell r="B127" t="str">
            <v>Auburn</v>
          </cell>
          <cell r="C127" t="str">
            <v>Female</v>
          </cell>
          <cell r="E127" t="str">
            <v>30 - 39</v>
          </cell>
          <cell r="F127">
            <v>69</v>
          </cell>
          <cell r="G127">
            <v>16</v>
          </cell>
          <cell r="H127">
            <v>10</v>
          </cell>
          <cell r="I127">
            <v>13</v>
          </cell>
          <cell r="J127" t="str">
            <v>Female</v>
          </cell>
        </row>
        <row r="128">
          <cell r="A128" t="str">
            <v>Auburn Female 40 - 49</v>
          </cell>
          <cell r="B128" t="str">
            <v>Auburn</v>
          </cell>
          <cell r="C128" t="str">
            <v>Female</v>
          </cell>
          <cell r="E128" t="str">
            <v>40 - 49</v>
          </cell>
          <cell r="F128">
            <v>37</v>
          </cell>
          <cell r="G128">
            <v>13</v>
          </cell>
          <cell r="H128">
            <v>5</v>
          </cell>
          <cell r="I128">
            <v>8</v>
          </cell>
          <cell r="J128" t="str">
            <v>Female</v>
          </cell>
        </row>
        <row r="129">
          <cell r="A129" t="str">
            <v>Auburn Female 50 - 59</v>
          </cell>
          <cell r="B129" t="str">
            <v>Auburn</v>
          </cell>
          <cell r="C129" t="str">
            <v>Female</v>
          </cell>
          <cell r="E129" t="str">
            <v>50 - 59</v>
          </cell>
          <cell r="F129">
            <v>11</v>
          </cell>
          <cell r="G129">
            <v>6</v>
          </cell>
          <cell r="H129">
            <v>3</v>
          </cell>
          <cell r="I129">
            <v>9</v>
          </cell>
          <cell r="J129" t="str">
            <v>Female</v>
          </cell>
        </row>
        <row r="130">
          <cell r="A130" t="str">
            <v>Auburn Female 60 +</v>
          </cell>
          <cell r="B130" t="str">
            <v>Auburn</v>
          </cell>
          <cell r="C130" t="str">
            <v>Female</v>
          </cell>
          <cell r="E130" t="str">
            <v>60 +</v>
          </cell>
          <cell r="F130">
            <v>4</v>
          </cell>
          <cell r="G130">
            <v>9</v>
          </cell>
          <cell r="H130">
            <v>2</v>
          </cell>
          <cell r="I130">
            <v>8</v>
          </cell>
          <cell r="J130" t="str">
            <v>Female</v>
          </cell>
        </row>
        <row r="131">
          <cell r="A131" t="str">
            <v>Auburn Female Missing / unknown</v>
          </cell>
          <cell r="B131" t="str">
            <v>Auburn</v>
          </cell>
          <cell r="C131" t="str">
            <v>Female</v>
          </cell>
          <cell r="E131" t="str">
            <v>Missing / unknown</v>
          </cell>
          <cell r="F131">
            <v>0</v>
          </cell>
          <cell r="G131">
            <v>1</v>
          </cell>
          <cell r="H131">
            <v>2</v>
          </cell>
          <cell r="I131">
            <v>0</v>
          </cell>
          <cell r="J131" t="str">
            <v>Female</v>
          </cell>
        </row>
        <row r="132">
          <cell r="A132" t="str">
            <v>Auburn Female Total</v>
          </cell>
          <cell r="B132" t="str">
            <v>Auburn</v>
          </cell>
          <cell r="C132" t="str">
            <v>Female</v>
          </cell>
          <cell r="E132" t="str">
            <v>Total</v>
          </cell>
          <cell r="F132">
            <v>221</v>
          </cell>
          <cell r="G132">
            <v>113</v>
          </cell>
          <cell r="H132">
            <v>58</v>
          </cell>
          <cell r="I132">
            <v>86</v>
          </cell>
          <cell r="J132" t="str">
            <v>Female</v>
          </cell>
        </row>
        <row r="133">
          <cell r="A133" t="str">
            <v>Auburn Unknown &lt; 18</v>
          </cell>
          <cell r="B133" t="str">
            <v>Auburn</v>
          </cell>
          <cell r="C133" t="str">
            <v>Unknown</v>
          </cell>
          <cell r="D133" t="str">
            <v>Unknown</v>
          </cell>
          <cell r="E133" t="str">
            <v>&lt; 18</v>
          </cell>
          <cell r="F133">
            <v>0</v>
          </cell>
          <cell r="G133">
            <v>0</v>
          </cell>
          <cell r="H133">
            <v>0</v>
          </cell>
          <cell r="I133">
            <v>0</v>
          </cell>
          <cell r="J133" t="str">
            <v>Unknown</v>
          </cell>
        </row>
        <row r="134">
          <cell r="A134" t="str">
            <v>Auburn Unknown 18 - 19</v>
          </cell>
          <cell r="B134" t="str">
            <v>Auburn</v>
          </cell>
          <cell r="C134" t="str">
            <v>Unknown</v>
          </cell>
          <cell r="E134" t="str">
            <v>18 - 19</v>
          </cell>
          <cell r="F134">
            <v>0</v>
          </cell>
          <cell r="G134">
            <v>0</v>
          </cell>
          <cell r="H134">
            <v>0</v>
          </cell>
          <cell r="I134">
            <v>1</v>
          </cell>
          <cell r="J134" t="str">
            <v>Unknown</v>
          </cell>
        </row>
        <row r="135">
          <cell r="A135" t="str">
            <v>Auburn Unknown 20 - 29</v>
          </cell>
          <cell r="B135" t="str">
            <v>Auburn</v>
          </cell>
          <cell r="C135" t="str">
            <v>Unknown</v>
          </cell>
          <cell r="E135" t="str">
            <v>20 - 29</v>
          </cell>
          <cell r="F135">
            <v>0</v>
          </cell>
          <cell r="G135">
            <v>0</v>
          </cell>
          <cell r="H135">
            <v>0</v>
          </cell>
          <cell r="I135">
            <v>0</v>
          </cell>
          <cell r="J135" t="str">
            <v>Unknown</v>
          </cell>
        </row>
        <row r="136">
          <cell r="A136" t="str">
            <v>Auburn Unknown 30 - 39</v>
          </cell>
          <cell r="B136" t="str">
            <v>Auburn</v>
          </cell>
          <cell r="C136" t="str">
            <v>Unknown</v>
          </cell>
          <cell r="E136" t="str">
            <v>30 - 39</v>
          </cell>
          <cell r="F136">
            <v>0</v>
          </cell>
          <cell r="G136">
            <v>0</v>
          </cell>
          <cell r="H136">
            <v>0</v>
          </cell>
          <cell r="I136">
            <v>0</v>
          </cell>
          <cell r="J136" t="str">
            <v>Unknown</v>
          </cell>
        </row>
        <row r="137">
          <cell r="A137" t="str">
            <v>Auburn Unknown 40 - 49</v>
          </cell>
          <cell r="B137" t="str">
            <v>Auburn</v>
          </cell>
          <cell r="C137" t="str">
            <v>Unknown</v>
          </cell>
          <cell r="E137" t="str">
            <v>40 - 49</v>
          </cell>
          <cell r="F137">
            <v>0</v>
          </cell>
          <cell r="G137">
            <v>0</v>
          </cell>
          <cell r="H137">
            <v>0</v>
          </cell>
          <cell r="I137">
            <v>0</v>
          </cell>
          <cell r="J137" t="str">
            <v>Unknown</v>
          </cell>
        </row>
        <row r="138">
          <cell r="A138" t="str">
            <v>Auburn Unknown 50 - 59</v>
          </cell>
          <cell r="B138" t="str">
            <v>Auburn</v>
          </cell>
          <cell r="C138" t="str">
            <v>Unknown</v>
          </cell>
          <cell r="E138" t="str">
            <v>50 - 59</v>
          </cell>
          <cell r="F138">
            <v>0</v>
          </cell>
          <cell r="G138">
            <v>0</v>
          </cell>
          <cell r="H138">
            <v>0</v>
          </cell>
          <cell r="I138">
            <v>0</v>
          </cell>
          <cell r="J138" t="str">
            <v>Unknown</v>
          </cell>
        </row>
        <row r="139">
          <cell r="A139" t="str">
            <v>Auburn Unknown 60 +</v>
          </cell>
          <cell r="B139" t="str">
            <v>Auburn</v>
          </cell>
          <cell r="C139" t="str">
            <v>Unknown</v>
          </cell>
          <cell r="E139" t="str">
            <v>60 +</v>
          </cell>
          <cell r="F139">
            <v>0</v>
          </cell>
          <cell r="G139">
            <v>0</v>
          </cell>
          <cell r="H139">
            <v>0</v>
          </cell>
          <cell r="I139">
            <v>0</v>
          </cell>
          <cell r="J139" t="str">
            <v>Unknown</v>
          </cell>
        </row>
        <row r="140">
          <cell r="A140" t="str">
            <v>Auburn Unknown Missing / unknown</v>
          </cell>
          <cell r="B140" t="str">
            <v>Auburn</v>
          </cell>
          <cell r="C140" t="str">
            <v>Unknown</v>
          </cell>
          <cell r="E140" t="str">
            <v>Missing / unknown</v>
          </cell>
          <cell r="F140">
            <v>0</v>
          </cell>
          <cell r="G140">
            <v>0</v>
          </cell>
          <cell r="H140">
            <v>19</v>
          </cell>
          <cell r="I140">
            <v>3</v>
          </cell>
          <cell r="J140" t="str">
            <v>Unknown</v>
          </cell>
        </row>
        <row r="141">
          <cell r="A141" t="str">
            <v>Auburn Unknown Total</v>
          </cell>
          <cell r="B141" t="str">
            <v>Auburn</v>
          </cell>
          <cell r="C141" t="str">
            <v>Unknown</v>
          </cell>
          <cell r="E141" t="str">
            <v>Total</v>
          </cell>
          <cell r="F141">
            <v>0</v>
          </cell>
          <cell r="G141">
            <v>0</v>
          </cell>
          <cell r="H141">
            <v>19</v>
          </cell>
          <cell r="I141">
            <v>4</v>
          </cell>
          <cell r="J141" t="str">
            <v>Unknown</v>
          </cell>
        </row>
        <row r="142">
          <cell r="A142" t="str">
            <v>Auburn Total &lt; 18</v>
          </cell>
          <cell r="B142" t="str">
            <v>Auburn</v>
          </cell>
          <cell r="C142" t="str">
            <v>Total</v>
          </cell>
          <cell r="D142" t="str">
            <v>Total</v>
          </cell>
          <cell r="E142" t="str">
            <v>&lt; 18</v>
          </cell>
          <cell r="F142">
            <v>36</v>
          </cell>
          <cell r="G142">
            <v>66</v>
          </cell>
          <cell r="H142">
            <v>35</v>
          </cell>
          <cell r="I142">
            <v>9</v>
          </cell>
          <cell r="J142" t="str">
            <v>Total</v>
          </cell>
        </row>
        <row r="143">
          <cell r="A143" t="str">
            <v>Auburn Total 18 - 19</v>
          </cell>
          <cell r="B143" t="str">
            <v>Auburn</v>
          </cell>
          <cell r="C143" t="str">
            <v>Total</v>
          </cell>
          <cell r="E143" t="str">
            <v>18 - 19</v>
          </cell>
          <cell r="F143">
            <v>10</v>
          </cell>
          <cell r="G143">
            <v>36</v>
          </cell>
          <cell r="H143">
            <v>16</v>
          </cell>
          <cell r="I143">
            <v>14</v>
          </cell>
          <cell r="J143" t="str">
            <v>Total</v>
          </cell>
        </row>
        <row r="144">
          <cell r="A144" t="str">
            <v>Auburn Total 20 - 29</v>
          </cell>
          <cell r="B144" t="str">
            <v>Auburn</v>
          </cell>
          <cell r="C144" t="str">
            <v>Total</v>
          </cell>
          <cell r="E144" t="str">
            <v>20 - 29</v>
          </cell>
          <cell r="F144">
            <v>93</v>
          </cell>
          <cell r="G144">
            <v>157</v>
          </cell>
          <cell r="H144">
            <v>97</v>
          </cell>
          <cell r="I144">
            <v>61</v>
          </cell>
          <cell r="J144" t="str">
            <v>Total</v>
          </cell>
        </row>
        <row r="145">
          <cell r="A145" t="str">
            <v>Auburn Total 30 - 39</v>
          </cell>
          <cell r="B145" t="str">
            <v>Auburn</v>
          </cell>
          <cell r="C145" t="str">
            <v>Total</v>
          </cell>
          <cell r="E145" t="str">
            <v>30 - 39</v>
          </cell>
          <cell r="F145">
            <v>93</v>
          </cell>
          <cell r="G145">
            <v>106</v>
          </cell>
          <cell r="H145">
            <v>31</v>
          </cell>
          <cell r="I145">
            <v>17</v>
          </cell>
          <cell r="J145" t="str">
            <v>Total</v>
          </cell>
        </row>
        <row r="146">
          <cell r="A146" t="str">
            <v>Auburn Total 40 - 49</v>
          </cell>
          <cell r="B146" t="str">
            <v>Auburn</v>
          </cell>
          <cell r="C146" t="str">
            <v>Total</v>
          </cell>
          <cell r="E146" t="str">
            <v>40 - 49</v>
          </cell>
          <cell r="F146">
            <v>54</v>
          </cell>
          <cell r="G146">
            <v>76</v>
          </cell>
          <cell r="H146">
            <v>16</v>
          </cell>
          <cell r="I146">
            <v>12</v>
          </cell>
          <cell r="J146" t="str">
            <v>Total</v>
          </cell>
        </row>
        <row r="147">
          <cell r="A147" t="str">
            <v>Auburn Total 50 - 59</v>
          </cell>
          <cell r="B147" t="str">
            <v>Auburn</v>
          </cell>
          <cell r="C147" t="str">
            <v>Total</v>
          </cell>
          <cell r="E147" t="str">
            <v>50 - 59</v>
          </cell>
          <cell r="F147">
            <v>15</v>
          </cell>
          <cell r="G147">
            <v>39</v>
          </cell>
          <cell r="H147">
            <v>12</v>
          </cell>
          <cell r="I147">
            <v>12</v>
          </cell>
          <cell r="J147" t="str">
            <v>Total</v>
          </cell>
        </row>
        <row r="148">
          <cell r="A148" t="str">
            <v>Auburn Total 60 +</v>
          </cell>
          <cell r="B148" t="str">
            <v>Auburn</v>
          </cell>
          <cell r="C148" t="str">
            <v>Total</v>
          </cell>
          <cell r="E148" t="str">
            <v>60 +</v>
          </cell>
          <cell r="F148">
            <v>6</v>
          </cell>
          <cell r="G148">
            <v>20</v>
          </cell>
          <cell r="H148">
            <v>6</v>
          </cell>
          <cell r="I148">
            <v>13</v>
          </cell>
          <cell r="J148" t="str">
            <v>Total</v>
          </cell>
        </row>
        <row r="149">
          <cell r="A149" t="str">
            <v>Auburn Total Missing / unknown</v>
          </cell>
          <cell r="B149" t="str">
            <v>Auburn</v>
          </cell>
          <cell r="C149" t="str">
            <v>Total</v>
          </cell>
          <cell r="E149" t="str">
            <v>Missing / unknown</v>
          </cell>
          <cell r="F149">
            <v>0</v>
          </cell>
          <cell r="G149">
            <v>3</v>
          </cell>
          <cell r="H149">
            <v>22</v>
          </cell>
          <cell r="I149">
            <v>3</v>
          </cell>
          <cell r="J149" t="str">
            <v>Total</v>
          </cell>
        </row>
        <row r="150">
          <cell r="A150" t="str">
            <v>Auburn Total Total</v>
          </cell>
          <cell r="B150" t="str">
            <v>Auburn</v>
          </cell>
          <cell r="C150" t="str">
            <v>Total</v>
          </cell>
          <cell r="E150" t="str">
            <v>Total</v>
          </cell>
          <cell r="F150">
            <v>307</v>
          </cell>
          <cell r="G150">
            <v>503</v>
          </cell>
          <cell r="H150">
            <v>235</v>
          </cell>
          <cell r="I150">
            <v>141</v>
          </cell>
          <cell r="J150" t="str">
            <v>Total</v>
          </cell>
        </row>
        <row r="151">
          <cell r="A151" t="str">
            <v>Ballina Male &lt; 18</v>
          </cell>
          <cell r="B151" t="str">
            <v>Ballina</v>
          </cell>
          <cell r="C151" t="str">
            <v>Male</v>
          </cell>
          <cell r="D151" t="str">
            <v>Male</v>
          </cell>
          <cell r="E151" t="str">
            <v>&lt; 18</v>
          </cell>
          <cell r="F151">
            <v>11</v>
          </cell>
          <cell r="G151">
            <v>23</v>
          </cell>
          <cell r="H151">
            <v>0</v>
          </cell>
          <cell r="I151">
            <v>1</v>
          </cell>
          <cell r="J151" t="str">
            <v>Male</v>
          </cell>
        </row>
        <row r="152">
          <cell r="A152" t="str">
            <v>Ballina Male 18 - 19</v>
          </cell>
          <cell r="B152" t="str">
            <v>Ballina</v>
          </cell>
          <cell r="C152" t="str">
            <v>Male</v>
          </cell>
          <cell r="E152" t="str">
            <v>18 - 19</v>
          </cell>
          <cell r="F152">
            <v>1</v>
          </cell>
          <cell r="G152">
            <v>12</v>
          </cell>
          <cell r="H152">
            <v>0</v>
          </cell>
          <cell r="I152">
            <v>1</v>
          </cell>
          <cell r="J152" t="str">
            <v>Male</v>
          </cell>
        </row>
        <row r="153">
          <cell r="A153" t="str">
            <v>Ballina Male 20 - 29</v>
          </cell>
          <cell r="B153" t="str">
            <v>Ballina</v>
          </cell>
          <cell r="C153" t="str">
            <v>Male</v>
          </cell>
          <cell r="E153" t="str">
            <v>20 - 29</v>
          </cell>
          <cell r="F153">
            <v>6</v>
          </cell>
          <cell r="G153">
            <v>56</v>
          </cell>
          <cell r="H153">
            <v>4</v>
          </cell>
          <cell r="I153">
            <v>2</v>
          </cell>
          <cell r="J153" t="str">
            <v>Male</v>
          </cell>
        </row>
        <row r="154">
          <cell r="A154" t="str">
            <v>Ballina Male 30 - 39</v>
          </cell>
          <cell r="B154" t="str">
            <v>Ballina</v>
          </cell>
          <cell r="C154" t="str">
            <v>Male</v>
          </cell>
          <cell r="E154" t="str">
            <v>30 - 39</v>
          </cell>
          <cell r="F154">
            <v>5</v>
          </cell>
          <cell r="G154">
            <v>23</v>
          </cell>
          <cell r="H154">
            <v>1</v>
          </cell>
          <cell r="I154">
            <v>2</v>
          </cell>
          <cell r="J154" t="str">
            <v>Male</v>
          </cell>
        </row>
        <row r="155">
          <cell r="A155" t="str">
            <v>Ballina Male 40 - 49</v>
          </cell>
          <cell r="B155" t="str">
            <v>Ballina</v>
          </cell>
          <cell r="C155" t="str">
            <v>Male</v>
          </cell>
          <cell r="E155" t="str">
            <v>40 - 49</v>
          </cell>
          <cell r="F155">
            <v>13</v>
          </cell>
          <cell r="G155">
            <v>30</v>
          </cell>
          <cell r="H155">
            <v>0</v>
          </cell>
          <cell r="I155">
            <v>2</v>
          </cell>
          <cell r="J155" t="str">
            <v>Male</v>
          </cell>
        </row>
        <row r="156">
          <cell r="A156" t="str">
            <v>Ballina Male 50 - 59</v>
          </cell>
          <cell r="B156" t="str">
            <v>Ballina</v>
          </cell>
          <cell r="C156" t="str">
            <v>Male</v>
          </cell>
          <cell r="E156" t="str">
            <v>50 - 59</v>
          </cell>
          <cell r="F156">
            <v>3</v>
          </cell>
          <cell r="G156">
            <v>23</v>
          </cell>
          <cell r="H156">
            <v>5</v>
          </cell>
          <cell r="I156">
            <v>2</v>
          </cell>
          <cell r="J156" t="str">
            <v>Male</v>
          </cell>
        </row>
        <row r="157">
          <cell r="A157" t="str">
            <v>Ballina Male 60 +</v>
          </cell>
          <cell r="B157" t="str">
            <v>Ballina</v>
          </cell>
          <cell r="C157" t="str">
            <v>Male</v>
          </cell>
          <cell r="E157" t="str">
            <v>60 +</v>
          </cell>
          <cell r="F157">
            <v>3</v>
          </cell>
          <cell r="G157">
            <v>5</v>
          </cell>
          <cell r="H157">
            <v>1</v>
          </cell>
          <cell r="I157">
            <v>0</v>
          </cell>
          <cell r="J157" t="str">
            <v>Male</v>
          </cell>
        </row>
        <row r="158">
          <cell r="A158" t="str">
            <v>Ballina Male Missing / unknown</v>
          </cell>
          <cell r="B158" t="str">
            <v>Ballina</v>
          </cell>
          <cell r="C158" t="str">
            <v>Male</v>
          </cell>
          <cell r="E158" t="str">
            <v>Missing / unknown</v>
          </cell>
          <cell r="F158">
            <v>0</v>
          </cell>
          <cell r="G158">
            <v>2</v>
          </cell>
          <cell r="H158">
            <v>0</v>
          </cell>
          <cell r="I158">
            <v>0</v>
          </cell>
          <cell r="J158" t="str">
            <v>Male</v>
          </cell>
        </row>
        <row r="159">
          <cell r="A159" t="str">
            <v>Ballina Male Total</v>
          </cell>
          <cell r="B159" t="str">
            <v>Ballina</v>
          </cell>
          <cell r="C159" t="str">
            <v>Male</v>
          </cell>
          <cell r="E159" t="str">
            <v>Total</v>
          </cell>
          <cell r="F159">
            <v>42</v>
          </cell>
          <cell r="G159">
            <v>174</v>
          </cell>
          <cell r="H159">
            <v>11</v>
          </cell>
          <cell r="I159">
            <v>10</v>
          </cell>
          <cell r="J159" t="str">
            <v>Male</v>
          </cell>
        </row>
        <row r="160">
          <cell r="A160" t="str">
            <v>Ballina Female &lt; 18</v>
          </cell>
          <cell r="B160" t="str">
            <v>Ballina</v>
          </cell>
          <cell r="C160" t="str">
            <v>Female</v>
          </cell>
          <cell r="D160" t="str">
            <v>Female</v>
          </cell>
          <cell r="E160" t="str">
            <v>&lt; 18</v>
          </cell>
          <cell r="F160">
            <v>16</v>
          </cell>
          <cell r="G160">
            <v>15</v>
          </cell>
          <cell r="H160">
            <v>0</v>
          </cell>
          <cell r="I160">
            <v>1</v>
          </cell>
          <cell r="J160" t="str">
            <v>Female</v>
          </cell>
        </row>
        <row r="161">
          <cell r="A161" t="str">
            <v>Ballina Female 18 - 19</v>
          </cell>
          <cell r="B161" t="str">
            <v>Ballina</v>
          </cell>
          <cell r="C161" t="str">
            <v>Female</v>
          </cell>
          <cell r="E161" t="str">
            <v>18 - 19</v>
          </cell>
          <cell r="F161">
            <v>9</v>
          </cell>
          <cell r="G161">
            <v>6</v>
          </cell>
          <cell r="H161">
            <v>1</v>
          </cell>
          <cell r="I161">
            <v>1</v>
          </cell>
          <cell r="J161" t="str">
            <v>Female</v>
          </cell>
        </row>
        <row r="162">
          <cell r="A162" t="str">
            <v>Ballina Female 20 - 29</v>
          </cell>
          <cell r="B162" t="str">
            <v>Ballina</v>
          </cell>
          <cell r="C162" t="str">
            <v>Female</v>
          </cell>
          <cell r="E162" t="str">
            <v>20 - 29</v>
          </cell>
          <cell r="F162">
            <v>33</v>
          </cell>
          <cell r="G162">
            <v>17</v>
          </cell>
          <cell r="H162">
            <v>0</v>
          </cell>
          <cell r="I162">
            <v>4</v>
          </cell>
          <cell r="J162" t="str">
            <v>Female</v>
          </cell>
        </row>
        <row r="163">
          <cell r="A163" t="str">
            <v>Ballina Female 30 - 39</v>
          </cell>
          <cell r="B163" t="str">
            <v>Ballina</v>
          </cell>
          <cell r="C163" t="str">
            <v>Female</v>
          </cell>
          <cell r="E163" t="str">
            <v>30 - 39</v>
          </cell>
          <cell r="F163">
            <v>26</v>
          </cell>
          <cell r="G163">
            <v>12</v>
          </cell>
          <cell r="H163">
            <v>0</v>
          </cell>
          <cell r="I163">
            <v>4</v>
          </cell>
          <cell r="J163" t="str">
            <v>Female</v>
          </cell>
        </row>
        <row r="164">
          <cell r="A164" t="str">
            <v>Ballina Female 40 - 49</v>
          </cell>
          <cell r="B164" t="str">
            <v>Ballina</v>
          </cell>
          <cell r="C164" t="str">
            <v>Female</v>
          </cell>
          <cell r="E164" t="str">
            <v>40 - 49</v>
          </cell>
          <cell r="F164">
            <v>19</v>
          </cell>
          <cell r="G164">
            <v>11</v>
          </cell>
          <cell r="H164">
            <v>2</v>
          </cell>
          <cell r="I164">
            <v>2</v>
          </cell>
          <cell r="J164" t="str">
            <v>Female</v>
          </cell>
        </row>
        <row r="165">
          <cell r="A165" t="str">
            <v>Ballina Female 50 - 59</v>
          </cell>
          <cell r="B165" t="str">
            <v>Ballina</v>
          </cell>
          <cell r="C165" t="str">
            <v>Female</v>
          </cell>
          <cell r="E165" t="str">
            <v>50 - 59</v>
          </cell>
          <cell r="F165">
            <v>7</v>
          </cell>
          <cell r="G165">
            <v>3</v>
          </cell>
          <cell r="H165">
            <v>0</v>
          </cell>
          <cell r="I165">
            <v>2</v>
          </cell>
          <cell r="J165" t="str">
            <v>Female</v>
          </cell>
        </row>
        <row r="166">
          <cell r="A166" t="str">
            <v>Ballina Female 60 +</v>
          </cell>
          <cell r="B166" t="str">
            <v>Ballina</v>
          </cell>
          <cell r="C166" t="str">
            <v>Female</v>
          </cell>
          <cell r="E166" t="str">
            <v>60 +</v>
          </cell>
          <cell r="F166">
            <v>4</v>
          </cell>
          <cell r="G166">
            <v>5</v>
          </cell>
          <cell r="H166">
            <v>0</v>
          </cell>
          <cell r="I166">
            <v>5</v>
          </cell>
          <cell r="J166" t="str">
            <v>Female</v>
          </cell>
        </row>
        <row r="167">
          <cell r="A167" t="str">
            <v>Ballina Female Missing / unknown</v>
          </cell>
          <cell r="B167" t="str">
            <v>Ballina</v>
          </cell>
          <cell r="C167" t="str">
            <v>Female</v>
          </cell>
          <cell r="E167" t="str">
            <v>Missing / unknown</v>
          </cell>
          <cell r="F167">
            <v>0</v>
          </cell>
          <cell r="G167">
            <v>1</v>
          </cell>
          <cell r="H167">
            <v>0</v>
          </cell>
          <cell r="I167">
            <v>0</v>
          </cell>
          <cell r="J167" t="str">
            <v>Female</v>
          </cell>
        </row>
        <row r="168">
          <cell r="A168" t="str">
            <v>Ballina Female Total</v>
          </cell>
          <cell r="B168" t="str">
            <v>Ballina</v>
          </cell>
          <cell r="C168" t="str">
            <v>Female</v>
          </cell>
          <cell r="E168" t="str">
            <v>Total</v>
          </cell>
          <cell r="F168">
            <v>114</v>
          </cell>
          <cell r="G168">
            <v>70</v>
          </cell>
          <cell r="H168">
            <v>3</v>
          </cell>
          <cell r="I168">
            <v>19</v>
          </cell>
          <cell r="J168" t="str">
            <v>Female</v>
          </cell>
        </row>
        <row r="169">
          <cell r="A169" t="str">
            <v>Ballina Unknown &lt; 18</v>
          </cell>
          <cell r="B169" t="str">
            <v>Ballina</v>
          </cell>
          <cell r="C169" t="str">
            <v>Unknown</v>
          </cell>
          <cell r="D169" t="str">
            <v>Unknown</v>
          </cell>
          <cell r="E169" t="str">
            <v>&lt; 18</v>
          </cell>
          <cell r="F169">
            <v>0</v>
          </cell>
          <cell r="G169">
            <v>0</v>
          </cell>
          <cell r="H169">
            <v>0</v>
          </cell>
          <cell r="I169">
            <v>0</v>
          </cell>
          <cell r="J169" t="str">
            <v>Unknown</v>
          </cell>
        </row>
        <row r="170">
          <cell r="A170" t="str">
            <v>Ballina Unknown 18 - 19</v>
          </cell>
          <cell r="B170" t="str">
            <v>Ballina</v>
          </cell>
          <cell r="C170" t="str">
            <v>Unknown</v>
          </cell>
          <cell r="E170" t="str">
            <v>18 - 19</v>
          </cell>
          <cell r="F170">
            <v>0</v>
          </cell>
          <cell r="G170">
            <v>0</v>
          </cell>
          <cell r="H170">
            <v>0</v>
          </cell>
          <cell r="I170">
            <v>0</v>
          </cell>
          <cell r="J170" t="str">
            <v>Unknown</v>
          </cell>
        </row>
        <row r="171">
          <cell r="A171" t="str">
            <v>Ballina Unknown 20 - 29</v>
          </cell>
          <cell r="B171" t="str">
            <v>Ballina</v>
          </cell>
          <cell r="C171" t="str">
            <v>Unknown</v>
          </cell>
          <cell r="E171" t="str">
            <v>20 - 29</v>
          </cell>
          <cell r="F171">
            <v>0</v>
          </cell>
          <cell r="G171">
            <v>0</v>
          </cell>
          <cell r="H171">
            <v>0</v>
          </cell>
          <cell r="I171">
            <v>0</v>
          </cell>
          <cell r="J171" t="str">
            <v>Unknown</v>
          </cell>
        </row>
        <row r="172">
          <cell r="A172" t="str">
            <v>Ballina Unknown 30 - 39</v>
          </cell>
          <cell r="B172" t="str">
            <v>Ballina</v>
          </cell>
          <cell r="C172" t="str">
            <v>Unknown</v>
          </cell>
          <cell r="E172" t="str">
            <v>30 - 39</v>
          </cell>
          <cell r="F172">
            <v>0</v>
          </cell>
          <cell r="G172">
            <v>0</v>
          </cell>
          <cell r="H172">
            <v>0</v>
          </cell>
          <cell r="I172">
            <v>0</v>
          </cell>
          <cell r="J172" t="str">
            <v>Unknown</v>
          </cell>
        </row>
        <row r="173">
          <cell r="A173" t="str">
            <v>Ballina Unknown 40 - 49</v>
          </cell>
          <cell r="B173" t="str">
            <v>Ballina</v>
          </cell>
          <cell r="C173" t="str">
            <v>Unknown</v>
          </cell>
          <cell r="E173" t="str">
            <v>40 - 49</v>
          </cell>
          <cell r="F173">
            <v>0</v>
          </cell>
          <cell r="G173">
            <v>0</v>
          </cell>
          <cell r="H173">
            <v>0</v>
          </cell>
          <cell r="I173">
            <v>0</v>
          </cell>
          <cell r="J173" t="str">
            <v>Unknown</v>
          </cell>
        </row>
        <row r="174">
          <cell r="A174" t="str">
            <v>Ballina Unknown 50 - 59</v>
          </cell>
          <cell r="B174" t="str">
            <v>Ballina</v>
          </cell>
          <cell r="C174" t="str">
            <v>Unknown</v>
          </cell>
          <cell r="E174" t="str">
            <v>50 - 59</v>
          </cell>
          <cell r="F174">
            <v>0</v>
          </cell>
          <cell r="G174">
            <v>0</v>
          </cell>
          <cell r="H174">
            <v>0</v>
          </cell>
          <cell r="I174">
            <v>0</v>
          </cell>
          <cell r="J174" t="str">
            <v>Unknown</v>
          </cell>
        </row>
        <row r="175">
          <cell r="A175" t="str">
            <v>Ballina Unknown 60 +</v>
          </cell>
          <cell r="B175" t="str">
            <v>Ballina</v>
          </cell>
          <cell r="C175" t="str">
            <v>Unknown</v>
          </cell>
          <cell r="E175" t="str">
            <v>60 +</v>
          </cell>
          <cell r="F175">
            <v>0</v>
          </cell>
          <cell r="G175">
            <v>0</v>
          </cell>
          <cell r="H175">
            <v>0</v>
          </cell>
          <cell r="I175">
            <v>0</v>
          </cell>
          <cell r="J175" t="str">
            <v>Unknown</v>
          </cell>
        </row>
        <row r="176">
          <cell r="A176" t="str">
            <v>Ballina Unknown Missing / unknown</v>
          </cell>
          <cell r="B176" t="str">
            <v>Ballina</v>
          </cell>
          <cell r="C176" t="str">
            <v>Unknown</v>
          </cell>
          <cell r="E176" t="str">
            <v>Missing / unknown</v>
          </cell>
          <cell r="F176">
            <v>0</v>
          </cell>
          <cell r="G176">
            <v>0</v>
          </cell>
          <cell r="H176">
            <v>0</v>
          </cell>
          <cell r="I176">
            <v>0</v>
          </cell>
          <cell r="J176" t="str">
            <v>Unknown</v>
          </cell>
        </row>
        <row r="177">
          <cell r="A177" t="str">
            <v>Ballina Unknown Total</v>
          </cell>
          <cell r="B177" t="str">
            <v>Ballina</v>
          </cell>
          <cell r="C177" t="str">
            <v>Unknown</v>
          </cell>
          <cell r="E177" t="str">
            <v>Total</v>
          </cell>
          <cell r="F177">
            <v>0</v>
          </cell>
          <cell r="G177">
            <v>0</v>
          </cell>
          <cell r="H177">
            <v>0</v>
          </cell>
          <cell r="I177">
            <v>0</v>
          </cell>
          <cell r="J177" t="str">
            <v>Unknown</v>
          </cell>
        </row>
        <row r="178">
          <cell r="A178" t="str">
            <v>Ballina Total &lt; 18</v>
          </cell>
          <cell r="B178" t="str">
            <v>Ballina</v>
          </cell>
          <cell r="C178" t="str">
            <v>Total</v>
          </cell>
          <cell r="D178" t="str">
            <v>Total</v>
          </cell>
          <cell r="E178" t="str">
            <v>&lt; 18</v>
          </cell>
          <cell r="F178">
            <v>27</v>
          </cell>
          <cell r="G178">
            <v>38</v>
          </cell>
          <cell r="H178">
            <v>0</v>
          </cell>
          <cell r="I178">
            <v>2</v>
          </cell>
          <cell r="J178" t="str">
            <v>Total</v>
          </cell>
        </row>
        <row r="179">
          <cell r="A179" t="str">
            <v>Ballina Total 18 - 19</v>
          </cell>
          <cell r="B179" t="str">
            <v>Ballina</v>
          </cell>
          <cell r="C179" t="str">
            <v>Total</v>
          </cell>
          <cell r="E179" t="str">
            <v>18 - 19</v>
          </cell>
          <cell r="F179">
            <v>10</v>
          </cell>
          <cell r="G179">
            <v>18</v>
          </cell>
          <cell r="H179">
            <v>1</v>
          </cell>
          <cell r="I179">
            <v>2</v>
          </cell>
          <cell r="J179" t="str">
            <v>Total</v>
          </cell>
        </row>
        <row r="180">
          <cell r="A180" t="str">
            <v>Ballina Total 20 - 29</v>
          </cell>
          <cell r="B180" t="str">
            <v>Ballina</v>
          </cell>
          <cell r="C180" t="str">
            <v>Total</v>
          </cell>
          <cell r="E180" t="str">
            <v>20 - 29</v>
          </cell>
          <cell r="F180">
            <v>39</v>
          </cell>
          <cell r="G180">
            <v>73</v>
          </cell>
          <cell r="H180">
            <v>4</v>
          </cell>
          <cell r="I180">
            <v>6</v>
          </cell>
          <cell r="J180" t="str">
            <v>Total</v>
          </cell>
        </row>
        <row r="181">
          <cell r="A181" t="str">
            <v>Ballina Total 30 - 39</v>
          </cell>
          <cell r="B181" t="str">
            <v>Ballina</v>
          </cell>
          <cell r="C181" t="str">
            <v>Total</v>
          </cell>
          <cell r="E181" t="str">
            <v>30 - 39</v>
          </cell>
          <cell r="F181">
            <v>31</v>
          </cell>
          <cell r="G181">
            <v>35</v>
          </cell>
          <cell r="H181">
            <v>1</v>
          </cell>
          <cell r="I181">
            <v>6</v>
          </cell>
          <cell r="J181" t="str">
            <v>Total</v>
          </cell>
        </row>
        <row r="182">
          <cell r="A182" t="str">
            <v>Ballina Total 40 - 49</v>
          </cell>
          <cell r="B182" t="str">
            <v>Ballina</v>
          </cell>
          <cell r="C182" t="str">
            <v>Total</v>
          </cell>
          <cell r="E182" t="str">
            <v>40 - 49</v>
          </cell>
          <cell r="F182">
            <v>32</v>
          </cell>
          <cell r="G182">
            <v>41</v>
          </cell>
          <cell r="H182">
            <v>2</v>
          </cell>
          <cell r="I182">
            <v>4</v>
          </cell>
          <cell r="J182" t="str">
            <v>Total</v>
          </cell>
        </row>
        <row r="183">
          <cell r="A183" t="str">
            <v>Ballina Total 50 - 59</v>
          </cell>
          <cell r="B183" t="str">
            <v>Ballina</v>
          </cell>
          <cell r="C183" t="str">
            <v>Total</v>
          </cell>
          <cell r="E183" t="str">
            <v>50 - 59</v>
          </cell>
          <cell r="F183">
            <v>10</v>
          </cell>
          <cell r="G183">
            <v>26</v>
          </cell>
          <cell r="H183">
            <v>5</v>
          </cell>
          <cell r="I183">
            <v>4</v>
          </cell>
          <cell r="J183" t="str">
            <v>Total</v>
          </cell>
        </row>
        <row r="184">
          <cell r="A184" t="str">
            <v>Ballina Total 60 +</v>
          </cell>
          <cell r="B184" t="str">
            <v>Ballina</v>
          </cell>
          <cell r="C184" t="str">
            <v>Total</v>
          </cell>
          <cell r="E184" t="str">
            <v>60 +</v>
          </cell>
          <cell r="F184">
            <v>7</v>
          </cell>
          <cell r="G184">
            <v>10</v>
          </cell>
          <cell r="H184">
            <v>1</v>
          </cell>
          <cell r="I184">
            <v>5</v>
          </cell>
          <cell r="J184" t="str">
            <v>Total</v>
          </cell>
        </row>
        <row r="185">
          <cell r="A185" t="str">
            <v>Ballina Total Missing / unknown</v>
          </cell>
          <cell r="B185" t="str">
            <v>Ballina</v>
          </cell>
          <cell r="C185" t="str">
            <v>Total</v>
          </cell>
          <cell r="E185" t="str">
            <v>Missing / unknown</v>
          </cell>
          <cell r="F185">
            <v>0</v>
          </cell>
          <cell r="G185">
            <v>3</v>
          </cell>
          <cell r="H185">
            <v>0</v>
          </cell>
          <cell r="I185">
            <v>0</v>
          </cell>
          <cell r="J185" t="str">
            <v>Total</v>
          </cell>
        </row>
        <row r="186">
          <cell r="A186" t="str">
            <v>Ballina Total Total</v>
          </cell>
          <cell r="B186" t="str">
            <v>Ballina</v>
          </cell>
          <cell r="C186" t="str">
            <v>Total</v>
          </cell>
          <cell r="E186" t="str">
            <v>Total</v>
          </cell>
          <cell r="F186">
            <v>156</v>
          </cell>
          <cell r="G186">
            <v>244</v>
          </cell>
          <cell r="H186">
            <v>14</v>
          </cell>
          <cell r="I186">
            <v>29</v>
          </cell>
          <cell r="J186" t="str">
            <v>Total</v>
          </cell>
        </row>
        <row r="187">
          <cell r="A187" t="str">
            <v>Balranald Male &lt; 18</v>
          </cell>
          <cell r="B187" t="str">
            <v>Balranald</v>
          </cell>
          <cell r="C187" t="str">
            <v>Male</v>
          </cell>
          <cell r="D187" t="str">
            <v>Male</v>
          </cell>
          <cell r="E187" t="str">
            <v>&lt; 18</v>
          </cell>
          <cell r="F187">
            <v>0</v>
          </cell>
          <cell r="G187">
            <v>0</v>
          </cell>
          <cell r="H187">
            <v>0</v>
          </cell>
          <cell r="I187">
            <v>0</v>
          </cell>
          <cell r="J187" t="str">
            <v>Male</v>
          </cell>
        </row>
        <row r="188">
          <cell r="A188" t="str">
            <v>Balranald Male 18 - 19</v>
          </cell>
          <cell r="B188" t="str">
            <v>Balranald</v>
          </cell>
          <cell r="C188" t="str">
            <v>Male</v>
          </cell>
          <cell r="E188" t="str">
            <v>18 - 19</v>
          </cell>
          <cell r="F188">
            <v>1</v>
          </cell>
          <cell r="G188">
            <v>2</v>
          </cell>
          <cell r="H188">
            <v>0</v>
          </cell>
          <cell r="I188">
            <v>0</v>
          </cell>
          <cell r="J188" t="str">
            <v>Male</v>
          </cell>
        </row>
        <row r="189">
          <cell r="A189" t="str">
            <v>Balranald Male 20 - 29</v>
          </cell>
          <cell r="B189" t="str">
            <v>Balranald</v>
          </cell>
          <cell r="C189" t="str">
            <v>Male</v>
          </cell>
          <cell r="E189" t="str">
            <v>20 - 29</v>
          </cell>
          <cell r="F189">
            <v>1</v>
          </cell>
          <cell r="G189">
            <v>2</v>
          </cell>
          <cell r="H189">
            <v>0</v>
          </cell>
          <cell r="I189">
            <v>0</v>
          </cell>
          <cell r="J189" t="str">
            <v>Male</v>
          </cell>
        </row>
        <row r="190">
          <cell r="A190" t="str">
            <v>Balranald Male 30 - 39</v>
          </cell>
          <cell r="B190" t="str">
            <v>Balranald</v>
          </cell>
          <cell r="C190" t="str">
            <v>Male</v>
          </cell>
          <cell r="E190" t="str">
            <v>30 - 39</v>
          </cell>
          <cell r="F190">
            <v>1</v>
          </cell>
          <cell r="G190">
            <v>0</v>
          </cell>
          <cell r="H190">
            <v>0</v>
          </cell>
          <cell r="I190">
            <v>0</v>
          </cell>
          <cell r="J190" t="str">
            <v>Male</v>
          </cell>
        </row>
        <row r="191">
          <cell r="A191" t="str">
            <v>Balranald Male 40 - 49</v>
          </cell>
          <cell r="B191" t="str">
            <v>Balranald</v>
          </cell>
          <cell r="C191" t="str">
            <v>Male</v>
          </cell>
          <cell r="E191" t="str">
            <v>40 - 49</v>
          </cell>
          <cell r="F191">
            <v>4</v>
          </cell>
          <cell r="G191">
            <v>2</v>
          </cell>
          <cell r="H191">
            <v>0</v>
          </cell>
          <cell r="I191">
            <v>0</v>
          </cell>
          <cell r="J191" t="str">
            <v>Male</v>
          </cell>
        </row>
        <row r="192">
          <cell r="A192" t="str">
            <v>Balranald Male 50 - 59</v>
          </cell>
          <cell r="B192" t="str">
            <v>Balranald</v>
          </cell>
          <cell r="C192" t="str">
            <v>Male</v>
          </cell>
          <cell r="E192" t="str">
            <v>50 - 59</v>
          </cell>
          <cell r="F192">
            <v>0</v>
          </cell>
          <cell r="G192">
            <v>4</v>
          </cell>
          <cell r="H192">
            <v>0</v>
          </cell>
          <cell r="I192">
            <v>0</v>
          </cell>
          <cell r="J192" t="str">
            <v>Male</v>
          </cell>
        </row>
        <row r="193">
          <cell r="A193" t="str">
            <v>Balranald Male 60 +</v>
          </cell>
          <cell r="B193" t="str">
            <v>Balranald</v>
          </cell>
          <cell r="C193" t="str">
            <v>Male</v>
          </cell>
          <cell r="E193" t="str">
            <v>60 +</v>
          </cell>
          <cell r="F193">
            <v>0</v>
          </cell>
          <cell r="G193">
            <v>2</v>
          </cell>
          <cell r="H193">
            <v>0</v>
          </cell>
          <cell r="I193">
            <v>0</v>
          </cell>
          <cell r="J193" t="str">
            <v>Male</v>
          </cell>
        </row>
        <row r="194">
          <cell r="A194" t="str">
            <v>Balranald Male Missing / unknown</v>
          </cell>
          <cell r="B194" t="str">
            <v>Balranald</v>
          </cell>
          <cell r="C194" t="str">
            <v>Male</v>
          </cell>
          <cell r="E194" t="str">
            <v>Missing / unknown</v>
          </cell>
          <cell r="F194">
            <v>0</v>
          </cell>
          <cell r="G194">
            <v>0</v>
          </cell>
          <cell r="H194">
            <v>0</v>
          </cell>
          <cell r="I194">
            <v>0</v>
          </cell>
          <cell r="J194" t="str">
            <v>Male</v>
          </cell>
        </row>
        <row r="195">
          <cell r="A195" t="str">
            <v>Balranald Male Total</v>
          </cell>
          <cell r="B195" t="str">
            <v>Balranald</v>
          </cell>
          <cell r="C195" t="str">
            <v>Male</v>
          </cell>
          <cell r="E195" t="str">
            <v>Total</v>
          </cell>
          <cell r="F195">
            <v>7</v>
          </cell>
          <cell r="G195">
            <v>12</v>
          </cell>
          <cell r="H195">
            <v>0</v>
          </cell>
          <cell r="I195">
            <v>0</v>
          </cell>
          <cell r="J195" t="str">
            <v>Male</v>
          </cell>
        </row>
        <row r="196">
          <cell r="A196" t="str">
            <v>Balranald Female &lt; 18</v>
          </cell>
          <cell r="B196" t="str">
            <v>Balranald</v>
          </cell>
          <cell r="C196" t="str">
            <v>Female</v>
          </cell>
          <cell r="D196" t="str">
            <v>Female</v>
          </cell>
          <cell r="E196" t="str">
            <v>&lt; 18</v>
          </cell>
          <cell r="F196">
            <v>4</v>
          </cell>
          <cell r="G196">
            <v>0</v>
          </cell>
          <cell r="H196">
            <v>0</v>
          </cell>
          <cell r="I196">
            <v>0</v>
          </cell>
          <cell r="J196" t="str">
            <v>Female</v>
          </cell>
        </row>
        <row r="197">
          <cell r="A197" t="str">
            <v>Balranald Female 18 - 19</v>
          </cell>
          <cell r="B197" t="str">
            <v>Balranald</v>
          </cell>
          <cell r="C197" t="str">
            <v>Female</v>
          </cell>
          <cell r="E197" t="str">
            <v>18 - 19</v>
          </cell>
          <cell r="F197">
            <v>0</v>
          </cell>
          <cell r="G197">
            <v>0</v>
          </cell>
          <cell r="H197">
            <v>0</v>
          </cell>
          <cell r="I197">
            <v>0</v>
          </cell>
          <cell r="J197" t="str">
            <v>Female</v>
          </cell>
        </row>
        <row r="198">
          <cell r="A198" t="str">
            <v>Balranald Female 20 - 29</v>
          </cell>
          <cell r="B198" t="str">
            <v>Balranald</v>
          </cell>
          <cell r="C198" t="str">
            <v>Female</v>
          </cell>
          <cell r="E198" t="str">
            <v>20 - 29</v>
          </cell>
          <cell r="F198">
            <v>2</v>
          </cell>
          <cell r="G198">
            <v>2</v>
          </cell>
          <cell r="H198">
            <v>0</v>
          </cell>
          <cell r="I198">
            <v>0</v>
          </cell>
          <cell r="J198" t="str">
            <v>Female</v>
          </cell>
        </row>
        <row r="199">
          <cell r="A199" t="str">
            <v>Balranald Female 30 - 39</v>
          </cell>
          <cell r="B199" t="str">
            <v>Balranald</v>
          </cell>
          <cell r="C199" t="str">
            <v>Female</v>
          </cell>
          <cell r="E199" t="str">
            <v>30 - 39</v>
          </cell>
          <cell r="F199">
            <v>5</v>
          </cell>
          <cell r="G199">
            <v>0</v>
          </cell>
          <cell r="H199">
            <v>0</v>
          </cell>
          <cell r="I199">
            <v>0</v>
          </cell>
          <cell r="J199" t="str">
            <v>Female</v>
          </cell>
        </row>
        <row r="200">
          <cell r="A200" t="str">
            <v>Balranald Female 40 - 49</v>
          </cell>
          <cell r="B200" t="str">
            <v>Balranald</v>
          </cell>
          <cell r="C200" t="str">
            <v>Female</v>
          </cell>
          <cell r="E200" t="str">
            <v>40 - 49</v>
          </cell>
          <cell r="F200">
            <v>1</v>
          </cell>
          <cell r="G200">
            <v>0</v>
          </cell>
          <cell r="H200">
            <v>0</v>
          </cell>
          <cell r="I200">
            <v>0</v>
          </cell>
          <cell r="J200" t="str">
            <v>Female</v>
          </cell>
        </row>
        <row r="201">
          <cell r="A201" t="str">
            <v>Balranald Female 50 - 59</v>
          </cell>
          <cell r="B201" t="str">
            <v>Balranald</v>
          </cell>
          <cell r="C201" t="str">
            <v>Female</v>
          </cell>
          <cell r="E201" t="str">
            <v>50 - 59</v>
          </cell>
          <cell r="F201">
            <v>1</v>
          </cell>
          <cell r="G201">
            <v>0</v>
          </cell>
          <cell r="H201">
            <v>0</v>
          </cell>
          <cell r="I201">
            <v>0</v>
          </cell>
          <cell r="J201" t="str">
            <v>Female</v>
          </cell>
        </row>
        <row r="202">
          <cell r="A202" t="str">
            <v>Balranald Female 60 +</v>
          </cell>
          <cell r="B202" t="str">
            <v>Balranald</v>
          </cell>
          <cell r="C202" t="str">
            <v>Female</v>
          </cell>
          <cell r="E202" t="str">
            <v>60 +</v>
          </cell>
          <cell r="F202">
            <v>0</v>
          </cell>
          <cell r="G202">
            <v>0</v>
          </cell>
          <cell r="H202">
            <v>0</v>
          </cell>
          <cell r="I202">
            <v>0</v>
          </cell>
          <cell r="J202" t="str">
            <v>Female</v>
          </cell>
        </row>
        <row r="203">
          <cell r="A203" t="str">
            <v>Balranald Female Missing / unknown</v>
          </cell>
          <cell r="B203" t="str">
            <v>Balranald</v>
          </cell>
          <cell r="C203" t="str">
            <v>Female</v>
          </cell>
          <cell r="E203" t="str">
            <v>Missing / unknown</v>
          </cell>
          <cell r="F203">
            <v>1</v>
          </cell>
          <cell r="G203">
            <v>1</v>
          </cell>
          <cell r="H203">
            <v>0</v>
          </cell>
          <cell r="I203">
            <v>0</v>
          </cell>
          <cell r="J203" t="str">
            <v>Female</v>
          </cell>
        </row>
        <row r="204">
          <cell r="A204" t="str">
            <v>Balranald Female Total</v>
          </cell>
          <cell r="B204" t="str">
            <v>Balranald</v>
          </cell>
          <cell r="C204" t="str">
            <v>Female</v>
          </cell>
          <cell r="E204" t="str">
            <v>Total</v>
          </cell>
          <cell r="F204">
            <v>14</v>
          </cell>
          <cell r="G204">
            <v>3</v>
          </cell>
          <cell r="H204">
            <v>0</v>
          </cell>
          <cell r="I204">
            <v>0</v>
          </cell>
          <cell r="J204" t="str">
            <v>Female</v>
          </cell>
        </row>
        <row r="205">
          <cell r="A205" t="str">
            <v>Balranald Unknown &lt; 18</v>
          </cell>
          <cell r="B205" t="str">
            <v>Balranald</v>
          </cell>
          <cell r="C205" t="str">
            <v>Unknown</v>
          </cell>
          <cell r="D205" t="str">
            <v>Unknown</v>
          </cell>
          <cell r="E205" t="str">
            <v>&lt; 18</v>
          </cell>
          <cell r="F205">
            <v>0</v>
          </cell>
          <cell r="G205">
            <v>0</v>
          </cell>
          <cell r="H205">
            <v>0</v>
          </cell>
          <cell r="I205">
            <v>0</v>
          </cell>
          <cell r="J205" t="str">
            <v>Unknown</v>
          </cell>
        </row>
        <row r="206">
          <cell r="A206" t="str">
            <v>Balranald Unknown 18 - 19</v>
          </cell>
          <cell r="B206" t="str">
            <v>Balranald</v>
          </cell>
          <cell r="C206" t="str">
            <v>Unknown</v>
          </cell>
          <cell r="E206" t="str">
            <v>18 - 19</v>
          </cell>
          <cell r="F206">
            <v>0</v>
          </cell>
          <cell r="G206">
            <v>0</v>
          </cell>
          <cell r="H206">
            <v>0</v>
          </cell>
          <cell r="I206">
            <v>0</v>
          </cell>
          <cell r="J206" t="str">
            <v>Unknown</v>
          </cell>
        </row>
        <row r="207">
          <cell r="A207" t="str">
            <v>Balranald Unknown 20 - 29</v>
          </cell>
          <cell r="B207" t="str">
            <v>Balranald</v>
          </cell>
          <cell r="C207" t="str">
            <v>Unknown</v>
          </cell>
          <cell r="E207" t="str">
            <v>20 - 29</v>
          </cell>
          <cell r="F207">
            <v>0</v>
          </cell>
          <cell r="G207">
            <v>0</v>
          </cell>
          <cell r="H207">
            <v>0</v>
          </cell>
          <cell r="I207">
            <v>0</v>
          </cell>
          <cell r="J207" t="str">
            <v>Unknown</v>
          </cell>
        </row>
        <row r="208">
          <cell r="A208" t="str">
            <v>Balranald Unknown 30 - 39</v>
          </cell>
          <cell r="B208" t="str">
            <v>Balranald</v>
          </cell>
          <cell r="C208" t="str">
            <v>Unknown</v>
          </cell>
          <cell r="E208" t="str">
            <v>30 - 39</v>
          </cell>
          <cell r="F208">
            <v>0</v>
          </cell>
          <cell r="G208">
            <v>0</v>
          </cell>
          <cell r="H208">
            <v>0</v>
          </cell>
          <cell r="I208">
            <v>0</v>
          </cell>
          <cell r="J208" t="str">
            <v>Unknown</v>
          </cell>
        </row>
        <row r="209">
          <cell r="A209" t="str">
            <v>Balranald Unknown 40 - 49</v>
          </cell>
          <cell r="B209" t="str">
            <v>Balranald</v>
          </cell>
          <cell r="C209" t="str">
            <v>Unknown</v>
          </cell>
          <cell r="E209" t="str">
            <v>40 - 49</v>
          </cell>
          <cell r="F209">
            <v>0</v>
          </cell>
          <cell r="G209">
            <v>0</v>
          </cell>
          <cell r="H209">
            <v>0</v>
          </cell>
          <cell r="I209">
            <v>0</v>
          </cell>
          <cell r="J209" t="str">
            <v>Unknown</v>
          </cell>
        </row>
        <row r="210">
          <cell r="A210" t="str">
            <v>Balranald Unknown 50 - 59</v>
          </cell>
          <cell r="B210" t="str">
            <v>Balranald</v>
          </cell>
          <cell r="C210" t="str">
            <v>Unknown</v>
          </cell>
          <cell r="E210" t="str">
            <v>50 - 59</v>
          </cell>
          <cell r="F210">
            <v>0</v>
          </cell>
          <cell r="G210">
            <v>0</v>
          </cell>
          <cell r="H210">
            <v>0</v>
          </cell>
          <cell r="I210">
            <v>0</v>
          </cell>
          <cell r="J210" t="str">
            <v>Unknown</v>
          </cell>
        </row>
        <row r="211">
          <cell r="A211" t="str">
            <v>Balranald Unknown 60 +</v>
          </cell>
          <cell r="B211" t="str">
            <v>Balranald</v>
          </cell>
          <cell r="C211" t="str">
            <v>Unknown</v>
          </cell>
          <cell r="E211" t="str">
            <v>60 +</v>
          </cell>
          <cell r="F211">
            <v>0</v>
          </cell>
          <cell r="G211">
            <v>0</v>
          </cell>
          <cell r="H211">
            <v>0</v>
          </cell>
          <cell r="I211">
            <v>0</v>
          </cell>
          <cell r="J211" t="str">
            <v>Unknown</v>
          </cell>
        </row>
        <row r="212">
          <cell r="A212" t="str">
            <v>Balranald Unknown Missing / unknown</v>
          </cell>
          <cell r="B212" t="str">
            <v>Balranald</v>
          </cell>
          <cell r="C212" t="str">
            <v>Unknown</v>
          </cell>
          <cell r="E212" t="str">
            <v>Missing / unknown</v>
          </cell>
          <cell r="F212">
            <v>0</v>
          </cell>
          <cell r="G212">
            <v>0</v>
          </cell>
          <cell r="H212">
            <v>0</v>
          </cell>
          <cell r="I212">
            <v>0</v>
          </cell>
          <cell r="J212" t="str">
            <v>Unknown</v>
          </cell>
        </row>
        <row r="213">
          <cell r="A213" t="str">
            <v>Balranald Unknown Total</v>
          </cell>
          <cell r="B213" t="str">
            <v>Balranald</v>
          </cell>
          <cell r="C213" t="str">
            <v>Unknown</v>
          </cell>
          <cell r="E213" t="str">
            <v>Total</v>
          </cell>
          <cell r="F213">
            <v>0</v>
          </cell>
          <cell r="G213">
            <v>0</v>
          </cell>
          <cell r="H213">
            <v>0</v>
          </cell>
          <cell r="I213">
            <v>0</v>
          </cell>
          <cell r="J213" t="str">
            <v>Unknown</v>
          </cell>
        </row>
        <row r="214">
          <cell r="A214" t="str">
            <v>Balranald Total &lt; 18</v>
          </cell>
          <cell r="B214" t="str">
            <v>Balranald</v>
          </cell>
          <cell r="C214" t="str">
            <v>Total</v>
          </cell>
          <cell r="D214" t="str">
            <v>Total</v>
          </cell>
          <cell r="E214" t="str">
            <v>&lt; 18</v>
          </cell>
          <cell r="F214">
            <v>4</v>
          </cell>
          <cell r="G214">
            <v>0</v>
          </cell>
          <cell r="H214">
            <v>0</v>
          </cell>
          <cell r="I214">
            <v>0</v>
          </cell>
          <cell r="J214" t="str">
            <v>Total</v>
          </cell>
        </row>
        <row r="215">
          <cell r="A215" t="str">
            <v>Balranald Total 18 - 19</v>
          </cell>
          <cell r="B215" t="str">
            <v>Balranald</v>
          </cell>
          <cell r="C215" t="str">
            <v>Total</v>
          </cell>
          <cell r="E215" t="str">
            <v>18 - 19</v>
          </cell>
          <cell r="F215">
            <v>1</v>
          </cell>
          <cell r="G215">
            <v>2</v>
          </cell>
          <cell r="H215">
            <v>0</v>
          </cell>
          <cell r="I215">
            <v>0</v>
          </cell>
          <cell r="J215" t="str">
            <v>Total</v>
          </cell>
        </row>
        <row r="216">
          <cell r="A216" t="str">
            <v>Balranald Total 20 - 29</v>
          </cell>
          <cell r="B216" t="str">
            <v>Balranald</v>
          </cell>
          <cell r="C216" t="str">
            <v>Total</v>
          </cell>
          <cell r="E216" t="str">
            <v>20 - 29</v>
          </cell>
          <cell r="F216">
            <v>3</v>
          </cell>
          <cell r="G216">
            <v>4</v>
          </cell>
          <cell r="H216">
            <v>0</v>
          </cell>
          <cell r="I216">
            <v>0</v>
          </cell>
          <cell r="J216" t="str">
            <v>Total</v>
          </cell>
        </row>
        <row r="217">
          <cell r="A217" t="str">
            <v>Balranald Total 30 - 39</v>
          </cell>
          <cell r="B217" t="str">
            <v>Balranald</v>
          </cell>
          <cell r="C217" t="str">
            <v>Total</v>
          </cell>
          <cell r="E217" t="str">
            <v>30 - 39</v>
          </cell>
          <cell r="F217">
            <v>6</v>
          </cell>
          <cell r="G217">
            <v>0</v>
          </cell>
          <cell r="H217">
            <v>0</v>
          </cell>
          <cell r="I217">
            <v>0</v>
          </cell>
          <cell r="J217" t="str">
            <v>Total</v>
          </cell>
        </row>
        <row r="218">
          <cell r="A218" t="str">
            <v>Balranald Total 40 - 49</v>
          </cell>
          <cell r="B218" t="str">
            <v>Balranald</v>
          </cell>
          <cell r="C218" t="str">
            <v>Total</v>
          </cell>
          <cell r="E218" t="str">
            <v>40 - 49</v>
          </cell>
          <cell r="F218">
            <v>5</v>
          </cell>
          <cell r="G218">
            <v>2</v>
          </cell>
          <cell r="H218">
            <v>0</v>
          </cell>
          <cell r="I218">
            <v>0</v>
          </cell>
          <cell r="J218" t="str">
            <v>Total</v>
          </cell>
        </row>
        <row r="219">
          <cell r="A219" t="str">
            <v>Balranald Total 50 - 59</v>
          </cell>
          <cell r="B219" t="str">
            <v>Balranald</v>
          </cell>
          <cell r="C219" t="str">
            <v>Total</v>
          </cell>
          <cell r="E219" t="str">
            <v>50 - 59</v>
          </cell>
          <cell r="F219">
            <v>1</v>
          </cell>
          <cell r="G219">
            <v>4</v>
          </cell>
          <cell r="H219">
            <v>0</v>
          </cell>
          <cell r="I219">
            <v>0</v>
          </cell>
          <cell r="J219" t="str">
            <v>Total</v>
          </cell>
        </row>
        <row r="220">
          <cell r="A220" t="str">
            <v>Balranald Total 60 +</v>
          </cell>
          <cell r="B220" t="str">
            <v>Balranald</v>
          </cell>
          <cell r="C220" t="str">
            <v>Total</v>
          </cell>
          <cell r="E220" t="str">
            <v>60 +</v>
          </cell>
          <cell r="F220">
            <v>0</v>
          </cell>
          <cell r="G220">
            <v>2</v>
          </cell>
          <cell r="H220">
            <v>0</v>
          </cell>
          <cell r="I220">
            <v>0</v>
          </cell>
          <cell r="J220" t="str">
            <v>Total</v>
          </cell>
        </row>
        <row r="221">
          <cell r="A221" t="str">
            <v>Balranald Total Missing / unknown</v>
          </cell>
          <cell r="B221" t="str">
            <v>Balranald</v>
          </cell>
          <cell r="C221" t="str">
            <v>Total</v>
          </cell>
          <cell r="E221" t="str">
            <v>Missing / unknown</v>
          </cell>
          <cell r="F221">
            <v>1</v>
          </cell>
          <cell r="G221">
            <v>1</v>
          </cell>
          <cell r="H221">
            <v>0</v>
          </cell>
          <cell r="I221">
            <v>0</v>
          </cell>
          <cell r="J221" t="str">
            <v>Total</v>
          </cell>
        </row>
        <row r="222">
          <cell r="A222" t="str">
            <v>Balranald Total Total</v>
          </cell>
          <cell r="B222" t="str">
            <v>Balranald</v>
          </cell>
          <cell r="C222" t="str">
            <v>Total</v>
          </cell>
          <cell r="E222" t="str">
            <v>Total</v>
          </cell>
          <cell r="F222">
            <v>21</v>
          </cell>
          <cell r="G222">
            <v>15</v>
          </cell>
          <cell r="H222">
            <v>0</v>
          </cell>
          <cell r="I222">
            <v>0</v>
          </cell>
          <cell r="J222" t="str">
            <v>Total</v>
          </cell>
        </row>
        <row r="223">
          <cell r="A223" t="str">
            <v>Bankstown Male &lt; 18</v>
          </cell>
          <cell r="B223" t="str">
            <v>Bankstown</v>
          </cell>
          <cell r="C223" t="str">
            <v>Male</v>
          </cell>
          <cell r="D223" t="str">
            <v>Male</v>
          </cell>
          <cell r="E223" t="str">
            <v>&lt; 18</v>
          </cell>
          <cell r="F223">
            <v>39</v>
          </cell>
          <cell r="G223">
            <v>100</v>
          </cell>
          <cell r="H223">
            <v>43</v>
          </cell>
          <cell r="I223">
            <v>4</v>
          </cell>
          <cell r="J223" t="str">
            <v>Male</v>
          </cell>
        </row>
        <row r="224">
          <cell r="A224" t="str">
            <v>Bankstown Male 18 - 19</v>
          </cell>
          <cell r="B224" t="str">
            <v>Bankstown</v>
          </cell>
          <cell r="C224" t="str">
            <v>Male</v>
          </cell>
          <cell r="E224" t="str">
            <v>18 - 19</v>
          </cell>
          <cell r="F224">
            <v>13</v>
          </cell>
          <cell r="G224">
            <v>32</v>
          </cell>
          <cell r="H224">
            <v>21</v>
          </cell>
          <cell r="I224">
            <v>4</v>
          </cell>
          <cell r="J224" t="str">
            <v>Male</v>
          </cell>
        </row>
        <row r="225">
          <cell r="A225" t="str">
            <v>Bankstown Male 20 - 29</v>
          </cell>
          <cell r="B225" t="str">
            <v>Bankstown</v>
          </cell>
          <cell r="C225" t="str">
            <v>Male</v>
          </cell>
          <cell r="E225" t="str">
            <v>20 - 29</v>
          </cell>
          <cell r="F225">
            <v>54</v>
          </cell>
          <cell r="G225">
            <v>159</v>
          </cell>
          <cell r="H225">
            <v>68</v>
          </cell>
          <cell r="I225">
            <v>17</v>
          </cell>
          <cell r="J225" t="str">
            <v>Male</v>
          </cell>
        </row>
        <row r="226">
          <cell r="A226" t="str">
            <v>Bankstown Male 30 - 39</v>
          </cell>
          <cell r="B226" t="str">
            <v>Bankstown</v>
          </cell>
          <cell r="C226" t="str">
            <v>Male</v>
          </cell>
          <cell r="E226" t="str">
            <v>30 - 39</v>
          </cell>
          <cell r="F226">
            <v>51</v>
          </cell>
          <cell r="G226">
            <v>125</v>
          </cell>
          <cell r="H226">
            <v>21</v>
          </cell>
          <cell r="I226">
            <v>14</v>
          </cell>
          <cell r="J226" t="str">
            <v>Male</v>
          </cell>
        </row>
        <row r="227">
          <cell r="A227" t="str">
            <v>Bankstown Male 40 - 49</v>
          </cell>
          <cell r="B227" t="str">
            <v>Bankstown</v>
          </cell>
          <cell r="C227" t="str">
            <v>Male</v>
          </cell>
          <cell r="E227" t="str">
            <v>40 - 49</v>
          </cell>
          <cell r="F227">
            <v>35</v>
          </cell>
          <cell r="G227">
            <v>92</v>
          </cell>
          <cell r="H227">
            <v>16</v>
          </cell>
          <cell r="I227">
            <v>5</v>
          </cell>
          <cell r="J227" t="str">
            <v>Male</v>
          </cell>
        </row>
        <row r="228">
          <cell r="A228" t="str">
            <v>Bankstown Male 50 - 59</v>
          </cell>
          <cell r="B228" t="str">
            <v>Bankstown</v>
          </cell>
          <cell r="C228" t="str">
            <v>Male</v>
          </cell>
          <cell r="E228" t="str">
            <v>50 - 59</v>
          </cell>
          <cell r="F228">
            <v>25</v>
          </cell>
          <cell r="G228">
            <v>45</v>
          </cell>
          <cell r="H228">
            <v>19</v>
          </cell>
          <cell r="I228">
            <v>3</v>
          </cell>
          <cell r="J228" t="str">
            <v>Male</v>
          </cell>
        </row>
        <row r="229">
          <cell r="A229" t="str">
            <v>Bankstown Male 60 +</v>
          </cell>
          <cell r="B229" t="str">
            <v>Bankstown</v>
          </cell>
          <cell r="C229" t="str">
            <v>Male</v>
          </cell>
          <cell r="E229" t="str">
            <v>60 +</v>
          </cell>
          <cell r="F229">
            <v>17</v>
          </cell>
          <cell r="G229">
            <v>30</v>
          </cell>
          <cell r="H229">
            <v>9</v>
          </cell>
          <cell r="I229">
            <v>7</v>
          </cell>
          <cell r="J229" t="str">
            <v>Male</v>
          </cell>
        </row>
        <row r="230">
          <cell r="A230" t="str">
            <v>Bankstown Male Missing / unknown</v>
          </cell>
          <cell r="B230" t="str">
            <v>Bankstown</v>
          </cell>
          <cell r="C230" t="str">
            <v>Male</v>
          </cell>
          <cell r="E230" t="str">
            <v>Missing / unknown</v>
          </cell>
          <cell r="F230">
            <v>2</v>
          </cell>
          <cell r="G230">
            <v>6</v>
          </cell>
          <cell r="H230">
            <v>1</v>
          </cell>
          <cell r="I230">
            <v>0</v>
          </cell>
          <cell r="J230" t="str">
            <v>Male</v>
          </cell>
        </row>
        <row r="231">
          <cell r="A231" t="str">
            <v>Bankstown Male Total</v>
          </cell>
          <cell r="B231" t="str">
            <v>Bankstown</v>
          </cell>
          <cell r="C231" t="str">
            <v>Male</v>
          </cell>
          <cell r="E231" t="str">
            <v>Total</v>
          </cell>
          <cell r="F231">
            <v>236</v>
          </cell>
          <cell r="G231">
            <v>589</v>
          </cell>
          <cell r="H231">
            <v>198</v>
          </cell>
          <cell r="I231">
            <v>54</v>
          </cell>
          <cell r="J231" t="str">
            <v>Male</v>
          </cell>
        </row>
        <row r="232">
          <cell r="A232" t="str">
            <v>Bankstown Female &lt; 18</v>
          </cell>
          <cell r="B232" t="str">
            <v>Bankstown</v>
          </cell>
          <cell r="C232" t="str">
            <v>Female</v>
          </cell>
          <cell r="D232" t="str">
            <v>Female</v>
          </cell>
          <cell r="E232" t="str">
            <v>&lt; 18</v>
          </cell>
          <cell r="F232">
            <v>51</v>
          </cell>
          <cell r="G232">
            <v>57</v>
          </cell>
          <cell r="H232">
            <v>17</v>
          </cell>
          <cell r="I232">
            <v>6</v>
          </cell>
          <cell r="J232" t="str">
            <v>Female</v>
          </cell>
        </row>
        <row r="233">
          <cell r="A233" t="str">
            <v>Bankstown Female 18 - 19</v>
          </cell>
          <cell r="B233" t="str">
            <v>Bankstown</v>
          </cell>
          <cell r="C233" t="str">
            <v>Female</v>
          </cell>
          <cell r="E233" t="str">
            <v>18 - 19</v>
          </cell>
          <cell r="F233">
            <v>25</v>
          </cell>
          <cell r="G233">
            <v>18</v>
          </cell>
          <cell r="H233">
            <v>11</v>
          </cell>
          <cell r="I233">
            <v>4</v>
          </cell>
          <cell r="J233" t="str">
            <v>Female</v>
          </cell>
        </row>
        <row r="234">
          <cell r="A234" t="str">
            <v>Bankstown Female 20 - 29</v>
          </cell>
          <cell r="B234" t="str">
            <v>Bankstown</v>
          </cell>
          <cell r="C234" t="str">
            <v>Female</v>
          </cell>
          <cell r="E234" t="str">
            <v>20 - 29</v>
          </cell>
          <cell r="F234">
            <v>166</v>
          </cell>
          <cell r="G234">
            <v>52</v>
          </cell>
          <cell r="H234">
            <v>20</v>
          </cell>
          <cell r="I234">
            <v>38</v>
          </cell>
          <cell r="J234" t="str">
            <v>Female</v>
          </cell>
        </row>
        <row r="235">
          <cell r="A235" t="str">
            <v>Bankstown Female 30 - 39</v>
          </cell>
          <cell r="B235" t="str">
            <v>Bankstown</v>
          </cell>
          <cell r="C235" t="str">
            <v>Female</v>
          </cell>
          <cell r="E235" t="str">
            <v>30 - 39</v>
          </cell>
          <cell r="F235">
            <v>138</v>
          </cell>
          <cell r="G235">
            <v>41</v>
          </cell>
          <cell r="H235">
            <v>9</v>
          </cell>
          <cell r="I235">
            <v>20</v>
          </cell>
          <cell r="J235" t="str">
            <v>Female</v>
          </cell>
        </row>
        <row r="236">
          <cell r="A236" t="str">
            <v>Bankstown Female 40 - 49</v>
          </cell>
          <cell r="B236" t="str">
            <v>Bankstown</v>
          </cell>
          <cell r="C236" t="str">
            <v>Female</v>
          </cell>
          <cell r="E236" t="str">
            <v>40 - 49</v>
          </cell>
          <cell r="F236">
            <v>81</v>
          </cell>
          <cell r="G236">
            <v>30</v>
          </cell>
          <cell r="H236">
            <v>18</v>
          </cell>
          <cell r="I236">
            <v>11</v>
          </cell>
          <cell r="J236" t="str">
            <v>Female</v>
          </cell>
        </row>
        <row r="237">
          <cell r="A237" t="str">
            <v>Bankstown Female 50 - 59</v>
          </cell>
          <cell r="B237" t="str">
            <v>Bankstown</v>
          </cell>
          <cell r="C237" t="str">
            <v>Female</v>
          </cell>
          <cell r="E237" t="str">
            <v>50 - 59</v>
          </cell>
          <cell r="F237">
            <v>37</v>
          </cell>
          <cell r="G237">
            <v>13</v>
          </cell>
          <cell r="H237">
            <v>8</v>
          </cell>
          <cell r="I237">
            <v>6</v>
          </cell>
          <cell r="J237" t="str">
            <v>Female</v>
          </cell>
        </row>
        <row r="238">
          <cell r="A238" t="str">
            <v>Bankstown Female 60 +</v>
          </cell>
          <cell r="B238" t="str">
            <v>Bankstown</v>
          </cell>
          <cell r="C238" t="str">
            <v>Female</v>
          </cell>
          <cell r="E238" t="str">
            <v>60 +</v>
          </cell>
          <cell r="F238">
            <v>18</v>
          </cell>
          <cell r="G238">
            <v>8</v>
          </cell>
          <cell r="H238">
            <v>3</v>
          </cell>
          <cell r="I238">
            <v>23</v>
          </cell>
          <cell r="J238" t="str">
            <v>Female</v>
          </cell>
        </row>
        <row r="239">
          <cell r="A239" t="str">
            <v>Bankstown Female Missing / unknown</v>
          </cell>
          <cell r="B239" t="str">
            <v>Bankstown</v>
          </cell>
          <cell r="C239" t="str">
            <v>Female</v>
          </cell>
          <cell r="E239" t="str">
            <v>Missing / unknown</v>
          </cell>
          <cell r="F239">
            <v>0</v>
          </cell>
          <cell r="G239">
            <v>1</v>
          </cell>
          <cell r="H239">
            <v>1</v>
          </cell>
          <cell r="I239">
            <v>1</v>
          </cell>
          <cell r="J239" t="str">
            <v>Female</v>
          </cell>
        </row>
        <row r="240">
          <cell r="A240" t="str">
            <v>Bankstown Female Total</v>
          </cell>
          <cell r="B240" t="str">
            <v>Bankstown</v>
          </cell>
          <cell r="C240" t="str">
            <v>Female</v>
          </cell>
          <cell r="E240" t="str">
            <v>Total</v>
          </cell>
          <cell r="F240">
            <v>516</v>
          </cell>
          <cell r="G240">
            <v>220</v>
          </cell>
          <cell r="H240">
            <v>87</v>
          </cell>
          <cell r="I240">
            <v>109</v>
          </cell>
          <cell r="J240" t="str">
            <v>Female</v>
          </cell>
        </row>
        <row r="241">
          <cell r="A241" t="str">
            <v>Bankstown Unknown &lt; 18</v>
          </cell>
          <cell r="B241" t="str">
            <v>Bankstown</v>
          </cell>
          <cell r="C241" t="str">
            <v>Unknown</v>
          </cell>
          <cell r="D241" t="str">
            <v>Unknown</v>
          </cell>
          <cell r="E241" t="str">
            <v>&lt; 18</v>
          </cell>
          <cell r="F241">
            <v>0</v>
          </cell>
          <cell r="G241">
            <v>0</v>
          </cell>
          <cell r="H241">
            <v>0</v>
          </cell>
          <cell r="I241">
            <v>0</v>
          </cell>
          <cell r="J241" t="str">
            <v>Unknown</v>
          </cell>
        </row>
        <row r="242">
          <cell r="A242" t="str">
            <v>Bankstown Unknown 18 - 19</v>
          </cell>
          <cell r="B242" t="str">
            <v>Bankstown</v>
          </cell>
          <cell r="C242" t="str">
            <v>Unknown</v>
          </cell>
          <cell r="E242" t="str">
            <v>18 - 19</v>
          </cell>
          <cell r="F242">
            <v>0</v>
          </cell>
          <cell r="G242">
            <v>0</v>
          </cell>
          <cell r="H242">
            <v>0</v>
          </cell>
          <cell r="I242">
            <v>0</v>
          </cell>
          <cell r="J242" t="str">
            <v>Unknown</v>
          </cell>
        </row>
        <row r="243">
          <cell r="A243" t="str">
            <v>Bankstown Unknown 20 - 29</v>
          </cell>
          <cell r="B243" t="str">
            <v>Bankstown</v>
          </cell>
          <cell r="C243" t="str">
            <v>Unknown</v>
          </cell>
          <cell r="E243" t="str">
            <v>20 - 29</v>
          </cell>
          <cell r="F243">
            <v>0</v>
          </cell>
          <cell r="G243">
            <v>0</v>
          </cell>
          <cell r="H243">
            <v>0</v>
          </cell>
          <cell r="I243">
            <v>1</v>
          </cell>
          <cell r="J243" t="str">
            <v>Unknown</v>
          </cell>
        </row>
        <row r="244">
          <cell r="A244" t="str">
            <v>Bankstown Unknown 30 - 39</v>
          </cell>
          <cell r="B244" t="str">
            <v>Bankstown</v>
          </cell>
          <cell r="C244" t="str">
            <v>Unknown</v>
          </cell>
          <cell r="E244" t="str">
            <v>30 - 39</v>
          </cell>
          <cell r="F244">
            <v>0</v>
          </cell>
          <cell r="G244">
            <v>1</v>
          </cell>
          <cell r="H244">
            <v>0</v>
          </cell>
          <cell r="I244">
            <v>0</v>
          </cell>
          <cell r="J244" t="str">
            <v>Unknown</v>
          </cell>
        </row>
        <row r="245">
          <cell r="A245" t="str">
            <v>Bankstown Unknown 40 - 49</v>
          </cell>
          <cell r="B245" t="str">
            <v>Bankstown</v>
          </cell>
          <cell r="C245" t="str">
            <v>Unknown</v>
          </cell>
          <cell r="E245" t="str">
            <v>40 - 49</v>
          </cell>
          <cell r="F245">
            <v>0</v>
          </cell>
          <cell r="G245">
            <v>0</v>
          </cell>
          <cell r="H245">
            <v>0</v>
          </cell>
          <cell r="I245">
            <v>0</v>
          </cell>
          <cell r="J245" t="str">
            <v>Unknown</v>
          </cell>
        </row>
        <row r="246">
          <cell r="A246" t="str">
            <v>Bankstown Unknown 50 - 59</v>
          </cell>
          <cell r="B246" t="str">
            <v>Bankstown</v>
          </cell>
          <cell r="C246" t="str">
            <v>Unknown</v>
          </cell>
          <cell r="E246" t="str">
            <v>50 - 59</v>
          </cell>
          <cell r="F246">
            <v>0</v>
          </cell>
          <cell r="G246">
            <v>0</v>
          </cell>
          <cell r="H246">
            <v>0</v>
          </cell>
          <cell r="I246">
            <v>0</v>
          </cell>
          <cell r="J246" t="str">
            <v>Unknown</v>
          </cell>
        </row>
        <row r="247">
          <cell r="A247" t="str">
            <v>Bankstown Unknown 60 +</v>
          </cell>
          <cell r="B247" t="str">
            <v>Bankstown</v>
          </cell>
          <cell r="C247" t="str">
            <v>Unknown</v>
          </cell>
          <cell r="E247" t="str">
            <v>60 +</v>
          </cell>
          <cell r="F247">
            <v>0</v>
          </cell>
          <cell r="G247">
            <v>0</v>
          </cell>
          <cell r="H247">
            <v>0</v>
          </cell>
          <cell r="I247">
            <v>1</v>
          </cell>
          <cell r="J247" t="str">
            <v>Unknown</v>
          </cell>
        </row>
        <row r="248">
          <cell r="A248" t="str">
            <v>Bankstown Unknown Missing / unknown</v>
          </cell>
          <cell r="B248" t="str">
            <v>Bankstown</v>
          </cell>
          <cell r="C248" t="str">
            <v>Unknown</v>
          </cell>
          <cell r="E248" t="str">
            <v>Missing / unknown</v>
          </cell>
          <cell r="F248">
            <v>0</v>
          </cell>
          <cell r="G248">
            <v>1</v>
          </cell>
          <cell r="H248">
            <v>63</v>
          </cell>
          <cell r="I248">
            <v>6</v>
          </cell>
          <cell r="J248" t="str">
            <v>Unknown</v>
          </cell>
        </row>
        <row r="249">
          <cell r="A249" t="str">
            <v>Bankstown Unknown Total</v>
          </cell>
          <cell r="B249" t="str">
            <v>Bankstown</v>
          </cell>
          <cell r="C249" t="str">
            <v>Unknown</v>
          </cell>
          <cell r="E249" t="str">
            <v>Total</v>
          </cell>
          <cell r="F249">
            <v>0</v>
          </cell>
          <cell r="G249">
            <v>2</v>
          </cell>
          <cell r="H249">
            <v>63</v>
          </cell>
          <cell r="I249">
            <v>8</v>
          </cell>
          <cell r="J249" t="str">
            <v>Unknown</v>
          </cell>
        </row>
        <row r="250">
          <cell r="A250" t="str">
            <v>Bankstown Total &lt; 18</v>
          </cell>
          <cell r="B250" t="str">
            <v>Bankstown</v>
          </cell>
          <cell r="C250" t="str">
            <v>Total</v>
          </cell>
          <cell r="D250" t="str">
            <v>Total</v>
          </cell>
          <cell r="E250" t="str">
            <v>&lt; 18</v>
          </cell>
          <cell r="F250">
            <v>90</v>
          </cell>
          <cell r="G250">
            <v>157</v>
          </cell>
          <cell r="H250">
            <v>60</v>
          </cell>
          <cell r="I250">
            <v>10</v>
          </cell>
          <cell r="J250" t="str">
            <v>Total</v>
          </cell>
        </row>
        <row r="251">
          <cell r="A251" t="str">
            <v>Bankstown Total 18 - 19</v>
          </cell>
          <cell r="B251" t="str">
            <v>Bankstown</v>
          </cell>
          <cell r="C251" t="str">
            <v>Total</v>
          </cell>
          <cell r="E251" t="str">
            <v>18 - 19</v>
          </cell>
          <cell r="F251">
            <v>38</v>
          </cell>
          <cell r="G251">
            <v>50</v>
          </cell>
          <cell r="H251">
            <v>32</v>
          </cell>
          <cell r="I251">
            <v>8</v>
          </cell>
          <cell r="J251" t="str">
            <v>Total</v>
          </cell>
        </row>
        <row r="252">
          <cell r="A252" t="str">
            <v>Bankstown Total 20 - 29</v>
          </cell>
          <cell r="B252" t="str">
            <v>Bankstown</v>
          </cell>
          <cell r="C252" t="str">
            <v>Total</v>
          </cell>
          <cell r="E252" t="str">
            <v>20 - 29</v>
          </cell>
          <cell r="F252">
            <v>220</v>
          </cell>
          <cell r="G252">
            <v>211</v>
          </cell>
          <cell r="H252">
            <v>88</v>
          </cell>
          <cell r="I252">
            <v>56</v>
          </cell>
          <cell r="J252" t="str">
            <v>Total</v>
          </cell>
        </row>
        <row r="253">
          <cell r="A253" t="str">
            <v>Bankstown Total 30 - 39</v>
          </cell>
          <cell r="B253" t="str">
            <v>Bankstown</v>
          </cell>
          <cell r="C253" t="str">
            <v>Total</v>
          </cell>
          <cell r="E253" t="str">
            <v>30 - 39</v>
          </cell>
          <cell r="F253">
            <v>189</v>
          </cell>
          <cell r="G253">
            <v>167</v>
          </cell>
          <cell r="H253">
            <v>30</v>
          </cell>
          <cell r="I253">
            <v>34</v>
          </cell>
          <cell r="J253" t="str">
            <v>Total</v>
          </cell>
        </row>
        <row r="254">
          <cell r="A254" t="str">
            <v>Bankstown Total 40 - 49</v>
          </cell>
          <cell r="B254" t="str">
            <v>Bankstown</v>
          </cell>
          <cell r="C254" t="str">
            <v>Total</v>
          </cell>
          <cell r="E254" t="str">
            <v>40 - 49</v>
          </cell>
          <cell r="F254">
            <v>116</v>
          </cell>
          <cell r="G254">
            <v>122</v>
          </cell>
          <cell r="H254">
            <v>34</v>
          </cell>
          <cell r="I254">
            <v>16</v>
          </cell>
          <cell r="J254" t="str">
            <v>Total</v>
          </cell>
        </row>
        <row r="255">
          <cell r="A255" t="str">
            <v>Bankstown Total 50 - 59</v>
          </cell>
          <cell r="B255" t="str">
            <v>Bankstown</v>
          </cell>
          <cell r="C255" t="str">
            <v>Total</v>
          </cell>
          <cell r="E255" t="str">
            <v>50 - 59</v>
          </cell>
          <cell r="F255">
            <v>62</v>
          </cell>
          <cell r="G255">
            <v>58</v>
          </cell>
          <cell r="H255">
            <v>27</v>
          </cell>
          <cell r="I255">
            <v>9</v>
          </cell>
          <cell r="J255" t="str">
            <v>Total</v>
          </cell>
        </row>
        <row r="256">
          <cell r="A256" t="str">
            <v>Bankstown Total 60 +</v>
          </cell>
          <cell r="B256" t="str">
            <v>Bankstown</v>
          </cell>
          <cell r="C256" t="str">
            <v>Total</v>
          </cell>
          <cell r="E256" t="str">
            <v>60 +</v>
          </cell>
          <cell r="F256">
            <v>35</v>
          </cell>
          <cell r="G256">
            <v>38</v>
          </cell>
          <cell r="H256">
            <v>12</v>
          </cell>
          <cell r="I256">
            <v>31</v>
          </cell>
          <cell r="J256" t="str">
            <v>Total</v>
          </cell>
        </row>
        <row r="257">
          <cell r="A257" t="str">
            <v>Bankstown Total Missing / unknown</v>
          </cell>
          <cell r="B257" t="str">
            <v>Bankstown</v>
          </cell>
          <cell r="C257" t="str">
            <v>Total</v>
          </cell>
          <cell r="E257" t="str">
            <v>Missing / unknown</v>
          </cell>
          <cell r="F257">
            <v>2</v>
          </cell>
          <cell r="G257">
            <v>8</v>
          </cell>
          <cell r="H257">
            <v>65</v>
          </cell>
          <cell r="I257">
            <v>7</v>
          </cell>
          <cell r="J257" t="str">
            <v>Total</v>
          </cell>
        </row>
        <row r="258">
          <cell r="A258" t="str">
            <v>Bankstown Total Total</v>
          </cell>
          <cell r="B258" t="str">
            <v>Bankstown</v>
          </cell>
          <cell r="C258" t="str">
            <v>Total</v>
          </cell>
          <cell r="E258" t="str">
            <v>Total</v>
          </cell>
          <cell r="F258">
            <v>752</v>
          </cell>
          <cell r="G258">
            <v>811</v>
          </cell>
          <cell r="H258">
            <v>348</v>
          </cell>
          <cell r="I258">
            <v>171</v>
          </cell>
          <cell r="J258" t="str">
            <v>Total</v>
          </cell>
        </row>
        <row r="259">
          <cell r="A259" t="str">
            <v>Bathurst Regional Male &lt; 18</v>
          </cell>
          <cell r="B259" t="str">
            <v>Bathurst Regional</v>
          </cell>
          <cell r="C259" t="str">
            <v>Male</v>
          </cell>
          <cell r="D259" t="str">
            <v>Male</v>
          </cell>
          <cell r="E259" t="str">
            <v>&lt; 18</v>
          </cell>
          <cell r="F259">
            <v>14</v>
          </cell>
          <cell r="G259">
            <v>46</v>
          </cell>
          <cell r="H259">
            <v>1</v>
          </cell>
          <cell r="I259">
            <v>2</v>
          </cell>
          <cell r="J259" t="str">
            <v>Male</v>
          </cell>
        </row>
        <row r="260">
          <cell r="A260" t="str">
            <v>Bathurst Regional Male 18 - 19</v>
          </cell>
          <cell r="B260" t="str">
            <v>Bathurst Regional</v>
          </cell>
          <cell r="C260" t="str">
            <v>Male</v>
          </cell>
          <cell r="E260" t="str">
            <v>18 - 19</v>
          </cell>
          <cell r="F260">
            <v>8</v>
          </cell>
          <cell r="G260">
            <v>26</v>
          </cell>
          <cell r="H260">
            <v>0</v>
          </cell>
          <cell r="I260">
            <v>0</v>
          </cell>
          <cell r="J260" t="str">
            <v>Male</v>
          </cell>
        </row>
        <row r="261">
          <cell r="A261" t="str">
            <v>Bathurst Regional Male 20 - 29</v>
          </cell>
          <cell r="B261" t="str">
            <v>Bathurst Regional</v>
          </cell>
          <cell r="C261" t="str">
            <v>Male</v>
          </cell>
          <cell r="E261" t="str">
            <v>20 - 29</v>
          </cell>
          <cell r="F261">
            <v>15</v>
          </cell>
          <cell r="G261">
            <v>76</v>
          </cell>
          <cell r="H261">
            <v>4</v>
          </cell>
          <cell r="I261">
            <v>7</v>
          </cell>
          <cell r="J261" t="str">
            <v>Male</v>
          </cell>
        </row>
        <row r="262">
          <cell r="A262" t="str">
            <v>Bathurst Regional Male 30 - 39</v>
          </cell>
          <cell r="B262" t="str">
            <v>Bathurst Regional</v>
          </cell>
          <cell r="C262" t="str">
            <v>Male</v>
          </cell>
          <cell r="E262" t="str">
            <v>30 - 39</v>
          </cell>
          <cell r="F262">
            <v>9</v>
          </cell>
          <cell r="G262">
            <v>40</v>
          </cell>
          <cell r="H262">
            <v>0</v>
          </cell>
          <cell r="I262">
            <v>0</v>
          </cell>
          <cell r="J262" t="str">
            <v>Male</v>
          </cell>
        </row>
        <row r="263">
          <cell r="A263" t="str">
            <v>Bathurst Regional Male 40 - 49</v>
          </cell>
          <cell r="B263" t="str">
            <v>Bathurst Regional</v>
          </cell>
          <cell r="C263" t="str">
            <v>Male</v>
          </cell>
          <cell r="E263" t="str">
            <v>40 - 49</v>
          </cell>
          <cell r="F263">
            <v>14</v>
          </cell>
          <cell r="G263">
            <v>26</v>
          </cell>
          <cell r="H263">
            <v>1</v>
          </cell>
          <cell r="I263">
            <v>2</v>
          </cell>
          <cell r="J263" t="str">
            <v>Male</v>
          </cell>
        </row>
        <row r="264">
          <cell r="A264" t="str">
            <v>Bathurst Regional Male 50 - 59</v>
          </cell>
          <cell r="B264" t="str">
            <v>Bathurst Regional</v>
          </cell>
          <cell r="C264" t="str">
            <v>Male</v>
          </cell>
          <cell r="E264" t="str">
            <v>50 - 59</v>
          </cell>
          <cell r="F264">
            <v>9</v>
          </cell>
          <cell r="G264">
            <v>10</v>
          </cell>
          <cell r="H264">
            <v>0</v>
          </cell>
          <cell r="I264">
            <v>1</v>
          </cell>
          <cell r="J264" t="str">
            <v>Male</v>
          </cell>
        </row>
        <row r="265">
          <cell r="A265" t="str">
            <v>Bathurst Regional Male 60 +</v>
          </cell>
          <cell r="B265" t="str">
            <v>Bathurst Regional</v>
          </cell>
          <cell r="C265" t="str">
            <v>Male</v>
          </cell>
          <cell r="E265" t="str">
            <v>60 +</v>
          </cell>
          <cell r="F265">
            <v>3</v>
          </cell>
          <cell r="G265">
            <v>2</v>
          </cell>
          <cell r="H265">
            <v>1</v>
          </cell>
          <cell r="I265">
            <v>0</v>
          </cell>
          <cell r="J265" t="str">
            <v>Male</v>
          </cell>
        </row>
        <row r="266">
          <cell r="A266" t="str">
            <v>Bathurst Regional Male Missing / unknown</v>
          </cell>
          <cell r="B266" t="str">
            <v>Bathurst Regional</v>
          </cell>
          <cell r="C266" t="str">
            <v>Male</v>
          </cell>
          <cell r="E266" t="str">
            <v>Missing / unknown</v>
          </cell>
          <cell r="F266">
            <v>1</v>
          </cell>
          <cell r="G266">
            <v>1</v>
          </cell>
          <cell r="H266">
            <v>0</v>
          </cell>
          <cell r="I266">
            <v>0</v>
          </cell>
          <cell r="J266" t="str">
            <v>Male</v>
          </cell>
        </row>
        <row r="267">
          <cell r="A267" t="str">
            <v>Bathurst Regional Male Total</v>
          </cell>
          <cell r="B267" t="str">
            <v>Bathurst Regional</v>
          </cell>
          <cell r="C267" t="str">
            <v>Male</v>
          </cell>
          <cell r="E267" t="str">
            <v>Total</v>
          </cell>
          <cell r="F267">
            <v>73</v>
          </cell>
          <cell r="G267">
            <v>227</v>
          </cell>
          <cell r="H267">
            <v>7</v>
          </cell>
          <cell r="I267">
            <v>12</v>
          </cell>
          <cell r="J267" t="str">
            <v>Male</v>
          </cell>
        </row>
        <row r="268">
          <cell r="A268" t="str">
            <v>Bathurst Regional Female &lt; 18</v>
          </cell>
          <cell r="B268" t="str">
            <v>Bathurst Regional</v>
          </cell>
          <cell r="C268" t="str">
            <v>Female</v>
          </cell>
          <cell r="D268" t="str">
            <v>Female</v>
          </cell>
          <cell r="E268" t="str">
            <v>&lt; 18</v>
          </cell>
          <cell r="F268">
            <v>22</v>
          </cell>
          <cell r="G268">
            <v>53</v>
          </cell>
          <cell r="H268">
            <v>0</v>
          </cell>
          <cell r="I268">
            <v>1</v>
          </cell>
          <cell r="J268" t="str">
            <v>Female</v>
          </cell>
        </row>
        <row r="269">
          <cell r="A269" t="str">
            <v>Bathurst Regional Female 18 - 19</v>
          </cell>
          <cell r="B269" t="str">
            <v>Bathurst Regional</v>
          </cell>
          <cell r="C269" t="str">
            <v>Female</v>
          </cell>
          <cell r="E269" t="str">
            <v>18 - 19</v>
          </cell>
          <cell r="F269">
            <v>13</v>
          </cell>
          <cell r="G269">
            <v>11</v>
          </cell>
          <cell r="H269">
            <v>0</v>
          </cell>
          <cell r="I269">
            <v>2</v>
          </cell>
          <cell r="J269" t="str">
            <v>Female</v>
          </cell>
        </row>
        <row r="270">
          <cell r="A270" t="str">
            <v>Bathurst Regional Female 20 - 29</v>
          </cell>
          <cell r="B270" t="str">
            <v>Bathurst Regional</v>
          </cell>
          <cell r="C270" t="str">
            <v>Female</v>
          </cell>
          <cell r="E270" t="str">
            <v>20 - 29</v>
          </cell>
          <cell r="F270">
            <v>52</v>
          </cell>
          <cell r="G270">
            <v>41</v>
          </cell>
          <cell r="H270">
            <v>0</v>
          </cell>
          <cell r="I270">
            <v>6</v>
          </cell>
          <cell r="J270" t="str">
            <v>Female</v>
          </cell>
        </row>
        <row r="271">
          <cell r="A271" t="str">
            <v>Bathurst Regional Female 30 - 39</v>
          </cell>
          <cell r="B271" t="str">
            <v>Bathurst Regional</v>
          </cell>
          <cell r="C271" t="str">
            <v>Female</v>
          </cell>
          <cell r="E271" t="str">
            <v>30 - 39</v>
          </cell>
          <cell r="F271">
            <v>53</v>
          </cell>
          <cell r="G271">
            <v>8</v>
          </cell>
          <cell r="H271">
            <v>3</v>
          </cell>
          <cell r="I271">
            <v>2</v>
          </cell>
          <cell r="J271" t="str">
            <v>Female</v>
          </cell>
        </row>
        <row r="272">
          <cell r="A272" t="str">
            <v>Bathurst Regional Female 40 - 49</v>
          </cell>
          <cell r="B272" t="str">
            <v>Bathurst Regional</v>
          </cell>
          <cell r="C272" t="str">
            <v>Female</v>
          </cell>
          <cell r="E272" t="str">
            <v>40 - 49</v>
          </cell>
          <cell r="F272">
            <v>19</v>
          </cell>
          <cell r="G272">
            <v>8</v>
          </cell>
          <cell r="H272">
            <v>0</v>
          </cell>
          <cell r="I272">
            <v>1</v>
          </cell>
          <cell r="J272" t="str">
            <v>Female</v>
          </cell>
        </row>
        <row r="273">
          <cell r="A273" t="str">
            <v>Bathurst Regional Female 50 - 59</v>
          </cell>
          <cell r="B273" t="str">
            <v>Bathurst Regional</v>
          </cell>
          <cell r="C273" t="str">
            <v>Female</v>
          </cell>
          <cell r="E273" t="str">
            <v>50 - 59</v>
          </cell>
          <cell r="F273">
            <v>5</v>
          </cell>
          <cell r="G273">
            <v>3</v>
          </cell>
          <cell r="H273">
            <v>2</v>
          </cell>
          <cell r="I273">
            <v>1</v>
          </cell>
          <cell r="J273" t="str">
            <v>Female</v>
          </cell>
        </row>
        <row r="274">
          <cell r="A274" t="str">
            <v>Bathurst Regional Female 60 +</v>
          </cell>
          <cell r="B274" t="str">
            <v>Bathurst Regional</v>
          </cell>
          <cell r="C274" t="str">
            <v>Female</v>
          </cell>
          <cell r="E274" t="str">
            <v>60 +</v>
          </cell>
          <cell r="F274">
            <v>3</v>
          </cell>
          <cell r="G274">
            <v>1</v>
          </cell>
          <cell r="H274">
            <v>0</v>
          </cell>
          <cell r="I274">
            <v>4</v>
          </cell>
          <cell r="J274" t="str">
            <v>Female</v>
          </cell>
        </row>
        <row r="275">
          <cell r="A275" t="str">
            <v>Bathurst Regional Female Missing / unknown</v>
          </cell>
          <cell r="B275" t="str">
            <v>Bathurst Regional</v>
          </cell>
          <cell r="C275" t="str">
            <v>Female</v>
          </cell>
          <cell r="E275" t="str">
            <v>Missing / unknown</v>
          </cell>
          <cell r="F275">
            <v>0</v>
          </cell>
          <cell r="G275">
            <v>3</v>
          </cell>
          <cell r="H275">
            <v>0</v>
          </cell>
          <cell r="I275">
            <v>0</v>
          </cell>
          <cell r="J275" t="str">
            <v>Female</v>
          </cell>
        </row>
        <row r="276">
          <cell r="A276" t="str">
            <v>Bathurst Regional Female Total</v>
          </cell>
          <cell r="B276" t="str">
            <v>Bathurst Regional</v>
          </cell>
          <cell r="C276" t="str">
            <v>Female</v>
          </cell>
          <cell r="E276" t="str">
            <v>Total</v>
          </cell>
          <cell r="F276">
            <v>167</v>
          </cell>
          <cell r="G276">
            <v>128</v>
          </cell>
          <cell r="H276">
            <v>5</v>
          </cell>
          <cell r="I276">
            <v>17</v>
          </cell>
          <cell r="J276" t="str">
            <v>Female</v>
          </cell>
        </row>
        <row r="277">
          <cell r="A277" t="str">
            <v>Bathurst Regional Unknown &lt; 18</v>
          </cell>
          <cell r="B277" t="str">
            <v>Bathurst Regional</v>
          </cell>
          <cell r="C277" t="str">
            <v>Unknown</v>
          </cell>
          <cell r="D277" t="str">
            <v>Unknown</v>
          </cell>
          <cell r="E277" t="str">
            <v>&lt; 18</v>
          </cell>
          <cell r="F277">
            <v>0</v>
          </cell>
          <cell r="G277">
            <v>0</v>
          </cell>
          <cell r="H277">
            <v>0</v>
          </cell>
          <cell r="I277">
            <v>0</v>
          </cell>
          <cell r="J277" t="str">
            <v>Unknown</v>
          </cell>
        </row>
        <row r="278">
          <cell r="A278" t="str">
            <v>Bathurst Regional Unknown 18 - 19</v>
          </cell>
          <cell r="B278" t="str">
            <v>Bathurst Regional</v>
          </cell>
          <cell r="C278" t="str">
            <v>Unknown</v>
          </cell>
          <cell r="E278" t="str">
            <v>18 - 19</v>
          </cell>
          <cell r="F278">
            <v>0</v>
          </cell>
          <cell r="G278">
            <v>0</v>
          </cell>
          <cell r="H278">
            <v>0</v>
          </cell>
          <cell r="I278">
            <v>0</v>
          </cell>
          <cell r="J278" t="str">
            <v>Unknown</v>
          </cell>
        </row>
        <row r="279">
          <cell r="A279" t="str">
            <v>Bathurst Regional Unknown 20 - 29</v>
          </cell>
          <cell r="B279" t="str">
            <v>Bathurst Regional</v>
          </cell>
          <cell r="C279" t="str">
            <v>Unknown</v>
          </cell>
          <cell r="E279" t="str">
            <v>20 - 29</v>
          </cell>
          <cell r="F279">
            <v>0</v>
          </cell>
          <cell r="G279">
            <v>0</v>
          </cell>
          <cell r="H279">
            <v>0</v>
          </cell>
          <cell r="I279">
            <v>0</v>
          </cell>
          <cell r="J279" t="str">
            <v>Unknown</v>
          </cell>
        </row>
        <row r="280">
          <cell r="A280" t="str">
            <v>Bathurst Regional Unknown 30 - 39</v>
          </cell>
          <cell r="B280" t="str">
            <v>Bathurst Regional</v>
          </cell>
          <cell r="C280" t="str">
            <v>Unknown</v>
          </cell>
          <cell r="E280" t="str">
            <v>30 - 39</v>
          </cell>
          <cell r="F280">
            <v>0</v>
          </cell>
          <cell r="G280">
            <v>0</v>
          </cell>
          <cell r="H280">
            <v>0</v>
          </cell>
          <cell r="I280">
            <v>0</v>
          </cell>
          <cell r="J280" t="str">
            <v>Unknown</v>
          </cell>
        </row>
        <row r="281">
          <cell r="A281" t="str">
            <v>Bathurst Regional Unknown 40 - 49</v>
          </cell>
          <cell r="B281" t="str">
            <v>Bathurst Regional</v>
          </cell>
          <cell r="C281" t="str">
            <v>Unknown</v>
          </cell>
          <cell r="E281" t="str">
            <v>40 - 49</v>
          </cell>
          <cell r="F281">
            <v>0</v>
          </cell>
          <cell r="G281">
            <v>0</v>
          </cell>
          <cell r="H281">
            <v>0</v>
          </cell>
          <cell r="I281">
            <v>0</v>
          </cell>
          <cell r="J281" t="str">
            <v>Unknown</v>
          </cell>
        </row>
        <row r="282">
          <cell r="A282" t="str">
            <v>Bathurst Regional Unknown 50 - 59</v>
          </cell>
          <cell r="B282" t="str">
            <v>Bathurst Regional</v>
          </cell>
          <cell r="C282" t="str">
            <v>Unknown</v>
          </cell>
          <cell r="E282" t="str">
            <v>50 - 59</v>
          </cell>
          <cell r="F282">
            <v>0</v>
          </cell>
          <cell r="G282">
            <v>0</v>
          </cell>
          <cell r="H282">
            <v>0</v>
          </cell>
          <cell r="I282">
            <v>0</v>
          </cell>
          <cell r="J282" t="str">
            <v>Unknown</v>
          </cell>
        </row>
        <row r="283">
          <cell r="A283" t="str">
            <v>Bathurst Regional Unknown 60 +</v>
          </cell>
          <cell r="B283" t="str">
            <v>Bathurst Regional</v>
          </cell>
          <cell r="C283" t="str">
            <v>Unknown</v>
          </cell>
          <cell r="E283" t="str">
            <v>60 +</v>
          </cell>
          <cell r="F283">
            <v>0</v>
          </cell>
          <cell r="G283">
            <v>0</v>
          </cell>
          <cell r="H283">
            <v>0</v>
          </cell>
          <cell r="I283">
            <v>0</v>
          </cell>
          <cell r="J283" t="str">
            <v>Unknown</v>
          </cell>
        </row>
        <row r="284">
          <cell r="A284" t="str">
            <v>Bathurst Regional Unknown Missing / unknown</v>
          </cell>
          <cell r="B284" t="str">
            <v>Bathurst Regional</v>
          </cell>
          <cell r="C284" t="str">
            <v>Unknown</v>
          </cell>
          <cell r="E284" t="str">
            <v>Missing / unknown</v>
          </cell>
          <cell r="F284">
            <v>0</v>
          </cell>
          <cell r="G284">
            <v>0</v>
          </cell>
          <cell r="H284">
            <v>1</v>
          </cell>
          <cell r="I284">
            <v>0</v>
          </cell>
          <cell r="J284" t="str">
            <v>Unknown</v>
          </cell>
        </row>
        <row r="285">
          <cell r="A285" t="str">
            <v>Bathurst Regional Unknown Total</v>
          </cell>
          <cell r="B285" t="str">
            <v>Bathurst Regional</v>
          </cell>
          <cell r="C285" t="str">
            <v>Unknown</v>
          </cell>
          <cell r="E285" t="str">
            <v>Total</v>
          </cell>
          <cell r="F285">
            <v>0</v>
          </cell>
          <cell r="G285">
            <v>0</v>
          </cell>
          <cell r="H285">
            <v>1</v>
          </cell>
          <cell r="I285">
            <v>0</v>
          </cell>
          <cell r="J285" t="str">
            <v>Unknown</v>
          </cell>
        </row>
        <row r="286">
          <cell r="A286" t="str">
            <v>Bathurst Regional Total &lt; 18</v>
          </cell>
          <cell r="B286" t="str">
            <v>Bathurst Regional</v>
          </cell>
          <cell r="C286" t="str">
            <v>Total</v>
          </cell>
          <cell r="D286" t="str">
            <v>Total</v>
          </cell>
          <cell r="E286" t="str">
            <v>&lt; 18</v>
          </cell>
          <cell r="F286">
            <v>36</v>
          </cell>
          <cell r="G286">
            <v>99</v>
          </cell>
          <cell r="H286">
            <v>1</v>
          </cell>
          <cell r="I286">
            <v>3</v>
          </cell>
          <cell r="J286" t="str">
            <v>Total</v>
          </cell>
        </row>
        <row r="287">
          <cell r="A287" t="str">
            <v>Bathurst Regional Total 18 - 19</v>
          </cell>
          <cell r="B287" t="str">
            <v>Bathurst Regional</v>
          </cell>
          <cell r="C287" t="str">
            <v>Total</v>
          </cell>
          <cell r="E287" t="str">
            <v>18 - 19</v>
          </cell>
          <cell r="F287">
            <v>21</v>
          </cell>
          <cell r="G287">
            <v>37</v>
          </cell>
          <cell r="H287">
            <v>0</v>
          </cell>
          <cell r="I287">
            <v>2</v>
          </cell>
          <cell r="J287" t="str">
            <v>Total</v>
          </cell>
        </row>
        <row r="288">
          <cell r="A288" t="str">
            <v>Bathurst Regional Total 20 - 29</v>
          </cell>
          <cell r="B288" t="str">
            <v>Bathurst Regional</v>
          </cell>
          <cell r="C288" t="str">
            <v>Total</v>
          </cell>
          <cell r="E288" t="str">
            <v>20 - 29</v>
          </cell>
          <cell r="F288">
            <v>67</v>
          </cell>
          <cell r="G288">
            <v>117</v>
          </cell>
          <cell r="H288">
            <v>4</v>
          </cell>
          <cell r="I288">
            <v>13</v>
          </cell>
          <cell r="J288" t="str">
            <v>Total</v>
          </cell>
        </row>
        <row r="289">
          <cell r="A289" t="str">
            <v>Bathurst Regional Total 30 - 39</v>
          </cell>
          <cell r="B289" t="str">
            <v>Bathurst Regional</v>
          </cell>
          <cell r="C289" t="str">
            <v>Total</v>
          </cell>
          <cell r="E289" t="str">
            <v>30 - 39</v>
          </cell>
          <cell r="F289">
            <v>62</v>
          </cell>
          <cell r="G289">
            <v>48</v>
          </cell>
          <cell r="H289">
            <v>3</v>
          </cell>
          <cell r="I289">
            <v>2</v>
          </cell>
          <cell r="J289" t="str">
            <v>Total</v>
          </cell>
        </row>
        <row r="290">
          <cell r="A290" t="str">
            <v>Bathurst Regional Total 40 - 49</v>
          </cell>
          <cell r="B290" t="str">
            <v>Bathurst Regional</v>
          </cell>
          <cell r="C290" t="str">
            <v>Total</v>
          </cell>
          <cell r="E290" t="str">
            <v>40 - 49</v>
          </cell>
          <cell r="F290">
            <v>33</v>
          </cell>
          <cell r="G290">
            <v>34</v>
          </cell>
          <cell r="H290">
            <v>1</v>
          </cell>
          <cell r="I290">
            <v>3</v>
          </cell>
          <cell r="J290" t="str">
            <v>Total</v>
          </cell>
        </row>
        <row r="291">
          <cell r="A291" t="str">
            <v>Bathurst Regional Total 50 - 59</v>
          </cell>
          <cell r="B291" t="str">
            <v>Bathurst Regional</v>
          </cell>
          <cell r="C291" t="str">
            <v>Total</v>
          </cell>
          <cell r="E291" t="str">
            <v>50 - 59</v>
          </cell>
          <cell r="F291">
            <v>14</v>
          </cell>
          <cell r="G291">
            <v>13</v>
          </cell>
          <cell r="H291">
            <v>2</v>
          </cell>
          <cell r="I291">
            <v>2</v>
          </cell>
          <cell r="J291" t="str">
            <v>Total</v>
          </cell>
        </row>
        <row r="292">
          <cell r="A292" t="str">
            <v>Bathurst Regional Total 60 +</v>
          </cell>
          <cell r="B292" t="str">
            <v>Bathurst Regional</v>
          </cell>
          <cell r="C292" t="str">
            <v>Total</v>
          </cell>
          <cell r="E292" t="str">
            <v>60 +</v>
          </cell>
          <cell r="F292">
            <v>6</v>
          </cell>
          <cell r="G292">
            <v>3</v>
          </cell>
          <cell r="H292">
            <v>1</v>
          </cell>
          <cell r="I292">
            <v>4</v>
          </cell>
          <cell r="J292" t="str">
            <v>Total</v>
          </cell>
        </row>
        <row r="293">
          <cell r="A293" t="str">
            <v>Bathurst Regional Total Missing / unknown</v>
          </cell>
          <cell r="B293" t="str">
            <v>Bathurst Regional</v>
          </cell>
          <cell r="C293" t="str">
            <v>Total</v>
          </cell>
          <cell r="E293" t="str">
            <v>Missing / unknown</v>
          </cell>
          <cell r="F293">
            <v>1</v>
          </cell>
          <cell r="G293">
            <v>4</v>
          </cell>
          <cell r="H293">
            <v>1</v>
          </cell>
          <cell r="I293">
            <v>0</v>
          </cell>
          <cell r="J293" t="str">
            <v>Total</v>
          </cell>
        </row>
        <row r="294">
          <cell r="A294" t="str">
            <v>Bathurst Regional Total Total</v>
          </cell>
          <cell r="B294" t="str">
            <v>Bathurst Regional</v>
          </cell>
          <cell r="C294" t="str">
            <v>Total</v>
          </cell>
          <cell r="E294" t="str">
            <v>Total</v>
          </cell>
          <cell r="F294">
            <v>240</v>
          </cell>
          <cell r="G294">
            <v>355</v>
          </cell>
          <cell r="H294">
            <v>13</v>
          </cell>
          <cell r="I294">
            <v>29</v>
          </cell>
          <cell r="J294" t="str">
            <v>Total</v>
          </cell>
        </row>
        <row r="295">
          <cell r="A295" t="str">
            <v>The Hills Shire Male &lt; 18</v>
          </cell>
          <cell r="B295" t="str">
            <v>The Hills Shire</v>
          </cell>
          <cell r="C295" t="str">
            <v>Male</v>
          </cell>
          <cell r="D295" t="str">
            <v>Male</v>
          </cell>
          <cell r="E295" t="str">
            <v>&lt; 18</v>
          </cell>
          <cell r="F295">
            <v>25</v>
          </cell>
          <cell r="G295">
            <v>48</v>
          </cell>
          <cell r="H295">
            <v>15</v>
          </cell>
          <cell r="I295">
            <v>5</v>
          </cell>
          <cell r="J295" t="str">
            <v>Male</v>
          </cell>
        </row>
        <row r="296">
          <cell r="A296" t="str">
            <v>The Hills Shire Male 18 - 19</v>
          </cell>
          <cell r="B296" t="str">
            <v>The Hills Shire</v>
          </cell>
          <cell r="C296" t="str">
            <v>Male</v>
          </cell>
          <cell r="E296" t="str">
            <v>18 - 19</v>
          </cell>
          <cell r="F296">
            <v>6</v>
          </cell>
          <cell r="G296">
            <v>35</v>
          </cell>
          <cell r="H296">
            <v>11</v>
          </cell>
          <cell r="I296">
            <v>3</v>
          </cell>
          <cell r="J296" t="str">
            <v>Male</v>
          </cell>
        </row>
        <row r="297">
          <cell r="A297" t="str">
            <v>The Hills Shire Male 20 - 29</v>
          </cell>
          <cell r="B297" t="str">
            <v>The Hills Shire</v>
          </cell>
          <cell r="C297" t="str">
            <v>Male</v>
          </cell>
          <cell r="E297" t="str">
            <v>20 - 29</v>
          </cell>
          <cell r="F297">
            <v>38</v>
          </cell>
          <cell r="G297">
            <v>132</v>
          </cell>
          <cell r="H297">
            <v>16</v>
          </cell>
          <cell r="I297">
            <v>10</v>
          </cell>
          <cell r="J297" t="str">
            <v>Male</v>
          </cell>
        </row>
        <row r="298">
          <cell r="A298" t="str">
            <v>The Hills Shire Male 30 - 39</v>
          </cell>
          <cell r="B298" t="str">
            <v>The Hills Shire</v>
          </cell>
          <cell r="C298" t="str">
            <v>Male</v>
          </cell>
          <cell r="E298" t="str">
            <v>30 - 39</v>
          </cell>
          <cell r="F298">
            <v>32</v>
          </cell>
          <cell r="G298">
            <v>64</v>
          </cell>
          <cell r="H298">
            <v>8</v>
          </cell>
          <cell r="I298">
            <v>5</v>
          </cell>
          <cell r="J298" t="str">
            <v>Male</v>
          </cell>
        </row>
        <row r="299">
          <cell r="A299" t="str">
            <v>The Hills Shire Male 40 - 49</v>
          </cell>
          <cell r="B299" t="str">
            <v>The Hills Shire</v>
          </cell>
          <cell r="C299" t="str">
            <v>Male</v>
          </cell>
          <cell r="E299" t="str">
            <v>40 - 49</v>
          </cell>
          <cell r="F299">
            <v>21</v>
          </cell>
          <cell r="G299">
            <v>37</v>
          </cell>
          <cell r="H299">
            <v>4</v>
          </cell>
          <cell r="I299">
            <v>4</v>
          </cell>
          <cell r="J299" t="str">
            <v>Male</v>
          </cell>
        </row>
        <row r="300">
          <cell r="A300" t="str">
            <v>The Hills Shire Male 50 - 59</v>
          </cell>
          <cell r="B300" t="str">
            <v>The Hills Shire</v>
          </cell>
          <cell r="C300" t="str">
            <v>Male</v>
          </cell>
          <cell r="E300" t="str">
            <v>50 - 59</v>
          </cell>
          <cell r="F300">
            <v>18</v>
          </cell>
          <cell r="G300">
            <v>19</v>
          </cell>
          <cell r="H300">
            <v>3</v>
          </cell>
          <cell r="I300">
            <v>3</v>
          </cell>
          <cell r="J300" t="str">
            <v>Male</v>
          </cell>
        </row>
        <row r="301">
          <cell r="A301" t="str">
            <v>The Hills Shire Male 60 +</v>
          </cell>
          <cell r="B301" t="str">
            <v>The Hills Shire</v>
          </cell>
          <cell r="C301" t="str">
            <v>Male</v>
          </cell>
          <cell r="E301" t="str">
            <v>60 +</v>
          </cell>
          <cell r="F301">
            <v>9</v>
          </cell>
          <cell r="G301">
            <v>12</v>
          </cell>
          <cell r="H301">
            <v>1</v>
          </cell>
          <cell r="I301">
            <v>1</v>
          </cell>
          <cell r="J301" t="str">
            <v>Male</v>
          </cell>
        </row>
        <row r="302">
          <cell r="A302" t="str">
            <v>The Hills Shire Male Missing / unknown</v>
          </cell>
          <cell r="B302" t="str">
            <v>The Hills Shire</v>
          </cell>
          <cell r="C302" t="str">
            <v>Male</v>
          </cell>
          <cell r="E302" t="str">
            <v>Missing / unknown</v>
          </cell>
          <cell r="F302">
            <v>1</v>
          </cell>
          <cell r="G302">
            <v>4</v>
          </cell>
          <cell r="H302">
            <v>2</v>
          </cell>
          <cell r="I302">
            <v>0</v>
          </cell>
          <cell r="J302" t="str">
            <v>Male</v>
          </cell>
        </row>
        <row r="303">
          <cell r="A303" t="str">
            <v>The Hills Shire Male Total</v>
          </cell>
          <cell r="B303" t="str">
            <v>The Hills Shire</v>
          </cell>
          <cell r="C303" t="str">
            <v>Male</v>
          </cell>
          <cell r="E303" t="str">
            <v>Total</v>
          </cell>
          <cell r="F303">
            <v>150</v>
          </cell>
          <cell r="G303">
            <v>351</v>
          </cell>
          <cell r="H303">
            <v>60</v>
          </cell>
          <cell r="I303">
            <v>31</v>
          </cell>
          <cell r="J303" t="str">
            <v>Male</v>
          </cell>
        </row>
        <row r="304">
          <cell r="A304" t="str">
            <v>The Hills Shire Female &lt; 18</v>
          </cell>
          <cell r="B304" t="str">
            <v>The Hills Shire</v>
          </cell>
          <cell r="C304" t="str">
            <v>Female</v>
          </cell>
          <cell r="D304" t="str">
            <v>Female</v>
          </cell>
          <cell r="E304" t="str">
            <v>&lt; 18</v>
          </cell>
          <cell r="F304">
            <v>29</v>
          </cell>
          <cell r="G304">
            <v>13</v>
          </cell>
          <cell r="H304">
            <v>1</v>
          </cell>
          <cell r="I304">
            <v>1</v>
          </cell>
          <cell r="J304" t="str">
            <v>Female</v>
          </cell>
        </row>
        <row r="305">
          <cell r="A305" t="str">
            <v>The Hills Shire Female 18 - 19</v>
          </cell>
          <cell r="B305" t="str">
            <v>The Hills Shire</v>
          </cell>
          <cell r="C305" t="str">
            <v>Female</v>
          </cell>
          <cell r="E305" t="str">
            <v>18 - 19</v>
          </cell>
          <cell r="F305">
            <v>16</v>
          </cell>
          <cell r="G305">
            <v>16</v>
          </cell>
          <cell r="H305">
            <v>1</v>
          </cell>
          <cell r="I305">
            <v>4</v>
          </cell>
          <cell r="J305" t="str">
            <v>Female</v>
          </cell>
        </row>
        <row r="306">
          <cell r="A306" t="str">
            <v>The Hills Shire Female 20 - 29</v>
          </cell>
          <cell r="B306" t="str">
            <v>The Hills Shire</v>
          </cell>
          <cell r="C306" t="str">
            <v>Female</v>
          </cell>
          <cell r="E306" t="str">
            <v>20 - 29</v>
          </cell>
          <cell r="F306">
            <v>52</v>
          </cell>
          <cell r="G306">
            <v>26</v>
          </cell>
          <cell r="H306">
            <v>6</v>
          </cell>
          <cell r="I306">
            <v>10</v>
          </cell>
          <cell r="J306" t="str">
            <v>Female</v>
          </cell>
        </row>
        <row r="307">
          <cell r="A307" t="str">
            <v>The Hills Shire Female 30 - 39</v>
          </cell>
          <cell r="B307" t="str">
            <v>The Hills Shire</v>
          </cell>
          <cell r="C307" t="str">
            <v>Female</v>
          </cell>
          <cell r="E307" t="str">
            <v>30 - 39</v>
          </cell>
          <cell r="F307">
            <v>58</v>
          </cell>
          <cell r="G307">
            <v>21</v>
          </cell>
          <cell r="H307">
            <v>2</v>
          </cell>
          <cell r="I307">
            <v>6</v>
          </cell>
          <cell r="J307" t="str">
            <v>Female</v>
          </cell>
        </row>
        <row r="308">
          <cell r="A308" t="str">
            <v>The Hills Shire Female 40 - 49</v>
          </cell>
          <cell r="B308" t="str">
            <v>The Hills Shire</v>
          </cell>
          <cell r="C308" t="str">
            <v>Female</v>
          </cell>
          <cell r="E308" t="str">
            <v>40 - 49</v>
          </cell>
          <cell r="F308">
            <v>55</v>
          </cell>
          <cell r="G308">
            <v>9</v>
          </cell>
          <cell r="H308">
            <v>0</v>
          </cell>
          <cell r="I308">
            <v>7</v>
          </cell>
          <cell r="J308" t="str">
            <v>Female</v>
          </cell>
        </row>
        <row r="309">
          <cell r="A309" t="str">
            <v>The Hills Shire Female 50 - 59</v>
          </cell>
          <cell r="B309" t="str">
            <v>The Hills Shire</v>
          </cell>
          <cell r="C309" t="str">
            <v>Female</v>
          </cell>
          <cell r="E309" t="str">
            <v>50 - 59</v>
          </cell>
          <cell r="F309">
            <v>21</v>
          </cell>
          <cell r="G309">
            <v>3</v>
          </cell>
          <cell r="H309">
            <v>3</v>
          </cell>
          <cell r="I309">
            <v>4</v>
          </cell>
          <cell r="J309" t="str">
            <v>Female</v>
          </cell>
        </row>
        <row r="310">
          <cell r="A310" t="str">
            <v>The Hills Shire Female 60 +</v>
          </cell>
          <cell r="B310" t="str">
            <v>The Hills Shire</v>
          </cell>
          <cell r="C310" t="str">
            <v>Female</v>
          </cell>
          <cell r="E310" t="str">
            <v>60 +</v>
          </cell>
          <cell r="F310">
            <v>11</v>
          </cell>
          <cell r="G310">
            <v>11</v>
          </cell>
          <cell r="H310">
            <v>2</v>
          </cell>
          <cell r="I310">
            <v>9</v>
          </cell>
          <cell r="J310" t="str">
            <v>Female</v>
          </cell>
        </row>
        <row r="311">
          <cell r="A311" t="str">
            <v>The Hills Shire Female Missing / unknown</v>
          </cell>
          <cell r="B311" t="str">
            <v>The Hills Shire</v>
          </cell>
          <cell r="C311" t="str">
            <v>Female</v>
          </cell>
          <cell r="E311" t="str">
            <v>Missing / unknown</v>
          </cell>
          <cell r="F311">
            <v>1</v>
          </cell>
          <cell r="G311">
            <v>1</v>
          </cell>
          <cell r="H311">
            <v>0</v>
          </cell>
          <cell r="I311">
            <v>0</v>
          </cell>
          <cell r="J311" t="str">
            <v>Female</v>
          </cell>
        </row>
        <row r="312">
          <cell r="A312" t="str">
            <v>The Hills Shire Female Total</v>
          </cell>
          <cell r="B312" t="str">
            <v>The Hills Shire</v>
          </cell>
          <cell r="C312" t="str">
            <v>Female</v>
          </cell>
          <cell r="E312" t="str">
            <v>Total</v>
          </cell>
          <cell r="F312">
            <v>243</v>
          </cell>
          <cell r="G312">
            <v>100</v>
          </cell>
          <cell r="H312">
            <v>15</v>
          </cell>
          <cell r="I312">
            <v>41</v>
          </cell>
          <cell r="J312" t="str">
            <v>Female</v>
          </cell>
        </row>
        <row r="313">
          <cell r="A313" t="str">
            <v>The Hills Shire Unknown &lt; 18</v>
          </cell>
          <cell r="B313" t="str">
            <v>The Hills Shire</v>
          </cell>
          <cell r="C313" t="str">
            <v>Unknown</v>
          </cell>
          <cell r="D313" t="str">
            <v>Unknown</v>
          </cell>
          <cell r="E313" t="str">
            <v>&lt; 18</v>
          </cell>
          <cell r="F313">
            <v>0</v>
          </cell>
          <cell r="G313">
            <v>0</v>
          </cell>
          <cell r="H313">
            <v>0</v>
          </cell>
          <cell r="I313">
            <v>0</v>
          </cell>
          <cell r="J313" t="str">
            <v>Unknown</v>
          </cell>
        </row>
        <row r="314">
          <cell r="A314" t="str">
            <v>The Hills Shire Unknown 18 - 19</v>
          </cell>
          <cell r="B314" t="str">
            <v>The Hills Shire</v>
          </cell>
          <cell r="C314" t="str">
            <v>Unknown</v>
          </cell>
          <cell r="E314" t="str">
            <v>18 - 19</v>
          </cell>
          <cell r="F314">
            <v>0</v>
          </cell>
          <cell r="G314">
            <v>0</v>
          </cell>
          <cell r="H314">
            <v>0</v>
          </cell>
          <cell r="I314">
            <v>0</v>
          </cell>
          <cell r="J314" t="str">
            <v>Unknown</v>
          </cell>
        </row>
        <row r="315">
          <cell r="A315" t="str">
            <v>The Hills Shire Unknown 20 - 29</v>
          </cell>
          <cell r="B315" t="str">
            <v>The Hills Shire</v>
          </cell>
          <cell r="C315" t="str">
            <v>Unknown</v>
          </cell>
          <cell r="E315" t="str">
            <v>20 - 29</v>
          </cell>
          <cell r="F315">
            <v>0</v>
          </cell>
          <cell r="G315">
            <v>0</v>
          </cell>
          <cell r="H315">
            <v>0</v>
          </cell>
          <cell r="I315">
            <v>0</v>
          </cell>
          <cell r="J315" t="str">
            <v>Unknown</v>
          </cell>
        </row>
        <row r="316">
          <cell r="A316" t="str">
            <v>The Hills Shire Unknown 30 - 39</v>
          </cell>
          <cell r="B316" t="str">
            <v>The Hills Shire</v>
          </cell>
          <cell r="C316" t="str">
            <v>Unknown</v>
          </cell>
          <cell r="E316" t="str">
            <v>30 - 39</v>
          </cell>
          <cell r="F316">
            <v>0</v>
          </cell>
          <cell r="G316">
            <v>0</v>
          </cell>
          <cell r="H316">
            <v>0</v>
          </cell>
          <cell r="I316">
            <v>0</v>
          </cell>
          <cell r="J316" t="str">
            <v>Unknown</v>
          </cell>
        </row>
        <row r="317">
          <cell r="A317" t="str">
            <v>The Hills Shire Unknown 40 - 49</v>
          </cell>
          <cell r="B317" t="str">
            <v>The Hills Shire</v>
          </cell>
          <cell r="C317" t="str">
            <v>Unknown</v>
          </cell>
          <cell r="E317" t="str">
            <v>40 - 49</v>
          </cell>
          <cell r="F317">
            <v>0</v>
          </cell>
          <cell r="G317">
            <v>0</v>
          </cell>
          <cell r="H317">
            <v>0</v>
          </cell>
          <cell r="I317">
            <v>0</v>
          </cell>
          <cell r="J317" t="str">
            <v>Unknown</v>
          </cell>
        </row>
        <row r="318">
          <cell r="A318" t="str">
            <v>The Hills Shire Unknown 50 - 59</v>
          </cell>
          <cell r="B318" t="str">
            <v>The Hills Shire</v>
          </cell>
          <cell r="C318" t="str">
            <v>Unknown</v>
          </cell>
          <cell r="E318" t="str">
            <v>50 - 59</v>
          </cell>
          <cell r="F318">
            <v>0</v>
          </cell>
          <cell r="G318">
            <v>0</v>
          </cell>
          <cell r="H318">
            <v>0</v>
          </cell>
          <cell r="I318">
            <v>0</v>
          </cell>
          <cell r="J318" t="str">
            <v>Unknown</v>
          </cell>
        </row>
        <row r="319">
          <cell r="A319" t="str">
            <v>The Hills Shire Unknown 60 +</v>
          </cell>
          <cell r="B319" t="str">
            <v>The Hills Shire</v>
          </cell>
          <cell r="C319" t="str">
            <v>Unknown</v>
          </cell>
          <cell r="E319" t="str">
            <v>60 +</v>
          </cell>
          <cell r="F319">
            <v>0</v>
          </cell>
          <cell r="G319">
            <v>0</v>
          </cell>
          <cell r="H319">
            <v>0</v>
          </cell>
          <cell r="I319">
            <v>0</v>
          </cell>
          <cell r="J319" t="str">
            <v>Unknown</v>
          </cell>
        </row>
        <row r="320">
          <cell r="A320" t="str">
            <v>The Hills Shire Unknown Missing / unknown</v>
          </cell>
          <cell r="B320" t="str">
            <v>The Hills Shire</v>
          </cell>
          <cell r="C320" t="str">
            <v>Unknown</v>
          </cell>
          <cell r="E320" t="str">
            <v>Missing / unknown</v>
          </cell>
          <cell r="F320">
            <v>0</v>
          </cell>
          <cell r="G320">
            <v>0</v>
          </cell>
          <cell r="H320">
            <v>10</v>
          </cell>
          <cell r="I320">
            <v>1</v>
          </cell>
          <cell r="J320" t="str">
            <v>Unknown</v>
          </cell>
        </row>
        <row r="321">
          <cell r="A321" t="str">
            <v>The Hills Shire Unknown Total</v>
          </cell>
          <cell r="B321" t="str">
            <v>The Hills Shire</v>
          </cell>
          <cell r="C321" t="str">
            <v>Unknown</v>
          </cell>
          <cell r="E321" t="str">
            <v>Total</v>
          </cell>
          <cell r="F321">
            <v>0</v>
          </cell>
          <cell r="G321">
            <v>0</v>
          </cell>
          <cell r="H321">
            <v>10</v>
          </cell>
          <cell r="I321">
            <v>1</v>
          </cell>
          <cell r="J321" t="str">
            <v>Unknown</v>
          </cell>
        </row>
        <row r="322">
          <cell r="A322" t="str">
            <v>The Hills Shire Total &lt; 18</v>
          </cell>
          <cell r="B322" t="str">
            <v>The Hills Shire</v>
          </cell>
          <cell r="C322" t="str">
            <v>Total</v>
          </cell>
          <cell r="D322" t="str">
            <v>Total</v>
          </cell>
          <cell r="E322" t="str">
            <v>&lt; 18</v>
          </cell>
          <cell r="F322">
            <v>54</v>
          </cell>
          <cell r="G322">
            <v>61</v>
          </cell>
          <cell r="H322">
            <v>16</v>
          </cell>
          <cell r="I322">
            <v>6</v>
          </cell>
          <cell r="J322" t="str">
            <v>Total</v>
          </cell>
        </row>
        <row r="323">
          <cell r="A323" t="str">
            <v>The Hills Shire Total 18 - 19</v>
          </cell>
          <cell r="B323" t="str">
            <v>The Hills Shire</v>
          </cell>
          <cell r="C323" t="str">
            <v>Total</v>
          </cell>
          <cell r="E323" t="str">
            <v>18 - 19</v>
          </cell>
          <cell r="F323">
            <v>22</v>
          </cell>
          <cell r="G323">
            <v>51</v>
          </cell>
          <cell r="H323">
            <v>12</v>
          </cell>
          <cell r="I323">
            <v>7</v>
          </cell>
          <cell r="J323" t="str">
            <v>Total</v>
          </cell>
        </row>
        <row r="324">
          <cell r="A324" t="str">
            <v>The Hills Shire Total 20 - 29</v>
          </cell>
          <cell r="B324" t="str">
            <v>The Hills Shire</v>
          </cell>
          <cell r="C324" t="str">
            <v>Total</v>
          </cell>
          <cell r="E324" t="str">
            <v>20 - 29</v>
          </cell>
          <cell r="F324">
            <v>90</v>
          </cell>
          <cell r="G324">
            <v>158</v>
          </cell>
          <cell r="H324">
            <v>22</v>
          </cell>
          <cell r="I324">
            <v>20</v>
          </cell>
          <cell r="J324" t="str">
            <v>Total</v>
          </cell>
        </row>
        <row r="325">
          <cell r="A325" t="str">
            <v>The Hills Shire Total 30 - 39</v>
          </cell>
          <cell r="B325" t="str">
            <v>The Hills Shire</v>
          </cell>
          <cell r="C325" t="str">
            <v>Total</v>
          </cell>
          <cell r="E325" t="str">
            <v>30 - 39</v>
          </cell>
          <cell r="F325">
            <v>90</v>
          </cell>
          <cell r="G325">
            <v>85</v>
          </cell>
          <cell r="H325">
            <v>10</v>
          </cell>
          <cell r="I325">
            <v>11</v>
          </cell>
          <cell r="J325" t="str">
            <v>Total</v>
          </cell>
        </row>
        <row r="326">
          <cell r="A326" t="str">
            <v>The Hills Shire Total 40 - 49</v>
          </cell>
          <cell r="B326" t="str">
            <v>The Hills Shire</v>
          </cell>
          <cell r="C326" t="str">
            <v>Total</v>
          </cell>
          <cell r="E326" t="str">
            <v>40 - 49</v>
          </cell>
          <cell r="F326">
            <v>76</v>
          </cell>
          <cell r="G326">
            <v>46</v>
          </cell>
          <cell r="H326">
            <v>4</v>
          </cell>
          <cell r="I326">
            <v>11</v>
          </cell>
          <cell r="J326" t="str">
            <v>Total</v>
          </cell>
        </row>
        <row r="327">
          <cell r="A327" t="str">
            <v>The Hills Shire Total 50 - 59</v>
          </cell>
          <cell r="B327" t="str">
            <v>The Hills Shire</v>
          </cell>
          <cell r="C327" t="str">
            <v>Total</v>
          </cell>
          <cell r="E327" t="str">
            <v>50 - 59</v>
          </cell>
          <cell r="F327">
            <v>39</v>
          </cell>
          <cell r="G327">
            <v>22</v>
          </cell>
          <cell r="H327">
            <v>6</v>
          </cell>
          <cell r="I327">
            <v>7</v>
          </cell>
          <cell r="J327" t="str">
            <v>Total</v>
          </cell>
        </row>
        <row r="328">
          <cell r="A328" t="str">
            <v>The Hills Shire Total 60 +</v>
          </cell>
          <cell r="B328" t="str">
            <v>The Hills Shire</v>
          </cell>
          <cell r="C328" t="str">
            <v>Total</v>
          </cell>
          <cell r="E328" t="str">
            <v>60 +</v>
          </cell>
          <cell r="F328">
            <v>20</v>
          </cell>
          <cell r="G328">
            <v>23</v>
          </cell>
          <cell r="H328">
            <v>3</v>
          </cell>
          <cell r="I328">
            <v>10</v>
          </cell>
          <cell r="J328" t="str">
            <v>Total</v>
          </cell>
        </row>
        <row r="329">
          <cell r="A329" t="str">
            <v>The Hills Shire Total Missing / unknown</v>
          </cell>
          <cell r="B329" t="str">
            <v>The Hills Shire</v>
          </cell>
          <cell r="C329" t="str">
            <v>Total</v>
          </cell>
          <cell r="E329" t="str">
            <v>Missing / unknown</v>
          </cell>
          <cell r="F329">
            <v>2</v>
          </cell>
          <cell r="G329">
            <v>5</v>
          </cell>
          <cell r="H329">
            <v>12</v>
          </cell>
          <cell r="I329">
            <v>1</v>
          </cell>
          <cell r="J329" t="str">
            <v>Total</v>
          </cell>
        </row>
        <row r="330">
          <cell r="A330" t="str">
            <v>The Hills Shire Total Total</v>
          </cell>
          <cell r="B330" t="str">
            <v>The Hills Shire</v>
          </cell>
          <cell r="C330" t="str">
            <v>Total</v>
          </cell>
          <cell r="E330" t="str">
            <v>Total</v>
          </cell>
          <cell r="F330">
            <v>393</v>
          </cell>
          <cell r="G330">
            <v>451</v>
          </cell>
          <cell r="H330">
            <v>85</v>
          </cell>
          <cell r="I330">
            <v>73</v>
          </cell>
          <cell r="J330" t="str">
            <v>Total</v>
          </cell>
        </row>
        <row r="331">
          <cell r="A331" t="str">
            <v>Bega Valley Male &lt; 18</v>
          </cell>
          <cell r="B331" t="str">
            <v>Bega Valley</v>
          </cell>
          <cell r="C331" t="str">
            <v>Male</v>
          </cell>
          <cell r="D331" t="str">
            <v>Male</v>
          </cell>
          <cell r="E331" t="str">
            <v>&lt; 18</v>
          </cell>
          <cell r="F331">
            <v>9</v>
          </cell>
          <cell r="G331">
            <v>27</v>
          </cell>
          <cell r="H331">
            <v>1</v>
          </cell>
          <cell r="I331">
            <v>0</v>
          </cell>
          <cell r="J331" t="str">
            <v>Male</v>
          </cell>
        </row>
        <row r="332">
          <cell r="A332" t="str">
            <v>Bega Valley Male 18 - 19</v>
          </cell>
          <cell r="B332" t="str">
            <v>Bega Valley</v>
          </cell>
          <cell r="C332" t="str">
            <v>Male</v>
          </cell>
          <cell r="E332" t="str">
            <v>18 - 19</v>
          </cell>
          <cell r="F332">
            <v>0</v>
          </cell>
          <cell r="G332">
            <v>7</v>
          </cell>
          <cell r="H332">
            <v>0</v>
          </cell>
          <cell r="I332">
            <v>1</v>
          </cell>
          <cell r="J332" t="str">
            <v>Male</v>
          </cell>
        </row>
        <row r="333">
          <cell r="A333" t="str">
            <v>Bega Valley Male 20 - 29</v>
          </cell>
          <cell r="B333" t="str">
            <v>Bega Valley</v>
          </cell>
          <cell r="C333" t="str">
            <v>Male</v>
          </cell>
          <cell r="E333" t="str">
            <v>20 - 29</v>
          </cell>
          <cell r="F333">
            <v>7</v>
          </cell>
          <cell r="G333">
            <v>24</v>
          </cell>
          <cell r="H333">
            <v>1</v>
          </cell>
          <cell r="I333">
            <v>0</v>
          </cell>
          <cell r="J333" t="str">
            <v>Male</v>
          </cell>
        </row>
        <row r="334">
          <cell r="A334" t="str">
            <v>Bega Valley Male 30 - 39</v>
          </cell>
          <cell r="B334" t="str">
            <v>Bega Valley</v>
          </cell>
          <cell r="C334" t="str">
            <v>Male</v>
          </cell>
          <cell r="E334" t="str">
            <v>30 - 39</v>
          </cell>
          <cell r="F334">
            <v>5</v>
          </cell>
          <cell r="G334">
            <v>16</v>
          </cell>
          <cell r="H334">
            <v>0</v>
          </cell>
          <cell r="I334">
            <v>0</v>
          </cell>
          <cell r="J334" t="str">
            <v>Male</v>
          </cell>
        </row>
        <row r="335">
          <cell r="A335" t="str">
            <v>Bega Valley Male 40 - 49</v>
          </cell>
          <cell r="B335" t="str">
            <v>Bega Valley</v>
          </cell>
          <cell r="C335" t="str">
            <v>Male</v>
          </cell>
          <cell r="E335" t="str">
            <v>40 - 49</v>
          </cell>
          <cell r="F335">
            <v>9</v>
          </cell>
          <cell r="G335">
            <v>24</v>
          </cell>
          <cell r="H335">
            <v>0</v>
          </cell>
          <cell r="I335">
            <v>1</v>
          </cell>
          <cell r="J335" t="str">
            <v>Male</v>
          </cell>
        </row>
        <row r="336">
          <cell r="A336" t="str">
            <v>Bega Valley Male 50 - 59</v>
          </cell>
          <cell r="B336" t="str">
            <v>Bega Valley</v>
          </cell>
          <cell r="C336" t="str">
            <v>Male</v>
          </cell>
          <cell r="E336" t="str">
            <v>50 - 59</v>
          </cell>
          <cell r="F336">
            <v>9</v>
          </cell>
          <cell r="G336">
            <v>11</v>
          </cell>
          <cell r="H336">
            <v>0</v>
          </cell>
          <cell r="I336">
            <v>0</v>
          </cell>
          <cell r="J336" t="str">
            <v>Male</v>
          </cell>
        </row>
        <row r="337">
          <cell r="A337" t="str">
            <v>Bega Valley Male 60 +</v>
          </cell>
          <cell r="B337" t="str">
            <v>Bega Valley</v>
          </cell>
          <cell r="C337" t="str">
            <v>Male</v>
          </cell>
          <cell r="E337" t="str">
            <v>60 +</v>
          </cell>
          <cell r="F337">
            <v>5</v>
          </cell>
          <cell r="G337">
            <v>5</v>
          </cell>
          <cell r="H337">
            <v>0</v>
          </cell>
          <cell r="I337">
            <v>0</v>
          </cell>
          <cell r="J337" t="str">
            <v>Male</v>
          </cell>
        </row>
        <row r="338">
          <cell r="A338" t="str">
            <v>Bega Valley Male Missing / unknown</v>
          </cell>
          <cell r="B338" t="str">
            <v>Bega Valley</v>
          </cell>
          <cell r="C338" t="str">
            <v>Male</v>
          </cell>
          <cell r="E338" t="str">
            <v>Missing / unknown</v>
          </cell>
          <cell r="F338">
            <v>1</v>
          </cell>
          <cell r="G338">
            <v>1</v>
          </cell>
          <cell r="H338">
            <v>0</v>
          </cell>
          <cell r="I338">
            <v>0</v>
          </cell>
          <cell r="J338" t="str">
            <v>Male</v>
          </cell>
        </row>
        <row r="339">
          <cell r="A339" t="str">
            <v>Bega Valley Male Total</v>
          </cell>
          <cell r="B339" t="str">
            <v>Bega Valley</v>
          </cell>
          <cell r="C339" t="str">
            <v>Male</v>
          </cell>
          <cell r="E339" t="str">
            <v>Total</v>
          </cell>
          <cell r="F339">
            <v>45</v>
          </cell>
          <cell r="G339">
            <v>115</v>
          </cell>
          <cell r="H339">
            <v>2</v>
          </cell>
          <cell r="I339">
            <v>2</v>
          </cell>
          <cell r="J339" t="str">
            <v>Male</v>
          </cell>
        </row>
        <row r="340">
          <cell r="A340" t="str">
            <v>Bega Valley Female &lt; 18</v>
          </cell>
          <cell r="B340" t="str">
            <v>Bega Valley</v>
          </cell>
          <cell r="C340" t="str">
            <v>Female</v>
          </cell>
          <cell r="D340" t="str">
            <v>Female</v>
          </cell>
          <cell r="E340" t="str">
            <v>&lt; 18</v>
          </cell>
          <cell r="F340">
            <v>8</v>
          </cell>
          <cell r="G340">
            <v>22</v>
          </cell>
          <cell r="H340">
            <v>0</v>
          </cell>
          <cell r="I340">
            <v>1</v>
          </cell>
          <cell r="J340" t="str">
            <v>Female</v>
          </cell>
        </row>
        <row r="341">
          <cell r="A341" t="str">
            <v>Bega Valley Female 18 - 19</v>
          </cell>
          <cell r="B341" t="str">
            <v>Bega Valley</v>
          </cell>
          <cell r="C341" t="str">
            <v>Female</v>
          </cell>
          <cell r="E341" t="str">
            <v>18 - 19</v>
          </cell>
          <cell r="F341">
            <v>3</v>
          </cell>
          <cell r="G341">
            <v>6</v>
          </cell>
          <cell r="H341">
            <v>0</v>
          </cell>
          <cell r="I341">
            <v>1</v>
          </cell>
          <cell r="J341" t="str">
            <v>Female</v>
          </cell>
        </row>
        <row r="342">
          <cell r="A342" t="str">
            <v>Bega Valley Female 20 - 29</v>
          </cell>
          <cell r="B342" t="str">
            <v>Bega Valley</v>
          </cell>
          <cell r="C342" t="str">
            <v>Female</v>
          </cell>
          <cell r="E342" t="str">
            <v>20 - 29</v>
          </cell>
          <cell r="F342">
            <v>27</v>
          </cell>
          <cell r="G342">
            <v>12</v>
          </cell>
          <cell r="H342">
            <v>0</v>
          </cell>
          <cell r="I342">
            <v>1</v>
          </cell>
          <cell r="J342" t="str">
            <v>Female</v>
          </cell>
        </row>
        <row r="343">
          <cell r="A343" t="str">
            <v>Bega Valley Female 30 - 39</v>
          </cell>
          <cell r="B343" t="str">
            <v>Bega Valley</v>
          </cell>
          <cell r="C343" t="str">
            <v>Female</v>
          </cell>
          <cell r="E343" t="str">
            <v>30 - 39</v>
          </cell>
          <cell r="F343">
            <v>20</v>
          </cell>
          <cell r="G343">
            <v>10</v>
          </cell>
          <cell r="H343">
            <v>0</v>
          </cell>
          <cell r="I343">
            <v>2</v>
          </cell>
          <cell r="J343" t="str">
            <v>Female</v>
          </cell>
        </row>
        <row r="344">
          <cell r="A344" t="str">
            <v>Bega Valley Female 40 - 49</v>
          </cell>
          <cell r="B344" t="str">
            <v>Bega Valley</v>
          </cell>
          <cell r="C344" t="str">
            <v>Female</v>
          </cell>
          <cell r="E344" t="str">
            <v>40 - 49</v>
          </cell>
          <cell r="F344">
            <v>19</v>
          </cell>
          <cell r="G344">
            <v>9</v>
          </cell>
          <cell r="H344">
            <v>0</v>
          </cell>
          <cell r="I344">
            <v>3</v>
          </cell>
          <cell r="J344" t="str">
            <v>Female</v>
          </cell>
        </row>
        <row r="345">
          <cell r="A345" t="str">
            <v>Bega Valley Female 50 - 59</v>
          </cell>
          <cell r="B345" t="str">
            <v>Bega Valley</v>
          </cell>
          <cell r="C345" t="str">
            <v>Female</v>
          </cell>
          <cell r="E345" t="str">
            <v>50 - 59</v>
          </cell>
          <cell r="F345">
            <v>7</v>
          </cell>
          <cell r="G345">
            <v>3</v>
          </cell>
          <cell r="H345">
            <v>0</v>
          </cell>
          <cell r="I345">
            <v>4</v>
          </cell>
          <cell r="J345" t="str">
            <v>Female</v>
          </cell>
        </row>
        <row r="346">
          <cell r="A346" t="str">
            <v>Bega Valley Female 60 +</v>
          </cell>
          <cell r="B346" t="str">
            <v>Bega Valley</v>
          </cell>
          <cell r="C346" t="str">
            <v>Female</v>
          </cell>
          <cell r="E346" t="str">
            <v>60 +</v>
          </cell>
          <cell r="F346">
            <v>3</v>
          </cell>
          <cell r="G346">
            <v>1</v>
          </cell>
          <cell r="H346">
            <v>0</v>
          </cell>
          <cell r="I346">
            <v>3</v>
          </cell>
          <cell r="J346" t="str">
            <v>Female</v>
          </cell>
        </row>
        <row r="347">
          <cell r="A347" t="str">
            <v>Bega Valley Female Missing / unknown</v>
          </cell>
          <cell r="B347" t="str">
            <v>Bega Valley</v>
          </cell>
          <cell r="C347" t="str">
            <v>Female</v>
          </cell>
          <cell r="E347" t="str">
            <v>Missing / unknown</v>
          </cell>
          <cell r="F347">
            <v>0</v>
          </cell>
          <cell r="G347">
            <v>0</v>
          </cell>
          <cell r="H347">
            <v>0</v>
          </cell>
          <cell r="I347">
            <v>0</v>
          </cell>
          <cell r="J347" t="str">
            <v>Female</v>
          </cell>
        </row>
        <row r="348">
          <cell r="A348" t="str">
            <v>Bega Valley Female Total</v>
          </cell>
          <cell r="B348" t="str">
            <v>Bega Valley</v>
          </cell>
          <cell r="C348" t="str">
            <v>Female</v>
          </cell>
          <cell r="E348" t="str">
            <v>Total</v>
          </cell>
          <cell r="F348">
            <v>87</v>
          </cell>
          <cell r="G348">
            <v>63</v>
          </cell>
          <cell r="H348">
            <v>0</v>
          </cell>
          <cell r="I348">
            <v>15</v>
          </cell>
          <cell r="J348" t="str">
            <v>Female</v>
          </cell>
        </row>
        <row r="349">
          <cell r="A349" t="str">
            <v>Bega Valley Unknown &lt; 18</v>
          </cell>
          <cell r="B349" t="str">
            <v>Bega Valley</v>
          </cell>
          <cell r="C349" t="str">
            <v>Unknown</v>
          </cell>
          <cell r="D349" t="str">
            <v>Unknown</v>
          </cell>
          <cell r="E349" t="str">
            <v>&lt; 18</v>
          </cell>
          <cell r="F349">
            <v>0</v>
          </cell>
          <cell r="G349">
            <v>0</v>
          </cell>
          <cell r="H349">
            <v>0</v>
          </cell>
          <cell r="I349">
            <v>0</v>
          </cell>
          <cell r="J349" t="str">
            <v>Unknown</v>
          </cell>
        </row>
        <row r="350">
          <cell r="A350" t="str">
            <v>Bega Valley Unknown 18 - 19</v>
          </cell>
          <cell r="B350" t="str">
            <v>Bega Valley</v>
          </cell>
          <cell r="C350" t="str">
            <v>Unknown</v>
          </cell>
          <cell r="E350" t="str">
            <v>18 - 19</v>
          </cell>
          <cell r="F350">
            <v>0</v>
          </cell>
          <cell r="G350">
            <v>0</v>
          </cell>
          <cell r="H350">
            <v>0</v>
          </cell>
          <cell r="I350">
            <v>0</v>
          </cell>
          <cell r="J350" t="str">
            <v>Unknown</v>
          </cell>
        </row>
        <row r="351">
          <cell r="A351" t="str">
            <v>Bega Valley Unknown 20 - 29</v>
          </cell>
          <cell r="B351" t="str">
            <v>Bega Valley</v>
          </cell>
          <cell r="C351" t="str">
            <v>Unknown</v>
          </cell>
          <cell r="E351" t="str">
            <v>20 - 29</v>
          </cell>
          <cell r="F351">
            <v>0</v>
          </cell>
          <cell r="G351">
            <v>0</v>
          </cell>
          <cell r="H351">
            <v>0</v>
          </cell>
          <cell r="I351">
            <v>0</v>
          </cell>
          <cell r="J351" t="str">
            <v>Unknown</v>
          </cell>
        </row>
        <row r="352">
          <cell r="A352" t="str">
            <v>Bega Valley Unknown 30 - 39</v>
          </cell>
          <cell r="B352" t="str">
            <v>Bega Valley</v>
          </cell>
          <cell r="C352" t="str">
            <v>Unknown</v>
          </cell>
          <cell r="E352" t="str">
            <v>30 - 39</v>
          </cell>
          <cell r="F352">
            <v>0</v>
          </cell>
          <cell r="G352">
            <v>0</v>
          </cell>
          <cell r="H352">
            <v>0</v>
          </cell>
          <cell r="I352">
            <v>0</v>
          </cell>
          <cell r="J352" t="str">
            <v>Unknown</v>
          </cell>
        </row>
        <row r="353">
          <cell r="A353" t="str">
            <v>Bega Valley Unknown 40 - 49</v>
          </cell>
          <cell r="B353" t="str">
            <v>Bega Valley</v>
          </cell>
          <cell r="C353" t="str">
            <v>Unknown</v>
          </cell>
          <cell r="E353" t="str">
            <v>40 - 49</v>
          </cell>
          <cell r="F353">
            <v>0</v>
          </cell>
          <cell r="G353">
            <v>0</v>
          </cell>
          <cell r="H353">
            <v>0</v>
          </cell>
          <cell r="I353">
            <v>0</v>
          </cell>
          <cell r="J353" t="str">
            <v>Unknown</v>
          </cell>
        </row>
        <row r="354">
          <cell r="A354" t="str">
            <v>Bega Valley Unknown 50 - 59</v>
          </cell>
          <cell r="B354" t="str">
            <v>Bega Valley</v>
          </cell>
          <cell r="C354" t="str">
            <v>Unknown</v>
          </cell>
          <cell r="E354" t="str">
            <v>50 - 59</v>
          </cell>
          <cell r="F354">
            <v>0</v>
          </cell>
          <cell r="G354">
            <v>0</v>
          </cell>
          <cell r="H354">
            <v>0</v>
          </cell>
          <cell r="I354">
            <v>0</v>
          </cell>
          <cell r="J354" t="str">
            <v>Unknown</v>
          </cell>
        </row>
        <row r="355">
          <cell r="A355" t="str">
            <v>Bega Valley Unknown 60 +</v>
          </cell>
          <cell r="B355" t="str">
            <v>Bega Valley</v>
          </cell>
          <cell r="C355" t="str">
            <v>Unknown</v>
          </cell>
          <cell r="E355" t="str">
            <v>60 +</v>
          </cell>
          <cell r="F355">
            <v>0</v>
          </cell>
          <cell r="G355">
            <v>0</v>
          </cell>
          <cell r="H355">
            <v>0</v>
          </cell>
          <cell r="I355">
            <v>0</v>
          </cell>
          <cell r="J355" t="str">
            <v>Unknown</v>
          </cell>
        </row>
        <row r="356">
          <cell r="A356" t="str">
            <v>Bega Valley Unknown Missing / unknown</v>
          </cell>
          <cell r="B356" t="str">
            <v>Bega Valley</v>
          </cell>
          <cell r="C356" t="str">
            <v>Unknown</v>
          </cell>
          <cell r="E356" t="str">
            <v>Missing / unknown</v>
          </cell>
          <cell r="F356">
            <v>0</v>
          </cell>
          <cell r="G356">
            <v>0</v>
          </cell>
          <cell r="H356">
            <v>0</v>
          </cell>
          <cell r="I356">
            <v>0</v>
          </cell>
          <cell r="J356" t="str">
            <v>Unknown</v>
          </cell>
        </row>
        <row r="357">
          <cell r="A357" t="str">
            <v>Bega Valley Unknown Total</v>
          </cell>
          <cell r="B357" t="str">
            <v>Bega Valley</v>
          </cell>
          <cell r="C357" t="str">
            <v>Unknown</v>
          </cell>
          <cell r="E357" t="str">
            <v>Total</v>
          </cell>
          <cell r="F357">
            <v>0</v>
          </cell>
          <cell r="G357">
            <v>0</v>
          </cell>
          <cell r="H357">
            <v>0</v>
          </cell>
          <cell r="I357">
            <v>0</v>
          </cell>
          <cell r="J357" t="str">
            <v>Unknown</v>
          </cell>
        </row>
        <row r="358">
          <cell r="A358" t="str">
            <v>Bega Valley Total &lt; 18</v>
          </cell>
          <cell r="B358" t="str">
            <v>Bega Valley</v>
          </cell>
          <cell r="C358" t="str">
            <v>Total</v>
          </cell>
          <cell r="D358" t="str">
            <v>Total</v>
          </cell>
          <cell r="E358" t="str">
            <v>&lt; 18</v>
          </cell>
          <cell r="F358">
            <v>17</v>
          </cell>
          <cell r="G358">
            <v>49</v>
          </cell>
          <cell r="H358">
            <v>1</v>
          </cell>
          <cell r="I358">
            <v>1</v>
          </cell>
          <cell r="J358" t="str">
            <v>Total</v>
          </cell>
        </row>
        <row r="359">
          <cell r="A359" t="str">
            <v>Bega Valley Total 18 - 19</v>
          </cell>
          <cell r="B359" t="str">
            <v>Bega Valley</v>
          </cell>
          <cell r="C359" t="str">
            <v>Total</v>
          </cell>
          <cell r="E359" t="str">
            <v>18 - 19</v>
          </cell>
          <cell r="F359">
            <v>3</v>
          </cell>
          <cell r="G359">
            <v>13</v>
          </cell>
          <cell r="H359">
            <v>0</v>
          </cell>
          <cell r="I359">
            <v>2</v>
          </cell>
          <cell r="J359" t="str">
            <v>Total</v>
          </cell>
        </row>
        <row r="360">
          <cell r="A360" t="str">
            <v>Bega Valley Total 20 - 29</v>
          </cell>
          <cell r="B360" t="str">
            <v>Bega Valley</v>
          </cell>
          <cell r="C360" t="str">
            <v>Total</v>
          </cell>
          <cell r="E360" t="str">
            <v>20 - 29</v>
          </cell>
          <cell r="F360">
            <v>34</v>
          </cell>
          <cell r="G360">
            <v>36</v>
          </cell>
          <cell r="H360">
            <v>1</v>
          </cell>
          <cell r="I360">
            <v>1</v>
          </cell>
          <cell r="J360" t="str">
            <v>Total</v>
          </cell>
        </row>
        <row r="361">
          <cell r="A361" t="str">
            <v>Bega Valley Total 30 - 39</v>
          </cell>
          <cell r="B361" t="str">
            <v>Bega Valley</v>
          </cell>
          <cell r="C361" t="str">
            <v>Total</v>
          </cell>
          <cell r="E361" t="str">
            <v>30 - 39</v>
          </cell>
          <cell r="F361">
            <v>25</v>
          </cell>
          <cell r="G361">
            <v>26</v>
          </cell>
          <cell r="H361">
            <v>0</v>
          </cell>
          <cell r="I361">
            <v>2</v>
          </cell>
          <cell r="J361" t="str">
            <v>Total</v>
          </cell>
        </row>
        <row r="362">
          <cell r="A362" t="str">
            <v>Bega Valley Total 40 - 49</v>
          </cell>
          <cell r="B362" t="str">
            <v>Bega Valley</v>
          </cell>
          <cell r="C362" t="str">
            <v>Total</v>
          </cell>
          <cell r="E362" t="str">
            <v>40 - 49</v>
          </cell>
          <cell r="F362">
            <v>28</v>
          </cell>
          <cell r="G362">
            <v>33</v>
          </cell>
          <cell r="H362">
            <v>0</v>
          </cell>
          <cell r="I362">
            <v>4</v>
          </cell>
          <cell r="J362" t="str">
            <v>Total</v>
          </cell>
        </row>
        <row r="363">
          <cell r="A363" t="str">
            <v>Bega Valley Total 50 - 59</v>
          </cell>
          <cell r="B363" t="str">
            <v>Bega Valley</v>
          </cell>
          <cell r="C363" t="str">
            <v>Total</v>
          </cell>
          <cell r="E363" t="str">
            <v>50 - 59</v>
          </cell>
          <cell r="F363">
            <v>16</v>
          </cell>
          <cell r="G363">
            <v>14</v>
          </cell>
          <cell r="H363">
            <v>0</v>
          </cell>
          <cell r="I363">
            <v>4</v>
          </cell>
          <cell r="J363" t="str">
            <v>Total</v>
          </cell>
        </row>
        <row r="364">
          <cell r="A364" t="str">
            <v>Bega Valley Total 60 +</v>
          </cell>
          <cell r="B364" t="str">
            <v>Bega Valley</v>
          </cell>
          <cell r="C364" t="str">
            <v>Total</v>
          </cell>
          <cell r="E364" t="str">
            <v>60 +</v>
          </cell>
          <cell r="F364">
            <v>8</v>
          </cell>
          <cell r="G364">
            <v>6</v>
          </cell>
          <cell r="H364">
            <v>0</v>
          </cell>
          <cell r="I364">
            <v>3</v>
          </cell>
          <cell r="J364" t="str">
            <v>Total</v>
          </cell>
        </row>
        <row r="365">
          <cell r="A365" t="str">
            <v>Bega Valley Total Missing / unknown</v>
          </cell>
          <cell r="B365" t="str">
            <v>Bega Valley</v>
          </cell>
          <cell r="C365" t="str">
            <v>Total</v>
          </cell>
          <cell r="E365" t="str">
            <v>Missing / unknown</v>
          </cell>
          <cell r="F365">
            <v>1</v>
          </cell>
          <cell r="G365">
            <v>1</v>
          </cell>
          <cell r="H365">
            <v>0</v>
          </cell>
          <cell r="I365">
            <v>0</v>
          </cell>
          <cell r="J365" t="str">
            <v>Total</v>
          </cell>
        </row>
        <row r="366">
          <cell r="A366" t="str">
            <v>Bega Valley Total Total</v>
          </cell>
          <cell r="B366" t="str">
            <v>Bega Valley</v>
          </cell>
          <cell r="C366" t="str">
            <v>Total</v>
          </cell>
          <cell r="E366" t="str">
            <v>Total</v>
          </cell>
          <cell r="F366">
            <v>132</v>
          </cell>
          <cell r="G366">
            <v>178</v>
          </cell>
          <cell r="H366">
            <v>2</v>
          </cell>
          <cell r="I366">
            <v>17</v>
          </cell>
          <cell r="J366" t="str">
            <v>Total</v>
          </cell>
        </row>
        <row r="367">
          <cell r="A367" t="str">
            <v>Bellingen Male &lt; 18</v>
          </cell>
          <cell r="B367" t="str">
            <v>Bellingen</v>
          </cell>
          <cell r="C367" t="str">
            <v>Male</v>
          </cell>
          <cell r="D367" t="str">
            <v>Male</v>
          </cell>
          <cell r="E367" t="str">
            <v>&lt; 18</v>
          </cell>
          <cell r="F367">
            <v>0</v>
          </cell>
          <cell r="G367">
            <v>9</v>
          </cell>
          <cell r="H367">
            <v>0</v>
          </cell>
          <cell r="I367">
            <v>0</v>
          </cell>
          <cell r="J367" t="str">
            <v>Male</v>
          </cell>
        </row>
        <row r="368">
          <cell r="A368" t="str">
            <v>Bellingen Male 18 - 19</v>
          </cell>
          <cell r="B368" t="str">
            <v>Bellingen</v>
          </cell>
          <cell r="C368" t="str">
            <v>Male</v>
          </cell>
          <cell r="E368" t="str">
            <v>18 - 19</v>
          </cell>
          <cell r="F368">
            <v>1</v>
          </cell>
          <cell r="G368">
            <v>3</v>
          </cell>
          <cell r="H368">
            <v>0</v>
          </cell>
          <cell r="I368">
            <v>0</v>
          </cell>
          <cell r="J368" t="str">
            <v>Male</v>
          </cell>
        </row>
        <row r="369">
          <cell r="A369" t="str">
            <v>Bellingen Male 20 - 29</v>
          </cell>
          <cell r="B369" t="str">
            <v>Bellingen</v>
          </cell>
          <cell r="C369" t="str">
            <v>Male</v>
          </cell>
          <cell r="E369" t="str">
            <v>20 - 29</v>
          </cell>
          <cell r="F369">
            <v>3</v>
          </cell>
          <cell r="G369">
            <v>4</v>
          </cell>
          <cell r="H369">
            <v>1</v>
          </cell>
          <cell r="I369">
            <v>0</v>
          </cell>
          <cell r="J369" t="str">
            <v>Male</v>
          </cell>
        </row>
        <row r="370">
          <cell r="A370" t="str">
            <v>Bellingen Male 30 - 39</v>
          </cell>
          <cell r="B370" t="str">
            <v>Bellingen</v>
          </cell>
          <cell r="C370" t="str">
            <v>Male</v>
          </cell>
          <cell r="E370" t="str">
            <v>30 - 39</v>
          </cell>
          <cell r="F370">
            <v>0</v>
          </cell>
          <cell r="G370">
            <v>7</v>
          </cell>
          <cell r="H370">
            <v>1</v>
          </cell>
          <cell r="I370">
            <v>0</v>
          </cell>
          <cell r="J370" t="str">
            <v>Male</v>
          </cell>
        </row>
        <row r="371">
          <cell r="A371" t="str">
            <v>Bellingen Male 40 - 49</v>
          </cell>
          <cell r="B371" t="str">
            <v>Bellingen</v>
          </cell>
          <cell r="C371" t="str">
            <v>Male</v>
          </cell>
          <cell r="E371" t="str">
            <v>40 - 49</v>
          </cell>
          <cell r="F371">
            <v>0</v>
          </cell>
          <cell r="G371">
            <v>7</v>
          </cell>
          <cell r="H371">
            <v>2</v>
          </cell>
          <cell r="I371">
            <v>0</v>
          </cell>
          <cell r="J371" t="str">
            <v>Male</v>
          </cell>
        </row>
        <row r="372">
          <cell r="A372" t="str">
            <v>Bellingen Male 50 - 59</v>
          </cell>
          <cell r="B372" t="str">
            <v>Bellingen</v>
          </cell>
          <cell r="C372" t="str">
            <v>Male</v>
          </cell>
          <cell r="E372" t="str">
            <v>50 - 59</v>
          </cell>
          <cell r="F372">
            <v>0</v>
          </cell>
          <cell r="G372">
            <v>3</v>
          </cell>
          <cell r="H372">
            <v>0</v>
          </cell>
          <cell r="I372">
            <v>0</v>
          </cell>
          <cell r="J372" t="str">
            <v>Male</v>
          </cell>
        </row>
        <row r="373">
          <cell r="A373" t="str">
            <v>Bellingen Male 60 +</v>
          </cell>
          <cell r="B373" t="str">
            <v>Bellingen</v>
          </cell>
          <cell r="C373" t="str">
            <v>Male</v>
          </cell>
          <cell r="E373" t="str">
            <v>60 +</v>
          </cell>
          <cell r="F373">
            <v>0</v>
          </cell>
          <cell r="G373">
            <v>1</v>
          </cell>
          <cell r="H373">
            <v>2</v>
          </cell>
          <cell r="I373">
            <v>0</v>
          </cell>
          <cell r="J373" t="str">
            <v>Male</v>
          </cell>
        </row>
        <row r="374">
          <cell r="A374" t="str">
            <v>Bellingen Male Missing / unknown</v>
          </cell>
          <cell r="B374" t="str">
            <v>Bellingen</v>
          </cell>
          <cell r="C374" t="str">
            <v>Male</v>
          </cell>
          <cell r="E374" t="str">
            <v>Missing / unknown</v>
          </cell>
          <cell r="F374">
            <v>0</v>
          </cell>
          <cell r="G374">
            <v>0</v>
          </cell>
          <cell r="H374">
            <v>0</v>
          </cell>
          <cell r="I374">
            <v>0</v>
          </cell>
          <cell r="J374" t="str">
            <v>Male</v>
          </cell>
        </row>
        <row r="375">
          <cell r="A375" t="str">
            <v>Bellingen Male Total</v>
          </cell>
          <cell r="B375" t="str">
            <v>Bellingen</v>
          </cell>
          <cell r="C375" t="str">
            <v>Male</v>
          </cell>
          <cell r="E375" t="str">
            <v>Total</v>
          </cell>
          <cell r="F375">
            <v>4</v>
          </cell>
          <cell r="G375">
            <v>34</v>
          </cell>
          <cell r="H375">
            <v>6</v>
          </cell>
          <cell r="I375">
            <v>0</v>
          </cell>
          <cell r="J375" t="str">
            <v>Male</v>
          </cell>
        </row>
        <row r="376">
          <cell r="A376" t="str">
            <v>Bellingen Female &lt; 18</v>
          </cell>
          <cell r="B376" t="str">
            <v>Bellingen</v>
          </cell>
          <cell r="C376" t="str">
            <v>Female</v>
          </cell>
          <cell r="D376" t="str">
            <v>Female</v>
          </cell>
          <cell r="E376" t="str">
            <v>&lt; 18</v>
          </cell>
          <cell r="F376">
            <v>3</v>
          </cell>
          <cell r="G376">
            <v>0</v>
          </cell>
          <cell r="H376">
            <v>0</v>
          </cell>
          <cell r="I376">
            <v>0</v>
          </cell>
          <cell r="J376" t="str">
            <v>Female</v>
          </cell>
        </row>
        <row r="377">
          <cell r="A377" t="str">
            <v>Bellingen Female 18 - 19</v>
          </cell>
          <cell r="B377" t="str">
            <v>Bellingen</v>
          </cell>
          <cell r="C377" t="str">
            <v>Female</v>
          </cell>
          <cell r="E377" t="str">
            <v>18 - 19</v>
          </cell>
          <cell r="F377">
            <v>1</v>
          </cell>
          <cell r="G377">
            <v>1</v>
          </cell>
          <cell r="H377">
            <v>0</v>
          </cell>
          <cell r="I377">
            <v>0</v>
          </cell>
          <cell r="J377" t="str">
            <v>Female</v>
          </cell>
        </row>
        <row r="378">
          <cell r="A378" t="str">
            <v>Bellingen Female 20 - 29</v>
          </cell>
          <cell r="B378" t="str">
            <v>Bellingen</v>
          </cell>
          <cell r="C378" t="str">
            <v>Female</v>
          </cell>
          <cell r="E378" t="str">
            <v>20 - 29</v>
          </cell>
          <cell r="F378">
            <v>2</v>
          </cell>
          <cell r="G378">
            <v>2</v>
          </cell>
          <cell r="H378">
            <v>1</v>
          </cell>
          <cell r="I378">
            <v>0</v>
          </cell>
          <cell r="J378" t="str">
            <v>Female</v>
          </cell>
        </row>
        <row r="379">
          <cell r="A379" t="str">
            <v>Bellingen Female 30 - 39</v>
          </cell>
          <cell r="B379" t="str">
            <v>Bellingen</v>
          </cell>
          <cell r="C379" t="str">
            <v>Female</v>
          </cell>
          <cell r="E379" t="str">
            <v>30 - 39</v>
          </cell>
          <cell r="F379">
            <v>4</v>
          </cell>
          <cell r="G379">
            <v>0</v>
          </cell>
          <cell r="H379">
            <v>0</v>
          </cell>
          <cell r="I379">
            <v>1</v>
          </cell>
          <cell r="J379" t="str">
            <v>Female</v>
          </cell>
        </row>
        <row r="380">
          <cell r="A380" t="str">
            <v>Bellingen Female 40 - 49</v>
          </cell>
          <cell r="B380" t="str">
            <v>Bellingen</v>
          </cell>
          <cell r="C380" t="str">
            <v>Female</v>
          </cell>
          <cell r="E380" t="str">
            <v>40 - 49</v>
          </cell>
          <cell r="F380">
            <v>3</v>
          </cell>
          <cell r="G380">
            <v>2</v>
          </cell>
          <cell r="H380">
            <v>1</v>
          </cell>
          <cell r="I380">
            <v>0</v>
          </cell>
          <cell r="J380" t="str">
            <v>Female</v>
          </cell>
        </row>
        <row r="381">
          <cell r="A381" t="str">
            <v>Bellingen Female 50 - 59</v>
          </cell>
          <cell r="B381" t="str">
            <v>Bellingen</v>
          </cell>
          <cell r="C381" t="str">
            <v>Female</v>
          </cell>
          <cell r="E381" t="str">
            <v>50 - 59</v>
          </cell>
          <cell r="F381">
            <v>0</v>
          </cell>
          <cell r="G381">
            <v>1</v>
          </cell>
          <cell r="H381">
            <v>0</v>
          </cell>
          <cell r="I381">
            <v>0</v>
          </cell>
          <cell r="J381" t="str">
            <v>Female</v>
          </cell>
        </row>
        <row r="382">
          <cell r="A382" t="str">
            <v>Bellingen Female 60 +</v>
          </cell>
          <cell r="B382" t="str">
            <v>Bellingen</v>
          </cell>
          <cell r="C382" t="str">
            <v>Female</v>
          </cell>
          <cell r="E382" t="str">
            <v>60 +</v>
          </cell>
          <cell r="F382">
            <v>0</v>
          </cell>
          <cell r="G382">
            <v>1</v>
          </cell>
          <cell r="H382">
            <v>1</v>
          </cell>
          <cell r="I382">
            <v>0</v>
          </cell>
          <cell r="J382" t="str">
            <v>Female</v>
          </cell>
        </row>
        <row r="383">
          <cell r="A383" t="str">
            <v>Bellingen Female Missing / unknown</v>
          </cell>
          <cell r="B383" t="str">
            <v>Bellingen</v>
          </cell>
          <cell r="C383" t="str">
            <v>Female</v>
          </cell>
          <cell r="E383" t="str">
            <v>Missing / unknown</v>
          </cell>
          <cell r="F383">
            <v>0</v>
          </cell>
          <cell r="G383">
            <v>0</v>
          </cell>
          <cell r="H383">
            <v>0</v>
          </cell>
          <cell r="I383">
            <v>0</v>
          </cell>
          <cell r="J383" t="str">
            <v>Female</v>
          </cell>
        </row>
        <row r="384">
          <cell r="A384" t="str">
            <v>Bellingen Female Total</v>
          </cell>
          <cell r="B384" t="str">
            <v>Bellingen</v>
          </cell>
          <cell r="C384" t="str">
            <v>Female</v>
          </cell>
          <cell r="E384" t="str">
            <v>Total</v>
          </cell>
          <cell r="F384">
            <v>13</v>
          </cell>
          <cell r="G384">
            <v>7</v>
          </cell>
          <cell r="H384">
            <v>3</v>
          </cell>
          <cell r="I384">
            <v>1</v>
          </cell>
          <cell r="J384" t="str">
            <v>Female</v>
          </cell>
        </row>
        <row r="385">
          <cell r="A385" t="str">
            <v>Bellingen Unknown &lt; 18</v>
          </cell>
          <cell r="B385" t="str">
            <v>Bellingen</v>
          </cell>
          <cell r="C385" t="str">
            <v>Unknown</v>
          </cell>
          <cell r="D385" t="str">
            <v>Unknown</v>
          </cell>
          <cell r="E385" t="str">
            <v>&lt; 18</v>
          </cell>
          <cell r="F385">
            <v>0</v>
          </cell>
          <cell r="G385">
            <v>0</v>
          </cell>
          <cell r="H385">
            <v>0</v>
          </cell>
          <cell r="I385">
            <v>0</v>
          </cell>
          <cell r="J385" t="str">
            <v>Unknown</v>
          </cell>
        </row>
        <row r="386">
          <cell r="A386" t="str">
            <v>Bellingen Unknown 18 - 19</v>
          </cell>
          <cell r="B386" t="str">
            <v>Bellingen</v>
          </cell>
          <cell r="C386" t="str">
            <v>Unknown</v>
          </cell>
          <cell r="E386" t="str">
            <v>18 - 19</v>
          </cell>
          <cell r="F386">
            <v>0</v>
          </cell>
          <cell r="G386">
            <v>0</v>
          </cell>
          <cell r="H386">
            <v>0</v>
          </cell>
          <cell r="I386">
            <v>0</v>
          </cell>
          <cell r="J386" t="str">
            <v>Unknown</v>
          </cell>
        </row>
        <row r="387">
          <cell r="A387" t="str">
            <v>Bellingen Unknown 20 - 29</v>
          </cell>
          <cell r="B387" t="str">
            <v>Bellingen</v>
          </cell>
          <cell r="C387" t="str">
            <v>Unknown</v>
          </cell>
          <cell r="E387" t="str">
            <v>20 - 29</v>
          </cell>
          <cell r="F387">
            <v>0</v>
          </cell>
          <cell r="G387">
            <v>0</v>
          </cell>
          <cell r="H387">
            <v>0</v>
          </cell>
          <cell r="I387">
            <v>0</v>
          </cell>
          <cell r="J387" t="str">
            <v>Unknown</v>
          </cell>
        </row>
        <row r="388">
          <cell r="A388" t="str">
            <v>Bellingen Unknown 30 - 39</v>
          </cell>
          <cell r="B388" t="str">
            <v>Bellingen</v>
          </cell>
          <cell r="C388" t="str">
            <v>Unknown</v>
          </cell>
          <cell r="E388" t="str">
            <v>30 - 39</v>
          </cell>
          <cell r="F388">
            <v>0</v>
          </cell>
          <cell r="G388">
            <v>0</v>
          </cell>
          <cell r="H388">
            <v>0</v>
          </cell>
          <cell r="I388">
            <v>0</v>
          </cell>
          <cell r="J388" t="str">
            <v>Unknown</v>
          </cell>
        </row>
        <row r="389">
          <cell r="A389" t="str">
            <v>Bellingen Unknown 40 - 49</v>
          </cell>
          <cell r="B389" t="str">
            <v>Bellingen</v>
          </cell>
          <cell r="C389" t="str">
            <v>Unknown</v>
          </cell>
          <cell r="E389" t="str">
            <v>40 - 49</v>
          </cell>
          <cell r="F389">
            <v>0</v>
          </cell>
          <cell r="G389">
            <v>0</v>
          </cell>
          <cell r="H389">
            <v>0</v>
          </cell>
          <cell r="I389">
            <v>0</v>
          </cell>
          <cell r="J389" t="str">
            <v>Unknown</v>
          </cell>
        </row>
        <row r="390">
          <cell r="A390" t="str">
            <v>Bellingen Unknown 50 - 59</v>
          </cell>
          <cell r="B390" t="str">
            <v>Bellingen</v>
          </cell>
          <cell r="C390" t="str">
            <v>Unknown</v>
          </cell>
          <cell r="E390" t="str">
            <v>50 - 59</v>
          </cell>
          <cell r="F390">
            <v>0</v>
          </cell>
          <cell r="G390">
            <v>0</v>
          </cell>
          <cell r="H390">
            <v>0</v>
          </cell>
          <cell r="I390">
            <v>0</v>
          </cell>
          <cell r="J390" t="str">
            <v>Unknown</v>
          </cell>
        </row>
        <row r="391">
          <cell r="A391" t="str">
            <v>Bellingen Unknown 60 +</v>
          </cell>
          <cell r="B391" t="str">
            <v>Bellingen</v>
          </cell>
          <cell r="C391" t="str">
            <v>Unknown</v>
          </cell>
          <cell r="E391" t="str">
            <v>60 +</v>
          </cell>
          <cell r="F391">
            <v>0</v>
          </cell>
          <cell r="G391">
            <v>0</v>
          </cell>
          <cell r="H391">
            <v>0</v>
          </cell>
          <cell r="I391">
            <v>0</v>
          </cell>
          <cell r="J391" t="str">
            <v>Unknown</v>
          </cell>
        </row>
        <row r="392">
          <cell r="A392" t="str">
            <v>Bellingen Unknown Missing / unknown</v>
          </cell>
          <cell r="B392" t="str">
            <v>Bellingen</v>
          </cell>
          <cell r="C392" t="str">
            <v>Unknown</v>
          </cell>
          <cell r="E392" t="str">
            <v>Missing / unknown</v>
          </cell>
          <cell r="F392">
            <v>0</v>
          </cell>
          <cell r="G392">
            <v>0</v>
          </cell>
          <cell r="H392">
            <v>2</v>
          </cell>
          <cell r="I392">
            <v>0</v>
          </cell>
          <cell r="J392" t="str">
            <v>Unknown</v>
          </cell>
        </row>
        <row r="393">
          <cell r="A393" t="str">
            <v>Bellingen Unknown Total</v>
          </cell>
          <cell r="B393" t="str">
            <v>Bellingen</v>
          </cell>
          <cell r="C393" t="str">
            <v>Unknown</v>
          </cell>
          <cell r="E393" t="str">
            <v>Total</v>
          </cell>
          <cell r="F393">
            <v>0</v>
          </cell>
          <cell r="G393">
            <v>0</v>
          </cell>
          <cell r="H393">
            <v>2</v>
          </cell>
          <cell r="I393">
            <v>0</v>
          </cell>
          <cell r="J393" t="str">
            <v>Unknown</v>
          </cell>
        </row>
        <row r="394">
          <cell r="A394" t="str">
            <v>Bellingen Total &lt; 18</v>
          </cell>
          <cell r="B394" t="str">
            <v>Bellingen</v>
          </cell>
          <cell r="C394" t="str">
            <v>Total</v>
          </cell>
          <cell r="D394" t="str">
            <v>Total</v>
          </cell>
          <cell r="E394" t="str">
            <v>&lt; 18</v>
          </cell>
          <cell r="F394">
            <v>3</v>
          </cell>
          <cell r="G394">
            <v>9</v>
          </cell>
          <cell r="H394">
            <v>0</v>
          </cell>
          <cell r="I394">
            <v>0</v>
          </cell>
          <cell r="J394" t="str">
            <v>Total</v>
          </cell>
        </row>
        <row r="395">
          <cell r="A395" t="str">
            <v>Bellingen Total 18 - 19</v>
          </cell>
          <cell r="B395" t="str">
            <v>Bellingen</v>
          </cell>
          <cell r="C395" t="str">
            <v>Total</v>
          </cell>
          <cell r="E395" t="str">
            <v>18 - 19</v>
          </cell>
          <cell r="F395">
            <v>2</v>
          </cell>
          <cell r="G395">
            <v>4</v>
          </cell>
          <cell r="H395">
            <v>0</v>
          </cell>
          <cell r="I395">
            <v>0</v>
          </cell>
          <cell r="J395" t="str">
            <v>Total</v>
          </cell>
        </row>
        <row r="396">
          <cell r="A396" t="str">
            <v>Bellingen Total 20 - 29</v>
          </cell>
          <cell r="B396" t="str">
            <v>Bellingen</v>
          </cell>
          <cell r="C396" t="str">
            <v>Total</v>
          </cell>
          <cell r="E396" t="str">
            <v>20 - 29</v>
          </cell>
          <cell r="F396">
            <v>5</v>
          </cell>
          <cell r="G396">
            <v>6</v>
          </cell>
          <cell r="H396">
            <v>2</v>
          </cell>
          <cell r="I396">
            <v>0</v>
          </cell>
          <cell r="J396" t="str">
            <v>Total</v>
          </cell>
        </row>
        <row r="397">
          <cell r="A397" t="str">
            <v>Bellingen Total 30 - 39</v>
          </cell>
          <cell r="B397" t="str">
            <v>Bellingen</v>
          </cell>
          <cell r="C397" t="str">
            <v>Total</v>
          </cell>
          <cell r="E397" t="str">
            <v>30 - 39</v>
          </cell>
          <cell r="F397">
            <v>4</v>
          </cell>
          <cell r="G397">
            <v>7</v>
          </cell>
          <cell r="H397">
            <v>1</v>
          </cell>
          <cell r="I397">
            <v>1</v>
          </cell>
          <cell r="J397" t="str">
            <v>Total</v>
          </cell>
        </row>
        <row r="398">
          <cell r="A398" t="str">
            <v>Bellingen Total 40 - 49</v>
          </cell>
          <cell r="B398" t="str">
            <v>Bellingen</v>
          </cell>
          <cell r="C398" t="str">
            <v>Total</v>
          </cell>
          <cell r="E398" t="str">
            <v>40 - 49</v>
          </cell>
          <cell r="F398">
            <v>3</v>
          </cell>
          <cell r="G398">
            <v>9</v>
          </cell>
          <cell r="H398">
            <v>3</v>
          </cell>
          <cell r="I398">
            <v>0</v>
          </cell>
          <cell r="J398" t="str">
            <v>Total</v>
          </cell>
        </row>
        <row r="399">
          <cell r="A399" t="str">
            <v>Bellingen Total 50 - 59</v>
          </cell>
          <cell r="B399" t="str">
            <v>Bellingen</v>
          </cell>
          <cell r="C399" t="str">
            <v>Total</v>
          </cell>
          <cell r="E399" t="str">
            <v>50 - 59</v>
          </cell>
          <cell r="F399">
            <v>0</v>
          </cell>
          <cell r="G399">
            <v>4</v>
          </cell>
          <cell r="H399">
            <v>0</v>
          </cell>
          <cell r="I399">
            <v>0</v>
          </cell>
          <cell r="J399" t="str">
            <v>Total</v>
          </cell>
        </row>
        <row r="400">
          <cell r="A400" t="str">
            <v>Bellingen Total 60 +</v>
          </cell>
          <cell r="B400" t="str">
            <v>Bellingen</v>
          </cell>
          <cell r="C400" t="str">
            <v>Total</v>
          </cell>
          <cell r="E400" t="str">
            <v>60 +</v>
          </cell>
          <cell r="F400">
            <v>0</v>
          </cell>
          <cell r="G400">
            <v>2</v>
          </cell>
          <cell r="H400">
            <v>3</v>
          </cell>
          <cell r="I400">
            <v>0</v>
          </cell>
          <cell r="J400" t="str">
            <v>Total</v>
          </cell>
        </row>
        <row r="401">
          <cell r="A401" t="str">
            <v>Bellingen Total Missing / unknown</v>
          </cell>
          <cell r="B401" t="str">
            <v>Bellingen</v>
          </cell>
          <cell r="C401" t="str">
            <v>Total</v>
          </cell>
          <cell r="E401" t="str">
            <v>Missing / unknown</v>
          </cell>
          <cell r="F401">
            <v>0</v>
          </cell>
          <cell r="G401">
            <v>0</v>
          </cell>
          <cell r="H401">
            <v>2</v>
          </cell>
          <cell r="I401">
            <v>0</v>
          </cell>
          <cell r="J401" t="str">
            <v>Total</v>
          </cell>
        </row>
        <row r="402">
          <cell r="A402" t="str">
            <v>Bellingen Total Total</v>
          </cell>
          <cell r="B402" t="str">
            <v>Bellingen</v>
          </cell>
          <cell r="C402" t="str">
            <v>Total</v>
          </cell>
          <cell r="E402" t="str">
            <v>Total</v>
          </cell>
          <cell r="F402">
            <v>17</v>
          </cell>
          <cell r="G402">
            <v>41</v>
          </cell>
          <cell r="H402">
            <v>11</v>
          </cell>
          <cell r="I402">
            <v>1</v>
          </cell>
          <cell r="J402" t="str">
            <v>Total</v>
          </cell>
        </row>
        <row r="403">
          <cell r="A403" t="str">
            <v>Berrigan Male &lt; 18</v>
          </cell>
          <cell r="B403" t="str">
            <v>Berrigan</v>
          </cell>
          <cell r="C403" t="str">
            <v>Male</v>
          </cell>
          <cell r="D403" t="str">
            <v>Male</v>
          </cell>
          <cell r="E403" t="str">
            <v>&lt; 18</v>
          </cell>
          <cell r="F403">
            <v>1</v>
          </cell>
          <cell r="G403">
            <v>6</v>
          </cell>
          <cell r="H403">
            <v>0</v>
          </cell>
          <cell r="I403">
            <v>0</v>
          </cell>
          <cell r="J403" t="str">
            <v>Male</v>
          </cell>
        </row>
        <row r="404">
          <cell r="A404" t="str">
            <v>Berrigan Male 18 - 19</v>
          </cell>
          <cell r="B404" t="str">
            <v>Berrigan</v>
          </cell>
          <cell r="C404" t="str">
            <v>Male</v>
          </cell>
          <cell r="E404" t="str">
            <v>18 - 19</v>
          </cell>
          <cell r="F404">
            <v>0</v>
          </cell>
          <cell r="G404">
            <v>3</v>
          </cell>
          <cell r="H404">
            <v>0</v>
          </cell>
          <cell r="I404">
            <v>0</v>
          </cell>
          <cell r="J404" t="str">
            <v>Male</v>
          </cell>
        </row>
        <row r="405">
          <cell r="A405" t="str">
            <v>Berrigan Male 20 - 29</v>
          </cell>
          <cell r="B405" t="str">
            <v>Berrigan</v>
          </cell>
          <cell r="C405" t="str">
            <v>Male</v>
          </cell>
          <cell r="E405" t="str">
            <v>20 - 29</v>
          </cell>
          <cell r="F405">
            <v>0</v>
          </cell>
          <cell r="G405">
            <v>5</v>
          </cell>
          <cell r="H405">
            <v>0</v>
          </cell>
          <cell r="I405">
            <v>0</v>
          </cell>
          <cell r="J405" t="str">
            <v>Male</v>
          </cell>
        </row>
        <row r="406">
          <cell r="A406" t="str">
            <v>Berrigan Male 30 - 39</v>
          </cell>
          <cell r="B406" t="str">
            <v>Berrigan</v>
          </cell>
          <cell r="C406" t="str">
            <v>Male</v>
          </cell>
          <cell r="E406" t="str">
            <v>30 - 39</v>
          </cell>
          <cell r="F406">
            <v>2</v>
          </cell>
          <cell r="G406">
            <v>3</v>
          </cell>
          <cell r="H406">
            <v>0</v>
          </cell>
          <cell r="I406">
            <v>0</v>
          </cell>
          <cell r="J406" t="str">
            <v>Male</v>
          </cell>
        </row>
        <row r="407">
          <cell r="A407" t="str">
            <v>Berrigan Male 40 - 49</v>
          </cell>
          <cell r="B407" t="str">
            <v>Berrigan</v>
          </cell>
          <cell r="C407" t="str">
            <v>Male</v>
          </cell>
          <cell r="E407" t="str">
            <v>40 - 49</v>
          </cell>
          <cell r="F407">
            <v>1</v>
          </cell>
          <cell r="G407">
            <v>7</v>
          </cell>
          <cell r="H407">
            <v>0</v>
          </cell>
          <cell r="I407">
            <v>0</v>
          </cell>
          <cell r="J407" t="str">
            <v>Male</v>
          </cell>
        </row>
        <row r="408">
          <cell r="A408" t="str">
            <v>Berrigan Male 50 - 59</v>
          </cell>
          <cell r="B408" t="str">
            <v>Berrigan</v>
          </cell>
          <cell r="C408" t="str">
            <v>Male</v>
          </cell>
          <cell r="E408" t="str">
            <v>50 - 59</v>
          </cell>
          <cell r="F408">
            <v>0</v>
          </cell>
          <cell r="G408">
            <v>3</v>
          </cell>
          <cell r="H408">
            <v>0</v>
          </cell>
          <cell r="I408">
            <v>0</v>
          </cell>
          <cell r="J408" t="str">
            <v>Male</v>
          </cell>
        </row>
        <row r="409">
          <cell r="A409" t="str">
            <v>Berrigan Male 60 +</v>
          </cell>
          <cell r="B409" t="str">
            <v>Berrigan</v>
          </cell>
          <cell r="C409" t="str">
            <v>Male</v>
          </cell>
          <cell r="E409" t="str">
            <v>60 +</v>
          </cell>
          <cell r="F409">
            <v>0</v>
          </cell>
          <cell r="G409">
            <v>1</v>
          </cell>
          <cell r="H409">
            <v>0</v>
          </cell>
          <cell r="I409">
            <v>0</v>
          </cell>
          <cell r="J409" t="str">
            <v>Male</v>
          </cell>
        </row>
        <row r="410">
          <cell r="A410" t="str">
            <v>Berrigan Male Missing / unknown</v>
          </cell>
          <cell r="B410" t="str">
            <v>Berrigan</v>
          </cell>
          <cell r="C410" t="str">
            <v>Male</v>
          </cell>
          <cell r="E410" t="str">
            <v>Missing / unknown</v>
          </cell>
          <cell r="F410">
            <v>0</v>
          </cell>
          <cell r="G410">
            <v>0</v>
          </cell>
          <cell r="H410">
            <v>0</v>
          </cell>
          <cell r="I410">
            <v>0</v>
          </cell>
          <cell r="J410" t="str">
            <v>Male</v>
          </cell>
        </row>
        <row r="411">
          <cell r="A411" t="str">
            <v>Berrigan Male Total</v>
          </cell>
          <cell r="B411" t="str">
            <v>Berrigan</v>
          </cell>
          <cell r="C411" t="str">
            <v>Male</v>
          </cell>
          <cell r="E411" t="str">
            <v>Total</v>
          </cell>
          <cell r="F411">
            <v>4</v>
          </cell>
          <cell r="G411">
            <v>28</v>
          </cell>
          <cell r="H411">
            <v>0</v>
          </cell>
          <cell r="I411">
            <v>0</v>
          </cell>
          <cell r="J411" t="str">
            <v>Male</v>
          </cell>
        </row>
        <row r="412">
          <cell r="A412" t="str">
            <v>Berrigan Female &lt; 18</v>
          </cell>
          <cell r="B412" t="str">
            <v>Berrigan</v>
          </cell>
          <cell r="C412" t="str">
            <v>Female</v>
          </cell>
          <cell r="D412" t="str">
            <v>Female</v>
          </cell>
          <cell r="E412" t="str">
            <v>&lt; 18</v>
          </cell>
          <cell r="F412">
            <v>0</v>
          </cell>
          <cell r="G412">
            <v>2</v>
          </cell>
          <cell r="H412">
            <v>0</v>
          </cell>
          <cell r="I412">
            <v>0</v>
          </cell>
          <cell r="J412" t="str">
            <v>Female</v>
          </cell>
        </row>
        <row r="413">
          <cell r="A413" t="str">
            <v>Berrigan Female 18 - 19</v>
          </cell>
          <cell r="B413" t="str">
            <v>Berrigan</v>
          </cell>
          <cell r="C413" t="str">
            <v>Female</v>
          </cell>
          <cell r="E413" t="str">
            <v>18 - 19</v>
          </cell>
          <cell r="F413">
            <v>1</v>
          </cell>
          <cell r="G413">
            <v>0</v>
          </cell>
          <cell r="H413">
            <v>0</v>
          </cell>
          <cell r="I413">
            <v>0</v>
          </cell>
          <cell r="J413" t="str">
            <v>Female</v>
          </cell>
        </row>
        <row r="414">
          <cell r="A414" t="str">
            <v>Berrigan Female 20 - 29</v>
          </cell>
          <cell r="B414" t="str">
            <v>Berrigan</v>
          </cell>
          <cell r="C414" t="str">
            <v>Female</v>
          </cell>
          <cell r="E414" t="str">
            <v>20 - 29</v>
          </cell>
          <cell r="F414">
            <v>5</v>
          </cell>
          <cell r="G414">
            <v>0</v>
          </cell>
          <cell r="H414">
            <v>0</v>
          </cell>
          <cell r="I414">
            <v>0</v>
          </cell>
          <cell r="J414" t="str">
            <v>Female</v>
          </cell>
        </row>
        <row r="415">
          <cell r="A415" t="str">
            <v>Berrigan Female 30 - 39</v>
          </cell>
          <cell r="B415" t="str">
            <v>Berrigan</v>
          </cell>
          <cell r="C415" t="str">
            <v>Female</v>
          </cell>
          <cell r="E415" t="str">
            <v>30 - 39</v>
          </cell>
          <cell r="F415">
            <v>0</v>
          </cell>
          <cell r="G415">
            <v>1</v>
          </cell>
          <cell r="H415">
            <v>0</v>
          </cell>
          <cell r="I415">
            <v>0</v>
          </cell>
          <cell r="J415" t="str">
            <v>Female</v>
          </cell>
        </row>
        <row r="416">
          <cell r="A416" t="str">
            <v>Berrigan Female 40 - 49</v>
          </cell>
          <cell r="B416" t="str">
            <v>Berrigan</v>
          </cell>
          <cell r="C416" t="str">
            <v>Female</v>
          </cell>
          <cell r="E416" t="str">
            <v>40 - 49</v>
          </cell>
          <cell r="F416">
            <v>3</v>
          </cell>
          <cell r="G416">
            <v>1</v>
          </cell>
          <cell r="H416">
            <v>0</v>
          </cell>
          <cell r="I416">
            <v>0</v>
          </cell>
          <cell r="J416" t="str">
            <v>Female</v>
          </cell>
        </row>
        <row r="417">
          <cell r="A417" t="str">
            <v>Berrigan Female 50 - 59</v>
          </cell>
          <cell r="B417" t="str">
            <v>Berrigan</v>
          </cell>
          <cell r="C417" t="str">
            <v>Female</v>
          </cell>
          <cell r="E417" t="str">
            <v>50 - 59</v>
          </cell>
          <cell r="F417">
            <v>2</v>
          </cell>
          <cell r="G417">
            <v>0</v>
          </cell>
          <cell r="H417">
            <v>0</v>
          </cell>
          <cell r="I417">
            <v>0</v>
          </cell>
          <cell r="J417" t="str">
            <v>Female</v>
          </cell>
        </row>
        <row r="418">
          <cell r="A418" t="str">
            <v>Berrigan Female 60 +</v>
          </cell>
          <cell r="B418" t="str">
            <v>Berrigan</v>
          </cell>
          <cell r="C418" t="str">
            <v>Female</v>
          </cell>
          <cell r="E418" t="str">
            <v>60 +</v>
          </cell>
          <cell r="F418">
            <v>0</v>
          </cell>
          <cell r="G418">
            <v>0</v>
          </cell>
          <cell r="H418">
            <v>0</v>
          </cell>
          <cell r="I418">
            <v>0</v>
          </cell>
          <cell r="J418" t="str">
            <v>Female</v>
          </cell>
        </row>
        <row r="419">
          <cell r="A419" t="str">
            <v>Berrigan Female Missing / unknown</v>
          </cell>
          <cell r="B419" t="str">
            <v>Berrigan</v>
          </cell>
          <cell r="C419" t="str">
            <v>Female</v>
          </cell>
          <cell r="E419" t="str">
            <v>Missing / unknown</v>
          </cell>
          <cell r="F419">
            <v>0</v>
          </cell>
          <cell r="G419">
            <v>0</v>
          </cell>
          <cell r="H419">
            <v>0</v>
          </cell>
          <cell r="I419">
            <v>0</v>
          </cell>
          <cell r="J419" t="str">
            <v>Female</v>
          </cell>
        </row>
        <row r="420">
          <cell r="A420" t="str">
            <v>Berrigan Female Total</v>
          </cell>
          <cell r="B420" t="str">
            <v>Berrigan</v>
          </cell>
          <cell r="C420" t="str">
            <v>Female</v>
          </cell>
          <cell r="E420" t="str">
            <v>Total</v>
          </cell>
          <cell r="F420">
            <v>11</v>
          </cell>
          <cell r="G420">
            <v>4</v>
          </cell>
          <cell r="H420">
            <v>0</v>
          </cell>
          <cell r="I420">
            <v>0</v>
          </cell>
          <cell r="J420" t="str">
            <v>Female</v>
          </cell>
        </row>
        <row r="421">
          <cell r="A421" t="str">
            <v>Berrigan Unknown &lt; 18</v>
          </cell>
          <cell r="B421" t="str">
            <v>Berrigan</v>
          </cell>
          <cell r="C421" t="str">
            <v>Unknown</v>
          </cell>
          <cell r="D421" t="str">
            <v>Unknown</v>
          </cell>
          <cell r="E421" t="str">
            <v>&lt; 18</v>
          </cell>
          <cell r="F421">
            <v>0</v>
          </cell>
          <cell r="G421">
            <v>0</v>
          </cell>
          <cell r="H421">
            <v>0</v>
          </cell>
          <cell r="I421">
            <v>0</v>
          </cell>
          <cell r="J421" t="str">
            <v>Unknown</v>
          </cell>
        </row>
        <row r="422">
          <cell r="A422" t="str">
            <v>Berrigan Unknown 18 - 19</v>
          </cell>
          <cell r="B422" t="str">
            <v>Berrigan</v>
          </cell>
          <cell r="C422" t="str">
            <v>Unknown</v>
          </cell>
          <cell r="E422" t="str">
            <v>18 - 19</v>
          </cell>
          <cell r="F422">
            <v>0</v>
          </cell>
          <cell r="G422">
            <v>0</v>
          </cell>
          <cell r="H422">
            <v>0</v>
          </cell>
          <cell r="I422">
            <v>0</v>
          </cell>
          <cell r="J422" t="str">
            <v>Unknown</v>
          </cell>
        </row>
        <row r="423">
          <cell r="A423" t="str">
            <v>Berrigan Unknown 20 - 29</v>
          </cell>
          <cell r="B423" t="str">
            <v>Berrigan</v>
          </cell>
          <cell r="C423" t="str">
            <v>Unknown</v>
          </cell>
          <cell r="E423" t="str">
            <v>20 - 29</v>
          </cell>
          <cell r="F423">
            <v>0</v>
          </cell>
          <cell r="G423">
            <v>0</v>
          </cell>
          <cell r="H423">
            <v>0</v>
          </cell>
          <cell r="I423">
            <v>0</v>
          </cell>
          <cell r="J423" t="str">
            <v>Unknown</v>
          </cell>
        </row>
        <row r="424">
          <cell r="A424" t="str">
            <v>Berrigan Unknown 30 - 39</v>
          </cell>
          <cell r="B424" t="str">
            <v>Berrigan</v>
          </cell>
          <cell r="C424" t="str">
            <v>Unknown</v>
          </cell>
          <cell r="E424" t="str">
            <v>30 - 39</v>
          </cell>
          <cell r="F424">
            <v>0</v>
          </cell>
          <cell r="G424">
            <v>0</v>
          </cell>
          <cell r="H424">
            <v>0</v>
          </cell>
          <cell r="I424">
            <v>0</v>
          </cell>
          <cell r="J424" t="str">
            <v>Unknown</v>
          </cell>
        </row>
        <row r="425">
          <cell r="A425" t="str">
            <v>Berrigan Unknown 40 - 49</v>
          </cell>
          <cell r="B425" t="str">
            <v>Berrigan</v>
          </cell>
          <cell r="C425" t="str">
            <v>Unknown</v>
          </cell>
          <cell r="E425" t="str">
            <v>40 - 49</v>
          </cell>
          <cell r="F425">
            <v>0</v>
          </cell>
          <cell r="G425">
            <v>0</v>
          </cell>
          <cell r="H425">
            <v>0</v>
          </cell>
          <cell r="I425">
            <v>0</v>
          </cell>
          <cell r="J425" t="str">
            <v>Unknown</v>
          </cell>
        </row>
        <row r="426">
          <cell r="A426" t="str">
            <v>Berrigan Unknown 50 - 59</v>
          </cell>
          <cell r="B426" t="str">
            <v>Berrigan</v>
          </cell>
          <cell r="C426" t="str">
            <v>Unknown</v>
          </cell>
          <cell r="E426" t="str">
            <v>50 - 59</v>
          </cell>
          <cell r="F426">
            <v>0</v>
          </cell>
          <cell r="G426">
            <v>0</v>
          </cell>
          <cell r="H426">
            <v>0</v>
          </cell>
          <cell r="I426">
            <v>0</v>
          </cell>
          <cell r="J426" t="str">
            <v>Unknown</v>
          </cell>
        </row>
        <row r="427">
          <cell r="A427" t="str">
            <v>Berrigan Unknown 60 +</v>
          </cell>
          <cell r="B427" t="str">
            <v>Berrigan</v>
          </cell>
          <cell r="C427" t="str">
            <v>Unknown</v>
          </cell>
          <cell r="E427" t="str">
            <v>60 +</v>
          </cell>
          <cell r="F427">
            <v>0</v>
          </cell>
          <cell r="G427">
            <v>0</v>
          </cell>
          <cell r="H427">
            <v>0</v>
          </cell>
          <cell r="I427">
            <v>0</v>
          </cell>
          <cell r="J427" t="str">
            <v>Unknown</v>
          </cell>
        </row>
        <row r="428">
          <cell r="A428" t="str">
            <v>Berrigan Unknown Missing / unknown</v>
          </cell>
          <cell r="B428" t="str">
            <v>Berrigan</v>
          </cell>
          <cell r="C428" t="str">
            <v>Unknown</v>
          </cell>
          <cell r="E428" t="str">
            <v>Missing / unknown</v>
          </cell>
          <cell r="F428">
            <v>0</v>
          </cell>
          <cell r="G428">
            <v>0</v>
          </cell>
          <cell r="H428">
            <v>0</v>
          </cell>
          <cell r="I428">
            <v>0</v>
          </cell>
          <cell r="J428" t="str">
            <v>Unknown</v>
          </cell>
        </row>
        <row r="429">
          <cell r="A429" t="str">
            <v>Berrigan Unknown Total</v>
          </cell>
          <cell r="B429" t="str">
            <v>Berrigan</v>
          </cell>
          <cell r="C429" t="str">
            <v>Unknown</v>
          </cell>
          <cell r="E429" t="str">
            <v>Total</v>
          </cell>
          <cell r="F429">
            <v>0</v>
          </cell>
          <cell r="G429">
            <v>0</v>
          </cell>
          <cell r="H429">
            <v>0</v>
          </cell>
          <cell r="I429">
            <v>0</v>
          </cell>
          <cell r="J429" t="str">
            <v>Unknown</v>
          </cell>
        </row>
        <row r="430">
          <cell r="A430" t="str">
            <v>Berrigan Total &lt; 18</v>
          </cell>
          <cell r="B430" t="str">
            <v>Berrigan</v>
          </cell>
          <cell r="C430" t="str">
            <v>Total</v>
          </cell>
          <cell r="D430" t="str">
            <v>Total</v>
          </cell>
          <cell r="E430" t="str">
            <v>&lt; 18</v>
          </cell>
          <cell r="F430">
            <v>1</v>
          </cell>
          <cell r="G430">
            <v>8</v>
          </cell>
          <cell r="H430">
            <v>0</v>
          </cell>
          <cell r="I430">
            <v>0</v>
          </cell>
          <cell r="J430" t="str">
            <v>Total</v>
          </cell>
        </row>
        <row r="431">
          <cell r="A431" t="str">
            <v>Berrigan Total 18 - 19</v>
          </cell>
          <cell r="B431" t="str">
            <v>Berrigan</v>
          </cell>
          <cell r="C431" t="str">
            <v>Total</v>
          </cell>
          <cell r="E431" t="str">
            <v>18 - 19</v>
          </cell>
          <cell r="F431">
            <v>1</v>
          </cell>
          <cell r="G431">
            <v>3</v>
          </cell>
          <cell r="H431">
            <v>0</v>
          </cell>
          <cell r="I431">
            <v>0</v>
          </cell>
          <cell r="J431" t="str">
            <v>Total</v>
          </cell>
        </row>
        <row r="432">
          <cell r="A432" t="str">
            <v>Berrigan Total 20 - 29</v>
          </cell>
          <cell r="B432" t="str">
            <v>Berrigan</v>
          </cell>
          <cell r="C432" t="str">
            <v>Total</v>
          </cell>
          <cell r="E432" t="str">
            <v>20 - 29</v>
          </cell>
          <cell r="F432">
            <v>5</v>
          </cell>
          <cell r="G432">
            <v>5</v>
          </cell>
          <cell r="H432">
            <v>0</v>
          </cell>
          <cell r="I432">
            <v>0</v>
          </cell>
          <cell r="J432" t="str">
            <v>Total</v>
          </cell>
        </row>
        <row r="433">
          <cell r="A433" t="str">
            <v>Berrigan Total 30 - 39</v>
          </cell>
          <cell r="B433" t="str">
            <v>Berrigan</v>
          </cell>
          <cell r="C433" t="str">
            <v>Total</v>
          </cell>
          <cell r="E433" t="str">
            <v>30 - 39</v>
          </cell>
          <cell r="F433">
            <v>2</v>
          </cell>
          <cell r="G433">
            <v>4</v>
          </cell>
          <cell r="H433">
            <v>0</v>
          </cell>
          <cell r="I433">
            <v>0</v>
          </cell>
          <cell r="J433" t="str">
            <v>Total</v>
          </cell>
        </row>
        <row r="434">
          <cell r="A434" t="str">
            <v>Berrigan Total 40 - 49</v>
          </cell>
          <cell r="B434" t="str">
            <v>Berrigan</v>
          </cell>
          <cell r="C434" t="str">
            <v>Total</v>
          </cell>
          <cell r="E434" t="str">
            <v>40 - 49</v>
          </cell>
          <cell r="F434">
            <v>4</v>
          </cell>
          <cell r="G434">
            <v>8</v>
          </cell>
          <cell r="H434">
            <v>0</v>
          </cell>
          <cell r="I434">
            <v>0</v>
          </cell>
          <cell r="J434" t="str">
            <v>Total</v>
          </cell>
        </row>
        <row r="435">
          <cell r="A435" t="str">
            <v>Berrigan Total 50 - 59</v>
          </cell>
          <cell r="B435" t="str">
            <v>Berrigan</v>
          </cell>
          <cell r="C435" t="str">
            <v>Total</v>
          </cell>
          <cell r="E435" t="str">
            <v>50 - 59</v>
          </cell>
          <cell r="F435">
            <v>2</v>
          </cell>
          <cell r="G435">
            <v>3</v>
          </cell>
          <cell r="H435">
            <v>0</v>
          </cell>
          <cell r="I435">
            <v>0</v>
          </cell>
          <cell r="J435" t="str">
            <v>Total</v>
          </cell>
        </row>
        <row r="436">
          <cell r="A436" t="str">
            <v>Berrigan Total 60 +</v>
          </cell>
          <cell r="B436" t="str">
            <v>Berrigan</v>
          </cell>
          <cell r="C436" t="str">
            <v>Total</v>
          </cell>
          <cell r="E436" t="str">
            <v>60 +</v>
          </cell>
          <cell r="F436">
            <v>0</v>
          </cell>
          <cell r="G436">
            <v>1</v>
          </cell>
          <cell r="H436">
            <v>0</v>
          </cell>
          <cell r="I436">
            <v>0</v>
          </cell>
          <cell r="J436" t="str">
            <v>Total</v>
          </cell>
        </row>
        <row r="437">
          <cell r="A437" t="str">
            <v>Berrigan Total Missing / unknown</v>
          </cell>
          <cell r="B437" t="str">
            <v>Berrigan</v>
          </cell>
          <cell r="C437" t="str">
            <v>Total</v>
          </cell>
          <cell r="E437" t="str">
            <v>Missing / unknown</v>
          </cell>
          <cell r="F437">
            <v>0</v>
          </cell>
          <cell r="G437">
            <v>0</v>
          </cell>
          <cell r="H437">
            <v>0</v>
          </cell>
          <cell r="I437">
            <v>0</v>
          </cell>
          <cell r="J437" t="str">
            <v>Total</v>
          </cell>
        </row>
        <row r="438">
          <cell r="A438" t="str">
            <v>Berrigan Total Total</v>
          </cell>
          <cell r="B438" t="str">
            <v>Berrigan</v>
          </cell>
          <cell r="C438" t="str">
            <v>Total</v>
          </cell>
          <cell r="E438" t="str">
            <v>Total</v>
          </cell>
          <cell r="F438">
            <v>15</v>
          </cell>
          <cell r="G438">
            <v>32</v>
          </cell>
          <cell r="H438">
            <v>0</v>
          </cell>
          <cell r="I438">
            <v>0</v>
          </cell>
          <cell r="J438" t="str">
            <v>Total</v>
          </cell>
        </row>
        <row r="439">
          <cell r="A439" t="str">
            <v>Blacktown Male &lt; 18</v>
          </cell>
          <cell r="B439" t="str">
            <v>Blacktown</v>
          </cell>
          <cell r="C439" t="str">
            <v>Male</v>
          </cell>
          <cell r="D439" t="str">
            <v>Male</v>
          </cell>
          <cell r="E439" t="str">
            <v>&lt; 18</v>
          </cell>
          <cell r="F439">
            <v>133</v>
          </cell>
          <cell r="G439">
            <v>437</v>
          </cell>
          <cell r="H439">
            <v>98</v>
          </cell>
          <cell r="I439">
            <v>42</v>
          </cell>
          <cell r="J439" t="str">
            <v>Male</v>
          </cell>
        </row>
        <row r="440">
          <cell r="A440" t="str">
            <v>Blacktown Male 18 - 19</v>
          </cell>
          <cell r="B440" t="str">
            <v>Blacktown</v>
          </cell>
          <cell r="C440" t="str">
            <v>Male</v>
          </cell>
          <cell r="E440" t="str">
            <v>18 - 19</v>
          </cell>
          <cell r="F440">
            <v>29</v>
          </cell>
          <cell r="G440">
            <v>120</v>
          </cell>
          <cell r="H440">
            <v>31</v>
          </cell>
          <cell r="I440">
            <v>14</v>
          </cell>
          <cell r="J440" t="str">
            <v>Male</v>
          </cell>
        </row>
        <row r="441">
          <cell r="A441" t="str">
            <v>Blacktown Male 20 - 29</v>
          </cell>
          <cell r="B441" t="str">
            <v>Blacktown</v>
          </cell>
          <cell r="C441" t="str">
            <v>Male</v>
          </cell>
          <cell r="E441" t="str">
            <v>20 - 29</v>
          </cell>
          <cell r="F441">
            <v>138</v>
          </cell>
          <cell r="G441">
            <v>369</v>
          </cell>
          <cell r="H441">
            <v>112</v>
          </cell>
          <cell r="I441">
            <v>51</v>
          </cell>
          <cell r="J441" t="str">
            <v>Male</v>
          </cell>
        </row>
        <row r="442">
          <cell r="A442" t="str">
            <v>Blacktown Male 30 - 39</v>
          </cell>
          <cell r="B442" t="str">
            <v>Blacktown</v>
          </cell>
          <cell r="C442" t="str">
            <v>Male</v>
          </cell>
          <cell r="E442" t="str">
            <v>30 - 39</v>
          </cell>
          <cell r="F442">
            <v>129</v>
          </cell>
          <cell r="G442">
            <v>307</v>
          </cell>
          <cell r="H442">
            <v>54</v>
          </cell>
          <cell r="I442">
            <v>30</v>
          </cell>
          <cell r="J442" t="str">
            <v>Male</v>
          </cell>
        </row>
        <row r="443">
          <cell r="A443" t="str">
            <v>Blacktown Male 40 - 49</v>
          </cell>
          <cell r="B443" t="str">
            <v>Blacktown</v>
          </cell>
          <cell r="C443" t="str">
            <v>Male</v>
          </cell>
          <cell r="E443" t="str">
            <v>40 - 49</v>
          </cell>
          <cell r="F443">
            <v>117</v>
          </cell>
          <cell r="G443">
            <v>249</v>
          </cell>
          <cell r="H443">
            <v>33</v>
          </cell>
          <cell r="I443">
            <v>17</v>
          </cell>
          <cell r="J443" t="str">
            <v>Male</v>
          </cell>
        </row>
        <row r="444">
          <cell r="A444" t="str">
            <v>Blacktown Male 50 - 59</v>
          </cell>
          <cell r="B444" t="str">
            <v>Blacktown</v>
          </cell>
          <cell r="C444" t="str">
            <v>Male</v>
          </cell>
          <cell r="E444" t="str">
            <v>50 - 59</v>
          </cell>
          <cell r="F444">
            <v>51</v>
          </cell>
          <cell r="G444">
            <v>114</v>
          </cell>
          <cell r="H444">
            <v>14</v>
          </cell>
          <cell r="I444">
            <v>7</v>
          </cell>
          <cell r="J444" t="str">
            <v>Male</v>
          </cell>
        </row>
        <row r="445">
          <cell r="A445" t="str">
            <v>Blacktown Male 60 +</v>
          </cell>
          <cell r="B445" t="str">
            <v>Blacktown</v>
          </cell>
          <cell r="C445" t="str">
            <v>Male</v>
          </cell>
          <cell r="E445" t="str">
            <v>60 +</v>
          </cell>
          <cell r="F445">
            <v>35</v>
          </cell>
          <cell r="G445">
            <v>48</v>
          </cell>
          <cell r="H445">
            <v>5</v>
          </cell>
          <cell r="I445">
            <v>3</v>
          </cell>
          <cell r="J445" t="str">
            <v>Male</v>
          </cell>
        </row>
        <row r="446">
          <cell r="A446" t="str">
            <v>Blacktown Male Missing / unknown</v>
          </cell>
          <cell r="B446" t="str">
            <v>Blacktown</v>
          </cell>
          <cell r="C446" t="str">
            <v>Male</v>
          </cell>
          <cell r="E446" t="str">
            <v>Missing / unknown</v>
          </cell>
          <cell r="F446">
            <v>2</v>
          </cell>
          <cell r="G446">
            <v>18</v>
          </cell>
          <cell r="H446">
            <v>4</v>
          </cell>
          <cell r="I446">
            <v>2</v>
          </cell>
          <cell r="J446" t="str">
            <v>Male</v>
          </cell>
        </row>
        <row r="447">
          <cell r="A447" t="str">
            <v>Blacktown Male Total</v>
          </cell>
          <cell r="B447" t="str">
            <v>Blacktown</v>
          </cell>
          <cell r="C447" t="str">
            <v>Male</v>
          </cell>
          <cell r="E447" t="str">
            <v>Total</v>
          </cell>
          <cell r="F447">
            <v>634</v>
          </cell>
          <cell r="G447">
            <v>1662</v>
          </cell>
          <cell r="H447">
            <v>351</v>
          </cell>
          <cell r="I447">
            <v>166</v>
          </cell>
          <cell r="J447" t="str">
            <v>Male</v>
          </cell>
        </row>
        <row r="448">
          <cell r="A448" t="str">
            <v>Blacktown Female &lt; 18</v>
          </cell>
          <cell r="B448" t="str">
            <v>Blacktown</v>
          </cell>
          <cell r="C448" t="str">
            <v>Female</v>
          </cell>
          <cell r="D448" t="str">
            <v>Female</v>
          </cell>
          <cell r="E448" t="str">
            <v>&lt; 18</v>
          </cell>
          <cell r="F448">
            <v>172</v>
          </cell>
          <cell r="G448">
            <v>221</v>
          </cell>
          <cell r="H448">
            <v>17</v>
          </cell>
          <cell r="I448">
            <v>26</v>
          </cell>
          <cell r="J448" t="str">
            <v>Female</v>
          </cell>
        </row>
        <row r="449">
          <cell r="A449" t="str">
            <v>Blacktown Female 18 - 19</v>
          </cell>
          <cell r="B449" t="str">
            <v>Blacktown</v>
          </cell>
          <cell r="C449" t="str">
            <v>Female</v>
          </cell>
          <cell r="E449" t="str">
            <v>18 - 19</v>
          </cell>
          <cell r="F449">
            <v>74</v>
          </cell>
          <cell r="G449">
            <v>52</v>
          </cell>
          <cell r="H449">
            <v>4</v>
          </cell>
          <cell r="I449">
            <v>9</v>
          </cell>
          <cell r="J449" t="str">
            <v>Female</v>
          </cell>
        </row>
        <row r="450">
          <cell r="A450" t="str">
            <v>Blacktown Female 20 - 29</v>
          </cell>
          <cell r="B450" t="str">
            <v>Blacktown</v>
          </cell>
          <cell r="C450" t="str">
            <v>Female</v>
          </cell>
          <cell r="E450" t="str">
            <v>20 - 29</v>
          </cell>
          <cell r="F450">
            <v>427</v>
          </cell>
          <cell r="G450">
            <v>155</v>
          </cell>
          <cell r="H450">
            <v>26</v>
          </cell>
          <cell r="I450">
            <v>51</v>
          </cell>
          <cell r="J450" t="str">
            <v>Female</v>
          </cell>
        </row>
        <row r="451">
          <cell r="A451" t="str">
            <v>Blacktown Female 30 - 39</v>
          </cell>
          <cell r="B451" t="str">
            <v>Blacktown</v>
          </cell>
          <cell r="C451" t="str">
            <v>Female</v>
          </cell>
          <cell r="E451" t="str">
            <v>30 - 39</v>
          </cell>
          <cell r="F451">
            <v>365</v>
          </cell>
          <cell r="G451">
            <v>153</v>
          </cell>
          <cell r="H451">
            <v>14</v>
          </cell>
          <cell r="I451">
            <v>59</v>
          </cell>
          <cell r="J451" t="str">
            <v>Female</v>
          </cell>
        </row>
        <row r="452">
          <cell r="A452" t="str">
            <v>Blacktown Female 40 - 49</v>
          </cell>
          <cell r="B452" t="str">
            <v>Blacktown</v>
          </cell>
          <cell r="C452" t="str">
            <v>Female</v>
          </cell>
          <cell r="E452" t="str">
            <v>40 - 49</v>
          </cell>
          <cell r="F452">
            <v>195</v>
          </cell>
          <cell r="G452">
            <v>87</v>
          </cell>
          <cell r="H452">
            <v>13</v>
          </cell>
          <cell r="I452">
            <v>28</v>
          </cell>
          <cell r="J452" t="str">
            <v>Female</v>
          </cell>
        </row>
        <row r="453">
          <cell r="A453" t="str">
            <v>Blacktown Female 50 - 59</v>
          </cell>
          <cell r="B453" t="str">
            <v>Blacktown</v>
          </cell>
          <cell r="C453" t="str">
            <v>Female</v>
          </cell>
          <cell r="E453" t="str">
            <v>50 - 59</v>
          </cell>
          <cell r="F453">
            <v>87</v>
          </cell>
          <cell r="G453">
            <v>43</v>
          </cell>
          <cell r="H453">
            <v>11</v>
          </cell>
          <cell r="I453">
            <v>18</v>
          </cell>
          <cell r="J453" t="str">
            <v>Female</v>
          </cell>
        </row>
        <row r="454">
          <cell r="A454" t="str">
            <v>Blacktown Female 60 +</v>
          </cell>
          <cell r="B454" t="str">
            <v>Blacktown</v>
          </cell>
          <cell r="C454" t="str">
            <v>Female</v>
          </cell>
          <cell r="E454" t="str">
            <v>60 +</v>
          </cell>
          <cell r="F454">
            <v>38</v>
          </cell>
          <cell r="G454">
            <v>23</v>
          </cell>
          <cell r="H454">
            <v>7</v>
          </cell>
          <cell r="I454">
            <v>33</v>
          </cell>
          <cell r="J454" t="str">
            <v>Female</v>
          </cell>
        </row>
        <row r="455">
          <cell r="A455" t="str">
            <v>Blacktown Female Missing / unknown</v>
          </cell>
          <cell r="B455" t="str">
            <v>Blacktown</v>
          </cell>
          <cell r="C455" t="str">
            <v>Female</v>
          </cell>
          <cell r="E455" t="str">
            <v>Missing / unknown</v>
          </cell>
          <cell r="F455">
            <v>2</v>
          </cell>
          <cell r="G455">
            <v>5</v>
          </cell>
          <cell r="H455">
            <v>1</v>
          </cell>
          <cell r="I455">
            <v>1</v>
          </cell>
          <cell r="J455" t="str">
            <v>Female</v>
          </cell>
        </row>
        <row r="456">
          <cell r="A456" t="str">
            <v>Blacktown Female Total</v>
          </cell>
          <cell r="B456" t="str">
            <v>Blacktown</v>
          </cell>
          <cell r="C456" t="str">
            <v>Female</v>
          </cell>
          <cell r="E456" t="str">
            <v>Total</v>
          </cell>
          <cell r="F456">
            <v>1360</v>
          </cell>
          <cell r="G456">
            <v>739</v>
          </cell>
          <cell r="H456">
            <v>93</v>
          </cell>
          <cell r="I456">
            <v>225</v>
          </cell>
          <cell r="J456" t="str">
            <v>Female</v>
          </cell>
        </row>
        <row r="457">
          <cell r="A457" t="str">
            <v>Blacktown Unknown &lt; 18</v>
          </cell>
          <cell r="B457" t="str">
            <v>Blacktown</v>
          </cell>
          <cell r="C457" t="str">
            <v>Unknown</v>
          </cell>
          <cell r="D457" t="str">
            <v>Unknown</v>
          </cell>
          <cell r="E457" t="str">
            <v>&lt; 18</v>
          </cell>
          <cell r="F457">
            <v>0</v>
          </cell>
          <cell r="G457">
            <v>0</v>
          </cell>
          <cell r="H457">
            <v>0</v>
          </cell>
          <cell r="I457">
            <v>0</v>
          </cell>
          <cell r="J457" t="str">
            <v>Unknown</v>
          </cell>
        </row>
        <row r="458">
          <cell r="A458" t="str">
            <v>Blacktown Unknown 18 - 19</v>
          </cell>
          <cell r="B458" t="str">
            <v>Blacktown</v>
          </cell>
          <cell r="C458" t="str">
            <v>Unknown</v>
          </cell>
          <cell r="E458" t="str">
            <v>18 - 19</v>
          </cell>
          <cell r="F458">
            <v>0</v>
          </cell>
          <cell r="G458">
            <v>0</v>
          </cell>
          <cell r="H458">
            <v>0</v>
          </cell>
          <cell r="I458">
            <v>1</v>
          </cell>
          <cell r="J458" t="str">
            <v>Unknown</v>
          </cell>
        </row>
        <row r="459">
          <cell r="A459" t="str">
            <v>Blacktown Unknown 20 - 29</v>
          </cell>
          <cell r="B459" t="str">
            <v>Blacktown</v>
          </cell>
          <cell r="C459" t="str">
            <v>Unknown</v>
          </cell>
          <cell r="E459" t="str">
            <v>20 - 29</v>
          </cell>
          <cell r="F459">
            <v>0</v>
          </cell>
          <cell r="G459">
            <v>1</v>
          </cell>
          <cell r="H459">
            <v>0</v>
          </cell>
          <cell r="I459">
            <v>0</v>
          </cell>
          <cell r="J459" t="str">
            <v>Unknown</v>
          </cell>
        </row>
        <row r="460">
          <cell r="A460" t="str">
            <v>Blacktown Unknown 30 - 39</v>
          </cell>
          <cell r="B460" t="str">
            <v>Blacktown</v>
          </cell>
          <cell r="C460" t="str">
            <v>Unknown</v>
          </cell>
          <cell r="E460" t="str">
            <v>30 - 39</v>
          </cell>
          <cell r="F460">
            <v>1</v>
          </cell>
          <cell r="G460">
            <v>1</v>
          </cell>
          <cell r="H460">
            <v>0</v>
          </cell>
          <cell r="I460">
            <v>0</v>
          </cell>
          <cell r="J460" t="str">
            <v>Unknown</v>
          </cell>
        </row>
        <row r="461">
          <cell r="A461" t="str">
            <v>Blacktown Unknown 40 - 49</v>
          </cell>
          <cell r="B461" t="str">
            <v>Blacktown</v>
          </cell>
          <cell r="C461" t="str">
            <v>Unknown</v>
          </cell>
          <cell r="E461" t="str">
            <v>40 - 49</v>
          </cell>
          <cell r="F461">
            <v>0</v>
          </cell>
          <cell r="G461">
            <v>0</v>
          </cell>
          <cell r="H461">
            <v>0</v>
          </cell>
          <cell r="I461">
            <v>1</v>
          </cell>
          <cell r="J461" t="str">
            <v>Unknown</v>
          </cell>
        </row>
        <row r="462">
          <cell r="A462" t="str">
            <v>Blacktown Unknown 50 - 59</v>
          </cell>
          <cell r="B462" t="str">
            <v>Blacktown</v>
          </cell>
          <cell r="C462" t="str">
            <v>Unknown</v>
          </cell>
          <cell r="E462" t="str">
            <v>50 - 59</v>
          </cell>
          <cell r="F462">
            <v>0</v>
          </cell>
          <cell r="G462">
            <v>0</v>
          </cell>
          <cell r="H462">
            <v>0</v>
          </cell>
          <cell r="I462">
            <v>1</v>
          </cell>
          <cell r="J462" t="str">
            <v>Unknown</v>
          </cell>
        </row>
        <row r="463">
          <cell r="A463" t="str">
            <v>Blacktown Unknown 60 +</v>
          </cell>
          <cell r="B463" t="str">
            <v>Blacktown</v>
          </cell>
          <cell r="C463" t="str">
            <v>Unknown</v>
          </cell>
          <cell r="E463" t="str">
            <v>60 +</v>
          </cell>
          <cell r="F463">
            <v>0</v>
          </cell>
          <cell r="G463">
            <v>0</v>
          </cell>
          <cell r="H463">
            <v>0</v>
          </cell>
          <cell r="I463">
            <v>0</v>
          </cell>
          <cell r="J463" t="str">
            <v>Unknown</v>
          </cell>
        </row>
        <row r="464">
          <cell r="A464" t="str">
            <v>Blacktown Unknown Missing / unknown</v>
          </cell>
          <cell r="B464" t="str">
            <v>Blacktown</v>
          </cell>
          <cell r="C464" t="str">
            <v>Unknown</v>
          </cell>
          <cell r="E464" t="str">
            <v>Missing / unknown</v>
          </cell>
          <cell r="F464">
            <v>0</v>
          </cell>
          <cell r="G464">
            <v>0</v>
          </cell>
          <cell r="H464">
            <v>51</v>
          </cell>
          <cell r="I464">
            <v>7</v>
          </cell>
          <cell r="J464" t="str">
            <v>Unknown</v>
          </cell>
        </row>
        <row r="465">
          <cell r="A465" t="str">
            <v>Blacktown Unknown Total</v>
          </cell>
          <cell r="B465" t="str">
            <v>Blacktown</v>
          </cell>
          <cell r="C465" t="str">
            <v>Unknown</v>
          </cell>
          <cell r="E465" t="str">
            <v>Total</v>
          </cell>
          <cell r="F465">
            <v>1</v>
          </cell>
          <cell r="G465">
            <v>2</v>
          </cell>
          <cell r="H465">
            <v>51</v>
          </cell>
          <cell r="I465">
            <v>10</v>
          </cell>
          <cell r="J465" t="str">
            <v>Unknown</v>
          </cell>
        </row>
        <row r="466">
          <cell r="A466" t="str">
            <v>Blacktown Total &lt; 18</v>
          </cell>
          <cell r="B466" t="str">
            <v>Blacktown</v>
          </cell>
          <cell r="C466" t="str">
            <v>Total</v>
          </cell>
          <cell r="D466" t="str">
            <v>Total</v>
          </cell>
          <cell r="E466" t="str">
            <v>&lt; 18</v>
          </cell>
          <cell r="F466">
            <v>305</v>
          </cell>
          <cell r="G466">
            <v>658</v>
          </cell>
          <cell r="H466">
            <v>115</v>
          </cell>
          <cell r="I466">
            <v>68</v>
          </cell>
          <cell r="J466" t="str">
            <v>Total</v>
          </cell>
        </row>
        <row r="467">
          <cell r="A467" t="str">
            <v>Blacktown Total 18 - 19</v>
          </cell>
          <cell r="B467" t="str">
            <v>Blacktown</v>
          </cell>
          <cell r="C467" t="str">
            <v>Total</v>
          </cell>
          <cell r="E467" t="str">
            <v>18 - 19</v>
          </cell>
          <cell r="F467">
            <v>103</v>
          </cell>
          <cell r="G467">
            <v>172</v>
          </cell>
          <cell r="H467">
            <v>35</v>
          </cell>
          <cell r="I467">
            <v>24</v>
          </cell>
          <cell r="J467" t="str">
            <v>Total</v>
          </cell>
        </row>
        <row r="468">
          <cell r="A468" t="str">
            <v>Blacktown Total 20 - 29</v>
          </cell>
          <cell r="B468" t="str">
            <v>Blacktown</v>
          </cell>
          <cell r="C468" t="str">
            <v>Total</v>
          </cell>
          <cell r="E468" t="str">
            <v>20 - 29</v>
          </cell>
          <cell r="F468">
            <v>565</v>
          </cell>
          <cell r="G468">
            <v>525</v>
          </cell>
          <cell r="H468">
            <v>138</v>
          </cell>
          <cell r="I468">
            <v>102</v>
          </cell>
          <cell r="J468" t="str">
            <v>Total</v>
          </cell>
        </row>
        <row r="469">
          <cell r="A469" t="str">
            <v>Blacktown Total 30 - 39</v>
          </cell>
          <cell r="B469" t="str">
            <v>Blacktown</v>
          </cell>
          <cell r="C469" t="str">
            <v>Total</v>
          </cell>
          <cell r="E469" t="str">
            <v>30 - 39</v>
          </cell>
          <cell r="F469">
            <v>495</v>
          </cell>
          <cell r="G469">
            <v>461</v>
          </cell>
          <cell r="H469">
            <v>68</v>
          </cell>
          <cell r="I469">
            <v>89</v>
          </cell>
          <cell r="J469" t="str">
            <v>Total</v>
          </cell>
        </row>
        <row r="470">
          <cell r="A470" t="str">
            <v>Blacktown Total 40 - 49</v>
          </cell>
          <cell r="B470" t="str">
            <v>Blacktown</v>
          </cell>
          <cell r="C470" t="str">
            <v>Total</v>
          </cell>
          <cell r="E470" t="str">
            <v>40 - 49</v>
          </cell>
          <cell r="F470">
            <v>312</v>
          </cell>
          <cell r="G470">
            <v>336</v>
          </cell>
          <cell r="H470">
            <v>46</v>
          </cell>
          <cell r="I470">
            <v>46</v>
          </cell>
          <cell r="J470" t="str">
            <v>Total</v>
          </cell>
        </row>
        <row r="471">
          <cell r="A471" t="str">
            <v>Blacktown Total 50 - 59</v>
          </cell>
          <cell r="B471" t="str">
            <v>Blacktown</v>
          </cell>
          <cell r="C471" t="str">
            <v>Total</v>
          </cell>
          <cell r="E471" t="str">
            <v>50 - 59</v>
          </cell>
          <cell r="F471">
            <v>138</v>
          </cell>
          <cell r="G471">
            <v>157</v>
          </cell>
          <cell r="H471">
            <v>25</v>
          </cell>
          <cell r="I471">
            <v>26</v>
          </cell>
          <cell r="J471" t="str">
            <v>Total</v>
          </cell>
        </row>
        <row r="472">
          <cell r="A472" t="str">
            <v>Blacktown Total 60 +</v>
          </cell>
          <cell r="B472" t="str">
            <v>Blacktown</v>
          </cell>
          <cell r="C472" t="str">
            <v>Total</v>
          </cell>
          <cell r="E472" t="str">
            <v>60 +</v>
          </cell>
          <cell r="F472">
            <v>73</v>
          </cell>
          <cell r="G472">
            <v>71</v>
          </cell>
          <cell r="H472">
            <v>12</v>
          </cell>
          <cell r="I472">
            <v>36</v>
          </cell>
          <cell r="J472" t="str">
            <v>Total</v>
          </cell>
        </row>
        <row r="473">
          <cell r="A473" t="str">
            <v>Blacktown Total Missing / unknown</v>
          </cell>
          <cell r="B473" t="str">
            <v>Blacktown</v>
          </cell>
          <cell r="C473" t="str">
            <v>Total</v>
          </cell>
          <cell r="E473" t="str">
            <v>Missing / unknown</v>
          </cell>
          <cell r="F473">
            <v>4</v>
          </cell>
          <cell r="G473">
            <v>23</v>
          </cell>
          <cell r="H473">
            <v>56</v>
          </cell>
          <cell r="I473">
            <v>10</v>
          </cell>
          <cell r="J473" t="str">
            <v>Total</v>
          </cell>
        </row>
        <row r="474">
          <cell r="A474" t="str">
            <v>Blacktown Total Total</v>
          </cell>
          <cell r="B474" t="str">
            <v>Blacktown</v>
          </cell>
          <cell r="C474" t="str">
            <v>Total</v>
          </cell>
          <cell r="E474" t="str">
            <v>Total</v>
          </cell>
          <cell r="F474">
            <v>1995</v>
          </cell>
          <cell r="G474">
            <v>2403</v>
          </cell>
          <cell r="H474">
            <v>495</v>
          </cell>
          <cell r="I474">
            <v>401</v>
          </cell>
          <cell r="J474" t="str">
            <v>Total</v>
          </cell>
        </row>
        <row r="475">
          <cell r="A475" t="str">
            <v>Bland Male &lt; 18</v>
          </cell>
          <cell r="B475" t="str">
            <v>Bland</v>
          </cell>
          <cell r="C475" t="str">
            <v>Male</v>
          </cell>
          <cell r="D475" t="str">
            <v>Male</v>
          </cell>
          <cell r="E475" t="str">
            <v>&lt; 18</v>
          </cell>
          <cell r="F475">
            <v>0</v>
          </cell>
          <cell r="G475">
            <v>5</v>
          </cell>
          <cell r="H475">
            <v>0</v>
          </cell>
          <cell r="I475">
            <v>0</v>
          </cell>
          <cell r="J475" t="str">
            <v>Male</v>
          </cell>
        </row>
        <row r="476">
          <cell r="A476" t="str">
            <v>Bland Male 18 - 19</v>
          </cell>
          <cell r="B476" t="str">
            <v>Bland</v>
          </cell>
          <cell r="C476" t="str">
            <v>Male</v>
          </cell>
          <cell r="E476" t="str">
            <v>18 - 19</v>
          </cell>
          <cell r="F476">
            <v>0</v>
          </cell>
          <cell r="G476">
            <v>5</v>
          </cell>
          <cell r="H476">
            <v>0</v>
          </cell>
          <cell r="I476">
            <v>0</v>
          </cell>
          <cell r="J476" t="str">
            <v>Male</v>
          </cell>
        </row>
        <row r="477">
          <cell r="A477" t="str">
            <v>Bland Male 20 - 29</v>
          </cell>
          <cell r="B477" t="str">
            <v>Bland</v>
          </cell>
          <cell r="C477" t="str">
            <v>Male</v>
          </cell>
          <cell r="E477" t="str">
            <v>20 - 29</v>
          </cell>
          <cell r="F477">
            <v>3</v>
          </cell>
          <cell r="G477">
            <v>2</v>
          </cell>
          <cell r="H477">
            <v>0</v>
          </cell>
          <cell r="I477">
            <v>0</v>
          </cell>
          <cell r="J477" t="str">
            <v>Male</v>
          </cell>
        </row>
        <row r="478">
          <cell r="A478" t="str">
            <v>Bland Male 30 - 39</v>
          </cell>
          <cell r="B478" t="str">
            <v>Bland</v>
          </cell>
          <cell r="C478" t="str">
            <v>Male</v>
          </cell>
          <cell r="E478" t="str">
            <v>30 - 39</v>
          </cell>
          <cell r="F478">
            <v>2</v>
          </cell>
          <cell r="G478">
            <v>6</v>
          </cell>
          <cell r="H478">
            <v>0</v>
          </cell>
          <cell r="I478">
            <v>0</v>
          </cell>
          <cell r="J478" t="str">
            <v>Male</v>
          </cell>
        </row>
        <row r="479">
          <cell r="A479" t="str">
            <v>Bland Male 40 - 49</v>
          </cell>
          <cell r="B479" t="str">
            <v>Bland</v>
          </cell>
          <cell r="C479" t="str">
            <v>Male</v>
          </cell>
          <cell r="E479" t="str">
            <v>40 - 49</v>
          </cell>
          <cell r="F479">
            <v>1</v>
          </cell>
          <cell r="G479">
            <v>3</v>
          </cell>
          <cell r="H479">
            <v>0</v>
          </cell>
          <cell r="I479">
            <v>0</v>
          </cell>
          <cell r="J479" t="str">
            <v>Male</v>
          </cell>
        </row>
        <row r="480">
          <cell r="A480" t="str">
            <v>Bland Male 50 - 59</v>
          </cell>
          <cell r="B480" t="str">
            <v>Bland</v>
          </cell>
          <cell r="C480" t="str">
            <v>Male</v>
          </cell>
          <cell r="E480" t="str">
            <v>50 - 59</v>
          </cell>
          <cell r="F480">
            <v>1</v>
          </cell>
          <cell r="G480">
            <v>4</v>
          </cell>
          <cell r="H480">
            <v>0</v>
          </cell>
          <cell r="I480">
            <v>0</v>
          </cell>
          <cell r="J480" t="str">
            <v>Male</v>
          </cell>
        </row>
        <row r="481">
          <cell r="A481" t="str">
            <v>Bland Male 60 +</v>
          </cell>
          <cell r="B481" t="str">
            <v>Bland</v>
          </cell>
          <cell r="C481" t="str">
            <v>Male</v>
          </cell>
          <cell r="E481" t="str">
            <v>60 +</v>
          </cell>
          <cell r="F481">
            <v>2</v>
          </cell>
          <cell r="G481">
            <v>1</v>
          </cell>
          <cell r="H481">
            <v>0</v>
          </cell>
          <cell r="I481">
            <v>0</v>
          </cell>
          <cell r="J481" t="str">
            <v>Male</v>
          </cell>
        </row>
        <row r="482">
          <cell r="A482" t="str">
            <v>Bland Male Missing / unknown</v>
          </cell>
          <cell r="B482" t="str">
            <v>Bland</v>
          </cell>
          <cell r="C482" t="str">
            <v>Male</v>
          </cell>
          <cell r="E482" t="str">
            <v>Missing / unknown</v>
          </cell>
          <cell r="F482">
            <v>0</v>
          </cell>
          <cell r="G482">
            <v>1</v>
          </cell>
          <cell r="H482">
            <v>0</v>
          </cell>
          <cell r="I482">
            <v>0</v>
          </cell>
          <cell r="J482" t="str">
            <v>Male</v>
          </cell>
        </row>
        <row r="483">
          <cell r="A483" t="str">
            <v>Bland Male Total</v>
          </cell>
          <cell r="B483" t="str">
            <v>Bland</v>
          </cell>
          <cell r="C483" t="str">
            <v>Male</v>
          </cell>
          <cell r="E483" t="str">
            <v>Total</v>
          </cell>
          <cell r="F483">
            <v>9</v>
          </cell>
          <cell r="G483">
            <v>27</v>
          </cell>
          <cell r="H483">
            <v>0</v>
          </cell>
          <cell r="I483">
            <v>0</v>
          </cell>
          <cell r="J483" t="str">
            <v>Male</v>
          </cell>
        </row>
        <row r="484">
          <cell r="A484" t="str">
            <v>Bland Female &lt; 18</v>
          </cell>
          <cell r="B484" t="str">
            <v>Bland</v>
          </cell>
          <cell r="C484" t="str">
            <v>Female</v>
          </cell>
          <cell r="D484" t="str">
            <v>Female</v>
          </cell>
          <cell r="E484" t="str">
            <v>&lt; 18</v>
          </cell>
          <cell r="F484">
            <v>0</v>
          </cell>
          <cell r="G484">
            <v>0</v>
          </cell>
          <cell r="H484">
            <v>0</v>
          </cell>
          <cell r="I484">
            <v>0</v>
          </cell>
          <cell r="J484" t="str">
            <v>Female</v>
          </cell>
        </row>
        <row r="485">
          <cell r="A485" t="str">
            <v>Bland Female 18 - 19</v>
          </cell>
          <cell r="B485" t="str">
            <v>Bland</v>
          </cell>
          <cell r="C485" t="str">
            <v>Female</v>
          </cell>
          <cell r="E485" t="str">
            <v>18 - 19</v>
          </cell>
          <cell r="F485">
            <v>2</v>
          </cell>
          <cell r="G485">
            <v>2</v>
          </cell>
          <cell r="H485">
            <v>0</v>
          </cell>
          <cell r="I485">
            <v>1</v>
          </cell>
          <cell r="J485" t="str">
            <v>Female</v>
          </cell>
        </row>
        <row r="486">
          <cell r="A486" t="str">
            <v>Bland Female 20 - 29</v>
          </cell>
          <cell r="B486" t="str">
            <v>Bland</v>
          </cell>
          <cell r="C486" t="str">
            <v>Female</v>
          </cell>
          <cell r="E486" t="str">
            <v>20 - 29</v>
          </cell>
          <cell r="F486">
            <v>2</v>
          </cell>
          <cell r="G486">
            <v>1</v>
          </cell>
          <cell r="H486">
            <v>0</v>
          </cell>
          <cell r="I486">
            <v>0</v>
          </cell>
          <cell r="J486" t="str">
            <v>Female</v>
          </cell>
        </row>
        <row r="487">
          <cell r="A487" t="str">
            <v>Bland Female 30 - 39</v>
          </cell>
          <cell r="B487" t="str">
            <v>Bland</v>
          </cell>
          <cell r="C487" t="str">
            <v>Female</v>
          </cell>
          <cell r="E487" t="str">
            <v>30 - 39</v>
          </cell>
          <cell r="F487">
            <v>4</v>
          </cell>
          <cell r="G487">
            <v>2</v>
          </cell>
          <cell r="H487">
            <v>1</v>
          </cell>
          <cell r="I487">
            <v>0</v>
          </cell>
          <cell r="J487" t="str">
            <v>Female</v>
          </cell>
        </row>
        <row r="488">
          <cell r="A488" t="str">
            <v>Bland Female 40 - 49</v>
          </cell>
          <cell r="B488" t="str">
            <v>Bland</v>
          </cell>
          <cell r="C488" t="str">
            <v>Female</v>
          </cell>
          <cell r="E488" t="str">
            <v>40 - 49</v>
          </cell>
          <cell r="F488">
            <v>3</v>
          </cell>
          <cell r="G488">
            <v>0</v>
          </cell>
          <cell r="H488">
            <v>0</v>
          </cell>
          <cell r="I488">
            <v>0</v>
          </cell>
          <cell r="J488" t="str">
            <v>Female</v>
          </cell>
        </row>
        <row r="489">
          <cell r="A489" t="str">
            <v>Bland Female 50 - 59</v>
          </cell>
          <cell r="B489" t="str">
            <v>Bland</v>
          </cell>
          <cell r="C489" t="str">
            <v>Female</v>
          </cell>
          <cell r="E489" t="str">
            <v>50 - 59</v>
          </cell>
          <cell r="F489">
            <v>1</v>
          </cell>
          <cell r="G489">
            <v>0</v>
          </cell>
          <cell r="H489">
            <v>0</v>
          </cell>
          <cell r="I489">
            <v>0</v>
          </cell>
          <cell r="J489" t="str">
            <v>Female</v>
          </cell>
        </row>
        <row r="490">
          <cell r="A490" t="str">
            <v>Bland Female 60 +</v>
          </cell>
          <cell r="B490" t="str">
            <v>Bland</v>
          </cell>
          <cell r="C490" t="str">
            <v>Female</v>
          </cell>
          <cell r="E490" t="str">
            <v>60 +</v>
          </cell>
          <cell r="F490">
            <v>0</v>
          </cell>
          <cell r="G490">
            <v>1</v>
          </cell>
          <cell r="H490">
            <v>0</v>
          </cell>
          <cell r="I490">
            <v>0</v>
          </cell>
          <cell r="J490" t="str">
            <v>Female</v>
          </cell>
        </row>
        <row r="491">
          <cell r="A491" t="str">
            <v>Bland Female Missing / unknown</v>
          </cell>
          <cell r="B491" t="str">
            <v>Bland</v>
          </cell>
          <cell r="C491" t="str">
            <v>Female</v>
          </cell>
          <cell r="E491" t="str">
            <v>Missing / unknown</v>
          </cell>
          <cell r="F491">
            <v>0</v>
          </cell>
          <cell r="G491">
            <v>0</v>
          </cell>
          <cell r="H491">
            <v>0</v>
          </cell>
          <cell r="I491">
            <v>0</v>
          </cell>
          <cell r="J491" t="str">
            <v>Female</v>
          </cell>
        </row>
        <row r="492">
          <cell r="A492" t="str">
            <v>Bland Female Total</v>
          </cell>
          <cell r="B492" t="str">
            <v>Bland</v>
          </cell>
          <cell r="C492" t="str">
            <v>Female</v>
          </cell>
          <cell r="E492" t="str">
            <v>Total</v>
          </cell>
          <cell r="F492">
            <v>12</v>
          </cell>
          <cell r="G492">
            <v>6</v>
          </cell>
          <cell r="H492">
            <v>1</v>
          </cell>
          <cell r="I492">
            <v>1</v>
          </cell>
          <cell r="J492" t="str">
            <v>Female</v>
          </cell>
        </row>
        <row r="493">
          <cell r="A493" t="str">
            <v>Bland Unknown &lt; 18</v>
          </cell>
          <cell r="B493" t="str">
            <v>Bland</v>
          </cell>
          <cell r="C493" t="str">
            <v>Unknown</v>
          </cell>
          <cell r="D493" t="str">
            <v>Unknown</v>
          </cell>
          <cell r="E493" t="str">
            <v>&lt; 18</v>
          </cell>
          <cell r="F493">
            <v>0</v>
          </cell>
          <cell r="G493">
            <v>0</v>
          </cell>
          <cell r="H493">
            <v>0</v>
          </cell>
          <cell r="I493">
            <v>0</v>
          </cell>
          <cell r="J493" t="str">
            <v>Unknown</v>
          </cell>
        </row>
        <row r="494">
          <cell r="A494" t="str">
            <v>Bland Unknown 18 - 19</v>
          </cell>
          <cell r="B494" t="str">
            <v>Bland</v>
          </cell>
          <cell r="C494" t="str">
            <v>Unknown</v>
          </cell>
          <cell r="E494" t="str">
            <v>18 - 19</v>
          </cell>
          <cell r="F494">
            <v>0</v>
          </cell>
          <cell r="G494">
            <v>0</v>
          </cell>
          <cell r="H494">
            <v>0</v>
          </cell>
          <cell r="I494">
            <v>0</v>
          </cell>
          <cell r="J494" t="str">
            <v>Unknown</v>
          </cell>
        </row>
        <row r="495">
          <cell r="A495" t="str">
            <v>Bland Unknown 20 - 29</v>
          </cell>
          <cell r="B495" t="str">
            <v>Bland</v>
          </cell>
          <cell r="C495" t="str">
            <v>Unknown</v>
          </cell>
          <cell r="E495" t="str">
            <v>20 - 29</v>
          </cell>
          <cell r="F495">
            <v>0</v>
          </cell>
          <cell r="G495">
            <v>0</v>
          </cell>
          <cell r="H495">
            <v>0</v>
          </cell>
          <cell r="I495">
            <v>0</v>
          </cell>
          <cell r="J495" t="str">
            <v>Unknown</v>
          </cell>
        </row>
        <row r="496">
          <cell r="A496" t="str">
            <v>Bland Unknown 30 - 39</v>
          </cell>
          <cell r="B496" t="str">
            <v>Bland</v>
          </cell>
          <cell r="C496" t="str">
            <v>Unknown</v>
          </cell>
          <cell r="E496" t="str">
            <v>30 - 39</v>
          </cell>
          <cell r="F496">
            <v>0</v>
          </cell>
          <cell r="G496">
            <v>0</v>
          </cell>
          <cell r="H496">
            <v>0</v>
          </cell>
          <cell r="I496">
            <v>0</v>
          </cell>
          <cell r="J496" t="str">
            <v>Unknown</v>
          </cell>
        </row>
        <row r="497">
          <cell r="A497" t="str">
            <v>Bland Unknown 40 - 49</v>
          </cell>
          <cell r="B497" t="str">
            <v>Bland</v>
          </cell>
          <cell r="C497" t="str">
            <v>Unknown</v>
          </cell>
          <cell r="E497" t="str">
            <v>40 - 49</v>
          </cell>
          <cell r="F497">
            <v>0</v>
          </cell>
          <cell r="G497">
            <v>0</v>
          </cell>
          <cell r="H497">
            <v>0</v>
          </cell>
          <cell r="I497">
            <v>0</v>
          </cell>
          <cell r="J497" t="str">
            <v>Unknown</v>
          </cell>
        </row>
        <row r="498">
          <cell r="A498" t="str">
            <v>Bland Unknown 50 - 59</v>
          </cell>
          <cell r="B498" t="str">
            <v>Bland</v>
          </cell>
          <cell r="C498" t="str">
            <v>Unknown</v>
          </cell>
          <cell r="E498" t="str">
            <v>50 - 59</v>
          </cell>
          <cell r="F498">
            <v>0</v>
          </cell>
          <cell r="G498">
            <v>0</v>
          </cell>
          <cell r="H498">
            <v>0</v>
          </cell>
          <cell r="I498">
            <v>0</v>
          </cell>
          <cell r="J498" t="str">
            <v>Unknown</v>
          </cell>
        </row>
        <row r="499">
          <cell r="A499" t="str">
            <v>Bland Unknown 60 +</v>
          </cell>
          <cell r="B499" t="str">
            <v>Bland</v>
          </cell>
          <cell r="C499" t="str">
            <v>Unknown</v>
          </cell>
          <cell r="E499" t="str">
            <v>60 +</v>
          </cell>
          <cell r="F499">
            <v>0</v>
          </cell>
          <cell r="G499">
            <v>0</v>
          </cell>
          <cell r="H499">
            <v>0</v>
          </cell>
          <cell r="I499">
            <v>0</v>
          </cell>
          <cell r="J499" t="str">
            <v>Unknown</v>
          </cell>
        </row>
        <row r="500">
          <cell r="A500" t="str">
            <v>Bland Unknown Missing / unknown</v>
          </cell>
          <cell r="B500" t="str">
            <v>Bland</v>
          </cell>
          <cell r="C500" t="str">
            <v>Unknown</v>
          </cell>
          <cell r="E500" t="str">
            <v>Missing / unknown</v>
          </cell>
          <cell r="F500">
            <v>0</v>
          </cell>
          <cell r="G500">
            <v>0</v>
          </cell>
          <cell r="H500">
            <v>0</v>
          </cell>
          <cell r="I500">
            <v>0</v>
          </cell>
          <cell r="J500" t="str">
            <v>Unknown</v>
          </cell>
        </row>
        <row r="501">
          <cell r="A501" t="str">
            <v>Bland Unknown Total</v>
          </cell>
          <cell r="B501" t="str">
            <v>Bland</v>
          </cell>
          <cell r="C501" t="str">
            <v>Unknown</v>
          </cell>
          <cell r="E501" t="str">
            <v>Total</v>
          </cell>
          <cell r="F501">
            <v>0</v>
          </cell>
          <cell r="G501">
            <v>0</v>
          </cell>
          <cell r="H501">
            <v>0</v>
          </cell>
          <cell r="I501">
            <v>0</v>
          </cell>
          <cell r="J501" t="str">
            <v>Unknown</v>
          </cell>
        </row>
        <row r="502">
          <cell r="A502" t="str">
            <v>Bland Total &lt; 18</v>
          </cell>
          <cell r="B502" t="str">
            <v>Bland</v>
          </cell>
          <cell r="C502" t="str">
            <v>Total</v>
          </cell>
          <cell r="D502" t="str">
            <v>Total</v>
          </cell>
          <cell r="E502" t="str">
            <v>&lt; 18</v>
          </cell>
          <cell r="F502">
            <v>0</v>
          </cell>
          <cell r="G502">
            <v>5</v>
          </cell>
          <cell r="H502">
            <v>0</v>
          </cell>
          <cell r="I502">
            <v>0</v>
          </cell>
          <cell r="J502" t="str">
            <v>Total</v>
          </cell>
        </row>
        <row r="503">
          <cell r="A503" t="str">
            <v>Bland Total 18 - 19</v>
          </cell>
          <cell r="B503" t="str">
            <v>Bland</v>
          </cell>
          <cell r="C503" t="str">
            <v>Total</v>
          </cell>
          <cell r="E503" t="str">
            <v>18 - 19</v>
          </cell>
          <cell r="F503">
            <v>2</v>
          </cell>
          <cell r="G503">
            <v>7</v>
          </cell>
          <cell r="H503">
            <v>0</v>
          </cell>
          <cell r="I503">
            <v>1</v>
          </cell>
          <cell r="J503" t="str">
            <v>Total</v>
          </cell>
        </row>
        <row r="504">
          <cell r="A504" t="str">
            <v>Bland Total 20 - 29</v>
          </cell>
          <cell r="B504" t="str">
            <v>Bland</v>
          </cell>
          <cell r="C504" t="str">
            <v>Total</v>
          </cell>
          <cell r="E504" t="str">
            <v>20 - 29</v>
          </cell>
          <cell r="F504">
            <v>5</v>
          </cell>
          <cell r="G504">
            <v>3</v>
          </cell>
          <cell r="H504">
            <v>0</v>
          </cell>
          <cell r="I504">
            <v>0</v>
          </cell>
          <cell r="J504" t="str">
            <v>Total</v>
          </cell>
        </row>
        <row r="505">
          <cell r="A505" t="str">
            <v>Bland Total 30 - 39</v>
          </cell>
          <cell r="B505" t="str">
            <v>Bland</v>
          </cell>
          <cell r="C505" t="str">
            <v>Total</v>
          </cell>
          <cell r="E505" t="str">
            <v>30 - 39</v>
          </cell>
          <cell r="F505">
            <v>6</v>
          </cell>
          <cell r="G505">
            <v>8</v>
          </cell>
          <cell r="H505">
            <v>1</v>
          </cell>
          <cell r="I505">
            <v>0</v>
          </cell>
          <cell r="J505" t="str">
            <v>Total</v>
          </cell>
        </row>
        <row r="506">
          <cell r="A506" t="str">
            <v>Bland Total 40 - 49</v>
          </cell>
          <cell r="B506" t="str">
            <v>Bland</v>
          </cell>
          <cell r="C506" t="str">
            <v>Total</v>
          </cell>
          <cell r="E506" t="str">
            <v>40 - 49</v>
          </cell>
          <cell r="F506">
            <v>4</v>
          </cell>
          <cell r="G506">
            <v>3</v>
          </cell>
          <cell r="H506">
            <v>0</v>
          </cell>
          <cell r="I506">
            <v>0</v>
          </cell>
          <cell r="J506" t="str">
            <v>Total</v>
          </cell>
        </row>
        <row r="507">
          <cell r="A507" t="str">
            <v>Bland Total 50 - 59</v>
          </cell>
          <cell r="B507" t="str">
            <v>Bland</v>
          </cell>
          <cell r="C507" t="str">
            <v>Total</v>
          </cell>
          <cell r="E507" t="str">
            <v>50 - 59</v>
          </cell>
          <cell r="F507">
            <v>2</v>
          </cell>
          <cell r="G507">
            <v>4</v>
          </cell>
          <cell r="H507">
            <v>0</v>
          </cell>
          <cell r="I507">
            <v>0</v>
          </cell>
          <cell r="J507" t="str">
            <v>Total</v>
          </cell>
        </row>
        <row r="508">
          <cell r="A508" t="str">
            <v>Bland Total 60 +</v>
          </cell>
          <cell r="B508" t="str">
            <v>Bland</v>
          </cell>
          <cell r="C508" t="str">
            <v>Total</v>
          </cell>
          <cell r="E508" t="str">
            <v>60 +</v>
          </cell>
          <cell r="F508">
            <v>2</v>
          </cell>
          <cell r="G508">
            <v>2</v>
          </cell>
          <cell r="H508">
            <v>0</v>
          </cell>
          <cell r="I508">
            <v>0</v>
          </cell>
          <cell r="J508" t="str">
            <v>Total</v>
          </cell>
        </row>
        <row r="509">
          <cell r="A509" t="str">
            <v>Bland Total Missing / unknown</v>
          </cell>
          <cell r="B509" t="str">
            <v>Bland</v>
          </cell>
          <cell r="C509" t="str">
            <v>Total</v>
          </cell>
          <cell r="E509" t="str">
            <v>Missing / unknown</v>
          </cell>
          <cell r="F509">
            <v>0</v>
          </cell>
          <cell r="G509">
            <v>1</v>
          </cell>
          <cell r="H509">
            <v>0</v>
          </cell>
          <cell r="I509">
            <v>0</v>
          </cell>
          <cell r="J509" t="str">
            <v>Total</v>
          </cell>
        </row>
        <row r="510">
          <cell r="A510" t="str">
            <v>Bland Total Total</v>
          </cell>
          <cell r="B510" t="str">
            <v>Bland</v>
          </cell>
          <cell r="C510" t="str">
            <v>Total</v>
          </cell>
          <cell r="E510" t="str">
            <v>Total</v>
          </cell>
          <cell r="F510">
            <v>21</v>
          </cell>
          <cell r="G510">
            <v>33</v>
          </cell>
          <cell r="H510">
            <v>1</v>
          </cell>
          <cell r="I510">
            <v>1</v>
          </cell>
          <cell r="J510" t="str">
            <v>Total</v>
          </cell>
        </row>
        <row r="511">
          <cell r="A511" t="str">
            <v>Blayney Male &lt; 18</v>
          </cell>
          <cell r="B511" t="str">
            <v>Blayney</v>
          </cell>
          <cell r="C511" t="str">
            <v>Male</v>
          </cell>
          <cell r="D511" t="str">
            <v>Male</v>
          </cell>
          <cell r="E511" t="str">
            <v>&lt; 18</v>
          </cell>
          <cell r="F511">
            <v>1</v>
          </cell>
          <cell r="G511">
            <v>2</v>
          </cell>
          <cell r="H511">
            <v>0</v>
          </cell>
          <cell r="I511">
            <v>0</v>
          </cell>
          <cell r="J511" t="str">
            <v>Male</v>
          </cell>
        </row>
        <row r="512">
          <cell r="A512" t="str">
            <v>Blayney Male 18 - 19</v>
          </cell>
          <cell r="B512" t="str">
            <v>Blayney</v>
          </cell>
          <cell r="C512" t="str">
            <v>Male</v>
          </cell>
          <cell r="E512" t="str">
            <v>18 - 19</v>
          </cell>
          <cell r="F512">
            <v>2</v>
          </cell>
          <cell r="G512">
            <v>3</v>
          </cell>
          <cell r="H512">
            <v>0</v>
          </cell>
          <cell r="I512">
            <v>0</v>
          </cell>
          <cell r="J512" t="str">
            <v>Male</v>
          </cell>
        </row>
        <row r="513">
          <cell r="A513" t="str">
            <v>Blayney Male 20 - 29</v>
          </cell>
          <cell r="B513" t="str">
            <v>Blayney</v>
          </cell>
          <cell r="C513" t="str">
            <v>Male</v>
          </cell>
          <cell r="E513" t="str">
            <v>20 - 29</v>
          </cell>
          <cell r="F513">
            <v>0</v>
          </cell>
          <cell r="G513">
            <v>9</v>
          </cell>
          <cell r="H513">
            <v>0</v>
          </cell>
          <cell r="I513">
            <v>0</v>
          </cell>
          <cell r="J513" t="str">
            <v>Male</v>
          </cell>
        </row>
        <row r="514">
          <cell r="A514" t="str">
            <v>Blayney Male 30 - 39</v>
          </cell>
          <cell r="B514" t="str">
            <v>Blayney</v>
          </cell>
          <cell r="C514" t="str">
            <v>Male</v>
          </cell>
          <cell r="E514" t="str">
            <v>30 - 39</v>
          </cell>
          <cell r="F514">
            <v>0</v>
          </cell>
          <cell r="G514">
            <v>6</v>
          </cell>
          <cell r="H514">
            <v>0</v>
          </cell>
          <cell r="I514">
            <v>0</v>
          </cell>
          <cell r="J514" t="str">
            <v>Male</v>
          </cell>
        </row>
        <row r="515">
          <cell r="A515" t="str">
            <v>Blayney Male 40 - 49</v>
          </cell>
          <cell r="B515" t="str">
            <v>Blayney</v>
          </cell>
          <cell r="C515" t="str">
            <v>Male</v>
          </cell>
          <cell r="E515" t="str">
            <v>40 - 49</v>
          </cell>
          <cell r="F515">
            <v>1</v>
          </cell>
          <cell r="G515">
            <v>3</v>
          </cell>
          <cell r="H515">
            <v>0</v>
          </cell>
          <cell r="I515">
            <v>0</v>
          </cell>
          <cell r="J515" t="str">
            <v>Male</v>
          </cell>
        </row>
        <row r="516">
          <cell r="A516" t="str">
            <v>Blayney Male 50 - 59</v>
          </cell>
          <cell r="B516" t="str">
            <v>Blayney</v>
          </cell>
          <cell r="C516" t="str">
            <v>Male</v>
          </cell>
          <cell r="E516" t="str">
            <v>50 - 59</v>
          </cell>
          <cell r="F516">
            <v>1</v>
          </cell>
          <cell r="G516">
            <v>0</v>
          </cell>
          <cell r="H516">
            <v>0</v>
          </cell>
          <cell r="I516">
            <v>0</v>
          </cell>
          <cell r="J516" t="str">
            <v>Male</v>
          </cell>
        </row>
        <row r="517">
          <cell r="A517" t="str">
            <v>Blayney Male 60 +</v>
          </cell>
          <cell r="B517" t="str">
            <v>Blayney</v>
          </cell>
          <cell r="C517" t="str">
            <v>Male</v>
          </cell>
          <cell r="E517" t="str">
            <v>60 +</v>
          </cell>
          <cell r="F517">
            <v>2</v>
          </cell>
          <cell r="G517">
            <v>2</v>
          </cell>
          <cell r="H517">
            <v>0</v>
          </cell>
          <cell r="I517">
            <v>0</v>
          </cell>
          <cell r="J517" t="str">
            <v>Male</v>
          </cell>
        </row>
        <row r="518">
          <cell r="A518" t="str">
            <v>Blayney Male Missing / unknown</v>
          </cell>
          <cell r="B518" t="str">
            <v>Blayney</v>
          </cell>
          <cell r="C518" t="str">
            <v>Male</v>
          </cell>
          <cell r="E518" t="str">
            <v>Missing / unknown</v>
          </cell>
          <cell r="F518">
            <v>0</v>
          </cell>
          <cell r="G518">
            <v>0</v>
          </cell>
          <cell r="H518">
            <v>0</v>
          </cell>
          <cell r="I518">
            <v>0</v>
          </cell>
          <cell r="J518" t="str">
            <v>Male</v>
          </cell>
        </row>
        <row r="519">
          <cell r="A519" t="str">
            <v>Blayney Male Total</v>
          </cell>
          <cell r="B519" t="str">
            <v>Blayney</v>
          </cell>
          <cell r="C519" t="str">
            <v>Male</v>
          </cell>
          <cell r="E519" t="str">
            <v>Total</v>
          </cell>
          <cell r="F519">
            <v>7</v>
          </cell>
          <cell r="G519">
            <v>25</v>
          </cell>
          <cell r="H519">
            <v>0</v>
          </cell>
          <cell r="I519">
            <v>0</v>
          </cell>
          <cell r="J519" t="str">
            <v>Male</v>
          </cell>
        </row>
        <row r="520">
          <cell r="A520" t="str">
            <v>Blayney Female &lt; 18</v>
          </cell>
          <cell r="B520" t="str">
            <v>Blayney</v>
          </cell>
          <cell r="C520" t="str">
            <v>Female</v>
          </cell>
          <cell r="D520" t="str">
            <v>Female</v>
          </cell>
          <cell r="E520" t="str">
            <v>&lt; 18</v>
          </cell>
          <cell r="F520">
            <v>4</v>
          </cell>
          <cell r="G520">
            <v>1</v>
          </cell>
          <cell r="H520">
            <v>0</v>
          </cell>
          <cell r="I520">
            <v>0</v>
          </cell>
          <cell r="J520" t="str">
            <v>Female</v>
          </cell>
        </row>
        <row r="521">
          <cell r="A521" t="str">
            <v>Blayney Female 18 - 19</v>
          </cell>
          <cell r="B521" t="str">
            <v>Blayney</v>
          </cell>
          <cell r="C521" t="str">
            <v>Female</v>
          </cell>
          <cell r="E521" t="str">
            <v>18 - 19</v>
          </cell>
          <cell r="F521">
            <v>0</v>
          </cell>
          <cell r="G521">
            <v>2</v>
          </cell>
          <cell r="H521">
            <v>0</v>
          </cell>
          <cell r="I521">
            <v>0</v>
          </cell>
          <cell r="J521" t="str">
            <v>Female</v>
          </cell>
        </row>
        <row r="522">
          <cell r="A522" t="str">
            <v>Blayney Female 20 - 29</v>
          </cell>
          <cell r="B522" t="str">
            <v>Blayney</v>
          </cell>
          <cell r="C522" t="str">
            <v>Female</v>
          </cell>
          <cell r="E522" t="str">
            <v>20 - 29</v>
          </cell>
          <cell r="F522">
            <v>3</v>
          </cell>
          <cell r="G522">
            <v>0</v>
          </cell>
          <cell r="H522">
            <v>0</v>
          </cell>
          <cell r="I522">
            <v>0</v>
          </cell>
          <cell r="J522" t="str">
            <v>Female</v>
          </cell>
        </row>
        <row r="523">
          <cell r="A523" t="str">
            <v>Blayney Female 30 - 39</v>
          </cell>
          <cell r="B523" t="str">
            <v>Blayney</v>
          </cell>
          <cell r="C523" t="str">
            <v>Female</v>
          </cell>
          <cell r="E523" t="str">
            <v>30 - 39</v>
          </cell>
          <cell r="F523">
            <v>3</v>
          </cell>
          <cell r="G523">
            <v>4</v>
          </cell>
          <cell r="H523">
            <v>0</v>
          </cell>
          <cell r="I523">
            <v>0</v>
          </cell>
          <cell r="J523" t="str">
            <v>Female</v>
          </cell>
        </row>
        <row r="524">
          <cell r="A524" t="str">
            <v>Blayney Female 40 - 49</v>
          </cell>
          <cell r="B524" t="str">
            <v>Blayney</v>
          </cell>
          <cell r="C524" t="str">
            <v>Female</v>
          </cell>
          <cell r="E524" t="str">
            <v>40 - 49</v>
          </cell>
          <cell r="F524">
            <v>1</v>
          </cell>
          <cell r="G524">
            <v>1</v>
          </cell>
          <cell r="H524">
            <v>0</v>
          </cell>
          <cell r="I524">
            <v>0</v>
          </cell>
          <cell r="J524" t="str">
            <v>Female</v>
          </cell>
        </row>
        <row r="525">
          <cell r="A525" t="str">
            <v>Blayney Female 50 - 59</v>
          </cell>
          <cell r="B525" t="str">
            <v>Blayney</v>
          </cell>
          <cell r="C525" t="str">
            <v>Female</v>
          </cell>
          <cell r="E525" t="str">
            <v>50 - 59</v>
          </cell>
          <cell r="F525">
            <v>1</v>
          </cell>
          <cell r="G525">
            <v>0</v>
          </cell>
          <cell r="H525">
            <v>0</v>
          </cell>
          <cell r="I525">
            <v>0</v>
          </cell>
          <cell r="J525" t="str">
            <v>Female</v>
          </cell>
        </row>
        <row r="526">
          <cell r="A526" t="str">
            <v>Blayney Female 60 +</v>
          </cell>
          <cell r="B526" t="str">
            <v>Blayney</v>
          </cell>
          <cell r="C526" t="str">
            <v>Female</v>
          </cell>
          <cell r="E526" t="str">
            <v>60 +</v>
          </cell>
          <cell r="F526">
            <v>0</v>
          </cell>
          <cell r="G526">
            <v>0</v>
          </cell>
          <cell r="H526">
            <v>0</v>
          </cell>
          <cell r="I526">
            <v>0</v>
          </cell>
          <cell r="J526" t="str">
            <v>Female</v>
          </cell>
        </row>
        <row r="527">
          <cell r="A527" t="str">
            <v>Blayney Female Missing / unknown</v>
          </cell>
          <cell r="B527" t="str">
            <v>Blayney</v>
          </cell>
          <cell r="C527" t="str">
            <v>Female</v>
          </cell>
          <cell r="E527" t="str">
            <v>Missing / unknown</v>
          </cell>
          <cell r="F527">
            <v>0</v>
          </cell>
          <cell r="G527">
            <v>0</v>
          </cell>
          <cell r="H527">
            <v>0</v>
          </cell>
          <cell r="I527">
            <v>0</v>
          </cell>
          <cell r="J527" t="str">
            <v>Female</v>
          </cell>
        </row>
        <row r="528">
          <cell r="A528" t="str">
            <v>Blayney Female Total</v>
          </cell>
          <cell r="B528" t="str">
            <v>Blayney</v>
          </cell>
          <cell r="C528" t="str">
            <v>Female</v>
          </cell>
          <cell r="E528" t="str">
            <v>Total</v>
          </cell>
          <cell r="F528">
            <v>12</v>
          </cell>
          <cell r="G528">
            <v>8</v>
          </cell>
          <cell r="H528">
            <v>0</v>
          </cell>
          <cell r="I528">
            <v>0</v>
          </cell>
          <cell r="J528" t="str">
            <v>Female</v>
          </cell>
        </row>
        <row r="529">
          <cell r="A529" t="str">
            <v>Blayney Unknown &lt; 18</v>
          </cell>
          <cell r="B529" t="str">
            <v>Blayney</v>
          </cell>
          <cell r="C529" t="str">
            <v>Unknown</v>
          </cell>
          <cell r="D529" t="str">
            <v>Unknown</v>
          </cell>
          <cell r="E529" t="str">
            <v>&lt; 18</v>
          </cell>
          <cell r="F529">
            <v>0</v>
          </cell>
          <cell r="G529">
            <v>0</v>
          </cell>
          <cell r="H529">
            <v>0</v>
          </cell>
          <cell r="I529">
            <v>0</v>
          </cell>
          <cell r="J529" t="str">
            <v>Unknown</v>
          </cell>
        </row>
        <row r="530">
          <cell r="A530" t="str">
            <v>Blayney Unknown 18 - 19</v>
          </cell>
          <cell r="B530" t="str">
            <v>Blayney</v>
          </cell>
          <cell r="C530" t="str">
            <v>Unknown</v>
          </cell>
          <cell r="E530" t="str">
            <v>18 - 19</v>
          </cell>
          <cell r="F530">
            <v>0</v>
          </cell>
          <cell r="G530">
            <v>0</v>
          </cell>
          <cell r="H530">
            <v>0</v>
          </cell>
          <cell r="I530">
            <v>0</v>
          </cell>
          <cell r="J530" t="str">
            <v>Unknown</v>
          </cell>
        </row>
        <row r="531">
          <cell r="A531" t="str">
            <v>Blayney Unknown 20 - 29</v>
          </cell>
          <cell r="B531" t="str">
            <v>Blayney</v>
          </cell>
          <cell r="C531" t="str">
            <v>Unknown</v>
          </cell>
          <cell r="E531" t="str">
            <v>20 - 29</v>
          </cell>
          <cell r="F531">
            <v>0</v>
          </cell>
          <cell r="G531">
            <v>0</v>
          </cell>
          <cell r="H531">
            <v>0</v>
          </cell>
          <cell r="I531">
            <v>0</v>
          </cell>
          <cell r="J531" t="str">
            <v>Unknown</v>
          </cell>
        </row>
        <row r="532">
          <cell r="A532" t="str">
            <v>Blayney Unknown 30 - 39</v>
          </cell>
          <cell r="B532" t="str">
            <v>Blayney</v>
          </cell>
          <cell r="C532" t="str">
            <v>Unknown</v>
          </cell>
          <cell r="E532" t="str">
            <v>30 - 39</v>
          </cell>
          <cell r="F532">
            <v>0</v>
          </cell>
          <cell r="G532">
            <v>0</v>
          </cell>
          <cell r="H532">
            <v>0</v>
          </cell>
          <cell r="I532">
            <v>0</v>
          </cell>
          <cell r="J532" t="str">
            <v>Unknown</v>
          </cell>
        </row>
        <row r="533">
          <cell r="A533" t="str">
            <v>Blayney Unknown 40 - 49</v>
          </cell>
          <cell r="B533" t="str">
            <v>Blayney</v>
          </cell>
          <cell r="C533" t="str">
            <v>Unknown</v>
          </cell>
          <cell r="E533" t="str">
            <v>40 - 49</v>
          </cell>
          <cell r="F533">
            <v>0</v>
          </cell>
          <cell r="G533">
            <v>0</v>
          </cell>
          <cell r="H533">
            <v>0</v>
          </cell>
          <cell r="I533">
            <v>0</v>
          </cell>
          <cell r="J533" t="str">
            <v>Unknown</v>
          </cell>
        </row>
        <row r="534">
          <cell r="A534" t="str">
            <v>Blayney Unknown 50 - 59</v>
          </cell>
          <cell r="B534" t="str">
            <v>Blayney</v>
          </cell>
          <cell r="C534" t="str">
            <v>Unknown</v>
          </cell>
          <cell r="E534" t="str">
            <v>50 - 59</v>
          </cell>
          <cell r="F534">
            <v>0</v>
          </cell>
          <cell r="G534">
            <v>0</v>
          </cell>
          <cell r="H534">
            <v>0</v>
          </cell>
          <cell r="I534">
            <v>0</v>
          </cell>
          <cell r="J534" t="str">
            <v>Unknown</v>
          </cell>
        </row>
        <row r="535">
          <cell r="A535" t="str">
            <v>Blayney Unknown 60 +</v>
          </cell>
          <cell r="B535" t="str">
            <v>Blayney</v>
          </cell>
          <cell r="C535" t="str">
            <v>Unknown</v>
          </cell>
          <cell r="E535" t="str">
            <v>60 +</v>
          </cell>
          <cell r="F535">
            <v>0</v>
          </cell>
          <cell r="G535">
            <v>0</v>
          </cell>
          <cell r="H535">
            <v>0</v>
          </cell>
          <cell r="I535">
            <v>0</v>
          </cell>
          <cell r="J535" t="str">
            <v>Unknown</v>
          </cell>
        </row>
        <row r="536">
          <cell r="A536" t="str">
            <v>Blayney Unknown Missing / unknown</v>
          </cell>
          <cell r="B536" t="str">
            <v>Blayney</v>
          </cell>
          <cell r="C536" t="str">
            <v>Unknown</v>
          </cell>
          <cell r="E536" t="str">
            <v>Missing / unknown</v>
          </cell>
          <cell r="F536">
            <v>0</v>
          </cell>
          <cell r="G536">
            <v>0</v>
          </cell>
          <cell r="H536">
            <v>0</v>
          </cell>
          <cell r="I536">
            <v>0</v>
          </cell>
          <cell r="J536" t="str">
            <v>Unknown</v>
          </cell>
        </row>
        <row r="537">
          <cell r="A537" t="str">
            <v>Blayney Unknown Total</v>
          </cell>
          <cell r="B537" t="str">
            <v>Blayney</v>
          </cell>
          <cell r="C537" t="str">
            <v>Unknown</v>
          </cell>
          <cell r="E537" t="str">
            <v>Total</v>
          </cell>
          <cell r="F537">
            <v>0</v>
          </cell>
          <cell r="G537">
            <v>0</v>
          </cell>
          <cell r="H537">
            <v>0</v>
          </cell>
          <cell r="I537">
            <v>0</v>
          </cell>
          <cell r="J537" t="str">
            <v>Unknown</v>
          </cell>
        </row>
        <row r="538">
          <cell r="A538" t="str">
            <v>Blayney Total &lt; 18</v>
          </cell>
          <cell r="B538" t="str">
            <v>Blayney</v>
          </cell>
          <cell r="C538" t="str">
            <v>Total</v>
          </cell>
          <cell r="D538" t="str">
            <v>Total</v>
          </cell>
          <cell r="E538" t="str">
            <v>&lt; 18</v>
          </cell>
          <cell r="F538">
            <v>5</v>
          </cell>
          <cell r="G538">
            <v>3</v>
          </cell>
          <cell r="H538">
            <v>0</v>
          </cell>
          <cell r="I538">
            <v>0</v>
          </cell>
          <cell r="J538" t="str">
            <v>Total</v>
          </cell>
        </row>
        <row r="539">
          <cell r="A539" t="str">
            <v>Blayney Total 18 - 19</v>
          </cell>
          <cell r="B539" t="str">
            <v>Blayney</v>
          </cell>
          <cell r="C539" t="str">
            <v>Total</v>
          </cell>
          <cell r="E539" t="str">
            <v>18 - 19</v>
          </cell>
          <cell r="F539">
            <v>2</v>
          </cell>
          <cell r="G539">
            <v>5</v>
          </cell>
          <cell r="H539">
            <v>0</v>
          </cell>
          <cell r="I539">
            <v>0</v>
          </cell>
          <cell r="J539" t="str">
            <v>Total</v>
          </cell>
        </row>
        <row r="540">
          <cell r="A540" t="str">
            <v>Blayney Total 20 - 29</v>
          </cell>
          <cell r="B540" t="str">
            <v>Blayney</v>
          </cell>
          <cell r="C540" t="str">
            <v>Total</v>
          </cell>
          <cell r="E540" t="str">
            <v>20 - 29</v>
          </cell>
          <cell r="F540">
            <v>3</v>
          </cell>
          <cell r="G540">
            <v>9</v>
          </cell>
          <cell r="H540">
            <v>0</v>
          </cell>
          <cell r="I540">
            <v>0</v>
          </cell>
          <cell r="J540" t="str">
            <v>Total</v>
          </cell>
        </row>
        <row r="541">
          <cell r="A541" t="str">
            <v>Blayney Total 30 - 39</v>
          </cell>
          <cell r="B541" t="str">
            <v>Blayney</v>
          </cell>
          <cell r="C541" t="str">
            <v>Total</v>
          </cell>
          <cell r="E541" t="str">
            <v>30 - 39</v>
          </cell>
          <cell r="F541">
            <v>3</v>
          </cell>
          <cell r="G541">
            <v>10</v>
          </cell>
          <cell r="H541">
            <v>0</v>
          </cell>
          <cell r="I541">
            <v>0</v>
          </cell>
          <cell r="J541" t="str">
            <v>Total</v>
          </cell>
        </row>
        <row r="542">
          <cell r="A542" t="str">
            <v>Blayney Total 40 - 49</v>
          </cell>
          <cell r="B542" t="str">
            <v>Blayney</v>
          </cell>
          <cell r="C542" t="str">
            <v>Total</v>
          </cell>
          <cell r="E542" t="str">
            <v>40 - 49</v>
          </cell>
          <cell r="F542">
            <v>2</v>
          </cell>
          <cell r="G542">
            <v>4</v>
          </cell>
          <cell r="H542">
            <v>0</v>
          </cell>
          <cell r="I542">
            <v>0</v>
          </cell>
          <cell r="J542" t="str">
            <v>Total</v>
          </cell>
        </row>
        <row r="543">
          <cell r="A543" t="str">
            <v>Blayney Total 50 - 59</v>
          </cell>
          <cell r="B543" t="str">
            <v>Blayney</v>
          </cell>
          <cell r="C543" t="str">
            <v>Total</v>
          </cell>
          <cell r="E543" t="str">
            <v>50 - 59</v>
          </cell>
          <cell r="F543">
            <v>2</v>
          </cell>
          <cell r="G543">
            <v>0</v>
          </cell>
          <cell r="H543">
            <v>0</v>
          </cell>
          <cell r="I543">
            <v>0</v>
          </cell>
          <cell r="J543" t="str">
            <v>Total</v>
          </cell>
        </row>
        <row r="544">
          <cell r="A544" t="str">
            <v>Blayney Total 60 +</v>
          </cell>
          <cell r="B544" t="str">
            <v>Blayney</v>
          </cell>
          <cell r="C544" t="str">
            <v>Total</v>
          </cell>
          <cell r="E544" t="str">
            <v>60 +</v>
          </cell>
          <cell r="F544">
            <v>2</v>
          </cell>
          <cell r="G544">
            <v>2</v>
          </cell>
          <cell r="H544">
            <v>0</v>
          </cell>
          <cell r="I544">
            <v>0</v>
          </cell>
          <cell r="J544" t="str">
            <v>Total</v>
          </cell>
        </row>
        <row r="545">
          <cell r="A545" t="str">
            <v>Blayney Total Missing / unknown</v>
          </cell>
          <cell r="B545" t="str">
            <v>Blayney</v>
          </cell>
          <cell r="C545" t="str">
            <v>Total</v>
          </cell>
          <cell r="E545" t="str">
            <v>Missing / unknown</v>
          </cell>
          <cell r="F545">
            <v>0</v>
          </cell>
          <cell r="G545">
            <v>0</v>
          </cell>
          <cell r="H545">
            <v>0</v>
          </cell>
          <cell r="I545">
            <v>0</v>
          </cell>
          <cell r="J545" t="str">
            <v>Total</v>
          </cell>
        </row>
        <row r="546">
          <cell r="A546" t="str">
            <v>Blayney Total Total</v>
          </cell>
          <cell r="B546" t="str">
            <v>Blayney</v>
          </cell>
          <cell r="C546" t="str">
            <v>Total</v>
          </cell>
          <cell r="E546" t="str">
            <v>Total</v>
          </cell>
          <cell r="F546">
            <v>19</v>
          </cell>
          <cell r="G546">
            <v>33</v>
          </cell>
          <cell r="H546">
            <v>0</v>
          </cell>
          <cell r="I546">
            <v>0</v>
          </cell>
          <cell r="J546" t="str">
            <v>Total</v>
          </cell>
        </row>
        <row r="547">
          <cell r="A547" t="str">
            <v>Blue Mountains Male &lt; 18</v>
          </cell>
          <cell r="B547" t="str">
            <v>Blue Mountains</v>
          </cell>
          <cell r="C547" t="str">
            <v>Male</v>
          </cell>
          <cell r="D547" t="str">
            <v>Male</v>
          </cell>
          <cell r="E547" t="str">
            <v>&lt; 18</v>
          </cell>
          <cell r="F547">
            <v>17</v>
          </cell>
          <cell r="G547">
            <v>76</v>
          </cell>
          <cell r="H547">
            <v>5</v>
          </cell>
          <cell r="I547">
            <v>2</v>
          </cell>
          <cell r="J547" t="str">
            <v>Male</v>
          </cell>
        </row>
        <row r="548">
          <cell r="A548" t="str">
            <v>Blue Mountains Male 18 - 19</v>
          </cell>
          <cell r="B548" t="str">
            <v>Blue Mountains</v>
          </cell>
          <cell r="C548" t="str">
            <v>Male</v>
          </cell>
          <cell r="E548" t="str">
            <v>18 - 19</v>
          </cell>
          <cell r="F548">
            <v>6</v>
          </cell>
          <cell r="G548">
            <v>24</v>
          </cell>
          <cell r="H548">
            <v>3</v>
          </cell>
          <cell r="I548">
            <v>1</v>
          </cell>
          <cell r="J548" t="str">
            <v>Male</v>
          </cell>
        </row>
        <row r="549">
          <cell r="A549" t="str">
            <v>Blue Mountains Male 20 - 29</v>
          </cell>
          <cell r="B549" t="str">
            <v>Blue Mountains</v>
          </cell>
          <cell r="C549" t="str">
            <v>Male</v>
          </cell>
          <cell r="E549" t="str">
            <v>20 - 29</v>
          </cell>
          <cell r="F549">
            <v>12</v>
          </cell>
          <cell r="G549">
            <v>80</v>
          </cell>
          <cell r="H549">
            <v>8</v>
          </cell>
          <cell r="I549">
            <v>5</v>
          </cell>
          <cell r="J549" t="str">
            <v>Male</v>
          </cell>
        </row>
        <row r="550">
          <cell r="A550" t="str">
            <v>Blue Mountains Male 30 - 39</v>
          </cell>
          <cell r="B550" t="str">
            <v>Blue Mountains</v>
          </cell>
          <cell r="C550" t="str">
            <v>Male</v>
          </cell>
          <cell r="E550" t="str">
            <v>30 - 39</v>
          </cell>
          <cell r="F550">
            <v>17</v>
          </cell>
          <cell r="G550">
            <v>48</v>
          </cell>
          <cell r="H550">
            <v>1</v>
          </cell>
          <cell r="I550">
            <v>0</v>
          </cell>
          <cell r="J550" t="str">
            <v>Male</v>
          </cell>
        </row>
        <row r="551">
          <cell r="A551" t="str">
            <v>Blue Mountains Male 40 - 49</v>
          </cell>
          <cell r="B551" t="str">
            <v>Blue Mountains</v>
          </cell>
          <cell r="C551" t="str">
            <v>Male</v>
          </cell>
          <cell r="E551" t="str">
            <v>40 - 49</v>
          </cell>
          <cell r="F551">
            <v>18</v>
          </cell>
          <cell r="G551">
            <v>43</v>
          </cell>
          <cell r="H551">
            <v>1</v>
          </cell>
          <cell r="I551">
            <v>2</v>
          </cell>
          <cell r="J551" t="str">
            <v>Male</v>
          </cell>
        </row>
        <row r="552">
          <cell r="A552" t="str">
            <v>Blue Mountains Male 50 - 59</v>
          </cell>
          <cell r="B552" t="str">
            <v>Blue Mountains</v>
          </cell>
          <cell r="C552" t="str">
            <v>Male</v>
          </cell>
          <cell r="E552" t="str">
            <v>50 - 59</v>
          </cell>
          <cell r="F552">
            <v>11</v>
          </cell>
          <cell r="G552">
            <v>23</v>
          </cell>
          <cell r="H552">
            <v>4</v>
          </cell>
          <cell r="I552">
            <v>0</v>
          </cell>
          <cell r="J552" t="str">
            <v>Male</v>
          </cell>
        </row>
        <row r="553">
          <cell r="A553" t="str">
            <v>Blue Mountains Male 60 +</v>
          </cell>
          <cell r="B553" t="str">
            <v>Blue Mountains</v>
          </cell>
          <cell r="C553" t="str">
            <v>Male</v>
          </cell>
          <cell r="E553" t="str">
            <v>60 +</v>
          </cell>
          <cell r="F553">
            <v>8</v>
          </cell>
          <cell r="G553">
            <v>13</v>
          </cell>
          <cell r="H553">
            <v>3</v>
          </cell>
          <cell r="I553">
            <v>3</v>
          </cell>
          <cell r="J553" t="str">
            <v>Male</v>
          </cell>
        </row>
        <row r="554">
          <cell r="A554" t="str">
            <v>Blue Mountains Male Missing / unknown</v>
          </cell>
          <cell r="B554" t="str">
            <v>Blue Mountains</v>
          </cell>
          <cell r="C554" t="str">
            <v>Male</v>
          </cell>
          <cell r="E554" t="str">
            <v>Missing / unknown</v>
          </cell>
          <cell r="F554">
            <v>0</v>
          </cell>
          <cell r="G554">
            <v>9</v>
          </cell>
          <cell r="H554">
            <v>1</v>
          </cell>
          <cell r="I554">
            <v>1</v>
          </cell>
          <cell r="J554" t="str">
            <v>Male</v>
          </cell>
        </row>
        <row r="555">
          <cell r="A555" t="str">
            <v>Blue Mountains Male Total</v>
          </cell>
          <cell r="B555" t="str">
            <v>Blue Mountains</v>
          </cell>
          <cell r="C555" t="str">
            <v>Male</v>
          </cell>
          <cell r="E555" t="str">
            <v>Total</v>
          </cell>
          <cell r="F555">
            <v>89</v>
          </cell>
          <cell r="G555">
            <v>316</v>
          </cell>
          <cell r="H555">
            <v>26</v>
          </cell>
          <cell r="I555">
            <v>14</v>
          </cell>
          <cell r="J555" t="str">
            <v>Male</v>
          </cell>
        </row>
        <row r="556">
          <cell r="A556" t="str">
            <v>Blue Mountains Female &lt; 18</v>
          </cell>
          <cell r="B556" t="str">
            <v>Blue Mountains</v>
          </cell>
          <cell r="C556" t="str">
            <v>Female</v>
          </cell>
          <cell r="D556" t="str">
            <v>Female</v>
          </cell>
          <cell r="E556" t="str">
            <v>&lt; 18</v>
          </cell>
          <cell r="F556">
            <v>22</v>
          </cell>
          <cell r="G556">
            <v>44</v>
          </cell>
          <cell r="H556">
            <v>4</v>
          </cell>
          <cell r="I556">
            <v>3</v>
          </cell>
          <cell r="J556" t="str">
            <v>Female</v>
          </cell>
        </row>
        <row r="557">
          <cell r="A557" t="str">
            <v>Blue Mountains Female 18 - 19</v>
          </cell>
          <cell r="B557" t="str">
            <v>Blue Mountains</v>
          </cell>
          <cell r="C557" t="str">
            <v>Female</v>
          </cell>
          <cell r="E557" t="str">
            <v>18 - 19</v>
          </cell>
          <cell r="F557">
            <v>7</v>
          </cell>
          <cell r="G557">
            <v>8</v>
          </cell>
          <cell r="H557">
            <v>1</v>
          </cell>
          <cell r="I557">
            <v>0</v>
          </cell>
          <cell r="J557" t="str">
            <v>Female</v>
          </cell>
        </row>
        <row r="558">
          <cell r="A558" t="str">
            <v>Blue Mountains Female 20 - 29</v>
          </cell>
          <cell r="B558" t="str">
            <v>Blue Mountains</v>
          </cell>
          <cell r="C558" t="str">
            <v>Female</v>
          </cell>
          <cell r="E558" t="str">
            <v>20 - 29</v>
          </cell>
          <cell r="F558">
            <v>39</v>
          </cell>
          <cell r="G558">
            <v>22</v>
          </cell>
          <cell r="H558">
            <v>3</v>
          </cell>
          <cell r="I558">
            <v>7</v>
          </cell>
          <cell r="J558" t="str">
            <v>Female</v>
          </cell>
        </row>
        <row r="559">
          <cell r="A559" t="str">
            <v>Blue Mountains Female 30 - 39</v>
          </cell>
          <cell r="B559" t="str">
            <v>Blue Mountains</v>
          </cell>
          <cell r="C559" t="str">
            <v>Female</v>
          </cell>
          <cell r="E559" t="str">
            <v>30 - 39</v>
          </cell>
          <cell r="F559">
            <v>39</v>
          </cell>
          <cell r="G559">
            <v>15</v>
          </cell>
          <cell r="H559">
            <v>1</v>
          </cell>
          <cell r="I559">
            <v>6</v>
          </cell>
          <cell r="J559" t="str">
            <v>Female</v>
          </cell>
        </row>
        <row r="560">
          <cell r="A560" t="str">
            <v>Blue Mountains Female 40 - 49</v>
          </cell>
          <cell r="B560" t="str">
            <v>Blue Mountains</v>
          </cell>
          <cell r="C560" t="str">
            <v>Female</v>
          </cell>
          <cell r="E560" t="str">
            <v>40 - 49</v>
          </cell>
          <cell r="F560">
            <v>26</v>
          </cell>
          <cell r="G560">
            <v>9</v>
          </cell>
          <cell r="H560">
            <v>0</v>
          </cell>
          <cell r="I560">
            <v>5</v>
          </cell>
          <cell r="J560" t="str">
            <v>Female</v>
          </cell>
        </row>
        <row r="561">
          <cell r="A561" t="str">
            <v>Blue Mountains Female 50 - 59</v>
          </cell>
          <cell r="B561" t="str">
            <v>Blue Mountains</v>
          </cell>
          <cell r="C561" t="str">
            <v>Female</v>
          </cell>
          <cell r="E561" t="str">
            <v>50 - 59</v>
          </cell>
          <cell r="F561">
            <v>17</v>
          </cell>
          <cell r="G561">
            <v>6</v>
          </cell>
          <cell r="H561">
            <v>0</v>
          </cell>
          <cell r="I561">
            <v>2</v>
          </cell>
          <cell r="J561" t="str">
            <v>Female</v>
          </cell>
        </row>
        <row r="562">
          <cell r="A562" t="str">
            <v>Blue Mountains Female 60 +</v>
          </cell>
          <cell r="B562" t="str">
            <v>Blue Mountains</v>
          </cell>
          <cell r="C562" t="str">
            <v>Female</v>
          </cell>
          <cell r="E562" t="str">
            <v>60 +</v>
          </cell>
          <cell r="F562">
            <v>13</v>
          </cell>
          <cell r="G562">
            <v>4</v>
          </cell>
          <cell r="H562">
            <v>1</v>
          </cell>
          <cell r="I562">
            <v>2</v>
          </cell>
          <cell r="J562" t="str">
            <v>Female</v>
          </cell>
        </row>
        <row r="563">
          <cell r="A563" t="str">
            <v>Blue Mountains Female Missing / unknown</v>
          </cell>
          <cell r="B563" t="str">
            <v>Blue Mountains</v>
          </cell>
          <cell r="C563" t="str">
            <v>Female</v>
          </cell>
          <cell r="E563" t="str">
            <v>Missing / unknown</v>
          </cell>
          <cell r="F563">
            <v>0</v>
          </cell>
          <cell r="G563">
            <v>2</v>
          </cell>
          <cell r="H563">
            <v>0</v>
          </cell>
          <cell r="I563">
            <v>1</v>
          </cell>
          <cell r="J563" t="str">
            <v>Female</v>
          </cell>
        </row>
        <row r="564">
          <cell r="A564" t="str">
            <v>Blue Mountains Female Total</v>
          </cell>
          <cell r="B564" t="str">
            <v>Blue Mountains</v>
          </cell>
          <cell r="C564" t="str">
            <v>Female</v>
          </cell>
          <cell r="E564" t="str">
            <v>Total</v>
          </cell>
          <cell r="F564">
            <v>163</v>
          </cell>
          <cell r="G564">
            <v>110</v>
          </cell>
          <cell r="H564">
            <v>10</v>
          </cell>
          <cell r="I564">
            <v>26</v>
          </cell>
          <cell r="J564" t="str">
            <v>Female</v>
          </cell>
        </row>
        <row r="565">
          <cell r="A565" t="str">
            <v>Blue Mountains Unknown &lt; 18</v>
          </cell>
          <cell r="B565" t="str">
            <v>Blue Mountains</v>
          </cell>
          <cell r="C565" t="str">
            <v>Unknown</v>
          </cell>
          <cell r="D565" t="str">
            <v>Unknown</v>
          </cell>
          <cell r="E565" t="str">
            <v>&lt; 18</v>
          </cell>
          <cell r="F565">
            <v>0</v>
          </cell>
          <cell r="G565">
            <v>0</v>
          </cell>
          <cell r="H565">
            <v>0</v>
          </cell>
          <cell r="I565">
            <v>0</v>
          </cell>
          <cell r="J565" t="str">
            <v>Unknown</v>
          </cell>
        </row>
        <row r="566">
          <cell r="A566" t="str">
            <v>Blue Mountains Unknown 18 - 19</v>
          </cell>
          <cell r="B566" t="str">
            <v>Blue Mountains</v>
          </cell>
          <cell r="C566" t="str">
            <v>Unknown</v>
          </cell>
          <cell r="E566" t="str">
            <v>18 - 19</v>
          </cell>
          <cell r="F566">
            <v>0</v>
          </cell>
          <cell r="G566">
            <v>0</v>
          </cell>
          <cell r="H566">
            <v>0</v>
          </cell>
          <cell r="I566">
            <v>0</v>
          </cell>
          <cell r="J566" t="str">
            <v>Unknown</v>
          </cell>
        </row>
        <row r="567">
          <cell r="A567" t="str">
            <v>Blue Mountains Unknown 20 - 29</v>
          </cell>
          <cell r="B567" t="str">
            <v>Blue Mountains</v>
          </cell>
          <cell r="C567" t="str">
            <v>Unknown</v>
          </cell>
          <cell r="E567" t="str">
            <v>20 - 29</v>
          </cell>
          <cell r="F567">
            <v>0</v>
          </cell>
          <cell r="G567">
            <v>0</v>
          </cell>
          <cell r="H567">
            <v>0</v>
          </cell>
          <cell r="I567">
            <v>0</v>
          </cell>
          <cell r="J567" t="str">
            <v>Unknown</v>
          </cell>
        </row>
        <row r="568">
          <cell r="A568" t="str">
            <v>Blue Mountains Unknown 30 - 39</v>
          </cell>
          <cell r="B568" t="str">
            <v>Blue Mountains</v>
          </cell>
          <cell r="C568" t="str">
            <v>Unknown</v>
          </cell>
          <cell r="E568" t="str">
            <v>30 - 39</v>
          </cell>
          <cell r="F568">
            <v>0</v>
          </cell>
          <cell r="G568">
            <v>0</v>
          </cell>
          <cell r="H568">
            <v>0</v>
          </cell>
          <cell r="I568">
            <v>0</v>
          </cell>
          <cell r="J568" t="str">
            <v>Unknown</v>
          </cell>
        </row>
        <row r="569">
          <cell r="A569" t="str">
            <v>Blue Mountains Unknown 40 - 49</v>
          </cell>
          <cell r="B569" t="str">
            <v>Blue Mountains</v>
          </cell>
          <cell r="C569" t="str">
            <v>Unknown</v>
          </cell>
          <cell r="E569" t="str">
            <v>40 - 49</v>
          </cell>
          <cell r="F569">
            <v>0</v>
          </cell>
          <cell r="G569">
            <v>0</v>
          </cell>
          <cell r="H569">
            <v>0</v>
          </cell>
          <cell r="I569">
            <v>0</v>
          </cell>
          <cell r="J569" t="str">
            <v>Unknown</v>
          </cell>
        </row>
        <row r="570">
          <cell r="A570" t="str">
            <v>Blue Mountains Unknown 50 - 59</v>
          </cell>
          <cell r="B570" t="str">
            <v>Blue Mountains</v>
          </cell>
          <cell r="C570" t="str">
            <v>Unknown</v>
          </cell>
          <cell r="E570" t="str">
            <v>50 - 59</v>
          </cell>
          <cell r="F570">
            <v>1</v>
          </cell>
          <cell r="G570">
            <v>0</v>
          </cell>
          <cell r="H570">
            <v>0</v>
          </cell>
          <cell r="I570">
            <v>0</v>
          </cell>
          <cell r="J570" t="str">
            <v>Unknown</v>
          </cell>
        </row>
        <row r="571">
          <cell r="A571" t="str">
            <v>Blue Mountains Unknown 60 +</v>
          </cell>
          <cell r="B571" t="str">
            <v>Blue Mountains</v>
          </cell>
          <cell r="C571" t="str">
            <v>Unknown</v>
          </cell>
          <cell r="E571" t="str">
            <v>60 +</v>
          </cell>
          <cell r="F571">
            <v>0</v>
          </cell>
          <cell r="G571">
            <v>0</v>
          </cell>
          <cell r="H571">
            <v>0</v>
          </cell>
          <cell r="I571">
            <v>0</v>
          </cell>
          <cell r="J571" t="str">
            <v>Unknown</v>
          </cell>
        </row>
        <row r="572">
          <cell r="A572" t="str">
            <v>Blue Mountains Unknown Missing / unknown</v>
          </cell>
          <cell r="B572" t="str">
            <v>Blue Mountains</v>
          </cell>
          <cell r="C572" t="str">
            <v>Unknown</v>
          </cell>
          <cell r="E572" t="str">
            <v>Missing / unknown</v>
          </cell>
          <cell r="F572">
            <v>0</v>
          </cell>
          <cell r="G572">
            <v>0</v>
          </cell>
          <cell r="H572">
            <v>8</v>
          </cell>
          <cell r="I572">
            <v>2</v>
          </cell>
          <cell r="J572" t="str">
            <v>Unknown</v>
          </cell>
        </row>
        <row r="573">
          <cell r="A573" t="str">
            <v>Blue Mountains Unknown Total</v>
          </cell>
          <cell r="B573" t="str">
            <v>Blue Mountains</v>
          </cell>
          <cell r="C573" t="str">
            <v>Unknown</v>
          </cell>
          <cell r="E573" t="str">
            <v>Total</v>
          </cell>
          <cell r="F573">
            <v>1</v>
          </cell>
          <cell r="G573">
            <v>0</v>
          </cell>
          <cell r="H573">
            <v>8</v>
          </cell>
          <cell r="I573">
            <v>2</v>
          </cell>
          <cell r="J573" t="str">
            <v>Unknown</v>
          </cell>
        </row>
        <row r="574">
          <cell r="A574" t="str">
            <v>Blue Mountains Total &lt; 18</v>
          </cell>
          <cell r="B574" t="str">
            <v>Blue Mountains</v>
          </cell>
          <cell r="C574" t="str">
            <v>Total</v>
          </cell>
          <cell r="D574" t="str">
            <v>Total</v>
          </cell>
          <cell r="E574" t="str">
            <v>&lt; 18</v>
          </cell>
          <cell r="F574">
            <v>39</v>
          </cell>
          <cell r="G574">
            <v>120</v>
          </cell>
          <cell r="H574">
            <v>9</v>
          </cell>
          <cell r="I574">
            <v>5</v>
          </cell>
          <cell r="J574" t="str">
            <v>Total</v>
          </cell>
        </row>
        <row r="575">
          <cell r="A575" t="str">
            <v>Blue Mountains Total 18 - 19</v>
          </cell>
          <cell r="B575" t="str">
            <v>Blue Mountains</v>
          </cell>
          <cell r="C575" t="str">
            <v>Total</v>
          </cell>
          <cell r="E575" t="str">
            <v>18 - 19</v>
          </cell>
          <cell r="F575">
            <v>13</v>
          </cell>
          <cell r="G575">
            <v>32</v>
          </cell>
          <cell r="H575">
            <v>4</v>
          </cell>
          <cell r="I575">
            <v>1</v>
          </cell>
          <cell r="J575" t="str">
            <v>Total</v>
          </cell>
        </row>
        <row r="576">
          <cell r="A576" t="str">
            <v>Blue Mountains Total 20 - 29</v>
          </cell>
          <cell r="B576" t="str">
            <v>Blue Mountains</v>
          </cell>
          <cell r="C576" t="str">
            <v>Total</v>
          </cell>
          <cell r="E576" t="str">
            <v>20 - 29</v>
          </cell>
          <cell r="F576">
            <v>51</v>
          </cell>
          <cell r="G576">
            <v>102</v>
          </cell>
          <cell r="H576">
            <v>11</v>
          </cell>
          <cell r="I576">
            <v>12</v>
          </cell>
          <cell r="J576" t="str">
            <v>Total</v>
          </cell>
        </row>
        <row r="577">
          <cell r="A577" t="str">
            <v>Blue Mountains Total 30 - 39</v>
          </cell>
          <cell r="B577" t="str">
            <v>Blue Mountains</v>
          </cell>
          <cell r="C577" t="str">
            <v>Total</v>
          </cell>
          <cell r="E577" t="str">
            <v>30 - 39</v>
          </cell>
          <cell r="F577">
            <v>56</v>
          </cell>
          <cell r="G577">
            <v>63</v>
          </cell>
          <cell r="H577">
            <v>2</v>
          </cell>
          <cell r="I577">
            <v>6</v>
          </cell>
          <cell r="J577" t="str">
            <v>Total</v>
          </cell>
        </row>
        <row r="578">
          <cell r="A578" t="str">
            <v>Blue Mountains Total 40 - 49</v>
          </cell>
          <cell r="B578" t="str">
            <v>Blue Mountains</v>
          </cell>
          <cell r="C578" t="str">
            <v>Total</v>
          </cell>
          <cell r="E578" t="str">
            <v>40 - 49</v>
          </cell>
          <cell r="F578">
            <v>44</v>
          </cell>
          <cell r="G578">
            <v>52</v>
          </cell>
          <cell r="H578">
            <v>1</v>
          </cell>
          <cell r="I578">
            <v>7</v>
          </cell>
          <cell r="J578" t="str">
            <v>Total</v>
          </cell>
        </row>
        <row r="579">
          <cell r="A579" t="str">
            <v>Blue Mountains Total 50 - 59</v>
          </cell>
          <cell r="B579" t="str">
            <v>Blue Mountains</v>
          </cell>
          <cell r="C579" t="str">
            <v>Total</v>
          </cell>
          <cell r="E579" t="str">
            <v>50 - 59</v>
          </cell>
          <cell r="F579">
            <v>29</v>
          </cell>
          <cell r="G579">
            <v>29</v>
          </cell>
          <cell r="H579">
            <v>4</v>
          </cell>
          <cell r="I579">
            <v>2</v>
          </cell>
          <cell r="J579" t="str">
            <v>Total</v>
          </cell>
        </row>
        <row r="580">
          <cell r="A580" t="str">
            <v>Blue Mountains Total 60 +</v>
          </cell>
          <cell r="B580" t="str">
            <v>Blue Mountains</v>
          </cell>
          <cell r="C580" t="str">
            <v>Total</v>
          </cell>
          <cell r="E580" t="str">
            <v>60 +</v>
          </cell>
          <cell r="F580">
            <v>21</v>
          </cell>
          <cell r="G580">
            <v>17</v>
          </cell>
          <cell r="H580">
            <v>4</v>
          </cell>
          <cell r="I580">
            <v>5</v>
          </cell>
          <cell r="J580" t="str">
            <v>Total</v>
          </cell>
        </row>
        <row r="581">
          <cell r="A581" t="str">
            <v>Blue Mountains Total Missing / unknown</v>
          </cell>
          <cell r="B581" t="str">
            <v>Blue Mountains</v>
          </cell>
          <cell r="C581" t="str">
            <v>Total</v>
          </cell>
          <cell r="E581" t="str">
            <v>Missing / unknown</v>
          </cell>
          <cell r="F581">
            <v>0</v>
          </cell>
          <cell r="G581">
            <v>11</v>
          </cell>
          <cell r="H581">
            <v>9</v>
          </cell>
          <cell r="I581">
            <v>4</v>
          </cell>
          <cell r="J581" t="str">
            <v>Total</v>
          </cell>
        </row>
        <row r="582">
          <cell r="A582" t="str">
            <v>Blue Mountains Total Total</v>
          </cell>
          <cell r="B582" t="str">
            <v>Blue Mountains</v>
          </cell>
          <cell r="C582" t="str">
            <v>Total</v>
          </cell>
          <cell r="E582" t="str">
            <v>Total</v>
          </cell>
          <cell r="F582">
            <v>253</v>
          </cell>
          <cell r="G582">
            <v>426</v>
          </cell>
          <cell r="H582">
            <v>44</v>
          </cell>
          <cell r="I582">
            <v>42</v>
          </cell>
          <cell r="J582" t="str">
            <v>Total</v>
          </cell>
        </row>
        <row r="583">
          <cell r="A583" t="str">
            <v>Bogan Male &lt; 18</v>
          </cell>
          <cell r="B583" t="str">
            <v>Bogan</v>
          </cell>
          <cell r="C583" t="str">
            <v>Male</v>
          </cell>
          <cell r="D583" t="str">
            <v>Male</v>
          </cell>
          <cell r="E583" t="str">
            <v>&lt; 18</v>
          </cell>
          <cell r="F583">
            <v>0</v>
          </cell>
          <cell r="G583">
            <v>2</v>
          </cell>
          <cell r="H583">
            <v>0</v>
          </cell>
          <cell r="I583">
            <v>0</v>
          </cell>
          <cell r="J583" t="str">
            <v>Male</v>
          </cell>
        </row>
        <row r="584">
          <cell r="A584" t="str">
            <v>Bogan Male 18 - 19</v>
          </cell>
          <cell r="B584" t="str">
            <v>Bogan</v>
          </cell>
          <cell r="C584" t="str">
            <v>Male</v>
          </cell>
          <cell r="E584" t="str">
            <v>18 - 19</v>
          </cell>
          <cell r="F584">
            <v>0</v>
          </cell>
          <cell r="G584">
            <v>4</v>
          </cell>
          <cell r="H584">
            <v>0</v>
          </cell>
          <cell r="I584">
            <v>0</v>
          </cell>
          <cell r="J584" t="str">
            <v>Male</v>
          </cell>
        </row>
        <row r="585">
          <cell r="A585" t="str">
            <v>Bogan Male 20 - 29</v>
          </cell>
          <cell r="B585" t="str">
            <v>Bogan</v>
          </cell>
          <cell r="C585" t="str">
            <v>Male</v>
          </cell>
          <cell r="E585" t="str">
            <v>20 - 29</v>
          </cell>
          <cell r="F585">
            <v>1</v>
          </cell>
          <cell r="G585">
            <v>12</v>
          </cell>
          <cell r="H585">
            <v>0</v>
          </cell>
          <cell r="I585">
            <v>0</v>
          </cell>
          <cell r="J585" t="str">
            <v>Male</v>
          </cell>
        </row>
        <row r="586">
          <cell r="A586" t="str">
            <v>Bogan Male 30 - 39</v>
          </cell>
          <cell r="B586" t="str">
            <v>Bogan</v>
          </cell>
          <cell r="C586" t="str">
            <v>Male</v>
          </cell>
          <cell r="E586" t="str">
            <v>30 - 39</v>
          </cell>
          <cell r="F586">
            <v>0</v>
          </cell>
          <cell r="G586">
            <v>8</v>
          </cell>
          <cell r="H586">
            <v>0</v>
          </cell>
          <cell r="I586">
            <v>0</v>
          </cell>
          <cell r="J586" t="str">
            <v>Male</v>
          </cell>
        </row>
        <row r="587">
          <cell r="A587" t="str">
            <v>Bogan Male 40 - 49</v>
          </cell>
          <cell r="B587" t="str">
            <v>Bogan</v>
          </cell>
          <cell r="C587" t="str">
            <v>Male</v>
          </cell>
          <cell r="E587" t="str">
            <v>40 - 49</v>
          </cell>
          <cell r="F587">
            <v>2</v>
          </cell>
          <cell r="G587">
            <v>5</v>
          </cell>
          <cell r="H587">
            <v>0</v>
          </cell>
          <cell r="I587">
            <v>0</v>
          </cell>
          <cell r="J587" t="str">
            <v>Male</v>
          </cell>
        </row>
        <row r="588">
          <cell r="A588" t="str">
            <v>Bogan Male 50 - 59</v>
          </cell>
          <cell r="B588" t="str">
            <v>Bogan</v>
          </cell>
          <cell r="C588" t="str">
            <v>Male</v>
          </cell>
          <cell r="E588" t="str">
            <v>50 - 59</v>
          </cell>
          <cell r="F588">
            <v>1</v>
          </cell>
          <cell r="G588">
            <v>3</v>
          </cell>
          <cell r="H588">
            <v>0</v>
          </cell>
          <cell r="I588">
            <v>0</v>
          </cell>
          <cell r="J588" t="str">
            <v>Male</v>
          </cell>
        </row>
        <row r="589">
          <cell r="A589" t="str">
            <v>Bogan Male 60 +</v>
          </cell>
          <cell r="B589" t="str">
            <v>Bogan</v>
          </cell>
          <cell r="C589" t="str">
            <v>Male</v>
          </cell>
          <cell r="E589" t="str">
            <v>60 +</v>
          </cell>
          <cell r="F589">
            <v>0</v>
          </cell>
          <cell r="G589">
            <v>0</v>
          </cell>
          <cell r="H589">
            <v>0</v>
          </cell>
          <cell r="I589">
            <v>0</v>
          </cell>
          <cell r="J589" t="str">
            <v>Male</v>
          </cell>
        </row>
        <row r="590">
          <cell r="A590" t="str">
            <v>Bogan Male Missing / unknown</v>
          </cell>
          <cell r="B590" t="str">
            <v>Bogan</v>
          </cell>
          <cell r="C590" t="str">
            <v>Male</v>
          </cell>
          <cell r="E590" t="str">
            <v>Missing / unknown</v>
          </cell>
          <cell r="F590">
            <v>0</v>
          </cell>
          <cell r="G590">
            <v>0</v>
          </cell>
          <cell r="H590">
            <v>0</v>
          </cell>
          <cell r="I590">
            <v>0</v>
          </cell>
          <cell r="J590" t="str">
            <v>Male</v>
          </cell>
        </row>
        <row r="591">
          <cell r="A591" t="str">
            <v>Bogan Male Total</v>
          </cell>
          <cell r="B591" t="str">
            <v>Bogan</v>
          </cell>
          <cell r="C591" t="str">
            <v>Male</v>
          </cell>
          <cell r="E591" t="str">
            <v>Total</v>
          </cell>
          <cell r="F591">
            <v>4</v>
          </cell>
          <cell r="G591">
            <v>34</v>
          </cell>
          <cell r="H591">
            <v>0</v>
          </cell>
          <cell r="I591">
            <v>0</v>
          </cell>
          <cell r="J591" t="str">
            <v>Male</v>
          </cell>
        </row>
        <row r="592">
          <cell r="A592" t="str">
            <v>Bogan Female &lt; 18</v>
          </cell>
          <cell r="B592" t="str">
            <v>Bogan</v>
          </cell>
          <cell r="C592" t="str">
            <v>Female</v>
          </cell>
          <cell r="D592" t="str">
            <v>Female</v>
          </cell>
          <cell r="E592" t="str">
            <v>&lt; 18</v>
          </cell>
          <cell r="F592">
            <v>1</v>
          </cell>
          <cell r="G592">
            <v>5</v>
          </cell>
          <cell r="H592">
            <v>0</v>
          </cell>
          <cell r="I592">
            <v>0</v>
          </cell>
          <cell r="J592" t="str">
            <v>Female</v>
          </cell>
        </row>
        <row r="593">
          <cell r="A593" t="str">
            <v>Bogan Female 18 - 19</v>
          </cell>
          <cell r="B593" t="str">
            <v>Bogan</v>
          </cell>
          <cell r="C593" t="str">
            <v>Female</v>
          </cell>
          <cell r="E593" t="str">
            <v>18 - 19</v>
          </cell>
          <cell r="F593">
            <v>2</v>
          </cell>
          <cell r="G593">
            <v>3</v>
          </cell>
          <cell r="H593">
            <v>0</v>
          </cell>
          <cell r="I593">
            <v>0</v>
          </cell>
          <cell r="J593" t="str">
            <v>Female</v>
          </cell>
        </row>
        <row r="594">
          <cell r="A594" t="str">
            <v>Bogan Female 20 - 29</v>
          </cell>
          <cell r="B594" t="str">
            <v>Bogan</v>
          </cell>
          <cell r="C594" t="str">
            <v>Female</v>
          </cell>
          <cell r="E594" t="str">
            <v>20 - 29</v>
          </cell>
          <cell r="F594">
            <v>3</v>
          </cell>
          <cell r="G594">
            <v>7</v>
          </cell>
          <cell r="H594">
            <v>0</v>
          </cell>
          <cell r="I594">
            <v>0</v>
          </cell>
          <cell r="J594" t="str">
            <v>Female</v>
          </cell>
        </row>
        <row r="595">
          <cell r="A595" t="str">
            <v>Bogan Female 30 - 39</v>
          </cell>
          <cell r="B595" t="str">
            <v>Bogan</v>
          </cell>
          <cell r="C595" t="str">
            <v>Female</v>
          </cell>
          <cell r="E595" t="str">
            <v>30 - 39</v>
          </cell>
          <cell r="F595">
            <v>9</v>
          </cell>
          <cell r="G595">
            <v>9</v>
          </cell>
          <cell r="H595">
            <v>0</v>
          </cell>
          <cell r="I595">
            <v>0</v>
          </cell>
          <cell r="J595" t="str">
            <v>Female</v>
          </cell>
        </row>
        <row r="596">
          <cell r="A596" t="str">
            <v>Bogan Female 40 - 49</v>
          </cell>
          <cell r="B596" t="str">
            <v>Bogan</v>
          </cell>
          <cell r="C596" t="str">
            <v>Female</v>
          </cell>
          <cell r="E596" t="str">
            <v>40 - 49</v>
          </cell>
          <cell r="F596">
            <v>3</v>
          </cell>
          <cell r="G596">
            <v>2</v>
          </cell>
          <cell r="H596">
            <v>0</v>
          </cell>
          <cell r="I596">
            <v>0</v>
          </cell>
          <cell r="J596" t="str">
            <v>Female</v>
          </cell>
        </row>
        <row r="597">
          <cell r="A597" t="str">
            <v>Bogan Female 50 - 59</v>
          </cell>
          <cell r="B597" t="str">
            <v>Bogan</v>
          </cell>
          <cell r="C597" t="str">
            <v>Female</v>
          </cell>
          <cell r="E597" t="str">
            <v>50 - 59</v>
          </cell>
          <cell r="F597">
            <v>1</v>
          </cell>
          <cell r="G597">
            <v>0</v>
          </cell>
          <cell r="H597">
            <v>0</v>
          </cell>
          <cell r="I597">
            <v>0</v>
          </cell>
          <cell r="J597" t="str">
            <v>Female</v>
          </cell>
        </row>
        <row r="598">
          <cell r="A598" t="str">
            <v>Bogan Female 60 +</v>
          </cell>
          <cell r="B598" t="str">
            <v>Bogan</v>
          </cell>
          <cell r="C598" t="str">
            <v>Female</v>
          </cell>
          <cell r="E598" t="str">
            <v>60 +</v>
          </cell>
          <cell r="F598">
            <v>1</v>
          </cell>
          <cell r="G598">
            <v>0</v>
          </cell>
          <cell r="H598">
            <v>0</v>
          </cell>
          <cell r="I598">
            <v>0</v>
          </cell>
          <cell r="J598" t="str">
            <v>Female</v>
          </cell>
        </row>
        <row r="599">
          <cell r="A599" t="str">
            <v>Bogan Female Missing / unknown</v>
          </cell>
          <cell r="B599" t="str">
            <v>Bogan</v>
          </cell>
          <cell r="C599" t="str">
            <v>Female</v>
          </cell>
          <cell r="E599" t="str">
            <v>Missing / unknown</v>
          </cell>
          <cell r="F599">
            <v>0</v>
          </cell>
          <cell r="G599">
            <v>0</v>
          </cell>
          <cell r="H599">
            <v>0</v>
          </cell>
          <cell r="I599">
            <v>0</v>
          </cell>
          <cell r="J599" t="str">
            <v>Female</v>
          </cell>
        </row>
        <row r="600">
          <cell r="A600" t="str">
            <v>Bogan Female Total</v>
          </cell>
          <cell r="B600" t="str">
            <v>Bogan</v>
          </cell>
          <cell r="C600" t="str">
            <v>Female</v>
          </cell>
          <cell r="E600" t="str">
            <v>Total</v>
          </cell>
          <cell r="F600">
            <v>20</v>
          </cell>
          <cell r="G600">
            <v>26</v>
          </cell>
          <cell r="H600">
            <v>0</v>
          </cell>
          <cell r="I600">
            <v>0</v>
          </cell>
          <cell r="J600" t="str">
            <v>Female</v>
          </cell>
        </row>
        <row r="601">
          <cell r="A601" t="str">
            <v>Bogan Unknown &lt; 18</v>
          </cell>
          <cell r="B601" t="str">
            <v>Bogan</v>
          </cell>
          <cell r="C601" t="str">
            <v>Unknown</v>
          </cell>
          <cell r="D601" t="str">
            <v>Unknown</v>
          </cell>
          <cell r="E601" t="str">
            <v>&lt; 18</v>
          </cell>
          <cell r="F601">
            <v>0</v>
          </cell>
          <cell r="G601">
            <v>0</v>
          </cell>
          <cell r="H601">
            <v>0</v>
          </cell>
          <cell r="I601">
            <v>0</v>
          </cell>
          <cell r="J601" t="str">
            <v>Unknown</v>
          </cell>
        </row>
        <row r="602">
          <cell r="A602" t="str">
            <v>Bogan Unknown 18 - 19</v>
          </cell>
          <cell r="B602" t="str">
            <v>Bogan</v>
          </cell>
          <cell r="C602" t="str">
            <v>Unknown</v>
          </cell>
          <cell r="E602" t="str">
            <v>18 - 19</v>
          </cell>
          <cell r="F602">
            <v>0</v>
          </cell>
          <cell r="G602">
            <v>0</v>
          </cell>
          <cell r="H602">
            <v>0</v>
          </cell>
          <cell r="I602">
            <v>0</v>
          </cell>
          <cell r="J602" t="str">
            <v>Unknown</v>
          </cell>
        </row>
        <row r="603">
          <cell r="A603" t="str">
            <v>Bogan Unknown 20 - 29</v>
          </cell>
          <cell r="B603" t="str">
            <v>Bogan</v>
          </cell>
          <cell r="C603" t="str">
            <v>Unknown</v>
          </cell>
          <cell r="E603" t="str">
            <v>20 - 29</v>
          </cell>
          <cell r="F603">
            <v>0</v>
          </cell>
          <cell r="G603">
            <v>0</v>
          </cell>
          <cell r="H603">
            <v>0</v>
          </cell>
          <cell r="I603">
            <v>0</v>
          </cell>
          <cell r="J603" t="str">
            <v>Unknown</v>
          </cell>
        </row>
        <row r="604">
          <cell r="A604" t="str">
            <v>Bogan Unknown 30 - 39</v>
          </cell>
          <cell r="B604" t="str">
            <v>Bogan</v>
          </cell>
          <cell r="C604" t="str">
            <v>Unknown</v>
          </cell>
          <cell r="E604" t="str">
            <v>30 - 39</v>
          </cell>
          <cell r="F604">
            <v>0</v>
          </cell>
          <cell r="G604">
            <v>0</v>
          </cell>
          <cell r="H604">
            <v>0</v>
          </cell>
          <cell r="I604">
            <v>0</v>
          </cell>
          <cell r="J604" t="str">
            <v>Unknown</v>
          </cell>
        </row>
        <row r="605">
          <cell r="A605" t="str">
            <v>Bogan Unknown 40 - 49</v>
          </cell>
          <cell r="B605" t="str">
            <v>Bogan</v>
          </cell>
          <cell r="C605" t="str">
            <v>Unknown</v>
          </cell>
          <cell r="E605" t="str">
            <v>40 - 49</v>
          </cell>
          <cell r="F605">
            <v>0</v>
          </cell>
          <cell r="G605">
            <v>0</v>
          </cell>
          <cell r="H605">
            <v>0</v>
          </cell>
          <cell r="I605">
            <v>0</v>
          </cell>
          <cell r="J605" t="str">
            <v>Unknown</v>
          </cell>
        </row>
        <row r="606">
          <cell r="A606" t="str">
            <v>Bogan Unknown 50 - 59</v>
          </cell>
          <cell r="B606" t="str">
            <v>Bogan</v>
          </cell>
          <cell r="C606" t="str">
            <v>Unknown</v>
          </cell>
          <cell r="E606" t="str">
            <v>50 - 59</v>
          </cell>
          <cell r="F606">
            <v>0</v>
          </cell>
          <cell r="G606">
            <v>0</v>
          </cell>
          <cell r="H606">
            <v>0</v>
          </cell>
          <cell r="I606">
            <v>0</v>
          </cell>
          <cell r="J606" t="str">
            <v>Unknown</v>
          </cell>
        </row>
        <row r="607">
          <cell r="A607" t="str">
            <v>Bogan Unknown 60 +</v>
          </cell>
          <cell r="B607" t="str">
            <v>Bogan</v>
          </cell>
          <cell r="C607" t="str">
            <v>Unknown</v>
          </cell>
          <cell r="E607" t="str">
            <v>60 +</v>
          </cell>
          <cell r="F607">
            <v>0</v>
          </cell>
          <cell r="G607">
            <v>0</v>
          </cell>
          <cell r="H607">
            <v>0</v>
          </cell>
          <cell r="I607">
            <v>0</v>
          </cell>
          <cell r="J607" t="str">
            <v>Unknown</v>
          </cell>
        </row>
        <row r="608">
          <cell r="A608" t="str">
            <v>Bogan Unknown Missing / unknown</v>
          </cell>
          <cell r="B608" t="str">
            <v>Bogan</v>
          </cell>
          <cell r="C608" t="str">
            <v>Unknown</v>
          </cell>
          <cell r="E608" t="str">
            <v>Missing / unknown</v>
          </cell>
          <cell r="F608">
            <v>0</v>
          </cell>
          <cell r="G608">
            <v>0</v>
          </cell>
          <cell r="H608">
            <v>0</v>
          </cell>
          <cell r="I608">
            <v>0</v>
          </cell>
          <cell r="J608" t="str">
            <v>Unknown</v>
          </cell>
        </row>
        <row r="609">
          <cell r="A609" t="str">
            <v>Bogan Unknown Total</v>
          </cell>
          <cell r="B609" t="str">
            <v>Bogan</v>
          </cell>
          <cell r="C609" t="str">
            <v>Unknown</v>
          </cell>
          <cell r="E609" t="str">
            <v>Total</v>
          </cell>
          <cell r="F609">
            <v>0</v>
          </cell>
          <cell r="G609">
            <v>0</v>
          </cell>
          <cell r="H609">
            <v>0</v>
          </cell>
          <cell r="I609">
            <v>0</v>
          </cell>
          <cell r="J609" t="str">
            <v>Unknown</v>
          </cell>
        </row>
        <row r="610">
          <cell r="A610" t="str">
            <v>Bogan Total &lt; 18</v>
          </cell>
          <cell r="B610" t="str">
            <v>Bogan</v>
          </cell>
          <cell r="C610" t="str">
            <v>Total</v>
          </cell>
          <cell r="D610" t="str">
            <v>Total</v>
          </cell>
          <cell r="E610" t="str">
            <v>&lt; 18</v>
          </cell>
          <cell r="F610">
            <v>1</v>
          </cell>
          <cell r="G610">
            <v>7</v>
          </cell>
          <cell r="H610">
            <v>0</v>
          </cell>
          <cell r="I610">
            <v>0</v>
          </cell>
          <cell r="J610" t="str">
            <v>Total</v>
          </cell>
        </row>
        <row r="611">
          <cell r="A611" t="str">
            <v>Bogan Total 18 - 19</v>
          </cell>
          <cell r="B611" t="str">
            <v>Bogan</v>
          </cell>
          <cell r="C611" t="str">
            <v>Total</v>
          </cell>
          <cell r="E611" t="str">
            <v>18 - 19</v>
          </cell>
          <cell r="F611">
            <v>2</v>
          </cell>
          <cell r="G611">
            <v>7</v>
          </cell>
          <cell r="H611">
            <v>0</v>
          </cell>
          <cell r="I611">
            <v>0</v>
          </cell>
          <cell r="J611" t="str">
            <v>Total</v>
          </cell>
        </row>
        <row r="612">
          <cell r="A612" t="str">
            <v>Bogan Total 20 - 29</v>
          </cell>
          <cell r="B612" t="str">
            <v>Bogan</v>
          </cell>
          <cell r="C612" t="str">
            <v>Total</v>
          </cell>
          <cell r="E612" t="str">
            <v>20 - 29</v>
          </cell>
          <cell r="F612">
            <v>4</v>
          </cell>
          <cell r="G612">
            <v>19</v>
          </cell>
          <cell r="H612">
            <v>0</v>
          </cell>
          <cell r="I612">
            <v>0</v>
          </cell>
          <cell r="J612" t="str">
            <v>Total</v>
          </cell>
        </row>
        <row r="613">
          <cell r="A613" t="str">
            <v>Bogan Total 30 - 39</v>
          </cell>
          <cell r="B613" t="str">
            <v>Bogan</v>
          </cell>
          <cell r="C613" t="str">
            <v>Total</v>
          </cell>
          <cell r="E613" t="str">
            <v>30 - 39</v>
          </cell>
          <cell r="F613">
            <v>9</v>
          </cell>
          <cell r="G613">
            <v>17</v>
          </cell>
          <cell r="H613">
            <v>0</v>
          </cell>
          <cell r="I613">
            <v>0</v>
          </cell>
          <cell r="J613" t="str">
            <v>Total</v>
          </cell>
        </row>
        <row r="614">
          <cell r="A614" t="str">
            <v>Bogan Total 40 - 49</v>
          </cell>
          <cell r="B614" t="str">
            <v>Bogan</v>
          </cell>
          <cell r="C614" t="str">
            <v>Total</v>
          </cell>
          <cell r="E614" t="str">
            <v>40 - 49</v>
          </cell>
          <cell r="F614">
            <v>5</v>
          </cell>
          <cell r="G614">
            <v>7</v>
          </cell>
          <cell r="H614">
            <v>0</v>
          </cell>
          <cell r="I614">
            <v>0</v>
          </cell>
          <cell r="J614" t="str">
            <v>Total</v>
          </cell>
        </row>
        <row r="615">
          <cell r="A615" t="str">
            <v>Bogan Total 50 - 59</v>
          </cell>
          <cell r="B615" t="str">
            <v>Bogan</v>
          </cell>
          <cell r="C615" t="str">
            <v>Total</v>
          </cell>
          <cell r="E615" t="str">
            <v>50 - 59</v>
          </cell>
          <cell r="F615">
            <v>2</v>
          </cell>
          <cell r="G615">
            <v>3</v>
          </cell>
          <cell r="H615">
            <v>0</v>
          </cell>
          <cell r="I615">
            <v>0</v>
          </cell>
          <cell r="J615" t="str">
            <v>Total</v>
          </cell>
        </row>
        <row r="616">
          <cell r="A616" t="str">
            <v>Bogan Total 60 +</v>
          </cell>
          <cell r="B616" t="str">
            <v>Bogan</v>
          </cell>
          <cell r="C616" t="str">
            <v>Total</v>
          </cell>
          <cell r="E616" t="str">
            <v>60 +</v>
          </cell>
          <cell r="F616">
            <v>1</v>
          </cell>
          <cell r="G616">
            <v>0</v>
          </cell>
          <cell r="H616">
            <v>0</v>
          </cell>
          <cell r="I616">
            <v>0</v>
          </cell>
          <cell r="J616" t="str">
            <v>Total</v>
          </cell>
        </row>
        <row r="617">
          <cell r="A617" t="str">
            <v>Bogan Total Missing / unknown</v>
          </cell>
          <cell r="B617" t="str">
            <v>Bogan</v>
          </cell>
          <cell r="C617" t="str">
            <v>Total</v>
          </cell>
          <cell r="E617" t="str">
            <v>Missing / unknown</v>
          </cell>
          <cell r="F617">
            <v>0</v>
          </cell>
          <cell r="G617">
            <v>0</v>
          </cell>
          <cell r="H617">
            <v>0</v>
          </cell>
          <cell r="I617">
            <v>0</v>
          </cell>
          <cell r="J617" t="str">
            <v>Total</v>
          </cell>
        </row>
        <row r="618">
          <cell r="A618" t="str">
            <v>Bogan Total Total</v>
          </cell>
          <cell r="B618" t="str">
            <v>Bogan</v>
          </cell>
          <cell r="C618" t="str">
            <v>Total</v>
          </cell>
          <cell r="E618" t="str">
            <v>Total</v>
          </cell>
          <cell r="F618">
            <v>24</v>
          </cell>
          <cell r="G618">
            <v>60</v>
          </cell>
          <cell r="H618">
            <v>0</v>
          </cell>
          <cell r="I618">
            <v>0</v>
          </cell>
          <cell r="J618" t="str">
            <v>Total</v>
          </cell>
        </row>
        <row r="619">
          <cell r="A619" t="str">
            <v>Bombala Male &lt; 18</v>
          </cell>
          <cell r="B619" t="str">
            <v>Bombala</v>
          </cell>
          <cell r="C619" t="str">
            <v>Male</v>
          </cell>
          <cell r="D619" t="str">
            <v>Male</v>
          </cell>
          <cell r="E619" t="str">
            <v>&lt; 18</v>
          </cell>
          <cell r="F619">
            <v>1</v>
          </cell>
          <cell r="G619">
            <v>1</v>
          </cell>
          <cell r="H619">
            <v>0</v>
          </cell>
          <cell r="I619">
            <v>0</v>
          </cell>
          <cell r="J619" t="str">
            <v>Male</v>
          </cell>
        </row>
        <row r="620">
          <cell r="A620" t="str">
            <v>Bombala Male 18 - 19</v>
          </cell>
          <cell r="B620" t="str">
            <v>Bombala</v>
          </cell>
          <cell r="C620" t="str">
            <v>Male</v>
          </cell>
          <cell r="E620" t="str">
            <v>18 - 19</v>
          </cell>
          <cell r="F620">
            <v>0</v>
          </cell>
          <cell r="G620">
            <v>0</v>
          </cell>
          <cell r="H620">
            <v>0</v>
          </cell>
          <cell r="I620">
            <v>0</v>
          </cell>
          <cell r="J620" t="str">
            <v>Male</v>
          </cell>
        </row>
        <row r="621">
          <cell r="A621" t="str">
            <v>Bombala Male 20 - 29</v>
          </cell>
          <cell r="B621" t="str">
            <v>Bombala</v>
          </cell>
          <cell r="C621" t="str">
            <v>Male</v>
          </cell>
          <cell r="E621" t="str">
            <v>20 - 29</v>
          </cell>
          <cell r="F621">
            <v>0</v>
          </cell>
          <cell r="G621">
            <v>3</v>
          </cell>
          <cell r="H621">
            <v>0</v>
          </cell>
          <cell r="I621">
            <v>0</v>
          </cell>
          <cell r="J621" t="str">
            <v>Male</v>
          </cell>
        </row>
        <row r="622">
          <cell r="A622" t="str">
            <v>Bombala Male 30 - 39</v>
          </cell>
          <cell r="B622" t="str">
            <v>Bombala</v>
          </cell>
          <cell r="C622" t="str">
            <v>Male</v>
          </cell>
          <cell r="E622" t="str">
            <v>30 - 39</v>
          </cell>
          <cell r="F622">
            <v>3</v>
          </cell>
          <cell r="G622">
            <v>1</v>
          </cell>
          <cell r="H622">
            <v>0</v>
          </cell>
          <cell r="I622">
            <v>0</v>
          </cell>
          <cell r="J622" t="str">
            <v>Male</v>
          </cell>
        </row>
        <row r="623">
          <cell r="A623" t="str">
            <v>Bombala Male 40 - 49</v>
          </cell>
          <cell r="B623" t="str">
            <v>Bombala</v>
          </cell>
          <cell r="C623" t="str">
            <v>Male</v>
          </cell>
          <cell r="E623" t="str">
            <v>40 - 49</v>
          </cell>
          <cell r="F623">
            <v>1</v>
          </cell>
          <cell r="G623">
            <v>0</v>
          </cell>
          <cell r="H623">
            <v>0</v>
          </cell>
          <cell r="I623">
            <v>1</v>
          </cell>
          <cell r="J623" t="str">
            <v>Male</v>
          </cell>
        </row>
        <row r="624">
          <cell r="A624" t="str">
            <v>Bombala Male 50 - 59</v>
          </cell>
          <cell r="B624" t="str">
            <v>Bombala</v>
          </cell>
          <cell r="C624" t="str">
            <v>Male</v>
          </cell>
          <cell r="E624" t="str">
            <v>50 - 59</v>
          </cell>
          <cell r="F624">
            <v>0</v>
          </cell>
          <cell r="G624">
            <v>2</v>
          </cell>
          <cell r="H624">
            <v>0</v>
          </cell>
          <cell r="I624">
            <v>0</v>
          </cell>
          <cell r="J624" t="str">
            <v>Male</v>
          </cell>
        </row>
        <row r="625">
          <cell r="A625" t="str">
            <v>Bombala Male 60 +</v>
          </cell>
          <cell r="B625" t="str">
            <v>Bombala</v>
          </cell>
          <cell r="C625" t="str">
            <v>Male</v>
          </cell>
          <cell r="E625" t="str">
            <v>60 +</v>
          </cell>
          <cell r="F625">
            <v>1</v>
          </cell>
          <cell r="G625">
            <v>1</v>
          </cell>
          <cell r="H625">
            <v>0</v>
          </cell>
          <cell r="I625">
            <v>0</v>
          </cell>
          <cell r="J625" t="str">
            <v>Male</v>
          </cell>
        </row>
        <row r="626">
          <cell r="A626" t="str">
            <v>Bombala Male Missing / unknown</v>
          </cell>
          <cell r="B626" t="str">
            <v>Bombala</v>
          </cell>
          <cell r="C626" t="str">
            <v>Male</v>
          </cell>
          <cell r="E626" t="str">
            <v>Missing / unknown</v>
          </cell>
          <cell r="F626">
            <v>0</v>
          </cell>
          <cell r="G626">
            <v>0</v>
          </cell>
          <cell r="H626">
            <v>0</v>
          </cell>
          <cell r="I626">
            <v>0</v>
          </cell>
          <cell r="J626" t="str">
            <v>Male</v>
          </cell>
        </row>
        <row r="627">
          <cell r="A627" t="str">
            <v>Bombala Male Total</v>
          </cell>
          <cell r="B627" t="str">
            <v>Bombala</v>
          </cell>
          <cell r="C627" t="str">
            <v>Male</v>
          </cell>
          <cell r="E627" t="str">
            <v>Total</v>
          </cell>
          <cell r="F627">
            <v>6</v>
          </cell>
          <cell r="G627">
            <v>8</v>
          </cell>
          <cell r="H627">
            <v>0</v>
          </cell>
          <cell r="I627">
            <v>1</v>
          </cell>
          <cell r="J627" t="str">
            <v>Male</v>
          </cell>
        </row>
        <row r="628">
          <cell r="A628" t="str">
            <v>Bombala Female &lt; 18</v>
          </cell>
          <cell r="B628" t="str">
            <v>Bombala</v>
          </cell>
          <cell r="C628" t="str">
            <v>Female</v>
          </cell>
          <cell r="D628" t="str">
            <v>Female</v>
          </cell>
          <cell r="E628" t="str">
            <v>&lt; 18</v>
          </cell>
          <cell r="F628">
            <v>1</v>
          </cell>
          <cell r="G628">
            <v>0</v>
          </cell>
          <cell r="H628">
            <v>0</v>
          </cell>
          <cell r="I628">
            <v>0</v>
          </cell>
          <cell r="J628" t="str">
            <v>Female</v>
          </cell>
        </row>
        <row r="629">
          <cell r="A629" t="str">
            <v>Bombala Female 18 - 19</v>
          </cell>
          <cell r="B629" t="str">
            <v>Bombala</v>
          </cell>
          <cell r="C629" t="str">
            <v>Female</v>
          </cell>
          <cell r="E629" t="str">
            <v>18 - 19</v>
          </cell>
          <cell r="F629">
            <v>1</v>
          </cell>
          <cell r="G629">
            <v>0</v>
          </cell>
          <cell r="H629">
            <v>0</v>
          </cell>
          <cell r="I629">
            <v>0</v>
          </cell>
          <cell r="J629" t="str">
            <v>Female</v>
          </cell>
        </row>
        <row r="630">
          <cell r="A630" t="str">
            <v>Bombala Female 20 - 29</v>
          </cell>
          <cell r="B630" t="str">
            <v>Bombala</v>
          </cell>
          <cell r="C630" t="str">
            <v>Female</v>
          </cell>
          <cell r="E630" t="str">
            <v>20 - 29</v>
          </cell>
          <cell r="F630">
            <v>1</v>
          </cell>
          <cell r="G630">
            <v>0</v>
          </cell>
          <cell r="H630">
            <v>0</v>
          </cell>
          <cell r="I630">
            <v>0</v>
          </cell>
          <cell r="J630" t="str">
            <v>Female</v>
          </cell>
        </row>
        <row r="631">
          <cell r="A631" t="str">
            <v>Bombala Female 30 - 39</v>
          </cell>
          <cell r="B631" t="str">
            <v>Bombala</v>
          </cell>
          <cell r="C631" t="str">
            <v>Female</v>
          </cell>
          <cell r="E631" t="str">
            <v>30 - 39</v>
          </cell>
          <cell r="F631">
            <v>1</v>
          </cell>
          <cell r="G631">
            <v>2</v>
          </cell>
          <cell r="H631">
            <v>0</v>
          </cell>
          <cell r="I631">
            <v>0</v>
          </cell>
          <cell r="J631" t="str">
            <v>Female</v>
          </cell>
        </row>
        <row r="632">
          <cell r="A632" t="str">
            <v>Bombala Female 40 - 49</v>
          </cell>
          <cell r="B632" t="str">
            <v>Bombala</v>
          </cell>
          <cell r="C632" t="str">
            <v>Female</v>
          </cell>
          <cell r="E632" t="str">
            <v>40 - 49</v>
          </cell>
          <cell r="F632">
            <v>2</v>
          </cell>
          <cell r="G632">
            <v>0</v>
          </cell>
          <cell r="H632">
            <v>0</v>
          </cell>
          <cell r="I632">
            <v>0</v>
          </cell>
          <cell r="J632" t="str">
            <v>Female</v>
          </cell>
        </row>
        <row r="633">
          <cell r="A633" t="str">
            <v>Bombala Female 50 - 59</v>
          </cell>
          <cell r="B633" t="str">
            <v>Bombala</v>
          </cell>
          <cell r="C633" t="str">
            <v>Female</v>
          </cell>
          <cell r="E633" t="str">
            <v>50 - 59</v>
          </cell>
          <cell r="F633">
            <v>1</v>
          </cell>
          <cell r="G633">
            <v>0</v>
          </cell>
          <cell r="H633">
            <v>0</v>
          </cell>
          <cell r="I633">
            <v>1</v>
          </cell>
          <cell r="J633" t="str">
            <v>Female</v>
          </cell>
        </row>
        <row r="634">
          <cell r="A634" t="str">
            <v>Bombala Female 60 +</v>
          </cell>
          <cell r="B634" t="str">
            <v>Bombala</v>
          </cell>
          <cell r="C634" t="str">
            <v>Female</v>
          </cell>
          <cell r="E634" t="str">
            <v>60 +</v>
          </cell>
          <cell r="F634">
            <v>1</v>
          </cell>
          <cell r="G634">
            <v>0</v>
          </cell>
          <cell r="H634">
            <v>0</v>
          </cell>
          <cell r="I634">
            <v>0</v>
          </cell>
          <cell r="J634" t="str">
            <v>Female</v>
          </cell>
        </row>
        <row r="635">
          <cell r="A635" t="str">
            <v>Bombala Female Missing / unknown</v>
          </cell>
          <cell r="B635" t="str">
            <v>Bombala</v>
          </cell>
          <cell r="C635" t="str">
            <v>Female</v>
          </cell>
          <cell r="E635" t="str">
            <v>Missing / unknown</v>
          </cell>
          <cell r="F635">
            <v>0</v>
          </cell>
          <cell r="G635">
            <v>1</v>
          </cell>
          <cell r="H635">
            <v>0</v>
          </cell>
          <cell r="I635">
            <v>0</v>
          </cell>
          <cell r="J635" t="str">
            <v>Female</v>
          </cell>
        </row>
        <row r="636">
          <cell r="A636" t="str">
            <v>Bombala Female Total</v>
          </cell>
          <cell r="B636" t="str">
            <v>Bombala</v>
          </cell>
          <cell r="C636" t="str">
            <v>Female</v>
          </cell>
          <cell r="E636" t="str">
            <v>Total</v>
          </cell>
          <cell r="F636">
            <v>8</v>
          </cell>
          <cell r="G636">
            <v>3</v>
          </cell>
          <cell r="H636">
            <v>0</v>
          </cell>
          <cell r="I636">
            <v>1</v>
          </cell>
          <cell r="J636" t="str">
            <v>Female</v>
          </cell>
        </row>
        <row r="637">
          <cell r="A637" t="str">
            <v>Bombala Unknown &lt; 18</v>
          </cell>
          <cell r="B637" t="str">
            <v>Bombala</v>
          </cell>
          <cell r="C637" t="str">
            <v>Unknown</v>
          </cell>
          <cell r="D637" t="str">
            <v>Unknown</v>
          </cell>
          <cell r="E637" t="str">
            <v>&lt; 18</v>
          </cell>
          <cell r="F637">
            <v>0</v>
          </cell>
          <cell r="G637">
            <v>0</v>
          </cell>
          <cell r="H637">
            <v>0</v>
          </cell>
          <cell r="I637">
            <v>0</v>
          </cell>
          <cell r="J637" t="str">
            <v>Unknown</v>
          </cell>
        </row>
        <row r="638">
          <cell r="A638" t="str">
            <v>Bombala Unknown 18 - 19</v>
          </cell>
          <cell r="B638" t="str">
            <v>Bombala</v>
          </cell>
          <cell r="C638" t="str">
            <v>Unknown</v>
          </cell>
          <cell r="E638" t="str">
            <v>18 - 19</v>
          </cell>
          <cell r="F638">
            <v>0</v>
          </cell>
          <cell r="G638">
            <v>0</v>
          </cell>
          <cell r="H638">
            <v>0</v>
          </cell>
          <cell r="I638">
            <v>0</v>
          </cell>
          <cell r="J638" t="str">
            <v>Unknown</v>
          </cell>
        </row>
        <row r="639">
          <cell r="A639" t="str">
            <v>Bombala Unknown 20 - 29</v>
          </cell>
          <cell r="B639" t="str">
            <v>Bombala</v>
          </cell>
          <cell r="C639" t="str">
            <v>Unknown</v>
          </cell>
          <cell r="E639" t="str">
            <v>20 - 29</v>
          </cell>
          <cell r="F639">
            <v>0</v>
          </cell>
          <cell r="G639">
            <v>0</v>
          </cell>
          <cell r="H639">
            <v>0</v>
          </cell>
          <cell r="I639">
            <v>0</v>
          </cell>
          <cell r="J639" t="str">
            <v>Unknown</v>
          </cell>
        </row>
        <row r="640">
          <cell r="A640" t="str">
            <v>Bombala Unknown 30 - 39</v>
          </cell>
          <cell r="B640" t="str">
            <v>Bombala</v>
          </cell>
          <cell r="C640" t="str">
            <v>Unknown</v>
          </cell>
          <cell r="E640" t="str">
            <v>30 - 39</v>
          </cell>
          <cell r="F640">
            <v>0</v>
          </cell>
          <cell r="G640">
            <v>0</v>
          </cell>
          <cell r="H640">
            <v>0</v>
          </cell>
          <cell r="I640">
            <v>0</v>
          </cell>
          <cell r="J640" t="str">
            <v>Unknown</v>
          </cell>
        </row>
        <row r="641">
          <cell r="A641" t="str">
            <v>Bombala Unknown 40 - 49</v>
          </cell>
          <cell r="B641" t="str">
            <v>Bombala</v>
          </cell>
          <cell r="C641" t="str">
            <v>Unknown</v>
          </cell>
          <cell r="E641" t="str">
            <v>40 - 49</v>
          </cell>
          <cell r="F641">
            <v>0</v>
          </cell>
          <cell r="G641">
            <v>0</v>
          </cell>
          <cell r="H641">
            <v>0</v>
          </cell>
          <cell r="I641">
            <v>0</v>
          </cell>
          <cell r="J641" t="str">
            <v>Unknown</v>
          </cell>
        </row>
        <row r="642">
          <cell r="A642" t="str">
            <v>Bombala Unknown 50 - 59</v>
          </cell>
          <cell r="B642" t="str">
            <v>Bombala</v>
          </cell>
          <cell r="C642" t="str">
            <v>Unknown</v>
          </cell>
          <cell r="E642" t="str">
            <v>50 - 59</v>
          </cell>
          <cell r="F642">
            <v>0</v>
          </cell>
          <cell r="G642">
            <v>0</v>
          </cell>
          <cell r="H642">
            <v>0</v>
          </cell>
          <cell r="I642">
            <v>0</v>
          </cell>
          <cell r="J642" t="str">
            <v>Unknown</v>
          </cell>
        </row>
        <row r="643">
          <cell r="A643" t="str">
            <v>Bombala Unknown 60 +</v>
          </cell>
          <cell r="B643" t="str">
            <v>Bombala</v>
          </cell>
          <cell r="C643" t="str">
            <v>Unknown</v>
          </cell>
          <cell r="E643" t="str">
            <v>60 +</v>
          </cell>
          <cell r="F643">
            <v>0</v>
          </cell>
          <cell r="G643">
            <v>0</v>
          </cell>
          <cell r="H643">
            <v>0</v>
          </cell>
          <cell r="I643">
            <v>0</v>
          </cell>
          <cell r="J643" t="str">
            <v>Unknown</v>
          </cell>
        </row>
        <row r="644">
          <cell r="A644" t="str">
            <v>Bombala Unknown Missing / unknown</v>
          </cell>
          <cell r="B644" t="str">
            <v>Bombala</v>
          </cell>
          <cell r="C644" t="str">
            <v>Unknown</v>
          </cell>
          <cell r="E644" t="str">
            <v>Missing / unknown</v>
          </cell>
          <cell r="F644">
            <v>0</v>
          </cell>
          <cell r="G644">
            <v>0</v>
          </cell>
          <cell r="H644">
            <v>0</v>
          </cell>
          <cell r="I644">
            <v>0</v>
          </cell>
          <cell r="J644" t="str">
            <v>Unknown</v>
          </cell>
        </row>
        <row r="645">
          <cell r="A645" t="str">
            <v>Bombala Unknown Total</v>
          </cell>
          <cell r="B645" t="str">
            <v>Bombala</v>
          </cell>
          <cell r="C645" t="str">
            <v>Unknown</v>
          </cell>
          <cell r="E645" t="str">
            <v>Total</v>
          </cell>
          <cell r="F645">
            <v>0</v>
          </cell>
          <cell r="G645">
            <v>0</v>
          </cell>
          <cell r="H645">
            <v>0</v>
          </cell>
          <cell r="I645">
            <v>0</v>
          </cell>
          <cell r="J645" t="str">
            <v>Unknown</v>
          </cell>
        </row>
        <row r="646">
          <cell r="A646" t="str">
            <v>Bombala Total &lt; 18</v>
          </cell>
          <cell r="B646" t="str">
            <v>Bombala</v>
          </cell>
          <cell r="C646" t="str">
            <v>Total</v>
          </cell>
          <cell r="D646" t="str">
            <v>Total</v>
          </cell>
          <cell r="E646" t="str">
            <v>&lt; 18</v>
          </cell>
          <cell r="F646">
            <v>2</v>
          </cell>
          <cell r="G646">
            <v>1</v>
          </cell>
          <cell r="H646">
            <v>0</v>
          </cell>
          <cell r="I646">
            <v>0</v>
          </cell>
          <cell r="J646" t="str">
            <v>Total</v>
          </cell>
        </row>
        <row r="647">
          <cell r="A647" t="str">
            <v>Bombala Total 18 - 19</v>
          </cell>
          <cell r="B647" t="str">
            <v>Bombala</v>
          </cell>
          <cell r="C647" t="str">
            <v>Total</v>
          </cell>
          <cell r="E647" t="str">
            <v>18 - 19</v>
          </cell>
          <cell r="F647">
            <v>1</v>
          </cell>
          <cell r="G647">
            <v>0</v>
          </cell>
          <cell r="H647">
            <v>0</v>
          </cell>
          <cell r="I647">
            <v>0</v>
          </cell>
          <cell r="J647" t="str">
            <v>Total</v>
          </cell>
        </row>
        <row r="648">
          <cell r="A648" t="str">
            <v>Bombala Total 20 - 29</v>
          </cell>
          <cell r="B648" t="str">
            <v>Bombala</v>
          </cell>
          <cell r="C648" t="str">
            <v>Total</v>
          </cell>
          <cell r="E648" t="str">
            <v>20 - 29</v>
          </cell>
          <cell r="F648">
            <v>1</v>
          </cell>
          <cell r="G648">
            <v>3</v>
          </cell>
          <cell r="H648">
            <v>0</v>
          </cell>
          <cell r="I648">
            <v>0</v>
          </cell>
          <cell r="J648" t="str">
            <v>Total</v>
          </cell>
        </row>
        <row r="649">
          <cell r="A649" t="str">
            <v>Bombala Total 30 - 39</v>
          </cell>
          <cell r="B649" t="str">
            <v>Bombala</v>
          </cell>
          <cell r="C649" t="str">
            <v>Total</v>
          </cell>
          <cell r="E649" t="str">
            <v>30 - 39</v>
          </cell>
          <cell r="F649">
            <v>4</v>
          </cell>
          <cell r="G649">
            <v>3</v>
          </cell>
          <cell r="H649">
            <v>0</v>
          </cell>
          <cell r="I649">
            <v>0</v>
          </cell>
          <cell r="J649" t="str">
            <v>Total</v>
          </cell>
        </row>
        <row r="650">
          <cell r="A650" t="str">
            <v>Bombala Total 40 - 49</v>
          </cell>
          <cell r="B650" t="str">
            <v>Bombala</v>
          </cell>
          <cell r="C650" t="str">
            <v>Total</v>
          </cell>
          <cell r="E650" t="str">
            <v>40 - 49</v>
          </cell>
          <cell r="F650">
            <v>3</v>
          </cell>
          <cell r="G650">
            <v>0</v>
          </cell>
          <cell r="H650">
            <v>0</v>
          </cell>
          <cell r="I650">
            <v>1</v>
          </cell>
          <cell r="J650" t="str">
            <v>Total</v>
          </cell>
        </row>
        <row r="651">
          <cell r="A651" t="str">
            <v>Bombala Total 50 - 59</v>
          </cell>
          <cell r="B651" t="str">
            <v>Bombala</v>
          </cell>
          <cell r="C651" t="str">
            <v>Total</v>
          </cell>
          <cell r="E651" t="str">
            <v>50 - 59</v>
          </cell>
          <cell r="F651">
            <v>1</v>
          </cell>
          <cell r="G651">
            <v>2</v>
          </cell>
          <cell r="H651">
            <v>0</v>
          </cell>
          <cell r="I651">
            <v>1</v>
          </cell>
          <cell r="J651" t="str">
            <v>Total</v>
          </cell>
        </row>
        <row r="652">
          <cell r="A652" t="str">
            <v>Bombala Total 60 +</v>
          </cell>
          <cell r="B652" t="str">
            <v>Bombala</v>
          </cell>
          <cell r="C652" t="str">
            <v>Total</v>
          </cell>
          <cell r="E652" t="str">
            <v>60 +</v>
          </cell>
          <cell r="F652">
            <v>2</v>
          </cell>
          <cell r="G652">
            <v>1</v>
          </cell>
          <cell r="H652">
            <v>0</v>
          </cell>
          <cell r="I652">
            <v>0</v>
          </cell>
          <cell r="J652" t="str">
            <v>Total</v>
          </cell>
        </row>
        <row r="653">
          <cell r="A653" t="str">
            <v>Bombala Total Missing / unknown</v>
          </cell>
          <cell r="B653" t="str">
            <v>Bombala</v>
          </cell>
          <cell r="C653" t="str">
            <v>Total</v>
          </cell>
          <cell r="E653" t="str">
            <v>Missing / unknown</v>
          </cell>
          <cell r="F653">
            <v>0</v>
          </cell>
          <cell r="G653">
            <v>1</v>
          </cell>
          <cell r="H653">
            <v>0</v>
          </cell>
          <cell r="I653">
            <v>0</v>
          </cell>
          <cell r="J653" t="str">
            <v>Total</v>
          </cell>
        </row>
        <row r="654">
          <cell r="A654" t="str">
            <v>Bombala Total Total</v>
          </cell>
          <cell r="B654" t="str">
            <v>Bombala</v>
          </cell>
          <cell r="C654" t="str">
            <v>Total</v>
          </cell>
          <cell r="E654" t="str">
            <v>Total</v>
          </cell>
          <cell r="F654">
            <v>14</v>
          </cell>
          <cell r="G654">
            <v>11</v>
          </cell>
          <cell r="H654">
            <v>0</v>
          </cell>
          <cell r="I654">
            <v>2</v>
          </cell>
          <cell r="J654" t="str">
            <v>Total</v>
          </cell>
        </row>
        <row r="655">
          <cell r="A655" t="str">
            <v>Boorowa Male &lt; 18</v>
          </cell>
          <cell r="B655" t="str">
            <v>Boorowa</v>
          </cell>
          <cell r="C655" t="str">
            <v>Male</v>
          </cell>
          <cell r="D655" t="str">
            <v>Male</v>
          </cell>
          <cell r="E655" t="str">
            <v>&lt; 18</v>
          </cell>
          <cell r="F655">
            <v>0</v>
          </cell>
          <cell r="G655">
            <v>1</v>
          </cell>
          <cell r="H655">
            <v>0</v>
          </cell>
          <cell r="I655">
            <v>0</v>
          </cell>
          <cell r="J655" t="str">
            <v>Male</v>
          </cell>
        </row>
        <row r="656">
          <cell r="A656" t="str">
            <v>Boorowa Male 18 - 19</v>
          </cell>
          <cell r="B656" t="str">
            <v>Boorowa</v>
          </cell>
          <cell r="C656" t="str">
            <v>Male</v>
          </cell>
          <cell r="E656" t="str">
            <v>18 - 19</v>
          </cell>
          <cell r="F656">
            <v>0</v>
          </cell>
          <cell r="G656">
            <v>1</v>
          </cell>
          <cell r="H656">
            <v>0</v>
          </cell>
          <cell r="I656">
            <v>0</v>
          </cell>
          <cell r="J656" t="str">
            <v>Male</v>
          </cell>
        </row>
        <row r="657">
          <cell r="A657" t="str">
            <v>Boorowa Male 20 - 29</v>
          </cell>
          <cell r="B657" t="str">
            <v>Boorowa</v>
          </cell>
          <cell r="C657" t="str">
            <v>Male</v>
          </cell>
          <cell r="E657" t="str">
            <v>20 - 29</v>
          </cell>
          <cell r="F657">
            <v>0</v>
          </cell>
          <cell r="G657">
            <v>2</v>
          </cell>
          <cell r="H657">
            <v>0</v>
          </cell>
          <cell r="I657">
            <v>0</v>
          </cell>
          <cell r="J657" t="str">
            <v>Male</v>
          </cell>
        </row>
        <row r="658">
          <cell r="A658" t="str">
            <v>Boorowa Male 30 - 39</v>
          </cell>
          <cell r="B658" t="str">
            <v>Boorowa</v>
          </cell>
          <cell r="C658" t="str">
            <v>Male</v>
          </cell>
          <cell r="E658" t="str">
            <v>30 - 39</v>
          </cell>
          <cell r="F658">
            <v>0</v>
          </cell>
          <cell r="G658">
            <v>1</v>
          </cell>
          <cell r="H658">
            <v>0</v>
          </cell>
          <cell r="I658">
            <v>0</v>
          </cell>
          <cell r="J658" t="str">
            <v>Male</v>
          </cell>
        </row>
        <row r="659">
          <cell r="A659" t="str">
            <v>Boorowa Male 40 - 49</v>
          </cell>
          <cell r="B659" t="str">
            <v>Boorowa</v>
          </cell>
          <cell r="C659" t="str">
            <v>Male</v>
          </cell>
          <cell r="E659" t="str">
            <v>40 - 49</v>
          </cell>
          <cell r="F659">
            <v>0</v>
          </cell>
          <cell r="G659">
            <v>1</v>
          </cell>
          <cell r="H659">
            <v>0</v>
          </cell>
          <cell r="I659">
            <v>0</v>
          </cell>
          <cell r="J659" t="str">
            <v>Male</v>
          </cell>
        </row>
        <row r="660">
          <cell r="A660" t="str">
            <v>Boorowa Male 50 - 59</v>
          </cell>
          <cell r="B660" t="str">
            <v>Boorowa</v>
          </cell>
          <cell r="C660" t="str">
            <v>Male</v>
          </cell>
          <cell r="E660" t="str">
            <v>50 - 59</v>
          </cell>
          <cell r="F660">
            <v>0</v>
          </cell>
          <cell r="G660">
            <v>2</v>
          </cell>
          <cell r="H660">
            <v>0</v>
          </cell>
          <cell r="I660">
            <v>0</v>
          </cell>
          <cell r="J660" t="str">
            <v>Male</v>
          </cell>
        </row>
        <row r="661">
          <cell r="A661" t="str">
            <v>Boorowa Male 60 +</v>
          </cell>
          <cell r="B661" t="str">
            <v>Boorowa</v>
          </cell>
          <cell r="C661" t="str">
            <v>Male</v>
          </cell>
          <cell r="E661" t="str">
            <v>60 +</v>
          </cell>
          <cell r="F661">
            <v>0</v>
          </cell>
          <cell r="G661">
            <v>0</v>
          </cell>
          <cell r="H661">
            <v>0</v>
          </cell>
          <cell r="I661">
            <v>0</v>
          </cell>
          <cell r="J661" t="str">
            <v>Male</v>
          </cell>
        </row>
        <row r="662">
          <cell r="A662" t="str">
            <v>Boorowa Male Missing / unknown</v>
          </cell>
          <cell r="B662" t="str">
            <v>Boorowa</v>
          </cell>
          <cell r="C662" t="str">
            <v>Male</v>
          </cell>
          <cell r="E662" t="str">
            <v>Missing / unknown</v>
          </cell>
          <cell r="F662">
            <v>0</v>
          </cell>
          <cell r="G662">
            <v>0</v>
          </cell>
          <cell r="H662">
            <v>0</v>
          </cell>
          <cell r="I662">
            <v>0</v>
          </cell>
          <cell r="J662" t="str">
            <v>Male</v>
          </cell>
        </row>
        <row r="663">
          <cell r="A663" t="str">
            <v>Boorowa Male Total</v>
          </cell>
          <cell r="B663" t="str">
            <v>Boorowa</v>
          </cell>
          <cell r="C663" t="str">
            <v>Male</v>
          </cell>
          <cell r="E663" t="str">
            <v>Total</v>
          </cell>
          <cell r="F663">
            <v>0</v>
          </cell>
          <cell r="G663">
            <v>8</v>
          </cell>
          <cell r="H663">
            <v>0</v>
          </cell>
          <cell r="I663">
            <v>0</v>
          </cell>
          <cell r="J663" t="str">
            <v>Male</v>
          </cell>
        </row>
        <row r="664">
          <cell r="A664" t="str">
            <v>Boorowa Female &lt; 18</v>
          </cell>
          <cell r="B664" t="str">
            <v>Boorowa</v>
          </cell>
          <cell r="C664" t="str">
            <v>Female</v>
          </cell>
          <cell r="D664" t="str">
            <v>Female</v>
          </cell>
          <cell r="E664" t="str">
            <v>&lt; 18</v>
          </cell>
          <cell r="F664">
            <v>0</v>
          </cell>
          <cell r="G664">
            <v>0</v>
          </cell>
          <cell r="H664">
            <v>0</v>
          </cell>
          <cell r="I664">
            <v>0</v>
          </cell>
          <cell r="J664" t="str">
            <v>Female</v>
          </cell>
        </row>
        <row r="665">
          <cell r="A665" t="str">
            <v>Boorowa Female 18 - 19</v>
          </cell>
          <cell r="B665" t="str">
            <v>Boorowa</v>
          </cell>
          <cell r="C665" t="str">
            <v>Female</v>
          </cell>
          <cell r="E665" t="str">
            <v>18 - 19</v>
          </cell>
          <cell r="F665">
            <v>0</v>
          </cell>
          <cell r="G665">
            <v>1</v>
          </cell>
          <cell r="H665">
            <v>0</v>
          </cell>
          <cell r="I665">
            <v>0</v>
          </cell>
          <cell r="J665" t="str">
            <v>Female</v>
          </cell>
        </row>
        <row r="666">
          <cell r="A666" t="str">
            <v>Boorowa Female 20 - 29</v>
          </cell>
          <cell r="B666" t="str">
            <v>Boorowa</v>
          </cell>
          <cell r="C666" t="str">
            <v>Female</v>
          </cell>
          <cell r="E666" t="str">
            <v>20 - 29</v>
          </cell>
          <cell r="F666">
            <v>0</v>
          </cell>
          <cell r="G666">
            <v>1</v>
          </cell>
          <cell r="H666">
            <v>0</v>
          </cell>
          <cell r="I666">
            <v>0</v>
          </cell>
          <cell r="J666" t="str">
            <v>Female</v>
          </cell>
        </row>
        <row r="667">
          <cell r="A667" t="str">
            <v>Boorowa Female 30 - 39</v>
          </cell>
          <cell r="B667" t="str">
            <v>Boorowa</v>
          </cell>
          <cell r="C667" t="str">
            <v>Female</v>
          </cell>
          <cell r="E667" t="str">
            <v>30 - 39</v>
          </cell>
          <cell r="F667">
            <v>1</v>
          </cell>
          <cell r="G667">
            <v>0</v>
          </cell>
          <cell r="H667">
            <v>0</v>
          </cell>
          <cell r="I667">
            <v>0</v>
          </cell>
          <cell r="J667" t="str">
            <v>Female</v>
          </cell>
        </row>
        <row r="668">
          <cell r="A668" t="str">
            <v>Boorowa Female 40 - 49</v>
          </cell>
          <cell r="B668" t="str">
            <v>Boorowa</v>
          </cell>
          <cell r="C668" t="str">
            <v>Female</v>
          </cell>
          <cell r="E668" t="str">
            <v>40 - 49</v>
          </cell>
          <cell r="F668">
            <v>0</v>
          </cell>
          <cell r="G668">
            <v>1</v>
          </cell>
          <cell r="H668">
            <v>0</v>
          </cell>
          <cell r="I668">
            <v>0</v>
          </cell>
          <cell r="J668" t="str">
            <v>Female</v>
          </cell>
        </row>
        <row r="669">
          <cell r="A669" t="str">
            <v>Boorowa Female 50 - 59</v>
          </cell>
          <cell r="B669" t="str">
            <v>Boorowa</v>
          </cell>
          <cell r="C669" t="str">
            <v>Female</v>
          </cell>
          <cell r="E669" t="str">
            <v>50 - 59</v>
          </cell>
          <cell r="F669">
            <v>1</v>
          </cell>
          <cell r="G669">
            <v>1</v>
          </cell>
          <cell r="H669">
            <v>0</v>
          </cell>
          <cell r="I669">
            <v>0</v>
          </cell>
          <cell r="J669" t="str">
            <v>Female</v>
          </cell>
        </row>
        <row r="670">
          <cell r="A670" t="str">
            <v>Boorowa Female 60 +</v>
          </cell>
          <cell r="B670" t="str">
            <v>Boorowa</v>
          </cell>
          <cell r="C670" t="str">
            <v>Female</v>
          </cell>
          <cell r="E670" t="str">
            <v>60 +</v>
          </cell>
          <cell r="F670">
            <v>0</v>
          </cell>
          <cell r="G670">
            <v>0</v>
          </cell>
          <cell r="H670">
            <v>0</v>
          </cell>
          <cell r="I670">
            <v>0</v>
          </cell>
          <cell r="J670" t="str">
            <v>Female</v>
          </cell>
        </row>
        <row r="671">
          <cell r="A671" t="str">
            <v>Boorowa Female Missing / unknown</v>
          </cell>
          <cell r="B671" t="str">
            <v>Boorowa</v>
          </cell>
          <cell r="C671" t="str">
            <v>Female</v>
          </cell>
          <cell r="E671" t="str">
            <v>Missing / unknown</v>
          </cell>
          <cell r="F671">
            <v>0</v>
          </cell>
          <cell r="G671">
            <v>0</v>
          </cell>
          <cell r="H671">
            <v>0</v>
          </cell>
          <cell r="I671">
            <v>0</v>
          </cell>
          <cell r="J671" t="str">
            <v>Female</v>
          </cell>
        </row>
        <row r="672">
          <cell r="A672" t="str">
            <v>Boorowa Female Total</v>
          </cell>
          <cell r="B672" t="str">
            <v>Boorowa</v>
          </cell>
          <cell r="C672" t="str">
            <v>Female</v>
          </cell>
          <cell r="E672" t="str">
            <v>Total</v>
          </cell>
          <cell r="F672">
            <v>2</v>
          </cell>
          <cell r="G672">
            <v>4</v>
          </cell>
          <cell r="H672">
            <v>0</v>
          </cell>
          <cell r="I672">
            <v>0</v>
          </cell>
          <cell r="J672" t="str">
            <v>Female</v>
          </cell>
        </row>
        <row r="673">
          <cell r="A673" t="str">
            <v>Boorowa Unknown &lt; 18</v>
          </cell>
          <cell r="B673" t="str">
            <v>Boorowa</v>
          </cell>
          <cell r="C673" t="str">
            <v>Unknown</v>
          </cell>
          <cell r="D673" t="str">
            <v>Unknown</v>
          </cell>
          <cell r="E673" t="str">
            <v>&lt; 18</v>
          </cell>
          <cell r="F673">
            <v>0</v>
          </cell>
          <cell r="G673">
            <v>0</v>
          </cell>
          <cell r="H673">
            <v>0</v>
          </cell>
          <cell r="I673">
            <v>0</v>
          </cell>
          <cell r="J673" t="str">
            <v>Unknown</v>
          </cell>
        </row>
        <row r="674">
          <cell r="A674" t="str">
            <v>Boorowa Unknown 18 - 19</v>
          </cell>
          <cell r="B674" t="str">
            <v>Boorowa</v>
          </cell>
          <cell r="C674" t="str">
            <v>Unknown</v>
          </cell>
          <cell r="E674" t="str">
            <v>18 - 19</v>
          </cell>
          <cell r="F674">
            <v>0</v>
          </cell>
          <cell r="G674">
            <v>0</v>
          </cell>
          <cell r="H674">
            <v>0</v>
          </cell>
          <cell r="I674">
            <v>0</v>
          </cell>
          <cell r="J674" t="str">
            <v>Unknown</v>
          </cell>
        </row>
        <row r="675">
          <cell r="A675" t="str">
            <v>Boorowa Unknown 20 - 29</v>
          </cell>
          <cell r="B675" t="str">
            <v>Boorowa</v>
          </cell>
          <cell r="C675" t="str">
            <v>Unknown</v>
          </cell>
          <cell r="E675" t="str">
            <v>20 - 29</v>
          </cell>
          <cell r="F675">
            <v>0</v>
          </cell>
          <cell r="G675">
            <v>0</v>
          </cell>
          <cell r="H675">
            <v>0</v>
          </cell>
          <cell r="I675">
            <v>0</v>
          </cell>
          <cell r="J675" t="str">
            <v>Unknown</v>
          </cell>
        </row>
        <row r="676">
          <cell r="A676" t="str">
            <v>Boorowa Unknown 30 - 39</v>
          </cell>
          <cell r="B676" t="str">
            <v>Boorowa</v>
          </cell>
          <cell r="C676" t="str">
            <v>Unknown</v>
          </cell>
          <cell r="E676" t="str">
            <v>30 - 39</v>
          </cell>
          <cell r="F676">
            <v>0</v>
          </cell>
          <cell r="G676">
            <v>0</v>
          </cell>
          <cell r="H676">
            <v>0</v>
          </cell>
          <cell r="I676">
            <v>0</v>
          </cell>
          <cell r="J676" t="str">
            <v>Unknown</v>
          </cell>
        </row>
        <row r="677">
          <cell r="A677" t="str">
            <v>Boorowa Unknown 40 - 49</v>
          </cell>
          <cell r="B677" t="str">
            <v>Boorowa</v>
          </cell>
          <cell r="C677" t="str">
            <v>Unknown</v>
          </cell>
          <cell r="E677" t="str">
            <v>40 - 49</v>
          </cell>
          <cell r="F677">
            <v>0</v>
          </cell>
          <cell r="G677">
            <v>0</v>
          </cell>
          <cell r="H677">
            <v>0</v>
          </cell>
          <cell r="I677">
            <v>0</v>
          </cell>
          <cell r="J677" t="str">
            <v>Unknown</v>
          </cell>
        </row>
        <row r="678">
          <cell r="A678" t="str">
            <v>Boorowa Unknown 50 - 59</v>
          </cell>
          <cell r="B678" t="str">
            <v>Boorowa</v>
          </cell>
          <cell r="C678" t="str">
            <v>Unknown</v>
          </cell>
          <cell r="E678" t="str">
            <v>50 - 59</v>
          </cell>
          <cell r="F678">
            <v>0</v>
          </cell>
          <cell r="G678">
            <v>0</v>
          </cell>
          <cell r="H678">
            <v>0</v>
          </cell>
          <cell r="I678">
            <v>0</v>
          </cell>
          <cell r="J678" t="str">
            <v>Unknown</v>
          </cell>
        </row>
        <row r="679">
          <cell r="A679" t="str">
            <v>Boorowa Unknown 60 +</v>
          </cell>
          <cell r="B679" t="str">
            <v>Boorowa</v>
          </cell>
          <cell r="C679" t="str">
            <v>Unknown</v>
          </cell>
          <cell r="E679" t="str">
            <v>60 +</v>
          </cell>
          <cell r="F679">
            <v>0</v>
          </cell>
          <cell r="G679">
            <v>0</v>
          </cell>
          <cell r="H679">
            <v>0</v>
          </cell>
          <cell r="I679">
            <v>0</v>
          </cell>
          <cell r="J679" t="str">
            <v>Unknown</v>
          </cell>
        </row>
        <row r="680">
          <cell r="A680" t="str">
            <v>Boorowa Unknown Missing / unknown</v>
          </cell>
          <cell r="B680" t="str">
            <v>Boorowa</v>
          </cell>
          <cell r="C680" t="str">
            <v>Unknown</v>
          </cell>
          <cell r="E680" t="str">
            <v>Missing / unknown</v>
          </cell>
          <cell r="F680">
            <v>0</v>
          </cell>
          <cell r="G680">
            <v>0</v>
          </cell>
          <cell r="H680">
            <v>0</v>
          </cell>
          <cell r="I680">
            <v>0</v>
          </cell>
          <cell r="J680" t="str">
            <v>Unknown</v>
          </cell>
        </row>
        <row r="681">
          <cell r="A681" t="str">
            <v>Boorowa Unknown Total</v>
          </cell>
          <cell r="B681" t="str">
            <v>Boorowa</v>
          </cell>
          <cell r="C681" t="str">
            <v>Unknown</v>
          </cell>
          <cell r="E681" t="str">
            <v>Total</v>
          </cell>
          <cell r="F681">
            <v>0</v>
          </cell>
          <cell r="G681">
            <v>0</v>
          </cell>
          <cell r="H681">
            <v>0</v>
          </cell>
          <cell r="I681">
            <v>0</v>
          </cell>
          <cell r="J681" t="str">
            <v>Unknown</v>
          </cell>
        </row>
        <row r="682">
          <cell r="A682" t="str">
            <v>Boorowa Total &lt; 18</v>
          </cell>
          <cell r="B682" t="str">
            <v>Boorowa</v>
          </cell>
          <cell r="C682" t="str">
            <v>Total</v>
          </cell>
          <cell r="D682" t="str">
            <v>Total</v>
          </cell>
          <cell r="E682" t="str">
            <v>&lt; 18</v>
          </cell>
          <cell r="F682">
            <v>0</v>
          </cell>
          <cell r="G682">
            <v>1</v>
          </cell>
          <cell r="H682">
            <v>0</v>
          </cell>
          <cell r="I682">
            <v>0</v>
          </cell>
          <cell r="J682" t="str">
            <v>Total</v>
          </cell>
        </row>
        <row r="683">
          <cell r="A683" t="str">
            <v>Boorowa Total 18 - 19</v>
          </cell>
          <cell r="B683" t="str">
            <v>Boorowa</v>
          </cell>
          <cell r="C683" t="str">
            <v>Total</v>
          </cell>
          <cell r="E683" t="str">
            <v>18 - 19</v>
          </cell>
          <cell r="F683">
            <v>0</v>
          </cell>
          <cell r="G683">
            <v>2</v>
          </cell>
          <cell r="H683">
            <v>0</v>
          </cell>
          <cell r="I683">
            <v>0</v>
          </cell>
          <cell r="J683" t="str">
            <v>Total</v>
          </cell>
        </row>
        <row r="684">
          <cell r="A684" t="str">
            <v>Boorowa Total 20 - 29</v>
          </cell>
          <cell r="B684" t="str">
            <v>Boorowa</v>
          </cell>
          <cell r="C684" t="str">
            <v>Total</v>
          </cell>
          <cell r="E684" t="str">
            <v>20 - 29</v>
          </cell>
          <cell r="F684">
            <v>0</v>
          </cell>
          <cell r="G684">
            <v>3</v>
          </cell>
          <cell r="H684">
            <v>0</v>
          </cell>
          <cell r="I684">
            <v>0</v>
          </cell>
          <cell r="J684" t="str">
            <v>Total</v>
          </cell>
        </row>
        <row r="685">
          <cell r="A685" t="str">
            <v>Boorowa Total 30 - 39</v>
          </cell>
          <cell r="B685" t="str">
            <v>Boorowa</v>
          </cell>
          <cell r="C685" t="str">
            <v>Total</v>
          </cell>
          <cell r="E685" t="str">
            <v>30 - 39</v>
          </cell>
          <cell r="F685">
            <v>1</v>
          </cell>
          <cell r="G685">
            <v>1</v>
          </cell>
          <cell r="H685">
            <v>0</v>
          </cell>
          <cell r="I685">
            <v>0</v>
          </cell>
          <cell r="J685" t="str">
            <v>Total</v>
          </cell>
        </row>
        <row r="686">
          <cell r="A686" t="str">
            <v>Boorowa Total 40 - 49</v>
          </cell>
          <cell r="B686" t="str">
            <v>Boorowa</v>
          </cell>
          <cell r="C686" t="str">
            <v>Total</v>
          </cell>
          <cell r="E686" t="str">
            <v>40 - 49</v>
          </cell>
          <cell r="F686">
            <v>0</v>
          </cell>
          <cell r="G686">
            <v>2</v>
          </cell>
          <cell r="H686">
            <v>0</v>
          </cell>
          <cell r="I686">
            <v>0</v>
          </cell>
          <cell r="J686" t="str">
            <v>Total</v>
          </cell>
        </row>
        <row r="687">
          <cell r="A687" t="str">
            <v>Boorowa Total 50 - 59</v>
          </cell>
          <cell r="B687" t="str">
            <v>Boorowa</v>
          </cell>
          <cell r="C687" t="str">
            <v>Total</v>
          </cell>
          <cell r="E687" t="str">
            <v>50 - 59</v>
          </cell>
          <cell r="F687">
            <v>1</v>
          </cell>
          <cell r="G687">
            <v>3</v>
          </cell>
          <cell r="H687">
            <v>0</v>
          </cell>
          <cell r="I687">
            <v>0</v>
          </cell>
          <cell r="J687" t="str">
            <v>Total</v>
          </cell>
        </row>
        <row r="688">
          <cell r="A688" t="str">
            <v>Boorowa Total 60 +</v>
          </cell>
          <cell r="B688" t="str">
            <v>Boorowa</v>
          </cell>
          <cell r="C688" t="str">
            <v>Total</v>
          </cell>
          <cell r="E688" t="str">
            <v>60 +</v>
          </cell>
          <cell r="F688">
            <v>0</v>
          </cell>
          <cell r="G688">
            <v>0</v>
          </cell>
          <cell r="H688">
            <v>0</v>
          </cell>
          <cell r="I688">
            <v>0</v>
          </cell>
          <cell r="J688" t="str">
            <v>Total</v>
          </cell>
        </row>
        <row r="689">
          <cell r="A689" t="str">
            <v>Boorowa Total Missing / unknown</v>
          </cell>
          <cell r="B689" t="str">
            <v>Boorowa</v>
          </cell>
          <cell r="C689" t="str">
            <v>Total</v>
          </cell>
          <cell r="E689" t="str">
            <v>Missing / unknown</v>
          </cell>
          <cell r="F689">
            <v>0</v>
          </cell>
          <cell r="G689">
            <v>0</v>
          </cell>
          <cell r="H689">
            <v>0</v>
          </cell>
          <cell r="I689">
            <v>0</v>
          </cell>
          <cell r="J689" t="str">
            <v>Total</v>
          </cell>
        </row>
        <row r="690">
          <cell r="A690" t="str">
            <v>Boorowa Total Total</v>
          </cell>
          <cell r="B690" t="str">
            <v>Boorowa</v>
          </cell>
          <cell r="C690" t="str">
            <v>Total</v>
          </cell>
          <cell r="E690" t="str">
            <v>Total</v>
          </cell>
          <cell r="F690">
            <v>2</v>
          </cell>
          <cell r="G690">
            <v>12</v>
          </cell>
          <cell r="H690">
            <v>0</v>
          </cell>
          <cell r="I690">
            <v>0</v>
          </cell>
          <cell r="J690" t="str">
            <v>Total</v>
          </cell>
        </row>
        <row r="691">
          <cell r="A691" t="str">
            <v>Botany Bay Male &lt; 18</v>
          </cell>
          <cell r="B691" t="str">
            <v>Botany Bay</v>
          </cell>
          <cell r="C691" t="str">
            <v>Male</v>
          </cell>
          <cell r="D691" t="str">
            <v>Male</v>
          </cell>
          <cell r="E691" t="str">
            <v>&lt; 18</v>
          </cell>
          <cell r="F691">
            <v>4</v>
          </cell>
          <cell r="G691">
            <v>16</v>
          </cell>
          <cell r="H691">
            <v>1</v>
          </cell>
          <cell r="I691">
            <v>3</v>
          </cell>
          <cell r="J691" t="str">
            <v>Male</v>
          </cell>
        </row>
        <row r="692">
          <cell r="A692" t="str">
            <v>Botany Bay Male 18 - 19</v>
          </cell>
          <cell r="B692" t="str">
            <v>Botany Bay</v>
          </cell>
          <cell r="C692" t="str">
            <v>Male</v>
          </cell>
          <cell r="E692" t="str">
            <v>18 - 19</v>
          </cell>
          <cell r="F692">
            <v>2</v>
          </cell>
          <cell r="G692">
            <v>5</v>
          </cell>
          <cell r="H692">
            <v>1</v>
          </cell>
          <cell r="I692">
            <v>3</v>
          </cell>
          <cell r="J692" t="str">
            <v>Male</v>
          </cell>
        </row>
        <row r="693">
          <cell r="A693" t="str">
            <v>Botany Bay Male 20 - 29</v>
          </cell>
          <cell r="B693" t="str">
            <v>Botany Bay</v>
          </cell>
          <cell r="C693" t="str">
            <v>Male</v>
          </cell>
          <cell r="E693" t="str">
            <v>20 - 29</v>
          </cell>
          <cell r="F693">
            <v>8</v>
          </cell>
          <cell r="G693">
            <v>43</v>
          </cell>
          <cell r="H693">
            <v>13</v>
          </cell>
          <cell r="I693">
            <v>14</v>
          </cell>
          <cell r="J693" t="str">
            <v>Male</v>
          </cell>
        </row>
        <row r="694">
          <cell r="A694" t="str">
            <v>Botany Bay Male 30 - 39</v>
          </cell>
          <cell r="B694" t="str">
            <v>Botany Bay</v>
          </cell>
          <cell r="C694" t="str">
            <v>Male</v>
          </cell>
          <cell r="E694" t="str">
            <v>30 - 39</v>
          </cell>
          <cell r="F694">
            <v>10</v>
          </cell>
          <cell r="G694">
            <v>42</v>
          </cell>
          <cell r="H694">
            <v>13</v>
          </cell>
          <cell r="I694">
            <v>12</v>
          </cell>
          <cell r="J694" t="str">
            <v>Male</v>
          </cell>
        </row>
        <row r="695">
          <cell r="A695" t="str">
            <v>Botany Bay Male 40 - 49</v>
          </cell>
          <cell r="B695" t="str">
            <v>Botany Bay</v>
          </cell>
          <cell r="C695" t="str">
            <v>Male</v>
          </cell>
          <cell r="E695" t="str">
            <v>40 - 49</v>
          </cell>
          <cell r="F695">
            <v>10</v>
          </cell>
          <cell r="G695">
            <v>35</v>
          </cell>
          <cell r="H695">
            <v>7</v>
          </cell>
          <cell r="I695">
            <v>8</v>
          </cell>
          <cell r="J695" t="str">
            <v>Male</v>
          </cell>
        </row>
        <row r="696">
          <cell r="A696" t="str">
            <v>Botany Bay Male 50 - 59</v>
          </cell>
          <cell r="B696" t="str">
            <v>Botany Bay</v>
          </cell>
          <cell r="C696" t="str">
            <v>Male</v>
          </cell>
          <cell r="E696" t="str">
            <v>50 - 59</v>
          </cell>
          <cell r="F696">
            <v>8</v>
          </cell>
          <cell r="G696">
            <v>18</v>
          </cell>
          <cell r="H696">
            <v>1</v>
          </cell>
          <cell r="I696">
            <v>4</v>
          </cell>
          <cell r="J696" t="str">
            <v>Male</v>
          </cell>
        </row>
        <row r="697">
          <cell r="A697" t="str">
            <v>Botany Bay Male 60 +</v>
          </cell>
          <cell r="B697" t="str">
            <v>Botany Bay</v>
          </cell>
          <cell r="C697" t="str">
            <v>Male</v>
          </cell>
          <cell r="E697" t="str">
            <v>60 +</v>
          </cell>
          <cell r="F697">
            <v>6</v>
          </cell>
          <cell r="G697">
            <v>13</v>
          </cell>
          <cell r="H697">
            <v>2</v>
          </cell>
          <cell r="I697">
            <v>5</v>
          </cell>
          <cell r="J697" t="str">
            <v>Male</v>
          </cell>
        </row>
        <row r="698">
          <cell r="A698" t="str">
            <v>Botany Bay Male Missing / unknown</v>
          </cell>
          <cell r="B698" t="str">
            <v>Botany Bay</v>
          </cell>
          <cell r="C698" t="str">
            <v>Male</v>
          </cell>
          <cell r="E698" t="str">
            <v>Missing / unknown</v>
          </cell>
          <cell r="F698">
            <v>0</v>
          </cell>
          <cell r="G698">
            <v>1</v>
          </cell>
          <cell r="H698">
            <v>0</v>
          </cell>
          <cell r="I698">
            <v>1</v>
          </cell>
          <cell r="J698" t="str">
            <v>Male</v>
          </cell>
        </row>
        <row r="699">
          <cell r="A699" t="str">
            <v>Botany Bay Male Total</v>
          </cell>
          <cell r="B699" t="str">
            <v>Botany Bay</v>
          </cell>
          <cell r="C699" t="str">
            <v>Male</v>
          </cell>
          <cell r="E699" t="str">
            <v>Total</v>
          </cell>
          <cell r="F699">
            <v>48</v>
          </cell>
          <cell r="G699">
            <v>173</v>
          </cell>
          <cell r="H699">
            <v>38</v>
          </cell>
          <cell r="I699">
            <v>50</v>
          </cell>
          <cell r="J699" t="str">
            <v>Male</v>
          </cell>
        </row>
        <row r="700">
          <cell r="A700" t="str">
            <v>Botany Bay Female &lt; 18</v>
          </cell>
          <cell r="B700" t="str">
            <v>Botany Bay</v>
          </cell>
          <cell r="C700" t="str">
            <v>Female</v>
          </cell>
          <cell r="D700" t="str">
            <v>Female</v>
          </cell>
          <cell r="E700" t="str">
            <v>&lt; 18</v>
          </cell>
          <cell r="F700">
            <v>10</v>
          </cell>
          <cell r="G700">
            <v>15</v>
          </cell>
          <cell r="H700">
            <v>0</v>
          </cell>
          <cell r="I700">
            <v>0</v>
          </cell>
          <cell r="J700" t="str">
            <v>Female</v>
          </cell>
        </row>
        <row r="701">
          <cell r="A701" t="str">
            <v>Botany Bay Female 18 - 19</v>
          </cell>
          <cell r="B701" t="str">
            <v>Botany Bay</v>
          </cell>
          <cell r="C701" t="str">
            <v>Female</v>
          </cell>
          <cell r="E701" t="str">
            <v>18 - 19</v>
          </cell>
          <cell r="F701">
            <v>6</v>
          </cell>
          <cell r="G701">
            <v>9</v>
          </cell>
          <cell r="H701">
            <v>1</v>
          </cell>
          <cell r="I701">
            <v>0</v>
          </cell>
          <cell r="J701" t="str">
            <v>Female</v>
          </cell>
        </row>
        <row r="702">
          <cell r="A702" t="str">
            <v>Botany Bay Female 20 - 29</v>
          </cell>
          <cell r="B702" t="str">
            <v>Botany Bay</v>
          </cell>
          <cell r="C702" t="str">
            <v>Female</v>
          </cell>
          <cell r="E702" t="str">
            <v>20 - 29</v>
          </cell>
          <cell r="F702">
            <v>23</v>
          </cell>
          <cell r="G702">
            <v>20</v>
          </cell>
          <cell r="H702">
            <v>9</v>
          </cell>
          <cell r="I702">
            <v>23</v>
          </cell>
          <cell r="J702" t="str">
            <v>Female</v>
          </cell>
        </row>
        <row r="703">
          <cell r="A703" t="str">
            <v>Botany Bay Female 30 - 39</v>
          </cell>
          <cell r="B703" t="str">
            <v>Botany Bay</v>
          </cell>
          <cell r="C703" t="str">
            <v>Female</v>
          </cell>
          <cell r="E703" t="str">
            <v>30 - 39</v>
          </cell>
          <cell r="F703">
            <v>21</v>
          </cell>
          <cell r="G703">
            <v>8</v>
          </cell>
          <cell r="H703">
            <v>0</v>
          </cell>
          <cell r="I703">
            <v>13</v>
          </cell>
          <cell r="J703" t="str">
            <v>Female</v>
          </cell>
        </row>
        <row r="704">
          <cell r="A704" t="str">
            <v>Botany Bay Female 40 - 49</v>
          </cell>
          <cell r="B704" t="str">
            <v>Botany Bay</v>
          </cell>
          <cell r="C704" t="str">
            <v>Female</v>
          </cell>
          <cell r="E704" t="str">
            <v>40 - 49</v>
          </cell>
          <cell r="F704">
            <v>10</v>
          </cell>
          <cell r="G704">
            <v>8</v>
          </cell>
          <cell r="H704">
            <v>1</v>
          </cell>
          <cell r="I704">
            <v>10</v>
          </cell>
          <cell r="J704" t="str">
            <v>Female</v>
          </cell>
        </row>
        <row r="705">
          <cell r="A705" t="str">
            <v>Botany Bay Female 50 - 59</v>
          </cell>
          <cell r="B705" t="str">
            <v>Botany Bay</v>
          </cell>
          <cell r="C705" t="str">
            <v>Female</v>
          </cell>
          <cell r="E705" t="str">
            <v>50 - 59</v>
          </cell>
          <cell r="F705">
            <v>8</v>
          </cell>
          <cell r="G705">
            <v>5</v>
          </cell>
          <cell r="H705">
            <v>1</v>
          </cell>
          <cell r="I705">
            <v>10</v>
          </cell>
          <cell r="J705" t="str">
            <v>Female</v>
          </cell>
        </row>
        <row r="706">
          <cell r="A706" t="str">
            <v>Botany Bay Female 60 +</v>
          </cell>
          <cell r="B706" t="str">
            <v>Botany Bay</v>
          </cell>
          <cell r="C706" t="str">
            <v>Female</v>
          </cell>
          <cell r="E706" t="str">
            <v>60 +</v>
          </cell>
          <cell r="F706">
            <v>2</v>
          </cell>
          <cell r="G706">
            <v>3</v>
          </cell>
          <cell r="H706">
            <v>2</v>
          </cell>
          <cell r="I706">
            <v>6</v>
          </cell>
          <cell r="J706" t="str">
            <v>Female</v>
          </cell>
        </row>
        <row r="707">
          <cell r="A707" t="str">
            <v>Botany Bay Female Missing / unknown</v>
          </cell>
          <cell r="B707" t="str">
            <v>Botany Bay</v>
          </cell>
          <cell r="C707" t="str">
            <v>Female</v>
          </cell>
          <cell r="E707" t="str">
            <v>Missing / unknown</v>
          </cell>
          <cell r="F707">
            <v>0</v>
          </cell>
          <cell r="G707">
            <v>3</v>
          </cell>
          <cell r="H707">
            <v>0</v>
          </cell>
          <cell r="I707">
            <v>1</v>
          </cell>
          <cell r="J707" t="str">
            <v>Female</v>
          </cell>
        </row>
        <row r="708">
          <cell r="A708" t="str">
            <v>Botany Bay Female Total</v>
          </cell>
          <cell r="B708" t="str">
            <v>Botany Bay</v>
          </cell>
          <cell r="C708" t="str">
            <v>Female</v>
          </cell>
          <cell r="E708" t="str">
            <v>Total</v>
          </cell>
          <cell r="F708">
            <v>80</v>
          </cell>
          <cell r="G708">
            <v>71</v>
          </cell>
          <cell r="H708">
            <v>14</v>
          </cell>
          <cell r="I708">
            <v>63</v>
          </cell>
          <cell r="J708" t="str">
            <v>Female</v>
          </cell>
        </row>
        <row r="709">
          <cell r="A709" t="str">
            <v>Botany Bay Unknown &lt; 18</v>
          </cell>
          <cell r="B709" t="str">
            <v>Botany Bay</v>
          </cell>
          <cell r="C709" t="str">
            <v>Unknown</v>
          </cell>
          <cell r="D709" t="str">
            <v>Unknown</v>
          </cell>
          <cell r="E709" t="str">
            <v>&lt; 18</v>
          </cell>
          <cell r="F709">
            <v>0</v>
          </cell>
          <cell r="G709">
            <v>0</v>
          </cell>
          <cell r="H709">
            <v>0</v>
          </cell>
          <cell r="I709">
            <v>0</v>
          </cell>
          <cell r="J709" t="str">
            <v>Unknown</v>
          </cell>
        </row>
        <row r="710">
          <cell r="A710" t="str">
            <v>Botany Bay Unknown 18 - 19</v>
          </cell>
          <cell r="B710" t="str">
            <v>Botany Bay</v>
          </cell>
          <cell r="C710" t="str">
            <v>Unknown</v>
          </cell>
          <cell r="E710" t="str">
            <v>18 - 19</v>
          </cell>
          <cell r="F710">
            <v>0</v>
          </cell>
          <cell r="G710">
            <v>0</v>
          </cell>
          <cell r="H710">
            <v>0</v>
          </cell>
          <cell r="I710">
            <v>0</v>
          </cell>
          <cell r="J710" t="str">
            <v>Unknown</v>
          </cell>
        </row>
        <row r="711">
          <cell r="A711" t="str">
            <v>Botany Bay Unknown 20 - 29</v>
          </cell>
          <cell r="B711" t="str">
            <v>Botany Bay</v>
          </cell>
          <cell r="C711" t="str">
            <v>Unknown</v>
          </cell>
          <cell r="E711" t="str">
            <v>20 - 29</v>
          </cell>
          <cell r="F711">
            <v>0</v>
          </cell>
          <cell r="G711">
            <v>0</v>
          </cell>
          <cell r="H711">
            <v>0</v>
          </cell>
          <cell r="I711">
            <v>0</v>
          </cell>
          <cell r="J711" t="str">
            <v>Unknown</v>
          </cell>
        </row>
        <row r="712">
          <cell r="A712" t="str">
            <v>Botany Bay Unknown 30 - 39</v>
          </cell>
          <cell r="B712" t="str">
            <v>Botany Bay</v>
          </cell>
          <cell r="C712" t="str">
            <v>Unknown</v>
          </cell>
          <cell r="E712" t="str">
            <v>30 - 39</v>
          </cell>
          <cell r="F712">
            <v>0</v>
          </cell>
          <cell r="G712">
            <v>0</v>
          </cell>
          <cell r="H712">
            <v>0</v>
          </cell>
          <cell r="I712">
            <v>0</v>
          </cell>
          <cell r="J712" t="str">
            <v>Unknown</v>
          </cell>
        </row>
        <row r="713">
          <cell r="A713" t="str">
            <v>Botany Bay Unknown 40 - 49</v>
          </cell>
          <cell r="B713" t="str">
            <v>Botany Bay</v>
          </cell>
          <cell r="C713" t="str">
            <v>Unknown</v>
          </cell>
          <cell r="E713" t="str">
            <v>40 - 49</v>
          </cell>
          <cell r="F713">
            <v>0</v>
          </cell>
          <cell r="G713">
            <v>0</v>
          </cell>
          <cell r="H713">
            <v>0</v>
          </cell>
          <cell r="I713">
            <v>0</v>
          </cell>
          <cell r="J713" t="str">
            <v>Unknown</v>
          </cell>
        </row>
        <row r="714">
          <cell r="A714" t="str">
            <v>Botany Bay Unknown 50 - 59</v>
          </cell>
          <cell r="B714" t="str">
            <v>Botany Bay</v>
          </cell>
          <cell r="C714" t="str">
            <v>Unknown</v>
          </cell>
          <cell r="E714" t="str">
            <v>50 - 59</v>
          </cell>
          <cell r="F714">
            <v>0</v>
          </cell>
          <cell r="G714">
            <v>0</v>
          </cell>
          <cell r="H714">
            <v>0</v>
          </cell>
          <cell r="I714">
            <v>0</v>
          </cell>
          <cell r="J714" t="str">
            <v>Unknown</v>
          </cell>
        </row>
        <row r="715">
          <cell r="A715" t="str">
            <v>Botany Bay Unknown 60 +</v>
          </cell>
          <cell r="B715" t="str">
            <v>Botany Bay</v>
          </cell>
          <cell r="C715" t="str">
            <v>Unknown</v>
          </cell>
          <cell r="E715" t="str">
            <v>60 +</v>
          </cell>
          <cell r="F715">
            <v>0</v>
          </cell>
          <cell r="G715">
            <v>0</v>
          </cell>
          <cell r="H715">
            <v>0</v>
          </cell>
          <cell r="I715">
            <v>0</v>
          </cell>
          <cell r="J715" t="str">
            <v>Unknown</v>
          </cell>
        </row>
        <row r="716">
          <cell r="A716" t="str">
            <v>Botany Bay Unknown Missing / unknown</v>
          </cell>
          <cell r="B716" t="str">
            <v>Botany Bay</v>
          </cell>
          <cell r="C716" t="str">
            <v>Unknown</v>
          </cell>
          <cell r="E716" t="str">
            <v>Missing / unknown</v>
          </cell>
          <cell r="F716">
            <v>0</v>
          </cell>
          <cell r="G716">
            <v>0</v>
          </cell>
          <cell r="H716">
            <v>2</v>
          </cell>
          <cell r="I716">
            <v>2</v>
          </cell>
          <cell r="J716" t="str">
            <v>Unknown</v>
          </cell>
        </row>
        <row r="717">
          <cell r="A717" t="str">
            <v>Botany Bay Unknown Total</v>
          </cell>
          <cell r="B717" t="str">
            <v>Botany Bay</v>
          </cell>
          <cell r="C717" t="str">
            <v>Unknown</v>
          </cell>
          <cell r="E717" t="str">
            <v>Total</v>
          </cell>
          <cell r="F717">
            <v>0</v>
          </cell>
          <cell r="G717">
            <v>0</v>
          </cell>
          <cell r="H717">
            <v>2</v>
          </cell>
          <cell r="I717">
            <v>2</v>
          </cell>
          <cell r="J717" t="str">
            <v>Unknown</v>
          </cell>
        </row>
        <row r="718">
          <cell r="A718" t="str">
            <v>Botany Bay Total &lt; 18</v>
          </cell>
          <cell r="B718" t="str">
            <v>Botany Bay</v>
          </cell>
          <cell r="C718" t="str">
            <v>Total</v>
          </cell>
          <cell r="D718" t="str">
            <v>Total</v>
          </cell>
          <cell r="E718" t="str">
            <v>&lt; 18</v>
          </cell>
          <cell r="F718">
            <v>14</v>
          </cell>
          <cell r="G718">
            <v>31</v>
          </cell>
          <cell r="H718">
            <v>1</v>
          </cell>
          <cell r="I718">
            <v>3</v>
          </cell>
          <cell r="J718" t="str">
            <v>Total</v>
          </cell>
        </row>
        <row r="719">
          <cell r="A719" t="str">
            <v>Botany Bay Total 18 - 19</v>
          </cell>
          <cell r="B719" t="str">
            <v>Botany Bay</v>
          </cell>
          <cell r="C719" t="str">
            <v>Total</v>
          </cell>
          <cell r="E719" t="str">
            <v>18 - 19</v>
          </cell>
          <cell r="F719">
            <v>8</v>
          </cell>
          <cell r="G719">
            <v>14</v>
          </cell>
          <cell r="H719">
            <v>2</v>
          </cell>
          <cell r="I719">
            <v>3</v>
          </cell>
          <cell r="J719" t="str">
            <v>Total</v>
          </cell>
        </row>
        <row r="720">
          <cell r="A720" t="str">
            <v>Botany Bay Total 20 - 29</v>
          </cell>
          <cell r="B720" t="str">
            <v>Botany Bay</v>
          </cell>
          <cell r="C720" t="str">
            <v>Total</v>
          </cell>
          <cell r="E720" t="str">
            <v>20 - 29</v>
          </cell>
          <cell r="F720">
            <v>31</v>
          </cell>
          <cell r="G720">
            <v>63</v>
          </cell>
          <cell r="H720">
            <v>22</v>
          </cell>
          <cell r="I720">
            <v>37</v>
          </cell>
          <cell r="J720" t="str">
            <v>Total</v>
          </cell>
        </row>
        <row r="721">
          <cell r="A721" t="str">
            <v>Botany Bay Total 30 - 39</v>
          </cell>
          <cell r="B721" t="str">
            <v>Botany Bay</v>
          </cell>
          <cell r="C721" t="str">
            <v>Total</v>
          </cell>
          <cell r="E721" t="str">
            <v>30 - 39</v>
          </cell>
          <cell r="F721">
            <v>31</v>
          </cell>
          <cell r="G721">
            <v>50</v>
          </cell>
          <cell r="H721">
            <v>13</v>
          </cell>
          <cell r="I721">
            <v>25</v>
          </cell>
          <cell r="J721" t="str">
            <v>Total</v>
          </cell>
        </row>
        <row r="722">
          <cell r="A722" t="str">
            <v>Botany Bay Total 40 - 49</v>
          </cell>
          <cell r="B722" t="str">
            <v>Botany Bay</v>
          </cell>
          <cell r="C722" t="str">
            <v>Total</v>
          </cell>
          <cell r="E722" t="str">
            <v>40 - 49</v>
          </cell>
          <cell r="F722">
            <v>20</v>
          </cell>
          <cell r="G722">
            <v>43</v>
          </cell>
          <cell r="H722">
            <v>8</v>
          </cell>
          <cell r="I722">
            <v>18</v>
          </cell>
          <cell r="J722" t="str">
            <v>Total</v>
          </cell>
        </row>
        <row r="723">
          <cell r="A723" t="str">
            <v>Botany Bay Total 50 - 59</v>
          </cell>
          <cell r="B723" t="str">
            <v>Botany Bay</v>
          </cell>
          <cell r="C723" t="str">
            <v>Total</v>
          </cell>
          <cell r="E723" t="str">
            <v>50 - 59</v>
          </cell>
          <cell r="F723">
            <v>16</v>
          </cell>
          <cell r="G723">
            <v>23</v>
          </cell>
          <cell r="H723">
            <v>2</v>
          </cell>
          <cell r="I723">
            <v>14</v>
          </cell>
          <cell r="J723" t="str">
            <v>Total</v>
          </cell>
        </row>
        <row r="724">
          <cell r="A724" t="str">
            <v>Botany Bay Total 60 +</v>
          </cell>
          <cell r="B724" t="str">
            <v>Botany Bay</v>
          </cell>
          <cell r="C724" t="str">
            <v>Total</v>
          </cell>
          <cell r="E724" t="str">
            <v>60 +</v>
          </cell>
          <cell r="F724">
            <v>8</v>
          </cell>
          <cell r="G724">
            <v>16</v>
          </cell>
          <cell r="H724">
            <v>4</v>
          </cell>
          <cell r="I724">
            <v>11</v>
          </cell>
          <cell r="J724" t="str">
            <v>Total</v>
          </cell>
        </row>
        <row r="725">
          <cell r="A725" t="str">
            <v>Botany Bay Total Missing / unknown</v>
          </cell>
          <cell r="B725" t="str">
            <v>Botany Bay</v>
          </cell>
          <cell r="C725" t="str">
            <v>Total</v>
          </cell>
          <cell r="E725" t="str">
            <v>Missing / unknown</v>
          </cell>
          <cell r="F725">
            <v>0</v>
          </cell>
          <cell r="G725">
            <v>4</v>
          </cell>
          <cell r="H725">
            <v>2</v>
          </cell>
          <cell r="I725">
            <v>4</v>
          </cell>
          <cell r="J725" t="str">
            <v>Total</v>
          </cell>
        </row>
        <row r="726">
          <cell r="A726" t="str">
            <v>Botany Bay Total Total</v>
          </cell>
          <cell r="B726" t="str">
            <v>Botany Bay</v>
          </cell>
          <cell r="C726" t="str">
            <v>Total</v>
          </cell>
          <cell r="E726" t="str">
            <v>Total</v>
          </cell>
          <cell r="F726">
            <v>128</v>
          </cell>
          <cell r="G726">
            <v>244</v>
          </cell>
          <cell r="H726">
            <v>54</v>
          </cell>
          <cell r="I726">
            <v>115</v>
          </cell>
          <cell r="J726" t="str">
            <v>Total</v>
          </cell>
        </row>
        <row r="727">
          <cell r="A727" t="str">
            <v>Bourke Male &lt; 18</v>
          </cell>
          <cell r="B727" t="str">
            <v>Bourke</v>
          </cell>
          <cell r="C727" t="str">
            <v>Male</v>
          </cell>
          <cell r="D727" t="str">
            <v>Male</v>
          </cell>
          <cell r="E727" t="str">
            <v>&lt; 18</v>
          </cell>
          <cell r="F727">
            <v>7</v>
          </cell>
          <cell r="G727">
            <v>11</v>
          </cell>
          <cell r="H727">
            <v>0</v>
          </cell>
          <cell r="I727">
            <v>0</v>
          </cell>
          <cell r="J727" t="str">
            <v>Male</v>
          </cell>
        </row>
        <row r="728">
          <cell r="A728" t="str">
            <v>Bourke Male 18 - 19</v>
          </cell>
          <cell r="B728" t="str">
            <v>Bourke</v>
          </cell>
          <cell r="C728" t="str">
            <v>Male</v>
          </cell>
          <cell r="E728" t="str">
            <v>18 - 19</v>
          </cell>
          <cell r="F728">
            <v>0</v>
          </cell>
          <cell r="G728">
            <v>2</v>
          </cell>
          <cell r="H728">
            <v>0</v>
          </cell>
          <cell r="I728">
            <v>0</v>
          </cell>
          <cell r="J728" t="str">
            <v>Male</v>
          </cell>
        </row>
        <row r="729">
          <cell r="A729" t="str">
            <v>Bourke Male 20 - 29</v>
          </cell>
          <cell r="B729" t="str">
            <v>Bourke</v>
          </cell>
          <cell r="C729" t="str">
            <v>Male</v>
          </cell>
          <cell r="E729" t="str">
            <v>20 - 29</v>
          </cell>
          <cell r="F729">
            <v>5</v>
          </cell>
          <cell r="G729">
            <v>14</v>
          </cell>
          <cell r="H729">
            <v>1</v>
          </cell>
          <cell r="I729">
            <v>0</v>
          </cell>
          <cell r="J729" t="str">
            <v>Male</v>
          </cell>
        </row>
        <row r="730">
          <cell r="A730" t="str">
            <v>Bourke Male 30 - 39</v>
          </cell>
          <cell r="B730" t="str">
            <v>Bourke</v>
          </cell>
          <cell r="C730" t="str">
            <v>Male</v>
          </cell>
          <cell r="E730" t="str">
            <v>30 - 39</v>
          </cell>
          <cell r="F730">
            <v>2</v>
          </cell>
          <cell r="G730">
            <v>11</v>
          </cell>
          <cell r="H730">
            <v>1</v>
          </cell>
          <cell r="I730">
            <v>1</v>
          </cell>
          <cell r="J730" t="str">
            <v>Male</v>
          </cell>
        </row>
        <row r="731">
          <cell r="A731" t="str">
            <v>Bourke Male 40 - 49</v>
          </cell>
          <cell r="B731" t="str">
            <v>Bourke</v>
          </cell>
          <cell r="C731" t="str">
            <v>Male</v>
          </cell>
          <cell r="E731" t="str">
            <v>40 - 49</v>
          </cell>
          <cell r="F731">
            <v>2</v>
          </cell>
          <cell r="G731">
            <v>3</v>
          </cell>
          <cell r="H731">
            <v>0</v>
          </cell>
          <cell r="I731">
            <v>0</v>
          </cell>
          <cell r="J731" t="str">
            <v>Male</v>
          </cell>
        </row>
        <row r="732">
          <cell r="A732" t="str">
            <v>Bourke Male 50 - 59</v>
          </cell>
          <cell r="B732" t="str">
            <v>Bourke</v>
          </cell>
          <cell r="C732" t="str">
            <v>Male</v>
          </cell>
          <cell r="E732" t="str">
            <v>50 - 59</v>
          </cell>
          <cell r="F732">
            <v>2</v>
          </cell>
          <cell r="G732">
            <v>2</v>
          </cell>
          <cell r="H732">
            <v>0</v>
          </cell>
          <cell r="I732">
            <v>0</v>
          </cell>
          <cell r="J732" t="str">
            <v>Male</v>
          </cell>
        </row>
        <row r="733">
          <cell r="A733" t="str">
            <v>Bourke Male 60 +</v>
          </cell>
          <cell r="B733" t="str">
            <v>Bourke</v>
          </cell>
          <cell r="C733" t="str">
            <v>Male</v>
          </cell>
          <cell r="E733" t="str">
            <v>60 +</v>
          </cell>
          <cell r="F733">
            <v>1</v>
          </cell>
          <cell r="G733">
            <v>1</v>
          </cell>
          <cell r="H733">
            <v>0</v>
          </cell>
          <cell r="I733">
            <v>0</v>
          </cell>
          <cell r="J733" t="str">
            <v>Male</v>
          </cell>
        </row>
        <row r="734">
          <cell r="A734" t="str">
            <v>Bourke Male Missing / unknown</v>
          </cell>
          <cell r="B734" t="str">
            <v>Bourke</v>
          </cell>
          <cell r="C734" t="str">
            <v>Male</v>
          </cell>
          <cell r="E734" t="str">
            <v>Missing / unknown</v>
          </cell>
          <cell r="F734">
            <v>0</v>
          </cell>
          <cell r="G734">
            <v>1</v>
          </cell>
          <cell r="H734">
            <v>0</v>
          </cell>
          <cell r="I734">
            <v>0</v>
          </cell>
          <cell r="J734" t="str">
            <v>Male</v>
          </cell>
        </row>
        <row r="735">
          <cell r="A735" t="str">
            <v>Bourke Male Total</v>
          </cell>
          <cell r="B735" t="str">
            <v>Bourke</v>
          </cell>
          <cell r="C735" t="str">
            <v>Male</v>
          </cell>
          <cell r="E735" t="str">
            <v>Total</v>
          </cell>
          <cell r="F735">
            <v>19</v>
          </cell>
          <cell r="G735">
            <v>45</v>
          </cell>
          <cell r="H735">
            <v>2</v>
          </cell>
          <cell r="I735">
            <v>1</v>
          </cell>
          <cell r="J735" t="str">
            <v>Male</v>
          </cell>
        </row>
        <row r="736">
          <cell r="A736" t="str">
            <v>Bourke Female &lt; 18</v>
          </cell>
          <cell r="B736" t="str">
            <v>Bourke</v>
          </cell>
          <cell r="C736" t="str">
            <v>Female</v>
          </cell>
          <cell r="D736" t="str">
            <v>Female</v>
          </cell>
          <cell r="E736" t="str">
            <v>&lt; 18</v>
          </cell>
          <cell r="F736">
            <v>20</v>
          </cell>
          <cell r="G736">
            <v>25</v>
          </cell>
          <cell r="H736">
            <v>0</v>
          </cell>
          <cell r="I736">
            <v>2</v>
          </cell>
          <cell r="J736" t="str">
            <v>Female</v>
          </cell>
        </row>
        <row r="737">
          <cell r="A737" t="str">
            <v>Bourke Female 18 - 19</v>
          </cell>
          <cell r="B737" t="str">
            <v>Bourke</v>
          </cell>
          <cell r="C737" t="str">
            <v>Female</v>
          </cell>
          <cell r="E737" t="str">
            <v>18 - 19</v>
          </cell>
          <cell r="F737">
            <v>4</v>
          </cell>
          <cell r="G737">
            <v>2</v>
          </cell>
          <cell r="H737">
            <v>0</v>
          </cell>
          <cell r="I737">
            <v>0</v>
          </cell>
          <cell r="J737" t="str">
            <v>Female</v>
          </cell>
        </row>
        <row r="738">
          <cell r="A738" t="str">
            <v>Bourke Female 20 - 29</v>
          </cell>
          <cell r="B738" t="str">
            <v>Bourke</v>
          </cell>
          <cell r="C738" t="str">
            <v>Female</v>
          </cell>
          <cell r="E738" t="str">
            <v>20 - 29</v>
          </cell>
          <cell r="F738">
            <v>32</v>
          </cell>
          <cell r="G738">
            <v>9</v>
          </cell>
          <cell r="H738">
            <v>0</v>
          </cell>
          <cell r="I738">
            <v>1</v>
          </cell>
          <cell r="J738" t="str">
            <v>Female</v>
          </cell>
        </row>
        <row r="739">
          <cell r="A739" t="str">
            <v>Bourke Female 30 - 39</v>
          </cell>
          <cell r="B739" t="str">
            <v>Bourke</v>
          </cell>
          <cell r="C739" t="str">
            <v>Female</v>
          </cell>
          <cell r="E739" t="str">
            <v>30 - 39</v>
          </cell>
          <cell r="F739">
            <v>33</v>
          </cell>
          <cell r="G739">
            <v>11</v>
          </cell>
          <cell r="H739">
            <v>0</v>
          </cell>
          <cell r="I739">
            <v>1</v>
          </cell>
          <cell r="J739" t="str">
            <v>Female</v>
          </cell>
        </row>
        <row r="740">
          <cell r="A740" t="str">
            <v>Bourke Female 40 - 49</v>
          </cell>
          <cell r="B740" t="str">
            <v>Bourke</v>
          </cell>
          <cell r="C740" t="str">
            <v>Female</v>
          </cell>
          <cell r="E740" t="str">
            <v>40 - 49</v>
          </cell>
          <cell r="F740">
            <v>8</v>
          </cell>
          <cell r="G740">
            <v>1</v>
          </cell>
          <cell r="H740">
            <v>1</v>
          </cell>
          <cell r="I740">
            <v>2</v>
          </cell>
          <cell r="J740" t="str">
            <v>Female</v>
          </cell>
        </row>
        <row r="741">
          <cell r="A741" t="str">
            <v>Bourke Female 50 - 59</v>
          </cell>
          <cell r="B741" t="str">
            <v>Bourke</v>
          </cell>
          <cell r="C741" t="str">
            <v>Female</v>
          </cell>
          <cell r="E741" t="str">
            <v>50 - 59</v>
          </cell>
          <cell r="F741">
            <v>7</v>
          </cell>
          <cell r="G741">
            <v>0</v>
          </cell>
          <cell r="H741">
            <v>2</v>
          </cell>
          <cell r="I741">
            <v>0</v>
          </cell>
          <cell r="J741" t="str">
            <v>Female</v>
          </cell>
        </row>
        <row r="742">
          <cell r="A742" t="str">
            <v>Bourke Female 60 +</v>
          </cell>
          <cell r="B742" t="str">
            <v>Bourke</v>
          </cell>
          <cell r="C742" t="str">
            <v>Female</v>
          </cell>
          <cell r="E742" t="str">
            <v>60 +</v>
          </cell>
          <cell r="F742">
            <v>0</v>
          </cell>
          <cell r="G742">
            <v>1</v>
          </cell>
          <cell r="H742">
            <v>0</v>
          </cell>
          <cell r="I742">
            <v>0</v>
          </cell>
          <cell r="J742" t="str">
            <v>Female</v>
          </cell>
        </row>
        <row r="743">
          <cell r="A743" t="str">
            <v>Bourke Female Missing / unknown</v>
          </cell>
          <cell r="B743" t="str">
            <v>Bourke</v>
          </cell>
          <cell r="C743" t="str">
            <v>Female</v>
          </cell>
          <cell r="E743" t="str">
            <v>Missing / unknown</v>
          </cell>
          <cell r="F743">
            <v>0</v>
          </cell>
          <cell r="G743">
            <v>0</v>
          </cell>
          <cell r="H743">
            <v>0</v>
          </cell>
          <cell r="I743">
            <v>0</v>
          </cell>
          <cell r="J743" t="str">
            <v>Female</v>
          </cell>
        </row>
        <row r="744">
          <cell r="A744" t="str">
            <v>Bourke Female Total</v>
          </cell>
          <cell r="B744" t="str">
            <v>Bourke</v>
          </cell>
          <cell r="C744" t="str">
            <v>Female</v>
          </cell>
          <cell r="E744" t="str">
            <v>Total</v>
          </cell>
          <cell r="F744">
            <v>104</v>
          </cell>
          <cell r="G744">
            <v>49</v>
          </cell>
          <cell r="H744">
            <v>3</v>
          </cell>
          <cell r="I744">
            <v>6</v>
          </cell>
          <cell r="J744" t="str">
            <v>Female</v>
          </cell>
        </row>
        <row r="745">
          <cell r="A745" t="str">
            <v>Bourke Unknown &lt; 18</v>
          </cell>
          <cell r="B745" t="str">
            <v>Bourke</v>
          </cell>
          <cell r="C745" t="str">
            <v>Unknown</v>
          </cell>
          <cell r="D745" t="str">
            <v>Unknown</v>
          </cell>
          <cell r="E745" t="str">
            <v>&lt; 18</v>
          </cell>
          <cell r="F745">
            <v>0</v>
          </cell>
          <cell r="G745">
            <v>0</v>
          </cell>
          <cell r="H745">
            <v>0</v>
          </cell>
          <cell r="I745">
            <v>0</v>
          </cell>
          <cell r="J745" t="str">
            <v>Unknown</v>
          </cell>
        </row>
        <row r="746">
          <cell r="A746" t="str">
            <v>Bourke Unknown 18 - 19</v>
          </cell>
          <cell r="B746" t="str">
            <v>Bourke</v>
          </cell>
          <cell r="C746" t="str">
            <v>Unknown</v>
          </cell>
          <cell r="E746" t="str">
            <v>18 - 19</v>
          </cell>
          <cell r="F746">
            <v>0</v>
          </cell>
          <cell r="G746">
            <v>0</v>
          </cell>
          <cell r="H746">
            <v>0</v>
          </cell>
          <cell r="I746">
            <v>0</v>
          </cell>
          <cell r="J746" t="str">
            <v>Unknown</v>
          </cell>
        </row>
        <row r="747">
          <cell r="A747" t="str">
            <v>Bourke Unknown 20 - 29</v>
          </cell>
          <cell r="B747" t="str">
            <v>Bourke</v>
          </cell>
          <cell r="C747" t="str">
            <v>Unknown</v>
          </cell>
          <cell r="E747" t="str">
            <v>20 - 29</v>
          </cell>
          <cell r="F747">
            <v>0</v>
          </cell>
          <cell r="G747">
            <v>0</v>
          </cell>
          <cell r="H747">
            <v>0</v>
          </cell>
          <cell r="I747">
            <v>0</v>
          </cell>
          <cell r="J747" t="str">
            <v>Unknown</v>
          </cell>
        </row>
        <row r="748">
          <cell r="A748" t="str">
            <v>Bourke Unknown 30 - 39</v>
          </cell>
          <cell r="B748" t="str">
            <v>Bourke</v>
          </cell>
          <cell r="C748" t="str">
            <v>Unknown</v>
          </cell>
          <cell r="E748" t="str">
            <v>30 - 39</v>
          </cell>
          <cell r="F748">
            <v>0</v>
          </cell>
          <cell r="G748">
            <v>0</v>
          </cell>
          <cell r="H748">
            <v>0</v>
          </cell>
          <cell r="I748">
            <v>0</v>
          </cell>
          <cell r="J748" t="str">
            <v>Unknown</v>
          </cell>
        </row>
        <row r="749">
          <cell r="A749" t="str">
            <v>Bourke Unknown 40 - 49</v>
          </cell>
          <cell r="B749" t="str">
            <v>Bourke</v>
          </cell>
          <cell r="C749" t="str">
            <v>Unknown</v>
          </cell>
          <cell r="E749" t="str">
            <v>40 - 49</v>
          </cell>
          <cell r="F749">
            <v>0</v>
          </cell>
          <cell r="G749">
            <v>0</v>
          </cell>
          <cell r="H749">
            <v>0</v>
          </cell>
          <cell r="I749">
            <v>0</v>
          </cell>
          <cell r="J749" t="str">
            <v>Unknown</v>
          </cell>
        </row>
        <row r="750">
          <cell r="A750" t="str">
            <v>Bourke Unknown 50 - 59</v>
          </cell>
          <cell r="B750" t="str">
            <v>Bourke</v>
          </cell>
          <cell r="C750" t="str">
            <v>Unknown</v>
          </cell>
          <cell r="E750" t="str">
            <v>50 - 59</v>
          </cell>
          <cell r="F750">
            <v>0</v>
          </cell>
          <cell r="G750">
            <v>0</v>
          </cell>
          <cell r="H750">
            <v>0</v>
          </cell>
          <cell r="I750">
            <v>0</v>
          </cell>
          <cell r="J750" t="str">
            <v>Unknown</v>
          </cell>
        </row>
        <row r="751">
          <cell r="A751" t="str">
            <v>Bourke Unknown 60 +</v>
          </cell>
          <cell r="B751" t="str">
            <v>Bourke</v>
          </cell>
          <cell r="C751" t="str">
            <v>Unknown</v>
          </cell>
          <cell r="E751" t="str">
            <v>60 +</v>
          </cell>
          <cell r="F751">
            <v>0</v>
          </cell>
          <cell r="G751">
            <v>0</v>
          </cell>
          <cell r="H751">
            <v>0</v>
          </cell>
          <cell r="I751">
            <v>0</v>
          </cell>
          <cell r="J751" t="str">
            <v>Unknown</v>
          </cell>
        </row>
        <row r="752">
          <cell r="A752" t="str">
            <v>Bourke Unknown Missing / unknown</v>
          </cell>
          <cell r="B752" t="str">
            <v>Bourke</v>
          </cell>
          <cell r="C752" t="str">
            <v>Unknown</v>
          </cell>
          <cell r="E752" t="str">
            <v>Missing / unknown</v>
          </cell>
          <cell r="F752">
            <v>0</v>
          </cell>
          <cell r="G752">
            <v>0</v>
          </cell>
          <cell r="H752">
            <v>0</v>
          </cell>
          <cell r="I752">
            <v>0</v>
          </cell>
          <cell r="J752" t="str">
            <v>Unknown</v>
          </cell>
        </row>
        <row r="753">
          <cell r="A753" t="str">
            <v>Bourke Unknown Total</v>
          </cell>
          <cell r="B753" t="str">
            <v>Bourke</v>
          </cell>
          <cell r="C753" t="str">
            <v>Unknown</v>
          </cell>
          <cell r="E753" t="str">
            <v>Total</v>
          </cell>
          <cell r="F753">
            <v>0</v>
          </cell>
          <cell r="G753">
            <v>0</v>
          </cell>
          <cell r="H753">
            <v>0</v>
          </cell>
          <cell r="I753">
            <v>0</v>
          </cell>
          <cell r="J753" t="str">
            <v>Unknown</v>
          </cell>
        </row>
        <row r="754">
          <cell r="A754" t="str">
            <v>Bourke Total &lt; 18</v>
          </cell>
          <cell r="B754" t="str">
            <v>Bourke</v>
          </cell>
          <cell r="C754" t="str">
            <v>Total</v>
          </cell>
          <cell r="D754" t="str">
            <v>Total</v>
          </cell>
          <cell r="E754" t="str">
            <v>&lt; 18</v>
          </cell>
          <cell r="F754">
            <v>27</v>
          </cell>
          <cell r="G754">
            <v>36</v>
          </cell>
          <cell r="H754">
            <v>0</v>
          </cell>
          <cell r="I754">
            <v>2</v>
          </cell>
          <cell r="J754" t="str">
            <v>Total</v>
          </cell>
        </row>
        <row r="755">
          <cell r="A755" t="str">
            <v>Bourke Total 18 - 19</v>
          </cell>
          <cell r="B755" t="str">
            <v>Bourke</v>
          </cell>
          <cell r="C755" t="str">
            <v>Total</v>
          </cell>
          <cell r="E755" t="str">
            <v>18 - 19</v>
          </cell>
          <cell r="F755">
            <v>4</v>
          </cell>
          <cell r="G755">
            <v>4</v>
          </cell>
          <cell r="H755">
            <v>0</v>
          </cell>
          <cell r="I755">
            <v>0</v>
          </cell>
          <cell r="J755" t="str">
            <v>Total</v>
          </cell>
        </row>
        <row r="756">
          <cell r="A756" t="str">
            <v>Bourke Total 20 - 29</v>
          </cell>
          <cell r="B756" t="str">
            <v>Bourke</v>
          </cell>
          <cell r="C756" t="str">
            <v>Total</v>
          </cell>
          <cell r="E756" t="str">
            <v>20 - 29</v>
          </cell>
          <cell r="F756">
            <v>37</v>
          </cell>
          <cell r="G756">
            <v>23</v>
          </cell>
          <cell r="H756">
            <v>1</v>
          </cell>
          <cell r="I756">
            <v>1</v>
          </cell>
          <cell r="J756" t="str">
            <v>Total</v>
          </cell>
        </row>
        <row r="757">
          <cell r="A757" t="str">
            <v>Bourke Total 30 - 39</v>
          </cell>
          <cell r="B757" t="str">
            <v>Bourke</v>
          </cell>
          <cell r="C757" t="str">
            <v>Total</v>
          </cell>
          <cell r="E757" t="str">
            <v>30 - 39</v>
          </cell>
          <cell r="F757">
            <v>35</v>
          </cell>
          <cell r="G757">
            <v>22</v>
          </cell>
          <cell r="H757">
            <v>1</v>
          </cell>
          <cell r="I757">
            <v>2</v>
          </cell>
          <cell r="J757" t="str">
            <v>Total</v>
          </cell>
        </row>
        <row r="758">
          <cell r="A758" t="str">
            <v>Bourke Total 40 - 49</v>
          </cell>
          <cell r="B758" t="str">
            <v>Bourke</v>
          </cell>
          <cell r="C758" t="str">
            <v>Total</v>
          </cell>
          <cell r="E758" t="str">
            <v>40 - 49</v>
          </cell>
          <cell r="F758">
            <v>10</v>
          </cell>
          <cell r="G758">
            <v>4</v>
          </cell>
          <cell r="H758">
            <v>1</v>
          </cell>
          <cell r="I758">
            <v>2</v>
          </cell>
          <cell r="J758" t="str">
            <v>Total</v>
          </cell>
        </row>
        <row r="759">
          <cell r="A759" t="str">
            <v>Bourke Total 50 - 59</v>
          </cell>
          <cell r="B759" t="str">
            <v>Bourke</v>
          </cell>
          <cell r="C759" t="str">
            <v>Total</v>
          </cell>
          <cell r="E759" t="str">
            <v>50 - 59</v>
          </cell>
          <cell r="F759">
            <v>9</v>
          </cell>
          <cell r="G759">
            <v>2</v>
          </cell>
          <cell r="H759">
            <v>2</v>
          </cell>
          <cell r="I759">
            <v>0</v>
          </cell>
          <cell r="J759" t="str">
            <v>Total</v>
          </cell>
        </row>
        <row r="760">
          <cell r="A760" t="str">
            <v>Bourke Total 60 +</v>
          </cell>
          <cell r="B760" t="str">
            <v>Bourke</v>
          </cell>
          <cell r="C760" t="str">
            <v>Total</v>
          </cell>
          <cell r="E760" t="str">
            <v>60 +</v>
          </cell>
          <cell r="F760">
            <v>1</v>
          </cell>
          <cell r="G760">
            <v>2</v>
          </cell>
          <cell r="H760">
            <v>0</v>
          </cell>
          <cell r="I760">
            <v>0</v>
          </cell>
          <cell r="J760" t="str">
            <v>Total</v>
          </cell>
        </row>
        <row r="761">
          <cell r="A761" t="str">
            <v>Bourke Total Missing / unknown</v>
          </cell>
          <cell r="B761" t="str">
            <v>Bourke</v>
          </cell>
          <cell r="C761" t="str">
            <v>Total</v>
          </cell>
          <cell r="E761" t="str">
            <v>Missing / unknown</v>
          </cell>
          <cell r="F761">
            <v>0</v>
          </cell>
          <cell r="G761">
            <v>1</v>
          </cell>
          <cell r="H761">
            <v>0</v>
          </cell>
          <cell r="I761">
            <v>0</v>
          </cell>
          <cell r="J761" t="str">
            <v>Total</v>
          </cell>
        </row>
        <row r="762">
          <cell r="A762" t="str">
            <v>Bourke Total Total</v>
          </cell>
          <cell r="B762" t="str">
            <v>Bourke</v>
          </cell>
          <cell r="C762" t="str">
            <v>Total</v>
          </cell>
          <cell r="E762" t="str">
            <v>Total</v>
          </cell>
          <cell r="F762">
            <v>123</v>
          </cell>
          <cell r="G762">
            <v>94</v>
          </cell>
          <cell r="H762">
            <v>5</v>
          </cell>
          <cell r="I762">
            <v>7</v>
          </cell>
          <cell r="J762" t="str">
            <v>Total</v>
          </cell>
        </row>
        <row r="763">
          <cell r="A763" t="str">
            <v>Brewarrina Male &lt; 18</v>
          </cell>
          <cell r="B763" t="str">
            <v>Brewarrina</v>
          </cell>
          <cell r="C763" t="str">
            <v>Male</v>
          </cell>
          <cell r="D763" t="str">
            <v>Male</v>
          </cell>
          <cell r="E763" t="str">
            <v>&lt; 18</v>
          </cell>
          <cell r="F763">
            <v>0</v>
          </cell>
          <cell r="G763">
            <v>1</v>
          </cell>
          <cell r="H763">
            <v>0</v>
          </cell>
          <cell r="I763">
            <v>0</v>
          </cell>
          <cell r="J763" t="str">
            <v>Male</v>
          </cell>
        </row>
        <row r="764">
          <cell r="A764" t="str">
            <v>Brewarrina Male 18 - 19</v>
          </cell>
          <cell r="B764" t="str">
            <v>Brewarrina</v>
          </cell>
          <cell r="C764" t="str">
            <v>Male</v>
          </cell>
          <cell r="E764" t="str">
            <v>18 - 19</v>
          </cell>
          <cell r="F764">
            <v>1</v>
          </cell>
          <cell r="G764">
            <v>2</v>
          </cell>
          <cell r="H764">
            <v>0</v>
          </cell>
          <cell r="I764">
            <v>0</v>
          </cell>
          <cell r="J764" t="str">
            <v>Male</v>
          </cell>
        </row>
        <row r="765">
          <cell r="A765" t="str">
            <v>Brewarrina Male 20 - 29</v>
          </cell>
          <cell r="B765" t="str">
            <v>Brewarrina</v>
          </cell>
          <cell r="C765" t="str">
            <v>Male</v>
          </cell>
          <cell r="E765" t="str">
            <v>20 - 29</v>
          </cell>
          <cell r="F765">
            <v>5</v>
          </cell>
          <cell r="G765">
            <v>6</v>
          </cell>
          <cell r="H765">
            <v>0</v>
          </cell>
          <cell r="I765">
            <v>0</v>
          </cell>
          <cell r="J765" t="str">
            <v>Male</v>
          </cell>
        </row>
        <row r="766">
          <cell r="A766" t="str">
            <v>Brewarrina Male 30 - 39</v>
          </cell>
          <cell r="B766" t="str">
            <v>Brewarrina</v>
          </cell>
          <cell r="C766" t="str">
            <v>Male</v>
          </cell>
          <cell r="E766" t="str">
            <v>30 - 39</v>
          </cell>
          <cell r="F766">
            <v>2</v>
          </cell>
          <cell r="G766">
            <v>7</v>
          </cell>
          <cell r="H766">
            <v>1</v>
          </cell>
          <cell r="I766">
            <v>0</v>
          </cell>
          <cell r="J766" t="str">
            <v>Male</v>
          </cell>
        </row>
        <row r="767">
          <cell r="A767" t="str">
            <v>Brewarrina Male 40 - 49</v>
          </cell>
          <cell r="B767" t="str">
            <v>Brewarrina</v>
          </cell>
          <cell r="C767" t="str">
            <v>Male</v>
          </cell>
          <cell r="E767" t="str">
            <v>40 - 49</v>
          </cell>
          <cell r="F767">
            <v>3</v>
          </cell>
          <cell r="G767">
            <v>2</v>
          </cell>
          <cell r="H767">
            <v>0</v>
          </cell>
          <cell r="I767">
            <v>0</v>
          </cell>
          <cell r="J767" t="str">
            <v>Male</v>
          </cell>
        </row>
        <row r="768">
          <cell r="A768" t="str">
            <v>Brewarrina Male 50 - 59</v>
          </cell>
          <cell r="B768" t="str">
            <v>Brewarrina</v>
          </cell>
          <cell r="C768" t="str">
            <v>Male</v>
          </cell>
          <cell r="E768" t="str">
            <v>50 - 59</v>
          </cell>
          <cell r="F768">
            <v>2</v>
          </cell>
          <cell r="G768">
            <v>4</v>
          </cell>
          <cell r="H768">
            <v>0</v>
          </cell>
          <cell r="I768">
            <v>0</v>
          </cell>
          <cell r="J768" t="str">
            <v>Male</v>
          </cell>
        </row>
        <row r="769">
          <cell r="A769" t="str">
            <v>Brewarrina Male 60 +</v>
          </cell>
          <cell r="B769" t="str">
            <v>Brewarrina</v>
          </cell>
          <cell r="C769" t="str">
            <v>Male</v>
          </cell>
          <cell r="E769" t="str">
            <v>60 +</v>
          </cell>
          <cell r="F769">
            <v>0</v>
          </cell>
          <cell r="G769">
            <v>1</v>
          </cell>
          <cell r="H769">
            <v>0</v>
          </cell>
          <cell r="I769">
            <v>0</v>
          </cell>
          <cell r="J769" t="str">
            <v>Male</v>
          </cell>
        </row>
        <row r="770">
          <cell r="A770" t="str">
            <v>Brewarrina Male Missing / unknown</v>
          </cell>
          <cell r="B770" t="str">
            <v>Brewarrina</v>
          </cell>
          <cell r="C770" t="str">
            <v>Male</v>
          </cell>
          <cell r="E770" t="str">
            <v>Missing / unknown</v>
          </cell>
          <cell r="F770">
            <v>0</v>
          </cell>
          <cell r="G770">
            <v>1</v>
          </cell>
          <cell r="H770">
            <v>0</v>
          </cell>
          <cell r="I770">
            <v>0</v>
          </cell>
          <cell r="J770" t="str">
            <v>Male</v>
          </cell>
        </row>
        <row r="771">
          <cell r="A771" t="str">
            <v>Brewarrina Male Total</v>
          </cell>
          <cell r="B771" t="str">
            <v>Brewarrina</v>
          </cell>
          <cell r="C771" t="str">
            <v>Male</v>
          </cell>
          <cell r="E771" t="str">
            <v>Total</v>
          </cell>
          <cell r="F771">
            <v>13</v>
          </cell>
          <cell r="G771">
            <v>24</v>
          </cell>
          <cell r="H771">
            <v>1</v>
          </cell>
          <cell r="I771">
            <v>0</v>
          </cell>
          <cell r="J771" t="str">
            <v>Male</v>
          </cell>
        </row>
        <row r="772">
          <cell r="A772" t="str">
            <v>Brewarrina Female &lt; 18</v>
          </cell>
          <cell r="B772" t="str">
            <v>Brewarrina</v>
          </cell>
          <cell r="C772" t="str">
            <v>Female</v>
          </cell>
          <cell r="D772" t="str">
            <v>Female</v>
          </cell>
          <cell r="E772" t="str">
            <v>&lt; 18</v>
          </cell>
          <cell r="F772">
            <v>2</v>
          </cell>
          <cell r="G772">
            <v>6</v>
          </cell>
          <cell r="H772">
            <v>0</v>
          </cell>
          <cell r="I772">
            <v>0</v>
          </cell>
          <cell r="J772" t="str">
            <v>Female</v>
          </cell>
        </row>
        <row r="773">
          <cell r="A773" t="str">
            <v>Brewarrina Female 18 - 19</v>
          </cell>
          <cell r="B773" t="str">
            <v>Brewarrina</v>
          </cell>
          <cell r="C773" t="str">
            <v>Female</v>
          </cell>
          <cell r="E773" t="str">
            <v>18 - 19</v>
          </cell>
          <cell r="F773">
            <v>2</v>
          </cell>
          <cell r="G773">
            <v>0</v>
          </cell>
          <cell r="H773">
            <v>0</v>
          </cell>
          <cell r="I773">
            <v>0</v>
          </cell>
          <cell r="J773" t="str">
            <v>Female</v>
          </cell>
        </row>
        <row r="774">
          <cell r="A774" t="str">
            <v>Brewarrina Female 20 - 29</v>
          </cell>
          <cell r="B774" t="str">
            <v>Brewarrina</v>
          </cell>
          <cell r="C774" t="str">
            <v>Female</v>
          </cell>
          <cell r="E774" t="str">
            <v>20 - 29</v>
          </cell>
          <cell r="F774">
            <v>18</v>
          </cell>
          <cell r="G774">
            <v>16</v>
          </cell>
          <cell r="H774">
            <v>0</v>
          </cell>
          <cell r="I774">
            <v>0</v>
          </cell>
          <cell r="J774" t="str">
            <v>Female</v>
          </cell>
        </row>
        <row r="775">
          <cell r="A775" t="str">
            <v>Brewarrina Female 30 - 39</v>
          </cell>
          <cell r="B775" t="str">
            <v>Brewarrina</v>
          </cell>
          <cell r="C775" t="str">
            <v>Female</v>
          </cell>
          <cell r="E775" t="str">
            <v>30 - 39</v>
          </cell>
          <cell r="F775">
            <v>12</v>
          </cell>
          <cell r="G775">
            <v>6</v>
          </cell>
          <cell r="H775">
            <v>0</v>
          </cell>
          <cell r="I775">
            <v>0</v>
          </cell>
          <cell r="J775" t="str">
            <v>Female</v>
          </cell>
        </row>
        <row r="776">
          <cell r="A776" t="str">
            <v>Brewarrina Female 40 - 49</v>
          </cell>
          <cell r="B776" t="str">
            <v>Brewarrina</v>
          </cell>
          <cell r="C776" t="str">
            <v>Female</v>
          </cell>
          <cell r="E776" t="str">
            <v>40 - 49</v>
          </cell>
          <cell r="F776">
            <v>11</v>
          </cell>
          <cell r="G776">
            <v>4</v>
          </cell>
          <cell r="H776">
            <v>0</v>
          </cell>
          <cell r="I776">
            <v>0</v>
          </cell>
          <cell r="J776" t="str">
            <v>Female</v>
          </cell>
        </row>
        <row r="777">
          <cell r="A777" t="str">
            <v>Brewarrina Female 50 - 59</v>
          </cell>
          <cell r="B777" t="str">
            <v>Brewarrina</v>
          </cell>
          <cell r="C777" t="str">
            <v>Female</v>
          </cell>
          <cell r="E777" t="str">
            <v>50 - 59</v>
          </cell>
          <cell r="F777">
            <v>1</v>
          </cell>
          <cell r="G777">
            <v>2</v>
          </cell>
          <cell r="H777">
            <v>0</v>
          </cell>
          <cell r="I777">
            <v>0</v>
          </cell>
          <cell r="J777" t="str">
            <v>Female</v>
          </cell>
        </row>
        <row r="778">
          <cell r="A778" t="str">
            <v>Brewarrina Female 60 +</v>
          </cell>
          <cell r="B778" t="str">
            <v>Brewarrina</v>
          </cell>
          <cell r="C778" t="str">
            <v>Female</v>
          </cell>
          <cell r="E778" t="str">
            <v>60 +</v>
          </cell>
          <cell r="F778">
            <v>0</v>
          </cell>
          <cell r="G778">
            <v>0</v>
          </cell>
          <cell r="H778">
            <v>0</v>
          </cell>
          <cell r="I778">
            <v>1</v>
          </cell>
          <cell r="J778" t="str">
            <v>Female</v>
          </cell>
        </row>
        <row r="779">
          <cell r="A779" t="str">
            <v>Brewarrina Female Missing / unknown</v>
          </cell>
          <cell r="B779" t="str">
            <v>Brewarrina</v>
          </cell>
          <cell r="C779" t="str">
            <v>Female</v>
          </cell>
          <cell r="E779" t="str">
            <v>Missing / unknown</v>
          </cell>
          <cell r="F779">
            <v>0</v>
          </cell>
          <cell r="G779">
            <v>0</v>
          </cell>
          <cell r="H779">
            <v>0</v>
          </cell>
          <cell r="I779">
            <v>0</v>
          </cell>
          <cell r="J779" t="str">
            <v>Female</v>
          </cell>
        </row>
        <row r="780">
          <cell r="A780" t="str">
            <v>Brewarrina Female Total</v>
          </cell>
          <cell r="B780" t="str">
            <v>Brewarrina</v>
          </cell>
          <cell r="C780" t="str">
            <v>Female</v>
          </cell>
          <cell r="E780" t="str">
            <v>Total</v>
          </cell>
          <cell r="F780">
            <v>46</v>
          </cell>
          <cell r="G780">
            <v>34</v>
          </cell>
          <cell r="H780">
            <v>0</v>
          </cell>
          <cell r="I780">
            <v>1</v>
          </cell>
          <cell r="J780" t="str">
            <v>Female</v>
          </cell>
        </row>
        <row r="781">
          <cell r="A781" t="str">
            <v>Brewarrina Unknown &lt; 18</v>
          </cell>
          <cell r="B781" t="str">
            <v>Brewarrina</v>
          </cell>
          <cell r="C781" t="str">
            <v>Unknown</v>
          </cell>
          <cell r="D781" t="str">
            <v>Unknown</v>
          </cell>
          <cell r="E781" t="str">
            <v>&lt; 18</v>
          </cell>
          <cell r="F781">
            <v>0</v>
          </cell>
          <cell r="G781">
            <v>0</v>
          </cell>
          <cell r="H781">
            <v>0</v>
          </cell>
          <cell r="I781">
            <v>0</v>
          </cell>
          <cell r="J781" t="str">
            <v>Unknown</v>
          </cell>
        </row>
        <row r="782">
          <cell r="A782" t="str">
            <v>Brewarrina Unknown 18 - 19</v>
          </cell>
          <cell r="B782" t="str">
            <v>Brewarrina</v>
          </cell>
          <cell r="C782" t="str">
            <v>Unknown</v>
          </cell>
          <cell r="E782" t="str">
            <v>18 - 19</v>
          </cell>
          <cell r="F782">
            <v>0</v>
          </cell>
          <cell r="G782">
            <v>0</v>
          </cell>
          <cell r="H782">
            <v>0</v>
          </cell>
          <cell r="I782">
            <v>0</v>
          </cell>
          <cell r="J782" t="str">
            <v>Unknown</v>
          </cell>
        </row>
        <row r="783">
          <cell r="A783" t="str">
            <v>Brewarrina Unknown 20 - 29</v>
          </cell>
          <cell r="B783" t="str">
            <v>Brewarrina</v>
          </cell>
          <cell r="C783" t="str">
            <v>Unknown</v>
          </cell>
          <cell r="E783" t="str">
            <v>20 - 29</v>
          </cell>
          <cell r="F783">
            <v>0</v>
          </cell>
          <cell r="G783">
            <v>0</v>
          </cell>
          <cell r="H783">
            <v>0</v>
          </cell>
          <cell r="I783">
            <v>0</v>
          </cell>
          <cell r="J783" t="str">
            <v>Unknown</v>
          </cell>
        </row>
        <row r="784">
          <cell r="A784" t="str">
            <v>Brewarrina Unknown 30 - 39</v>
          </cell>
          <cell r="B784" t="str">
            <v>Brewarrina</v>
          </cell>
          <cell r="C784" t="str">
            <v>Unknown</v>
          </cell>
          <cell r="E784" t="str">
            <v>30 - 39</v>
          </cell>
          <cell r="F784">
            <v>0</v>
          </cell>
          <cell r="G784">
            <v>0</v>
          </cell>
          <cell r="H784">
            <v>0</v>
          </cell>
          <cell r="I784">
            <v>0</v>
          </cell>
          <cell r="J784" t="str">
            <v>Unknown</v>
          </cell>
        </row>
        <row r="785">
          <cell r="A785" t="str">
            <v>Brewarrina Unknown 40 - 49</v>
          </cell>
          <cell r="B785" t="str">
            <v>Brewarrina</v>
          </cell>
          <cell r="C785" t="str">
            <v>Unknown</v>
          </cell>
          <cell r="E785" t="str">
            <v>40 - 49</v>
          </cell>
          <cell r="F785">
            <v>0</v>
          </cell>
          <cell r="G785">
            <v>0</v>
          </cell>
          <cell r="H785">
            <v>0</v>
          </cell>
          <cell r="I785">
            <v>0</v>
          </cell>
          <cell r="J785" t="str">
            <v>Unknown</v>
          </cell>
        </row>
        <row r="786">
          <cell r="A786" t="str">
            <v>Brewarrina Unknown 50 - 59</v>
          </cell>
          <cell r="B786" t="str">
            <v>Brewarrina</v>
          </cell>
          <cell r="C786" t="str">
            <v>Unknown</v>
          </cell>
          <cell r="E786" t="str">
            <v>50 - 59</v>
          </cell>
          <cell r="F786">
            <v>0</v>
          </cell>
          <cell r="G786">
            <v>0</v>
          </cell>
          <cell r="H786">
            <v>0</v>
          </cell>
          <cell r="I786">
            <v>0</v>
          </cell>
          <cell r="J786" t="str">
            <v>Unknown</v>
          </cell>
        </row>
        <row r="787">
          <cell r="A787" t="str">
            <v>Brewarrina Unknown 60 +</v>
          </cell>
          <cell r="B787" t="str">
            <v>Brewarrina</v>
          </cell>
          <cell r="C787" t="str">
            <v>Unknown</v>
          </cell>
          <cell r="E787" t="str">
            <v>60 +</v>
          </cell>
          <cell r="F787">
            <v>0</v>
          </cell>
          <cell r="G787">
            <v>0</v>
          </cell>
          <cell r="H787">
            <v>0</v>
          </cell>
          <cell r="I787">
            <v>0</v>
          </cell>
          <cell r="J787" t="str">
            <v>Unknown</v>
          </cell>
        </row>
        <row r="788">
          <cell r="A788" t="str">
            <v>Brewarrina Unknown Missing / unknown</v>
          </cell>
          <cell r="B788" t="str">
            <v>Brewarrina</v>
          </cell>
          <cell r="C788" t="str">
            <v>Unknown</v>
          </cell>
          <cell r="E788" t="str">
            <v>Missing / unknown</v>
          </cell>
          <cell r="F788">
            <v>0</v>
          </cell>
          <cell r="G788">
            <v>0</v>
          </cell>
          <cell r="H788">
            <v>0</v>
          </cell>
          <cell r="I788">
            <v>0</v>
          </cell>
          <cell r="J788" t="str">
            <v>Unknown</v>
          </cell>
        </row>
        <row r="789">
          <cell r="A789" t="str">
            <v>Brewarrina Unknown Total</v>
          </cell>
          <cell r="B789" t="str">
            <v>Brewarrina</v>
          </cell>
          <cell r="C789" t="str">
            <v>Unknown</v>
          </cell>
          <cell r="E789" t="str">
            <v>Total</v>
          </cell>
          <cell r="F789">
            <v>0</v>
          </cell>
          <cell r="G789">
            <v>0</v>
          </cell>
          <cell r="H789">
            <v>0</v>
          </cell>
          <cell r="I789">
            <v>0</v>
          </cell>
          <cell r="J789" t="str">
            <v>Unknown</v>
          </cell>
        </row>
        <row r="790">
          <cell r="A790" t="str">
            <v>Brewarrina Total &lt; 18</v>
          </cell>
          <cell r="B790" t="str">
            <v>Brewarrina</v>
          </cell>
          <cell r="C790" t="str">
            <v>Total</v>
          </cell>
          <cell r="D790" t="str">
            <v>Total</v>
          </cell>
          <cell r="E790" t="str">
            <v>&lt; 18</v>
          </cell>
          <cell r="F790">
            <v>2</v>
          </cell>
          <cell r="G790">
            <v>7</v>
          </cell>
          <cell r="H790">
            <v>0</v>
          </cell>
          <cell r="I790">
            <v>0</v>
          </cell>
          <cell r="J790" t="str">
            <v>Total</v>
          </cell>
        </row>
        <row r="791">
          <cell r="A791" t="str">
            <v>Brewarrina Total 18 - 19</v>
          </cell>
          <cell r="B791" t="str">
            <v>Brewarrina</v>
          </cell>
          <cell r="C791" t="str">
            <v>Total</v>
          </cell>
          <cell r="E791" t="str">
            <v>18 - 19</v>
          </cell>
          <cell r="F791">
            <v>3</v>
          </cell>
          <cell r="G791">
            <v>2</v>
          </cell>
          <cell r="H791">
            <v>0</v>
          </cell>
          <cell r="I791">
            <v>0</v>
          </cell>
          <cell r="J791" t="str">
            <v>Total</v>
          </cell>
        </row>
        <row r="792">
          <cell r="A792" t="str">
            <v>Brewarrina Total 20 - 29</v>
          </cell>
          <cell r="B792" t="str">
            <v>Brewarrina</v>
          </cell>
          <cell r="C792" t="str">
            <v>Total</v>
          </cell>
          <cell r="E792" t="str">
            <v>20 - 29</v>
          </cell>
          <cell r="F792">
            <v>23</v>
          </cell>
          <cell r="G792">
            <v>22</v>
          </cell>
          <cell r="H792">
            <v>0</v>
          </cell>
          <cell r="I792">
            <v>0</v>
          </cell>
          <cell r="J792" t="str">
            <v>Total</v>
          </cell>
        </row>
        <row r="793">
          <cell r="A793" t="str">
            <v>Brewarrina Total 30 - 39</v>
          </cell>
          <cell r="B793" t="str">
            <v>Brewarrina</v>
          </cell>
          <cell r="C793" t="str">
            <v>Total</v>
          </cell>
          <cell r="E793" t="str">
            <v>30 - 39</v>
          </cell>
          <cell r="F793">
            <v>14</v>
          </cell>
          <cell r="G793">
            <v>13</v>
          </cell>
          <cell r="H793">
            <v>1</v>
          </cell>
          <cell r="I793">
            <v>0</v>
          </cell>
          <cell r="J793" t="str">
            <v>Total</v>
          </cell>
        </row>
        <row r="794">
          <cell r="A794" t="str">
            <v>Brewarrina Total 40 - 49</v>
          </cell>
          <cell r="B794" t="str">
            <v>Brewarrina</v>
          </cell>
          <cell r="C794" t="str">
            <v>Total</v>
          </cell>
          <cell r="E794" t="str">
            <v>40 - 49</v>
          </cell>
          <cell r="F794">
            <v>14</v>
          </cell>
          <cell r="G794">
            <v>6</v>
          </cell>
          <cell r="H794">
            <v>0</v>
          </cell>
          <cell r="I794">
            <v>0</v>
          </cell>
          <cell r="J794" t="str">
            <v>Total</v>
          </cell>
        </row>
        <row r="795">
          <cell r="A795" t="str">
            <v>Brewarrina Total 50 - 59</v>
          </cell>
          <cell r="B795" t="str">
            <v>Brewarrina</v>
          </cell>
          <cell r="C795" t="str">
            <v>Total</v>
          </cell>
          <cell r="E795" t="str">
            <v>50 - 59</v>
          </cell>
          <cell r="F795">
            <v>3</v>
          </cell>
          <cell r="G795">
            <v>6</v>
          </cell>
          <cell r="H795">
            <v>0</v>
          </cell>
          <cell r="I795">
            <v>0</v>
          </cell>
          <cell r="J795" t="str">
            <v>Total</v>
          </cell>
        </row>
        <row r="796">
          <cell r="A796" t="str">
            <v>Brewarrina Total 60 +</v>
          </cell>
          <cell r="B796" t="str">
            <v>Brewarrina</v>
          </cell>
          <cell r="C796" t="str">
            <v>Total</v>
          </cell>
          <cell r="E796" t="str">
            <v>60 +</v>
          </cell>
          <cell r="F796">
            <v>0</v>
          </cell>
          <cell r="G796">
            <v>1</v>
          </cell>
          <cell r="H796">
            <v>0</v>
          </cell>
          <cell r="I796">
            <v>1</v>
          </cell>
          <cell r="J796" t="str">
            <v>Total</v>
          </cell>
        </row>
        <row r="797">
          <cell r="A797" t="str">
            <v>Brewarrina Total Missing / unknown</v>
          </cell>
          <cell r="B797" t="str">
            <v>Brewarrina</v>
          </cell>
          <cell r="C797" t="str">
            <v>Total</v>
          </cell>
          <cell r="E797" t="str">
            <v>Missing / unknown</v>
          </cell>
          <cell r="F797">
            <v>0</v>
          </cell>
          <cell r="G797">
            <v>1</v>
          </cell>
          <cell r="H797">
            <v>0</v>
          </cell>
          <cell r="I797">
            <v>0</v>
          </cell>
          <cell r="J797" t="str">
            <v>Total</v>
          </cell>
        </row>
        <row r="798">
          <cell r="A798" t="str">
            <v>Brewarrina Total Total</v>
          </cell>
          <cell r="B798" t="str">
            <v>Brewarrina</v>
          </cell>
          <cell r="C798" t="str">
            <v>Total</v>
          </cell>
          <cell r="E798" t="str">
            <v>Total</v>
          </cell>
          <cell r="F798">
            <v>59</v>
          </cell>
          <cell r="G798">
            <v>58</v>
          </cell>
          <cell r="H798">
            <v>1</v>
          </cell>
          <cell r="I798">
            <v>1</v>
          </cell>
          <cell r="J798" t="str">
            <v>Total</v>
          </cell>
        </row>
        <row r="799">
          <cell r="A799" t="str">
            <v>Broken Hill Male &lt; 18</v>
          </cell>
          <cell r="B799" t="str">
            <v>Broken Hill</v>
          </cell>
          <cell r="C799" t="str">
            <v>Male</v>
          </cell>
          <cell r="D799" t="str">
            <v>Male</v>
          </cell>
          <cell r="E799" t="str">
            <v>&lt; 18</v>
          </cell>
          <cell r="F799">
            <v>13</v>
          </cell>
          <cell r="G799">
            <v>32</v>
          </cell>
          <cell r="H799">
            <v>0</v>
          </cell>
          <cell r="I799">
            <v>0</v>
          </cell>
          <cell r="J799" t="str">
            <v>Male</v>
          </cell>
        </row>
        <row r="800">
          <cell r="A800" t="str">
            <v>Broken Hill Male 18 - 19</v>
          </cell>
          <cell r="B800" t="str">
            <v>Broken Hill</v>
          </cell>
          <cell r="C800" t="str">
            <v>Male</v>
          </cell>
          <cell r="E800" t="str">
            <v>18 - 19</v>
          </cell>
          <cell r="F800">
            <v>2</v>
          </cell>
          <cell r="G800">
            <v>13</v>
          </cell>
          <cell r="H800">
            <v>1</v>
          </cell>
          <cell r="I800">
            <v>1</v>
          </cell>
          <cell r="J800" t="str">
            <v>Male</v>
          </cell>
        </row>
        <row r="801">
          <cell r="A801" t="str">
            <v>Broken Hill Male 20 - 29</v>
          </cell>
          <cell r="B801" t="str">
            <v>Broken Hill</v>
          </cell>
          <cell r="C801" t="str">
            <v>Male</v>
          </cell>
          <cell r="E801" t="str">
            <v>20 - 29</v>
          </cell>
          <cell r="F801">
            <v>13</v>
          </cell>
          <cell r="G801">
            <v>34</v>
          </cell>
          <cell r="H801">
            <v>1</v>
          </cell>
          <cell r="I801">
            <v>0</v>
          </cell>
          <cell r="J801" t="str">
            <v>Male</v>
          </cell>
        </row>
        <row r="802">
          <cell r="A802" t="str">
            <v>Broken Hill Male 30 - 39</v>
          </cell>
          <cell r="B802" t="str">
            <v>Broken Hill</v>
          </cell>
          <cell r="C802" t="str">
            <v>Male</v>
          </cell>
          <cell r="E802" t="str">
            <v>30 - 39</v>
          </cell>
          <cell r="F802">
            <v>7</v>
          </cell>
          <cell r="G802">
            <v>18</v>
          </cell>
          <cell r="H802">
            <v>0</v>
          </cell>
          <cell r="I802">
            <v>0</v>
          </cell>
          <cell r="J802" t="str">
            <v>Male</v>
          </cell>
        </row>
        <row r="803">
          <cell r="A803" t="str">
            <v>Broken Hill Male 40 - 49</v>
          </cell>
          <cell r="B803" t="str">
            <v>Broken Hill</v>
          </cell>
          <cell r="C803" t="str">
            <v>Male</v>
          </cell>
          <cell r="E803" t="str">
            <v>40 - 49</v>
          </cell>
          <cell r="F803">
            <v>9</v>
          </cell>
          <cell r="G803">
            <v>20</v>
          </cell>
          <cell r="H803">
            <v>0</v>
          </cell>
          <cell r="I803">
            <v>0</v>
          </cell>
          <cell r="J803" t="str">
            <v>Male</v>
          </cell>
        </row>
        <row r="804">
          <cell r="A804" t="str">
            <v>Broken Hill Male 50 - 59</v>
          </cell>
          <cell r="B804" t="str">
            <v>Broken Hill</v>
          </cell>
          <cell r="C804" t="str">
            <v>Male</v>
          </cell>
          <cell r="E804" t="str">
            <v>50 - 59</v>
          </cell>
          <cell r="F804">
            <v>3</v>
          </cell>
          <cell r="G804">
            <v>11</v>
          </cell>
          <cell r="H804">
            <v>0</v>
          </cell>
          <cell r="I804">
            <v>0</v>
          </cell>
          <cell r="J804" t="str">
            <v>Male</v>
          </cell>
        </row>
        <row r="805">
          <cell r="A805" t="str">
            <v>Broken Hill Male 60 +</v>
          </cell>
          <cell r="B805" t="str">
            <v>Broken Hill</v>
          </cell>
          <cell r="C805" t="str">
            <v>Male</v>
          </cell>
          <cell r="E805" t="str">
            <v>60 +</v>
          </cell>
          <cell r="F805">
            <v>3</v>
          </cell>
          <cell r="G805">
            <v>4</v>
          </cell>
          <cell r="H805">
            <v>0</v>
          </cell>
          <cell r="I805">
            <v>0</v>
          </cell>
          <cell r="J805" t="str">
            <v>Male</v>
          </cell>
        </row>
        <row r="806">
          <cell r="A806" t="str">
            <v>Broken Hill Male Missing / unknown</v>
          </cell>
          <cell r="B806" t="str">
            <v>Broken Hill</v>
          </cell>
          <cell r="C806" t="str">
            <v>Male</v>
          </cell>
          <cell r="E806" t="str">
            <v>Missing / unknown</v>
          </cell>
          <cell r="F806">
            <v>0</v>
          </cell>
          <cell r="G806">
            <v>0</v>
          </cell>
          <cell r="H806">
            <v>0</v>
          </cell>
          <cell r="I806">
            <v>0</v>
          </cell>
          <cell r="J806" t="str">
            <v>Male</v>
          </cell>
        </row>
        <row r="807">
          <cell r="A807" t="str">
            <v>Broken Hill Male Total</v>
          </cell>
          <cell r="B807" t="str">
            <v>Broken Hill</v>
          </cell>
          <cell r="C807" t="str">
            <v>Male</v>
          </cell>
          <cell r="E807" t="str">
            <v>Total</v>
          </cell>
          <cell r="F807">
            <v>50</v>
          </cell>
          <cell r="G807">
            <v>132</v>
          </cell>
          <cell r="H807">
            <v>2</v>
          </cell>
          <cell r="I807">
            <v>1</v>
          </cell>
          <cell r="J807" t="str">
            <v>Male</v>
          </cell>
        </row>
        <row r="808">
          <cell r="A808" t="str">
            <v>Broken Hill Female &lt; 18</v>
          </cell>
          <cell r="B808" t="str">
            <v>Broken Hill</v>
          </cell>
          <cell r="C808" t="str">
            <v>Female</v>
          </cell>
          <cell r="D808" t="str">
            <v>Female</v>
          </cell>
          <cell r="E808" t="str">
            <v>&lt; 18</v>
          </cell>
          <cell r="F808">
            <v>21</v>
          </cell>
          <cell r="G808">
            <v>16</v>
          </cell>
          <cell r="H808">
            <v>0</v>
          </cell>
          <cell r="I808">
            <v>0</v>
          </cell>
          <cell r="J808" t="str">
            <v>Female</v>
          </cell>
        </row>
        <row r="809">
          <cell r="A809" t="str">
            <v>Broken Hill Female 18 - 19</v>
          </cell>
          <cell r="B809" t="str">
            <v>Broken Hill</v>
          </cell>
          <cell r="C809" t="str">
            <v>Female</v>
          </cell>
          <cell r="E809" t="str">
            <v>18 - 19</v>
          </cell>
          <cell r="F809">
            <v>5</v>
          </cell>
          <cell r="G809">
            <v>2</v>
          </cell>
          <cell r="H809">
            <v>0</v>
          </cell>
          <cell r="I809">
            <v>0</v>
          </cell>
          <cell r="J809" t="str">
            <v>Female</v>
          </cell>
        </row>
        <row r="810">
          <cell r="A810" t="str">
            <v>Broken Hill Female 20 - 29</v>
          </cell>
          <cell r="B810" t="str">
            <v>Broken Hill</v>
          </cell>
          <cell r="C810" t="str">
            <v>Female</v>
          </cell>
          <cell r="E810" t="str">
            <v>20 - 29</v>
          </cell>
          <cell r="F810">
            <v>51</v>
          </cell>
          <cell r="G810">
            <v>16</v>
          </cell>
          <cell r="H810">
            <v>0</v>
          </cell>
          <cell r="I810">
            <v>2</v>
          </cell>
          <cell r="J810" t="str">
            <v>Female</v>
          </cell>
        </row>
        <row r="811">
          <cell r="A811" t="str">
            <v>Broken Hill Female 30 - 39</v>
          </cell>
          <cell r="B811" t="str">
            <v>Broken Hill</v>
          </cell>
          <cell r="C811" t="str">
            <v>Female</v>
          </cell>
          <cell r="E811" t="str">
            <v>30 - 39</v>
          </cell>
          <cell r="F811">
            <v>27</v>
          </cell>
          <cell r="G811">
            <v>6</v>
          </cell>
          <cell r="H811">
            <v>0</v>
          </cell>
          <cell r="I811">
            <v>1</v>
          </cell>
          <cell r="J811" t="str">
            <v>Female</v>
          </cell>
        </row>
        <row r="812">
          <cell r="A812" t="str">
            <v>Broken Hill Female 40 - 49</v>
          </cell>
          <cell r="B812" t="str">
            <v>Broken Hill</v>
          </cell>
          <cell r="C812" t="str">
            <v>Female</v>
          </cell>
          <cell r="E812" t="str">
            <v>40 - 49</v>
          </cell>
          <cell r="F812">
            <v>30</v>
          </cell>
          <cell r="G812">
            <v>8</v>
          </cell>
          <cell r="H812">
            <v>0</v>
          </cell>
          <cell r="I812">
            <v>3</v>
          </cell>
          <cell r="J812" t="str">
            <v>Female</v>
          </cell>
        </row>
        <row r="813">
          <cell r="A813" t="str">
            <v>Broken Hill Female 50 - 59</v>
          </cell>
          <cell r="B813" t="str">
            <v>Broken Hill</v>
          </cell>
          <cell r="C813" t="str">
            <v>Female</v>
          </cell>
          <cell r="E813" t="str">
            <v>50 - 59</v>
          </cell>
          <cell r="F813">
            <v>7</v>
          </cell>
          <cell r="G813">
            <v>3</v>
          </cell>
          <cell r="H813">
            <v>0</v>
          </cell>
          <cell r="I813">
            <v>0</v>
          </cell>
          <cell r="J813" t="str">
            <v>Female</v>
          </cell>
        </row>
        <row r="814">
          <cell r="A814" t="str">
            <v>Broken Hill Female 60 +</v>
          </cell>
          <cell r="B814" t="str">
            <v>Broken Hill</v>
          </cell>
          <cell r="C814" t="str">
            <v>Female</v>
          </cell>
          <cell r="E814" t="str">
            <v>60 +</v>
          </cell>
          <cell r="F814">
            <v>3</v>
          </cell>
          <cell r="G814">
            <v>0</v>
          </cell>
          <cell r="H814">
            <v>0</v>
          </cell>
          <cell r="I814">
            <v>2</v>
          </cell>
          <cell r="J814" t="str">
            <v>Female</v>
          </cell>
        </row>
        <row r="815">
          <cell r="A815" t="str">
            <v>Broken Hill Female Missing / unknown</v>
          </cell>
          <cell r="B815" t="str">
            <v>Broken Hill</v>
          </cell>
          <cell r="C815" t="str">
            <v>Female</v>
          </cell>
          <cell r="E815" t="str">
            <v>Missing / unknown</v>
          </cell>
          <cell r="F815">
            <v>0</v>
          </cell>
          <cell r="G815">
            <v>4</v>
          </cell>
          <cell r="H815">
            <v>0</v>
          </cell>
          <cell r="I815">
            <v>0</v>
          </cell>
          <cell r="J815" t="str">
            <v>Female</v>
          </cell>
        </row>
        <row r="816">
          <cell r="A816" t="str">
            <v>Broken Hill Female Total</v>
          </cell>
          <cell r="B816" t="str">
            <v>Broken Hill</v>
          </cell>
          <cell r="C816" t="str">
            <v>Female</v>
          </cell>
          <cell r="E816" t="str">
            <v>Total</v>
          </cell>
          <cell r="F816">
            <v>144</v>
          </cell>
          <cell r="G816">
            <v>55</v>
          </cell>
          <cell r="H816">
            <v>0</v>
          </cell>
          <cell r="I816">
            <v>8</v>
          </cell>
          <cell r="J816" t="str">
            <v>Female</v>
          </cell>
        </row>
        <row r="817">
          <cell r="A817" t="str">
            <v>Broken Hill Unknown &lt; 18</v>
          </cell>
          <cell r="B817" t="str">
            <v>Broken Hill</v>
          </cell>
          <cell r="C817" t="str">
            <v>Unknown</v>
          </cell>
          <cell r="D817" t="str">
            <v>Unknown</v>
          </cell>
          <cell r="E817" t="str">
            <v>&lt; 18</v>
          </cell>
          <cell r="F817">
            <v>0</v>
          </cell>
          <cell r="G817">
            <v>0</v>
          </cell>
          <cell r="H817">
            <v>0</v>
          </cell>
          <cell r="I817">
            <v>0</v>
          </cell>
          <cell r="J817" t="str">
            <v>Unknown</v>
          </cell>
        </row>
        <row r="818">
          <cell r="A818" t="str">
            <v>Broken Hill Unknown 18 - 19</v>
          </cell>
          <cell r="B818" t="str">
            <v>Broken Hill</v>
          </cell>
          <cell r="C818" t="str">
            <v>Unknown</v>
          </cell>
          <cell r="E818" t="str">
            <v>18 - 19</v>
          </cell>
          <cell r="F818">
            <v>0</v>
          </cell>
          <cell r="G818">
            <v>0</v>
          </cell>
          <cell r="H818">
            <v>0</v>
          </cell>
          <cell r="I818">
            <v>0</v>
          </cell>
          <cell r="J818" t="str">
            <v>Unknown</v>
          </cell>
        </row>
        <row r="819">
          <cell r="A819" t="str">
            <v>Broken Hill Unknown 20 - 29</v>
          </cell>
          <cell r="B819" t="str">
            <v>Broken Hill</v>
          </cell>
          <cell r="C819" t="str">
            <v>Unknown</v>
          </cell>
          <cell r="E819" t="str">
            <v>20 - 29</v>
          </cell>
          <cell r="F819">
            <v>0</v>
          </cell>
          <cell r="G819">
            <v>0</v>
          </cell>
          <cell r="H819">
            <v>0</v>
          </cell>
          <cell r="I819">
            <v>0</v>
          </cell>
          <cell r="J819" t="str">
            <v>Unknown</v>
          </cell>
        </row>
        <row r="820">
          <cell r="A820" t="str">
            <v>Broken Hill Unknown 30 - 39</v>
          </cell>
          <cell r="B820" t="str">
            <v>Broken Hill</v>
          </cell>
          <cell r="C820" t="str">
            <v>Unknown</v>
          </cell>
          <cell r="E820" t="str">
            <v>30 - 39</v>
          </cell>
          <cell r="F820">
            <v>0</v>
          </cell>
          <cell r="G820">
            <v>0</v>
          </cell>
          <cell r="H820">
            <v>0</v>
          </cell>
          <cell r="I820">
            <v>0</v>
          </cell>
          <cell r="J820" t="str">
            <v>Unknown</v>
          </cell>
        </row>
        <row r="821">
          <cell r="A821" t="str">
            <v>Broken Hill Unknown 40 - 49</v>
          </cell>
          <cell r="B821" t="str">
            <v>Broken Hill</v>
          </cell>
          <cell r="C821" t="str">
            <v>Unknown</v>
          </cell>
          <cell r="E821" t="str">
            <v>40 - 49</v>
          </cell>
          <cell r="F821">
            <v>0</v>
          </cell>
          <cell r="G821">
            <v>0</v>
          </cell>
          <cell r="H821">
            <v>0</v>
          </cell>
          <cell r="I821">
            <v>0</v>
          </cell>
          <cell r="J821" t="str">
            <v>Unknown</v>
          </cell>
        </row>
        <row r="822">
          <cell r="A822" t="str">
            <v>Broken Hill Unknown 50 - 59</v>
          </cell>
          <cell r="B822" t="str">
            <v>Broken Hill</v>
          </cell>
          <cell r="C822" t="str">
            <v>Unknown</v>
          </cell>
          <cell r="E822" t="str">
            <v>50 - 59</v>
          </cell>
          <cell r="F822">
            <v>0</v>
          </cell>
          <cell r="G822">
            <v>0</v>
          </cell>
          <cell r="H822">
            <v>0</v>
          </cell>
          <cell r="I822">
            <v>0</v>
          </cell>
          <cell r="J822" t="str">
            <v>Unknown</v>
          </cell>
        </row>
        <row r="823">
          <cell r="A823" t="str">
            <v>Broken Hill Unknown 60 +</v>
          </cell>
          <cell r="B823" t="str">
            <v>Broken Hill</v>
          </cell>
          <cell r="C823" t="str">
            <v>Unknown</v>
          </cell>
          <cell r="E823" t="str">
            <v>60 +</v>
          </cell>
          <cell r="F823">
            <v>0</v>
          </cell>
          <cell r="G823">
            <v>0</v>
          </cell>
          <cell r="H823">
            <v>0</v>
          </cell>
          <cell r="I823">
            <v>0</v>
          </cell>
          <cell r="J823" t="str">
            <v>Unknown</v>
          </cell>
        </row>
        <row r="824">
          <cell r="A824" t="str">
            <v>Broken Hill Unknown Missing / unknown</v>
          </cell>
          <cell r="B824" t="str">
            <v>Broken Hill</v>
          </cell>
          <cell r="C824" t="str">
            <v>Unknown</v>
          </cell>
          <cell r="E824" t="str">
            <v>Missing / unknown</v>
          </cell>
          <cell r="F824">
            <v>0</v>
          </cell>
          <cell r="G824">
            <v>0</v>
          </cell>
          <cell r="H824">
            <v>0</v>
          </cell>
          <cell r="I824">
            <v>1</v>
          </cell>
          <cell r="J824" t="str">
            <v>Unknown</v>
          </cell>
        </row>
        <row r="825">
          <cell r="A825" t="str">
            <v>Broken Hill Unknown Total</v>
          </cell>
          <cell r="B825" t="str">
            <v>Broken Hill</v>
          </cell>
          <cell r="C825" t="str">
            <v>Unknown</v>
          </cell>
          <cell r="E825" t="str">
            <v>Total</v>
          </cell>
          <cell r="F825">
            <v>0</v>
          </cell>
          <cell r="G825">
            <v>0</v>
          </cell>
          <cell r="H825">
            <v>0</v>
          </cell>
          <cell r="I825">
            <v>1</v>
          </cell>
          <cell r="J825" t="str">
            <v>Unknown</v>
          </cell>
        </row>
        <row r="826">
          <cell r="A826" t="str">
            <v>Broken Hill Total &lt; 18</v>
          </cell>
          <cell r="B826" t="str">
            <v>Broken Hill</v>
          </cell>
          <cell r="C826" t="str">
            <v>Total</v>
          </cell>
          <cell r="D826" t="str">
            <v>Total</v>
          </cell>
          <cell r="E826" t="str">
            <v>&lt; 18</v>
          </cell>
          <cell r="F826">
            <v>34</v>
          </cell>
          <cell r="G826">
            <v>48</v>
          </cell>
          <cell r="H826">
            <v>0</v>
          </cell>
          <cell r="I826">
            <v>0</v>
          </cell>
          <cell r="J826" t="str">
            <v>Total</v>
          </cell>
        </row>
        <row r="827">
          <cell r="A827" t="str">
            <v>Broken Hill Total 18 - 19</v>
          </cell>
          <cell r="B827" t="str">
            <v>Broken Hill</v>
          </cell>
          <cell r="C827" t="str">
            <v>Total</v>
          </cell>
          <cell r="E827" t="str">
            <v>18 - 19</v>
          </cell>
          <cell r="F827">
            <v>7</v>
          </cell>
          <cell r="G827">
            <v>15</v>
          </cell>
          <cell r="H827">
            <v>1</v>
          </cell>
          <cell r="I827">
            <v>1</v>
          </cell>
          <cell r="J827" t="str">
            <v>Total</v>
          </cell>
        </row>
        <row r="828">
          <cell r="A828" t="str">
            <v>Broken Hill Total 20 - 29</v>
          </cell>
          <cell r="B828" t="str">
            <v>Broken Hill</v>
          </cell>
          <cell r="C828" t="str">
            <v>Total</v>
          </cell>
          <cell r="E828" t="str">
            <v>20 - 29</v>
          </cell>
          <cell r="F828">
            <v>64</v>
          </cell>
          <cell r="G828">
            <v>50</v>
          </cell>
          <cell r="H828">
            <v>1</v>
          </cell>
          <cell r="I828">
            <v>2</v>
          </cell>
          <cell r="J828" t="str">
            <v>Total</v>
          </cell>
        </row>
        <row r="829">
          <cell r="A829" t="str">
            <v>Broken Hill Total 30 - 39</v>
          </cell>
          <cell r="B829" t="str">
            <v>Broken Hill</v>
          </cell>
          <cell r="C829" t="str">
            <v>Total</v>
          </cell>
          <cell r="E829" t="str">
            <v>30 - 39</v>
          </cell>
          <cell r="F829">
            <v>34</v>
          </cell>
          <cell r="G829">
            <v>24</v>
          </cell>
          <cell r="H829">
            <v>0</v>
          </cell>
          <cell r="I829">
            <v>1</v>
          </cell>
          <cell r="J829" t="str">
            <v>Total</v>
          </cell>
        </row>
        <row r="830">
          <cell r="A830" t="str">
            <v>Broken Hill Total 40 - 49</v>
          </cell>
          <cell r="B830" t="str">
            <v>Broken Hill</v>
          </cell>
          <cell r="C830" t="str">
            <v>Total</v>
          </cell>
          <cell r="E830" t="str">
            <v>40 - 49</v>
          </cell>
          <cell r="F830">
            <v>39</v>
          </cell>
          <cell r="G830">
            <v>28</v>
          </cell>
          <cell r="H830">
            <v>0</v>
          </cell>
          <cell r="I830">
            <v>3</v>
          </cell>
          <cell r="J830" t="str">
            <v>Total</v>
          </cell>
        </row>
        <row r="831">
          <cell r="A831" t="str">
            <v>Broken Hill Total 50 - 59</v>
          </cell>
          <cell r="B831" t="str">
            <v>Broken Hill</v>
          </cell>
          <cell r="C831" t="str">
            <v>Total</v>
          </cell>
          <cell r="E831" t="str">
            <v>50 - 59</v>
          </cell>
          <cell r="F831">
            <v>10</v>
          </cell>
          <cell r="G831">
            <v>14</v>
          </cell>
          <cell r="H831">
            <v>0</v>
          </cell>
          <cell r="I831">
            <v>0</v>
          </cell>
          <cell r="J831" t="str">
            <v>Total</v>
          </cell>
        </row>
        <row r="832">
          <cell r="A832" t="str">
            <v>Broken Hill Total 60 +</v>
          </cell>
          <cell r="B832" t="str">
            <v>Broken Hill</v>
          </cell>
          <cell r="C832" t="str">
            <v>Total</v>
          </cell>
          <cell r="E832" t="str">
            <v>60 +</v>
          </cell>
          <cell r="F832">
            <v>6</v>
          </cell>
          <cell r="G832">
            <v>4</v>
          </cell>
          <cell r="H832">
            <v>0</v>
          </cell>
          <cell r="I832">
            <v>2</v>
          </cell>
          <cell r="J832" t="str">
            <v>Total</v>
          </cell>
        </row>
        <row r="833">
          <cell r="A833" t="str">
            <v>Broken Hill Total Missing / unknown</v>
          </cell>
          <cell r="B833" t="str">
            <v>Broken Hill</v>
          </cell>
          <cell r="C833" t="str">
            <v>Total</v>
          </cell>
          <cell r="E833" t="str">
            <v>Missing / unknown</v>
          </cell>
          <cell r="F833">
            <v>0</v>
          </cell>
          <cell r="G833">
            <v>4</v>
          </cell>
          <cell r="H833">
            <v>0</v>
          </cell>
          <cell r="I833">
            <v>1</v>
          </cell>
          <cell r="J833" t="str">
            <v>Total</v>
          </cell>
        </row>
        <row r="834">
          <cell r="A834" t="str">
            <v>Broken Hill Total Total</v>
          </cell>
          <cell r="B834" t="str">
            <v>Broken Hill</v>
          </cell>
          <cell r="C834" t="str">
            <v>Total</v>
          </cell>
          <cell r="E834" t="str">
            <v>Total</v>
          </cell>
          <cell r="F834">
            <v>194</v>
          </cell>
          <cell r="G834">
            <v>187</v>
          </cell>
          <cell r="H834">
            <v>2</v>
          </cell>
          <cell r="I834">
            <v>10</v>
          </cell>
          <cell r="J834" t="str">
            <v>Total</v>
          </cell>
        </row>
        <row r="835">
          <cell r="A835" t="str">
            <v>Burwood Male &lt; 18</v>
          </cell>
          <cell r="B835" t="str">
            <v>Burwood</v>
          </cell>
          <cell r="C835" t="str">
            <v>Male</v>
          </cell>
          <cell r="D835" t="str">
            <v>Male</v>
          </cell>
          <cell r="E835" t="str">
            <v>&lt; 18</v>
          </cell>
          <cell r="F835">
            <v>2</v>
          </cell>
          <cell r="G835">
            <v>14</v>
          </cell>
          <cell r="H835">
            <v>3</v>
          </cell>
          <cell r="I835">
            <v>1</v>
          </cell>
          <cell r="J835" t="str">
            <v>Male</v>
          </cell>
        </row>
        <row r="836">
          <cell r="A836" t="str">
            <v>Burwood Male 18 - 19</v>
          </cell>
          <cell r="B836" t="str">
            <v>Burwood</v>
          </cell>
          <cell r="C836" t="str">
            <v>Male</v>
          </cell>
          <cell r="E836" t="str">
            <v>18 - 19</v>
          </cell>
          <cell r="F836">
            <v>0</v>
          </cell>
          <cell r="G836">
            <v>9</v>
          </cell>
          <cell r="H836">
            <v>2</v>
          </cell>
          <cell r="I836">
            <v>2</v>
          </cell>
          <cell r="J836" t="str">
            <v>Male</v>
          </cell>
        </row>
        <row r="837">
          <cell r="A837" t="str">
            <v>Burwood Male 20 - 29</v>
          </cell>
          <cell r="B837" t="str">
            <v>Burwood</v>
          </cell>
          <cell r="C837" t="str">
            <v>Male</v>
          </cell>
          <cell r="E837" t="str">
            <v>20 - 29</v>
          </cell>
          <cell r="F837">
            <v>8</v>
          </cell>
          <cell r="G837">
            <v>37</v>
          </cell>
          <cell r="H837">
            <v>39</v>
          </cell>
          <cell r="I837">
            <v>5</v>
          </cell>
          <cell r="J837" t="str">
            <v>Male</v>
          </cell>
        </row>
        <row r="838">
          <cell r="A838" t="str">
            <v>Burwood Male 30 - 39</v>
          </cell>
          <cell r="B838" t="str">
            <v>Burwood</v>
          </cell>
          <cell r="C838" t="str">
            <v>Male</v>
          </cell>
          <cell r="E838" t="str">
            <v>30 - 39</v>
          </cell>
          <cell r="F838">
            <v>2</v>
          </cell>
          <cell r="G838">
            <v>31</v>
          </cell>
          <cell r="H838">
            <v>10</v>
          </cell>
          <cell r="I838">
            <v>5</v>
          </cell>
          <cell r="J838" t="str">
            <v>Male</v>
          </cell>
        </row>
        <row r="839">
          <cell r="A839" t="str">
            <v>Burwood Male 40 - 49</v>
          </cell>
          <cell r="B839" t="str">
            <v>Burwood</v>
          </cell>
          <cell r="C839" t="str">
            <v>Male</v>
          </cell>
          <cell r="E839" t="str">
            <v>40 - 49</v>
          </cell>
          <cell r="F839">
            <v>4</v>
          </cell>
          <cell r="G839">
            <v>16</v>
          </cell>
          <cell r="H839">
            <v>5</v>
          </cell>
          <cell r="I839">
            <v>5</v>
          </cell>
          <cell r="J839" t="str">
            <v>Male</v>
          </cell>
        </row>
        <row r="840">
          <cell r="A840" t="str">
            <v>Burwood Male 50 - 59</v>
          </cell>
          <cell r="B840" t="str">
            <v>Burwood</v>
          </cell>
          <cell r="C840" t="str">
            <v>Male</v>
          </cell>
          <cell r="E840" t="str">
            <v>50 - 59</v>
          </cell>
          <cell r="F840">
            <v>6</v>
          </cell>
          <cell r="G840">
            <v>11</v>
          </cell>
          <cell r="H840">
            <v>2</v>
          </cell>
          <cell r="I840">
            <v>1</v>
          </cell>
          <cell r="J840" t="str">
            <v>Male</v>
          </cell>
        </row>
        <row r="841">
          <cell r="A841" t="str">
            <v>Burwood Male 60 +</v>
          </cell>
          <cell r="B841" t="str">
            <v>Burwood</v>
          </cell>
          <cell r="C841" t="str">
            <v>Male</v>
          </cell>
          <cell r="E841" t="str">
            <v>60 +</v>
          </cell>
          <cell r="F841">
            <v>2</v>
          </cell>
          <cell r="G841">
            <v>11</v>
          </cell>
          <cell r="H841">
            <v>1</v>
          </cell>
          <cell r="I841">
            <v>3</v>
          </cell>
          <cell r="J841" t="str">
            <v>Male</v>
          </cell>
        </row>
        <row r="842">
          <cell r="A842" t="str">
            <v>Burwood Male Missing / unknown</v>
          </cell>
          <cell r="B842" t="str">
            <v>Burwood</v>
          </cell>
          <cell r="C842" t="str">
            <v>Male</v>
          </cell>
          <cell r="E842" t="str">
            <v>Missing / unknown</v>
          </cell>
          <cell r="F842">
            <v>0</v>
          </cell>
          <cell r="G842">
            <v>4</v>
          </cell>
          <cell r="H842">
            <v>0</v>
          </cell>
          <cell r="I842">
            <v>0</v>
          </cell>
          <cell r="J842" t="str">
            <v>Male</v>
          </cell>
        </row>
        <row r="843">
          <cell r="A843" t="str">
            <v>Burwood Male Total</v>
          </cell>
          <cell r="B843" t="str">
            <v>Burwood</v>
          </cell>
          <cell r="C843" t="str">
            <v>Male</v>
          </cell>
          <cell r="E843" t="str">
            <v>Total</v>
          </cell>
          <cell r="F843">
            <v>24</v>
          </cell>
          <cell r="G843">
            <v>133</v>
          </cell>
          <cell r="H843">
            <v>62</v>
          </cell>
          <cell r="I843">
            <v>22</v>
          </cell>
          <cell r="J843" t="str">
            <v>Male</v>
          </cell>
        </row>
        <row r="844">
          <cell r="A844" t="str">
            <v>Burwood Female &lt; 18</v>
          </cell>
          <cell r="B844" t="str">
            <v>Burwood</v>
          </cell>
          <cell r="C844" t="str">
            <v>Female</v>
          </cell>
          <cell r="D844" t="str">
            <v>Female</v>
          </cell>
          <cell r="E844" t="str">
            <v>&lt; 18</v>
          </cell>
          <cell r="F844">
            <v>8</v>
          </cell>
          <cell r="G844">
            <v>15</v>
          </cell>
          <cell r="H844">
            <v>1</v>
          </cell>
          <cell r="I844">
            <v>2</v>
          </cell>
          <cell r="J844" t="str">
            <v>Female</v>
          </cell>
        </row>
        <row r="845">
          <cell r="A845" t="str">
            <v>Burwood Female 18 - 19</v>
          </cell>
          <cell r="B845" t="str">
            <v>Burwood</v>
          </cell>
          <cell r="C845" t="str">
            <v>Female</v>
          </cell>
          <cell r="E845" t="str">
            <v>18 - 19</v>
          </cell>
          <cell r="F845">
            <v>1</v>
          </cell>
          <cell r="G845">
            <v>5</v>
          </cell>
          <cell r="H845">
            <v>2</v>
          </cell>
          <cell r="I845">
            <v>3</v>
          </cell>
          <cell r="J845" t="str">
            <v>Female</v>
          </cell>
        </row>
        <row r="846">
          <cell r="A846" t="str">
            <v>Burwood Female 20 - 29</v>
          </cell>
          <cell r="B846" t="str">
            <v>Burwood</v>
          </cell>
          <cell r="C846" t="str">
            <v>Female</v>
          </cell>
          <cell r="E846" t="str">
            <v>20 - 29</v>
          </cell>
          <cell r="F846">
            <v>15</v>
          </cell>
          <cell r="G846">
            <v>16</v>
          </cell>
          <cell r="H846">
            <v>7</v>
          </cell>
          <cell r="I846">
            <v>15</v>
          </cell>
          <cell r="J846" t="str">
            <v>Female</v>
          </cell>
        </row>
        <row r="847">
          <cell r="A847" t="str">
            <v>Burwood Female 30 - 39</v>
          </cell>
          <cell r="B847" t="str">
            <v>Burwood</v>
          </cell>
          <cell r="C847" t="str">
            <v>Female</v>
          </cell>
          <cell r="E847" t="str">
            <v>30 - 39</v>
          </cell>
          <cell r="F847">
            <v>18</v>
          </cell>
          <cell r="G847">
            <v>7</v>
          </cell>
          <cell r="H847">
            <v>4</v>
          </cell>
          <cell r="I847">
            <v>15</v>
          </cell>
          <cell r="J847" t="str">
            <v>Female</v>
          </cell>
        </row>
        <row r="848">
          <cell r="A848" t="str">
            <v>Burwood Female 40 - 49</v>
          </cell>
          <cell r="B848" t="str">
            <v>Burwood</v>
          </cell>
          <cell r="C848" t="str">
            <v>Female</v>
          </cell>
          <cell r="E848" t="str">
            <v>40 - 49</v>
          </cell>
          <cell r="F848">
            <v>14</v>
          </cell>
          <cell r="G848">
            <v>6</v>
          </cell>
          <cell r="H848">
            <v>6</v>
          </cell>
          <cell r="I848">
            <v>15</v>
          </cell>
          <cell r="J848" t="str">
            <v>Female</v>
          </cell>
        </row>
        <row r="849">
          <cell r="A849" t="str">
            <v>Burwood Female 50 - 59</v>
          </cell>
          <cell r="B849" t="str">
            <v>Burwood</v>
          </cell>
          <cell r="C849" t="str">
            <v>Female</v>
          </cell>
          <cell r="E849" t="str">
            <v>50 - 59</v>
          </cell>
          <cell r="F849">
            <v>2</v>
          </cell>
          <cell r="G849">
            <v>3</v>
          </cell>
          <cell r="H849">
            <v>2</v>
          </cell>
          <cell r="I849">
            <v>6</v>
          </cell>
          <cell r="J849" t="str">
            <v>Female</v>
          </cell>
        </row>
        <row r="850">
          <cell r="A850" t="str">
            <v>Burwood Female 60 +</v>
          </cell>
          <cell r="B850" t="str">
            <v>Burwood</v>
          </cell>
          <cell r="C850" t="str">
            <v>Female</v>
          </cell>
          <cell r="E850" t="str">
            <v>60 +</v>
          </cell>
          <cell r="F850">
            <v>2</v>
          </cell>
          <cell r="G850">
            <v>0</v>
          </cell>
          <cell r="H850">
            <v>1</v>
          </cell>
          <cell r="I850">
            <v>14</v>
          </cell>
          <cell r="J850" t="str">
            <v>Female</v>
          </cell>
        </row>
        <row r="851">
          <cell r="A851" t="str">
            <v>Burwood Female Missing / unknown</v>
          </cell>
          <cell r="B851" t="str">
            <v>Burwood</v>
          </cell>
          <cell r="C851" t="str">
            <v>Female</v>
          </cell>
          <cell r="E851" t="str">
            <v>Missing / unknown</v>
          </cell>
          <cell r="F851">
            <v>1</v>
          </cell>
          <cell r="G851">
            <v>0</v>
          </cell>
          <cell r="H851">
            <v>0</v>
          </cell>
          <cell r="I851">
            <v>0</v>
          </cell>
          <cell r="J851" t="str">
            <v>Female</v>
          </cell>
        </row>
        <row r="852">
          <cell r="A852" t="str">
            <v>Burwood Female Total</v>
          </cell>
          <cell r="B852" t="str">
            <v>Burwood</v>
          </cell>
          <cell r="C852" t="str">
            <v>Female</v>
          </cell>
          <cell r="E852" t="str">
            <v>Total</v>
          </cell>
          <cell r="F852">
            <v>61</v>
          </cell>
          <cell r="G852">
            <v>52</v>
          </cell>
          <cell r="H852">
            <v>23</v>
          </cell>
          <cell r="I852">
            <v>70</v>
          </cell>
          <cell r="J852" t="str">
            <v>Female</v>
          </cell>
        </row>
        <row r="853">
          <cell r="A853" t="str">
            <v>Burwood Unknown &lt; 18</v>
          </cell>
          <cell r="B853" t="str">
            <v>Burwood</v>
          </cell>
          <cell r="C853" t="str">
            <v>Unknown</v>
          </cell>
          <cell r="D853" t="str">
            <v>Unknown</v>
          </cell>
          <cell r="E853" t="str">
            <v>&lt; 18</v>
          </cell>
          <cell r="F853">
            <v>0</v>
          </cell>
          <cell r="G853">
            <v>0</v>
          </cell>
          <cell r="H853">
            <v>0</v>
          </cell>
          <cell r="I853">
            <v>0</v>
          </cell>
          <cell r="J853" t="str">
            <v>Unknown</v>
          </cell>
        </row>
        <row r="854">
          <cell r="A854" t="str">
            <v>Burwood Unknown 18 - 19</v>
          </cell>
          <cell r="B854" t="str">
            <v>Burwood</v>
          </cell>
          <cell r="C854" t="str">
            <v>Unknown</v>
          </cell>
          <cell r="E854" t="str">
            <v>18 - 19</v>
          </cell>
          <cell r="F854">
            <v>0</v>
          </cell>
          <cell r="G854">
            <v>0</v>
          </cell>
          <cell r="H854">
            <v>0</v>
          </cell>
          <cell r="I854">
            <v>0</v>
          </cell>
          <cell r="J854" t="str">
            <v>Unknown</v>
          </cell>
        </row>
        <row r="855">
          <cell r="A855" t="str">
            <v>Burwood Unknown 20 - 29</v>
          </cell>
          <cell r="B855" t="str">
            <v>Burwood</v>
          </cell>
          <cell r="C855" t="str">
            <v>Unknown</v>
          </cell>
          <cell r="E855" t="str">
            <v>20 - 29</v>
          </cell>
          <cell r="F855">
            <v>0</v>
          </cell>
          <cell r="G855">
            <v>0</v>
          </cell>
          <cell r="H855">
            <v>0</v>
          </cell>
          <cell r="I855">
            <v>0</v>
          </cell>
          <cell r="J855" t="str">
            <v>Unknown</v>
          </cell>
        </row>
        <row r="856">
          <cell r="A856" t="str">
            <v>Burwood Unknown 30 - 39</v>
          </cell>
          <cell r="B856" t="str">
            <v>Burwood</v>
          </cell>
          <cell r="C856" t="str">
            <v>Unknown</v>
          </cell>
          <cell r="E856" t="str">
            <v>30 - 39</v>
          </cell>
          <cell r="F856">
            <v>0</v>
          </cell>
          <cell r="G856">
            <v>0</v>
          </cell>
          <cell r="H856">
            <v>0</v>
          </cell>
          <cell r="I856">
            <v>0</v>
          </cell>
          <cell r="J856" t="str">
            <v>Unknown</v>
          </cell>
        </row>
        <row r="857">
          <cell r="A857" t="str">
            <v>Burwood Unknown 40 - 49</v>
          </cell>
          <cell r="B857" t="str">
            <v>Burwood</v>
          </cell>
          <cell r="C857" t="str">
            <v>Unknown</v>
          </cell>
          <cell r="E857" t="str">
            <v>40 - 49</v>
          </cell>
          <cell r="F857">
            <v>0</v>
          </cell>
          <cell r="G857">
            <v>0</v>
          </cell>
          <cell r="H857">
            <v>0</v>
          </cell>
          <cell r="I857">
            <v>0</v>
          </cell>
          <cell r="J857" t="str">
            <v>Unknown</v>
          </cell>
        </row>
        <row r="858">
          <cell r="A858" t="str">
            <v>Burwood Unknown 50 - 59</v>
          </cell>
          <cell r="B858" t="str">
            <v>Burwood</v>
          </cell>
          <cell r="C858" t="str">
            <v>Unknown</v>
          </cell>
          <cell r="E858" t="str">
            <v>50 - 59</v>
          </cell>
          <cell r="F858">
            <v>0</v>
          </cell>
          <cell r="G858">
            <v>0</v>
          </cell>
          <cell r="H858">
            <v>0</v>
          </cell>
          <cell r="I858">
            <v>0</v>
          </cell>
          <cell r="J858" t="str">
            <v>Unknown</v>
          </cell>
        </row>
        <row r="859">
          <cell r="A859" t="str">
            <v>Burwood Unknown 60 +</v>
          </cell>
          <cell r="B859" t="str">
            <v>Burwood</v>
          </cell>
          <cell r="C859" t="str">
            <v>Unknown</v>
          </cell>
          <cell r="E859" t="str">
            <v>60 +</v>
          </cell>
          <cell r="F859">
            <v>0</v>
          </cell>
          <cell r="G859">
            <v>0</v>
          </cell>
          <cell r="H859">
            <v>0</v>
          </cell>
          <cell r="I859">
            <v>0</v>
          </cell>
          <cell r="J859" t="str">
            <v>Unknown</v>
          </cell>
        </row>
        <row r="860">
          <cell r="A860" t="str">
            <v>Burwood Unknown Missing / unknown</v>
          </cell>
          <cell r="B860" t="str">
            <v>Burwood</v>
          </cell>
          <cell r="C860" t="str">
            <v>Unknown</v>
          </cell>
          <cell r="E860" t="str">
            <v>Missing / unknown</v>
          </cell>
          <cell r="F860">
            <v>1</v>
          </cell>
          <cell r="G860">
            <v>1</v>
          </cell>
          <cell r="H860">
            <v>9</v>
          </cell>
          <cell r="I860">
            <v>3</v>
          </cell>
          <cell r="J860" t="str">
            <v>Unknown</v>
          </cell>
        </row>
        <row r="861">
          <cell r="A861" t="str">
            <v>Burwood Unknown Total</v>
          </cell>
          <cell r="B861" t="str">
            <v>Burwood</v>
          </cell>
          <cell r="C861" t="str">
            <v>Unknown</v>
          </cell>
          <cell r="E861" t="str">
            <v>Total</v>
          </cell>
          <cell r="F861">
            <v>1</v>
          </cell>
          <cell r="G861">
            <v>1</v>
          </cell>
          <cell r="H861">
            <v>9</v>
          </cell>
          <cell r="I861">
            <v>3</v>
          </cell>
          <cell r="J861" t="str">
            <v>Unknown</v>
          </cell>
        </row>
        <row r="862">
          <cell r="A862" t="str">
            <v>Burwood Total &lt; 18</v>
          </cell>
          <cell r="B862" t="str">
            <v>Burwood</v>
          </cell>
          <cell r="C862" t="str">
            <v>Total</v>
          </cell>
          <cell r="D862" t="str">
            <v>Total</v>
          </cell>
          <cell r="E862" t="str">
            <v>&lt; 18</v>
          </cell>
          <cell r="F862">
            <v>10</v>
          </cell>
          <cell r="G862">
            <v>29</v>
          </cell>
          <cell r="H862">
            <v>4</v>
          </cell>
          <cell r="I862">
            <v>3</v>
          </cell>
          <cell r="J862" t="str">
            <v>Total</v>
          </cell>
        </row>
        <row r="863">
          <cell r="A863" t="str">
            <v>Burwood Total 18 - 19</v>
          </cell>
          <cell r="B863" t="str">
            <v>Burwood</v>
          </cell>
          <cell r="C863" t="str">
            <v>Total</v>
          </cell>
          <cell r="E863" t="str">
            <v>18 - 19</v>
          </cell>
          <cell r="F863">
            <v>1</v>
          </cell>
          <cell r="G863">
            <v>14</v>
          </cell>
          <cell r="H863">
            <v>4</v>
          </cell>
          <cell r="I863">
            <v>5</v>
          </cell>
          <cell r="J863" t="str">
            <v>Total</v>
          </cell>
        </row>
        <row r="864">
          <cell r="A864" t="str">
            <v>Burwood Total 20 - 29</v>
          </cell>
          <cell r="B864" t="str">
            <v>Burwood</v>
          </cell>
          <cell r="C864" t="str">
            <v>Total</v>
          </cell>
          <cell r="E864" t="str">
            <v>20 - 29</v>
          </cell>
          <cell r="F864">
            <v>23</v>
          </cell>
          <cell r="G864">
            <v>53</v>
          </cell>
          <cell r="H864">
            <v>46</v>
          </cell>
          <cell r="I864">
            <v>20</v>
          </cell>
          <cell r="J864" t="str">
            <v>Total</v>
          </cell>
        </row>
        <row r="865">
          <cell r="A865" t="str">
            <v>Burwood Total 30 - 39</v>
          </cell>
          <cell r="B865" t="str">
            <v>Burwood</v>
          </cell>
          <cell r="C865" t="str">
            <v>Total</v>
          </cell>
          <cell r="E865" t="str">
            <v>30 - 39</v>
          </cell>
          <cell r="F865">
            <v>20</v>
          </cell>
          <cell r="G865">
            <v>38</v>
          </cell>
          <cell r="H865">
            <v>14</v>
          </cell>
          <cell r="I865">
            <v>20</v>
          </cell>
          <cell r="J865" t="str">
            <v>Total</v>
          </cell>
        </row>
        <row r="866">
          <cell r="A866" t="str">
            <v>Burwood Total 40 - 49</v>
          </cell>
          <cell r="B866" t="str">
            <v>Burwood</v>
          </cell>
          <cell r="C866" t="str">
            <v>Total</v>
          </cell>
          <cell r="E866" t="str">
            <v>40 - 49</v>
          </cell>
          <cell r="F866">
            <v>18</v>
          </cell>
          <cell r="G866">
            <v>22</v>
          </cell>
          <cell r="H866">
            <v>11</v>
          </cell>
          <cell r="I866">
            <v>20</v>
          </cell>
          <cell r="J866" t="str">
            <v>Total</v>
          </cell>
        </row>
        <row r="867">
          <cell r="A867" t="str">
            <v>Burwood Total 50 - 59</v>
          </cell>
          <cell r="B867" t="str">
            <v>Burwood</v>
          </cell>
          <cell r="C867" t="str">
            <v>Total</v>
          </cell>
          <cell r="E867" t="str">
            <v>50 - 59</v>
          </cell>
          <cell r="F867">
            <v>8</v>
          </cell>
          <cell r="G867">
            <v>14</v>
          </cell>
          <cell r="H867">
            <v>4</v>
          </cell>
          <cell r="I867">
            <v>7</v>
          </cell>
          <cell r="J867" t="str">
            <v>Total</v>
          </cell>
        </row>
        <row r="868">
          <cell r="A868" t="str">
            <v>Burwood Total 60 +</v>
          </cell>
          <cell r="B868" t="str">
            <v>Burwood</v>
          </cell>
          <cell r="C868" t="str">
            <v>Total</v>
          </cell>
          <cell r="E868" t="str">
            <v>60 +</v>
          </cell>
          <cell r="F868">
            <v>4</v>
          </cell>
          <cell r="G868">
            <v>11</v>
          </cell>
          <cell r="H868">
            <v>2</v>
          </cell>
          <cell r="I868">
            <v>17</v>
          </cell>
          <cell r="J868" t="str">
            <v>Total</v>
          </cell>
        </row>
        <row r="869">
          <cell r="A869" t="str">
            <v>Burwood Total Missing / unknown</v>
          </cell>
          <cell r="B869" t="str">
            <v>Burwood</v>
          </cell>
          <cell r="C869" t="str">
            <v>Total</v>
          </cell>
          <cell r="E869" t="str">
            <v>Missing / unknown</v>
          </cell>
          <cell r="F869">
            <v>2</v>
          </cell>
          <cell r="G869">
            <v>5</v>
          </cell>
          <cell r="H869">
            <v>9</v>
          </cell>
          <cell r="I869">
            <v>3</v>
          </cell>
          <cell r="J869" t="str">
            <v>Total</v>
          </cell>
        </row>
        <row r="870">
          <cell r="A870" t="str">
            <v>Burwood Total Total</v>
          </cell>
          <cell r="B870" t="str">
            <v>Burwood</v>
          </cell>
          <cell r="C870" t="str">
            <v>Total</v>
          </cell>
          <cell r="E870" t="str">
            <v>Total</v>
          </cell>
          <cell r="F870">
            <v>86</v>
          </cell>
          <cell r="G870">
            <v>186</v>
          </cell>
          <cell r="H870">
            <v>94</v>
          </cell>
          <cell r="I870">
            <v>95</v>
          </cell>
          <cell r="J870" t="str">
            <v>Total</v>
          </cell>
        </row>
        <row r="871">
          <cell r="A871" t="str">
            <v>Byron Male &lt; 18</v>
          </cell>
          <cell r="B871" t="str">
            <v>Byron</v>
          </cell>
          <cell r="C871" t="str">
            <v>Male</v>
          </cell>
          <cell r="D871" t="str">
            <v>Male</v>
          </cell>
          <cell r="E871" t="str">
            <v>&lt; 18</v>
          </cell>
          <cell r="F871">
            <v>6</v>
          </cell>
          <cell r="G871">
            <v>30</v>
          </cell>
          <cell r="H871">
            <v>1</v>
          </cell>
          <cell r="I871">
            <v>1</v>
          </cell>
          <cell r="J871" t="str">
            <v>Male</v>
          </cell>
        </row>
        <row r="872">
          <cell r="A872" t="str">
            <v>Byron Male 18 - 19</v>
          </cell>
          <cell r="B872" t="str">
            <v>Byron</v>
          </cell>
          <cell r="C872" t="str">
            <v>Male</v>
          </cell>
          <cell r="E872" t="str">
            <v>18 - 19</v>
          </cell>
          <cell r="F872">
            <v>0</v>
          </cell>
          <cell r="G872">
            <v>30</v>
          </cell>
          <cell r="H872">
            <v>0</v>
          </cell>
          <cell r="I872">
            <v>6</v>
          </cell>
          <cell r="J872" t="str">
            <v>Male</v>
          </cell>
        </row>
        <row r="873">
          <cell r="A873" t="str">
            <v>Byron Male 20 - 29</v>
          </cell>
          <cell r="B873" t="str">
            <v>Byron</v>
          </cell>
          <cell r="C873" t="str">
            <v>Male</v>
          </cell>
          <cell r="E873" t="str">
            <v>20 - 29</v>
          </cell>
          <cell r="F873">
            <v>4</v>
          </cell>
          <cell r="G873">
            <v>122</v>
          </cell>
          <cell r="H873">
            <v>8</v>
          </cell>
          <cell r="I873">
            <v>15</v>
          </cell>
          <cell r="J873" t="str">
            <v>Male</v>
          </cell>
        </row>
        <row r="874">
          <cell r="A874" t="str">
            <v>Byron Male 30 - 39</v>
          </cell>
          <cell r="B874" t="str">
            <v>Byron</v>
          </cell>
          <cell r="C874" t="str">
            <v>Male</v>
          </cell>
          <cell r="E874" t="str">
            <v>30 - 39</v>
          </cell>
          <cell r="F874">
            <v>12</v>
          </cell>
          <cell r="G874">
            <v>54</v>
          </cell>
          <cell r="H874">
            <v>2</v>
          </cell>
          <cell r="I874">
            <v>4</v>
          </cell>
          <cell r="J874" t="str">
            <v>Male</v>
          </cell>
        </row>
        <row r="875">
          <cell r="A875" t="str">
            <v>Byron Male 40 - 49</v>
          </cell>
          <cell r="B875" t="str">
            <v>Byron</v>
          </cell>
          <cell r="C875" t="str">
            <v>Male</v>
          </cell>
          <cell r="E875" t="str">
            <v>40 - 49</v>
          </cell>
          <cell r="F875">
            <v>3</v>
          </cell>
          <cell r="G875">
            <v>47</v>
          </cell>
          <cell r="H875">
            <v>1</v>
          </cell>
          <cell r="I875">
            <v>2</v>
          </cell>
          <cell r="J875" t="str">
            <v>Male</v>
          </cell>
        </row>
        <row r="876">
          <cell r="A876" t="str">
            <v>Byron Male 50 - 59</v>
          </cell>
          <cell r="B876" t="str">
            <v>Byron</v>
          </cell>
          <cell r="C876" t="str">
            <v>Male</v>
          </cell>
          <cell r="E876" t="str">
            <v>50 - 59</v>
          </cell>
          <cell r="F876">
            <v>5</v>
          </cell>
          <cell r="G876">
            <v>19</v>
          </cell>
          <cell r="H876">
            <v>0</v>
          </cell>
          <cell r="I876">
            <v>2</v>
          </cell>
          <cell r="J876" t="str">
            <v>Male</v>
          </cell>
        </row>
        <row r="877">
          <cell r="A877" t="str">
            <v>Byron Male 60 +</v>
          </cell>
          <cell r="B877" t="str">
            <v>Byron</v>
          </cell>
          <cell r="C877" t="str">
            <v>Male</v>
          </cell>
          <cell r="E877" t="str">
            <v>60 +</v>
          </cell>
          <cell r="F877">
            <v>1</v>
          </cell>
          <cell r="G877">
            <v>7</v>
          </cell>
          <cell r="H877">
            <v>0</v>
          </cell>
          <cell r="I877">
            <v>0</v>
          </cell>
          <cell r="J877" t="str">
            <v>Male</v>
          </cell>
        </row>
        <row r="878">
          <cell r="A878" t="str">
            <v>Byron Male Missing / unknown</v>
          </cell>
          <cell r="B878" t="str">
            <v>Byron</v>
          </cell>
          <cell r="C878" t="str">
            <v>Male</v>
          </cell>
          <cell r="E878" t="str">
            <v>Missing / unknown</v>
          </cell>
          <cell r="F878">
            <v>0</v>
          </cell>
          <cell r="G878">
            <v>5</v>
          </cell>
          <cell r="H878">
            <v>0</v>
          </cell>
          <cell r="I878">
            <v>0</v>
          </cell>
          <cell r="J878" t="str">
            <v>Male</v>
          </cell>
        </row>
        <row r="879">
          <cell r="A879" t="str">
            <v>Byron Male Total</v>
          </cell>
          <cell r="B879" t="str">
            <v>Byron</v>
          </cell>
          <cell r="C879" t="str">
            <v>Male</v>
          </cell>
          <cell r="E879" t="str">
            <v>Total</v>
          </cell>
          <cell r="F879">
            <v>31</v>
          </cell>
          <cell r="G879">
            <v>314</v>
          </cell>
          <cell r="H879">
            <v>12</v>
          </cell>
          <cell r="I879">
            <v>30</v>
          </cell>
          <cell r="J879" t="str">
            <v>Male</v>
          </cell>
        </row>
        <row r="880">
          <cell r="A880" t="str">
            <v>Byron Female &lt; 18</v>
          </cell>
          <cell r="B880" t="str">
            <v>Byron</v>
          </cell>
          <cell r="C880" t="str">
            <v>Female</v>
          </cell>
          <cell r="D880" t="str">
            <v>Female</v>
          </cell>
          <cell r="E880" t="str">
            <v>&lt; 18</v>
          </cell>
          <cell r="F880">
            <v>8</v>
          </cell>
          <cell r="G880">
            <v>15</v>
          </cell>
          <cell r="H880">
            <v>0</v>
          </cell>
          <cell r="I880">
            <v>1</v>
          </cell>
          <cell r="J880" t="str">
            <v>Female</v>
          </cell>
        </row>
        <row r="881">
          <cell r="A881" t="str">
            <v>Byron Female 18 - 19</v>
          </cell>
          <cell r="B881" t="str">
            <v>Byron</v>
          </cell>
          <cell r="C881" t="str">
            <v>Female</v>
          </cell>
          <cell r="E881" t="str">
            <v>18 - 19</v>
          </cell>
          <cell r="F881">
            <v>5</v>
          </cell>
          <cell r="G881">
            <v>18</v>
          </cell>
          <cell r="H881">
            <v>0</v>
          </cell>
          <cell r="I881">
            <v>10</v>
          </cell>
          <cell r="J881" t="str">
            <v>Female</v>
          </cell>
        </row>
        <row r="882">
          <cell r="A882" t="str">
            <v>Byron Female 20 - 29</v>
          </cell>
          <cell r="B882" t="str">
            <v>Byron</v>
          </cell>
          <cell r="C882" t="str">
            <v>Female</v>
          </cell>
          <cell r="E882" t="str">
            <v>20 - 29</v>
          </cell>
          <cell r="F882">
            <v>25</v>
          </cell>
          <cell r="G882">
            <v>22</v>
          </cell>
          <cell r="H882">
            <v>1</v>
          </cell>
          <cell r="I882">
            <v>44</v>
          </cell>
          <cell r="J882" t="str">
            <v>Female</v>
          </cell>
        </row>
        <row r="883">
          <cell r="A883" t="str">
            <v>Byron Female 30 - 39</v>
          </cell>
          <cell r="B883" t="str">
            <v>Byron</v>
          </cell>
          <cell r="C883" t="str">
            <v>Female</v>
          </cell>
          <cell r="E883" t="str">
            <v>30 - 39</v>
          </cell>
          <cell r="F883">
            <v>21</v>
          </cell>
          <cell r="G883">
            <v>17</v>
          </cell>
          <cell r="H883">
            <v>0</v>
          </cell>
          <cell r="I883">
            <v>7</v>
          </cell>
          <cell r="J883" t="str">
            <v>Female</v>
          </cell>
        </row>
        <row r="884">
          <cell r="A884" t="str">
            <v>Byron Female 40 - 49</v>
          </cell>
          <cell r="B884" t="str">
            <v>Byron</v>
          </cell>
          <cell r="C884" t="str">
            <v>Female</v>
          </cell>
          <cell r="E884" t="str">
            <v>40 - 49</v>
          </cell>
          <cell r="F884">
            <v>21</v>
          </cell>
          <cell r="G884">
            <v>6</v>
          </cell>
          <cell r="H884">
            <v>0</v>
          </cell>
          <cell r="I884">
            <v>6</v>
          </cell>
          <cell r="J884" t="str">
            <v>Female</v>
          </cell>
        </row>
        <row r="885">
          <cell r="A885" t="str">
            <v>Byron Female 50 - 59</v>
          </cell>
          <cell r="B885" t="str">
            <v>Byron</v>
          </cell>
          <cell r="C885" t="str">
            <v>Female</v>
          </cell>
          <cell r="E885" t="str">
            <v>50 - 59</v>
          </cell>
          <cell r="F885">
            <v>10</v>
          </cell>
          <cell r="G885">
            <v>6</v>
          </cell>
          <cell r="H885">
            <v>0</v>
          </cell>
          <cell r="I885">
            <v>3</v>
          </cell>
          <cell r="J885" t="str">
            <v>Female</v>
          </cell>
        </row>
        <row r="886">
          <cell r="A886" t="str">
            <v>Byron Female 60 +</v>
          </cell>
          <cell r="B886" t="str">
            <v>Byron</v>
          </cell>
          <cell r="C886" t="str">
            <v>Female</v>
          </cell>
          <cell r="E886" t="str">
            <v>60 +</v>
          </cell>
          <cell r="F886">
            <v>7</v>
          </cell>
          <cell r="G886">
            <v>2</v>
          </cell>
          <cell r="H886">
            <v>0</v>
          </cell>
          <cell r="I886">
            <v>2</v>
          </cell>
          <cell r="J886" t="str">
            <v>Female</v>
          </cell>
        </row>
        <row r="887">
          <cell r="A887" t="str">
            <v>Byron Female Missing / unknown</v>
          </cell>
          <cell r="B887" t="str">
            <v>Byron</v>
          </cell>
          <cell r="C887" t="str">
            <v>Female</v>
          </cell>
          <cell r="E887" t="str">
            <v>Missing / unknown</v>
          </cell>
          <cell r="F887">
            <v>0</v>
          </cell>
          <cell r="G887">
            <v>1</v>
          </cell>
          <cell r="H887">
            <v>0</v>
          </cell>
          <cell r="I887">
            <v>0</v>
          </cell>
          <cell r="J887" t="str">
            <v>Female</v>
          </cell>
        </row>
        <row r="888">
          <cell r="A888" t="str">
            <v>Byron Female Total</v>
          </cell>
          <cell r="B888" t="str">
            <v>Byron</v>
          </cell>
          <cell r="C888" t="str">
            <v>Female</v>
          </cell>
          <cell r="E888" t="str">
            <v>Total</v>
          </cell>
          <cell r="F888">
            <v>97</v>
          </cell>
          <cell r="G888">
            <v>87</v>
          </cell>
          <cell r="H888">
            <v>1</v>
          </cell>
          <cell r="I888">
            <v>73</v>
          </cell>
          <cell r="J888" t="str">
            <v>Female</v>
          </cell>
        </row>
        <row r="889">
          <cell r="A889" t="str">
            <v>Byron Unknown &lt; 18</v>
          </cell>
          <cell r="B889" t="str">
            <v>Byron</v>
          </cell>
          <cell r="C889" t="str">
            <v>Unknown</v>
          </cell>
          <cell r="D889" t="str">
            <v>Unknown</v>
          </cell>
          <cell r="E889" t="str">
            <v>&lt; 18</v>
          </cell>
          <cell r="F889">
            <v>2</v>
          </cell>
          <cell r="G889">
            <v>0</v>
          </cell>
          <cell r="H889">
            <v>0</v>
          </cell>
          <cell r="I889">
            <v>0</v>
          </cell>
          <cell r="J889" t="str">
            <v>Unknown</v>
          </cell>
        </row>
        <row r="890">
          <cell r="A890" t="str">
            <v>Byron Unknown 18 - 19</v>
          </cell>
          <cell r="B890" t="str">
            <v>Byron</v>
          </cell>
          <cell r="C890" t="str">
            <v>Unknown</v>
          </cell>
          <cell r="E890" t="str">
            <v>18 - 19</v>
          </cell>
          <cell r="F890">
            <v>0</v>
          </cell>
          <cell r="G890">
            <v>0</v>
          </cell>
          <cell r="H890">
            <v>0</v>
          </cell>
          <cell r="I890">
            <v>0</v>
          </cell>
          <cell r="J890" t="str">
            <v>Unknown</v>
          </cell>
        </row>
        <row r="891">
          <cell r="A891" t="str">
            <v>Byron Unknown 20 - 29</v>
          </cell>
          <cell r="B891" t="str">
            <v>Byron</v>
          </cell>
          <cell r="C891" t="str">
            <v>Unknown</v>
          </cell>
          <cell r="E891" t="str">
            <v>20 - 29</v>
          </cell>
          <cell r="F891">
            <v>0</v>
          </cell>
          <cell r="G891">
            <v>0</v>
          </cell>
          <cell r="H891">
            <v>0</v>
          </cell>
          <cell r="I891">
            <v>0</v>
          </cell>
          <cell r="J891" t="str">
            <v>Unknown</v>
          </cell>
        </row>
        <row r="892">
          <cell r="A892" t="str">
            <v>Byron Unknown 30 - 39</v>
          </cell>
          <cell r="B892" t="str">
            <v>Byron</v>
          </cell>
          <cell r="C892" t="str">
            <v>Unknown</v>
          </cell>
          <cell r="E892" t="str">
            <v>30 - 39</v>
          </cell>
          <cell r="F892">
            <v>0</v>
          </cell>
          <cell r="G892">
            <v>0</v>
          </cell>
          <cell r="H892">
            <v>0</v>
          </cell>
          <cell r="I892">
            <v>0</v>
          </cell>
          <cell r="J892" t="str">
            <v>Unknown</v>
          </cell>
        </row>
        <row r="893">
          <cell r="A893" t="str">
            <v>Byron Unknown 40 - 49</v>
          </cell>
          <cell r="B893" t="str">
            <v>Byron</v>
          </cell>
          <cell r="C893" t="str">
            <v>Unknown</v>
          </cell>
          <cell r="E893" t="str">
            <v>40 - 49</v>
          </cell>
          <cell r="F893">
            <v>0</v>
          </cell>
          <cell r="G893">
            <v>0</v>
          </cell>
          <cell r="H893">
            <v>0</v>
          </cell>
          <cell r="I893">
            <v>0</v>
          </cell>
          <cell r="J893" t="str">
            <v>Unknown</v>
          </cell>
        </row>
        <row r="894">
          <cell r="A894" t="str">
            <v>Byron Unknown 50 - 59</v>
          </cell>
          <cell r="B894" t="str">
            <v>Byron</v>
          </cell>
          <cell r="C894" t="str">
            <v>Unknown</v>
          </cell>
          <cell r="E894" t="str">
            <v>50 - 59</v>
          </cell>
          <cell r="F894">
            <v>0</v>
          </cell>
          <cell r="G894">
            <v>0</v>
          </cell>
          <cell r="H894">
            <v>0</v>
          </cell>
          <cell r="I894">
            <v>0</v>
          </cell>
          <cell r="J894" t="str">
            <v>Unknown</v>
          </cell>
        </row>
        <row r="895">
          <cell r="A895" t="str">
            <v>Byron Unknown 60 +</v>
          </cell>
          <cell r="B895" t="str">
            <v>Byron</v>
          </cell>
          <cell r="C895" t="str">
            <v>Unknown</v>
          </cell>
          <cell r="E895" t="str">
            <v>60 +</v>
          </cell>
          <cell r="F895">
            <v>0</v>
          </cell>
          <cell r="G895">
            <v>0</v>
          </cell>
          <cell r="H895">
            <v>0</v>
          </cell>
          <cell r="I895">
            <v>0</v>
          </cell>
          <cell r="J895" t="str">
            <v>Unknown</v>
          </cell>
        </row>
        <row r="896">
          <cell r="A896" t="str">
            <v>Byron Unknown Missing / unknown</v>
          </cell>
          <cell r="B896" t="str">
            <v>Byron</v>
          </cell>
          <cell r="C896" t="str">
            <v>Unknown</v>
          </cell>
          <cell r="E896" t="str">
            <v>Missing / unknown</v>
          </cell>
          <cell r="F896">
            <v>0</v>
          </cell>
          <cell r="G896">
            <v>0</v>
          </cell>
          <cell r="H896">
            <v>0</v>
          </cell>
          <cell r="I896">
            <v>1</v>
          </cell>
          <cell r="J896" t="str">
            <v>Unknown</v>
          </cell>
        </row>
        <row r="897">
          <cell r="A897" t="str">
            <v>Byron Unknown Total</v>
          </cell>
          <cell r="B897" t="str">
            <v>Byron</v>
          </cell>
          <cell r="C897" t="str">
            <v>Unknown</v>
          </cell>
          <cell r="E897" t="str">
            <v>Total</v>
          </cell>
          <cell r="F897">
            <v>2</v>
          </cell>
          <cell r="G897">
            <v>0</v>
          </cell>
          <cell r="H897">
            <v>0</v>
          </cell>
          <cell r="I897">
            <v>1</v>
          </cell>
          <cell r="J897" t="str">
            <v>Unknown</v>
          </cell>
        </row>
        <row r="898">
          <cell r="A898" t="str">
            <v>Byron Total &lt; 18</v>
          </cell>
          <cell r="B898" t="str">
            <v>Byron</v>
          </cell>
          <cell r="C898" t="str">
            <v>Total</v>
          </cell>
          <cell r="D898" t="str">
            <v>Total</v>
          </cell>
          <cell r="E898" t="str">
            <v>&lt; 18</v>
          </cell>
          <cell r="F898">
            <v>16</v>
          </cell>
          <cell r="G898">
            <v>45</v>
          </cell>
          <cell r="H898">
            <v>1</v>
          </cell>
          <cell r="I898">
            <v>2</v>
          </cell>
          <cell r="J898" t="str">
            <v>Total</v>
          </cell>
        </row>
        <row r="899">
          <cell r="A899" t="str">
            <v>Byron Total 18 - 19</v>
          </cell>
          <cell r="B899" t="str">
            <v>Byron</v>
          </cell>
          <cell r="C899" t="str">
            <v>Total</v>
          </cell>
          <cell r="E899" t="str">
            <v>18 - 19</v>
          </cell>
          <cell r="F899">
            <v>5</v>
          </cell>
          <cell r="G899">
            <v>48</v>
          </cell>
          <cell r="H899">
            <v>0</v>
          </cell>
          <cell r="I899">
            <v>16</v>
          </cell>
          <cell r="J899" t="str">
            <v>Total</v>
          </cell>
        </row>
        <row r="900">
          <cell r="A900" t="str">
            <v>Byron Total 20 - 29</v>
          </cell>
          <cell r="B900" t="str">
            <v>Byron</v>
          </cell>
          <cell r="C900" t="str">
            <v>Total</v>
          </cell>
          <cell r="E900" t="str">
            <v>20 - 29</v>
          </cell>
          <cell r="F900">
            <v>29</v>
          </cell>
          <cell r="G900">
            <v>144</v>
          </cell>
          <cell r="H900">
            <v>9</v>
          </cell>
          <cell r="I900">
            <v>59</v>
          </cell>
          <cell r="J900" t="str">
            <v>Total</v>
          </cell>
        </row>
        <row r="901">
          <cell r="A901" t="str">
            <v>Byron Total 30 - 39</v>
          </cell>
          <cell r="B901" t="str">
            <v>Byron</v>
          </cell>
          <cell r="C901" t="str">
            <v>Total</v>
          </cell>
          <cell r="E901" t="str">
            <v>30 - 39</v>
          </cell>
          <cell r="F901">
            <v>33</v>
          </cell>
          <cell r="G901">
            <v>71</v>
          </cell>
          <cell r="H901">
            <v>2</v>
          </cell>
          <cell r="I901">
            <v>11</v>
          </cell>
          <cell r="J901" t="str">
            <v>Total</v>
          </cell>
        </row>
        <row r="902">
          <cell r="A902" t="str">
            <v>Byron Total 40 - 49</v>
          </cell>
          <cell r="B902" t="str">
            <v>Byron</v>
          </cell>
          <cell r="C902" t="str">
            <v>Total</v>
          </cell>
          <cell r="E902" t="str">
            <v>40 - 49</v>
          </cell>
          <cell r="F902">
            <v>24</v>
          </cell>
          <cell r="G902">
            <v>53</v>
          </cell>
          <cell r="H902">
            <v>1</v>
          </cell>
          <cell r="I902">
            <v>8</v>
          </cell>
          <cell r="J902" t="str">
            <v>Total</v>
          </cell>
        </row>
        <row r="903">
          <cell r="A903" t="str">
            <v>Byron Total 50 - 59</v>
          </cell>
          <cell r="B903" t="str">
            <v>Byron</v>
          </cell>
          <cell r="C903" t="str">
            <v>Total</v>
          </cell>
          <cell r="E903" t="str">
            <v>50 - 59</v>
          </cell>
          <cell r="F903">
            <v>15</v>
          </cell>
          <cell r="G903">
            <v>25</v>
          </cell>
          <cell r="H903">
            <v>0</v>
          </cell>
          <cell r="I903">
            <v>5</v>
          </cell>
          <cell r="J903" t="str">
            <v>Total</v>
          </cell>
        </row>
        <row r="904">
          <cell r="A904" t="str">
            <v>Byron Total 60 +</v>
          </cell>
          <cell r="B904" t="str">
            <v>Byron</v>
          </cell>
          <cell r="C904" t="str">
            <v>Total</v>
          </cell>
          <cell r="E904" t="str">
            <v>60 +</v>
          </cell>
          <cell r="F904">
            <v>8</v>
          </cell>
          <cell r="G904">
            <v>9</v>
          </cell>
          <cell r="H904">
            <v>0</v>
          </cell>
          <cell r="I904">
            <v>2</v>
          </cell>
          <cell r="J904" t="str">
            <v>Total</v>
          </cell>
        </row>
        <row r="905">
          <cell r="A905" t="str">
            <v>Byron Total Missing / unknown</v>
          </cell>
          <cell r="B905" t="str">
            <v>Byron</v>
          </cell>
          <cell r="C905" t="str">
            <v>Total</v>
          </cell>
          <cell r="E905" t="str">
            <v>Missing / unknown</v>
          </cell>
          <cell r="F905">
            <v>0</v>
          </cell>
          <cell r="G905">
            <v>6</v>
          </cell>
          <cell r="H905">
            <v>0</v>
          </cell>
          <cell r="I905">
            <v>1</v>
          </cell>
          <cell r="J905" t="str">
            <v>Total</v>
          </cell>
        </row>
        <row r="906">
          <cell r="A906" t="str">
            <v>Byron Total Total</v>
          </cell>
          <cell r="B906" t="str">
            <v>Byron</v>
          </cell>
          <cell r="C906" t="str">
            <v>Total</v>
          </cell>
          <cell r="E906" t="str">
            <v>Total</v>
          </cell>
          <cell r="F906">
            <v>130</v>
          </cell>
          <cell r="G906">
            <v>401</v>
          </cell>
          <cell r="H906">
            <v>13</v>
          </cell>
          <cell r="I906">
            <v>104</v>
          </cell>
          <cell r="J906" t="str">
            <v>Total</v>
          </cell>
        </row>
        <row r="907">
          <cell r="A907" t="str">
            <v>Cabonne Male &lt; 18</v>
          </cell>
          <cell r="B907" t="str">
            <v>Cabonne</v>
          </cell>
          <cell r="C907" t="str">
            <v>Male</v>
          </cell>
          <cell r="D907" t="str">
            <v>Male</v>
          </cell>
          <cell r="E907" t="str">
            <v>&lt; 18</v>
          </cell>
          <cell r="F907">
            <v>2</v>
          </cell>
          <cell r="G907">
            <v>17</v>
          </cell>
          <cell r="H907">
            <v>2</v>
          </cell>
          <cell r="I907">
            <v>0</v>
          </cell>
          <cell r="J907" t="str">
            <v>Male</v>
          </cell>
        </row>
        <row r="908">
          <cell r="A908" t="str">
            <v>Cabonne Male 18 - 19</v>
          </cell>
          <cell r="B908" t="str">
            <v>Cabonne</v>
          </cell>
          <cell r="C908" t="str">
            <v>Male</v>
          </cell>
          <cell r="E908" t="str">
            <v>18 - 19</v>
          </cell>
          <cell r="F908">
            <v>1</v>
          </cell>
          <cell r="G908">
            <v>10</v>
          </cell>
          <cell r="H908">
            <v>0</v>
          </cell>
          <cell r="I908">
            <v>0</v>
          </cell>
          <cell r="J908" t="str">
            <v>Male</v>
          </cell>
        </row>
        <row r="909">
          <cell r="A909" t="str">
            <v>Cabonne Male 20 - 29</v>
          </cell>
          <cell r="B909" t="str">
            <v>Cabonne</v>
          </cell>
          <cell r="C909" t="str">
            <v>Male</v>
          </cell>
          <cell r="E909" t="str">
            <v>20 - 29</v>
          </cell>
          <cell r="F909">
            <v>4</v>
          </cell>
          <cell r="G909">
            <v>27</v>
          </cell>
          <cell r="H909">
            <v>0</v>
          </cell>
          <cell r="I909">
            <v>0</v>
          </cell>
          <cell r="J909" t="str">
            <v>Male</v>
          </cell>
        </row>
        <row r="910">
          <cell r="A910" t="str">
            <v>Cabonne Male 30 - 39</v>
          </cell>
          <cell r="B910" t="str">
            <v>Cabonne</v>
          </cell>
          <cell r="C910" t="str">
            <v>Male</v>
          </cell>
          <cell r="E910" t="str">
            <v>30 - 39</v>
          </cell>
          <cell r="F910">
            <v>5</v>
          </cell>
          <cell r="G910">
            <v>10</v>
          </cell>
          <cell r="H910">
            <v>0</v>
          </cell>
          <cell r="I910">
            <v>0</v>
          </cell>
          <cell r="J910" t="str">
            <v>Male</v>
          </cell>
        </row>
        <row r="911">
          <cell r="A911" t="str">
            <v>Cabonne Male 40 - 49</v>
          </cell>
          <cell r="B911" t="str">
            <v>Cabonne</v>
          </cell>
          <cell r="C911" t="str">
            <v>Male</v>
          </cell>
          <cell r="E911" t="str">
            <v>40 - 49</v>
          </cell>
          <cell r="F911">
            <v>5</v>
          </cell>
          <cell r="G911">
            <v>6</v>
          </cell>
          <cell r="H911">
            <v>0</v>
          </cell>
          <cell r="I911">
            <v>0</v>
          </cell>
          <cell r="J911" t="str">
            <v>Male</v>
          </cell>
        </row>
        <row r="912">
          <cell r="A912" t="str">
            <v>Cabonne Male 50 - 59</v>
          </cell>
          <cell r="B912" t="str">
            <v>Cabonne</v>
          </cell>
          <cell r="C912" t="str">
            <v>Male</v>
          </cell>
          <cell r="E912" t="str">
            <v>50 - 59</v>
          </cell>
          <cell r="F912">
            <v>2</v>
          </cell>
          <cell r="G912">
            <v>4</v>
          </cell>
          <cell r="H912">
            <v>0</v>
          </cell>
          <cell r="I912">
            <v>0</v>
          </cell>
          <cell r="J912" t="str">
            <v>Male</v>
          </cell>
        </row>
        <row r="913">
          <cell r="A913" t="str">
            <v>Cabonne Male 60 +</v>
          </cell>
          <cell r="B913" t="str">
            <v>Cabonne</v>
          </cell>
          <cell r="C913" t="str">
            <v>Male</v>
          </cell>
          <cell r="E913" t="str">
            <v>60 +</v>
          </cell>
          <cell r="F913">
            <v>3</v>
          </cell>
          <cell r="G913">
            <v>3</v>
          </cell>
          <cell r="H913">
            <v>0</v>
          </cell>
          <cell r="I913">
            <v>0</v>
          </cell>
          <cell r="J913" t="str">
            <v>Male</v>
          </cell>
        </row>
        <row r="914">
          <cell r="A914" t="str">
            <v>Cabonne Male Missing / unknown</v>
          </cell>
          <cell r="B914" t="str">
            <v>Cabonne</v>
          </cell>
          <cell r="C914" t="str">
            <v>Male</v>
          </cell>
          <cell r="E914" t="str">
            <v>Missing / unknown</v>
          </cell>
          <cell r="F914">
            <v>0</v>
          </cell>
          <cell r="G914">
            <v>0</v>
          </cell>
          <cell r="H914">
            <v>0</v>
          </cell>
          <cell r="I914">
            <v>0</v>
          </cell>
          <cell r="J914" t="str">
            <v>Male</v>
          </cell>
        </row>
        <row r="915">
          <cell r="A915" t="str">
            <v>Cabonne Male Total</v>
          </cell>
          <cell r="B915" t="str">
            <v>Cabonne</v>
          </cell>
          <cell r="C915" t="str">
            <v>Male</v>
          </cell>
          <cell r="E915" t="str">
            <v>Total</v>
          </cell>
          <cell r="F915">
            <v>22</v>
          </cell>
          <cell r="G915">
            <v>77</v>
          </cell>
          <cell r="H915">
            <v>2</v>
          </cell>
          <cell r="I915">
            <v>0</v>
          </cell>
          <cell r="J915" t="str">
            <v>Male</v>
          </cell>
        </row>
        <row r="916">
          <cell r="A916" t="str">
            <v>Cabonne Female &lt; 18</v>
          </cell>
          <cell r="B916" t="str">
            <v>Cabonne</v>
          </cell>
          <cell r="C916" t="str">
            <v>Female</v>
          </cell>
          <cell r="D916" t="str">
            <v>Female</v>
          </cell>
          <cell r="E916" t="str">
            <v>&lt; 18</v>
          </cell>
          <cell r="F916">
            <v>7</v>
          </cell>
          <cell r="G916">
            <v>6</v>
          </cell>
          <cell r="H916">
            <v>0</v>
          </cell>
          <cell r="I916">
            <v>0</v>
          </cell>
          <cell r="J916" t="str">
            <v>Female</v>
          </cell>
        </row>
        <row r="917">
          <cell r="A917" t="str">
            <v>Cabonne Female 18 - 19</v>
          </cell>
          <cell r="B917" t="str">
            <v>Cabonne</v>
          </cell>
          <cell r="C917" t="str">
            <v>Female</v>
          </cell>
          <cell r="E917" t="str">
            <v>18 - 19</v>
          </cell>
          <cell r="F917">
            <v>3</v>
          </cell>
          <cell r="G917">
            <v>6</v>
          </cell>
          <cell r="H917">
            <v>0</v>
          </cell>
          <cell r="I917">
            <v>1</v>
          </cell>
          <cell r="J917" t="str">
            <v>Female</v>
          </cell>
        </row>
        <row r="918">
          <cell r="A918" t="str">
            <v>Cabonne Female 20 - 29</v>
          </cell>
          <cell r="B918" t="str">
            <v>Cabonne</v>
          </cell>
          <cell r="C918" t="str">
            <v>Female</v>
          </cell>
          <cell r="E918" t="str">
            <v>20 - 29</v>
          </cell>
          <cell r="F918">
            <v>14</v>
          </cell>
          <cell r="G918">
            <v>0</v>
          </cell>
          <cell r="H918">
            <v>0</v>
          </cell>
          <cell r="I918">
            <v>0</v>
          </cell>
          <cell r="J918" t="str">
            <v>Female</v>
          </cell>
        </row>
        <row r="919">
          <cell r="A919" t="str">
            <v>Cabonne Female 30 - 39</v>
          </cell>
          <cell r="B919" t="str">
            <v>Cabonne</v>
          </cell>
          <cell r="C919" t="str">
            <v>Female</v>
          </cell>
          <cell r="E919" t="str">
            <v>30 - 39</v>
          </cell>
          <cell r="F919">
            <v>10</v>
          </cell>
          <cell r="G919">
            <v>7</v>
          </cell>
          <cell r="H919">
            <v>0</v>
          </cell>
          <cell r="I919">
            <v>0</v>
          </cell>
          <cell r="J919" t="str">
            <v>Female</v>
          </cell>
        </row>
        <row r="920">
          <cell r="A920" t="str">
            <v>Cabonne Female 40 - 49</v>
          </cell>
          <cell r="B920" t="str">
            <v>Cabonne</v>
          </cell>
          <cell r="C920" t="str">
            <v>Female</v>
          </cell>
          <cell r="E920" t="str">
            <v>40 - 49</v>
          </cell>
          <cell r="F920">
            <v>6</v>
          </cell>
          <cell r="G920">
            <v>1</v>
          </cell>
          <cell r="H920">
            <v>0</v>
          </cell>
          <cell r="I920">
            <v>1</v>
          </cell>
          <cell r="J920" t="str">
            <v>Female</v>
          </cell>
        </row>
        <row r="921">
          <cell r="A921" t="str">
            <v>Cabonne Female 50 - 59</v>
          </cell>
          <cell r="B921" t="str">
            <v>Cabonne</v>
          </cell>
          <cell r="C921" t="str">
            <v>Female</v>
          </cell>
          <cell r="E921" t="str">
            <v>50 - 59</v>
          </cell>
          <cell r="F921">
            <v>4</v>
          </cell>
          <cell r="G921">
            <v>0</v>
          </cell>
          <cell r="H921">
            <v>0</v>
          </cell>
          <cell r="I921">
            <v>0</v>
          </cell>
          <cell r="J921" t="str">
            <v>Female</v>
          </cell>
        </row>
        <row r="922">
          <cell r="A922" t="str">
            <v>Cabonne Female 60 +</v>
          </cell>
          <cell r="B922" t="str">
            <v>Cabonne</v>
          </cell>
          <cell r="C922" t="str">
            <v>Female</v>
          </cell>
          <cell r="E922" t="str">
            <v>60 +</v>
          </cell>
          <cell r="F922">
            <v>2</v>
          </cell>
          <cell r="G922">
            <v>1</v>
          </cell>
          <cell r="H922">
            <v>0</v>
          </cell>
          <cell r="I922">
            <v>0</v>
          </cell>
          <cell r="J922" t="str">
            <v>Female</v>
          </cell>
        </row>
        <row r="923">
          <cell r="A923" t="str">
            <v>Cabonne Female Missing / unknown</v>
          </cell>
          <cell r="B923" t="str">
            <v>Cabonne</v>
          </cell>
          <cell r="C923" t="str">
            <v>Female</v>
          </cell>
          <cell r="E923" t="str">
            <v>Missing / unknown</v>
          </cell>
          <cell r="F923">
            <v>0</v>
          </cell>
          <cell r="G923">
            <v>0</v>
          </cell>
          <cell r="H923">
            <v>0</v>
          </cell>
          <cell r="I923">
            <v>0</v>
          </cell>
          <cell r="J923" t="str">
            <v>Female</v>
          </cell>
        </row>
        <row r="924">
          <cell r="A924" t="str">
            <v>Cabonne Female Total</v>
          </cell>
          <cell r="B924" t="str">
            <v>Cabonne</v>
          </cell>
          <cell r="C924" t="str">
            <v>Female</v>
          </cell>
          <cell r="E924" t="str">
            <v>Total</v>
          </cell>
          <cell r="F924">
            <v>46</v>
          </cell>
          <cell r="G924">
            <v>21</v>
          </cell>
          <cell r="H924">
            <v>0</v>
          </cell>
          <cell r="I924">
            <v>2</v>
          </cell>
          <cell r="J924" t="str">
            <v>Female</v>
          </cell>
        </row>
        <row r="925">
          <cell r="A925" t="str">
            <v>Cabonne Unknown &lt; 18</v>
          </cell>
          <cell r="B925" t="str">
            <v>Cabonne</v>
          </cell>
          <cell r="C925" t="str">
            <v>Unknown</v>
          </cell>
          <cell r="D925" t="str">
            <v>Unknown</v>
          </cell>
          <cell r="E925" t="str">
            <v>&lt; 18</v>
          </cell>
          <cell r="F925">
            <v>0</v>
          </cell>
          <cell r="G925">
            <v>0</v>
          </cell>
          <cell r="H925">
            <v>0</v>
          </cell>
          <cell r="I925">
            <v>0</v>
          </cell>
          <cell r="J925" t="str">
            <v>Unknown</v>
          </cell>
        </row>
        <row r="926">
          <cell r="A926" t="str">
            <v>Cabonne Unknown 18 - 19</v>
          </cell>
          <cell r="B926" t="str">
            <v>Cabonne</v>
          </cell>
          <cell r="C926" t="str">
            <v>Unknown</v>
          </cell>
          <cell r="E926" t="str">
            <v>18 - 19</v>
          </cell>
          <cell r="F926">
            <v>0</v>
          </cell>
          <cell r="G926">
            <v>0</v>
          </cell>
          <cell r="H926">
            <v>0</v>
          </cell>
          <cell r="I926">
            <v>0</v>
          </cell>
          <cell r="J926" t="str">
            <v>Unknown</v>
          </cell>
        </row>
        <row r="927">
          <cell r="A927" t="str">
            <v>Cabonne Unknown 20 - 29</v>
          </cell>
          <cell r="B927" t="str">
            <v>Cabonne</v>
          </cell>
          <cell r="C927" t="str">
            <v>Unknown</v>
          </cell>
          <cell r="E927" t="str">
            <v>20 - 29</v>
          </cell>
          <cell r="F927">
            <v>0</v>
          </cell>
          <cell r="G927">
            <v>0</v>
          </cell>
          <cell r="H927">
            <v>0</v>
          </cell>
          <cell r="I927">
            <v>0</v>
          </cell>
          <cell r="J927" t="str">
            <v>Unknown</v>
          </cell>
        </row>
        <row r="928">
          <cell r="A928" t="str">
            <v>Cabonne Unknown 30 - 39</v>
          </cell>
          <cell r="B928" t="str">
            <v>Cabonne</v>
          </cell>
          <cell r="C928" t="str">
            <v>Unknown</v>
          </cell>
          <cell r="E928" t="str">
            <v>30 - 39</v>
          </cell>
          <cell r="F928">
            <v>0</v>
          </cell>
          <cell r="G928">
            <v>0</v>
          </cell>
          <cell r="H928">
            <v>0</v>
          </cell>
          <cell r="I928">
            <v>0</v>
          </cell>
          <cell r="J928" t="str">
            <v>Unknown</v>
          </cell>
        </row>
        <row r="929">
          <cell r="A929" t="str">
            <v>Cabonne Unknown 40 - 49</v>
          </cell>
          <cell r="B929" t="str">
            <v>Cabonne</v>
          </cell>
          <cell r="C929" t="str">
            <v>Unknown</v>
          </cell>
          <cell r="E929" t="str">
            <v>40 - 49</v>
          </cell>
          <cell r="F929">
            <v>0</v>
          </cell>
          <cell r="G929">
            <v>0</v>
          </cell>
          <cell r="H929">
            <v>0</v>
          </cell>
          <cell r="I929">
            <v>0</v>
          </cell>
          <cell r="J929" t="str">
            <v>Unknown</v>
          </cell>
        </row>
        <row r="930">
          <cell r="A930" t="str">
            <v>Cabonne Unknown 50 - 59</v>
          </cell>
          <cell r="B930" t="str">
            <v>Cabonne</v>
          </cell>
          <cell r="C930" t="str">
            <v>Unknown</v>
          </cell>
          <cell r="E930" t="str">
            <v>50 - 59</v>
          </cell>
          <cell r="F930">
            <v>0</v>
          </cell>
          <cell r="G930">
            <v>0</v>
          </cell>
          <cell r="H930">
            <v>0</v>
          </cell>
          <cell r="I930">
            <v>0</v>
          </cell>
          <cell r="J930" t="str">
            <v>Unknown</v>
          </cell>
        </row>
        <row r="931">
          <cell r="A931" t="str">
            <v>Cabonne Unknown 60 +</v>
          </cell>
          <cell r="B931" t="str">
            <v>Cabonne</v>
          </cell>
          <cell r="C931" t="str">
            <v>Unknown</v>
          </cell>
          <cell r="E931" t="str">
            <v>60 +</v>
          </cell>
          <cell r="F931">
            <v>0</v>
          </cell>
          <cell r="G931">
            <v>0</v>
          </cell>
          <cell r="H931">
            <v>0</v>
          </cell>
          <cell r="I931">
            <v>0</v>
          </cell>
          <cell r="J931" t="str">
            <v>Unknown</v>
          </cell>
        </row>
        <row r="932">
          <cell r="A932" t="str">
            <v>Cabonne Unknown Missing / unknown</v>
          </cell>
          <cell r="B932" t="str">
            <v>Cabonne</v>
          </cell>
          <cell r="C932" t="str">
            <v>Unknown</v>
          </cell>
          <cell r="E932" t="str">
            <v>Missing / unknown</v>
          </cell>
          <cell r="F932">
            <v>1</v>
          </cell>
          <cell r="G932">
            <v>0</v>
          </cell>
          <cell r="H932">
            <v>0</v>
          </cell>
          <cell r="I932">
            <v>0</v>
          </cell>
          <cell r="J932" t="str">
            <v>Unknown</v>
          </cell>
        </row>
        <row r="933">
          <cell r="A933" t="str">
            <v>Cabonne Unknown Total</v>
          </cell>
          <cell r="B933" t="str">
            <v>Cabonne</v>
          </cell>
          <cell r="C933" t="str">
            <v>Unknown</v>
          </cell>
          <cell r="E933" t="str">
            <v>Total</v>
          </cell>
          <cell r="F933">
            <v>1</v>
          </cell>
          <cell r="G933">
            <v>0</v>
          </cell>
          <cell r="H933">
            <v>0</v>
          </cell>
          <cell r="I933">
            <v>0</v>
          </cell>
          <cell r="J933" t="str">
            <v>Unknown</v>
          </cell>
        </row>
        <row r="934">
          <cell r="A934" t="str">
            <v>Cabonne Total &lt; 18</v>
          </cell>
          <cell r="B934" t="str">
            <v>Cabonne</v>
          </cell>
          <cell r="C934" t="str">
            <v>Total</v>
          </cell>
          <cell r="D934" t="str">
            <v>Total</v>
          </cell>
          <cell r="E934" t="str">
            <v>&lt; 18</v>
          </cell>
          <cell r="F934">
            <v>9</v>
          </cell>
          <cell r="G934">
            <v>23</v>
          </cell>
          <cell r="H934">
            <v>2</v>
          </cell>
          <cell r="I934">
            <v>0</v>
          </cell>
          <cell r="J934" t="str">
            <v>Total</v>
          </cell>
        </row>
        <row r="935">
          <cell r="A935" t="str">
            <v>Cabonne Total 18 - 19</v>
          </cell>
          <cell r="B935" t="str">
            <v>Cabonne</v>
          </cell>
          <cell r="C935" t="str">
            <v>Total</v>
          </cell>
          <cell r="E935" t="str">
            <v>18 - 19</v>
          </cell>
          <cell r="F935">
            <v>4</v>
          </cell>
          <cell r="G935">
            <v>16</v>
          </cell>
          <cell r="H935">
            <v>0</v>
          </cell>
          <cell r="I935">
            <v>1</v>
          </cell>
          <cell r="J935" t="str">
            <v>Total</v>
          </cell>
        </row>
        <row r="936">
          <cell r="A936" t="str">
            <v>Cabonne Total 20 - 29</v>
          </cell>
          <cell r="B936" t="str">
            <v>Cabonne</v>
          </cell>
          <cell r="C936" t="str">
            <v>Total</v>
          </cell>
          <cell r="E936" t="str">
            <v>20 - 29</v>
          </cell>
          <cell r="F936">
            <v>18</v>
          </cell>
          <cell r="G936">
            <v>27</v>
          </cell>
          <cell r="H936">
            <v>0</v>
          </cell>
          <cell r="I936">
            <v>0</v>
          </cell>
          <cell r="J936" t="str">
            <v>Total</v>
          </cell>
        </row>
        <row r="937">
          <cell r="A937" t="str">
            <v>Cabonne Total 30 - 39</v>
          </cell>
          <cell r="B937" t="str">
            <v>Cabonne</v>
          </cell>
          <cell r="C937" t="str">
            <v>Total</v>
          </cell>
          <cell r="E937" t="str">
            <v>30 - 39</v>
          </cell>
          <cell r="F937">
            <v>15</v>
          </cell>
          <cell r="G937">
            <v>17</v>
          </cell>
          <cell r="H937">
            <v>0</v>
          </cell>
          <cell r="I937">
            <v>0</v>
          </cell>
          <cell r="J937" t="str">
            <v>Total</v>
          </cell>
        </row>
        <row r="938">
          <cell r="A938" t="str">
            <v>Cabonne Total 40 - 49</v>
          </cell>
          <cell r="B938" t="str">
            <v>Cabonne</v>
          </cell>
          <cell r="C938" t="str">
            <v>Total</v>
          </cell>
          <cell r="E938" t="str">
            <v>40 - 49</v>
          </cell>
          <cell r="F938">
            <v>11</v>
          </cell>
          <cell r="G938">
            <v>7</v>
          </cell>
          <cell r="H938">
            <v>0</v>
          </cell>
          <cell r="I938">
            <v>1</v>
          </cell>
          <cell r="J938" t="str">
            <v>Total</v>
          </cell>
        </row>
        <row r="939">
          <cell r="A939" t="str">
            <v>Cabonne Total 50 - 59</v>
          </cell>
          <cell r="B939" t="str">
            <v>Cabonne</v>
          </cell>
          <cell r="C939" t="str">
            <v>Total</v>
          </cell>
          <cell r="E939" t="str">
            <v>50 - 59</v>
          </cell>
          <cell r="F939">
            <v>6</v>
          </cell>
          <cell r="G939">
            <v>4</v>
          </cell>
          <cell r="H939">
            <v>0</v>
          </cell>
          <cell r="I939">
            <v>0</v>
          </cell>
          <cell r="J939" t="str">
            <v>Total</v>
          </cell>
        </row>
        <row r="940">
          <cell r="A940" t="str">
            <v>Cabonne Total 60 +</v>
          </cell>
          <cell r="B940" t="str">
            <v>Cabonne</v>
          </cell>
          <cell r="C940" t="str">
            <v>Total</v>
          </cell>
          <cell r="E940" t="str">
            <v>60 +</v>
          </cell>
          <cell r="F940">
            <v>5</v>
          </cell>
          <cell r="G940">
            <v>4</v>
          </cell>
          <cell r="H940">
            <v>0</v>
          </cell>
          <cell r="I940">
            <v>0</v>
          </cell>
          <cell r="J940" t="str">
            <v>Total</v>
          </cell>
        </row>
        <row r="941">
          <cell r="A941" t="str">
            <v>Cabonne Total Missing / unknown</v>
          </cell>
          <cell r="B941" t="str">
            <v>Cabonne</v>
          </cell>
          <cell r="C941" t="str">
            <v>Total</v>
          </cell>
          <cell r="E941" t="str">
            <v>Missing / unknown</v>
          </cell>
          <cell r="F941">
            <v>1</v>
          </cell>
          <cell r="G941">
            <v>0</v>
          </cell>
          <cell r="H941">
            <v>0</v>
          </cell>
          <cell r="I941">
            <v>0</v>
          </cell>
          <cell r="J941" t="str">
            <v>Total</v>
          </cell>
        </row>
        <row r="942">
          <cell r="A942" t="str">
            <v>Cabonne Total Total</v>
          </cell>
          <cell r="B942" t="str">
            <v>Cabonne</v>
          </cell>
          <cell r="C942" t="str">
            <v>Total</v>
          </cell>
          <cell r="E942" t="str">
            <v>Total</v>
          </cell>
          <cell r="F942">
            <v>69</v>
          </cell>
          <cell r="G942">
            <v>98</v>
          </cell>
          <cell r="H942">
            <v>2</v>
          </cell>
          <cell r="I942">
            <v>2</v>
          </cell>
          <cell r="J942" t="str">
            <v>Total</v>
          </cell>
        </row>
        <row r="943">
          <cell r="A943" t="str">
            <v>Camden Male &lt; 18</v>
          </cell>
          <cell r="B943" t="str">
            <v>Camden</v>
          </cell>
          <cell r="C943" t="str">
            <v>Male</v>
          </cell>
          <cell r="D943" t="str">
            <v>Male</v>
          </cell>
          <cell r="E943" t="str">
            <v>&lt; 18</v>
          </cell>
          <cell r="F943">
            <v>13</v>
          </cell>
          <cell r="G943">
            <v>47</v>
          </cell>
          <cell r="H943">
            <v>10</v>
          </cell>
          <cell r="I943">
            <v>3</v>
          </cell>
          <cell r="J943" t="str">
            <v>Male</v>
          </cell>
        </row>
        <row r="944">
          <cell r="A944" t="str">
            <v>Camden Male 18 - 19</v>
          </cell>
          <cell r="B944" t="str">
            <v>Camden</v>
          </cell>
          <cell r="C944" t="str">
            <v>Male</v>
          </cell>
          <cell r="E944" t="str">
            <v>18 - 19</v>
          </cell>
          <cell r="F944">
            <v>2</v>
          </cell>
          <cell r="G944">
            <v>13</v>
          </cell>
          <cell r="H944">
            <v>1</v>
          </cell>
          <cell r="I944">
            <v>1</v>
          </cell>
          <cell r="J944" t="str">
            <v>Male</v>
          </cell>
        </row>
        <row r="945">
          <cell r="A945" t="str">
            <v>Camden Male 20 - 29</v>
          </cell>
          <cell r="B945" t="str">
            <v>Camden</v>
          </cell>
          <cell r="C945" t="str">
            <v>Male</v>
          </cell>
          <cell r="E945" t="str">
            <v>20 - 29</v>
          </cell>
          <cell r="F945">
            <v>8</v>
          </cell>
          <cell r="G945">
            <v>40</v>
          </cell>
          <cell r="H945">
            <v>5</v>
          </cell>
          <cell r="I945">
            <v>0</v>
          </cell>
          <cell r="J945" t="str">
            <v>Male</v>
          </cell>
        </row>
        <row r="946">
          <cell r="A946" t="str">
            <v>Camden Male 30 - 39</v>
          </cell>
          <cell r="B946" t="str">
            <v>Camden</v>
          </cell>
          <cell r="C946" t="str">
            <v>Male</v>
          </cell>
          <cell r="E946" t="str">
            <v>30 - 39</v>
          </cell>
          <cell r="F946">
            <v>10</v>
          </cell>
          <cell r="G946">
            <v>20</v>
          </cell>
          <cell r="H946">
            <v>3</v>
          </cell>
          <cell r="I946">
            <v>0</v>
          </cell>
          <cell r="J946" t="str">
            <v>Male</v>
          </cell>
        </row>
        <row r="947">
          <cell r="A947" t="str">
            <v>Camden Male 40 - 49</v>
          </cell>
          <cell r="B947" t="str">
            <v>Camden</v>
          </cell>
          <cell r="C947" t="str">
            <v>Male</v>
          </cell>
          <cell r="E947" t="str">
            <v>40 - 49</v>
          </cell>
          <cell r="F947">
            <v>13</v>
          </cell>
          <cell r="G947">
            <v>19</v>
          </cell>
          <cell r="H947">
            <v>1</v>
          </cell>
          <cell r="I947">
            <v>1</v>
          </cell>
          <cell r="J947" t="str">
            <v>Male</v>
          </cell>
        </row>
        <row r="948">
          <cell r="A948" t="str">
            <v>Camden Male 50 - 59</v>
          </cell>
          <cell r="B948" t="str">
            <v>Camden</v>
          </cell>
          <cell r="C948" t="str">
            <v>Male</v>
          </cell>
          <cell r="E948" t="str">
            <v>50 - 59</v>
          </cell>
          <cell r="F948">
            <v>5</v>
          </cell>
          <cell r="G948">
            <v>12</v>
          </cell>
          <cell r="H948">
            <v>1</v>
          </cell>
          <cell r="I948">
            <v>0</v>
          </cell>
          <cell r="J948" t="str">
            <v>Male</v>
          </cell>
        </row>
        <row r="949">
          <cell r="A949" t="str">
            <v>Camden Male 60 +</v>
          </cell>
          <cell r="B949" t="str">
            <v>Camden</v>
          </cell>
          <cell r="C949" t="str">
            <v>Male</v>
          </cell>
          <cell r="E949" t="str">
            <v>60 +</v>
          </cell>
          <cell r="F949">
            <v>5</v>
          </cell>
          <cell r="G949">
            <v>5</v>
          </cell>
          <cell r="H949">
            <v>0</v>
          </cell>
          <cell r="I949">
            <v>0</v>
          </cell>
          <cell r="J949" t="str">
            <v>Male</v>
          </cell>
        </row>
        <row r="950">
          <cell r="A950" t="str">
            <v>Camden Male Missing / unknown</v>
          </cell>
          <cell r="B950" t="str">
            <v>Camden</v>
          </cell>
          <cell r="C950" t="str">
            <v>Male</v>
          </cell>
          <cell r="E950" t="str">
            <v>Missing / unknown</v>
          </cell>
          <cell r="F950">
            <v>0</v>
          </cell>
          <cell r="G950">
            <v>4</v>
          </cell>
          <cell r="H950">
            <v>0</v>
          </cell>
          <cell r="I950">
            <v>1</v>
          </cell>
          <cell r="J950" t="str">
            <v>Male</v>
          </cell>
        </row>
        <row r="951">
          <cell r="A951" t="str">
            <v>Camden Male Total</v>
          </cell>
          <cell r="B951" t="str">
            <v>Camden</v>
          </cell>
          <cell r="C951" t="str">
            <v>Male</v>
          </cell>
          <cell r="E951" t="str">
            <v>Total</v>
          </cell>
          <cell r="F951">
            <v>56</v>
          </cell>
          <cell r="G951">
            <v>160</v>
          </cell>
          <cell r="H951">
            <v>21</v>
          </cell>
          <cell r="I951">
            <v>6</v>
          </cell>
          <cell r="J951" t="str">
            <v>Male</v>
          </cell>
        </row>
        <row r="952">
          <cell r="A952" t="str">
            <v>Camden Female &lt; 18</v>
          </cell>
          <cell r="B952" t="str">
            <v>Camden</v>
          </cell>
          <cell r="C952" t="str">
            <v>Female</v>
          </cell>
          <cell r="D952" t="str">
            <v>Female</v>
          </cell>
          <cell r="E952" t="str">
            <v>&lt; 18</v>
          </cell>
          <cell r="F952">
            <v>15</v>
          </cell>
          <cell r="G952">
            <v>25</v>
          </cell>
          <cell r="H952">
            <v>2</v>
          </cell>
          <cell r="I952">
            <v>0</v>
          </cell>
          <cell r="J952" t="str">
            <v>Female</v>
          </cell>
        </row>
        <row r="953">
          <cell r="A953" t="str">
            <v>Camden Female 18 - 19</v>
          </cell>
          <cell r="B953" t="str">
            <v>Camden</v>
          </cell>
          <cell r="C953" t="str">
            <v>Female</v>
          </cell>
          <cell r="E953" t="str">
            <v>18 - 19</v>
          </cell>
          <cell r="F953">
            <v>2</v>
          </cell>
          <cell r="G953">
            <v>2</v>
          </cell>
          <cell r="H953">
            <v>3</v>
          </cell>
          <cell r="I953">
            <v>0</v>
          </cell>
          <cell r="J953" t="str">
            <v>Female</v>
          </cell>
        </row>
        <row r="954">
          <cell r="A954" t="str">
            <v>Camden Female 20 - 29</v>
          </cell>
          <cell r="B954" t="str">
            <v>Camden</v>
          </cell>
          <cell r="C954" t="str">
            <v>Female</v>
          </cell>
          <cell r="E954" t="str">
            <v>20 - 29</v>
          </cell>
          <cell r="F954">
            <v>17</v>
          </cell>
          <cell r="G954">
            <v>14</v>
          </cell>
          <cell r="H954">
            <v>1</v>
          </cell>
          <cell r="I954">
            <v>3</v>
          </cell>
          <cell r="J954" t="str">
            <v>Female</v>
          </cell>
        </row>
        <row r="955">
          <cell r="A955" t="str">
            <v>Camden Female 30 - 39</v>
          </cell>
          <cell r="B955" t="str">
            <v>Camden</v>
          </cell>
          <cell r="C955" t="str">
            <v>Female</v>
          </cell>
          <cell r="E955" t="str">
            <v>30 - 39</v>
          </cell>
          <cell r="F955">
            <v>42</v>
          </cell>
          <cell r="G955">
            <v>4</v>
          </cell>
          <cell r="H955">
            <v>4</v>
          </cell>
          <cell r="I955">
            <v>1</v>
          </cell>
          <cell r="J955" t="str">
            <v>Female</v>
          </cell>
        </row>
        <row r="956">
          <cell r="A956" t="str">
            <v>Camden Female 40 - 49</v>
          </cell>
          <cell r="B956" t="str">
            <v>Camden</v>
          </cell>
          <cell r="C956" t="str">
            <v>Female</v>
          </cell>
          <cell r="E956" t="str">
            <v>40 - 49</v>
          </cell>
          <cell r="F956">
            <v>32</v>
          </cell>
          <cell r="G956">
            <v>7</v>
          </cell>
          <cell r="H956">
            <v>1</v>
          </cell>
          <cell r="I956">
            <v>1</v>
          </cell>
          <cell r="J956" t="str">
            <v>Female</v>
          </cell>
        </row>
        <row r="957">
          <cell r="A957" t="str">
            <v>Camden Female 50 - 59</v>
          </cell>
          <cell r="B957" t="str">
            <v>Camden</v>
          </cell>
          <cell r="C957" t="str">
            <v>Female</v>
          </cell>
          <cell r="E957" t="str">
            <v>50 - 59</v>
          </cell>
          <cell r="F957">
            <v>11</v>
          </cell>
          <cell r="G957">
            <v>3</v>
          </cell>
          <cell r="H957">
            <v>1</v>
          </cell>
          <cell r="I957">
            <v>1</v>
          </cell>
          <cell r="J957" t="str">
            <v>Female</v>
          </cell>
        </row>
        <row r="958">
          <cell r="A958" t="str">
            <v>Camden Female 60 +</v>
          </cell>
          <cell r="B958" t="str">
            <v>Camden</v>
          </cell>
          <cell r="C958" t="str">
            <v>Female</v>
          </cell>
          <cell r="E958" t="str">
            <v>60 +</v>
          </cell>
          <cell r="F958">
            <v>6</v>
          </cell>
          <cell r="G958">
            <v>0</v>
          </cell>
          <cell r="H958">
            <v>1</v>
          </cell>
          <cell r="I958">
            <v>1</v>
          </cell>
          <cell r="J958" t="str">
            <v>Female</v>
          </cell>
        </row>
        <row r="959">
          <cell r="A959" t="str">
            <v>Camden Female Missing / unknown</v>
          </cell>
          <cell r="B959" t="str">
            <v>Camden</v>
          </cell>
          <cell r="C959" t="str">
            <v>Female</v>
          </cell>
          <cell r="E959" t="str">
            <v>Missing / unknown</v>
          </cell>
          <cell r="F959">
            <v>2</v>
          </cell>
          <cell r="G959">
            <v>2</v>
          </cell>
          <cell r="H959">
            <v>0</v>
          </cell>
          <cell r="I959">
            <v>1</v>
          </cell>
          <cell r="J959" t="str">
            <v>Female</v>
          </cell>
        </row>
        <row r="960">
          <cell r="A960" t="str">
            <v>Camden Female Total</v>
          </cell>
          <cell r="B960" t="str">
            <v>Camden</v>
          </cell>
          <cell r="C960" t="str">
            <v>Female</v>
          </cell>
          <cell r="E960" t="str">
            <v>Total</v>
          </cell>
          <cell r="F960">
            <v>127</v>
          </cell>
          <cell r="G960">
            <v>57</v>
          </cell>
          <cell r="H960">
            <v>13</v>
          </cell>
          <cell r="I960">
            <v>8</v>
          </cell>
          <cell r="J960" t="str">
            <v>Female</v>
          </cell>
        </row>
        <row r="961">
          <cell r="A961" t="str">
            <v>Camden Unknown &lt; 18</v>
          </cell>
          <cell r="B961" t="str">
            <v>Camden</v>
          </cell>
          <cell r="C961" t="str">
            <v>Unknown</v>
          </cell>
          <cell r="D961" t="str">
            <v>Unknown</v>
          </cell>
          <cell r="E961" t="str">
            <v>&lt; 18</v>
          </cell>
          <cell r="F961">
            <v>0</v>
          </cell>
          <cell r="G961">
            <v>0</v>
          </cell>
          <cell r="H961">
            <v>0</v>
          </cell>
          <cell r="I961">
            <v>0</v>
          </cell>
          <cell r="J961" t="str">
            <v>Unknown</v>
          </cell>
        </row>
        <row r="962">
          <cell r="A962" t="str">
            <v>Camden Unknown 18 - 19</v>
          </cell>
          <cell r="B962" t="str">
            <v>Camden</v>
          </cell>
          <cell r="C962" t="str">
            <v>Unknown</v>
          </cell>
          <cell r="E962" t="str">
            <v>18 - 19</v>
          </cell>
          <cell r="F962">
            <v>0</v>
          </cell>
          <cell r="G962">
            <v>0</v>
          </cell>
          <cell r="H962">
            <v>0</v>
          </cell>
          <cell r="I962">
            <v>0</v>
          </cell>
          <cell r="J962" t="str">
            <v>Unknown</v>
          </cell>
        </row>
        <row r="963">
          <cell r="A963" t="str">
            <v>Camden Unknown 20 - 29</v>
          </cell>
          <cell r="B963" t="str">
            <v>Camden</v>
          </cell>
          <cell r="C963" t="str">
            <v>Unknown</v>
          </cell>
          <cell r="E963" t="str">
            <v>20 - 29</v>
          </cell>
          <cell r="F963">
            <v>0</v>
          </cell>
          <cell r="G963">
            <v>0</v>
          </cell>
          <cell r="H963">
            <v>0</v>
          </cell>
          <cell r="I963">
            <v>0</v>
          </cell>
          <cell r="J963" t="str">
            <v>Unknown</v>
          </cell>
        </row>
        <row r="964">
          <cell r="A964" t="str">
            <v>Camden Unknown 30 - 39</v>
          </cell>
          <cell r="B964" t="str">
            <v>Camden</v>
          </cell>
          <cell r="C964" t="str">
            <v>Unknown</v>
          </cell>
          <cell r="E964" t="str">
            <v>30 - 39</v>
          </cell>
          <cell r="F964">
            <v>0</v>
          </cell>
          <cell r="G964">
            <v>0</v>
          </cell>
          <cell r="H964">
            <v>0</v>
          </cell>
          <cell r="I964">
            <v>0</v>
          </cell>
          <cell r="J964" t="str">
            <v>Unknown</v>
          </cell>
        </row>
        <row r="965">
          <cell r="A965" t="str">
            <v>Camden Unknown 40 - 49</v>
          </cell>
          <cell r="B965" t="str">
            <v>Camden</v>
          </cell>
          <cell r="C965" t="str">
            <v>Unknown</v>
          </cell>
          <cell r="E965" t="str">
            <v>40 - 49</v>
          </cell>
          <cell r="F965">
            <v>0</v>
          </cell>
          <cell r="G965">
            <v>0</v>
          </cell>
          <cell r="H965">
            <v>0</v>
          </cell>
          <cell r="I965">
            <v>0</v>
          </cell>
          <cell r="J965" t="str">
            <v>Unknown</v>
          </cell>
        </row>
        <row r="966">
          <cell r="A966" t="str">
            <v>Camden Unknown 50 - 59</v>
          </cell>
          <cell r="B966" t="str">
            <v>Camden</v>
          </cell>
          <cell r="C966" t="str">
            <v>Unknown</v>
          </cell>
          <cell r="E966" t="str">
            <v>50 - 59</v>
          </cell>
          <cell r="F966">
            <v>0</v>
          </cell>
          <cell r="G966">
            <v>0</v>
          </cell>
          <cell r="H966">
            <v>0</v>
          </cell>
          <cell r="I966">
            <v>0</v>
          </cell>
          <cell r="J966" t="str">
            <v>Unknown</v>
          </cell>
        </row>
        <row r="967">
          <cell r="A967" t="str">
            <v>Camden Unknown 60 +</v>
          </cell>
          <cell r="B967" t="str">
            <v>Camden</v>
          </cell>
          <cell r="C967" t="str">
            <v>Unknown</v>
          </cell>
          <cell r="E967" t="str">
            <v>60 +</v>
          </cell>
          <cell r="F967">
            <v>0</v>
          </cell>
          <cell r="G967">
            <v>0</v>
          </cell>
          <cell r="H967">
            <v>0</v>
          </cell>
          <cell r="I967">
            <v>0</v>
          </cell>
          <cell r="J967" t="str">
            <v>Unknown</v>
          </cell>
        </row>
        <row r="968">
          <cell r="A968" t="str">
            <v>Camden Unknown Missing / unknown</v>
          </cell>
          <cell r="B968" t="str">
            <v>Camden</v>
          </cell>
          <cell r="C968" t="str">
            <v>Unknown</v>
          </cell>
          <cell r="E968" t="str">
            <v>Missing / unknown</v>
          </cell>
          <cell r="F968">
            <v>0</v>
          </cell>
          <cell r="G968">
            <v>0</v>
          </cell>
          <cell r="H968">
            <v>5</v>
          </cell>
          <cell r="I968">
            <v>0</v>
          </cell>
          <cell r="J968" t="str">
            <v>Unknown</v>
          </cell>
        </row>
        <row r="969">
          <cell r="A969" t="str">
            <v>Camden Unknown Total</v>
          </cell>
          <cell r="B969" t="str">
            <v>Camden</v>
          </cell>
          <cell r="C969" t="str">
            <v>Unknown</v>
          </cell>
          <cell r="E969" t="str">
            <v>Total</v>
          </cell>
          <cell r="F969">
            <v>0</v>
          </cell>
          <cell r="G969">
            <v>0</v>
          </cell>
          <cell r="H969">
            <v>5</v>
          </cell>
          <cell r="I969">
            <v>0</v>
          </cell>
          <cell r="J969" t="str">
            <v>Unknown</v>
          </cell>
        </row>
        <row r="970">
          <cell r="A970" t="str">
            <v>Camden Total &lt; 18</v>
          </cell>
          <cell r="B970" t="str">
            <v>Camden</v>
          </cell>
          <cell r="C970" t="str">
            <v>Total</v>
          </cell>
          <cell r="D970" t="str">
            <v>Total</v>
          </cell>
          <cell r="E970" t="str">
            <v>&lt; 18</v>
          </cell>
          <cell r="F970">
            <v>28</v>
          </cell>
          <cell r="G970">
            <v>72</v>
          </cell>
          <cell r="H970">
            <v>12</v>
          </cell>
          <cell r="I970">
            <v>3</v>
          </cell>
          <cell r="J970" t="str">
            <v>Total</v>
          </cell>
        </row>
        <row r="971">
          <cell r="A971" t="str">
            <v>Camden Total 18 - 19</v>
          </cell>
          <cell r="B971" t="str">
            <v>Camden</v>
          </cell>
          <cell r="C971" t="str">
            <v>Total</v>
          </cell>
          <cell r="E971" t="str">
            <v>18 - 19</v>
          </cell>
          <cell r="F971">
            <v>4</v>
          </cell>
          <cell r="G971">
            <v>15</v>
          </cell>
          <cell r="H971">
            <v>4</v>
          </cell>
          <cell r="I971">
            <v>1</v>
          </cell>
          <cell r="J971" t="str">
            <v>Total</v>
          </cell>
        </row>
        <row r="972">
          <cell r="A972" t="str">
            <v>Camden Total 20 - 29</v>
          </cell>
          <cell r="B972" t="str">
            <v>Camden</v>
          </cell>
          <cell r="C972" t="str">
            <v>Total</v>
          </cell>
          <cell r="E972" t="str">
            <v>20 - 29</v>
          </cell>
          <cell r="F972">
            <v>25</v>
          </cell>
          <cell r="G972">
            <v>54</v>
          </cell>
          <cell r="H972">
            <v>6</v>
          </cell>
          <cell r="I972">
            <v>3</v>
          </cell>
          <cell r="J972" t="str">
            <v>Total</v>
          </cell>
        </row>
        <row r="973">
          <cell r="A973" t="str">
            <v>Camden Total 30 - 39</v>
          </cell>
          <cell r="B973" t="str">
            <v>Camden</v>
          </cell>
          <cell r="C973" t="str">
            <v>Total</v>
          </cell>
          <cell r="E973" t="str">
            <v>30 - 39</v>
          </cell>
          <cell r="F973">
            <v>52</v>
          </cell>
          <cell r="G973">
            <v>24</v>
          </cell>
          <cell r="H973">
            <v>7</v>
          </cell>
          <cell r="I973">
            <v>1</v>
          </cell>
          <cell r="J973" t="str">
            <v>Total</v>
          </cell>
        </row>
        <row r="974">
          <cell r="A974" t="str">
            <v>Camden Total 40 - 49</v>
          </cell>
          <cell r="B974" t="str">
            <v>Camden</v>
          </cell>
          <cell r="C974" t="str">
            <v>Total</v>
          </cell>
          <cell r="E974" t="str">
            <v>40 - 49</v>
          </cell>
          <cell r="F974">
            <v>45</v>
          </cell>
          <cell r="G974">
            <v>26</v>
          </cell>
          <cell r="H974">
            <v>2</v>
          </cell>
          <cell r="I974">
            <v>2</v>
          </cell>
          <cell r="J974" t="str">
            <v>Total</v>
          </cell>
        </row>
        <row r="975">
          <cell r="A975" t="str">
            <v>Camden Total 50 - 59</v>
          </cell>
          <cell r="B975" t="str">
            <v>Camden</v>
          </cell>
          <cell r="C975" t="str">
            <v>Total</v>
          </cell>
          <cell r="E975" t="str">
            <v>50 - 59</v>
          </cell>
          <cell r="F975">
            <v>16</v>
          </cell>
          <cell r="G975">
            <v>15</v>
          </cell>
          <cell r="H975">
            <v>2</v>
          </cell>
          <cell r="I975">
            <v>1</v>
          </cell>
          <cell r="J975" t="str">
            <v>Total</v>
          </cell>
        </row>
        <row r="976">
          <cell r="A976" t="str">
            <v>Camden Total 60 +</v>
          </cell>
          <cell r="B976" t="str">
            <v>Camden</v>
          </cell>
          <cell r="C976" t="str">
            <v>Total</v>
          </cell>
          <cell r="E976" t="str">
            <v>60 +</v>
          </cell>
          <cell r="F976">
            <v>11</v>
          </cell>
          <cell r="G976">
            <v>5</v>
          </cell>
          <cell r="H976">
            <v>1</v>
          </cell>
          <cell r="I976">
            <v>1</v>
          </cell>
          <cell r="J976" t="str">
            <v>Total</v>
          </cell>
        </row>
        <row r="977">
          <cell r="A977" t="str">
            <v>Camden Total Missing / unknown</v>
          </cell>
          <cell r="B977" t="str">
            <v>Camden</v>
          </cell>
          <cell r="C977" t="str">
            <v>Total</v>
          </cell>
          <cell r="E977" t="str">
            <v>Missing / unknown</v>
          </cell>
          <cell r="F977">
            <v>2</v>
          </cell>
          <cell r="G977">
            <v>6</v>
          </cell>
          <cell r="H977">
            <v>5</v>
          </cell>
          <cell r="I977">
            <v>2</v>
          </cell>
          <cell r="J977" t="str">
            <v>Total</v>
          </cell>
        </row>
        <row r="978">
          <cell r="A978" t="str">
            <v>Camden Total Total</v>
          </cell>
          <cell r="B978" t="str">
            <v>Camden</v>
          </cell>
          <cell r="C978" t="str">
            <v>Total</v>
          </cell>
          <cell r="E978" t="str">
            <v>Total</v>
          </cell>
          <cell r="F978">
            <v>183</v>
          </cell>
          <cell r="G978">
            <v>217</v>
          </cell>
          <cell r="H978">
            <v>39</v>
          </cell>
          <cell r="I978">
            <v>14</v>
          </cell>
          <cell r="J978" t="str">
            <v>Total</v>
          </cell>
        </row>
        <row r="979">
          <cell r="A979" t="str">
            <v>Campbelltown Male &lt; 18</v>
          </cell>
          <cell r="B979" t="str">
            <v>Campbelltown</v>
          </cell>
          <cell r="C979" t="str">
            <v>Male</v>
          </cell>
          <cell r="D979" t="str">
            <v>Male</v>
          </cell>
          <cell r="E979" t="str">
            <v>&lt; 18</v>
          </cell>
          <cell r="F979">
            <v>89</v>
          </cell>
          <cell r="G979">
            <v>233</v>
          </cell>
          <cell r="H979">
            <v>61</v>
          </cell>
          <cell r="I979">
            <v>17</v>
          </cell>
          <cell r="J979" t="str">
            <v>Male</v>
          </cell>
        </row>
        <row r="980">
          <cell r="A980" t="str">
            <v>Campbelltown Male 18 - 19</v>
          </cell>
          <cell r="B980" t="str">
            <v>Campbelltown</v>
          </cell>
          <cell r="C980" t="str">
            <v>Male</v>
          </cell>
          <cell r="E980" t="str">
            <v>18 - 19</v>
          </cell>
          <cell r="F980">
            <v>13</v>
          </cell>
          <cell r="G980">
            <v>78</v>
          </cell>
          <cell r="H980">
            <v>25</v>
          </cell>
          <cell r="I980">
            <v>5</v>
          </cell>
          <cell r="J980" t="str">
            <v>Male</v>
          </cell>
        </row>
        <row r="981">
          <cell r="A981" t="str">
            <v>Campbelltown Male 20 - 29</v>
          </cell>
          <cell r="B981" t="str">
            <v>Campbelltown</v>
          </cell>
          <cell r="C981" t="str">
            <v>Male</v>
          </cell>
          <cell r="E981" t="str">
            <v>20 - 29</v>
          </cell>
          <cell r="F981">
            <v>101</v>
          </cell>
          <cell r="G981">
            <v>228</v>
          </cell>
          <cell r="H981">
            <v>83</v>
          </cell>
          <cell r="I981">
            <v>25</v>
          </cell>
          <cell r="J981" t="str">
            <v>Male</v>
          </cell>
        </row>
        <row r="982">
          <cell r="A982" t="str">
            <v>Campbelltown Male 30 - 39</v>
          </cell>
          <cell r="B982" t="str">
            <v>Campbelltown</v>
          </cell>
          <cell r="C982" t="str">
            <v>Male</v>
          </cell>
          <cell r="E982" t="str">
            <v>30 - 39</v>
          </cell>
          <cell r="F982">
            <v>97</v>
          </cell>
          <cell r="G982">
            <v>198</v>
          </cell>
          <cell r="H982">
            <v>31</v>
          </cell>
          <cell r="I982">
            <v>7</v>
          </cell>
          <cell r="J982" t="str">
            <v>Male</v>
          </cell>
        </row>
        <row r="983">
          <cell r="A983" t="str">
            <v>Campbelltown Male 40 - 49</v>
          </cell>
          <cell r="B983" t="str">
            <v>Campbelltown</v>
          </cell>
          <cell r="C983" t="str">
            <v>Male</v>
          </cell>
          <cell r="E983" t="str">
            <v>40 - 49</v>
          </cell>
          <cell r="F983">
            <v>56</v>
          </cell>
          <cell r="G983">
            <v>109</v>
          </cell>
          <cell r="H983">
            <v>13</v>
          </cell>
          <cell r="I983">
            <v>2</v>
          </cell>
          <cell r="J983" t="str">
            <v>Male</v>
          </cell>
        </row>
        <row r="984">
          <cell r="A984" t="str">
            <v>Campbelltown Male 50 - 59</v>
          </cell>
          <cell r="B984" t="str">
            <v>Campbelltown</v>
          </cell>
          <cell r="C984" t="str">
            <v>Male</v>
          </cell>
          <cell r="E984" t="str">
            <v>50 - 59</v>
          </cell>
          <cell r="F984">
            <v>29</v>
          </cell>
          <cell r="G984">
            <v>55</v>
          </cell>
          <cell r="H984">
            <v>11</v>
          </cell>
          <cell r="I984">
            <v>4</v>
          </cell>
          <cell r="J984" t="str">
            <v>Male</v>
          </cell>
        </row>
        <row r="985">
          <cell r="A985" t="str">
            <v>Campbelltown Male 60 +</v>
          </cell>
          <cell r="B985" t="str">
            <v>Campbelltown</v>
          </cell>
          <cell r="C985" t="str">
            <v>Male</v>
          </cell>
          <cell r="E985" t="str">
            <v>60 +</v>
          </cell>
          <cell r="F985">
            <v>14</v>
          </cell>
          <cell r="G985">
            <v>28</v>
          </cell>
          <cell r="H985">
            <v>5</v>
          </cell>
          <cell r="I985">
            <v>2</v>
          </cell>
          <cell r="J985" t="str">
            <v>Male</v>
          </cell>
        </row>
        <row r="986">
          <cell r="A986" t="str">
            <v>Campbelltown Male Missing / unknown</v>
          </cell>
          <cell r="B986" t="str">
            <v>Campbelltown</v>
          </cell>
          <cell r="C986" t="str">
            <v>Male</v>
          </cell>
          <cell r="E986" t="str">
            <v>Missing / unknown</v>
          </cell>
          <cell r="F986">
            <v>2</v>
          </cell>
          <cell r="G986">
            <v>14</v>
          </cell>
          <cell r="H986">
            <v>2</v>
          </cell>
          <cell r="I986">
            <v>0</v>
          </cell>
          <cell r="J986" t="str">
            <v>Male</v>
          </cell>
        </row>
        <row r="987">
          <cell r="A987" t="str">
            <v>Campbelltown Male Total</v>
          </cell>
          <cell r="B987" t="str">
            <v>Campbelltown</v>
          </cell>
          <cell r="C987" t="str">
            <v>Male</v>
          </cell>
          <cell r="E987" t="str">
            <v>Total</v>
          </cell>
          <cell r="F987">
            <v>401</v>
          </cell>
          <cell r="G987">
            <v>943</v>
          </cell>
          <cell r="H987">
            <v>231</v>
          </cell>
          <cell r="I987">
            <v>62</v>
          </cell>
          <cell r="J987" t="str">
            <v>Male</v>
          </cell>
        </row>
        <row r="988">
          <cell r="A988" t="str">
            <v>Campbelltown Female &lt; 18</v>
          </cell>
          <cell r="B988" t="str">
            <v>Campbelltown</v>
          </cell>
          <cell r="C988" t="str">
            <v>Female</v>
          </cell>
          <cell r="D988" t="str">
            <v>Female</v>
          </cell>
          <cell r="E988" t="str">
            <v>&lt; 18</v>
          </cell>
          <cell r="F988">
            <v>119</v>
          </cell>
          <cell r="G988">
            <v>139</v>
          </cell>
          <cell r="H988">
            <v>12</v>
          </cell>
          <cell r="I988">
            <v>18</v>
          </cell>
          <cell r="J988" t="str">
            <v>Female</v>
          </cell>
        </row>
        <row r="989">
          <cell r="A989" t="str">
            <v>Campbelltown Female 18 - 19</v>
          </cell>
          <cell r="B989" t="str">
            <v>Campbelltown</v>
          </cell>
          <cell r="C989" t="str">
            <v>Female</v>
          </cell>
          <cell r="E989" t="str">
            <v>18 - 19</v>
          </cell>
          <cell r="F989">
            <v>39</v>
          </cell>
          <cell r="G989">
            <v>31</v>
          </cell>
          <cell r="H989">
            <v>6</v>
          </cell>
          <cell r="I989">
            <v>9</v>
          </cell>
          <cell r="J989" t="str">
            <v>Female</v>
          </cell>
        </row>
        <row r="990">
          <cell r="A990" t="str">
            <v>Campbelltown Female 20 - 29</v>
          </cell>
          <cell r="B990" t="str">
            <v>Campbelltown</v>
          </cell>
          <cell r="C990" t="str">
            <v>Female</v>
          </cell>
          <cell r="E990" t="str">
            <v>20 - 29</v>
          </cell>
          <cell r="F990">
            <v>249</v>
          </cell>
          <cell r="G990">
            <v>105</v>
          </cell>
          <cell r="H990">
            <v>15</v>
          </cell>
          <cell r="I990">
            <v>37</v>
          </cell>
          <cell r="J990" t="str">
            <v>Female</v>
          </cell>
        </row>
        <row r="991">
          <cell r="A991" t="str">
            <v>Campbelltown Female 30 - 39</v>
          </cell>
          <cell r="B991" t="str">
            <v>Campbelltown</v>
          </cell>
          <cell r="C991" t="str">
            <v>Female</v>
          </cell>
          <cell r="E991" t="str">
            <v>30 - 39</v>
          </cell>
          <cell r="F991">
            <v>219</v>
          </cell>
          <cell r="G991">
            <v>82</v>
          </cell>
          <cell r="H991">
            <v>8</v>
          </cell>
          <cell r="I991">
            <v>29</v>
          </cell>
          <cell r="J991" t="str">
            <v>Female</v>
          </cell>
        </row>
        <row r="992">
          <cell r="A992" t="str">
            <v>Campbelltown Female 40 - 49</v>
          </cell>
          <cell r="B992" t="str">
            <v>Campbelltown</v>
          </cell>
          <cell r="C992" t="str">
            <v>Female</v>
          </cell>
          <cell r="E992" t="str">
            <v>40 - 49</v>
          </cell>
          <cell r="F992">
            <v>105</v>
          </cell>
          <cell r="G992">
            <v>37</v>
          </cell>
          <cell r="H992">
            <v>8</v>
          </cell>
          <cell r="I992">
            <v>14</v>
          </cell>
          <cell r="J992" t="str">
            <v>Female</v>
          </cell>
        </row>
        <row r="993">
          <cell r="A993" t="str">
            <v>Campbelltown Female 50 - 59</v>
          </cell>
          <cell r="B993" t="str">
            <v>Campbelltown</v>
          </cell>
          <cell r="C993" t="str">
            <v>Female</v>
          </cell>
          <cell r="E993" t="str">
            <v>50 - 59</v>
          </cell>
          <cell r="F993">
            <v>45</v>
          </cell>
          <cell r="G993">
            <v>25</v>
          </cell>
          <cell r="H993">
            <v>7</v>
          </cell>
          <cell r="I993">
            <v>8</v>
          </cell>
          <cell r="J993" t="str">
            <v>Female</v>
          </cell>
        </row>
        <row r="994">
          <cell r="A994" t="str">
            <v>Campbelltown Female 60 +</v>
          </cell>
          <cell r="B994" t="str">
            <v>Campbelltown</v>
          </cell>
          <cell r="C994" t="str">
            <v>Female</v>
          </cell>
          <cell r="E994" t="str">
            <v>60 +</v>
          </cell>
          <cell r="F994">
            <v>21</v>
          </cell>
          <cell r="G994">
            <v>8</v>
          </cell>
          <cell r="H994">
            <v>7</v>
          </cell>
          <cell r="I994">
            <v>10</v>
          </cell>
          <cell r="J994" t="str">
            <v>Female</v>
          </cell>
        </row>
        <row r="995">
          <cell r="A995" t="str">
            <v>Campbelltown Female Missing / unknown</v>
          </cell>
          <cell r="B995" t="str">
            <v>Campbelltown</v>
          </cell>
          <cell r="C995" t="str">
            <v>Female</v>
          </cell>
          <cell r="E995" t="str">
            <v>Missing / unknown</v>
          </cell>
          <cell r="F995">
            <v>1</v>
          </cell>
          <cell r="G995">
            <v>3</v>
          </cell>
          <cell r="H995">
            <v>0</v>
          </cell>
          <cell r="I995">
            <v>0</v>
          </cell>
          <cell r="J995" t="str">
            <v>Female</v>
          </cell>
        </row>
        <row r="996">
          <cell r="A996" t="str">
            <v>Campbelltown Female Total</v>
          </cell>
          <cell r="B996" t="str">
            <v>Campbelltown</v>
          </cell>
          <cell r="C996" t="str">
            <v>Female</v>
          </cell>
          <cell r="E996" t="str">
            <v>Total</v>
          </cell>
          <cell r="F996">
            <v>798</v>
          </cell>
          <cell r="G996">
            <v>430</v>
          </cell>
          <cell r="H996">
            <v>63</v>
          </cell>
          <cell r="I996">
            <v>125</v>
          </cell>
          <cell r="J996" t="str">
            <v>Female</v>
          </cell>
        </row>
        <row r="997">
          <cell r="A997" t="str">
            <v>Campbelltown Unknown &lt; 18</v>
          </cell>
          <cell r="B997" t="str">
            <v>Campbelltown</v>
          </cell>
          <cell r="C997" t="str">
            <v>Unknown</v>
          </cell>
          <cell r="D997" t="str">
            <v>Unknown</v>
          </cell>
          <cell r="E997" t="str">
            <v>&lt; 18</v>
          </cell>
          <cell r="F997">
            <v>0</v>
          </cell>
          <cell r="G997">
            <v>1</v>
          </cell>
          <cell r="H997">
            <v>0</v>
          </cell>
          <cell r="I997">
            <v>0</v>
          </cell>
          <cell r="J997" t="str">
            <v>Unknown</v>
          </cell>
        </row>
        <row r="998">
          <cell r="A998" t="str">
            <v>Campbelltown Unknown 18 - 19</v>
          </cell>
          <cell r="B998" t="str">
            <v>Campbelltown</v>
          </cell>
          <cell r="C998" t="str">
            <v>Unknown</v>
          </cell>
          <cell r="E998" t="str">
            <v>18 - 19</v>
          </cell>
          <cell r="F998">
            <v>0</v>
          </cell>
          <cell r="G998">
            <v>0</v>
          </cell>
          <cell r="H998">
            <v>0</v>
          </cell>
          <cell r="I998">
            <v>0</v>
          </cell>
          <cell r="J998" t="str">
            <v>Unknown</v>
          </cell>
        </row>
        <row r="999">
          <cell r="A999" t="str">
            <v>Campbelltown Unknown 20 - 29</v>
          </cell>
          <cell r="B999" t="str">
            <v>Campbelltown</v>
          </cell>
          <cell r="C999" t="str">
            <v>Unknown</v>
          </cell>
          <cell r="E999" t="str">
            <v>20 - 29</v>
          </cell>
          <cell r="F999">
            <v>0</v>
          </cell>
          <cell r="G999">
            <v>0</v>
          </cell>
          <cell r="H999">
            <v>0</v>
          </cell>
          <cell r="I999">
            <v>1</v>
          </cell>
          <cell r="J999" t="str">
            <v>Unknown</v>
          </cell>
        </row>
        <row r="1000">
          <cell r="A1000" t="str">
            <v>Campbelltown Unknown 30 - 39</v>
          </cell>
          <cell r="B1000" t="str">
            <v>Campbelltown</v>
          </cell>
          <cell r="C1000" t="str">
            <v>Unknown</v>
          </cell>
          <cell r="E1000" t="str">
            <v>30 - 39</v>
          </cell>
          <cell r="F1000">
            <v>0</v>
          </cell>
          <cell r="G1000">
            <v>0</v>
          </cell>
          <cell r="H1000">
            <v>0</v>
          </cell>
          <cell r="I1000">
            <v>0</v>
          </cell>
          <cell r="J1000" t="str">
            <v>Unknown</v>
          </cell>
        </row>
        <row r="1001">
          <cell r="A1001" t="str">
            <v>Campbelltown Unknown 40 - 49</v>
          </cell>
          <cell r="B1001" t="str">
            <v>Campbelltown</v>
          </cell>
          <cell r="C1001" t="str">
            <v>Unknown</v>
          </cell>
          <cell r="E1001" t="str">
            <v>40 - 49</v>
          </cell>
          <cell r="F1001">
            <v>0</v>
          </cell>
          <cell r="G1001">
            <v>0</v>
          </cell>
          <cell r="H1001">
            <v>0</v>
          </cell>
          <cell r="I1001">
            <v>0</v>
          </cell>
          <cell r="J1001" t="str">
            <v>Unknown</v>
          </cell>
        </row>
        <row r="1002">
          <cell r="A1002" t="str">
            <v>Campbelltown Unknown 50 - 59</v>
          </cell>
          <cell r="B1002" t="str">
            <v>Campbelltown</v>
          </cell>
          <cell r="C1002" t="str">
            <v>Unknown</v>
          </cell>
          <cell r="E1002" t="str">
            <v>50 - 59</v>
          </cell>
          <cell r="F1002">
            <v>0</v>
          </cell>
          <cell r="G1002">
            <v>0</v>
          </cell>
          <cell r="H1002">
            <v>0</v>
          </cell>
          <cell r="I1002">
            <v>0</v>
          </cell>
          <cell r="J1002" t="str">
            <v>Unknown</v>
          </cell>
        </row>
        <row r="1003">
          <cell r="A1003" t="str">
            <v>Campbelltown Unknown 60 +</v>
          </cell>
          <cell r="B1003" t="str">
            <v>Campbelltown</v>
          </cell>
          <cell r="C1003" t="str">
            <v>Unknown</v>
          </cell>
          <cell r="E1003" t="str">
            <v>60 +</v>
          </cell>
          <cell r="F1003">
            <v>0</v>
          </cell>
          <cell r="G1003">
            <v>0</v>
          </cell>
          <cell r="H1003">
            <v>0</v>
          </cell>
          <cell r="I1003">
            <v>0</v>
          </cell>
          <cell r="J1003" t="str">
            <v>Unknown</v>
          </cell>
        </row>
        <row r="1004">
          <cell r="A1004" t="str">
            <v>Campbelltown Unknown Missing / unknown</v>
          </cell>
          <cell r="B1004" t="str">
            <v>Campbelltown</v>
          </cell>
          <cell r="C1004" t="str">
            <v>Unknown</v>
          </cell>
          <cell r="E1004" t="str">
            <v>Missing / unknown</v>
          </cell>
          <cell r="F1004">
            <v>1</v>
          </cell>
          <cell r="G1004">
            <v>1</v>
          </cell>
          <cell r="H1004">
            <v>43</v>
          </cell>
          <cell r="I1004">
            <v>3</v>
          </cell>
          <cell r="J1004" t="str">
            <v>Unknown</v>
          </cell>
        </row>
        <row r="1005">
          <cell r="A1005" t="str">
            <v>Campbelltown Unknown Total</v>
          </cell>
          <cell r="B1005" t="str">
            <v>Campbelltown</v>
          </cell>
          <cell r="C1005" t="str">
            <v>Unknown</v>
          </cell>
          <cell r="E1005" t="str">
            <v>Total</v>
          </cell>
          <cell r="F1005">
            <v>1</v>
          </cell>
          <cell r="G1005">
            <v>2</v>
          </cell>
          <cell r="H1005">
            <v>43</v>
          </cell>
          <cell r="I1005">
            <v>4</v>
          </cell>
          <cell r="J1005" t="str">
            <v>Unknown</v>
          </cell>
        </row>
        <row r="1006">
          <cell r="A1006" t="str">
            <v>Campbelltown Total &lt; 18</v>
          </cell>
          <cell r="B1006" t="str">
            <v>Campbelltown</v>
          </cell>
          <cell r="C1006" t="str">
            <v>Total</v>
          </cell>
          <cell r="D1006" t="str">
            <v>Total</v>
          </cell>
          <cell r="E1006" t="str">
            <v>&lt; 18</v>
          </cell>
          <cell r="F1006">
            <v>208</v>
          </cell>
          <cell r="G1006">
            <v>373</v>
          </cell>
          <cell r="H1006">
            <v>73</v>
          </cell>
          <cell r="I1006">
            <v>35</v>
          </cell>
          <cell r="J1006" t="str">
            <v>Total</v>
          </cell>
        </row>
        <row r="1007">
          <cell r="A1007" t="str">
            <v>Campbelltown Total 18 - 19</v>
          </cell>
          <cell r="B1007" t="str">
            <v>Campbelltown</v>
          </cell>
          <cell r="C1007" t="str">
            <v>Total</v>
          </cell>
          <cell r="E1007" t="str">
            <v>18 - 19</v>
          </cell>
          <cell r="F1007">
            <v>52</v>
          </cell>
          <cell r="G1007">
            <v>109</v>
          </cell>
          <cell r="H1007">
            <v>31</v>
          </cell>
          <cell r="I1007">
            <v>14</v>
          </cell>
          <cell r="J1007" t="str">
            <v>Total</v>
          </cell>
        </row>
        <row r="1008">
          <cell r="A1008" t="str">
            <v>Campbelltown Total 20 - 29</v>
          </cell>
          <cell r="B1008" t="str">
            <v>Campbelltown</v>
          </cell>
          <cell r="C1008" t="str">
            <v>Total</v>
          </cell>
          <cell r="E1008" t="str">
            <v>20 - 29</v>
          </cell>
          <cell r="F1008">
            <v>350</v>
          </cell>
          <cell r="G1008">
            <v>333</v>
          </cell>
          <cell r="H1008">
            <v>98</v>
          </cell>
          <cell r="I1008">
            <v>63</v>
          </cell>
          <cell r="J1008" t="str">
            <v>Total</v>
          </cell>
        </row>
        <row r="1009">
          <cell r="A1009" t="str">
            <v>Campbelltown Total 30 - 39</v>
          </cell>
          <cell r="B1009" t="str">
            <v>Campbelltown</v>
          </cell>
          <cell r="C1009" t="str">
            <v>Total</v>
          </cell>
          <cell r="E1009" t="str">
            <v>30 - 39</v>
          </cell>
          <cell r="F1009">
            <v>316</v>
          </cell>
          <cell r="G1009">
            <v>280</v>
          </cell>
          <cell r="H1009">
            <v>39</v>
          </cell>
          <cell r="I1009">
            <v>36</v>
          </cell>
          <cell r="J1009" t="str">
            <v>Total</v>
          </cell>
        </row>
        <row r="1010">
          <cell r="A1010" t="str">
            <v>Campbelltown Total 40 - 49</v>
          </cell>
          <cell r="B1010" t="str">
            <v>Campbelltown</v>
          </cell>
          <cell r="C1010" t="str">
            <v>Total</v>
          </cell>
          <cell r="E1010" t="str">
            <v>40 - 49</v>
          </cell>
          <cell r="F1010">
            <v>161</v>
          </cell>
          <cell r="G1010">
            <v>146</v>
          </cell>
          <cell r="H1010">
            <v>21</v>
          </cell>
          <cell r="I1010">
            <v>16</v>
          </cell>
          <cell r="J1010" t="str">
            <v>Total</v>
          </cell>
        </row>
        <row r="1011">
          <cell r="A1011" t="str">
            <v>Campbelltown Total 50 - 59</v>
          </cell>
          <cell r="B1011" t="str">
            <v>Campbelltown</v>
          </cell>
          <cell r="C1011" t="str">
            <v>Total</v>
          </cell>
          <cell r="E1011" t="str">
            <v>50 - 59</v>
          </cell>
          <cell r="F1011">
            <v>74</v>
          </cell>
          <cell r="G1011">
            <v>80</v>
          </cell>
          <cell r="H1011">
            <v>18</v>
          </cell>
          <cell r="I1011">
            <v>12</v>
          </cell>
          <cell r="J1011" t="str">
            <v>Total</v>
          </cell>
        </row>
        <row r="1012">
          <cell r="A1012" t="str">
            <v>Campbelltown Total 60 +</v>
          </cell>
          <cell r="B1012" t="str">
            <v>Campbelltown</v>
          </cell>
          <cell r="C1012" t="str">
            <v>Total</v>
          </cell>
          <cell r="E1012" t="str">
            <v>60 +</v>
          </cell>
          <cell r="F1012">
            <v>35</v>
          </cell>
          <cell r="G1012">
            <v>36</v>
          </cell>
          <cell r="H1012">
            <v>12</v>
          </cell>
          <cell r="I1012">
            <v>12</v>
          </cell>
          <cell r="J1012" t="str">
            <v>Total</v>
          </cell>
        </row>
        <row r="1013">
          <cell r="A1013" t="str">
            <v>Campbelltown Total Missing / unknown</v>
          </cell>
          <cell r="B1013" t="str">
            <v>Campbelltown</v>
          </cell>
          <cell r="C1013" t="str">
            <v>Total</v>
          </cell>
          <cell r="E1013" t="str">
            <v>Missing / unknown</v>
          </cell>
          <cell r="F1013">
            <v>4</v>
          </cell>
          <cell r="G1013">
            <v>18</v>
          </cell>
          <cell r="H1013">
            <v>45</v>
          </cell>
          <cell r="I1013">
            <v>3</v>
          </cell>
          <cell r="J1013" t="str">
            <v>Total</v>
          </cell>
        </row>
        <row r="1014">
          <cell r="A1014" t="str">
            <v>Campbelltown Total Total</v>
          </cell>
          <cell r="B1014" t="str">
            <v>Campbelltown</v>
          </cell>
          <cell r="C1014" t="str">
            <v>Total</v>
          </cell>
          <cell r="E1014" t="str">
            <v>Total</v>
          </cell>
          <cell r="F1014">
            <v>1200</v>
          </cell>
          <cell r="G1014">
            <v>1375</v>
          </cell>
          <cell r="H1014">
            <v>337</v>
          </cell>
          <cell r="I1014">
            <v>191</v>
          </cell>
          <cell r="J1014" t="str">
            <v>Total</v>
          </cell>
        </row>
        <row r="1015">
          <cell r="A1015" t="str">
            <v>Canada Bay Male &lt; 18</v>
          </cell>
          <cell r="B1015" t="str">
            <v>Canada Bay</v>
          </cell>
          <cell r="C1015" t="str">
            <v>Male</v>
          </cell>
          <cell r="D1015" t="str">
            <v>Male</v>
          </cell>
          <cell r="E1015" t="str">
            <v>&lt; 18</v>
          </cell>
          <cell r="F1015">
            <v>8</v>
          </cell>
          <cell r="G1015">
            <v>9</v>
          </cell>
          <cell r="H1015">
            <v>6</v>
          </cell>
          <cell r="I1015">
            <v>2</v>
          </cell>
          <cell r="J1015" t="str">
            <v>Male</v>
          </cell>
        </row>
        <row r="1016">
          <cell r="A1016" t="str">
            <v>Canada Bay Male 18 - 19</v>
          </cell>
          <cell r="B1016" t="str">
            <v>Canada Bay</v>
          </cell>
          <cell r="C1016" t="str">
            <v>Male</v>
          </cell>
          <cell r="E1016" t="str">
            <v>18 - 19</v>
          </cell>
          <cell r="F1016">
            <v>1</v>
          </cell>
          <cell r="G1016">
            <v>8</v>
          </cell>
          <cell r="H1016">
            <v>6</v>
          </cell>
          <cell r="I1016">
            <v>2</v>
          </cell>
          <cell r="J1016" t="str">
            <v>Male</v>
          </cell>
        </row>
        <row r="1017">
          <cell r="A1017" t="str">
            <v>Canada Bay Male 20 - 29</v>
          </cell>
          <cell r="B1017" t="str">
            <v>Canada Bay</v>
          </cell>
          <cell r="C1017" t="str">
            <v>Male</v>
          </cell>
          <cell r="E1017" t="str">
            <v>20 - 29</v>
          </cell>
          <cell r="F1017">
            <v>8</v>
          </cell>
          <cell r="G1017">
            <v>32</v>
          </cell>
          <cell r="H1017">
            <v>11</v>
          </cell>
          <cell r="I1017">
            <v>4</v>
          </cell>
          <cell r="J1017" t="str">
            <v>Male</v>
          </cell>
        </row>
        <row r="1018">
          <cell r="A1018" t="str">
            <v>Canada Bay Male 30 - 39</v>
          </cell>
          <cell r="B1018" t="str">
            <v>Canada Bay</v>
          </cell>
          <cell r="C1018" t="str">
            <v>Male</v>
          </cell>
          <cell r="E1018" t="str">
            <v>30 - 39</v>
          </cell>
          <cell r="F1018">
            <v>9</v>
          </cell>
          <cell r="G1018">
            <v>35</v>
          </cell>
          <cell r="H1018">
            <v>5</v>
          </cell>
          <cell r="I1018">
            <v>3</v>
          </cell>
          <cell r="J1018" t="str">
            <v>Male</v>
          </cell>
        </row>
        <row r="1019">
          <cell r="A1019" t="str">
            <v>Canada Bay Male 40 - 49</v>
          </cell>
          <cell r="B1019" t="str">
            <v>Canada Bay</v>
          </cell>
          <cell r="C1019" t="str">
            <v>Male</v>
          </cell>
          <cell r="E1019" t="str">
            <v>40 - 49</v>
          </cell>
          <cell r="F1019">
            <v>7</v>
          </cell>
          <cell r="G1019">
            <v>22</v>
          </cell>
          <cell r="H1019">
            <v>5</v>
          </cell>
          <cell r="I1019">
            <v>1</v>
          </cell>
          <cell r="J1019" t="str">
            <v>Male</v>
          </cell>
        </row>
        <row r="1020">
          <cell r="A1020" t="str">
            <v>Canada Bay Male 50 - 59</v>
          </cell>
          <cell r="B1020" t="str">
            <v>Canada Bay</v>
          </cell>
          <cell r="C1020" t="str">
            <v>Male</v>
          </cell>
          <cell r="E1020" t="str">
            <v>50 - 59</v>
          </cell>
          <cell r="F1020">
            <v>10</v>
          </cell>
          <cell r="G1020">
            <v>19</v>
          </cell>
          <cell r="H1020">
            <v>2</v>
          </cell>
          <cell r="I1020">
            <v>2</v>
          </cell>
          <cell r="J1020" t="str">
            <v>Male</v>
          </cell>
        </row>
        <row r="1021">
          <cell r="A1021" t="str">
            <v>Canada Bay Male 60 +</v>
          </cell>
          <cell r="B1021" t="str">
            <v>Canada Bay</v>
          </cell>
          <cell r="C1021" t="str">
            <v>Male</v>
          </cell>
          <cell r="E1021" t="str">
            <v>60 +</v>
          </cell>
          <cell r="F1021">
            <v>2</v>
          </cell>
          <cell r="G1021">
            <v>13</v>
          </cell>
          <cell r="H1021">
            <v>2</v>
          </cell>
          <cell r="I1021">
            <v>2</v>
          </cell>
          <cell r="J1021" t="str">
            <v>Male</v>
          </cell>
        </row>
        <row r="1022">
          <cell r="A1022" t="str">
            <v>Canada Bay Male Missing / unknown</v>
          </cell>
          <cell r="B1022" t="str">
            <v>Canada Bay</v>
          </cell>
          <cell r="C1022" t="str">
            <v>Male</v>
          </cell>
          <cell r="E1022" t="str">
            <v>Missing / unknown</v>
          </cell>
          <cell r="F1022">
            <v>0</v>
          </cell>
          <cell r="G1022">
            <v>2</v>
          </cell>
          <cell r="H1022">
            <v>0</v>
          </cell>
          <cell r="I1022">
            <v>0</v>
          </cell>
          <cell r="J1022" t="str">
            <v>Male</v>
          </cell>
        </row>
        <row r="1023">
          <cell r="A1023" t="str">
            <v>Canada Bay Male Total</v>
          </cell>
          <cell r="B1023" t="str">
            <v>Canada Bay</v>
          </cell>
          <cell r="C1023" t="str">
            <v>Male</v>
          </cell>
          <cell r="E1023" t="str">
            <v>Total</v>
          </cell>
          <cell r="F1023">
            <v>45</v>
          </cell>
          <cell r="G1023">
            <v>140</v>
          </cell>
          <cell r="H1023">
            <v>37</v>
          </cell>
          <cell r="I1023">
            <v>16</v>
          </cell>
          <cell r="J1023" t="str">
            <v>Male</v>
          </cell>
        </row>
        <row r="1024">
          <cell r="A1024" t="str">
            <v>Canada Bay Female &lt; 18</v>
          </cell>
          <cell r="B1024" t="str">
            <v>Canada Bay</v>
          </cell>
          <cell r="C1024" t="str">
            <v>Female</v>
          </cell>
          <cell r="D1024" t="str">
            <v>Female</v>
          </cell>
          <cell r="E1024" t="str">
            <v>&lt; 18</v>
          </cell>
          <cell r="F1024">
            <v>9</v>
          </cell>
          <cell r="G1024">
            <v>6</v>
          </cell>
          <cell r="H1024">
            <v>1</v>
          </cell>
          <cell r="I1024">
            <v>1</v>
          </cell>
          <cell r="J1024" t="str">
            <v>Female</v>
          </cell>
        </row>
        <row r="1025">
          <cell r="A1025" t="str">
            <v>Canada Bay Female 18 - 19</v>
          </cell>
          <cell r="B1025" t="str">
            <v>Canada Bay</v>
          </cell>
          <cell r="C1025" t="str">
            <v>Female</v>
          </cell>
          <cell r="E1025" t="str">
            <v>18 - 19</v>
          </cell>
          <cell r="F1025">
            <v>7</v>
          </cell>
          <cell r="G1025">
            <v>3</v>
          </cell>
          <cell r="H1025">
            <v>0</v>
          </cell>
          <cell r="I1025">
            <v>1</v>
          </cell>
          <cell r="J1025" t="str">
            <v>Female</v>
          </cell>
        </row>
        <row r="1026">
          <cell r="A1026" t="str">
            <v>Canada Bay Female 20 - 29</v>
          </cell>
          <cell r="B1026" t="str">
            <v>Canada Bay</v>
          </cell>
          <cell r="C1026" t="str">
            <v>Female</v>
          </cell>
          <cell r="E1026" t="str">
            <v>20 - 29</v>
          </cell>
          <cell r="F1026">
            <v>18</v>
          </cell>
          <cell r="G1026">
            <v>9</v>
          </cell>
          <cell r="H1026">
            <v>4</v>
          </cell>
          <cell r="I1026">
            <v>6</v>
          </cell>
          <cell r="J1026" t="str">
            <v>Female</v>
          </cell>
        </row>
        <row r="1027">
          <cell r="A1027" t="str">
            <v>Canada Bay Female 30 - 39</v>
          </cell>
          <cell r="B1027" t="str">
            <v>Canada Bay</v>
          </cell>
          <cell r="C1027" t="str">
            <v>Female</v>
          </cell>
          <cell r="E1027" t="str">
            <v>30 - 39</v>
          </cell>
          <cell r="F1027">
            <v>34</v>
          </cell>
          <cell r="G1027">
            <v>9</v>
          </cell>
          <cell r="H1027">
            <v>3</v>
          </cell>
          <cell r="I1027">
            <v>7</v>
          </cell>
          <cell r="J1027" t="str">
            <v>Female</v>
          </cell>
        </row>
        <row r="1028">
          <cell r="A1028" t="str">
            <v>Canada Bay Female 40 - 49</v>
          </cell>
          <cell r="B1028" t="str">
            <v>Canada Bay</v>
          </cell>
          <cell r="C1028" t="str">
            <v>Female</v>
          </cell>
          <cell r="E1028" t="str">
            <v>40 - 49</v>
          </cell>
          <cell r="F1028">
            <v>16</v>
          </cell>
          <cell r="G1028">
            <v>7</v>
          </cell>
          <cell r="H1028">
            <v>1</v>
          </cell>
          <cell r="I1028">
            <v>4</v>
          </cell>
          <cell r="J1028" t="str">
            <v>Female</v>
          </cell>
        </row>
        <row r="1029">
          <cell r="A1029" t="str">
            <v>Canada Bay Female 50 - 59</v>
          </cell>
          <cell r="B1029" t="str">
            <v>Canada Bay</v>
          </cell>
          <cell r="C1029" t="str">
            <v>Female</v>
          </cell>
          <cell r="E1029" t="str">
            <v>50 - 59</v>
          </cell>
          <cell r="F1029">
            <v>12</v>
          </cell>
          <cell r="G1029">
            <v>8</v>
          </cell>
          <cell r="H1029">
            <v>2</v>
          </cell>
          <cell r="I1029">
            <v>3</v>
          </cell>
          <cell r="J1029" t="str">
            <v>Female</v>
          </cell>
        </row>
        <row r="1030">
          <cell r="A1030" t="str">
            <v>Canada Bay Female 60 +</v>
          </cell>
          <cell r="B1030" t="str">
            <v>Canada Bay</v>
          </cell>
          <cell r="C1030" t="str">
            <v>Female</v>
          </cell>
          <cell r="E1030" t="str">
            <v>60 +</v>
          </cell>
          <cell r="F1030">
            <v>5</v>
          </cell>
          <cell r="G1030">
            <v>2</v>
          </cell>
          <cell r="H1030">
            <v>2</v>
          </cell>
          <cell r="I1030">
            <v>2</v>
          </cell>
          <cell r="J1030" t="str">
            <v>Female</v>
          </cell>
        </row>
        <row r="1031">
          <cell r="A1031" t="str">
            <v>Canada Bay Female Missing / unknown</v>
          </cell>
          <cell r="B1031" t="str">
            <v>Canada Bay</v>
          </cell>
          <cell r="C1031" t="str">
            <v>Female</v>
          </cell>
          <cell r="E1031" t="str">
            <v>Missing / unknown</v>
          </cell>
          <cell r="F1031">
            <v>2</v>
          </cell>
          <cell r="G1031">
            <v>0</v>
          </cell>
          <cell r="H1031">
            <v>0</v>
          </cell>
          <cell r="I1031">
            <v>0</v>
          </cell>
          <cell r="J1031" t="str">
            <v>Female</v>
          </cell>
        </row>
        <row r="1032">
          <cell r="A1032" t="str">
            <v>Canada Bay Female Total</v>
          </cell>
          <cell r="B1032" t="str">
            <v>Canada Bay</v>
          </cell>
          <cell r="C1032" t="str">
            <v>Female</v>
          </cell>
          <cell r="E1032" t="str">
            <v>Total</v>
          </cell>
          <cell r="F1032">
            <v>103</v>
          </cell>
          <cell r="G1032">
            <v>44</v>
          </cell>
          <cell r="H1032">
            <v>13</v>
          </cell>
          <cell r="I1032">
            <v>24</v>
          </cell>
          <cell r="J1032" t="str">
            <v>Female</v>
          </cell>
        </row>
        <row r="1033">
          <cell r="A1033" t="str">
            <v>Canada Bay Unknown &lt; 18</v>
          </cell>
          <cell r="B1033" t="str">
            <v>Canada Bay</v>
          </cell>
          <cell r="C1033" t="str">
            <v>Unknown</v>
          </cell>
          <cell r="D1033" t="str">
            <v>Unknown</v>
          </cell>
          <cell r="E1033" t="str">
            <v>&lt; 18</v>
          </cell>
          <cell r="F1033">
            <v>0</v>
          </cell>
          <cell r="G1033">
            <v>0</v>
          </cell>
          <cell r="H1033">
            <v>0</v>
          </cell>
          <cell r="I1033">
            <v>0</v>
          </cell>
          <cell r="J1033" t="str">
            <v>Unknown</v>
          </cell>
        </row>
        <row r="1034">
          <cell r="A1034" t="str">
            <v>Canada Bay Unknown 18 - 19</v>
          </cell>
          <cell r="B1034" t="str">
            <v>Canada Bay</v>
          </cell>
          <cell r="C1034" t="str">
            <v>Unknown</v>
          </cell>
          <cell r="E1034" t="str">
            <v>18 - 19</v>
          </cell>
          <cell r="F1034">
            <v>0</v>
          </cell>
          <cell r="G1034">
            <v>0</v>
          </cell>
          <cell r="H1034">
            <v>0</v>
          </cell>
          <cell r="I1034">
            <v>0</v>
          </cell>
          <cell r="J1034" t="str">
            <v>Unknown</v>
          </cell>
        </row>
        <row r="1035">
          <cell r="A1035" t="str">
            <v>Canada Bay Unknown 20 - 29</v>
          </cell>
          <cell r="B1035" t="str">
            <v>Canada Bay</v>
          </cell>
          <cell r="C1035" t="str">
            <v>Unknown</v>
          </cell>
          <cell r="E1035" t="str">
            <v>20 - 29</v>
          </cell>
          <cell r="F1035">
            <v>0</v>
          </cell>
          <cell r="G1035">
            <v>1</v>
          </cell>
          <cell r="H1035">
            <v>0</v>
          </cell>
          <cell r="I1035">
            <v>0</v>
          </cell>
          <cell r="J1035" t="str">
            <v>Unknown</v>
          </cell>
        </row>
        <row r="1036">
          <cell r="A1036" t="str">
            <v>Canada Bay Unknown 30 - 39</v>
          </cell>
          <cell r="B1036" t="str">
            <v>Canada Bay</v>
          </cell>
          <cell r="C1036" t="str">
            <v>Unknown</v>
          </cell>
          <cell r="E1036" t="str">
            <v>30 - 39</v>
          </cell>
          <cell r="F1036">
            <v>0</v>
          </cell>
          <cell r="G1036">
            <v>0</v>
          </cell>
          <cell r="H1036">
            <v>0</v>
          </cell>
          <cell r="I1036">
            <v>0</v>
          </cell>
          <cell r="J1036" t="str">
            <v>Unknown</v>
          </cell>
        </row>
        <row r="1037">
          <cell r="A1037" t="str">
            <v>Canada Bay Unknown 40 - 49</v>
          </cell>
          <cell r="B1037" t="str">
            <v>Canada Bay</v>
          </cell>
          <cell r="C1037" t="str">
            <v>Unknown</v>
          </cell>
          <cell r="E1037" t="str">
            <v>40 - 49</v>
          </cell>
          <cell r="F1037">
            <v>0</v>
          </cell>
          <cell r="G1037">
            <v>0</v>
          </cell>
          <cell r="H1037">
            <v>0</v>
          </cell>
          <cell r="I1037">
            <v>0</v>
          </cell>
          <cell r="J1037" t="str">
            <v>Unknown</v>
          </cell>
        </row>
        <row r="1038">
          <cell r="A1038" t="str">
            <v>Canada Bay Unknown 50 - 59</v>
          </cell>
          <cell r="B1038" t="str">
            <v>Canada Bay</v>
          </cell>
          <cell r="C1038" t="str">
            <v>Unknown</v>
          </cell>
          <cell r="E1038" t="str">
            <v>50 - 59</v>
          </cell>
          <cell r="F1038">
            <v>0</v>
          </cell>
          <cell r="G1038">
            <v>0</v>
          </cell>
          <cell r="H1038">
            <v>0</v>
          </cell>
          <cell r="I1038">
            <v>0</v>
          </cell>
          <cell r="J1038" t="str">
            <v>Unknown</v>
          </cell>
        </row>
        <row r="1039">
          <cell r="A1039" t="str">
            <v>Canada Bay Unknown 60 +</v>
          </cell>
          <cell r="B1039" t="str">
            <v>Canada Bay</v>
          </cell>
          <cell r="C1039" t="str">
            <v>Unknown</v>
          </cell>
          <cell r="E1039" t="str">
            <v>60 +</v>
          </cell>
          <cell r="F1039">
            <v>0</v>
          </cell>
          <cell r="G1039">
            <v>0</v>
          </cell>
          <cell r="H1039">
            <v>0</v>
          </cell>
          <cell r="I1039">
            <v>0</v>
          </cell>
          <cell r="J1039" t="str">
            <v>Unknown</v>
          </cell>
        </row>
        <row r="1040">
          <cell r="A1040" t="str">
            <v>Canada Bay Unknown Missing / unknown</v>
          </cell>
          <cell r="B1040" t="str">
            <v>Canada Bay</v>
          </cell>
          <cell r="C1040" t="str">
            <v>Unknown</v>
          </cell>
          <cell r="E1040" t="str">
            <v>Missing / unknown</v>
          </cell>
          <cell r="F1040">
            <v>0</v>
          </cell>
          <cell r="G1040">
            <v>1</v>
          </cell>
          <cell r="H1040">
            <v>13</v>
          </cell>
          <cell r="I1040">
            <v>1</v>
          </cell>
          <cell r="J1040" t="str">
            <v>Unknown</v>
          </cell>
        </row>
        <row r="1041">
          <cell r="A1041" t="str">
            <v>Canada Bay Unknown Total</v>
          </cell>
          <cell r="B1041" t="str">
            <v>Canada Bay</v>
          </cell>
          <cell r="C1041" t="str">
            <v>Unknown</v>
          </cell>
          <cell r="E1041" t="str">
            <v>Total</v>
          </cell>
          <cell r="F1041">
            <v>0</v>
          </cell>
          <cell r="G1041">
            <v>2</v>
          </cell>
          <cell r="H1041">
            <v>13</v>
          </cell>
          <cell r="I1041">
            <v>1</v>
          </cell>
          <cell r="J1041" t="str">
            <v>Unknown</v>
          </cell>
        </row>
        <row r="1042">
          <cell r="A1042" t="str">
            <v>Canada Bay Total &lt; 18</v>
          </cell>
          <cell r="B1042" t="str">
            <v>Canada Bay</v>
          </cell>
          <cell r="C1042" t="str">
            <v>Total</v>
          </cell>
          <cell r="D1042" t="str">
            <v>Total</v>
          </cell>
          <cell r="E1042" t="str">
            <v>&lt; 18</v>
          </cell>
          <cell r="F1042">
            <v>17</v>
          </cell>
          <cell r="G1042">
            <v>15</v>
          </cell>
          <cell r="H1042">
            <v>7</v>
          </cell>
          <cell r="I1042">
            <v>3</v>
          </cell>
          <cell r="J1042" t="str">
            <v>Total</v>
          </cell>
        </row>
        <row r="1043">
          <cell r="A1043" t="str">
            <v>Canada Bay Total 18 - 19</v>
          </cell>
          <cell r="B1043" t="str">
            <v>Canada Bay</v>
          </cell>
          <cell r="C1043" t="str">
            <v>Total</v>
          </cell>
          <cell r="E1043" t="str">
            <v>18 - 19</v>
          </cell>
          <cell r="F1043">
            <v>8</v>
          </cell>
          <cell r="G1043">
            <v>11</v>
          </cell>
          <cell r="H1043">
            <v>6</v>
          </cell>
          <cell r="I1043">
            <v>3</v>
          </cell>
          <cell r="J1043" t="str">
            <v>Total</v>
          </cell>
        </row>
        <row r="1044">
          <cell r="A1044" t="str">
            <v>Canada Bay Total 20 - 29</v>
          </cell>
          <cell r="B1044" t="str">
            <v>Canada Bay</v>
          </cell>
          <cell r="C1044" t="str">
            <v>Total</v>
          </cell>
          <cell r="E1044" t="str">
            <v>20 - 29</v>
          </cell>
          <cell r="F1044">
            <v>26</v>
          </cell>
          <cell r="G1044">
            <v>42</v>
          </cell>
          <cell r="H1044">
            <v>15</v>
          </cell>
          <cell r="I1044">
            <v>10</v>
          </cell>
          <cell r="J1044" t="str">
            <v>Total</v>
          </cell>
        </row>
        <row r="1045">
          <cell r="A1045" t="str">
            <v>Canada Bay Total 30 - 39</v>
          </cell>
          <cell r="B1045" t="str">
            <v>Canada Bay</v>
          </cell>
          <cell r="C1045" t="str">
            <v>Total</v>
          </cell>
          <cell r="E1045" t="str">
            <v>30 - 39</v>
          </cell>
          <cell r="F1045">
            <v>43</v>
          </cell>
          <cell r="G1045">
            <v>44</v>
          </cell>
          <cell r="H1045">
            <v>8</v>
          </cell>
          <cell r="I1045">
            <v>10</v>
          </cell>
          <cell r="J1045" t="str">
            <v>Total</v>
          </cell>
        </row>
        <row r="1046">
          <cell r="A1046" t="str">
            <v>Canada Bay Total 40 - 49</v>
          </cell>
          <cell r="B1046" t="str">
            <v>Canada Bay</v>
          </cell>
          <cell r="C1046" t="str">
            <v>Total</v>
          </cell>
          <cell r="E1046" t="str">
            <v>40 - 49</v>
          </cell>
          <cell r="F1046">
            <v>23</v>
          </cell>
          <cell r="G1046">
            <v>29</v>
          </cell>
          <cell r="H1046">
            <v>6</v>
          </cell>
          <cell r="I1046">
            <v>5</v>
          </cell>
          <cell r="J1046" t="str">
            <v>Total</v>
          </cell>
        </row>
        <row r="1047">
          <cell r="A1047" t="str">
            <v>Canada Bay Total 50 - 59</v>
          </cell>
          <cell r="B1047" t="str">
            <v>Canada Bay</v>
          </cell>
          <cell r="C1047" t="str">
            <v>Total</v>
          </cell>
          <cell r="E1047" t="str">
            <v>50 - 59</v>
          </cell>
          <cell r="F1047">
            <v>22</v>
          </cell>
          <cell r="G1047">
            <v>27</v>
          </cell>
          <cell r="H1047">
            <v>4</v>
          </cell>
          <cell r="I1047">
            <v>5</v>
          </cell>
          <cell r="J1047" t="str">
            <v>Total</v>
          </cell>
        </row>
        <row r="1048">
          <cell r="A1048" t="str">
            <v>Canada Bay Total 60 +</v>
          </cell>
          <cell r="B1048" t="str">
            <v>Canada Bay</v>
          </cell>
          <cell r="C1048" t="str">
            <v>Total</v>
          </cell>
          <cell r="E1048" t="str">
            <v>60 +</v>
          </cell>
          <cell r="F1048">
            <v>7</v>
          </cell>
          <cell r="G1048">
            <v>15</v>
          </cell>
          <cell r="H1048">
            <v>4</v>
          </cell>
          <cell r="I1048">
            <v>4</v>
          </cell>
          <cell r="J1048" t="str">
            <v>Total</v>
          </cell>
        </row>
        <row r="1049">
          <cell r="A1049" t="str">
            <v>Canada Bay Total Missing / unknown</v>
          </cell>
          <cell r="B1049" t="str">
            <v>Canada Bay</v>
          </cell>
          <cell r="C1049" t="str">
            <v>Total</v>
          </cell>
          <cell r="E1049" t="str">
            <v>Missing / unknown</v>
          </cell>
          <cell r="F1049">
            <v>2</v>
          </cell>
          <cell r="G1049">
            <v>3</v>
          </cell>
          <cell r="H1049">
            <v>13</v>
          </cell>
          <cell r="I1049">
            <v>1</v>
          </cell>
          <cell r="J1049" t="str">
            <v>Total</v>
          </cell>
        </row>
        <row r="1050">
          <cell r="A1050" t="str">
            <v>Canada Bay Total Total</v>
          </cell>
          <cell r="B1050" t="str">
            <v>Canada Bay</v>
          </cell>
          <cell r="C1050" t="str">
            <v>Total</v>
          </cell>
          <cell r="E1050" t="str">
            <v>Total</v>
          </cell>
          <cell r="F1050">
            <v>148</v>
          </cell>
          <cell r="G1050">
            <v>186</v>
          </cell>
          <cell r="H1050">
            <v>63</v>
          </cell>
          <cell r="I1050">
            <v>41</v>
          </cell>
          <cell r="J1050" t="str">
            <v>Total</v>
          </cell>
        </row>
        <row r="1051">
          <cell r="A1051" t="str">
            <v>Canterbury Male &lt; 18</v>
          </cell>
          <cell r="B1051" t="str">
            <v>Canterbury</v>
          </cell>
          <cell r="C1051" t="str">
            <v>Male</v>
          </cell>
          <cell r="D1051" t="str">
            <v>Male</v>
          </cell>
          <cell r="E1051" t="str">
            <v>&lt; 18</v>
          </cell>
          <cell r="F1051">
            <v>30</v>
          </cell>
          <cell r="G1051">
            <v>65</v>
          </cell>
          <cell r="H1051">
            <v>19</v>
          </cell>
          <cell r="I1051">
            <v>4</v>
          </cell>
          <cell r="J1051" t="str">
            <v>Male</v>
          </cell>
        </row>
        <row r="1052">
          <cell r="A1052" t="str">
            <v>Canterbury Male 18 - 19</v>
          </cell>
          <cell r="B1052" t="str">
            <v>Canterbury</v>
          </cell>
          <cell r="C1052" t="str">
            <v>Male</v>
          </cell>
          <cell r="E1052" t="str">
            <v>18 - 19</v>
          </cell>
          <cell r="F1052">
            <v>5</v>
          </cell>
          <cell r="G1052">
            <v>17</v>
          </cell>
          <cell r="H1052">
            <v>13</v>
          </cell>
          <cell r="I1052">
            <v>0</v>
          </cell>
          <cell r="J1052" t="str">
            <v>Male</v>
          </cell>
        </row>
        <row r="1053">
          <cell r="A1053" t="str">
            <v>Canterbury Male 20 - 29</v>
          </cell>
          <cell r="B1053" t="str">
            <v>Canterbury</v>
          </cell>
          <cell r="C1053" t="str">
            <v>Male</v>
          </cell>
          <cell r="E1053" t="str">
            <v>20 - 29</v>
          </cell>
          <cell r="F1053">
            <v>22</v>
          </cell>
          <cell r="G1053">
            <v>104</v>
          </cell>
          <cell r="H1053">
            <v>99</v>
          </cell>
          <cell r="I1053">
            <v>12</v>
          </cell>
          <cell r="J1053" t="str">
            <v>Male</v>
          </cell>
        </row>
        <row r="1054">
          <cell r="A1054" t="str">
            <v>Canterbury Male 30 - 39</v>
          </cell>
          <cell r="B1054" t="str">
            <v>Canterbury</v>
          </cell>
          <cell r="C1054" t="str">
            <v>Male</v>
          </cell>
          <cell r="E1054" t="str">
            <v>30 - 39</v>
          </cell>
          <cell r="F1054">
            <v>18</v>
          </cell>
          <cell r="G1054">
            <v>78</v>
          </cell>
          <cell r="H1054">
            <v>27</v>
          </cell>
          <cell r="I1054">
            <v>11</v>
          </cell>
          <cell r="J1054" t="str">
            <v>Male</v>
          </cell>
        </row>
        <row r="1055">
          <cell r="A1055" t="str">
            <v>Canterbury Male 40 - 49</v>
          </cell>
          <cell r="B1055" t="str">
            <v>Canterbury</v>
          </cell>
          <cell r="C1055" t="str">
            <v>Male</v>
          </cell>
          <cell r="E1055" t="str">
            <v>40 - 49</v>
          </cell>
          <cell r="F1055">
            <v>21</v>
          </cell>
          <cell r="G1055">
            <v>59</v>
          </cell>
          <cell r="H1055">
            <v>23</v>
          </cell>
          <cell r="I1055">
            <v>5</v>
          </cell>
          <cell r="J1055" t="str">
            <v>Male</v>
          </cell>
        </row>
        <row r="1056">
          <cell r="A1056" t="str">
            <v>Canterbury Male 50 - 59</v>
          </cell>
          <cell r="B1056" t="str">
            <v>Canterbury</v>
          </cell>
          <cell r="C1056" t="str">
            <v>Male</v>
          </cell>
          <cell r="E1056" t="str">
            <v>50 - 59</v>
          </cell>
          <cell r="F1056">
            <v>11</v>
          </cell>
          <cell r="G1056">
            <v>39</v>
          </cell>
          <cell r="H1056">
            <v>7</v>
          </cell>
          <cell r="I1056">
            <v>2</v>
          </cell>
          <cell r="J1056" t="str">
            <v>Male</v>
          </cell>
        </row>
        <row r="1057">
          <cell r="A1057" t="str">
            <v>Canterbury Male 60 +</v>
          </cell>
          <cell r="B1057" t="str">
            <v>Canterbury</v>
          </cell>
          <cell r="C1057" t="str">
            <v>Male</v>
          </cell>
          <cell r="E1057" t="str">
            <v>60 +</v>
          </cell>
          <cell r="F1057">
            <v>12</v>
          </cell>
          <cell r="G1057">
            <v>24</v>
          </cell>
          <cell r="H1057">
            <v>9</v>
          </cell>
          <cell r="I1057">
            <v>3</v>
          </cell>
          <cell r="J1057" t="str">
            <v>Male</v>
          </cell>
        </row>
        <row r="1058">
          <cell r="A1058" t="str">
            <v>Canterbury Male Missing / unknown</v>
          </cell>
          <cell r="B1058" t="str">
            <v>Canterbury</v>
          </cell>
          <cell r="C1058" t="str">
            <v>Male</v>
          </cell>
          <cell r="E1058" t="str">
            <v>Missing / unknown</v>
          </cell>
          <cell r="F1058">
            <v>1</v>
          </cell>
          <cell r="G1058">
            <v>3</v>
          </cell>
          <cell r="H1058">
            <v>0</v>
          </cell>
          <cell r="I1058">
            <v>0</v>
          </cell>
          <cell r="J1058" t="str">
            <v>Male</v>
          </cell>
        </row>
        <row r="1059">
          <cell r="A1059" t="str">
            <v>Canterbury Male Total</v>
          </cell>
          <cell r="B1059" t="str">
            <v>Canterbury</v>
          </cell>
          <cell r="C1059" t="str">
            <v>Male</v>
          </cell>
          <cell r="E1059" t="str">
            <v>Total</v>
          </cell>
          <cell r="F1059">
            <v>120</v>
          </cell>
          <cell r="G1059">
            <v>389</v>
          </cell>
          <cell r="H1059">
            <v>197</v>
          </cell>
          <cell r="I1059">
            <v>37</v>
          </cell>
          <cell r="J1059" t="str">
            <v>Male</v>
          </cell>
        </row>
        <row r="1060">
          <cell r="A1060" t="str">
            <v>Canterbury Female &lt; 18</v>
          </cell>
          <cell r="B1060" t="str">
            <v>Canterbury</v>
          </cell>
          <cell r="C1060" t="str">
            <v>Female</v>
          </cell>
          <cell r="D1060" t="str">
            <v>Female</v>
          </cell>
          <cell r="E1060" t="str">
            <v>&lt; 18</v>
          </cell>
          <cell r="F1060">
            <v>29</v>
          </cell>
          <cell r="G1060">
            <v>17</v>
          </cell>
          <cell r="H1060">
            <v>6</v>
          </cell>
          <cell r="I1060">
            <v>6</v>
          </cell>
          <cell r="J1060" t="str">
            <v>Female</v>
          </cell>
        </row>
        <row r="1061">
          <cell r="A1061" t="str">
            <v>Canterbury Female 18 - 19</v>
          </cell>
          <cell r="B1061" t="str">
            <v>Canterbury</v>
          </cell>
          <cell r="C1061" t="str">
            <v>Female</v>
          </cell>
          <cell r="E1061" t="str">
            <v>18 - 19</v>
          </cell>
          <cell r="F1061">
            <v>17</v>
          </cell>
          <cell r="G1061">
            <v>13</v>
          </cell>
          <cell r="H1061">
            <v>1</v>
          </cell>
          <cell r="I1061">
            <v>5</v>
          </cell>
          <cell r="J1061" t="str">
            <v>Female</v>
          </cell>
        </row>
        <row r="1062">
          <cell r="A1062" t="str">
            <v>Canterbury Female 20 - 29</v>
          </cell>
          <cell r="B1062" t="str">
            <v>Canterbury</v>
          </cell>
          <cell r="C1062" t="str">
            <v>Female</v>
          </cell>
          <cell r="E1062" t="str">
            <v>20 - 29</v>
          </cell>
          <cell r="F1062">
            <v>90</v>
          </cell>
          <cell r="G1062">
            <v>26</v>
          </cell>
          <cell r="H1062">
            <v>15</v>
          </cell>
          <cell r="I1062">
            <v>24</v>
          </cell>
          <cell r="J1062" t="str">
            <v>Female</v>
          </cell>
        </row>
        <row r="1063">
          <cell r="A1063" t="str">
            <v>Canterbury Female 30 - 39</v>
          </cell>
          <cell r="B1063" t="str">
            <v>Canterbury</v>
          </cell>
          <cell r="C1063" t="str">
            <v>Female</v>
          </cell>
          <cell r="E1063" t="str">
            <v>30 - 39</v>
          </cell>
          <cell r="F1063">
            <v>72</v>
          </cell>
          <cell r="G1063">
            <v>26</v>
          </cell>
          <cell r="H1063">
            <v>7</v>
          </cell>
          <cell r="I1063">
            <v>12</v>
          </cell>
          <cell r="J1063" t="str">
            <v>Female</v>
          </cell>
        </row>
        <row r="1064">
          <cell r="A1064" t="str">
            <v>Canterbury Female 40 - 49</v>
          </cell>
          <cell r="B1064" t="str">
            <v>Canterbury</v>
          </cell>
          <cell r="C1064" t="str">
            <v>Female</v>
          </cell>
          <cell r="E1064" t="str">
            <v>40 - 49</v>
          </cell>
          <cell r="F1064">
            <v>60</v>
          </cell>
          <cell r="G1064">
            <v>19</v>
          </cell>
          <cell r="H1064">
            <v>7</v>
          </cell>
          <cell r="I1064">
            <v>11</v>
          </cell>
          <cell r="J1064" t="str">
            <v>Female</v>
          </cell>
        </row>
        <row r="1065">
          <cell r="A1065" t="str">
            <v>Canterbury Female 50 - 59</v>
          </cell>
          <cell r="B1065" t="str">
            <v>Canterbury</v>
          </cell>
          <cell r="C1065" t="str">
            <v>Female</v>
          </cell>
          <cell r="E1065" t="str">
            <v>50 - 59</v>
          </cell>
          <cell r="F1065">
            <v>21</v>
          </cell>
          <cell r="G1065">
            <v>10</v>
          </cell>
          <cell r="H1065">
            <v>5</v>
          </cell>
          <cell r="I1065">
            <v>9</v>
          </cell>
          <cell r="J1065" t="str">
            <v>Female</v>
          </cell>
        </row>
        <row r="1066">
          <cell r="A1066" t="str">
            <v>Canterbury Female 60 +</v>
          </cell>
          <cell r="B1066" t="str">
            <v>Canterbury</v>
          </cell>
          <cell r="C1066" t="str">
            <v>Female</v>
          </cell>
          <cell r="E1066" t="str">
            <v>60 +</v>
          </cell>
          <cell r="F1066">
            <v>13</v>
          </cell>
          <cell r="G1066">
            <v>12</v>
          </cell>
          <cell r="H1066">
            <v>5</v>
          </cell>
          <cell r="I1066">
            <v>19</v>
          </cell>
          <cell r="J1066" t="str">
            <v>Female</v>
          </cell>
        </row>
        <row r="1067">
          <cell r="A1067" t="str">
            <v>Canterbury Female Missing / unknown</v>
          </cell>
          <cell r="B1067" t="str">
            <v>Canterbury</v>
          </cell>
          <cell r="C1067" t="str">
            <v>Female</v>
          </cell>
          <cell r="E1067" t="str">
            <v>Missing / unknown</v>
          </cell>
          <cell r="F1067">
            <v>0</v>
          </cell>
          <cell r="G1067">
            <v>3</v>
          </cell>
          <cell r="H1067">
            <v>0</v>
          </cell>
          <cell r="I1067">
            <v>0</v>
          </cell>
          <cell r="J1067" t="str">
            <v>Female</v>
          </cell>
        </row>
        <row r="1068">
          <cell r="A1068" t="str">
            <v>Canterbury Female Total</v>
          </cell>
          <cell r="B1068" t="str">
            <v>Canterbury</v>
          </cell>
          <cell r="C1068" t="str">
            <v>Female</v>
          </cell>
          <cell r="E1068" t="str">
            <v>Total</v>
          </cell>
          <cell r="F1068">
            <v>302</v>
          </cell>
          <cell r="G1068">
            <v>126</v>
          </cell>
          <cell r="H1068">
            <v>46</v>
          </cell>
          <cell r="I1068">
            <v>86</v>
          </cell>
          <cell r="J1068" t="str">
            <v>Female</v>
          </cell>
        </row>
        <row r="1069">
          <cell r="A1069" t="str">
            <v>Canterbury Unknown &lt; 18</v>
          </cell>
          <cell r="B1069" t="str">
            <v>Canterbury</v>
          </cell>
          <cell r="C1069" t="str">
            <v>Unknown</v>
          </cell>
          <cell r="D1069" t="str">
            <v>Unknown</v>
          </cell>
          <cell r="E1069" t="str">
            <v>&lt; 18</v>
          </cell>
          <cell r="F1069">
            <v>0</v>
          </cell>
          <cell r="G1069">
            <v>0</v>
          </cell>
          <cell r="H1069">
            <v>0</v>
          </cell>
          <cell r="I1069">
            <v>0</v>
          </cell>
          <cell r="J1069" t="str">
            <v>Unknown</v>
          </cell>
        </row>
        <row r="1070">
          <cell r="A1070" t="str">
            <v>Canterbury Unknown 18 - 19</v>
          </cell>
          <cell r="B1070" t="str">
            <v>Canterbury</v>
          </cell>
          <cell r="C1070" t="str">
            <v>Unknown</v>
          </cell>
          <cell r="E1070" t="str">
            <v>18 - 19</v>
          </cell>
          <cell r="F1070">
            <v>0</v>
          </cell>
          <cell r="G1070">
            <v>0</v>
          </cell>
          <cell r="H1070">
            <v>0</v>
          </cell>
          <cell r="I1070">
            <v>0</v>
          </cell>
          <cell r="J1070" t="str">
            <v>Unknown</v>
          </cell>
        </row>
        <row r="1071">
          <cell r="A1071" t="str">
            <v>Canterbury Unknown 20 - 29</v>
          </cell>
          <cell r="B1071" t="str">
            <v>Canterbury</v>
          </cell>
          <cell r="C1071" t="str">
            <v>Unknown</v>
          </cell>
          <cell r="E1071" t="str">
            <v>20 - 29</v>
          </cell>
          <cell r="F1071">
            <v>0</v>
          </cell>
          <cell r="G1071">
            <v>0</v>
          </cell>
          <cell r="H1071">
            <v>1</v>
          </cell>
          <cell r="I1071">
            <v>0</v>
          </cell>
          <cell r="J1071" t="str">
            <v>Unknown</v>
          </cell>
        </row>
        <row r="1072">
          <cell r="A1072" t="str">
            <v>Canterbury Unknown 30 - 39</v>
          </cell>
          <cell r="B1072" t="str">
            <v>Canterbury</v>
          </cell>
          <cell r="C1072" t="str">
            <v>Unknown</v>
          </cell>
          <cell r="E1072" t="str">
            <v>30 - 39</v>
          </cell>
          <cell r="F1072">
            <v>0</v>
          </cell>
          <cell r="G1072">
            <v>0</v>
          </cell>
          <cell r="H1072">
            <v>0</v>
          </cell>
          <cell r="I1072">
            <v>0</v>
          </cell>
          <cell r="J1072" t="str">
            <v>Unknown</v>
          </cell>
        </row>
        <row r="1073">
          <cell r="A1073" t="str">
            <v>Canterbury Unknown 40 - 49</v>
          </cell>
          <cell r="B1073" t="str">
            <v>Canterbury</v>
          </cell>
          <cell r="C1073" t="str">
            <v>Unknown</v>
          </cell>
          <cell r="E1073" t="str">
            <v>40 - 49</v>
          </cell>
          <cell r="F1073">
            <v>0</v>
          </cell>
          <cell r="G1073">
            <v>0</v>
          </cell>
          <cell r="H1073">
            <v>0</v>
          </cell>
          <cell r="I1073">
            <v>0</v>
          </cell>
          <cell r="J1073" t="str">
            <v>Unknown</v>
          </cell>
        </row>
        <row r="1074">
          <cell r="A1074" t="str">
            <v>Canterbury Unknown 50 - 59</v>
          </cell>
          <cell r="B1074" t="str">
            <v>Canterbury</v>
          </cell>
          <cell r="C1074" t="str">
            <v>Unknown</v>
          </cell>
          <cell r="E1074" t="str">
            <v>50 - 59</v>
          </cell>
          <cell r="F1074">
            <v>0</v>
          </cell>
          <cell r="G1074">
            <v>0</v>
          </cell>
          <cell r="H1074">
            <v>0</v>
          </cell>
          <cell r="I1074">
            <v>0</v>
          </cell>
          <cell r="J1074" t="str">
            <v>Unknown</v>
          </cell>
        </row>
        <row r="1075">
          <cell r="A1075" t="str">
            <v>Canterbury Unknown 60 +</v>
          </cell>
          <cell r="B1075" t="str">
            <v>Canterbury</v>
          </cell>
          <cell r="C1075" t="str">
            <v>Unknown</v>
          </cell>
          <cell r="E1075" t="str">
            <v>60 +</v>
          </cell>
          <cell r="F1075">
            <v>0</v>
          </cell>
          <cell r="G1075">
            <v>0</v>
          </cell>
          <cell r="H1075">
            <v>0</v>
          </cell>
          <cell r="I1075">
            <v>0</v>
          </cell>
          <cell r="J1075" t="str">
            <v>Unknown</v>
          </cell>
        </row>
        <row r="1076">
          <cell r="A1076" t="str">
            <v>Canterbury Unknown Missing / unknown</v>
          </cell>
          <cell r="B1076" t="str">
            <v>Canterbury</v>
          </cell>
          <cell r="C1076" t="str">
            <v>Unknown</v>
          </cell>
          <cell r="E1076" t="str">
            <v>Missing / unknown</v>
          </cell>
          <cell r="F1076">
            <v>0</v>
          </cell>
          <cell r="G1076">
            <v>0</v>
          </cell>
          <cell r="H1076">
            <v>41</v>
          </cell>
          <cell r="I1076">
            <v>4</v>
          </cell>
          <cell r="J1076" t="str">
            <v>Unknown</v>
          </cell>
        </row>
        <row r="1077">
          <cell r="A1077" t="str">
            <v>Canterbury Unknown Total</v>
          </cell>
          <cell r="B1077" t="str">
            <v>Canterbury</v>
          </cell>
          <cell r="C1077" t="str">
            <v>Unknown</v>
          </cell>
          <cell r="E1077" t="str">
            <v>Total</v>
          </cell>
          <cell r="F1077">
            <v>0</v>
          </cell>
          <cell r="G1077">
            <v>0</v>
          </cell>
          <cell r="H1077">
            <v>42</v>
          </cell>
          <cell r="I1077">
            <v>4</v>
          </cell>
          <cell r="J1077" t="str">
            <v>Unknown</v>
          </cell>
        </row>
        <row r="1078">
          <cell r="A1078" t="str">
            <v>Canterbury Total &lt; 18</v>
          </cell>
          <cell r="B1078" t="str">
            <v>Canterbury</v>
          </cell>
          <cell r="C1078" t="str">
            <v>Total</v>
          </cell>
          <cell r="D1078" t="str">
            <v>Total</v>
          </cell>
          <cell r="E1078" t="str">
            <v>&lt; 18</v>
          </cell>
          <cell r="F1078">
            <v>59</v>
          </cell>
          <cell r="G1078">
            <v>82</v>
          </cell>
          <cell r="H1078">
            <v>25</v>
          </cell>
          <cell r="I1078">
            <v>10</v>
          </cell>
          <cell r="J1078" t="str">
            <v>Total</v>
          </cell>
        </row>
        <row r="1079">
          <cell r="A1079" t="str">
            <v>Canterbury Total 18 - 19</v>
          </cell>
          <cell r="B1079" t="str">
            <v>Canterbury</v>
          </cell>
          <cell r="C1079" t="str">
            <v>Total</v>
          </cell>
          <cell r="E1079" t="str">
            <v>18 - 19</v>
          </cell>
          <cell r="F1079">
            <v>22</v>
          </cell>
          <cell r="G1079">
            <v>30</v>
          </cell>
          <cell r="H1079">
            <v>14</v>
          </cell>
          <cell r="I1079">
            <v>5</v>
          </cell>
          <cell r="J1079" t="str">
            <v>Total</v>
          </cell>
        </row>
        <row r="1080">
          <cell r="A1080" t="str">
            <v>Canterbury Total 20 - 29</v>
          </cell>
          <cell r="B1080" t="str">
            <v>Canterbury</v>
          </cell>
          <cell r="C1080" t="str">
            <v>Total</v>
          </cell>
          <cell r="E1080" t="str">
            <v>20 - 29</v>
          </cell>
          <cell r="F1080">
            <v>112</v>
          </cell>
          <cell r="G1080">
            <v>130</v>
          </cell>
          <cell r="H1080">
            <v>115</v>
          </cell>
          <cell r="I1080">
            <v>36</v>
          </cell>
          <cell r="J1080" t="str">
            <v>Total</v>
          </cell>
        </row>
        <row r="1081">
          <cell r="A1081" t="str">
            <v>Canterbury Total 30 - 39</v>
          </cell>
          <cell r="B1081" t="str">
            <v>Canterbury</v>
          </cell>
          <cell r="C1081" t="str">
            <v>Total</v>
          </cell>
          <cell r="E1081" t="str">
            <v>30 - 39</v>
          </cell>
          <cell r="F1081">
            <v>90</v>
          </cell>
          <cell r="G1081">
            <v>104</v>
          </cell>
          <cell r="H1081">
            <v>34</v>
          </cell>
          <cell r="I1081">
            <v>23</v>
          </cell>
          <cell r="J1081" t="str">
            <v>Total</v>
          </cell>
        </row>
        <row r="1082">
          <cell r="A1082" t="str">
            <v>Canterbury Total 40 - 49</v>
          </cell>
          <cell r="B1082" t="str">
            <v>Canterbury</v>
          </cell>
          <cell r="C1082" t="str">
            <v>Total</v>
          </cell>
          <cell r="E1082" t="str">
            <v>40 - 49</v>
          </cell>
          <cell r="F1082">
            <v>81</v>
          </cell>
          <cell r="G1082">
            <v>78</v>
          </cell>
          <cell r="H1082">
            <v>30</v>
          </cell>
          <cell r="I1082">
            <v>16</v>
          </cell>
          <cell r="J1082" t="str">
            <v>Total</v>
          </cell>
        </row>
        <row r="1083">
          <cell r="A1083" t="str">
            <v>Canterbury Total 50 - 59</v>
          </cell>
          <cell r="B1083" t="str">
            <v>Canterbury</v>
          </cell>
          <cell r="C1083" t="str">
            <v>Total</v>
          </cell>
          <cell r="E1083" t="str">
            <v>50 - 59</v>
          </cell>
          <cell r="F1083">
            <v>32</v>
          </cell>
          <cell r="G1083">
            <v>49</v>
          </cell>
          <cell r="H1083">
            <v>12</v>
          </cell>
          <cell r="I1083">
            <v>11</v>
          </cell>
          <cell r="J1083" t="str">
            <v>Total</v>
          </cell>
        </row>
        <row r="1084">
          <cell r="A1084" t="str">
            <v>Canterbury Total 60 +</v>
          </cell>
          <cell r="B1084" t="str">
            <v>Canterbury</v>
          </cell>
          <cell r="C1084" t="str">
            <v>Total</v>
          </cell>
          <cell r="E1084" t="str">
            <v>60 +</v>
          </cell>
          <cell r="F1084">
            <v>25</v>
          </cell>
          <cell r="G1084">
            <v>36</v>
          </cell>
          <cell r="H1084">
            <v>14</v>
          </cell>
          <cell r="I1084">
            <v>22</v>
          </cell>
          <cell r="J1084" t="str">
            <v>Total</v>
          </cell>
        </row>
        <row r="1085">
          <cell r="A1085" t="str">
            <v>Canterbury Total Missing / unknown</v>
          </cell>
          <cell r="B1085" t="str">
            <v>Canterbury</v>
          </cell>
          <cell r="C1085" t="str">
            <v>Total</v>
          </cell>
          <cell r="E1085" t="str">
            <v>Missing / unknown</v>
          </cell>
          <cell r="F1085">
            <v>1</v>
          </cell>
          <cell r="G1085">
            <v>6</v>
          </cell>
          <cell r="H1085">
            <v>41</v>
          </cell>
          <cell r="I1085">
            <v>4</v>
          </cell>
          <cell r="J1085" t="str">
            <v>Total</v>
          </cell>
        </row>
        <row r="1086">
          <cell r="A1086" t="str">
            <v>Canterbury Total Total</v>
          </cell>
          <cell r="B1086" t="str">
            <v>Canterbury</v>
          </cell>
          <cell r="C1086" t="str">
            <v>Total</v>
          </cell>
          <cell r="E1086" t="str">
            <v>Total</v>
          </cell>
          <cell r="F1086">
            <v>422</v>
          </cell>
          <cell r="G1086">
            <v>515</v>
          </cell>
          <cell r="H1086">
            <v>285</v>
          </cell>
          <cell r="I1086">
            <v>127</v>
          </cell>
          <cell r="J1086" t="str">
            <v>Total</v>
          </cell>
        </row>
        <row r="1087">
          <cell r="A1087" t="str">
            <v>Carrathool Male &lt; 18</v>
          </cell>
          <cell r="B1087" t="str">
            <v>Carrathool</v>
          </cell>
          <cell r="C1087" t="str">
            <v>Male</v>
          </cell>
          <cell r="D1087" t="str">
            <v>Male</v>
          </cell>
          <cell r="E1087" t="str">
            <v>&lt; 18</v>
          </cell>
          <cell r="F1087">
            <v>3</v>
          </cell>
          <cell r="G1087">
            <v>7</v>
          </cell>
          <cell r="H1087">
            <v>0</v>
          </cell>
          <cell r="I1087">
            <v>0</v>
          </cell>
          <cell r="J1087" t="str">
            <v>Male</v>
          </cell>
        </row>
        <row r="1088">
          <cell r="A1088" t="str">
            <v>Carrathool Male 18 - 19</v>
          </cell>
          <cell r="B1088" t="str">
            <v>Carrathool</v>
          </cell>
          <cell r="C1088" t="str">
            <v>Male</v>
          </cell>
          <cell r="E1088" t="str">
            <v>18 - 19</v>
          </cell>
          <cell r="F1088">
            <v>0</v>
          </cell>
          <cell r="G1088">
            <v>0</v>
          </cell>
          <cell r="H1088">
            <v>0</v>
          </cell>
          <cell r="I1088">
            <v>0</v>
          </cell>
          <cell r="J1088" t="str">
            <v>Male</v>
          </cell>
        </row>
        <row r="1089">
          <cell r="A1089" t="str">
            <v>Carrathool Male 20 - 29</v>
          </cell>
          <cell r="B1089" t="str">
            <v>Carrathool</v>
          </cell>
          <cell r="C1089" t="str">
            <v>Male</v>
          </cell>
          <cell r="E1089" t="str">
            <v>20 - 29</v>
          </cell>
          <cell r="F1089">
            <v>1</v>
          </cell>
          <cell r="G1089">
            <v>1</v>
          </cell>
          <cell r="H1089">
            <v>0</v>
          </cell>
          <cell r="I1089">
            <v>0</v>
          </cell>
          <cell r="J1089" t="str">
            <v>Male</v>
          </cell>
        </row>
        <row r="1090">
          <cell r="A1090" t="str">
            <v>Carrathool Male 30 - 39</v>
          </cell>
          <cell r="B1090" t="str">
            <v>Carrathool</v>
          </cell>
          <cell r="C1090" t="str">
            <v>Male</v>
          </cell>
          <cell r="E1090" t="str">
            <v>30 - 39</v>
          </cell>
          <cell r="F1090">
            <v>0</v>
          </cell>
          <cell r="G1090">
            <v>9</v>
          </cell>
          <cell r="H1090">
            <v>0</v>
          </cell>
          <cell r="I1090">
            <v>0</v>
          </cell>
          <cell r="J1090" t="str">
            <v>Male</v>
          </cell>
        </row>
        <row r="1091">
          <cell r="A1091" t="str">
            <v>Carrathool Male 40 - 49</v>
          </cell>
          <cell r="B1091" t="str">
            <v>Carrathool</v>
          </cell>
          <cell r="C1091" t="str">
            <v>Male</v>
          </cell>
          <cell r="E1091" t="str">
            <v>40 - 49</v>
          </cell>
          <cell r="F1091">
            <v>1</v>
          </cell>
          <cell r="G1091">
            <v>0</v>
          </cell>
          <cell r="H1091">
            <v>0</v>
          </cell>
          <cell r="I1091">
            <v>0</v>
          </cell>
          <cell r="J1091" t="str">
            <v>Male</v>
          </cell>
        </row>
        <row r="1092">
          <cell r="A1092" t="str">
            <v>Carrathool Male 50 - 59</v>
          </cell>
          <cell r="B1092" t="str">
            <v>Carrathool</v>
          </cell>
          <cell r="C1092" t="str">
            <v>Male</v>
          </cell>
          <cell r="E1092" t="str">
            <v>50 - 59</v>
          </cell>
          <cell r="F1092">
            <v>0</v>
          </cell>
          <cell r="G1092">
            <v>1</v>
          </cell>
          <cell r="H1092">
            <v>0</v>
          </cell>
          <cell r="I1092">
            <v>0</v>
          </cell>
          <cell r="J1092" t="str">
            <v>Male</v>
          </cell>
        </row>
        <row r="1093">
          <cell r="A1093" t="str">
            <v>Carrathool Male 60 +</v>
          </cell>
          <cell r="B1093" t="str">
            <v>Carrathool</v>
          </cell>
          <cell r="C1093" t="str">
            <v>Male</v>
          </cell>
          <cell r="E1093" t="str">
            <v>60 +</v>
          </cell>
          <cell r="F1093">
            <v>0</v>
          </cell>
          <cell r="G1093">
            <v>0</v>
          </cell>
          <cell r="H1093">
            <v>0</v>
          </cell>
          <cell r="I1093">
            <v>0</v>
          </cell>
          <cell r="J1093" t="str">
            <v>Male</v>
          </cell>
        </row>
        <row r="1094">
          <cell r="A1094" t="str">
            <v>Carrathool Male Missing / unknown</v>
          </cell>
          <cell r="B1094" t="str">
            <v>Carrathool</v>
          </cell>
          <cell r="C1094" t="str">
            <v>Male</v>
          </cell>
          <cell r="E1094" t="str">
            <v>Missing / unknown</v>
          </cell>
          <cell r="F1094">
            <v>0</v>
          </cell>
          <cell r="G1094">
            <v>0</v>
          </cell>
          <cell r="H1094">
            <v>0</v>
          </cell>
          <cell r="I1094">
            <v>0</v>
          </cell>
          <cell r="J1094" t="str">
            <v>Male</v>
          </cell>
        </row>
        <row r="1095">
          <cell r="A1095" t="str">
            <v>Carrathool Male Total</v>
          </cell>
          <cell r="B1095" t="str">
            <v>Carrathool</v>
          </cell>
          <cell r="C1095" t="str">
            <v>Male</v>
          </cell>
          <cell r="E1095" t="str">
            <v>Total</v>
          </cell>
          <cell r="F1095">
            <v>5</v>
          </cell>
          <cell r="G1095">
            <v>18</v>
          </cell>
          <cell r="H1095">
            <v>0</v>
          </cell>
          <cell r="I1095">
            <v>0</v>
          </cell>
          <cell r="J1095" t="str">
            <v>Male</v>
          </cell>
        </row>
        <row r="1096">
          <cell r="A1096" t="str">
            <v>Carrathool Female &lt; 18</v>
          </cell>
          <cell r="B1096" t="str">
            <v>Carrathool</v>
          </cell>
          <cell r="C1096" t="str">
            <v>Female</v>
          </cell>
          <cell r="D1096" t="str">
            <v>Female</v>
          </cell>
          <cell r="E1096" t="str">
            <v>&lt; 18</v>
          </cell>
          <cell r="F1096">
            <v>3</v>
          </cell>
          <cell r="G1096">
            <v>2</v>
          </cell>
          <cell r="H1096">
            <v>1</v>
          </cell>
          <cell r="I1096">
            <v>1</v>
          </cell>
          <cell r="J1096" t="str">
            <v>Female</v>
          </cell>
        </row>
        <row r="1097">
          <cell r="A1097" t="str">
            <v>Carrathool Female 18 - 19</v>
          </cell>
          <cell r="B1097" t="str">
            <v>Carrathool</v>
          </cell>
          <cell r="C1097" t="str">
            <v>Female</v>
          </cell>
          <cell r="E1097" t="str">
            <v>18 - 19</v>
          </cell>
          <cell r="F1097">
            <v>0</v>
          </cell>
          <cell r="G1097">
            <v>1</v>
          </cell>
          <cell r="H1097">
            <v>0</v>
          </cell>
          <cell r="I1097">
            <v>0</v>
          </cell>
          <cell r="J1097" t="str">
            <v>Female</v>
          </cell>
        </row>
        <row r="1098">
          <cell r="A1098" t="str">
            <v>Carrathool Female 20 - 29</v>
          </cell>
          <cell r="B1098" t="str">
            <v>Carrathool</v>
          </cell>
          <cell r="C1098" t="str">
            <v>Female</v>
          </cell>
          <cell r="E1098" t="str">
            <v>20 - 29</v>
          </cell>
          <cell r="F1098">
            <v>3</v>
          </cell>
          <cell r="G1098">
            <v>10</v>
          </cell>
          <cell r="H1098">
            <v>0</v>
          </cell>
          <cell r="I1098">
            <v>0</v>
          </cell>
          <cell r="J1098" t="str">
            <v>Female</v>
          </cell>
        </row>
        <row r="1099">
          <cell r="A1099" t="str">
            <v>Carrathool Female 30 - 39</v>
          </cell>
          <cell r="B1099" t="str">
            <v>Carrathool</v>
          </cell>
          <cell r="C1099" t="str">
            <v>Female</v>
          </cell>
          <cell r="E1099" t="str">
            <v>30 - 39</v>
          </cell>
          <cell r="F1099">
            <v>2</v>
          </cell>
          <cell r="G1099">
            <v>0</v>
          </cell>
          <cell r="H1099">
            <v>0</v>
          </cell>
          <cell r="I1099">
            <v>0</v>
          </cell>
          <cell r="J1099" t="str">
            <v>Female</v>
          </cell>
        </row>
        <row r="1100">
          <cell r="A1100" t="str">
            <v>Carrathool Female 40 - 49</v>
          </cell>
          <cell r="B1100" t="str">
            <v>Carrathool</v>
          </cell>
          <cell r="C1100" t="str">
            <v>Female</v>
          </cell>
          <cell r="E1100" t="str">
            <v>40 - 49</v>
          </cell>
          <cell r="F1100">
            <v>4</v>
          </cell>
          <cell r="G1100">
            <v>3</v>
          </cell>
          <cell r="H1100">
            <v>0</v>
          </cell>
          <cell r="I1100">
            <v>0</v>
          </cell>
          <cell r="J1100" t="str">
            <v>Female</v>
          </cell>
        </row>
        <row r="1101">
          <cell r="A1101" t="str">
            <v>Carrathool Female 50 - 59</v>
          </cell>
          <cell r="B1101" t="str">
            <v>Carrathool</v>
          </cell>
          <cell r="C1101" t="str">
            <v>Female</v>
          </cell>
          <cell r="E1101" t="str">
            <v>50 - 59</v>
          </cell>
          <cell r="F1101">
            <v>0</v>
          </cell>
          <cell r="G1101">
            <v>1</v>
          </cell>
          <cell r="H1101">
            <v>0</v>
          </cell>
          <cell r="I1101">
            <v>0</v>
          </cell>
          <cell r="J1101" t="str">
            <v>Female</v>
          </cell>
        </row>
        <row r="1102">
          <cell r="A1102" t="str">
            <v>Carrathool Female 60 +</v>
          </cell>
          <cell r="B1102" t="str">
            <v>Carrathool</v>
          </cell>
          <cell r="C1102" t="str">
            <v>Female</v>
          </cell>
          <cell r="E1102" t="str">
            <v>60 +</v>
          </cell>
          <cell r="F1102">
            <v>0</v>
          </cell>
          <cell r="G1102">
            <v>2</v>
          </cell>
          <cell r="H1102">
            <v>0</v>
          </cell>
          <cell r="I1102">
            <v>0</v>
          </cell>
          <cell r="J1102" t="str">
            <v>Female</v>
          </cell>
        </row>
        <row r="1103">
          <cell r="A1103" t="str">
            <v>Carrathool Female Missing / unknown</v>
          </cell>
          <cell r="B1103" t="str">
            <v>Carrathool</v>
          </cell>
          <cell r="C1103" t="str">
            <v>Female</v>
          </cell>
          <cell r="E1103" t="str">
            <v>Missing / unknown</v>
          </cell>
          <cell r="F1103">
            <v>0</v>
          </cell>
          <cell r="G1103">
            <v>0</v>
          </cell>
          <cell r="H1103">
            <v>0</v>
          </cell>
          <cell r="I1103">
            <v>0</v>
          </cell>
          <cell r="J1103" t="str">
            <v>Female</v>
          </cell>
        </row>
        <row r="1104">
          <cell r="A1104" t="str">
            <v>Carrathool Female Total</v>
          </cell>
          <cell r="B1104" t="str">
            <v>Carrathool</v>
          </cell>
          <cell r="C1104" t="str">
            <v>Female</v>
          </cell>
          <cell r="E1104" t="str">
            <v>Total</v>
          </cell>
          <cell r="F1104">
            <v>12</v>
          </cell>
          <cell r="G1104">
            <v>19</v>
          </cell>
          <cell r="H1104">
            <v>1</v>
          </cell>
          <cell r="I1104">
            <v>1</v>
          </cell>
          <cell r="J1104" t="str">
            <v>Female</v>
          </cell>
        </row>
        <row r="1105">
          <cell r="A1105" t="str">
            <v>Carrathool Unknown &lt; 18</v>
          </cell>
          <cell r="B1105" t="str">
            <v>Carrathool</v>
          </cell>
          <cell r="C1105" t="str">
            <v>Unknown</v>
          </cell>
          <cell r="D1105" t="str">
            <v>Unknown</v>
          </cell>
          <cell r="E1105" t="str">
            <v>&lt; 18</v>
          </cell>
          <cell r="F1105">
            <v>0</v>
          </cell>
          <cell r="G1105">
            <v>0</v>
          </cell>
          <cell r="H1105">
            <v>0</v>
          </cell>
          <cell r="I1105">
            <v>0</v>
          </cell>
          <cell r="J1105" t="str">
            <v>Unknown</v>
          </cell>
        </row>
        <row r="1106">
          <cell r="A1106" t="str">
            <v>Carrathool Unknown 18 - 19</v>
          </cell>
          <cell r="B1106" t="str">
            <v>Carrathool</v>
          </cell>
          <cell r="C1106" t="str">
            <v>Unknown</v>
          </cell>
          <cell r="E1106" t="str">
            <v>18 - 19</v>
          </cell>
          <cell r="F1106">
            <v>0</v>
          </cell>
          <cell r="G1106">
            <v>0</v>
          </cell>
          <cell r="H1106">
            <v>0</v>
          </cell>
          <cell r="I1106">
            <v>0</v>
          </cell>
          <cell r="J1106" t="str">
            <v>Unknown</v>
          </cell>
        </row>
        <row r="1107">
          <cell r="A1107" t="str">
            <v>Carrathool Unknown 20 - 29</v>
          </cell>
          <cell r="B1107" t="str">
            <v>Carrathool</v>
          </cell>
          <cell r="C1107" t="str">
            <v>Unknown</v>
          </cell>
          <cell r="E1107" t="str">
            <v>20 - 29</v>
          </cell>
          <cell r="F1107">
            <v>0</v>
          </cell>
          <cell r="G1107">
            <v>0</v>
          </cell>
          <cell r="H1107">
            <v>0</v>
          </cell>
          <cell r="I1107">
            <v>0</v>
          </cell>
          <cell r="J1107" t="str">
            <v>Unknown</v>
          </cell>
        </row>
        <row r="1108">
          <cell r="A1108" t="str">
            <v>Carrathool Unknown 30 - 39</v>
          </cell>
          <cell r="B1108" t="str">
            <v>Carrathool</v>
          </cell>
          <cell r="C1108" t="str">
            <v>Unknown</v>
          </cell>
          <cell r="E1108" t="str">
            <v>30 - 39</v>
          </cell>
          <cell r="F1108">
            <v>0</v>
          </cell>
          <cell r="G1108">
            <v>0</v>
          </cell>
          <cell r="H1108">
            <v>0</v>
          </cell>
          <cell r="I1108">
            <v>0</v>
          </cell>
          <cell r="J1108" t="str">
            <v>Unknown</v>
          </cell>
        </row>
        <row r="1109">
          <cell r="A1109" t="str">
            <v>Carrathool Unknown 40 - 49</v>
          </cell>
          <cell r="B1109" t="str">
            <v>Carrathool</v>
          </cell>
          <cell r="C1109" t="str">
            <v>Unknown</v>
          </cell>
          <cell r="E1109" t="str">
            <v>40 - 49</v>
          </cell>
          <cell r="F1109">
            <v>0</v>
          </cell>
          <cell r="G1109">
            <v>0</v>
          </cell>
          <cell r="H1109">
            <v>0</v>
          </cell>
          <cell r="I1109">
            <v>0</v>
          </cell>
          <cell r="J1109" t="str">
            <v>Unknown</v>
          </cell>
        </row>
        <row r="1110">
          <cell r="A1110" t="str">
            <v>Carrathool Unknown 50 - 59</v>
          </cell>
          <cell r="B1110" t="str">
            <v>Carrathool</v>
          </cell>
          <cell r="C1110" t="str">
            <v>Unknown</v>
          </cell>
          <cell r="E1110" t="str">
            <v>50 - 59</v>
          </cell>
          <cell r="F1110">
            <v>0</v>
          </cell>
          <cell r="G1110">
            <v>0</v>
          </cell>
          <cell r="H1110">
            <v>0</v>
          </cell>
          <cell r="I1110">
            <v>0</v>
          </cell>
          <cell r="J1110" t="str">
            <v>Unknown</v>
          </cell>
        </row>
        <row r="1111">
          <cell r="A1111" t="str">
            <v>Carrathool Unknown 60 +</v>
          </cell>
          <cell r="B1111" t="str">
            <v>Carrathool</v>
          </cell>
          <cell r="C1111" t="str">
            <v>Unknown</v>
          </cell>
          <cell r="E1111" t="str">
            <v>60 +</v>
          </cell>
          <cell r="F1111">
            <v>0</v>
          </cell>
          <cell r="G1111">
            <v>0</v>
          </cell>
          <cell r="H1111">
            <v>0</v>
          </cell>
          <cell r="I1111">
            <v>0</v>
          </cell>
          <cell r="J1111" t="str">
            <v>Unknown</v>
          </cell>
        </row>
        <row r="1112">
          <cell r="A1112" t="str">
            <v>Carrathool Unknown Missing / unknown</v>
          </cell>
          <cell r="B1112" t="str">
            <v>Carrathool</v>
          </cell>
          <cell r="C1112" t="str">
            <v>Unknown</v>
          </cell>
          <cell r="E1112" t="str">
            <v>Missing / unknown</v>
          </cell>
          <cell r="F1112">
            <v>0</v>
          </cell>
          <cell r="G1112">
            <v>0</v>
          </cell>
          <cell r="H1112">
            <v>0</v>
          </cell>
          <cell r="I1112">
            <v>0</v>
          </cell>
          <cell r="J1112" t="str">
            <v>Unknown</v>
          </cell>
        </row>
        <row r="1113">
          <cell r="A1113" t="str">
            <v>Carrathool Unknown Total</v>
          </cell>
          <cell r="B1113" t="str">
            <v>Carrathool</v>
          </cell>
          <cell r="C1113" t="str">
            <v>Unknown</v>
          </cell>
          <cell r="E1113" t="str">
            <v>Total</v>
          </cell>
          <cell r="F1113">
            <v>0</v>
          </cell>
          <cell r="G1113">
            <v>0</v>
          </cell>
          <cell r="H1113">
            <v>0</v>
          </cell>
          <cell r="I1113">
            <v>0</v>
          </cell>
          <cell r="J1113" t="str">
            <v>Unknown</v>
          </cell>
        </row>
        <row r="1114">
          <cell r="A1114" t="str">
            <v>Carrathool Total &lt; 18</v>
          </cell>
          <cell r="B1114" t="str">
            <v>Carrathool</v>
          </cell>
          <cell r="C1114" t="str">
            <v>Total</v>
          </cell>
          <cell r="D1114" t="str">
            <v>Total</v>
          </cell>
          <cell r="E1114" t="str">
            <v>&lt; 18</v>
          </cell>
          <cell r="F1114">
            <v>6</v>
          </cell>
          <cell r="G1114">
            <v>9</v>
          </cell>
          <cell r="H1114">
            <v>1</v>
          </cell>
          <cell r="I1114">
            <v>1</v>
          </cell>
          <cell r="J1114" t="str">
            <v>Total</v>
          </cell>
        </row>
        <row r="1115">
          <cell r="A1115" t="str">
            <v>Carrathool Total 18 - 19</v>
          </cell>
          <cell r="B1115" t="str">
            <v>Carrathool</v>
          </cell>
          <cell r="C1115" t="str">
            <v>Total</v>
          </cell>
          <cell r="E1115" t="str">
            <v>18 - 19</v>
          </cell>
          <cell r="F1115">
            <v>0</v>
          </cell>
          <cell r="G1115">
            <v>1</v>
          </cell>
          <cell r="H1115">
            <v>0</v>
          </cell>
          <cell r="I1115">
            <v>0</v>
          </cell>
          <cell r="J1115" t="str">
            <v>Total</v>
          </cell>
        </row>
        <row r="1116">
          <cell r="A1116" t="str">
            <v>Carrathool Total 20 - 29</v>
          </cell>
          <cell r="B1116" t="str">
            <v>Carrathool</v>
          </cell>
          <cell r="C1116" t="str">
            <v>Total</v>
          </cell>
          <cell r="E1116" t="str">
            <v>20 - 29</v>
          </cell>
          <cell r="F1116">
            <v>4</v>
          </cell>
          <cell r="G1116">
            <v>11</v>
          </cell>
          <cell r="H1116">
            <v>0</v>
          </cell>
          <cell r="I1116">
            <v>0</v>
          </cell>
          <cell r="J1116" t="str">
            <v>Total</v>
          </cell>
        </row>
        <row r="1117">
          <cell r="A1117" t="str">
            <v>Carrathool Total 30 - 39</v>
          </cell>
          <cell r="B1117" t="str">
            <v>Carrathool</v>
          </cell>
          <cell r="C1117" t="str">
            <v>Total</v>
          </cell>
          <cell r="E1117" t="str">
            <v>30 - 39</v>
          </cell>
          <cell r="F1117">
            <v>2</v>
          </cell>
          <cell r="G1117">
            <v>9</v>
          </cell>
          <cell r="H1117">
            <v>0</v>
          </cell>
          <cell r="I1117">
            <v>0</v>
          </cell>
          <cell r="J1117" t="str">
            <v>Total</v>
          </cell>
        </row>
        <row r="1118">
          <cell r="A1118" t="str">
            <v>Carrathool Total 40 - 49</v>
          </cell>
          <cell r="B1118" t="str">
            <v>Carrathool</v>
          </cell>
          <cell r="C1118" t="str">
            <v>Total</v>
          </cell>
          <cell r="E1118" t="str">
            <v>40 - 49</v>
          </cell>
          <cell r="F1118">
            <v>5</v>
          </cell>
          <cell r="G1118">
            <v>3</v>
          </cell>
          <cell r="H1118">
            <v>0</v>
          </cell>
          <cell r="I1118">
            <v>0</v>
          </cell>
          <cell r="J1118" t="str">
            <v>Total</v>
          </cell>
        </row>
        <row r="1119">
          <cell r="A1119" t="str">
            <v>Carrathool Total 50 - 59</v>
          </cell>
          <cell r="B1119" t="str">
            <v>Carrathool</v>
          </cell>
          <cell r="C1119" t="str">
            <v>Total</v>
          </cell>
          <cell r="E1119" t="str">
            <v>50 - 59</v>
          </cell>
          <cell r="F1119">
            <v>0</v>
          </cell>
          <cell r="G1119">
            <v>2</v>
          </cell>
          <cell r="H1119">
            <v>0</v>
          </cell>
          <cell r="I1119">
            <v>0</v>
          </cell>
          <cell r="J1119" t="str">
            <v>Total</v>
          </cell>
        </row>
        <row r="1120">
          <cell r="A1120" t="str">
            <v>Carrathool Total 60 +</v>
          </cell>
          <cell r="B1120" t="str">
            <v>Carrathool</v>
          </cell>
          <cell r="C1120" t="str">
            <v>Total</v>
          </cell>
          <cell r="E1120" t="str">
            <v>60 +</v>
          </cell>
          <cell r="F1120">
            <v>0</v>
          </cell>
          <cell r="G1120">
            <v>2</v>
          </cell>
          <cell r="H1120">
            <v>0</v>
          </cell>
          <cell r="I1120">
            <v>0</v>
          </cell>
          <cell r="J1120" t="str">
            <v>Total</v>
          </cell>
        </row>
        <row r="1121">
          <cell r="A1121" t="str">
            <v>Carrathool Total Missing / unknown</v>
          </cell>
          <cell r="B1121" t="str">
            <v>Carrathool</v>
          </cell>
          <cell r="C1121" t="str">
            <v>Total</v>
          </cell>
          <cell r="E1121" t="str">
            <v>Missing / unknown</v>
          </cell>
          <cell r="F1121">
            <v>0</v>
          </cell>
          <cell r="G1121">
            <v>0</v>
          </cell>
          <cell r="H1121">
            <v>0</v>
          </cell>
          <cell r="I1121">
            <v>0</v>
          </cell>
          <cell r="J1121" t="str">
            <v>Total</v>
          </cell>
        </row>
        <row r="1122">
          <cell r="A1122" t="str">
            <v>Carrathool Total Total</v>
          </cell>
          <cell r="B1122" t="str">
            <v>Carrathool</v>
          </cell>
          <cell r="C1122" t="str">
            <v>Total</v>
          </cell>
          <cell r="E1122" t="str">
            <v>Total</v>
          </cell>
          <cell r="F1122">
            <v>17</v>
          </cell>
          <cell r="G1122">
            <v>37</v>
          </cell>
          <cell r="H1122">
            <v>1</v>
          </cell>
          <cell r="I1122">
            <v>1</v>
          </cell>
          <cell r="J1122" t="str">
            <v>Total</v>
          </cell>
        </row>
        <row r="1123">
          <cell r="A1123" t="str">
            <v>Central Darling Male &lt; 18</v>
          </cell>
          <cell r="B1123" t="str">
            <v>Central Darling</v>
          </cell>
          <cell r="C1123" t="str">
            <v>Male</v>
          </cell>
          <cell r="D1123" t="str">
            <v>Male</v>
          </cell>
          <cell r="E1123" t="str">
            <v>&lt; 18</v>
          </cell>
          <cell r="F1123">
            <v>2</v>
          </cell>
          <cell r="G1123">
            <v>4</v>
          </cell>
          <cell r="H1123">
            <v>0</v>
          </cell>
          <cell r="I1123">
            <v>0</v>
          </cell>
          <cell r="J1123" t="str">
            <v>Male</v>
          </cell>
        </row>
        <row r="1124">
          <cell r="A1124" t="str">
            <v>Central Darling Male 18 - 19</v>
          </cell>
          <cell r="B1124" t="str">
            <v>Central Darling</v>
          </cell>
          <cell r="C1124" t="str">
            <v>Male</v>
          </cell>
          <cell r="E1124" t="str">
            <v>18 - 19</v>
          </cell>
          <cell r="F1124">
            <v>2</v>
          </cell>
          <cell r="G1124">
            <v>3</v>
          </cell>
          <cell r="H1124">
            <v>0</v>
          </cell>
          <cell r="I1124">
            <v>0</v>
          </cell>
          <cell r="J1124" t="str">
            <v>Male</v>
          </cell>
        </row>
        <row r="1125">
          <cell r="A1125" t="str">
            <v>Central Darling Male 20 - 29</v>
          </cell>
          <cell r="B1125" t="str">
            <v>Central Darling</v>
          </cell>
          <cell r="C1125" t="str">
            <v>Male</v>
          </cell>
          <cell r="E1125" t="str">
            <v>20 - 29</v>
          </cell>
          <cell r="F1125">
            <v>11</v>
          </cell>
          <cell r="G1125">
            <v>6</v>
          </cell>
          <cell r="H1125">
            <v>0</v>
          </cell>
          <cell r="I1125">
            <v>0</v>
          </cell>
          <cell r="J1125" t="str">
            <v>Male</v>
          </cell>
        </row>
        <row r="1126">
          <cell r="A1126" t="str">
            <v>Central Darling Male 30 - 39</v>
          </cell>
          <cell r="B1126" t="str">
            <v>Central Darling</v>
          </cell>
          <cell r="C1126" t="str">
            <v>Male</v>
          </cell>
          <cell r="E1126" t="str">
            <v>30 - 39</v>
          </cell>
          <cell r="F1126">
            <v>6</v>
          </cell>
          <cell r="G1126">
            <v>10</v>
          </cell>
          <cell r="H1126">
            <v>0</v>
          </cell>
          <cell r="I1126">
            <v>0</v>
          </cell>
          <cell r="J1126" t="str">
            <v>Male</v>
          </cell>
        </row>
        <row r="1127">
          <cell r="A1127" t="str">
            <v>Central Darling Male 40 - 49</v>
          </cell>
          <cell r="B1127" t="str">
            <v>Central Darling</v>
          </cell>
          <cell r="C1127" t="str">
            <v>Male</v>
          </cell>
          <cell r="E1127" t="str">
            <v>40 - 49</v>
          </cell>
          <cell r="F1127">
            <v>4</v>
          </cell>
          <cell r="G1127">
            <v>5</v>
          </cell>
          <cell r="H1127">
            <v>0</v>
          </cell>
          <cell r="I1127">
            <v>0</v>
          </cell>
          <cell r="J1127" t="str">
            <v>Male</v>
          </cell>
        </row>
        <row r="1128">
          <cell r="A1128" t="str">
            <v>Central Darling Male 50 - 59</v>
          </cell>
          <cell r="B1128" t="str">
            <v>Central Darling</v>
          </cell>
          <cell r="C1128" t="str">
            <v>Male</v>
          </cell>
          <cell r="E1128" t="str">
            <v>50 - 59</v>
          </cell>
          <cell r="F1128">
            <v>2</v>
          </cell>
          <cell r="G1128">
            <v>1</v>
          </cell>
          <cell r="H1128">
            <v>0</v>
          </cell>
          <cell r="I1128">
            <v>0</v>
          </cell>
          <cell r="J1128" t="str">
            <v>Male</v>
          </cell>
        </row>
        <row r="1129">
          <cell r="A1129" t="str">
            <v>Central Darling Male 60 +</v>
          </cell>
          <cell r="B1129" t="str">
            <v>Central Darling</v>
          </cell>
          <cell r="C1129" t="str">
            <v>Male</v>
          </cell>
          <cell r="E1129" t="str">
            <v>60 +</v>
          </cell>
          <cell r="F1129">
            <v>0</v>
          </cell>
          <cell r="G1129">
            <v>0</v>
          </cell>
          <cell r="H1129">
            <v>0</v>
          </cell>
          <cell r="I1129">
            <v>0</v>
          </cell>
          <cell r="J1129" t="str">
            <v>Male</v>
          </cell>
        </row>
        <row r="1130">
          <cell r="A1130" t="str">
            <v>Central Darling Male Missing / unknown</v>
          </cell>
          <cell r="B1130" t="str">
            <v>Central Darling</v>
          </cell>
          <cell r="C1130" t="str">
            <v>Male</v>
          </cell>
          <cell r="E1130" t="str">
            <v>Missing / unknown</v>
          </cell>
          <cell r="F1130">
            <v>0</v>
          </cell>
          <cell r="G1130">
            <v>0</v>
          </cell>
          <cell r="H1130">
            <v>0</v>
          </cell>
          <cell r="I1130">
            <v>0</v>
          </cell>
          <cell r="J1130" t="str">
            <v>Male</v>
          </cell>
        </row>
        <row r="1131">
          <cell r="A1131" t="str">
            <v>Central Darling Male Total</v>
          </cell>
          <cell r="B1131" t="str">
            <v>Central Darling</v>
          </cell>
          <cell r="C1131" t="str">
            <v>Male</v>
          </cell>
          <cell r="E1131" t="str">
            <v>Total</v>
          </cell>
          <cell r="F1131">
            <v>27</v>
          </cell>
          <cell r="G1131">
            <v>29</v>
          </cell>
          <cell r="H1131">
            <v>0</v>
          </cell>
          <cell r="I1131">
            <v>0</v>
          </cell>
          <cell r="J1131" t="str">
            <v>Male</v>
          </cell>
        </row>
        <row r="1132">
          <cell r="A1132" t="str">
            <v>Central Darling Female &lt; 18</v>
          </cell>
          <cell r="B1132" t="str">
            <v>Central Darling</v>
          </cell>
          <cell r="C1132" t="str">
            <v>Female</v>
          </cell>
          <cell r="D1132" t="str">
            <v>Female</v>
          </cell>
          <cell r="E1132" t="str">
            <v>&lt; 18</v>
          </cell>
          <cell r="F1132">
            <v>18</v>
          </cell>
          <cell r="G1132">
            <v>1</v>
          </cell>
          <cell r="H1132">
            <v>0</v>
          </cell>
          <cell r="I1132">
            <v>0</v>
          </cell>
          <cell r="J1132" t="str">
            <v>Female</v>
          </cell>
        </row>
        <row r="1133">
          <cell r="A1133" t="str">
            <v>Central Darling Female 18 - 19</v>
          </cell>
          <cell r="B1133" t="str">
            <v>Central Darling</v>
          </cell>
          <cell r="C1133" t="str">
            <v>Female</v>
          </cell>
          <cell r="E1133" t="str">
            <v>18 - 19</v>
          </cell>
          <cell r="F1133">
            <v>7</v>
          </cell>
          <cell r="G1133">
            <v>3</v>
          </cell>
          <cell r="H1133">
            <v>0</v>
          </cell>
          <cell r="I1133">
            <v>0</v>
          </cell>
          <cell r="J1133" t="str">
            <v>Female</v>
          </cell>
        </row>
        <row r="1134">
          <cell r="A1134" t="str">
            <v>Central Darling Female 20 - 29</v>
          </cell>
          <cell r="B1134" t="str">
            <v>Central Darling</v>
          </cell>
          <cell r="C1134" t="str">
            <v>Female</v>
          </cell>
          <cell r="E1134" t="str">
            <v>20 - 29</v>
          </cell>
          <cell r="F1134">
            <v>34</v>
          </cell>
          <cell r="G1134">
            <v>4</v>
          </cell>
          <cell r="H1134">
            <v>0</v>
          </cell>
          <cell r="I1134">
            <v>0</v>
          </cell>
          <cell r="J1134" t="str">
            <v>Female</v>
          </cell>
        </row>
        <row r="1135">
          <cell r="A1135" t="str">
            <v>Central Darling Female 30 - 39</v>
          </cell>
          <cell r="B1135" t="str">
            <v>Central Darling</v>
          </cell>
          <cell r="C1135" t="str">
            <v>Female</v>
          </cell>
          <cell r="E1135" t="str">
            <v>30 - 39</v>
          </cell>
          <cell r="F1135">
            <v>13</v>
          </cell>
          <cell r="G1135">
            <v>7</v>
          </cell>
          <cell r="H1135">
            <v>0</v>
          </cell>
          <cell r="I1135">
            <v>0</v>
          </cell>
          <cell r="J1135" t="str">
            <v>Female</v>
          </cell>
        </row>
        <row r="1136">
          <cell r="A1136" t="str">
            <v>Central Darling Female 40 - 49</v>
          </cell>
          <cell r="B1136" t="str">
            <v>Central Darling</v>
          </cell>
          <cell r="C1136" t="str">
            <v>Female</v>
          </cell>
          <cell r="E1136" t="str">
            <v>40 - 49</v>
          </cell>
          <cell r="F1136">
            <v>12</v>
          </cell>
          <cell r="G1136">
            <v>6</v>
          </cell>
          <cell r="H1136">
            <v>0</v>
          </cell>
          <cell r="I1136">
            <v>0</v>
          </cell>
          <cell r="J1136" t="str">
            <v>Female</v>
          </cell>
        </row>
        <row r="1137">
          <cell r="A1137" t="str">
            <v>Central Darling Female 50 - 59</v>
          </cell>
          <cell r="B1137" t="str">
            <v>Central Darling</v>
          </cell>
          <cell r="C1137" t="str">
            <v>Female</v>
          </cell>
          <cell r="E1137" t="str">
            <v>50 - 59</v>
          </cell>
          <cell r="F1137">
            <v>1</v>
          </cell>
          <cell r="G1137">
            <v>0</v>
          </cell>
          <cell r="H1137">
            <v>0</v>
          </cell>
          <cell r="I1137">
            <v>0</v>
          </cell>
          <cell r="J1137" t="str">
            <v>Female</v>
          </cell>
        </row>
        <row r="1138">
          <cell r="A1138" t="str">
            <v>Central Darling Female 60 +</v>
          </cell>
          <cell r="B1138" t="str">
            <v>Central Darling</v>
          </cell>
          <cell r="C1138" t="str">
            <v>Female</v>
          </cell>
          <cell r="E1138" t="str">
            <v>60 +</v>
          </cell>
          <cell r="F1138">
            <v>2</v>
          </cell>
          <cell r="G1138">
            <v>0</v>
          </cell>
          <cell r="H1138">
            <v>0</v>
          </cell>
          <cell r="I1138">
            <v>0</v>
          </cell>
          <cell r="J1138" t="str">
            <v>Female</v>
          </cell>
        </row>
        <row r="1139">
          <cell r="A1139" t="str">
            <v>Central Darling Female Missing / unknown</v>
          </cell>
          <cell r="B1139" t="str">
            <v>Central Darling</v>
          </cell>
          <cell r="C1139" t="str">
            <v>Female</v>
          </cell>
          <cell r="E1139" t="str">
            <v>Missing / unknown</v>
          </cell>
          <cell r="F1139">
            <v>1</v>
          </cell>
          <cell r="G1139">
            <v>0</v>
          </cell>
          <cell r="H1139">
            <v>0</v>
          </cell>
          <cell r="I1139">
            <v>0</v>
          </cell>
          <cell r="J1139" t="str">
            <v>Female</v>
          </cell>
        </row>
        <row r="1140">
          <cell r="A1140" t="str">
            <v>Central Darling Female Total</v>
          </cell>
          <cell r="B1140" t="str">
            <v>Central Darling</v>
          </cell>
          <cell r="C1140" t="str">
            <v>Female</v>
          </cell>
          <cell r="E1140" t="str">
            <v>Total</v>
          </cell>
          <cell r="F1140">
            <v>88</v>
          </cell>
          <cell r="G1140">
            <v>21</v>
          </cell>
          <cell r="H1140">
            <v>0</v>
          </cell>
          <cell r="I1140">
            <v>0</v>
          </cell>
          <cell r="J1140" t="str">
            <v>Female</v>
          </cell>
        </row>
        <row r="1141">
          <cell r="A1141" t="str">
            <v>Central Darling Unknown &lt; 18</v>
          </cell>
          <cell r="B1141" t="str">
            <v>Central Darling</v>
          </cell>
          <cell r="C1141" t="str">
            <v>Unknown</v>
          </cell>
          <cell r="D1141" t="str">
            <v>Unknown</v>
          </cell>
          <cell r="E1141" t="str">
            <v>&lt; 18</v>
          </cell>
          <cell r="F1141">
            <v>0</v>
          </cell>
          <cell r="G1141">
            <v>0</v>
          </cell>
          <cell r="H1141">
            <v>0</v>
          </cell>
          <cell r="I1141">
            <v>0</v>
          </cell>
          <cell r="J1141" t="str">
            <v>Unknown</v>
          </cell>
        </row>
        <row r="1142">
          <cell r="A1142" t="str">
            <v>Central Darling Unknown 18 - 19</v>
          </cell>
          <cell r="B1142" t="str">
            <v>Central Darling</v>
          </cell>
          <cell r="C1142" t="str">
            <v>Unknown</v>
          </cell>
          <cell r="E1142" t="str">
            <v>18 - 19</v>
          </cell>
          <cell r="F1142">
            <v>0</v>
          </cell>
          <cell r="G1142">
            <v>0</v>
          </cell>
          <cell r="H1142">
            <v>0</v>
          </cell>
          <cell r="I1142">
            <v>0</v>
          </cell>
          <cell r="J1142" t="str">
            <v>Unknown</v>
          </cell>
        </row>
        <row r="1143">
          <cell r="A1143" t="str">
            <v>Central Darling Unknown 20 - 29</v>
          </cell>
          <cell r="B1143" t="str">
            <v>Central Darling</v>
          </cell>
          <cell r="C1143" t="str">
            <v>Unknown</v>
          </cell>
          <cell r="E1143" t="str">
            <v>20 - 29</v>
          </cell>
          <cell r="F1143">
            <v>0</v>
          </cell>
          <cell r="G1143">
            <v>0</v>
          </cell>
          <cell r="H1143">
            <v>0</v>
          </cell>
          <cell r="I1143">
            <v>0</v>
          </cell>
          <cell r="J1143" t="str">
            <v>Unknown</v>
          </cell>
        </row>
        <row r="1144">
          <cell r="A1144" t="str">
            <v>Central Darling Unknown 30 - 39</v>
          </cell>
          <cell r="B1144" t="str">
            <v>Central Darling</v>
          </cell>
          <cell r="C1144" t="str">
            <v>Unknown</v>
          </cell>
          <cell r="E1144" t="str">
            <v>30 - 39</v>
          </cell>
          <cell r="F1144">
            <v>0</v>
          </cell>
          <cell r="G1144">
            <v>0</v>
          </cell>
          <cell r="H1144">
            <v>0</v>
          </cell>
          <cell r="I1144">
            <v>0</v>
          </cell>
          <cell r="J1144" t="str">
            <v>Unknown</v>
          </cell>
        </row>
        <row r="1145">
          <cell r="A1145" t="str">
            <v>Central Darling Unknown 40 - 49</v>
          </cell>
          <cell r="B1145" t="str">
            <v>Central Darling</v>
          </cell>
          <cell r="C1145" t="str">
            <v>Unknown</v>
          </cell>
          <cell r="E1145" t="str">
            <v>40 - 49</v>
          </cell>
          <cell r="F1145">
            <v>0</v>
          </cell>
          <cell r="G1145">
            <v>0</v>
          </cell>
          <cell r="H1145">
            <v>0</v>
          </cell>
          <cell r="I1145">
            <v>0</v>
          </cell>
          <cell r="J1145" t="str">
            <v>Unknown</v>
          </cell>
        </row>
        <row r="1146">
          <cell r="A1146" t="str">
            <v>Central Darling Unknown 50 - 59</v>
          </cell>
          <cell r="B1146" t="str">
            <v>Central Darling</v>
          </cell>
          <cell r="C1146" t="str">
            <v>Unknown</v>
          </cell>
          <cell r="E1146" t="str">
            <v>50 - 59</v>
          </cell>
          <cell r="F1146">
            <v>0</v>
          </cell>
          <cell r="G1146">
            <v>0</v>
          </cell>
          <cell r="H1146">
            <v>0</v>
          </cell>
          <cell r="I1146">
            <v>0</v>
          </cell>
          <cell r="J1146" t="str">
            <v>Unknown</v>
          </cell>
        </row>
        <row r="1147">
          <cell r="A1147" t="str">
            <v>Central Darling Unknown 60 +</v>
          </cell>
          <cell r="B1147" t="str">
            <v>Central Darling</v>
          </cell>
          <cell r="C1147" t="str">
            <v>Unknown</v>
          </cell>
          <cell r="E1147" t="str">
            <v>60 +</v>
          </cell>
          <cell r="F1147">
            <v>0</v>
          </cell>
          <cell r="G1147">
            <v>0</v>
          </cell>
          <cell r="H1147">
            <v>0</v>
          </cell>
          <cell r="I1147">
            <v>0</v>
          </cell>
          <cell r="J1147" t="str">
            <v>Unknown</v>
          </cell>
        </row>
        <row r="1148">
          <cell r="A1148" t="str">
            <v>Central Darling Unknown Missing / unknown</v>
          </cell>
          <cell r="B1148" t="str">
            <v>Central Darling</v>
          </cell>
          <cell r="C1148" t="str">
            <v>Unknown</v>
          </cell>
          <cell r="E1148" t="str">
            <v>Missing / unknown</v>
          </cell>
          <cell r="F1148">
            <v>0</v>
          </cell>
          <cell r="G1148">
            <v>0</v>
          </cell>
          <cell r="H1148">
            <v>0</v>
          </cell>
          <cell r="I1148">
            <v>0</v>
          </cell>
          <cell r="J1148" t="str">
            <v>Unknown</v>
          </cell>
        </row>
        <row r="1149">
          <cell r="A1149" t="str">
            <v>Central Darling Unknown Total</v>
          </cell>
          <cell r="B1149" t="str">
            <v>Central Darling</v>
          </cell>
          <cell r="C1149" t="str">
            <v>Unknown</v>
          </cell>
          <cell r="E1149" t="str">
            <v>Total</v>
          </cell>
          <cell r="F1149">
            <v>0</v>
          </cell>
          <cell r="G1149">
            <v>0</v>
          </cell>
          <cell r="H1149">
            <v>0</v>
          </cell>
          <cell r="I1149">
            <v>0</v>
          </cell>
          <cell r="J1149" t="str">
            <v>Unknown</v>
          </cell>
        </row>
        <row r="1150">
          <cell r="A1150" t="str">
            <v>Central Darling Total &lt; 18</v>
          </cell>
          <cell r="B1150" t="str">
            <v>Central Darling</v>
          </cell>
          <cell r="C1150" t="str">
            <v>Total</v>
          </cell>
          <cell r="D1150" t="str">
            <v>Total</v>
          </cell>
          <cell r="E1150" t="str">
            <v>&lt; 18</v>
          </cell>
          <cell r="F1150">
            <v>20</v>
          </cell>
          <cell r="G1150">
            <v>5</v>
          </cell>
          <cell r="H1150">
            <v>0</v>
          </cell>
          <cell r="I1150">
            <v>0</v>
          </cell>
          <cell r="J1150" t="str">
            <v>Total</v>
          </cell>
        </row>
        <row r="1151">
          <cell r="A1151" t="str">
            <v>Central Darling Total 18 - 19</v>
          </cell>
          <cell r="B1151" t="str">
            <v>Central Darling</v>
          </cell>
          <cell r="C1151" t="str">
            <v>Total</v>
          </cell>
          <cell r="E1151" t="str">
            <v>18 - 19</v>
          </cell>
          <cell r="F1151">
            <v>9</v>
          </cell>
          <cell r="G1151">
            <v>6</v>
          </cell>
          <cell r="H1151">
            <v>0</v>
          </cell>
          <cell r="I1151">
            <v>0</v>
          </cell>
          <cell r="J1151" t="str">
            <v>Total</v>
          </cell>
        </row>
        <row r="1152">
          <cell r="A1152" t="str">
            <v>Central Darling Total 20 - 29</v>
          </cell>
          <cell r="B1152" t="str">
            <v>Central Darling</v>
          </cell>
          <cell r="C1152" t="str">
            <v>Total</v>
          </cell>
          <cell r="E1152" t="str">
            <v>20 - 29</v>
          </cell>
          <cell r="F1152">
            <v>45</v>
          </cell>
          <cell r="G1152">
            <v>10</v>
          </cell>
          <cell r="H1152">
            <v>0</v>
          </cell>
          <cell r="I1152">
            <v>0</v>
          </cell>
          <cell r="J1152" t="str">
            <v>Total</v>
          </cell>
        </row>
        <row r="1153">
          <cell r="A1153" t="str">
            <v>Central Darling Total 30 - 39</v>
          </cell>
          <cell r="B1153" t="str">
            <v>Central Darling</v>
          </cell>
          <cell r="C1153" t="str">
            <v>Total</v>
          </cell>
          <cell r="E1153" t="str">
            <v>30 - 39</v>
          </cell>
          <cell r="F1153">
            <v>19</v>
          </cell>
          <cell r="G1153">
            <v>17</v>
          </cell>
          <cell r="H1153">
            <v>0</v>
          </cell>
          <cell r="I1153">
            <v>0</v>
          </cell>
          <cell r="J1153" t="str">
            <v>Total</v>
          </cell>
        </row>
        <row r="1154">
          <cell r="A1154" t="str">
            <v>Central Darling Total 40 - 49</v>
          </cell>
          <cell r="B1154" t="str">
            <v>Central Darling</v>
          </cell>
          <cell r="C1154" t="str">
            <v>Total</v>
          </cell>
          <cell r="E1154" t="str">
            <v>40 - 49</v>
          </cell>
          <cell r="F1154">
            <v>16</v>
          </cell>
          <cell r="G1154">
            <v>11</v>
          </cell>
          <cell r="H1154">
            <v>0</v>
          </cell>
          <cell r="I1154">
            <v>0</v>
          </cell>
          <cell r="J1154" t="str">
            <v>Total</v>
          </cell>
        </row>
        <row r="1155">
          <cell r="A1155" t="str">
            <v>Central Darling Total 50 - 59</v>
          </cell>
          <cell r="B1155" t="str">
            <v>Central Darling</v>
          </cell>
          <cell r="C1155" t="str">
            <v>Total</v>
          </cell>
          <cell r="E1155" t="str">
            <v>50 - 59</v>
          </cell>
          <cell r="F1155">
            <v>3</v>
          </cell>
          <cell r="G1155">
            <v>1</v>
          </cell>
          <cell r="H1155">
            <v>0</v>
          </cell>
          <cell r="I1155">
            <v>0</v>
          </cell>
          <cell r="J1155" t="str">
            <v>Total</v>
          </cell>
        </row>
        <row r="1156">
          <cell r="A1156" t="str">
            <v>Central Darling Total 60 +</v>
          </cell>
          <cell r="B1156" t="str">
            <v>Central Darling</v>
          </cell>
          <cell r="C1156" t="str">
            <v>Total</v>
          </cell>
          <cell r="E1156" t="str">
            <v>60 +</v>
          </cell>
          <cell r="F1156">
            <v>2</v>
          </cell>
          <cell r="G1156">
            <v>0</v>
          </cell>
          <cell r="H1156">
            <v>0</v>
          </cell>
          <cell r="I1156">
            <v>0</v>
          </cell>
          <cell r="J1156" t="str">
            <v>Total</v>
          </cell>
        </row>
        <row r="1157">
          <cell r="A1157" t="str">
            <v>Central Darling Total Missing / unknown</v>
          </cell>
          <cell r="B1157" t="str">
            <v>Central Darling</v>
          </cell>
          <cell r="C1157" t="str">
            <v>Total</v>
          </cell>
          <cell r="E1157" t="str">
            <v>Missing / unknown</v>
          </cell>
          <cell r="F1157">
            <v>1</v>
          </cell>
          <cell r="G1157">
            <v>0</v>
          </cell>
          <cell r="H1157">
            <v>0</v>
          </cell>
          <cell r="I1157">
            <v>0</v>
          </cell>
          <cell r="J1157" t="str">
            <v>Total</v>
          </cell>
        </row>
        <row r="1158">
          <cell r="A1158" t="str">
            <v>Central Darling Total Total</v>
          </cell>
          <cell r="B1158" t="str">
            <v>Central Darling</v>
          </cell>
          <cell r="C1158" t="str">
            <v>Total</v>
          </cell>
          <cell r="E1158" t="str">
            <v>Total</v>
          </cell>
          <cell r="F1158">
            <v>115</v>
          </cell>
          <cell r="G1158">
            <v>50</v>
          </cell>
          <cell r="H1158">
            <v>0</v>
          </cell>
          <cell r="I1158">
            <v>0</v>
          </cell>
          <cell r="J1158" t="str">
            <v>Total</v>
          </cell>
        </row>
        <row r="1159">
          <cell r="A1159" t="str">
            <v>Cessnock Male &lt; 18</v>
          </cell>
          <cell r="B1159" t="str">
            <v>Cessnock</v>
          </cell>
          <cell r="C1159" t="str">
            <v>Male</v>
          </cell>
          <cell r="D1159" t="str">
            <v>Male</v>
          </cell>
          <cell r="E1159" t="str">
            <v>&lt; 18</v>
          </cell>
          <cell r="F1159">
            <v>11</v>
          </cell>
          <cell r="G1159">
            <v>43</v>
          </cell>
          <cell r="H1159">
            <v>2</v>
          </cell>
          <cell r="I1159">
            <v>0</v>
          </cell>
          <cell r="J1159" t="str">
            <v>Male</v>
          </cell>
        </row>
        <row r="1160">
          <cell r="A1160" t="str">
            <v>Cessnock Male 18 - 19</v>
          </cell>
          <cell r="B1160" t="str">
            <v>Cessnock</v>
          </cell>
          <cell r="C1160" t="str">
            <v>Male</v>
          </cell>
          <cell r="E1160" t="str">
            <v>18 - 19</v>
          </cell>
          <cell r="F1160">
            <v>4</v>
          </cell>
          <cell r="G1160">
            <v>15</v>
          </cell>
          <cell r="H1160">
            <v>0</v>
          </cell>
          <cell r="I1160">
            <v>0</v>
          </cell>
          <cell r="J1160" t="str">
            <v>Male</v>
          </cell>
        </row>
        <row r="1161">
          <cell r="A1161" t="str">
            <v>Cessnock Male 20 - 29</v>
          </cell>
          <cell r="B1161" t="str">
            <v>Cessnock</v>
          </cell>
          <cell r="C1161" t="str">
            <v>Male</v>
          </cell>
          <cell r="E1161" t="str">
            <v>20 - 29</v>
          </cell>
          <cell r="F1161">
            <v>19</v>
          </cell>
          <cell r="G1161">
            <v>50</v>
          </cell>
          <cell r="H1161">
            <v>2</v>
          </cell>
          <cell r="I1161">
            <v>1</v>
          </cell>
          <cell r="J1161" t="str">
            <v>Male</v>
          </cell>
        </row>
        <row r="1162">
          <cell r="A1162" t="str">
            <v>Cessnock Male 30 - 39</v>
          </cell>
          <cell r="B1162" t="str">
            <v>Cessnock</v>
          </cell>
          <cell r="C1162" t="str">
            <v>Male</v>
          </cell>
          <cell r="E1162" t="str">
            <v>30 - 39</v>
          </cell>
          <cell r="F1162">
            <v>25</v>
          </cell>
          <cell r="G1162">
            <v>51</v>
          </cell>
          <cell r="H1162">
            <v>1</v>
          </cell>
          <cell r="I1162">
            <v>1</v>
          </cell>
          <cell r="J1162" t="str">
            <v>Male</v>
          </cell>
        </row>
        <row r="1163">
          <cell r="A1163" t="str">
            <v>Cessnock Male 40 - 49</v>
          </cell>
          <cell r="B1163" t="str">
            <v>Cessnock</v>
          </cell>
          <cell r="C1163" t="str">
            <v>Male</v>
          </cell>
          <cell r="E1163" t="str">
            <v>40 - 49</v>
          </cell>
          <cell r="F1163">
            <v>7</v>
          </cell>
          <cell r="G1163">
            <v>24</v>
          </cell>
          <cell r="H1163">
            <v>0</v>
          </cell>
          <cell r="I1163">
            <v>1</v>
          </cell>
          <cell r="J1163" t="str">
            <v>Male</v>
          </cell>
        </row>
        <row r="1164">
          <cell r="A1164" t="str">
            <v>Cessnock Male 50 - 59</v>
          </cell>
          <cell r="B1164" t="str">
            <v>Cessnock</v>
          </cell>
          <cell r="C1164" t="str">
            <v>Male</v>
          </cell>
          <cell r="E1164" t="str">
            <v>50 - 59</v>
          </cell>
          <cell r="F1164">
            <v>3</v>
          </cell>
          <cell r="G1164">
            <v>9</v>
          </cell>
          <cell r="H1164">
            <v>2</v>
          </cell>
          <cell r="I1164">
            <v>0</v>
          </cell>
          <cell r="J1164" t="str">
            <v>Male</v>
          </cell>
        </row>
        <row r="1165">
          <cell r="A1165" t="str">
            <v>Cessnock Male 60 +</v>
          </cell>
          <cell r="B1165" t="str">
            <v>Cessnock</v>
          </cell>
          <cell r="C1165" t="str">
            <v>Male</v>
          </cell>
          <cell r="E1165" t="str">
            <v>60 +</v>
          </cell>
          <cell r="F1165">
            <v>3</v>
          </cell>
          <cell r="G1165">
            <v>5</v>
          </cell>
          <cell r="H1165">
            <v>0</v>
          </cell>
          <cell r="I1165">
            <v>0</v>
          </cell>
          <cell r="J1165" t="str">
            <v>Male</v>
          </cell>
        </row>
        <row r="1166">
          <cell r="A1166" t="str">
            <v>Cessnock Male Missing / unknown</v>
          </cell>
          <cell r="B1166" t="str">
            <v>Cessnock</v>
          </cell>
          <cell r="C1166" t="str">
            <v>Male</v>
          </cell>
          <cell r="E1166" t="str">
            <v>Missing / unknown</v>
          </cell>
          <cell r="F1166">
            <v>0</v>
          </cell>
          <cell r="G1166">
            <v>1</v>
          </cell>
          <cell r="H1166">
            <v>0</v>
          </cell>
          <cell r="I1166">
            <v>0</v>
          </cell>
          <cell r="J1166" t="str">
            <v>Male</v>
          </cell>
        </row>
        <row r="1167">
          <cell r="A1167" t="str">
            <v>Cessnock Male Total</v>
          </cell>
          <cell r="B1167" t="str">
            <v>Cessnock</v>
          </cell>
          <cell r="C1167" t="str">
            <v>Male</v>
          </cell>
          <cell r="E1167" t="str">
            <v>Total</v>
          </cell>
          <cell r="F1167">
            <v>72</v>
          </cell>
          <cell r="G1167">
            <v>198</v>
          </cell>
          <cell r="H1167">
            <v>7</v>
          </cell>
          <cell r="I1167">
            <v>3</v>
          </cell>
          <cell r="J1167" t="str">
            <v>Male</v>
          </cell>
        </row>
        <row r="1168">
          <cell r="A1168" t="str">
            <v>Cessnock Female &lt; 18</v>
          </cell>
          <cell r="B1168" t="str">
            <v>Cessnock</v>
          </cell>
          <cell r="C1168" t="str">
            <v>Female</v>
          </cell>
          <cell r="D1168" t="str">
            <v>Female</v>
          </cell>
          <cell r="E1168" t="str">
            <v>&lt; 18</v>
          </cell>
          <cell r="F1168">
            <v>18</v>
          </cell>
          <cell r="G1168">
            <v>28</v>
          </cell>
          <cell r="H1168">
            <v>1</v>
          </cell>
          <cell r="I1168">
            <v>4</v>
          </cell>
          <cell r="J1168" t="str">
            <v>Female</v>
          </cell>
        </row>
        <row r="1169">
          <cell r="A1169" t="str">
            <v>Cessnock Female 18 - 19</v>
          </cell>
          <cell r="B1169" t="str">
            <v>Cessnock</v>
          </cell>
          <cell r="C1169" t="str">
            <v>Female</v>
          </cell>
          <cell r="E1169" t="str">
            <v>18 - 19</v>
          </cell>
          <cell r="F1169">
            <v>15</v>
          </cell>
          <cell r="G1169">
            <v>12</v>
          </cell>
          <cell r="H1169">
            <v>0</v>
          </cell>
          <cell r="I1169">
            <v>1</v>
          </cell>
          <cell r="J1169" t="str">
            <v>Female</v>
          </cell>
        </row>
        <row r="1170">
          <cell r="A1170" t="str">
            <v>Cessnock Female 20 - 29</v>
          </cell>
          <cell r="B1170" t="str">
            <v>Cessnock</v>
          </cell>
          <cell r="C1170" t="str">
            <v>Female</v>
          </cell>
          <cell r="E1170" t="str">
            <v>20 - 29</v>
          </cell>
          <cell r="F1170">
            <v>57</v>
          </cell>
          <cell r="G1170">
            <v>30</v>
          </cell>
          <cell r="H1170">
            <v>0</v>
          </cell>
          <cell r="I1170">
            <v>3</v>
          </cell>
          <cell r="J1170" t="str">
            <v>Female</v>
          </cell>
        </row>
        <row r="1171">
          <cell r="A1171" t="str">
            <v>Cessnock Female 30 - 39</v>
          </cell>
          <cell r="B1171" t="str">
            <v>Cessnock</v>
          </cell>
          <cell r="C1171" t="str">
            <v>Female</v>
          </cell>
          <cell r="E1171" t="str">
            <v>30 - 39</v>
          </cell>
          <cell r="F1171">
            <v>52</v>
          </cell>
          <cell r="G1171">
            <v>16</v>
          </cell>
          <cell r="H1171">
            <v>0</v>
          </cell>
          <cell r="I1171">
            <v>3</v>
          </cell>
          <cell r="J1171" t="str">
            <v>Female</v>
          </cell>
        </row>
        <row r="1172">
          <cell r="A1172" t="str">
            <v>Cessnock Female 40 - 49</v>
          </cell>
          <cell r="B1172" t="str">
            <v>Cessnock</v>
          </cell>
          <cell r="C1172" t="str">
            <v>Female</v>
          </cell>
          <cell r="E1172" t="str">
            <v>40 - 49</v>
          </cell>
          <cell r="F1172">
            <v>34</v>
          </cell>
          <cell r="G1172">
            <v>9</v>
          </cell>
          <cell r="H1172">
            <v>0</v>
          </cell>
          <cell r="I1172">
            <v>3</v>
          </cell>
          <cell r="J1172" t="str">
            <v>Female</v>
          </cell>
        </row>
        <row r="1173">
          <cell r="A1173" t="str">
            <v>Cessnock Female 50 - 59</v>
          </cell>
          <cell r="B1173" t="str">
            <v>Cessnock</v>
          </cell>
          <cell r="C1173" t="str">
            <v>Female</v>
          </cell>
          <cell r="E1173" t="str">
            <v>50 - 59</v>
          </cell>
          <cell r="F1173">
            <v>11</v>
          </cell>
          <cell r="G1173">
            <v>3</v>
          </cell>
          <cell r="H1173">
            <v>0</v>
          </cell>
          <cell r="I1173">
            <v>0</v>
          </cell>
          <cell r="J1173" t="str">
            <v>Female</v>
          </cell>
        </row>
        <row r="1174">
          <cell r="A1174" t="str">
            <v>Cessnock Female 60 +</v>
          </cell>
          <cell r="B1174" t="str">
            <v>Cessnock</v>
          </cell>
          <cell r="C1174" t="str">
            <v>Female</v>
          </cell>
          <cell r="E1174" t="str">
            <v>60 +</v>
          </cell>
          <cell r="F1174">
            <v>12</v>
          </cell>
          <cell r="G1174">
            <v>1</v>
          </cell>
          <cell r="H1174">
            <v>0</v>
          </cell>
          <cell r="I1174">
            <v>2</v>
          </cell>
          <cell r="J1174" t="str">
            <v>Female</v>
          </cell>
        </row>
        <row r="1175">
          <cell r="A1175" t="str">
            <v>Cessnock Female Missing / unknown</v>
          </cell>
          <cell r="B1175" t="str">
            <v>Cessnock</v>
          </cell>
          <cell r="C1175" t="str">
            <v>Female</v>
          </cell>
          <cell r="E1175" t="str">
            <v>Missing / unknown</v>
          </cell>
          <cell r="F1175">
            <v>0</v>
          </cell>
          <cell r="G1175">
            <v>3</v>
          </cell>
          <cell r="H1175">
            <v>0</v>
          </cell>
          <cell r="I1175">
            <v>0</v>
          </cell>
          <cell r="J1175" t="str">
            <v>Female</v>
          </cell>
        </row>
        <row r="1176">
          <cell r="A1176" t="str">
            <v>Cessnock Female Total</v>
          </cell>
          <cell r="B1176" t="str">
            <v>Cessnock</v>
          </cell>
          <cell r="C1176" t="str">
            <v>Female</v>
          </cell>
          <cell r="E1176" t="str">
            <v>Total</v>
          </cell>
          <cell r="F1176">
            <v>199</v>
          </cell>
          <cell r="G1176">
            <v>102</v>
          </cell>
          <cell r="H1176">
            <v>1</v>
          </cell>
          <cell r="I1176">
            <v>16</v>
          </cell>
          <cell r="J1176" t="str">
            <v>Female</v>
          </cell>
        </row>
        <row r="1177">
          <cell r="A1177" t="str">
            <v>Cessnock Unknown &lt; 18</v>
          </cell>
          <cell r="B1177" t="str">
            <v>Cessnock</v>
          </cell>
          <cell r="C1177" t="str">
            <v>Unknown</v>
          </cell>
          <cell r="D1177" t="str">
            <v>Unknown</v>
          </cell>
          <cell r="E1177" t="str">
            <v>&lt; 18</v>
          </cell>
          <cell r="F1177">
            <v>0</v>
          </cell>
          <cell r="G1177">
            <v>0</v>
          </cell>
          <cell r="H1177">
            <v>0</v>
          </cell>
          <cell r="I1177">
            <v>0</v>
          </cell>
          <cell r="J1177" t="str">
            <v>Unknown</v>
          </cell>
        </row>
        <row r="1178">
          <cell r="A1178" t="str">
            <v>Cessnock Unknown 18 - 19</v>
          </cell>
          <cell r="B1178" t="str">
            <v>Cessnock</v>
          </cell>
          <cell r="C1178" t="str">
            <v>Unknown</v>
          </cell>
          <cell r="E1178" t="str">
            <v>18 - 19</v>
          </cell>
          <cell r="F1178">
            <v>0</v>
          </cell>
          <cell r="G1178">
            <v>1</v>
          </cell>
          <cell r="H1178">
            <v>0</v>
          </cell>
          <cell r="I1178">
            <v>0</v>
          </cell>
          <cell r="J1178" t="str">
            <v>Unknown</v>
          </cell>
        </row>
        <row r="1179">
          <cell r="A1179" t="str">
            <v>Cessnock Unknown 20 - 29</v>
          </cell>
          <cell r="B1179" t="str">
            <v>Cessnock</v>
          </cell>
          <cell r="C1179" t="str">
            <v>Unknown</v>
          </cell>
          <cell r="E1179" t="str">
            <v>20 - 29</v>
          </cell>
          <cell r="F1179">
            <v>0</v>
          </cell>
          <cell r="G1179">
            <v>0</v>
          </cell>
          <cell r="H1179">
            <v>0</v>
          </cell>
          <cell r="I1179">
            <v>0</v>
          </cell>
          <cell r="J1179" t="str">
            <v>Unknown</v>
          </cell>
        </row>
        <row r="1180">
          <cell r="A1180" t="str">
            <v>Cessnock Unknown 30 - 39</v>
          </cell>
          <cell r="B1180" t="str">
            <v>Cessnock</v>
          </cell>
          <cell r="C1180" t="str">
            <v>Unknown</v>
          </cell>
          <cell r="E1180" t="str">
            <v>30 - 39</v>
          </cell>
          <cell r="F1180">
            <v>0</v>
          </cell>
          <cell r="G1180">
            <v>0</v>
          </cell>
          <cell r="H1180">
            <v>0</v>
          </cell>
          <cell r="I1180">
            <v>0</v>
          </cell>
          <cell r="J1180" t="str">
            <v>Unknown</v>
          </cell>
        </row>
        <row r="1181">
          <cell r="A1181" t="str">
            <v>Cessnock Unknown 40 - 49</v>
          </cell>
          <cell r="B1181" t="str">
            <v>Cessnock</v>
          </cell>
          <cell r="C1181" t="str">
            <v>Unknown</v>
          </cell>
          <cell r="E1181" t="str">
            <v>40 - 49</v>
          </cell>
          <cell r="F1181">
            <v>0</v>
          </cell>
          <cell r="G1181">
            <v>0</v>
          </cell>
          <cell r="H1181">
            <v>0</v>
          </cell>
          <cell r="I1181">
            <v>0</v>
          </cell>
          <cell r="J1181" t="str">
            <v>Unknown</v>
          </cell>
        </row>
        <row r="1182">
          <cell r="A1182" t="str">
            <v>Cessnock Unknown 50 - 59</v>
          </cell>
          <cell r="B1182" t="str">
            <v>Cessnock</v>
          </cell>
          <cell r="C1182" t="str">
            <v>Unknown</v>
          </cell>
          <cell r="E1182" t="str">
            <v>50 - 59</v>
          </cell>
          <cell r="F1182">
            <v>0</v>
          </cell>
          <cell r="G1182">
            <v>0</v>
          </cell>
          <cell r="H1182">
            <v>0</v>
          </cell>
          <cell r="I1182">
            <v>0</v>
          </cell>
          <cell r="J1182" t="str">
            <v>Unknown</v>
          </cell>
        </row>
        <row r="1183">
          <cell r="A1183" t="str">
            <v>Cessnock Unknown 60 +</v>
          </cell>
          <cell r="B1183" t="str">
            <v>Cessnock</v>
          </cell>
          <cell r="C1183" t="str">
            <v>Unknown</v>
          </cell>
          <cell r="E1183" t="str">
            <v>60 +</v>
          </cell>
          <cell r="F1183">
            <v>0</v>
          </cell>
          <cell r="G1183">
            <v>0</v>
          </cell>
          <cell r="H1183">
            <v>0</v>
          </cell>
          <cell r="I1183">
            <v>0</v>
          </cell>
          <cell r="J1183" t="str">
            <v>Unknown</v>
          </cell>
        </row>
        <row r="1184">
          <cell r="A1184" t="str">
            <v>Cessnock Unknown Missing / unknown</v>
          </cell>
          <cell r="B1184" t="str">
            <v>Cessnock</v>
          </cell>
          <cell r="C1184" t="str">
            <v>Unknown</v>
          </cell>
          <cell r="E1184" t="str">
            <v>Missing / unknown</v>
          </cell>
          <cell r="F1184">
            <v>0</v>
          </cell>
          <cell r="G1184">
            <v>0</v>
          </cell>
          <cell r="H1184">
            <v>1</v>
          </cell>
          <cell r="I1184">
            <v>1</v>
          </cell>
          <cell r="J1184" t="str">
            <v>Unknown</v>
          </cell>
        </row>
        <row r="1185">
          <cell r="A1185" t="str">
            <v>Cessnock Unknown Total</v>
          </cell>
          <cell r="B1185" t="str">
            <v>Cessnock</v>
          </cell>
          <cell r="C1185" t="str">
            <v>Unknown</v>
          </cell>
          <cell r="E1185" t="str">
            <v>Total</v>
          </cell>
          <cell r="F1185">
            <v>0</v>
          </cell>
          <cell r="G1185">
            <v>1</v>
          </cell>
          <cell r="H1185">
            <v>1</v>
          </cell>
          <cell r="I1185">
            <v>1</v>
          </cell>
          <cell r="J1185" t="str">
            <v>Unknown</v>
          </cell>
        </row>
        <row r="1186">
          <cell r="A1186" t="str">
            <v>Cessnock Total &lt; 18</v>
          </cell>
          <cell r="B1186" t="str">
            <v>Cessnock</v>
          </cell>
          <cell r="C1186" t="str">
            <v>Total</v>
          </cell>
          <cell r="D1186" t="str">
            <v>Total</v>
          </cell>
          <cell r="E1186" t="str">
            <v>&lt; 18</v>
          </cell>
          <cell r="F1186">
            <v>29</v>
          </cell>
          <cell r="G1186">
            <v>71</v>
          </cell>
          <cell r="H1186">
            <v>3</v>
          </cell>
          <cell r="I1186">
            <v>4</v>
          </cell>
          <cell r="J1186" t="str">
            <v>Total</v>
          </cell>
        </row>
        <row r="1187">
          <cell r="A1187" t="str">
            <v>Cessnock Total 18 - 19</v>
          </cell>
          <cell r="B1187" t="str">
            <v>Cessnock</v>
          </cell>
          <cell r="C1187" t="str">
            <v>Total</v>
          </cell>
          <cell r="E1187" t="str">
            <v>18 - 19</v>
          </cell>
          <cell r="F1187">
            <v>19</v>
          </cell>
          <cell r="G1187">
            <v>28</v>
          </cell>
          <cell r="H1187">
            <v>0</v>
          </cell>
          <cell r="I1187">
            <v>1</v>
          </cell>
          <cell r="J1187" t="str">
            <v>Total</v>
          </cell>
        </row>
        <row r="1188">
          <cell r="A1188" t="str">
            <v>Cessnock Total 20 - 29</v>
          </cell>
          <cell r="B1188" t="str">
            <v>Cessnock</v>
          </cell>
          <cell r="C1188" t="str">
            <v>Total</v>
          </cell>
          <cell r="E1188" t="str">
            <v>20 - 29</v>
          </cell>
          <cell r="F1188">
            <v>76</v>
          </cell>
          <cell r="G1188">
            <v>80</v>
          </cell>
          <cell r="H1188">
            <v>2</v>
          </cell>
          <cell r="I1188">
            <v>4</v>
          </cell>
          <cell r="J1188" t="str">
            <v>Total</v>
          </cell>
        </row>
        <row r="1189">
          <cell r="A1189" t="str">
            <v>Cessnock Total 30 - 39</v>
          </cell>
          <cell r="B1189" t="str">
            <v>Cessnock</v>
          </cell>
          <cell r="C1189" t="str">
            <v>Total</v>
          </cell>
          <cell r="E1189" t="str">
            <v>30 - 39</v>
          </cell>
          <cell r="F1189">
            <v>77</v>
          </cell>
          <cell r="G1189">
            <v>67</v>
          </cell>
          <cell r="H1189">
            <v>1</v>
          </cell>
          <cell r="I1189">
            <v>4</v>
          </cell>
          <cell r="J1189" t="str">
            <v>Total</v>
          </cell>
        </row>
        <row r="1190">
          <cell r="A1190" t="str">
            <v>Cessnock Total 40 - 49</v>
          </cell>
          <cell r="B1190" t="str">
            <v>Cessnock</v>
          </cell>
          <cell r="C1190" t="str">
            <v>Total</v>
          </cell>
          <cell r="E1190" t="str">
            <v>40 - 49</v>
          </cell>
          <cell r="F1190">
            <v>41</v>
          </cell>
          <cell r="G1190">
            <v>33</v>
          </cell>
          <cell r="H1190">
            <v>0</v>
          </cell>
          <cell r="I1190">
            <v>4</v>
          </cell>
          <cell r="J1190" t="str">
            <v>Total</v>
          </cell>
        </row>
        <row r="1191">
          <cell r="A1191" t="str">
            <v>Cessnock Total 50 - 59</v>
          </cell>
          <cell r="B1191" t="str">
            <v>Cessnock</v>
          </cell>
          <cell r="C1191" t="str">
            <v>Total</v>
          </cell>
          <cell r="E1191" t="str">
            <v>50 - 59</v>
          </cell>
          <cell r="F1191">
            <v>14</v>
          </cell>
          <cell r="G1191">
            <v>12</v>
          </cell>
          <cell r="H1191">
            <v>2</v>
          </cell>
          <cell r="I1191">
            <v>0</v>
          </cell>
          <cell r="J1191" t="str">
            <v>Total</v>
          </cell>
        </row>
        <row r="1192">
          <cell r="A1192" t="str">
            <v>Cessnock Total 60 +</v>
          </cell>
          <cell r="B1192" t="str">
            <v>Cessnock</v>
          </cell>
          <cell r="C1192" t="str">
            <v>Total</v>
          </cell>
          <cell r="E1192" t="str">
            <v>60 +</v>
          </cell>
          <cell r="F1192">
            <v>15</v>
          </cell>
          <cell r="G1192">
            <v>6</v>
          </cell>
          <cell r="H1192">
            <v>0</v>
          </cell>
          <cell r="I1192">
            <v>2</v>
          </cell>
          <cell r="J1192" t="str">
            <v>Total</v>
          </cell>
        </row>
        <row r="1193">
          <cell r="A1193" t="str">
            <v>Cessnock Total Missing / unknown</v>
          </cell>
          <cell r="B1193" t="str">
            <v>Cessnock</v>
          </cell>
          <cell r="C1193" t="str">
            <v>Total</v>
          </cell>
          <cell r="E1193" t="str">
            <v>Missing / unknown</v>
          </cell>
          <cell r="F1193">
            <v>0</v>
          </cell>
          <cell r="G1193">
            <v>4</v>
          </cell>
          <cell r="H1193">
            <v>1</v>
          </cell>
          <cell r="I1193">
            <v>1</v>
          </cell>
          <cell r="J1193" t="str">
            <v>Total</v>
          </cell>
        </row>
        <row r="1194">
          <cell r="A1194" t="str">
            <v>Cessnock Total Total</v>
          </cell>
          <cell r="B1194" t="str">
            <v>Cessnock</v>
          </cell>
          <cell r="C1194" t="str">
            <v>Total</v>
          </cell>
          <cell r="E1194" t="str">
            <v>Total</v>
          </cell>
          <cell r="F1194">
            <v>271</v>
          </cell>
          <cell r="G1194">
            <v>301</v>
          </cell>
          <cell r="H1194">
            <v>9</v>
          </cell>
          <cell r="I1194">
            <v>20</v>
          </cell>
          <cell r="J1194" t="str">
            <v>Total</v>
          </cell>
        </row>
        <row r="1195">
          <cell r="A1195" t="str">
            <v>Clarence Valley Male &lt; 18</v>
          </cell>
          <cell r="B1195" t="str">
            <v>Clarence Valley</v>
          </cell>
          <cell r="C1195" t="str">
            <v>Male</v>
          </cell>
          <cell r="D1195" t="str">
            <v>Male</v>
          </cell>
          <cell r="E1195" t="str">
            <v>&lt; 18</v>
          </cell>
          <cell r="F1195">
            <v>15</v>
          </cell>
          <cell r="G1195">
            <v>43</v>
          </cell>
          <cell r="H1195">
            <v>0</v>
          </cell>
          <cell r="I1195">
            <v>4</v>
          </cell>
          <cell r="J1195" t="str">
            <v>Male</v>
          </cell>
        </row>
        <row r="1196">
          <cell r="A1196" t="str">
            <v>Clarence Valley Male 18 - 19</v>
          </cell>
          <cell r="B1196" t="str">
            <v>Clarence Valley</v>
          </cell>
          <cell r="C1196" t="str">
            <v>Male</v>
          </cell>
          <cell r="E1196" t="str">
            <v>18 - 19</v>
          </cell>
          <cell r="F1196">
            <v>0</v>
          </cell>
          <cell r="G1196">
            <v>20</v>
          </cell>
          <cell r="H1196">
            <v>1</v>
          </cell>
          <cell r="I1196">
            <v>1</v>
          </cell>
          <cell r="J1196" t="str">
            <v>Male</v>
          </cell>
        </row>
        <row r="1197">
          <cell r="A1197" t="str">
            <v>Clarence Valley Male 20 - 29</v>
          </cell>
          <cell r="B1197" t="str">
            <v>Clarence Valley</v>
          </cell>
          <cell r="C1197" t="str">
            <v>Male</v>
          </cell>
          <cell r="E1197" t="str">
            <v>20 - 29</v>
          </cell>
          <cell r="F1197">
            <v>7</v>
          </cell>
          <cell r="G1197">
            <v>48</v>
          </cell>
          <cell r="H1197">
            <v>3</v>
          </cell>
          <cell r="I1197">
            <v>0</v>
          </cell>
          <cell r="J1197" t="str">
            <v>Male</v>
          </cell>
        </row>
        <row r="1198">
          <cell r="A1198" t="str">
            <v>Clarence Valley Male 30 - 39</v>
          </cell>
          <cell r="B1198" t="str">
            <v>Clarence Valley</v>
          </cell>
          <cell r="C1198" t="str">
            <v>Male</v>
          </cell>
          <cell r="E1198" t="str">
            <v>30 - 39</v>
          </cell>
          <cell r="F1198">
            <v>8</v>
          </cell>
          <cell r="G1198">
            <v>56</v>
          </cell>
          <cell r="H1198">
            <v>2</v>
          </cell>
          <cell r="I1198">
            <v>1</v>
          </cell>
          <cell r="J1198" t="str">
            <v>Male</v>
          </cell>
        </row>
        <row r="1199">
          <cell r="A1199" t="str">
            <v>Clarence Valley Male 40 - 49</v>
          </cell>
          <cell r="B1199" t="str">
            <v>Clarence Valley</v>
          </cell>
          <cell r="C1199" t="str">
            <v>Male</v>
          </cell>
          <cell r="E1199" t="str">
            <v>40 - 49</v>
          </cell>
          <cell r="F1199">
            <v>6</v>
          </cell>
          <cell r="G1199">
            <v>44</v>
          </cell>
          <cell r="H1199">
            <v>0</v>
          </cell>
          <cell r="I1199">
            <v>5</v>
          </cell>
          <cell r="J1199" t="str">
            <v>Male</v>
          </cell>
        </row>
        <row r="1200">
          <cell r="A1200" t="str">
            <v>Clarence Valley Male 50 - 59</v>
          </cell>
          <cell r="B1200" t="str">
            <v>Clarence Valley</v>
          </cell>
          <cell r="C1200" t="str">
            <v>Male</v>
          </cell>
          <cell r="E1200" t="str">
            <v>50 - 59</v>
          </cell>
          <cell r="F1200">
            <v>4</v>
          </cell>
          <cell r="G1200">
            <v>13</v>
          </cell>
          <cell r="H1200">
            <v>0</v>
          </cell>
          <cell r="I1200">
            <v>0</v>
          </cell>
          <cell r="J1200" t="str">
            <v>Male</v>
          </cell>
        </row>
        <row r="1201">
          <cell r="A1201" t="str">
            <v>Clarence Valley Male 60 +</v>
          </cell>
          <cell r="B1201" t="str">
            <v>Clarence Valley</v>
          </cell>
          <cell r="C1201" t="str">
            <v>Male</v>
          </cell>
          <cell r="E1201" t="str">
            <v>60 +</v>
          </cell>
          <cell r="F1201">
            <v>3</v>
          </cell>
          <cell r="G1201">
            <v>12</v>
          </cell>
          <cell r="H1201">
            <v>0</v>
          </cell>
          <cell r="I1201">
            <v>1</v>
          </cell>
          <cell r="J1201" t="str">
            <v>Male</v>
          </cell>
        </row>
        <row r="1202">
          <cell r="A1202" t="str">
            <v>Clarence Valley Male Missing / unknown</v>
          </cell>
          <cell r="B1202" t="str">
            <v>Clarence Valley</v>
          </cell>
          <cell r="C1202" t="str">
            <v>Male</v>
          </cell>
          <cell r="E1202" t="str">
            <v>Missing / unknown</v>
          </cell>
          <cell r="F1202">
            <v>0</v>
          </cell>
          <cell r="G1202">
            <v>1</v>
          </cell>
          <cell r="H1202">
            <v>0</v>
          </cell>
          <cell r="I1202">
            <v>2</v>
          </cell>
          <cell r="J1202" t="str">
            <v>Male</v>
          </cell>
        </row>
        <row r="1203">
          <cell r="A1203" t="str">
            <v>Clarence Valley Male Total</v>
          </cell>
          <cell r="B1203" t="str">
            <v>Clarence Valley</v>
          </cell>
          <cell r="C1203" t="str">
            <v>Male</v>
          </cell>
          <cell r="E1203" t="str">
            <v>Total</v>
          </cell>
          <cell r="F1203">
            <v>43</v>
          </cell>
          <cell r="G1203">
            <v>237</v>
          </cell>
          <cell r="H1203">
            <v>6</v>
          </cell>
          <cell r="I1203">
            <v>14</v>
          </cell>
          <cell r="J1203" t="str">
            <v>Male</v>
          </cell>
        </row>
        <row r="1204">
          <cell r="A1204" t="str">
            <v>Clarence Valley Female &lt; 18</v>
          </cell>
          <cell r="B1204" t="str">
            <v>Clarence Valley</v>
          </cell>
          <cell r="C1204" t="str">
            <v>Female</v>
          </cell>
          <cell r="D1204" t="str">
            <v>Female</v>
          </cell>
          <cell r="E1204" t="str">
            <v>&lt; 18</v>
          </cell>
          <cell r="F1204">
            <v>18</v>
          </cell>
          <cell r="G1204">
            <v>40</v>
          </cell>
          <cell r="H1204">
            <v>0</v>
          </cell>
          <cell r="I1204">
            <v>5</v>
          </cell>
          <cell r="J1204" t="str">
            <v>Female</v>
          </cell>
        </row>
        <row r="1205">
          <cell r="A1205" t="str">
            <v>Clarence Valley Female 18 - 19</v>
          </cell>
          <cell r="B1205" t="str">
            <v>Clarence Valley</v>
          </cell>
          <cell r="C1205" t="str">
            <v>Female</v>
          </cell>
          <cell r="E1205" t="str">
            <v>18 - 19</v>
          </cell>
          <cell r="F1205">
            <v>6</v>
          </cell>
          <cell r="G1205">
            <v>8</v>
          </cell>
          <cell r="H1205">
            <v>0</v>
          </cell>
          <cell r="I1205">
            <v>1</v>
          </cell>
          <cell r="J1205" t="str">
            <v>Female</v>
          </cell>
        </row>
        <row r="1206">
          <cell r="A1206" t="str">
            <v>Clarence Valley Female 20 - 29</v>
          </cell>
          <cell r="B1206" t="str">
            <v>Clarence Valley</v>
          </cell>
          <cell r="C1206" t="str">
            <v>Female</v>
          </cell>
          <cell r="E1206" t="str">
            <v>20 - 29</v>
          </cell>
          <cell r="F1206">
            <v>27</v>
          </cell>
          <cell r="G1206">
            <v>20</v>
          </cell>
          <cell r="H1206">
            <v>0</v>
          </cell>
          <cell r="I1206">
            <v>3</v>
          </cell>
          <cell r="J1206" t="str">
            <v>Female</v>
          </cell>
        </row>
        <row r="1207">
          <cell r="A1207" t="str">
            <v>Clarence Valley Female 30 - 39</v>
          </cell>
          <cell r="B1207" t="str">
            <v>Clarence Valley</v>
          </cell>
          <cell r="C1207" t="str">
            <v>Female</v>
          </cell>
          <cell r="E1207" t="str">
            <v>30 - 39</v>
          </cell>
          <cell r="F1207">
            <v>34</v>
          </cell>
          <cell r="G1207">
            <v>25</v>
          </cell>
          <cell r="H1207">
            <v>2</v>
          </cell>
          <cell r="I1207">
            <v>2</v>
          </cell>
          <cell r="J1207" t="str">
            <v>Female</v>
          </cell>
        </row>
        <row r="1208">
          <cell r="A1208" t="str">
            <v>Clarence Valley Female 40 - 49</v>
          </cell>
          <cell r="B1208" t="str">
            <v>Clarence Valley</v>
          </cell>
          <cell r="C1208" t="str">
            <v>Female</v>
          </cell>
          <cell r="E1208" t="str">
            <v>40 - 49</v>
          </cell>
          <cell r="F1208">
            <v>20</v>
          </cell>
          <cell r="G1208">
            <v>16</v>
          </cell>
          <cell r="H1208">
            <v>4</v>
          </cell>
          <cell r="I1208">
            <v>2</v>
          </cell>
          <cell r="J1208" t="str">
            <v>Female</v>
          </cell>
        </row>
        <row r="1209">
          <cell r="A1209" t="str">
            <v>Clarence Valley Female 50 - 59</v>
          </cell>
          <cell r="B1209" t="str">
            <v>Clarence Valley</v>
          </cell>
          <cell r="C1209" t="str">
            <v>Female</v>
          </cell>
          <cell r="E1209" t="str">
            <v>50 - 59</v>
          </cell>
          <cell r="F1209">
            <v>5</v>
          </cell>
          <cell r="G1209">
            <v>12</v>
          </cell>
          <cell r="H1209">
            <v>0</v>
          </cell>
          <cell r="I1209">
            <v>4</v>
          </cell>
          <cell r="J1209" t="str">
            <v>Female</v>
          </cell>
        </row>
        <row r="1210">
          <cell r="A1210" t="str">
            <v>Clarence Valley Female 60 +</v>
          </cell>
          <cell r="B1210" t="str">
            <v>Clarence Valley</v>
          </cell>
          <cell r="C1210" t="str">
            <v>Female</v>
          </cell>
          <cell r="E1210" t="str">
            <v>60 +</v>
          </cell>
          <cell r="F1210">
            <v>5</v>
          </cell>
          <cell r="G1210">
            <v>4</v>
          </cell>
          <cell r="H1210">
            <v>0</v>
          </cell>
          <cell r="I1210">
            <v>1</v>
          </cell>
          <cell r="J1210" t="str">
            <v>Female</v>
          </cell>
        </row>
        <row r="1211">
          <cell r="A1211" t="str">
            <v>Clarence Valley Female Missing / unknown</v>
          </cell>
          <cell r="B1211" t="str">
            <v>Clarence Valley</v>
          </cell>
          <cell r="C1211" t="str">
            <v>Female</v>
          </cell>
          <cell r="E1211" t="str">
            <v>Missing / unknown</v>
          </cell>
          <cell r="F1211">
            <v>2</v>
          </cell>
          <cell r="G1211">
            <v>1</v>
          </cell>
          <cell r="H1211">
            <v>0</v>
          </cell>
          <cell r="I1211">
            <v>0</v>
          </cell>
          <cell r="J1211" t="str">
            <v>Female</v>
          </cell>
        </row>
        <row r="1212">
          <cell r="A1212" t="str">
            <v>Clarence Valley Female Total</v>
          </cell>
          <cell r="B1212" t="str">
            <v>Clarence Valley</v>
          </cell>
          <cell r="C1212" t="str">
            <v>Female</v>
          </cell>
          <cell r="E1212" t="str">
            <v>Total</v>
          </cell>
          <cell r="F1212">
            <v>117</v>
          </cell>
          <cell r="G1212">
            <v>126</v>
          </cell>
          <cell r="H1212">
            <v>6</v>
          </cell>
          <cell r="I1212">
            <v>18</v>
          </cell>
          <cell r="J1212" t="str">
            <v>Female</v>
          </cell>
        </row>
        <row r="1213">
          <cell r="A1213" t="str">
            <v>Clarence Valley Unknown &lt; 18</v>
          </cell>
          <cell r="B1213" t="str">
            <v>Clarence Valley</v>
          </cell>
          <cell r="C1213" t="str">
            <v>Unknown</v>
          </cell>
          <cell r="D1213" t="str">
            <v>Unknown</v>
          </cell>
          <cell r="E1213" t="str">
            <v>&lt; 18</v>
          </cell>
          <cell r="F1213">
            <v>0</v>
          </cell>
          <cell r="G1213">
            <v>0</v>
          </cell>
          <cell r="H1213">
            <v>0</v>
          </cell>
          <cell r="I1213">
            <v>0</v>
          </cell>
          <cell r="J1213" t="str">
            <v>Unknown</v>
          </cell>
        </row>
        <row r="1214">
          <cell r="A1214" t="str">
            <v>Clarence Valley Unknown 18 - 19</v>
          </cell>
          <cell r="B1214" t="str">
            <v>Clarence Valley</v>
          </cell>
          <cell r="C1214" t="str">
            <v>Unknown</v>
          </cell>
          <cell r="E1214" t="str">
            <v>18 - 19</v>
          </cell>
          <cell r="F1214">
            <v>0</v>
          </cell>
          <cell r="G1214">
            <v>0</v>
          </cell>
          <cell r="H1214">
            <v>0</v>
          </cell>
          <cell r="I1214">
            <v>0</v>
          </cell>
          <cell r="J1214" t="str">
            <v>Unknown</v>
          </cell>
        </row>
        <row r="1215">
          <cell r="A1215" t="str">
            <v>Clarence Valley Unknown 20 - 29</v>
          </cell>
          <cell r="B1215" t="str">
            <v>Clarence Valley</v>
          </cell>
          <cell r="C1215" t="str">
            <v>Unknown</v>
          </cell>
          <cell r="E1215" t="str">
            <v>20 - 29</v>
          </cell>
          <cell r="F1215">
            <v>0</v>
          </cell>
          <cell r="G1215">
            <v>0</v>
          </cell>
          <cell r="H1215">
            <v>0</v>
          </cell>
          <cell r="I1215">
            <v>0</v>
          </cell>
          <cell r="J1215" t="str">
            <v>Unknown</v>
          </cell>
        </row>
        <row r="1216">
          <cell r="A1216" t="str">
            <v>Clarence Valley Unknown 30 - 39</v>
          </cell>
          <cell r="B1216" t="str">
            <v>Clarence Valley</v>
          </cell>
          <cell r="C1216" t="str">
            <v>Unknown</v>
          </cell>
          <cell r="E1216" t="str">
            <v>30 - 39</v>
          </cell>
          <cell r="F1216">
            <v>0</v>
          </cell>
          <cell r="G1216">
            <v>0</v>
          </cell>
          <cell r="H1216">
            <v>0</v>
          </cell>
          <cell r="I1216">
            <v>0</v>
          </cell>
          <cell r="J1216" t="str">
            <v>Unknown</v>
          </cell>
        </row>
        <row r="1217">
          <cell r="A1217" t="str">
            <v>Clarence Valley Unknown 40 - 49</v>
          </cell>
          <cell r="B1217" t="str">
            <v>Clarence Valley</v>
          </cell>
          <cell r="C1217" t="str">
            <v>Unknown</v>
          </cell>
          <cell r="E1217" t="str">
            <v>40 - 49</v>
          </cell>
          <cell r="F1217">
            <v>0</v>
          </cell>
          <cell r="G1217">
            <v>0</v>
          </cell>
          <cell r="H1217">
            <v>0</v>
          </cell>
          <cell r="I1217">
            <v>0</v>
          </cell>
          <cell r="J1217" t="str">
            <v>Unknown</v>
          </cell>
        </row>
        <row r="1218">
          <cell r="A1218" t="str">
            <v>Clarence Valley Unknown 50 - 59</v>
          </cell>
          <cell r="B1218" t="str">
            <v>Clarence Valley</v>
          </cell>
          <cell r="C1218" t="str">
            <v>Unknown</v>
          </cell>
          <cell r="E1218" t="str">
            <v>50 - 59</v>
          </cell>
          <cell r="F1218">
            <v>0</v>
          </cell>
          <cell r="G1218">
            <v>0</v>
          </cell>
          <cell r="H1218">
            <v>0</v>
          </cell>
          <cell r="I1218">
            <v>0</v>
          </cell>
          <cell r="J1218" t="str">
            <v>Unknown</v>
          </cell>
        </row>
        <row r="1219">
          <cell r="A1219" t="str">
            <v>Clarence Valley Unknown 60 +</v>
          </cell>
          <cell r="B1219" t="str">
            <v>Clarence Valley</v>
          </cell>
          <cell r="C1219" t="str">
            <v>Unknown</v>
          </cell>
          <cell r="E1219" t="str">
            <v>60 +</v>
          </cell>
          <cell r="F1219">
            <v>0</v>
          </cell>
          <cell r="G1219">
            <v>0</v>
          </cell>
          <cell r="H1219">
            <v>0</v>
          </cell>
          <cell r="I1219">
            <v>0</v>
          </cell>
          <cell r="J1219" t="str">
            <v>Unknown</v>
          </cell>
        </row>
        <row r="1220">
          <cell r="A1220" t="str">
            <v>Clarence Valley Unknown Missing / unknown</v>
          </cell>
          <cell r="B1220" t="str">
            <v>Clarence Valley</v>
          </cell>
          <cell r="C1220" t="str">
            <v>Unknown</v>
          </cell>
          <cell r="E1220" t="str">
            <v>Missing / unknown</v>
          </cell>
          <cell r="F1220">
            <v>0</v>
          </cell>
          <cell r="G1220">
            <v>1</v>
          </cell>
          <cell r="H1220">
            <v>3</v>
          </cell>
          <cell r="I1220">
            <v>0</v>
          </cell>
          <cell r="J1220" t="str">
            <v>Unknown</v>
          </cell>
        </row>
        <row r="1221">
          <cell r="A1221" t="str">
            <v>Clarence Valley Unknown Total</v>
          </cell>
          <cell r="B1221" t="str">
            <v>Clarence Valley</v>
          </cell>
          <cell r="C1221" t="str">
            <v>Unknown</v>
          </cell>
          <cell r="E1221" t="str">
            <v>Total</v>
          </cell>
          <cell r="F1221">
            <v>0</v>
          </cell>
          <cell r="G1221">
            <v>1</v>
          </cell>
          <cell r="H1221">
            <v>3</v>
          </cell>
          <cell r="I1221">
            <v>0</v>
          </cell>
          <cell r="J1221" t="str">
            <v>Unknown</v>
          </cell>
        </row>
        <row r="1222">
          <cell r="A1222" t="str">
            <v>Clarence Valley Total &lt; 18</v>
          </cell>
          <cell r="B1222" t="str">
            <v>Clarence Valley</v>
          </cell>
          <cell r="C1222" t="str">
            <v>Total</v>
          </cell>
          <cell r="D1222" t="str">
            <v>Total</v>
          </cell>
          <cell r="E1222" t="str">
            <v>&lt; 18</v>
          </cell>
          <cell r="F1222">
            <v>33</v>
          </cell>
          <cell r="G1222">
            <v>83</v>
          </cell>
          <cell r="H1222">
            <v>0</v>
          </cell>
          <cell r="I1222">
            <v>9</v>
          </cell>
          <cell r="J1222" t="str">
            <v>Total</v>
          </cell>
        </row>
        <row r="1223">
          <cell r="A1223" t="str">
            <v>Clarence Valley Total 18 - 19</v>
          </cell>
          <cell r="B1223" t="str">
            <v>Clarence Valley</v>
          </cell>
          <cell r="C1223" t="str">
            <v>Total</v>
          </cell>
          <cell r="E1223" t="str">
            <v>18 - 19</v>
          </cell>
          <cell r="F1223">
            <v>6</v>
          </cell>
          <cell r="G1223">
            <v>28</v>
          </cell>
          <cell r="H1223">
            <v>1</v>
          </cell>
          <cell r="I1223">
            <v>2</v>
          </cell>
          <cell r="J1223" t="str">
            <v>Total</v>
          </cell>
        </row>
        <row r="1224">
          <cell r="A1224" t="str">
            <v>Clarence Valley Total 20 - 29</v>
          </cell>
          <cell r="B1224" t="str">
            <v>Clarence Valley</v>
          </cell>
          <cell r="C1224" t="str">
            <v>Total</v>
          </cell>
          <cell r="E1224" t="str">
            <v>20 - 29</v>
          </cell>
          <cell r="F1224">
            <v>34</v>
          </cell>
          <cell r="G1224">
            <v>68</v>
          </cell>
          <cell r="H1224">
            <v>3</v>
          </cell>
          <cell r="I1224">
            <v>3</v>
          </cell>
          <cell r="J1224" t="str">
            <v>Total</v>
          </cell>
        </row>
        <row r="1225">
          <cell r="A1225" t="str">
            <v>Clarence Valley Total 30 - 39</v>
          </cell>
          <cell r="B1225" t="str">
            <v>Clarence Valley</v>
          </cell>
          <cell r="C1225" t="str">
            <v>Total</v>
          </cell>
          <cell r="E1225" t="str">
            <v>30 - 39</v>
          </cell>
          <cell r="F1225">
            <v>42</v>
          </cell>
          <cell r="G1225">
            <v>81</v>
          </cell>
          <cell r="H1225">
            <v>4</v>
          </cell>
          <cell r="I1225">
            <v>3</v>
          </cell>
          <cell r="J1225" t="str">
            <v>Total</v>
          </cell>
        </row>
        <row r="1226">
          <cell r="A1226" t="str">
            <v>Clarence Valley Total 40 - 49</v>
          </cell>
          <cell r="B1226" t="str">
            <v>Clarence Valley</v>
          </cell>
          <cell r="C1226" t="str">
            <v>Total</v>
          </cell>
          <cell r="E1226" t="str">
            <v>40 - 49</v>
          </cell>
          <cell r="F1226">
            <v>26</v>
          </cell>
          <cell r="G1226">
            <v>60</v>
          </cell>
          <cell r="H1226">
            <v>4</v>
          </cell>
          <cell r="I1226">
            <v>7</v>
          </cell>
          <cell r="J1226" t="str">
            <v>Total</v>
          </cell>
        </row>
        <row r="1227">
          <cell r="A1227" t="str">
            <v>Clarence Valley Total 50 - 59</v>
          </cell>
          <cell r="B1227" t="str">
            <v>Clarence Valley</v>
          </cell>
          <cell r="C1227" t="str">
            <v>Total</v>
          </cell>
          <cell r="E1227" t="str">
            <v>50 - 59</v>
          </cell>
          <cell r="F1227">
            <v>9</v>
          </cell>
          <cell r="G1227">
            <v>25</v>
          </cell>
          <cell r="H1227">
            <v>0</v>
          </cell>
          <cell r="I1227">
            <v>4</v>
          </cell>
          <cell r="J1227" t="str">
            <v>Total</v>
          </cell>
        </row>
        <row r="1228">
          <cell r="A1228" t="str">
            <v>Clarence Valley Total 60 +</v>
          </cell>
          <cell r="B1228" t="str">
            <v>Clarence Valley</v>
          </cell>
          <cell r="C1228" t="str">
            <v>Total</v>
          </cell>
          <cell r="E1228" t="str">
            <v>60 +</v>
          </cell>
          <cell r="F1228">
            <v>8</v>
          </cell>
          <cell r="G1228">
            <v>16</v>
          </cell>
          <cell r="H1228">
            <v>0</v>
          </cell>
          <cell r="I1228">
            <v>2</v>
          </cell>
          <cell r="J1228" t="str">
            <v>Total</v>
          </cell>
        </row>
        <row r="1229">
          <cell r="A1229" t="str">
            <v>Clarence Valley Total Missing / unknown</v>
          </cell>
          <cell r="B1229" t="str">
            <v>Clarence Valley</v>
          </cell>
          <cell r="C1229" t="str">
            <v>Total</v>
          </cell>
          <cell r="E1229" t="str">
            <v>Missing / unknown</v>
          </cell>
          <cell r="F1229">
            <v>2</v>
          </cell>
          <cell r="G1229">
            <v>3</v>
          </cell>
          <cell r="H1229">
            <v>3</v>
          </cell>
          <cell r="I1229">
            <v>2</v>
          </cell>
          <cell r="J1229" t="str">
            <v>Total</v>
          </cell>
        </row>
        <row r="1230">
          <cell r="A1230" t="str">
            <v>Clarence Valley Total Total</v>
          </cell>
          <cell r="B1230" t="str">
            <v>Clarence Valley</v>
          </cell>
          <cell r="C1230" t="str">
            <v>Total</v>
          </cell>
          <cell r="E1230" t="str">
            <v>Total</v>
          </cell>
          <cell r="F1230">
            <v>160</v>
          </cell>
          <cell r="G1230">
            <v>364</v>
          </cell>
          <cell r="H1230">
            <v>15</v>
          </cell>
          <cell r="I1230">
            <v>32</v>
          </cell>
          <cell r="J1230" t="str">
            <v>Total</v>
          </cell>
        </row>
        <row r="1231">
          <cell r="A1231" t="str">
            <v>Cobar Male &lt; 18</v>
          </cell>
          <cell r="B1231" t="str">
            <v>Cobar</v>
          </cell>
          <cell r="C1231" t="str">
            <v>Male</v>
          </cell>
          <cell r="D1231" t="str">
            <v>Male</v>
          </cell>
          <cell r="E1231" t="str">
            <v>&lt; 18</v>
          </cell>
          <cell r="F1231">
            <v>1</v>
          </cell>
          <cell r="G1231">
            <v>2</v>
          </cell>
          <cell r="H1231">
            <v>0</v>
          </cell>
          <cell r="I1231">
            <v>0</v>
          </cell>
          <cell r="J1231" t="str">
            <v>Male</v>
          </cell>
        </row>
        <row r="1232">
          <cell r="A1232" t="str">
            <v>Cobar Male 18 - 19</v>
          </cell>
          <cell r="B1232" t="str">
            <v>Cobar</v>
          </cell>
          <cell r="C1232" t="str">
            <v>Male</v>
          </cell>
          <cell r="E1232" t="str">
            <v>18 - 19</v>
          </cell>
          <cell r="F1232">
            <v>0</v>
          </cell>
          <cell r="G1232">
            <v>4</v>
          </cell>
          <cell r="H1232">
            <v>0</v>
          </cell>
          <cell r="I1232">
            <v>0</v>
          </cell>
          <cell r="J1232" t="str">
            <v>Male</v>
          </cell>
        </row>
        <row r="1233">
          <cell r="A1233" t="str">
            <v>Cobar Male 20 - 29</v>
          </cell>
          <cell r="B1233" t="str">
            <v>Cobar</v>
          </cell>
          <cell r="C1233" t="str">
            <v>Male</v>
          </cell>
          <cell r="E1233" t="str">
            <v>20 - 29</v>
          </cell>
          <cell r="F1233">
            <v>3</v>
          </cell>
          <cell r="G1233">
            <v>15</v>
          </cell>
          <cell r="H1233">
            <v>0</v>
          </cell>
          <cell r="I1233">
            <v>1</v>
          </cell>
          <cell r="J1233" t="str">
            <v>Male</v>
          </cell>
        </row>
        <row r="1234">
          <cell r="A1234" t="str">
            <v>Cobar Male 30 - 39</v>
          </cell>
          <cell r="B1234" t="str">
            <v>Cobar</v>
          </cell>
          <cell r="C1234" t="str">
            <v>Male</v>
          </cell>
          <cell r="E1234" t="str">
            <v>30 - 39</v>
          </cell>
          <cell r="F1234">
            <v>2</v>
          </cell>
          <cell r="G1234">
            <v>2</v>
          </cell>
          <cell r="H1234">
            <v>0</v>
          </cell>
          <cell r="I1234">
            <v>0</v>
          </cell>
          <cell r="J1234" t="str">
            <v>Male</v>
          </cell>
        </row>
        <row r="1235">
          <cell r="A1235" t="str">
            <v>Cobar Male 40 - 49</v>
          </cell>
          <cell r="B1235" t="str">
            <v>Cobar</v>
          </cell>
          <cell r="C1235" t="str">
            <v>Male</v>
          </cell>
          <cell r="E1235" t="str">
            <v>40 - 49</v>
          </cell>
          <cell r="F1235">
            <v>0</v>
          </cell>
          <cell r="G1235">
            <v>8</v>
          </cell>
          <cell r="H1235">
            <v>0</v>
          </cell>
          <cell r="I1235">
            <v>0</v>
          </cell>
          <cell r="J1235" t="str">
            <v>Male</v>
          </cell>
        </row>
        <row r="1236">
          <cell r="A1236" t="str">
            <v>Cobar Male 50 - 59</v>
          </cell>
          <cell r="B1236" t="str">
            <v>Cobar</v>
          </cell>
          <cell r="C1236" t="str">
            <v>Male</v>
          </cell>
          <cell r="E1236" t="str">
            <v>50 - 59</v>
          </cell>
          <cell r="F1236">
            <v>0</v>
          </cell>
          <cell r="G1236">
            <v>0</v>
          </cell>
          <cell r="H1236">
            <v>0</v>
          </cell>
          <cell r="I1236">
            <v>0</v>
          </cell>
          <cell r="J1236" t="str">
            <v>Male</v>
          </cell>
        </row>
        <row r="1237">
          <cell r="A1237" t="str">
            <v>Cobar Male 60 +</v>
          </cell>
          <cell r="B1237" t="str">
            <v>Cobar</v>
          </cell>
          <cell r="C1237" t="str">
            <v>Male</v>
          </cell>
          <cell r="E1237" t="str">
            <v>60 +</v>
          </cell>
          <cell r="F1237">
            <v>0</v>
          </cell>
          <cell r="G1237">
            <v>1</v>
          </cell>
          <cell r="H1237">
            <v>0</v>
          </cell>
          <cell r="I1237">
            <v>0</v>
          </cell>
          <cell r="J1237" t="str">
            <v>Male</v>
          </cell>
        </row>
        <row r="1238">
          <cell r="A1238" t="str">
            <v>Cobar Male Missing / unknown</v>
          </cell>
          <cell r="B1238" t="str">
            <v>Cobar</v>
          </cell>
          <cell r="C1238" t="str">
            <v>Male</v>
          </cell>
          <cell r="E1238" t="str">
            <v>Missing / unknown</v>
          </cell>
          <cell r="F1238">
            <v>0</v>
          </cell>
          <cell r="G1238">
            <v>0</v>
          </cell>
          <cell r="H1238">
            <v>0</v>
          </cell>
          <cell r="I1238">
            <v>0</v>
          </cell>
          <cell r="J1238" t="str">
            <v>Male</v>
          </cell>
        </row>
        <row r="1239">
          <cell r="A1239" t="str">
            <v>Cobar Male Total</v>
          </cell>
          <cell r="B1239" t="str">
            <v>Cobar</v>
          </cell>
          <cell r="C1239" t="str">
            <v>Male</v>
          </cell>
          <cell r="E1239" t="str">
            <v>Total</v>
          </cell>
          <cell r="F1239">
            <v>6</v>
          </cell>
          <cell r="G1239">
            <v>32</v>
          </cell>
          <cell r="H1239">
            <v>0</v>
          </cell>
          <cell r="I1239">
            <v>1</v>
          </cell>
          <cell r="J1239" t="str">
            <v>Male</v>
          </cell>
        </row>
        <row r="1240">
          <cell r="A1240" t="str">
            <v>Cobar Female &lt; 18</v>
          </cell>
          <cell r="B1240" t="str">
            <v>Cobar</v>
          </cell>
          <cell r="C1240" t="str">
            <v>Female</v>
          </cell>
          <cell r="D1240" t="str">
            <v>Female</v>
          </cell>
          <cell r="E1240" t="str">
            <v>&lt; 18</v>
          </cell>
          <cell r="F1240">
            <v>3</v>
          </cell>
          <cell r="G1240">
            <v>7</v>
          </cell>
          <cell r="H1240">
            <v>0</v>
          </cell>
          <cell r="I1240">
            <v>0</v>
          </cell>
          <cell r="J1240" t="str">
            <v>Female</v>
          </cell>
        </row>
        <row r="1241">
          <cell r="A1241" t="str">
            <v>Cobar Female 18 - 19</v>
          </cell>
          <cell r="B1241" t="str">
            <v>Cobar</v>
          </cell>
          <cell r="C1241" t="str">
            <v>Female</v>
          </cell>
          <cell r="E1241" t="str">
            <v>18 - 19</v>
          </cell>
          <cell r="F1241">
            <v>1</v>
          </cell>
          <cell r="G1241">
            <v>0</v>
          </cell>
          <cell r="H1241">
            <v>0</v>
          </cell>
          <cell r="I1241">
            <v>0</v>
          </cell>
          <cell r="J1241" t="str">
            <v>Female</v>
          </cell>
        </row>
        <row r="1242">
          <cell r="A1242" t="str">
            <v>Cobar Female 20 - 29</v>
          </cell>
          <cell r="B1242" t="str">
            <v>Cobar</v>
          </cell>
          <cell r="C1242" t="str">
            <v>Female</v>
          </cell>
          <cell r="E1242" t="str">
            <v>20 - 29</v>
          </cell>
          <cell r="F1242">
            <v>4</v>
          </cell>
          <cell r="G1242">
            <v>1</v>
          </cell>
          <cell r="H1242">
            <v>0</v>
          </cell>
          <cell r="I1242">
            <v>0</v>
          </cell>
          <cell r="J1242" t="str">
            <v>Female</v>
          </cell>
        </row>
        <row r="1243">
          <cell r="A1243" t="str">
            <v>Cobar Female 30 - 39</v>
          </cell>
          <cell r="B1243" t="str">
            <v>Cobar</v>
          </cell>
          <cell r="C1243" t="str">
            <v>Female</v>
          </cell>
          <cell r="E1243" t="str">
            <v>30 - 39</v>
          </cell>
          <cell r="F1243">
            <v>4</v>
          </cell>
          <cell r="G1243">
            <v>1</v>
          </cell>
          <cell r="H1243">
            <v>0</v>
          </cell>
          <cell r="I1243">
            <v>0</v>
          </cell>
          <cell r="J1243" t="str">
            <v>Female</v>
          </cell>
        </row>
        <row r="1244">
          <cell r="A1244" t="str">
            <v>Cobar Female 40 - 49</v>
          </cell>
          <cell r="B1244" t="str">
            <v>Cobar</v>
          </cell>
          <cell r="C1244" t="str">
            <v>Female</v>
          </cell>
          <cell r="E1244" t="str">
            <v>40 - 49</v>
          </cell>
          <cell r="F1244">
            <v>2</v>
          </cell>
          <cell r="G1244">
            <v>1</v>
          </cell>
          <cell r="H1244">
            <v>0</v>
          </cell>
          <cell r="I1244">
            <v>0</v>
          </cell>
          <cell r="J1244" t="str">
            <v>Female</v>
          </cell>
        </row>
        <row r="1245">
          <cell r="A1245" t="str">
            <v>Cobar Female 50 - 59</v>
          </cell>
          <cell r="B1245" t="str">
            <v>Cobar</v>
          </cell>
          <cell r="C1245" t="str">
            <v>Female</v>
          </cell>
          <cell r="E1245" t="str">
            <v>50 - 59</v>
          </cell>
          <cell r="F1245">
            <v>1</v>
          </cell>
          <cell r="G1245">
            <v>0</v>
          </cell>
          <cell r="H1245">
            <v>0</v>
          </cell>
          <cell r="I1245">
            <v>0</v>
          </cell>
          <cell r="J1245" t="str">
            <v>Female</v>
          </cell>
        </row>
        <row r="1246">
          <cell r="A1246" t="str">
            <v>Cobar Female 60 +</v>
          </cell>
          <cell r="B1246" t="str">
            <v>Cobar</v>
          </cell>
          <cell r="C1246" t="str">
            <v>Female</v>
          </cell>
          <cell r="E1246" t="str">
            <v>60 +</v>
          </cell>
          <cell r="F1246">
            <v>0</v>
          </cell>
          <cell r="G1246">
            <v>0</v>
          </cell>
          <cell r="H1246">
            <v>0</v>
          </cell>
          <cell r="I1246">
            <v>0</v>
          </cell>
          <cell r="J1246" t="str">
            <v>Female</v>
          </cell>
        </row>
        <row r="1247">
          <cell r="A1247" t="str">
            <v>Cobar Female Missing / unknown</v>
          </cell>
          <cell r="B1247" t="str">
            <v>Cobar</v>
          </cell>
          <cell r="C1247" t="str">
            <v>Female</v>
          </cell>
          <cell r="E1247" t="str">
            <v>Missing / unknown</v>
          </cell>
          <cell r="F1247">
            <v>0</v>
          </cell>
          <cell r="G1247">
            <v>0</v>
          </cell>
          <cell r="H1247">
            <v>0</v>
          </cell>
          <cell r="I1247">
            <v>0</v>
          </cell>
          <cell r="J1247" t="str">
            <v>Female</v>
          </cell>
        </row>
        <row r="1248">
          <cell r="A1248" t="str">
            <v>Cobar Female Total</v>
          </cell>
          <cell r="B1248" t="str">
            <v>Cobar</v>
          </cell>
          <cell r="C1248" t="str">
            <v>Female</v>
          </cell>
          <cell r="E1248" t="str">
            <v>Total</v>
          </cell>
          <cell r="F1248">
            <v>15</v>
          </cell>
          <cell r="G1248">
            <v>10</v>
          </cell>
          <cell r="H1248">
            <v>0</v>
          </cell>
          <cell r="I1248">
            <v>0</v>
          </cell>
          <cell r="J1248" t="str">
            <v>Female</v>
          </cell>
        </row>
        <row r="1249">
          <cell r="A1249" t="str">
            <v>Cobar Unknown &lt; 18</v>
          </cell>
          <cell r="B1249" t="str">
            <v>Cobar</v>
          </cell>
          <cell r="C1249" t="str">
            <v>Unknown</v>
          </cell>
          <cell r="D1249" t="str">
            <v>Unknown</v>
          </cell>
          <cell r="E1249" t="str">
            <v>&lt; 18</v>
          </cell>
          <cell r="F1249">
            <v>0</v>
          </cell>
          <cell r="G1249">
            <v>0</v>
          </cell>
          <cell r="H1249">
            <v>0</v>
          </cell>
          <cell r="I1249">
            <v>0</v>
          </cell>
          <cell r="J1249" t="str">
            <v>Unknown</v>
          </cell>
        </row>
        <row r="1250">
          <cell r="A1250" t="str">
            <v>Cobar Unknown 18 - 19</v>
          </cell>
          <cell r="B1250" t="str">
            <v>Cobar</v>
          </cell>
          <cell r="C1250" t="str">
            <v>Unknown</v>
          </cell>
          <cell r="E1250" t="str">
            <v>18 - 19</v>
          </cell>
          <cell r="F1250">
            <v>0</v>
          </cell>
          <cell r="G1250">
            <v>0</v>
          </cell>
          <cell r="H1250">
            <v>0</v>
          </cell>
          <cell r="I1250">
            <v>0</v>
          </cell>
          <cell r="J1250" t="str">
            <v>Unknown</v>
          </cell>
        </row>
        <row r="1251">
          <cell r="A1251" t="str">
            <v>Cobar Unknown 20 - 29</v>
          </cell>
          <cell r="B1251" t="str">
            <v>Cobar</v>
          </cell>
          <cell r="C1251" t="str">
            <v>Unknown</v>
          </cell>
          <cell r="E1251" t="str">
            <v>20 - 29</v>
          </cell>
          <cell r="F1251">
            <v>0</v>
          </cell>
          <cell r="G1251">
            <v>0</v>
          </cell>
          <cell r="H1251">
            <v>0</v>
          </cell>
          <cell r="I1251">
            <v>0</v>
          </cell>
          <cell r="J1251" t="str">
            <v>Unknown</v>
          </cell>
        </row>
        <row r="1252">
          <cell r="A1252" t="str">
            <v>Cobar Unknown 30 - 39</v>
          </cell>
          <cell r="B1252" t="str">
            <v>Cobar</v>
          </cell>
          <cell r="C1252" t="str">
            <v>Unknown</v>
          </cell>
          <cell r="E1252" t="str">
            <v>30 - 39</v>
          </cell>
          <cell r="F1252">
            <v>0</v>
          </cell>
          <cell r="G1252">
            <v>0</v>
          </cell>
          <cell r="H1252">
            <v>0</v>
          </cell>
          <cell r="I1252">
            <v>0</v>
          </cell>
          <cell r="J1252" t="str">
            <v>Unknown</v>
          </cell>
        </row>
        <row r="1253">
          <cell r="A1253" t="str">
            <v>Cobar Unknown 40 - 49</v>
          </cell>
          <cell r="B1253" t="str">
            <v>Cobar</v>
          </cell>
          <cell r="C1253" t="str">
            <v>Unknown</v>
          </cell>
          <cell r="E1253" t="str">
            <v>40 - 49</v>
          </cell>
          <cell r="F1253">
            <v>0</v>
          </cell>
          <cell r="G1253">
            <v>0</v>
          </cell>
          <cell r="H1253">
            <v>0</v>
          </cell>
          <cell r="I1253">
            <v>0</v>
          </cell>
          <cell r="J1253" t="str">
            <v>Unknown</v>
          </cell>
        </row>
        <row r="1254">
          <cell r="A1254" t="str">
            <v>Cobar Unknown 50 - 59</v>
          </cell>
          <cell r="B1254" t="str">
            <v>Cobar</v>
          </cell>
          <cell r="C1254" t="str">
            <v>Unknown</v>
          </cell>
          <cell r="E1254" t="str">
            <v>50 - 59</v>
          </cell>
          <cell r="F1254">
            <v>0</v>
          </cell>
          <cell r="G1254">
            <v>0</v>
          </cell>
          <cell r="H1254">
            <v>0</v>
          </cell>
          <cell r="I1254">
            <v>0</v>
          </cell>
          <cell r="J1254" t="str">
            <v>Unknown</v>
          </cell>
        </row>
        <row r="1255">
          <cell r="A1255" t="str">
            <v>Cobar Unknown 60 +</v>
          </cell>
          <cell r="B1255" t="str">
            <v>Cobar</v>
          </cell>
          <cell r="C1255" t="str">
            <v>Unknown</v>
          </cell>
          <cell r="E1255" t="str">
            <v>60 +</v>
          </cell>
          <cell r="F1255">
            <v>0</v>
          </cell>
          <cell r="G1255">
            <v>0</v>
          </cell>
          <cell r="H1255">
            <v>0</v>
          </cell>
          <cell r="I1255">
            <v>0</v>
          </cell>
          <cell r="J1255" t="str">
            <v>Unknown</v>
          </cell>
        </row>
        <row r="1256">
          <cell r="A1256" t="str">
            <v>Cobar Unknown Missing / unknown</v>
          </cell>
          <cell r="B1256" t="str">
            <v>Cobar</v>
          </cell>
          <cell r="C1256" t="str">
            <v>Unknown</v>
          </cell>
          <cell r="E1256" t="str">
            <v>Missing / unknown</v>
          </cell>
          <cell r="F1256">
            <v>0</v>
          </cell>
          <cell r="G1256">
            <v>0</v>
          </cell>
          <cell r="H1256">
            <v>0</v>
          </cell>
          <cell r="I1256">
            <v>0</v>
          </cell>
          <cell r="J1256" t="str">
            <v>Unknown</v>
          </cell>
        </row>
        <row r="1257">
          <cell r="A1257" t="str">
            <v>Cobar Unknown Total</v>
          </cell>
          <cell r="B1257" t="str">
            <v>Cobar</v>
          </cell>
          <cell r="C1257" t="str">
            <v>Unknown</v>
          </cell>
          <cell r="E1257" t="str">
            <v>Total</v>
          </cell>
          <cell r="F1257">
            <v>0</v>
          </cell>
          <cell r="G1257">
            <v>0</v>
          </cell>
          <cell r="H1257">
            <v>0</v>
          </cell>
          <cell r="I1257">
            <v>0</v>
          </cell>
          <cell r="J1257" t="str">
            <v>Unknown</v>
          </cell>
        </row>
        <row r="1258">
          <cell r="A1258" t="str">
            <v>Cobar Total &lt; 18</v>
          </cell>
          <cell r="B1258" t="str">
            <v>Cobar</v>
          </cell>
          <cell r="C1258" t="str">
            <v>Total</v>
          </cell>
          <cell r="D1258" t="str">
            <v>Total</v>
          </cell>
          <cell r="E1258" t="str">
            <v>&lt; 18</v>
          </cell>
          <cell r="F1258">
            <v>4</v>
          </cell>
          <cell r="G1258">
            <v>9</v>
          </cell>
          <cell r="H1258">
            <v>0</v>
          </cell>
          <cell r="I1258">
            <v>0</v>
          </cell>
          <cell r="J1258" t="str">
            <v>Total</v>
          </cell>
        </row>
        <row r="1259">
          <cell r="A1259" t="str">
            <v>Cobar Total 18 - 19</v>
          </cell>
          <cell r="B1259" t="str">
            <v>Cobar</v>
          </cell>
          <cell r="C1259" t="str">
            <v>Total</v>
          </cell>
          <cell r="E1259" t="str">
            <v>18 - 19</v>
          </cell>
          <cell r="F1259">
            <v>1</v>
          </cell>
          <cell r="G1259">
            <v>4</v>
          </cell>
          <cell r="H1259">
            <v>0</v>
          </cell>
          <cell r="I1259">
            <v>0</v>
          </cell>
          <cell r="J1259" t="str">
            <v>Total</v>
          </cell>
        </row>
        <row r="1260">
          <cell r="A1260" t="str">
            <v>Cobar Total 20 - 29</v>
          </cell>
          <cell r="B1260" t="str">
            <v>Cobar</v>
          </cell>
          <cell r="C1260" t="str">
            <v>Total</v>
          </cell>
          <cell r="E1260" t="str">
            <v>20 - 29</v>
          </cell>
          <cell r="F1260">
            <v>7</v>
          </cell>
          <cell r="G1260">
            <v>16</v>
          </cell>
          <cell r="H1260">
            <v>0</v>
          </cell>
          <cell r="I1260">
            <v>1</v>
          </cell>
          <cell r="J1260" t="str">
            <v>Total</v>
          </cell>
        </row>
        <row r="1261">
          <cell r="A1261" t="str">
            <v>Cobar Total 30 - 39</v>
          </cell>
          <cell r="B1261" t="str">
            <v>Cobar</v>
          </cell>
          <cell r="C1261" t="str">
            <v>Total</v>
          </cell>
          <cell r="E1261" t="str">
            <v>30 - 39</v>
          </cell>
          <cell r="F1261">
            <v>6</v>
          </cell>
          <cell r="G1261">
            <v>3</v>
          </cell>
          <cell r="H1261">
            <v>0</v>
          </cell>
          <cell r="I1261">
            <v>0</v>
          </cell>
          <cell r="J1261" t="str">
            <v>Total</v>
          </cell>
        </row>
        <row r="1262">
          <cell r="A1262" t="str">
            <v>Cobar Total 40 - 49</v>
          </cell>
          <cell r="B1262" t="str">
            <v>Cobar</v>
          </cell>
          <cell r="C1262" t="str">
            <v>Total</v>
          </cell>
          <cell r="E1262" t="str">
            <v>40 - 49</v>
          </cell>
          <cell r="F1262">
            <v>2</v>
          </cell>
          <cell r="G1262">
            <v>9</v>
          </cell>
          <cell r="H1262">
            <v>0</v>
          </cell>
          <cell r="I1262">
            <v>0</v>
          </cell>
          <cell r="J1262" t="str">
            <v>Total</v>
          </cell>
        </row>
        <row r="1263">
          <cell r="A1263" t="str">
            <v>Cobar Total 50 - 59</v>
          </cell>
          <cell r="B1263" t="str">
            <v>Cobar</v>
          </cell>
          <cell r="C1263" t="str">
            <v>Total</v>
          </cell>
          <cell r="E1263" t="str">
            <v>50 - 59</v>
          </cell>
          <cell r="F1263">
            <v>1</v>
          </cell>
          <cell r="G1263">
            <v>0</v>
          </cell>
          <cell r="H1263">
            <v>0</v>
          </cell>
          <cell r="I1263">
            <v>0</v>
          </cell>
          <cell r="J1263" t="str">
            <v>Total</v>
          </cell>
        </row>
        <row r="1264">
          <cell r="A1264" t="str">
            <v>Cobar Total 60 +</v>
          </cell>
          <cell r="B1264" t="str">
            <v>Cobar</v>
          </cell>
          <cell r="C1264" t="str">
            <v>Total</v>
          </cell>
          <cell r="E1264" t="str">
            <v>60 +</v>
          </cell>
          <cell r="F1264">
            <v>0</v>
          </cell>
          <cell r="G1264">
            <v>1</v>
          </cell>
          <cell r="H1264">
            <v>0</v>
          </cell>
          <cell r="I1264">
            <v>0</v>
          </cell>
          <cell r="J1264" t="str">
            <v>Total</v>
          </cell>
        </row>
        <row r="1265">
          <cell r="A1265" t="str">
            <v>Cobar Total Missing / unknown</v>
          </cell>
          <cell r="B1265" t="str">
            <v>Cobar</v>
          </cell>
          <cell r="C1265" t="str">
            <v>Total</v>
          </cell>
          <cell r="E1265" t="str">
            <v>Missing / unknown</v>
          </cell>
          <cell r="F1265">
            <v>0</v>
          </cell>
          <cell r="G1265">
            <v>0</v>
          </cell>
          <cell r="H1265">
            <v>0</v>
          </cell>
          <cell r="I1265">
            <v>0</v>
          </cell>
          <cell r="J1265" t="str">
            <v>Total</v>
          </cell>
        </row>
        <row r="1266">
          <cell r="A1266" t="str">
            <v>Cobar Total Total</v>
          </cell>
          <cell r="B1266" t="str">
            <v>Cobar</v>
          </cell>
          <cell r="C1266" t="str">
            <v>Total</v>
          </cell>
          <cell r="E1266" t="str">
            <v>Total</v>
          </cell>
          <cell r="F1266">
            <v>21</v>
          </cell>
          <cell r="G1266">
            <v>42</v>
          </cell>
          <cell r="H1266">
            <v>0</v>
          </cell>
          <cell r="I1266">
            <v>1</v>
          </cell>
          <cell r="J1266" t="str">
            <v>Total</v>
          </cell>
        </row>
        <row r="1267">
          <cell r="A1267" t="str">
            <v>Coffs Harbour Male &lt; 18</v>
          </cell>
          <cell r="B1267" t="str">
            <v>Coffs Harbour</v>
          </cell>
          <cell r="C1267" t="str">
            <v>Male</v>
          </cell>
          <cell r="D1267" t="str">
            <v>Male</v>
          </cell>
          <cell r="E1267" t="str">
            <v>&lt; 18</v>
          </cell>
          <cell r="F1267">
            <v>21</v>
          </cell>
          <cell r="G1267">
            <v>46</v>
          </cell>
          <cell r="H1267">
            <v>5</v>
          </cell>
          <cell r="I1267">
            <v>1</v>
          </cell>
          <cell r="J1267" t="str">
            <v>Male</v>
          </cell>
        </row>
        <row r="1268">
          <cell r="A1268" t="str">
            <v>Coffs Harbour Male 18 - 19</v>
          </cell>
          <cell r="B1268" t="str">
            <v>Coffs Harbour</v>
          </cell>
          <cell r="C1268" t="str">
            <v>Male</v>
          </cell>
          <cell r="E1268" t="str">
            <v>18 - 19</v>
          </cell>
          <cell r="F1268">
            <v>7</v>
          </cell>
          <cell r="G1268">
            <v>45</v>
          </cell>
          <cell r="H1268">
            <v>2</v>
          </cell>
          <cell r="I1268">
            <v>5</v>
          </cell>
          <cell r="J1268" t="str">
            <v>Male</v>
          </cell>
        </row>
        <row r="1269">
          <cell r="A1269" t="str">
            <v>Coffs Harbour Male 20 - 29</v>
          </cell>
          <cell r="B1269" t="str">
            <v>Coffs Harbour</v>
          </cell>
          <cell r="C1269" t="str">
            <v>Male</v>
          </cell>
          <cell r="E1269" t="str">
            <v>20 - 29</v>
          </cell>
          <cell r="F1269">
            <v>23</v>
          </cell>
          <cell r="G1269">
            <v>95</v>
          </cell>
          <cell r="H1269">
            <v>10</v>
          </cell>
          <cell r="I1269">
            <v>8</v>
          </cell>
          <cell r="J1269" t="str">
            <v>Male</v>
          </cell>
        </row>
        <row r="1270">
          <cell r="A1270" t="str">
            <v>Coffs Harbour Male 30 - 39</v>
          </cell>
          <cell r="B1270" t="str">
            <v>Coffs Harbour</v>
          </cell>
          <cell r="C1270" t="str">
            <v>Male</v>
          </cell>
          <cell r="E1270" t="str">
            <v>30 - 39</v>
          </cell>
          <cell r="F1270">
            <v>27</v>
          </cell>
          <cell r="G1270">
            <v>66</v>
          </cell>
          <cell r="H1270">
            <v>3</v>
          </cell>
          <cell r="I1270">
            <v>1</v>
          </cell>
          <cell r="J1270" t="str">
            <v>Male</v>
          </cell>
        </row>
        <row r="1271">
          <cell r="A1271" t="str">
            <v>Coffs Harbour Male 40 - 49</v>
          </cell>
          <cell r="B1271" t="str">
            <v>Coffs Harbour</v>
          </cell>
          <cell r="C1271" t="str">
            <v>Male</v>
          </cell>
          <cell r="E1271" t="str">
            <v>40 - 49</v>
          </cell>
          <cell r="F1271">
            <v>35</v>
          </cell>
          <cell r="G1271">
            <v>47</v>
          </cell>
          <cell r="H1271">
            <v>3</v>
          </cell>
          <cell r="I1271">
            <v>5</v>
          </cell>
          <cell r="J1271" t="str">
            <v>Male</v>
          </cell>
        </row>
        <row r="1272">
          <cell r="A1272" t="str">
            <v>Coffs Harbour Male 50 - 59</v>
          </cell>
          <cell r="B1272" t="str">
            <v>Coffs Harbour</v>
          </cell>
          <cell r="C1272" t="str">
            <v>Male</v>
          </cell>
          <cell r="E1272" t="str">
            <v>50 - 59</v>
          </cell>
          <cell r="F1272">
            <v>14</v>
          </cell>
          <cell r="G1272">
            <v>39</v>
          </cell>
          <cell r="H1272">
            <v>2</v>
          </cell>
          <cell r="I1272">
            <v>2</v>
          </cell>
          <cell r="J1272" t="str">
            <v>Male</v>
          </cell>
        </row>
        <row r="1273">
          <cell r="A1273" t="str">
            <v>Coffs Harbour Male 60 +</v>
          </cell>
          <cell r="B1273" t="str">
            <v>Coffs Harbour</v>
          </cell>
          <cell r="C1273" t="str">
            <v>Male</v>
          </cell>
          <cell r="E1273" t="str">
            <v>60 +</v>
          </cell>
          <cell r="F1273">
            <v>7</v>
          </cell>
          <cell r="G1273">
            <v>13</v>
          </cell>
          <cell r="H1273">
            <v>2</v>
          </cell>
          <cell r="I1273">
            <v>5</v>
          </cell>
          <cell r="J1273" t="str">
            <v>Male</v>
          </cell>
        </row>
        <row r="1274">
          <cell r="A1274" t="str">
            <v>Coffs Harbour Male Missing / unknown</v>
          </cell>
          <cell r="B1274" t="str">
            <v>Coffs Harbour</v>
          </cell>
          <cell r="C1274" t="str">
            <v>Male</v>
          </cell>
          <cell r="E1274" t="str">
            <v>Missing / unknown</v>
          </cell>
          <cell r="F1274">
            <v>1</v>
          </cell>
          <cell r="G1274">
            <v>1</v>
          </cell>
          <cell r="H1274">
            <v>0</v>
          </cell>
          <cell r="I1274">
            <v>0</v>
          </cell>
          <cell r="J1274" t="str">
            <v>Male</v>
          </cell>
        </row>
        <row r="1275">
          <cell r="A1275" t="str">
            <v>Coffs Harbour Male Total</v>
          </cell>
          <cell r="B1275" t="str">
            <v>Coffs Harbour</v>
          </cell>
          <cell r="C1275" t="str">
            <v>Male</v>
          </cell>
          <cell r="E1275" t="str">
            <v>Total</v>
          </cell>
          <cell r="F1275">
            <v>135</v>
          </cell>
          <cell r="G1275">
            <v>352</v>
          </cell>
          <cell r="H1275">
            <v>27</v>
          </cell>
          <cell r="I1275">
            <v>27</v>
          </cell>
          <cell r="J1275" t="str">
            <v>Male</v>
          </cell>
        </row>
        <row r="1276">
          <cell r="A1276" t="str">
            <v>Coffs Harbour Female &lt; 18</v>
          </cell>
          <cell r="B1276" t="str">
            <v>Coffs Harbour</v>
          </cell>
          <cell r="C1276" t="str">
            <v>Female</v>
          </cell>
          <cell r="D1276" t="str">
            <v>Female</v>
          </cell>
          <cell r="E1276" t="str">
            <v>&lt; 18</v>
          </cell>
          <cell r="F1276">
            <v>35</v>
          </cell>
          <cell r="G1276">
            <v>56</v>
          </cell>
          <cell r="H1276">
            <v>2</v>
          </cell>
          <cell r="I1276">
            <v>2</v>
          </cell>
          <cell r="J1276" t="str">
            <v>Female</v>
          </cell>
        </row>
        <row r="1277">
          <cell r="A1277" t="str">
            <v>Coffs Harbour Female 18 - 19</v>
          </cell>
          <cell r="B1277" t="str">
            <v>Coffs Harbour</v>
          </cell>
          <cell r="C1277" t="str">
            <v>Female</v>
          </cell>
          <cell r="E1277" t="str">
            <v>18 - 19</v>
          </cell>
          <cell r="F1277">
            <v>16</v>
          </cell>
          <cell r="G1277">
            <v>16</v>
          </cell>
          <cell r="H1277">
            <v>2</v>
          </cell>
          <cell r="I1277">
            <v>2</v>
          </cell>
          <cell r="J1277" t="str">
            <v>Female</v>
          </cell>
        </row>
        <row r="1278">
          <cell r="A1278" t="str">
            <v>Coffs Harbour Female 20 - 29</v>
          </cell>
          <cell r="B1278" t="str">
            <v>Coffs Harbour</v>
          </cell>
          <cell r="C1278" t="str">
            <v>Female</v>
          </cell>
          <cell r="E1278" t="str">
            <v>20 - 29</v>
          </cell>
          <cell r="F1278">
            <v>70</v>
          </cell>
          <cell r="G1278">
            <v>35</v>
          </cell>
          <cell r="H1278">
            <v>3</v>
          </cell>
          <cell r="I1278">
            <v>12</v>
          </cell>
          <cell r="J1278" t="str">
            <v>Female</v>
          </cell>
        </row>
        <row r="1279">
          <cell r="A1279" t="str">
            <v>Coffs Harbour Female 30 - 39</v>
          </cell>
          <cell r="B1279" t="str">
            <v>Coffs Harbour</v>
          </cell>
          <cell r="C1279" t="str">
            <v>Female</v>
          </cell>
          <cell r="E1279" t="str">
            <v>30 - 39</v>
          </cell>
          <cell r="F1279">
            <v>60</v>
          </cell>
          <cell r="G1279">
            <v>18</v>
          </cell>
          <cell r="H1279">
            <v>1</v>
          </cell>
          <cell r="I1279">
            <v>8</v>
          </cell>
          <cell r="J1279" t="str">
            <v>Female</v>
          </cell>
        </row>
        <row r="1280">
          <cell r="A1280" t="str">
            <v>Coffs Harbour Female 40 - 49</v>
          </cell>
          <cell r="B1280" t="str">
            <v>Coffs Harbour</v>
          </cell>
          <cell r="C1280" t="str">
            <v>Female</v>
          </cell>
          <cell r="E1280" t="str">
            <v>40 - 49</v>
          </cell>
          <cell r="F1280">
            <v>35</v>
          </cell>
          <cell r="G1280">
            <v>21</v>
          </cell>
          <cell r="H1280">
            <v>0</v>
          </cell>
          <cell r="I1280">
            <v>6</v>
          </cell>
          <cell r="J1280" t="str">
            <v>Female</v>
          </cell>
        </row>
        <row r="1281">
          <cell r="A1281" t="str">
            <v>Coffs Harbour Female 50 - 59</v>
          </cell>
          <cell r="B1281" t="str">
            <v>Coffs Harbour</v>
          </cell>
          <cell r="C1281" t="str">
            <v>Female</v>
          </cell>
          <cell r="E1281" t="str">
            <v>50 - 59</v>
          </cell>
          <cell r="F1281">
            <v>19</v>
          </cell>
          <cell r="G1281">
            <v>7</v>
          </cell>
          <cell r="H1281">
            <v>1</v>
          </cell>
          <cell r="I1281">
            <v>4</v>
          </cell>
          <cell r="J1281" t="str">
            <v>Female</v>
          </cell>
        </row>
        <row r="1282">
          <cell r="A1282" t="str">
            <v>Coffs Harbour Female 60 +</v>
          </cell>
          <cell r="B1282" t="str">
            <v>Coffs Harbour</v>
          </cell>
          <cell r="C1282" t="str">
            <v>Female</v>
          </cell>
          <cell r="E1282" t="str">
            <v>60 +</v>
          </cell>
          <cell r="F1282">
            <v>13</v>
          </cell>
          <cell r="G1282">
            <v>4</v>
          </cell>
          <cell r="H1282">
            <v>0</v>
          </cell>
          <cell r="I1282">
            <v>11</v>
          </cell>
          <cell r="J1282" t="str">
            <v>Female</v>
          </cell>
        </row>
        <row r="1283">
          <cell r="A1283" t="str">
            <v>Coffs Harbour Female Missing / unknown</v>
          </cell>
          <cell r="B1283" t="str">
            <v>Coffs Harbour</v>
          </cell>
          <cell r="C1283" t="str">
            <v>Female</v>
          </cell>
          <cell r="E1283" t="str">
            <v>Missing / unknown</v>
          </cell>
          <cell r="F1283">
            <v>1</v>
          </cell>
          <cell r="G1283">
            <v>1</v>
          </cell>
          <cell r="H1283">
            <v>0</v>
          </cell>
          <cell r="I1283">
            <v>0</v>
          </cell>
          <cell r="J1283" t="str">
            <v>Female</v>
          </cell>
        </row>
        <row r="1284">
          <cell r="A1284" t="str">
            <v>Coffs Harbour Female Total</v>
          </cell>
          <cell r="B1284" t="str">
            <v>Coffs Harbour</v>
          </cell>
          <cell r="C1284" t="str">
            <v>Female</v>
          </cell>
          <cell r="E1284" t="str">
            <v>Total</v>
          </cell>
          <cell r="F1284">
            <v>249</v>
          </cell>
          <cell r="G1284">
            <v>158</v>
          </cell>
          <cell r="H1284">
            <v>9</v>
          </cell>
          <cell r="I1284">
            <v>45</v>
          </cell>
          <cell r="J1284" t="str">
            <v>Female</v>
          </cell>
        </row>
        <row r="1285">
          <cell r="A1285" t="str">
            <v>Coffs Harbour Unknown &lt; 18</v>
          </cell>
          <cell r="B1285" t="str">
            <v>Coffs Harbour</v>
          </cell>
          <cell r="C1285" t="str">
            <v>Unknown</v>
          </cell>
          <cell r="D1285" t="str">
            <v>Unknown</v>
          </cell>
          <cell r="E1285" t="str">
            <v>&lt; 18</v>
          </cell>
          <cell r="F1285">
            <v>0</v>
          </cell>
          <cell r="G1285">
            <v>0</v>
          </cell>
          <cell r="H1285">
            <v>0</v>
          </cell>
          <cell r="I1285">
            <v>0</v>
          </cell>
          <cell r="J1285" t="str">
            <v>Unknown</v>
          </cell>
        </row>
        <row r="1286">
          <cell r="A1286" t="str">
            <v>Coffs Harbour Unknown 18 - 19</v>
          </cell>
          <cell r="B1286" t="str">
            <v>Coffs Harbour</v>
          </cell>
          <cell r="C1286" t="str">
            <v>Unknown</v>
          </cell>
          <cell r="E1286" t="str">
            <v>18 - 19</v>
          </cell>
          <cell r="F1286">
            <v>0</v>
          </cell>
          <cell r="G1286">
            <v>0</v>
          </cell>
          <cell r="H1286">
            <v>0</v>
          </cell>
          <cell r="I1286">
            <v>0</v>
          </cell>
          <cell r="J1286" t="str">
            <v>Unknown</v>
          </cell>
        </row>
        <row r="1287">
          <cell r="A1287" t="str">
            <v>Coffs Harbour Unknown 20 - 29</v>
          </cell>
          <cell r="B1287" t="str">
            <v>Coffs Harbour</v>
          </cell>
          <cell r="C1287" t="str">
            <v>Unknown</v>
          </cell>
          <cell r="E1287" t="str">
            <v>20 - 29</v>
          </cell>
          <cell r="F1287">
            <v>0</v>
          </cell>
          <cell r="G1287">
            <v>0</v>
          </cell>
          <cell r="H1287">
            <v>0</v>
          </cell>
          <cell r="I1287">
            <v>0</v>
          </cell>
          <cell r="J1287" t="str">
            <v>Unknown</v>
          </cell>
        </row>
        <row r="1288">
          <cell r="A1288" t="str">
            <v>Coffs Harbour Unknown 30 - 39</v>
          </cell>
          <cell r="B1288" t="str">
            <v>Coffs Harbour</v>
          </cell>
          <cell r="C1288" t="str">
            <v>Unknown</v>
          </cell>
          <cell r="E1288" t="str">
            <v>30 - 39</v>
          </cell>
          <cell r="F1288">
            <v>0</v>
          </cell>
          <cell r="G1288">
            <v>0</v>
          </cell>
          <cell r="H1288">
            <v>0</v>
          </cell>
          <cell r="I1288">
            <v>0</v>
          </cell>
          <cell r="J1288" t="str">
            <v>Unknown</v>
          </cell>
        </row>
        <row r="1289">
          <cell r="A1289" t="str">
            <v>Coffs Harbour Unknown 40 - 49</v>
          </cell>
          <cell r="B1289" t="str">
            <v>Coffs Harbour</v>
          </cell>
          <cell r="C1289" t="str">
            <v>Unknown</v>
          </cell>
          <cell r="E1289" t="str">
            <v>40 - 49</v>
          </cell>
          <cell r="F1289">
            <v>0</v>
          </cell>
          <cell r="G1289">
            <v>0</v>
          </cell>
          <cell r="H1289">
            <v>0</v>
          </cell>
          <cell r="I1289">
            <v>0</v>
          </cell>
          <cell r="J1289" t="str">
            <v>Unknown</v>
          </cell>
        </row>
        <row r="1290">
          <cell r="A1290" t="str">
            <v>Coffs Harbour Unknown 50 - 59</v>
          </cell>
          <cell r="B1290" t="str">
            <v>Coffs Harbour</v>
          </cell>
          <cell r="C1290" t="str">
            <v>Unknown</v>
          </cell>
          <cell r="E1290" t="str">
            <v>50 - 59</v>
          </cell>
          <cell r="F1290">
            <v>0</v>
          </cell>
          <cell r="G1290">
            <v>0</v>
          </cell>
          <cell r="H1290">
            <v>0</v>
          </cell>
          <cell r="I1290">
            <v>0</v>
          </cell>
          <cell r="J1290" t="str">
            <v>Unknown</v>
          </cell>
        </row>
        <row r="1291">
          <cell r="A1291" t="str">
            <v>Coffs Harbour Unknown 60 +</v>
          </cell>
          <cell r="B1291" t="str">
            <v>Coffs Harbour</v>
          </cell>
          <cell r="C1291" t="str">
            <v>Unknown</v>
          </cell>
          <cell r="E1291" t="str">
            <v>60 +</v>
          </cell>
          <cell r="F1291">
            <v>0</v>
          </cell>
          <cell r="G1291">
            <v>0</v>
          </cell>
          <cell r="H1291">
            <v>0</v>
          </cell>
          <cell r="I1291">
            <v>0</v>
          </cell>
          <cell r="J1291" t="str">
            <v>Unknown</v>
          </cell>
        </row>
        <row r="1292">
          <cell r="A1292" t="str">
            <v>Coffs Harbour Unknown Missing / unknown</v>
          </cell>
          <cell r="B1292" t="str">
            <v>Coffs Harbour</v>
          </cell>
          <cell r="C1292" t="str">
            <v>Unknown</v>
          </cell>
          <cell r="E1292" t="str">
            <v>Missing / unknown</v>
          </cell>
          <cell r="F1292">
            <v>0</v>
          </cell>
          <cell r="G1292">
            <v>0</v>
          </cell>
          <cell r="H1292">
            <v>6</v>
          </cell>
          <cell r="I1292">
            <v>1</v>
          </cell>
          <cell r="J1292" t="str">
            <v>Unknown</v>
          </cell>
        </row>
        <row r="1293">
          <cell r="A1293" t="str">
            <v>Coffs Harbour Unknown Total</v>
          </cell>
          <cell r="B1293" t="str">
            <v>Coffs Harbour</v>
          </cell>
          <cell r="C1293" t="str">
            <v>Unknown</v>
          </cell>
          <cell r="E1293" t="str">
            <v>Total</v>
          </cell>
          <cell r="F1293">
            <v>0</v>
          </cell>
          <cell r="G1293">
            <v>0</v>
          </cell>
          <cell r="H1293">
            <v>6</v>
          </cell>
          <cell r="I1293">
            <v>1</v>
          </cell>
          <cell r="J1293" t="str">
            <v>Unknown</v>
          </cell>
        </row>
        <row r="1294">
          <cell r="A1294" t="str">
            <v>Coffs Harbour Total &lt; 18</v>
          </cell>
          <cell r="B1294" t="str">
            <v>Coffs Harbour</v>
          </cell>
          <cell r="C1294" t="str">
            <v>Total</v>
          </cell>
          <cell r="D1294" t="str">
            <v>Total</v>
          </cell>
          <cell r="E1294" t="str">
            <v>&lt; 18</v>
          </cell>
          <cell r="F1294">
            <v>56</v>
          </cell>
          <cell r="G1294">
            <v>102</v>
          </cell>
          <cell r="H1294">
            <v>7</v>
          </cell>
          <cell r="I1294">
            <v>3</v>
          </cell>
          <cell r="J1294" t="str">
            <v>Total</v>
          </cell>
        </row>
        <row r="1295">
          <cell r="A1295" t="str">
            <v>Coffs Harbour Total 18 - 19</v>
          </cell>
          <cell r="B1295" t="str">
            <v>Coffs Harbour</v>
          </cell>
          <cell r="C1295" t="str">
            <v>Total</v>
          </cell>
          <cell r="E1295" t="str">
            <v>18 - 19</v>
          </cell>
          <cell r="F1295">
            <v>23</v>
          </cell>
          <cell r="G1295">
            <v>61</v>
          </cell>
          <cell r="H1295">
            <v>4</v>
          </cell>
          <cell r="I1295">
            <v>7</v>
          </cell>
          <cell r="J1295" t="str">
            <v>Total</v>
          </cell>
        </row>
        <row r="1296">
          <cell r="A1296" t="str">
            <v>Coffs Harbour Total 20 - 29</v>
          </cell>
          <cell r="B1296" t="str">
            <v>Coffs Harbour</v>
          </cell>
          <cell r="C1296" t="str">
            <v>Total</v>
          </cell>
          <cell r="E1296" t="str">
            <v>20 - 29</v>
          </cell>
          <cell r="F1296">
            <v>93</v>
          </cell>
          <cell r="G1296">
            <v>130</v>
          </cell>
          <cell r="H1296">
            <v>13</v>
          </cell>
          <cell r="I1296">
            <v>20</v>
          </cell>
          <cell r="J1296" t="str">
            <v>Total</v>
          </cell>
        </row>
        <row r="1297">
          <cell r="A1297" t="str">
            <v>Coffs Harbour Total 30 - 39</v>
          </cell>
          <cell r="B1297" t="str">
            <v>Coffs Harbour</v>
          </cell>
          <cell r="C1297" t="str">
            <v>Total</v>
          </cell>
          <cell r="E1297" t="str">
            <v>30 - 39</v>
          </cell>
          <cell r="F1297">
            <v>87</v>
          </cell>
          <cell r="G1297">
            <v>84</v>
          </cell>
          <cell r="H1297">
            <v>4</v>
          </cell>
          <cell r="I1297">
            <v>9</v>
          </cell>
          <cell r="J1297" t="str">
            <v>Total</v>
          </cell>
        </row>
        <row r="1298">
          <cell r="A1298" t="str">
            <v>Coffs Harbour Total 40 - 49</v>
          </cell>
          <cell r="B1298" t="str">
            <v>Coffs Harbour</v>
          </cell>
          <cell r="C1298" t="str">
            <v>Total</v>
          </cell>
          <cell r="E1298" t="str">
            <v>40 - 49</v>
          </cell>
          <cell r="F1298">
            <v>70</v>
          </cell>
          <cell r="G1298">
            <v>68</v>
          </cell>
          <cell r="H1298">
            <v>3</v>
          </cell>
          <cell r="I1298">
            <v>11</v>
          </cell>
          <cell r="J1298" t="str">
            <v>Total</v>
          </cell>
        </row>
        <row r="1299">
          <cell r="A1299" t="str">
            <v>Coffs Harbour Total 50 - 59</v>
          </cell>
          <cell r="B1299" t="str">
            <v>Coffs Harbour</v>
          </cell>
          <cell r="C1299" t="str">
            <v>Total</v>
          </cell>
          <cell r="E1299" t="str">
            <v>50 - 59</v>
          </cell>
          <cell r="F1299">
            <v>33</v>
          </cell>
          <cell r="G1299">
            <v>46</v>
          </cell>
          <cell r="H1299">
            <v>3</v>
          </cell>
          <cell r="I1299">
            <v>6</v>
          </cell>
          <cell r="J1299" t="str">
            <v>Total</v>
          </cell>
        </row>
        <row r="1300">
          <cell r="A1300" t="str">
            <v>Coffs Harbour Total 60 +</v>
          </cell>
          <cell r="B1300" t="str">
            <v>Coffs Harbour</v>
          </cell>
          <cell r="C1300" t="str">
            <v>Total</v>
          </cell>
          <cell r="E1300" t="str">
            <v>60 +</v>
          </cell>
          <cell r="F1300">
            <v>20</v>
          </cell>
          <cell r="G1300">
            <v>17</v>
          </cell>
          <cell r="H1300">
            <v>2</v>
          </cell>
          <cell r="I1300">
            <v>16</v>
          </cell>
          <cell r="J1300" t="str">
            <v>Total</v>
          </cell>
        </row>
        <row r="1301">
          <cell r="A1301" t="str">
            <v>Coffs Harbour Total Missing / unknown</v>
          </cell>
          <cell r="B1301" t="str">
            <v>Coffs Harbour</v>
          </cell>
          <cell r="C1301" t="str">
            <v>Total</v>
          </cell>
          <cell r="E1301" t="str">
            <v>Missing / unknown</v>
          </cell>
          <cell r="F1301">
            <v>2</v>
          </cell>
          <cell r="G1301">
            <v>2</v>
          </cell>
          <cell r="H1301">
            <v>6</v>
          </cell>
          <cell r="I1301">
            <v>1</v>
          </cell>
          <cell r="J1301" t="str">
            <v>Total</v>
          </cell>
        </row>
        <row r="1302">
          <cell r="A1302" t="str">
            <v>Coffs Harbour Total Total</v>
          </cell>
          <cell r="B1302" t="str">
            <v>Coffs Harbour</v>
          </cell>
          <cell r="C1302" t="str">
            <v>Total</v>
          </cell>
          <cell r="E1302" t="str">
            <v>Total</v>
          </cell>
          <cell r="F1302">
            <v>384</v>
          </cell>
          <cell r="G1302">
            <v>510</v>
          </cell>
          <cell r="H1302">
            <v>42</v>
          </cell>
          <cell r="I1302">
            <v>73</v>
          </cell>
          <cell r="J1302" t="str">
            <v>Total</v>
          </cell>
        </row>
        <row r="1303">
          <cell r="A1303" t="str">
            <v>Conargo Male &lt; 18</v>
          </cell>
          <cell r="B1303" t="str">
            <v>Conargo</v>
          </cell>
          <cell r="C1303" t="str">
            <v>Male</v>
          </cell>
          <cell r="D1303" t="str">
            <v>Male</v>
          </cell>
          <cell r="E1303" t="str">
            <v>&lt; 18</v>
          </cell>
          <cell r="F1303">
            <v>3</v>
          </cell>
          <cell r="G1303">
            <v>0</v>
          </cell>
          <cell r="H1303">
            <v>0</v>
          </cell>
          <cell r="I1303">
            <v>0</v>
          </cell>
          <cell r="J1303" t="str">
            <v>Male</v>
          </cell>
        </row>
        <row r="1304">
          <cell r="A1304" t="str">
            <v>Conargo Male 18 - 19</v>
          </cell>
          <cell r="B1304" t="str">
            <v>Conargo</v>
          </cell>
          <cell r="C1304" t="str">
            <v>Male</v>
          </cell>
          <cell r="E1304" t="str">
            <v>18 - 19</v>
          </cell>
          <cell r="F1304">
            <v>0</v>
          </cell>
          <cell r="G1304">
            <v>0</v>
          </cell>
          <cell r="H1304">
            <v>0</v>
          </cell>
          <cell r="I1304">
            <v>0</v>
          </cell>
          <cell r="J1304" t="str">
            <v>Male</v>
          </cell>
        </row>
        <row r="1305">
          <cell r="A1305" t="str">
            <v>Conargo Male 20 - 29</v>
          </cell>
          <cell r="B1305" t="str">
            <v>Conargo</v>
          </cell>
          <cell r="C1305" t="str">
            <v>Male</v>
          </cell>
          <cell r="E1305" t="str">
            <v>20 - 29</v>
          </cell>
          <cell r="F1305">
            <v>0</v>
          </cell>
          <cell r="G1305">
            <v>0</v>
          </cell>
          <cell r="H1305">
            <v>0</v>
          </cell>
          <cell r="I1305">
            <v>0</v>
          </cell>
          <cell r="J1305" t="str">
            <v>Male</v>
          </cell>
        </row>
        <row r="1306">
          <cell r="A1306" t="str">
            <v>Conargo Male 30 - 39</v>
          </cell>
          <cell r="B1306" t="str">
            <v>Conargo</v>
          </cell>
          <cell r="C1306" t="str">
            <v>Male</v>
          </cell>
          <cell r="E1306" t="str">
            <v>30 - 39</v>
          </cell>
          <cell r="F1306">
            <v>0</v>
          </cell>
          <cell r="G1306">
            <v>0</v>
          </cell>
          <cell r="H1306">
            <v>0</v>
          </cell>
          <cell r="I1306">
            <v>0</v>
          </cell>
          <cell r="J1306" t="str">
            <v>Male</v>
          </cell>
        </row>
        <row r="1307">
          <cell r="A1307" t="str">
            <v>Conargo Male 40 - 49</v>
          </cell>
          <cell r="B1307" t="str">
            <v>Conargo</v>
          </cell>
          <cell r="C1307" t="str">
            <v>Male</v>
          </cell>
          <cell r="E1307" t="str">
            <v>40 - 49</v>
          </cell>
          <cell r="F1307">
            <v>0</v>
          </cell>
          <cell r="G1307">
            <v>1</v>
          </cell>
          <cell r="H1307">
            <v>0</v>
          </cell>
          <cell r="I1307">
            <v>0</v>
          </cell>
          <cell r="J1307" t="str">
            <v>Male</v>
          </cell>
        </row>
        <row r="1308">
          <cell r="A1308" t="str">
            <v>Conargo Male 50 - 59</v>
          </cell>
          <cell r="B1308" t="str">
            <v>Conargo</v>
          </cell>
          <cell r="C1308" t="str">
            <v>Male</v>
          </cell>
          <cell r="E1308" t="str">
            <v>50 - 59</v>
          </cell>
          <cell r="F1308">
            <v>0</v>
          </cell>
          <cell r="G1308">
            <v>0</v>
          </cell>
          <cell r="H1308">
            <v>0</v>
          </cell>
          <cell r="I1308">
            <v>0</v>
          </cell>
          <cell r="J1308" t="str">
            <v>Male</v>
          </cell>
        </row>
        <row r="1309">
          <cell r="A1309" t="str">
            <v>Conargo Male 60 +</v>
          </cell>
          <cell r="B1309" t="str">
            <v>Conargo</v>
          </cell>
          <cell r="C1309" t="str">
            <v>Male</v>
          </cell>
          <cell r="E1309" t="str">
            <v>60 +</v>
          </cell>
          <cell r="F1309">
            <v>0</v>
          </cell>
          <cell r="G1309">
            <v>0</v>
          </cell>
          <cell r="H1309">
            <v>0</v>
          </cell>
          <cell r="I1309">
            <v>0</v>
          </cell>
          <cell r="J1309" t="str">
            <v>Male</v>
          </cell>
        </row>
        <row r="1310">
          <cell r="A1310" t="str">
            <v>Conargo Male Missing / unknown</v>
          </cell>
          <cell r="B1310" t="str">
            <v>Conargo</v>
          </cell>
          <cell r="C1310" t="str">
            <v>Male</v>
          </cell>
          <cell r="E1310" t="str">
            <v>Missing / unknown</v>
          </cell>
          <cell r="F1310">
            <v>0</v>
          </cell>
          <cell r="G1310">
            <v>0</v>
          </cell>
          <cell r="H1310">
            <v>0</v>
          </cell>
          <cell r="I1310">
            <v>0</v>
          </cell>
          <cell r="J1310" t="str">
            <v>Male</v>
          </cell>
        </row>
        <row r="1311">
          <cell r="A1311" t="str">
            <v>Conargo Male Total</v>
          </cell>
          <cell r="B1311" t="str">
            <v>Conargo</v>
          </cell>
          <cell r="C1311" t="str">
            <v>Male</v>
          </cell>
          <cell r="E1311" t="str">
            <v>Total</v>
          </cell>
          <cell r="F1311">
            <v>3</v>
          </cell>
          <cell r="G1311">
            <v>1</v>
          </cell>
          <cell r="H1311">
            <v>0</v>
          </cell>
          <cell r="I1311">
            <v>0</v>
          </cell>
          <cell r="J1311" t="str">
            <v>Male</v>
          </cell>
        </row>
        <row r="1312">
          <cell r="A1312" t="str">
            <v>Conargo Female &lt; 18</v>
          </cell>
          <cell r="B1312" t="str">
            <v>Conargo</v>
          </cell>
          <cell r="C1312" t="str">
            <v>Female</v>
          </cell>
          <cell r="D1312" t="str">
            <v>Female</v>
          </cell>
          <cell r="E1312" t="str">
            <v>&lt; 18</v>
          </cell>
          <cell r="F1312">
            <v>5</v>
          </cell>
          <cell r="G1312">
            <v>1</v>
          </cell>
          <cell r="H1312">
            <v>0</v>
          </cell>
          <cell r="I1312">
            <v>0</v>
          </cell>
          <cell r="J1312" t="str">
            <v>Female</v>
          </cell>
        </row>
        <row r="1313">
          <cell r="A1313" t="str">
            <v>Conargo Female 18 - 19</v>
          </cell>
          <cell r="B1313" t="str">
            <v>Conargo</v>
          </cell>
          <cell r="C1313" t="str">
            <v>Female</v>
          </cell>
          <cell r="E1313" t="str">
            <v>18 - 19</v>
          </cell>
          <cell r="F1313">
            <v>1</v>
          </cell>
          <cell r="G1313">
            <v>1</v>
          </cell>
          <cell r="H1313">
            <v>0</v>
          </cell>
          <cell r="I1313">
            <v>0</v>
          </cell>
          <cell r="J1313" t="str">
            <v>Female</v>
          </cell>
        </row>
        <row r="1314">
          <cell r="A1314" t="str">
            <v>Conargo Female 20 - 29</v>
          </cell>
          <cell r="B1314" t="str">
            <v>Conargo</v>
          </cell>
          <cell r="C1314" t="str">
            <v>Female</v>
          </cell>
          <cell r="E1314" t="str">
            <v>20 - 29</v>
          </cell>
          <cell r="F1314">
            <v>1</v>
          </cell>
          <cell r="G1314">
            <v>0</v>
          </cell>
          <cell r="H1314">
            <v>0</v>
          </cell>
          <cell r="I1314">
            <v>0</v>
          </cell>
          <cell r="J1314" t="str">
            <v>Female</v>
          </cell>
        </row>
        <row r="1315">
          <cell r="A1315" t="str">
            <v>Conargo Female 30 - 39</v>
          </cell>
          <cell r="B1315" t="str">
            <v>Conargo</v>
          </cell>
          <cell r="C1315" t="str">
            <v>Female</v>
          </cell>
          <cell r="E1315" t="str">
            <v>30 - 39</v>
          </cell>
          <cell r="F1315">
            <v>1</v>
          </cell>
          <cell r="G1315">
            <v>0</v>
          </cell>
          <cell r="H1315">
            <v>0</v>
          </cell>
          <cell r="I1315">
            <v>0</v>
          </cell>
          <cell r="J1315" t="str">
            <v>Female</v>
          </cell>
        </row>
        <row r="1316">
          <cell r="A1316" t="str">
            <v>Conargo Female 40 - 49</v>
          </cell>
          <cell r="B1316" t="str">
            <v>Conargo</v>
          </cell>
          <cell r="C1316" t="str">
            <v>Female</v>
          </cell>
          <cell r="E1316" t="str">
            <v>40 - 49</v>
          </cell>
          <cell r="F1316">
            <v>1</v>
          </cell>
          <cell r="G1316">
            <v>1</v>
          </cell>
          <cell r="H1316">
            <v>0</v>
          </cell>
          <cell r="I1316">
            <v>0</v>
          </cell>
          <cell r="J1316" t="str">
            <v>Female</v>
          </cell>
        </row>
        <row r="1317">
          <cell r="A1317" t="str">
            <v>Conargo Female 50 - 59</v>
          </cell>
          <cell r="B1317" t="str">
            <v>Conargo</v>
          </cell>
          <cell r="C1317" t="str">
            <v>Female</v>
          </cell>
          <cell r="E1317" t="str">
            <v>50 - 59</v>
          </cell>
          <cell r="F1317">
            <v>0</v>
          </cell>
          <cell r="G1317">
            <v>0</v>
          </cell>
          <cell r="H1317">
            <v>0</v>
          </cell>
          <cell r="I1317">
            <v>0</v>
          </cell>
          <cell r="J1317" t="str">
            <v>Female</v>
          </cell>
        </row>
        <row r="1318">
          <cell r="A1318" t="str">
            <v>Conargo Female 60 +</v>
          </cell>
          <cell r="B1318" t="str">
            <v>Conargo</v>
          </cell>
          <cell r="C1318" t="str">
            <v>Female</v>
          </cell>
          <cell r="E1318" t="str">
            <v>60 +</v>
          </cell>
          <cell r="F1318">
            <v>0</v>
          </cell>
          <cell r="G1318">
            <v>0</v>
          </cell>
          <cell r="H1318">
            <v>0</v>
          </cell>
          <cell r="I1318">
            <v>0</v>
          </cell>
          <cell r="J1318" t="str">
            <v>Female</v>
          </cell>
        </row>
        <row r="1319">
          <cell r="A1319" t="str">
            <v>Conargo Female Missing / unknown</v>
          </cell>
          <cell r="B1319" t="str">
            <v>Conargo</v>
          </cell>
          <cell r="C1319" t="str">
            <v>Female</v>
          </cell>
          <cell r="E1319" t="str">
            <v>Missing / unknown</v>
          </cell>
          <cell r="F1319">
            <v>0</v>
          </cell>
          <cell r="G1319">
            <v>0</v>
          </cell>
          <cell r="H1319">
            <v>0</v>
          </cell>
          <cell r="I1319">
            <v>0</v>
          </cell>
          <cell r="J1319" t="str">
            <v>Female</v>
          </cell>
        </row>
        <row r="1320">
          <cell r="A1320" t="str">
            <v>Conargo Female Total</v>
          </cell>
          <cell r="B1320" t="str">
            <v>Conargo</v>
          </cell>
          <cell r="C1320" t="str">
            <v>Female</v>
          </cell>
          <cell r="E1320" t="str">
            <v>Total</v>
          </cell>
          <cell r="F1320">
            <v>9</v>
          </cell>
          <cell r="G1320">
            <v>3</v>
          </cell>
          <cell r="H1320">
            <v>0</v>
          </cell>
          <cell r="I1320">
            <v>0</v>
          </cell>
          <cell r="J1320" t="str">
            <v>Female</v>
          </cell>
        </row>
        <row r="1321">
          <cell r="A1321" t="str">
            <v>Conargo Unknown &lt; 18</v>
          </cell>
          <cell r="B1321" t="str">
            <v>Conargo</v>
          </cell>
          <cell r="C1321" t="str">
            <v>Unknown</v>
          </cell>
          <cell r="D1321" t="str">
            <v>Unknown</v>
          </cell>
          <cell r="E1321" t="str">
            <v>&lt; 18</v>
          </cell>
          <cell r="F1321">
            <v>0</v>
          </cell>
          <cell r="G1321">
            <v>0</v>
          </cell>
          <cell r="H1321">
            <v>0</v>
          </cell>
          <cell r="I1321">
            <v>0</v>
          </cell>
          <cell r="J1321" t="str">
            <v>Unknown</v>
          </cell>
        </row>
        <row r="1322">
          <cell r="A1322" t="str">
            <v>Conargo Unknown 18 - 19</v>
          </cell>
          <cell r="B1322" t="str">
            <v>Conargo</v>
          </cell>
          <cell r="C1322" t="str">
            <v>Unknown</v>
          </cell>
          <cell r="E1322" t="str">
            <v>18 - 19</v>
          </cell>
          <cell r="F1322">
            <v>0</v>
          </cell>
          <cell r="G1322">
            <v>0</v>
          </cell>
          <cell r="H1322">
            <v>0</v>
          </cell>
          <cell r="I1322">
            <v>0</v>
          </cell>
          <cell r="J1322" t="str">
            <v>Unknown</v>
          </cell>
        </row>
        <row r="1323">
          <cell r="A1323" t="str">
            <v>Conargo Unknown 20 - 29</v>
          </cell>
          <cell r="B1323" t="str">
            <v>Conargo</v>
          </cell>
          <cell r="C1323" t="str">
            <v>Unknown</v>
          </cell>
          <cell r="E1323" t="str">
            <v>20 - 29</v>
          </cell>
          <cell r="F1323">
            <v>0</v>
          </cell>
          <cell r="G1323">
            <v>0</v>
          </cell>
          <cell r="H1323">
            <v>0</v>
          </cell>
          <cell r="I1323">
            <v>0</v>
          </cell>
          <cell r="J1323" t="str">
            <v>Unknown</v>
          </cell>
        </row>
        <row r="1324">
          <cell r="A1324" t="str">
            <v>Conargo Unknown 30 - 39</v>
          </cell>
          <cell r="B1324" t="str">
            <v>Conargo</v>
          </cell>
          <cell r="C1324" t="str">
            <v>Unknown</v>
          </cell>
          <cell r="E1324" t="str">
            <v>30 - 39</v>
          </cell>
          <cell r="F1324">
            <v>0</v>
          </cell>
          <cell r="G1324">
            <v>0</v>
          </cell>
          <cell r="H1324">
            <v>0</v>
          </cell>
          <cell r="I1324">
            <v>0</v>
          </cell>
          <cell r="J1324" t="str">
            <v>Unknown</v>
          </cell>
        </row>
        <row r="1325">
          <cell r="A1325" t="str">
            <v>Conargo Unknown 40 - 49</v>
          </cell>
          <cell r="B1325" t="str">
            <v>Conargo</v>
          </cell>
          <cell r="C1325" t="str">
            <v>Unknown</v>
          </cell>
          <cell r="E1325" t="str">
            <v>40 - 49</v>
          </cell>
          <cell r="F1325">
            <v>0</v>
          </cell>
          <cell r="G1325">
            <v>0</v>
          </cell>
          <cell r="H1325">
            <v>0</v>
          </cell>
          <cell r="I1325">
            <v>0</v>
          </cell>
          <cell r="J1325" t="str">
            <v>Unknown</v>
          </cell>
        </row>
        <row r="1326">
          <cell r="A1326" t="str">
            <v>Conargo Unknown 50 - 59</v>
          </cell>
          <cell r="B1326" t="str">
            <v>Conargo</v>
          </cell>
          <cell r="C1326" t="str">
            <v>Unknown</v>
          </cell>
          <cell r="E1326" t="str">
            <v>50 - 59</v>
          </cell>
          <cell r="F1326">
            <v>0</v>
          </cell>
          <cell r="G1326">
            <v>0</v>
          </cell>
          <cell r="H1326">
            <v>0</v>
          </cell>
          <cell r="I1326">
            <v>0</v>
          </cell>
          <cell r="J1326" t="str">
            <v>Unknown</v>
          </cell>
        </row>
        <row r="1327">
          <cell r="A1327" t="str">
            <v>Conargo Unknown 60 +</v>
          </cell>
          <cell r="B1327" t="str">
            <v>Conargo</v>
          </cell>
          <cell r="C1327" t="str">
            <v>Unknown</v>
          </cell>
          <cell r="E1327" t="str">
            <v>60 +</v>
          </cell>
          <cell r="F1327">
            <v>0</v>
          </cell>
          <cell r="G1327">
            <v>0</v>
          </cell>
          <cell r="H1327">
            <v>0</v>
          </cell>
          <cell r="I1327">
            <v>0</v>
          </cell>
          <cell r="J1327" t="str">
            <v>Unknown</v>
          </cell>
        </row>
        <row r="1328">
          <cell r="A1328" t="str">
            <v>Conargo Unknown Missing / unknown</v>
          </cell>
          <cell r="B1328" t="str">
            <v>Conargo</v>
          </cell>
          <cell r="C1328" t="str">
            <v>Unknown</v>
          </cell>
          <cell r="E1328" t="str">
            <v>Missing / unknown</v>
          </cell>
          <cell r="F1328">
            <v>0</v>
          </cell>
          <cell r="G1328">
            <v>0</v>
          </cell>
          <cell r="H1328">
            <v>0</v>
          </cell>
          <cell r="I1328">
            <v>0</v>
          </cell>
          <cell r="J1328" t="str">
            <v>Unknown</v>
          </cell>
        </row>
        <row r="1329">
          <cell r="A1329" t="str">
            <v>Conargo Unknown Total</v>
          </cell>
          <cell r="B1329" t="str">
            <v>Conargo</v>
          </cell>
          <cell r="C1329" t="str">
            <v>Unknown</v>
          </cell>
          <cell r="E1329" t="str">
            <v>Total</v>
          </cell>
          <cell r="F1329">
            <v>0</v>
          </cell>
          <cell r="G1329">
            <v>0</v>
          </cell>
          <cell r="H1329">
            <v>0</v>
          </cell>
          <cell r="I1329">
            <v>0</v>
          </cell>
          <cell r="J1329" t="str">
            <v>Unknown</v>
          </cell>
        </row>
        <row r="1330">
          <cell r="A1330" t="str">
            <v>Conargo Total &lt; 18</v>
          </cell>
          <cell r="B1330" t="str">
            <v>Conargo</v>
          </cell>
          <cell r="C1330" t="str">
            <v>Total</v>
          </cell>
          <cell r="D1330" t="str">
            <v>Total</v>
          </cell>
          <cell r="E1330" t="str">
            <v>&lt; 18</v>
          </cell>
          <cell r="F1330">
            <v>8</v>
          </cell>
          <cell r="G1330">
            <v>1</v>
          </cell>
          <cell r="H1330">
            <v>0</v>
          </cell>
          <cell r="I1330">
            <v>0</v>
          </cell>
          <cell r="J1330" t="str">
            <v>Total</v>
          </cell>
        </row>
        <row r="1331">
          <cell r="A1331" t="str">
            <v>Conargo Total 18 - 19</v>
          </cell>
          <cell r="B1331" t="str">
            <v>Conargo</v>
          </cell>
          <cell r="C1331" t="str">
            <v>Total</v>
          </cell>
          <cell r="E1331" t="str">
            <v>18 - 19</v>
          </cell>
          <cell r="F1331">
            <v>1</v>
          </cell>
          <cell r="G1331">
            <v>1</v>
          </cell>
          <cell r="H1331">
            <v>0</v>
          </cell>
          <cell r="I1331">
            <v>0</v>
          </cell>
          <cell r="J1331" t="str">
            <v>Total</v>
          </cell>
        </row>
        <row r="1332">
          <cell r="A1332" t="str">
            <v>Conargo Total 20 - 29</v>
          </cell>
          <cell r="B1332" t="str">
            <v>Conargo</v>
          </cell>
          <cell r="C1332" t="str">
            <v>Total</v>
          </cell>
          <cell r="E1332" t="str">
            <v>20 - 29</v>
          </cell>
          <cell r="F1332">
            <v>1</v>
          </cell>
          <cell r="G1332">
            <v>0</v>
          </cell>
          <cell r="H1332">
            <v>0</v>
          </cell>
          <cell r="I1332">
            <v>0</v>
          </cell>
          <cell r="J1332" t="str">
            <v>Total</v>
          </cell>
        </row>
        <row r="1333">
          <cell r="A1333" t="str">
            <v>Conargo Total 30 - 39</v>
          </cell>
          <cell r="B1333" t="str">
            <v>Conargo</v>
          </cell>
          <cell r="C1333" t="str">
            <v>Total</v>
          </cell>
          <cell r="E1333" t="str">
            <v>30 - 39</v>
          </cell>
          <cell r="F1333">
            <v>1</v>
          </cell>
          <cell r="G1333">
            <v>0</v>
          </cell>
          <cell r="H1333">
            <v>0</v>
          </cell>
          <cell r="I1333">
            <v>0</v>
          </cell>
          <cell r="J1333" t="str">
            <v>Total</v>
          </cell>
        </row>
        <row r="1334">
          <cell r="A1334" t="str">
            <v>Conargo Total 40 - 49</v>
          </cell>
          <cell r="B1334" t="str">
            <v>Conargo</v>
          </cell>
          <cell r="C1334" t="str">
            <v>Total</v>
          </cell>
          <cell r="E1334" t="str">
            <v>40 - 49</v>
          </cell>
          <cell r="F1334">
            <v>1</v>
          </cell>
          <cell r="G1334">
            <v>2</v>
          </cell>
          <cell r="H1334">
            <v>0</v>
          </cell>
          <cell r="I1334">
            <v>0</v>
          </cell>
          <cell r="J1334" t="str">
            <v>Total</v>
          </cell>
        </row>
        <row r="1335">
          <cell r="A1335" t="str">
            <v>Conargo Total 50 - 59</v>
          </cell>
          <cell r="B1335" t="str">
            <v>Conargo</v>
          </cell>
          <cell r="C1335" t="str">
            <v>Total</v>
          </cell>
          <cell r="E1335" t="str">
            <v>50 - 59</v>
          </cell>
          <cell r="F1335">
            <v>0</v>
          </cell>
          <cell r="G1335">
            <v>0</v>
          </cell>
          <cell r="H1335">
            <v>0</v>
          </cell>
          <cell r="I1335">
            <v>0</v>
          </cell>
          <cell r="J1335" t="str">
            <v>Total</v>
          </cell>
        </row>
        <row r="1336">
          <cell r="A1336" t="str">
            <v>Conargo Total 60 +</v>
          </cell>
          <cell r="B1336" t="str">
            <v>Conargo</v>
          </cell>
          <cell r="C1336" t="str">
            <v>Total</v>
          </cell>
          <cell r="E1336" t="str">
            <v>60 +</v>
          </cell>
          <cell r="F1336">
            <v>0</v>
          </cell>
          <cell r="G1336">
            <v>0</v>
          </cell>
          <cell r="H1336">
            <v>0</v>
          </cell>
          <cell r="I1336">
            <v>0</v>
          </cell>
          <cell r="J1336" t="str">
            <v>Total</v>
          </cell>
        </row>
        <row r="1337">
          <cell r="A1337" t="str">
            <v>Conargo Total Missing / unknown</v>
          </cell>
          <cell r="B1337" t="str">
            <v>Conargo</v>
          </cell>
          <cell r="C1337" t="str">
            <v>Total</v>
          </cell>
          <cell r="E1337" t="str">
            <v>Missing / unknown</v>
          </cell>
          <cell r="F1337">
            <v>0</v>
          </cell>
          <cell r="G1337">
            <v>0</v>
          </cell>
          <cell r="H1337">
            <v>0</v>
          </cell>
          <cell r="I1337">
            <v>0</v>
          </cell>
          <cell r="J1337" t="str">
            <v>Total</v>
          </cell>
        </row>
        <row r="1338">
          <cell r="A1338" t="str">
            <v>Conargo Total Total</v>
          </cell>
          <cell r="B1338" t="str">
            <v>Conargo</v>
          </cell>
          <cell r="C1338" t="str">
            <v>Total</v>
          </cell>
          <cell r="E1338" t="str">
            <v>Total</v>
          </cell>
          <cell r="F1338">
            <v>12</v>
          </cell>
          <cell r="G1338">
            <v>4</v>
          </cell>
          <cell r="H1338">
            <v>0</v>
          </cell>
          <cell r="I1338">
            <v>0</v>
          </cell>
          <cell r="J1338" t="str">
            <v>Total</v>
          </cell>
        </row>
        <row r="1339">
          <cell r="A1339" t="str">
            <v>Coolamon Male &lt; 18</v>
          </cell>
          <cell r="B1339" t="str">
            <v>Coolamon</v>
          </cell>
          <cell r="C1339" t="str">
            <v>Male</v>
          </cell>
          <cell r="D1339" t="str">
            <v>Male</v>
          </cell>
          <cell r="E1339" t="str">
            <v>&lt; 18</v>
          </cell>
          <cell r="F1339">
            <v>0</v>
          </cell>
          <cell r="G1339">
            <v>2</v>
          </cell>
          <cell r="H1339">
            <v>0</v>
          </cell>
          <cell r="I1339">
            <v>0</v>
          </cell>
          <cell r="J1339" t="str">
            <v>Male</v>
          </cell>
        </row>
        <row r="1340">
          <cell r="A1340" t="str">
            <v>Coolamon Male 18 - 19</v>
          </cell>
          <cell r="B1340" t="str">
            <v>Coolamon</v>
          </cell>
          <cell r="C1340" t="str">
            <v>Male</v>
          </cell>
          <cell r="E1340" t="str">
            <v>18 - 19</v>
          </cell>
          <cell r="F1340">
            <v>0</v>
          </cell>
          <cell r="G1340">
            <v>3</v>
          </cell>
          <cell r="H1340">
            <v>0</v>
          </cell>
          <cell r="I1340">
            <v>0</v>
          </cell>
          <cell r="J1340" t="str">
            <v>Male</v>
          </cell>
        </row>
        <row r="1341">
          <cell r="A1341" t="str">
            <v>Coolamon Male 20 - 29</v>
          </cell>
          <cell r="B1341" t="str">
            <v>Coolamon</v>
          </cell>
          <cell r="C1341" t="str">
            <v>Male</v>
          </cell>
          <cell r="E1341" t="str">
            <v>20 - 29</v>
          </cell>
          <cell r="F1341">
            <v>1</v>
          </cell>
          <cell r="G1341">
            <v>2</v>
          </cell>
          <cell r="H1341">
            <v>0</v>
          </cell>
          <cell r="I1341">
            <v>0</v>
          </cell>
          <cell r="J1341" t="str">
            <v>Male</v>
          </cell>
        </row>
        <row r="1342">
          <cell r="A1342" t="str">
            <v>Coolamon Male 30 - 39</v>
          </cell>
          <cell r="B1342" t="str">
            <v>Coolamon</v>
          </cell>
          <cell r="C1342" t="str">
            <v>Male</v>
          </cell>
          <cell r="E1342" t="str">
            <v>30 - 39</v>
          </cell>
          <cell r="F1342">
            <v>0</v>
          </cell>
          <cell r="G1342">
            <v>0</v>
          </cell>
          <cell r="H1342">
            <v>0</v>
          </cell>
          <cell r="I1342">
            <v>0</v>
          </cell>
          <cell r="J1342" t="str">
            <v>Male</v>
          </cell>
        </row>
        <row r="1343">
          <cell r="A1343" t="str">
            <v>Coolamon Male 40 - 49</v>
          </cell>
          <cell r="B1343" t="str">
            <v>Coolamon</v>
          </cell>
          <cell r="C1343" t="str">
            <v>Male</v>
          </cell>
          <cell r="E1343" t="str">
            <v>40 - 49</v>
          </cell>
          <cell r="F1343">
            <v>0</v>
          </cell>
          <cell r="G1343">
            <v>0</v>
          </cell>
          <cell r="H1343">
            <v>0</v>
          </cell>
          <cell r="I1343">
            <v>0</v>
          </cell>
          <cell r="J1343" t="str">
            <v>Male</v>
          </cell>
        </row>
        <row r="1344">
          <cell r="A1344" t="str">
            <v>Coolamon Male 50 - 59</v>
          </cell>
          <cell r="B1344" t="str">
            <v>Coolamon</v>
          </cell>
          <cell r="C1344" t="str">
            <v>Male</v>
          </cell>
          <cell r="E1344" t="str">
            <v>50 - 59</v>
          </cell>
          <cell r="F1344">
            <v>0</v>
          </cell>
          <cell r="G1344">
            <v>0</v>
          </cell>
          <cell r="H1344">
            <v>0</v>
          </cell>
          <cell r="I1344">
            <v>0</v>
          </cell>
          <cell r="J1344" t="str">
            <v>Male</v>
          </cell>
        </row>
        <row r="1345">
          <cell r="A1345" t="str">
            <v>Coolamon Male 60 +</v>
          </cell>
          <cell r="B1345" t="str">
            <v>Coolamon</v>
          </cell>
          <cell r="C1345" t="str">
            <v>Male</v>
          </cell>
          <cell r="E1345" t="str">
            <v>60 +</v>
          </cell>
          <cell r="F1345">
            <v>0</v>
          </cell>
          <cell r="G1345">
            <v>0</v>
          </cell>
          <cell r="H1345">
            <v>0</v>
          </cell>
          <cell r="I1345">
            <v>0</v>
          </cell>
          <cell r="J1345" t="str">
            <v>Male</v>
          </cell>
        </row>
        <row r="1346">
          <cell r="A1346" t="str">
            <v>Coolamon Male Missing / unknown</v>
          </cell>
          <cell r="B1346" t="str">
            <v>Coolamon</v>
          </cell>
          <cell r="C1346" t="str">
            <v>Male</v>
          </cell>
          <cell r="E1346" t="str">
            <v>Missing / unknown</v>
          </cell>
          <cell r="F1346">
            <v>0</v>
          </cell>
          <cell r="G1346">
            <v>0</v>
          </cell>
          <cell r="H1346">
            <v>0</v>
          </cell>
          <cell r="I1346">
            <v>0</v>
          </cell>
          <cell r="J1346" t="str">
            <v>Male</v>
          </cell>
        </row>
        <row r="1347">
          <cell r="A1347" t="str">
            <v>Coolamon Male Total</v>
          </cell>
          <cell r="B1347" t="str">
            <v>Coolamon</v>
          </cell>
          <cell r="C1347" t="str">
            <v>Male</v>
          </cell>
          <cell r="E1347" t="str">
            <v>Total</v>
          </cell>
          <cell r="F1347">
            <v>1</v>
          </cell>
          <cell r="G1347">
            <v>7</v>
          </cell>
          <cell r="H1347">
            <v>0</v>
          </cell>
          <cell r="I1347">
            <v>0</v>
          </cell>
          <cell r="J1347" t="str">
            <v>Male</v>
          </cell>
        </row>
        <row r="1348">
          <cell r="A1348" t="str">
            <v>Coolamon Female &lt; 18</v>
          </cell>
          <cell r="B1348" t="str">
            <v>Coolamon</v>
          </cell>
          <cell r="C1348" t="str">
            <v>Female</v>
          </cell>
          <cell r="D1348" t="str">
            <v>Female</v>
          </cell>
          <cell r="E1348" t="str">
            <v>&lt; 18</v>
          </cell>
          <cell r="F1348">
            <v>1</v>
          </cell>
          <cell r="G1348">
            <v>1</v>
          </cell>
          <cell r="H1348">
            <v>0</v>
          </cell>
          <cell r="I1348">
            <v>0</v>
          </cell>
          <cell r="J1348" t="str">
            <v>Female</v>
          </cell>
        </row>
        <row r="1349">
          <cell r="A1349" t="str">
            <v>Coolamon Female 18 - 19</v>
          </cell>
          <cell r="B1349" t="str">
            <v>Coolamon</v>
          </cell>
          <cell r="C1349" t="str">
            <v>Female</v>
          </cell>
          <cell r="E1349" t="str">
            <v>18 - 19</v>
          </cell>
          <cell r="F1349">
            <v>3</v>
          </cell>
          <cell r="G1349">
            <v>0</v>
          </cell>
          <cell r="H1349">
            <v>0</v>
          </cell>
          <cell r="I1349">
            <v>0</v>
          </cell>
          <cell r="J1349" t="str">
            <v>Female</v>
          </cell>
        </row>
        <row r="1350">
          <cell r="A1350" t="str">
            <v>Coolamon Female 20 - 29</v>
          </cell>
          <cell r="B1350" t="str">
            <v>Coolamon</v>
          </cell>
          <cell r="C1350" t="str">
            <v>Female</v>
          </cell>
          <cell r="E1350" t="str">
            <v>20 - 29</v>
          </cell>
          <cell r="F1350">
            <v>2</v>
          </cell>
          <cell r="G1350">
            <v>1</v>
          </cell>
          <cell r="H1350">
            <v>0</v>
          </cell>
          <cell r="I1350">
            <v>0</v>
          </cell>
          <cell r="J1350" t="str">
            <v>Female</v>
          </cell>
        </row>
        <row r="1351">
          <cell r="A1351" t="str">
            <v>Coolamon Female 30 - 39</v>
          </cell>
          <cell r="B1351" t="str">
            <v>Coolamon</v>
          </cell>
          <cell r="C1351" t="str">
            <v>Female</v>
          </cell>
          <cell r="E1351" t="str">
            <v>30 - 39</v>
          </cell>
          <cell r="F1351">
            <v>1</v>
          </cell>
          <cell r="G1351">
            <v>1</v>
          </cell>
          <cell r="H1351">
            <v>0</v>
          </cell>
          <cell r="I1351">
            <v>0</v>
          </cell>
          <cell r="J1351" t="str">
            <v>Female</v>
          </cell>
        </row>
        <row r="1352">
          <cell r="A1352" t="str">
            <v>Coolamon Female 40 - 49</v>
          </cell>
          <cell r="B1352" t="str">
            <v>Coolamon</v>
          </cell>
          <cell r="C1352" t="str">
            <v>Female</v>
          </cell>
          <cell r="E1352" t="str">
            <v>40 - 49</v>
          </cell>
          <cell r="F1352">
            <v>0</v>
          </cell>
          <cell r="G1352">
            <v>0</v>
          </cell>
          <cell r="H1352">
            <v>0</v>
          </cell>
          <cell r="I1352">
            <v>0</v>
          </cell>
          <cell r="J1352" t="str">
            <v>Female</v>
          </cell>
        </row>
        <row r="1353">
          <cell r="A1353" t="str">
            <v>Coolamon Female 50 - 59</v>
          </cell>
          <cell r="B1353" t="str">
            <v>Coolamon</v>
          </cell>
          <cell r="C1353" t="str">
            <v>Female</v>
          </cell>
          <cell r="E1353" t="str">
            <v>50 - 59</v>
          </cell>
          <cell r="F1353">
            <v>0</v>
          </cell>
          <cell r="G1353">
            <v>2</v>
          </cell>
          <cell r="H1353">
            <v>0</v>
          </cell>
          <cell r="I1353">
            <v>0</v>
          </cell>
          <cell r="J1353" t="str">
            <v>Female</v>
          </cell>
        </row>
        <row r="1354">
          <cell r="A1354" t="str">
            <v>Coolamon Female 60 +</v>
          </cell>
          <cell r="B1354" t="str">
            <v>Coolamon</v>
          </cell>
          <cell r="C1354" t="str">
            <v>Female</v>
          </cell>
          <cell r="E1354" t="str">
            <v>60 +</v>
          </cell>
          <cell r="F1354">
            <v>0</v>
          </cell>
          <cell r="G1354">
            <v>0</v>
          </cell>
          <cell r="H1354">
            <v>0</v>
          </cell>
          <cell r="I1354">
            <v>0</v>
          </cell>
          <cell r="J1354" t="str">
            <v>Female</v>
          </cell>
        </row>
        <row r="1355">
          <cell r="A1355" t="str">
            <v>Coolamon Female Missing / unknown</v>
          </cell>
          <cell r="B1355" t="str">
            <v>Coolamon</v>
          </cell>
          <cell r="C1355" t="str">
            <v>Female</v>
          </cell>
          <cell r="E1355" t="str">
            <v>Missing / unknown</v>
          </cell>
          <cell r="F1355">
            <v>0</v>
          </cell>
          <cell r="G1355">
            <v>0</v>
          </cell>
          <cell r="H1355">
            <v>0</v>
          </cell>
          <cell r="I1355">
            <v>0</v>
          </cell>
          <cell r="J1355" t="str">
            <v>Female</v>
          </cell>
        </row>
        <row r="1356">
          <cell r="A1356" t="str">
            <v>Coolamon Female Total</v>
          </cell>
          <cell r="B1356" t="str">
            <v>Coolamon</v>
          </cell>
          <cell r="C1356" t="str">
            <v>Female</v>
          </cell>
          <cell r="E1356" t="str">
            <v>Total</v>
          </cell>
          <cell r="F1356">
            <v>7</v>
          </cell>
          <cell r="G1356">
            <v>5</v>
          </cell>
          <cell r="H1356">
            <v>0</v>
          </cell>
          <cell r="I1356">
            <v>0</v>
          </cell>
          <cell r="J1356" t="str">
            <v>Female</v>
          </cell>
        </row>
        <row r="1357">
          <cell r="A1357" t="str">
            <v>Coolamon Unknown &lt; 18</v>
          </cell>
          <cell r="B1357" t="str">
            <v>Coolamon</v>
          </cell>
          <cell r="C1357" t="str">
            <v>Unknown</v>
          </cell>
          <cell r="D1357" t="str">
            <v>Unknown</v>
          </cell>
          <cell r="E1357" t="str">
            <v>&lt; 18</v>
          </cell>
          <cell r="F1357">
            <v>0</v>
          </cell>
          <cell r="G1357">
            <v>0</v>
          </cell>
          <cell r="H1357">
            <v>0</v>
          </cell>
          <cell r="I1357">
            <v>0</v>
          </cell>
          <cell r="J1357" t="str">
            <v>Unknown</v>
          </cell>
        </row>
        <row r="1358">
          <cell r="A1358" t="str">
            <v>Coolamon Unknown 18 - 19</v>
          </cell>
          <cell r="B1358" t="str">
            <v>Coolamon</v>
          </cell>
          <cell r="C1358" t="str">
            <v>Unknown</v>
          </cell>
          <cell r="E1358" t="str">
            <v>18 - 19</v>
          </cell>
          <cell r="F1358">
            <v>0</v>
          </cell>
          <cell r="G1358">
            <v>0</v>
          </cell>
          <cell r="H1358">
            <v>0</v>
          </cell>
          <cell r="I1358">
            <v>0</v>
          </cell>
          <cell r="J1358" t="str">
            <v>Unknown</v>
          </cell>
        </row>
        <row r="1359">
          <cell r="A1359" t="str">
            <v>Coolamon Unknown 20 - 29</v>
          </cell>
          <cell r="B1359" t="str">
            <v>Coolamon</v>
          </cell>
          <cell r="C1359" t="str">
            <v>Unknown</v>
          </cell>
          <cell r="E1359" t="str">
            <v>20 - 29</v>
          </cell>
          <cell r="F1359">
            <v>0</v>
          </cell>
          <cell r="G1359">
            <v>0</v>
          </cell>
          <cell r="H1359">
            <v>0</v>
          </cell>
          <cell r="I1359">
            <v>0</v>
          </cell>
          <cell r="J1359" t="str">
            <v>Unknown</v>
          </cell>
        </row>
        <row r="1360">
          <cell r="A1360" t="str">
            <v>Coolamon Unknown 30 - 39</v>
          </cell>
          <cell r="B1360" t="str">
            <v>Coolamon</v>
          </cell>
          <cell r="C1360" t="str">
            <v>Unknown</v>
          </cell>
          <cell r="E1360" t="str">
            <v>30 - 39</v>
          </cell>
          <cell r="F1360">
            <v>0</v>
          </cell>
          <cell r="G1360">
            <v>0</v>
          </cell>
          <cell r="H1360">
            <v>0</v>
          </cell>
          <cell r="I1360">
            <v>0</v>
          </cell>
          <cell r="J1360" t="str">
            <v>Unknown</v>
          </cell>
        </row>
        <row r="1361">
          <cell r="A1361" t="str">
            <v>Coolamon Unknown 40 - 49</v>
          </cell>
          <cell r="B1361" t="str">
            <v>Coolamon</v>
          </cell>
          <cell r="C1361" t="str">
            <v>Unknown</v>
          </cell>
          <cell r="E1361" t="str">
            <v>40 - 49</v>
          </cell>
          <cell r="F1361">
            <v>0</v>
          </cell>
          <cell r="G1361">
            <v>0</v>
          </cell>
          <cell r="H1361">
            <v>0</v>
          </cell>
          <cell r="I1361">
            <v>0</v>
          </cell>
          <cell r="J1361" t="str">
            <v>Unknown</v>
          </cell>
        </row>
        <row r="1362">
          <cell r="A1362" t="str">
            <v>Coolamon Unknown 50 - 59</v>
          </cell>
          <cell r="B1362" t="str">
            <v>Coolamon</v>
          </cell>
          <cell r="C1362" t="str">
            <v>Unknown</v>
          </cell>
          <cell r="E1362" t="str">
            <v>50 - 59</v>
          </cell>
          <cell r="F1362">
            <v>0</v>
          </cell>
          <cell r="G1362">
            <v>0</v>
          </cell>
          <cell r="H1362">
            <v>0</v>
          </cell>
          <cell r="I1362">
            <v>0</v>
          </cell>
          <cell r="J1362" t="str">
            <v>Unknown</v>
          </cell>
        </row>
        <row r="1363">
          <cell r="A1363" t="str">
            <v>Coolamon Unknown 60 +</v>
          </cell>
          <cell r="B1363" t="str">
            <v>Coolamon</v>
          </cell>
          <cell r="C1363" t="str">
            <v>Unknown</v>
          </cell>
          <cell r="E1363" t="str">
            <v>60 +</v>
          </cell>
          <cell r="F1363">
            <v>0</v>
          </cell>
          <cell r="G1363">
            <v>0</v>
          </cell>
          <cell r="H1363">
            <v>0</v>
          </cell>
          <cell r="I1363">
            <v>0</v>
          </cell>
          <cell r="J1363" t="str">
            <v>Unknown</v>
          </cell>
        </row>
        <row r="1364">
          <cell r="A1364" t="str">
            <v>Coolamon Unknown Missing / unknown</v>
          </cell>
          <cell r="B1364" t="str">
            <v>Coolamon</v>
          </cell>
          <cell r="C1364" t="str">
            <v>Unknown</v>
          </cell>
          <cell r="E1364" t="str">
            <v>Missing / unknown</v>
          </cell>
          <cell r="F1364">
            <v>0</v>
          </cell>
          <cell r="G1364">
            <v>0</v>
          </cell>
          <cell r="H1364">
            <v>0</v>
          </cell>
          <cell r="I1364">
            <v>0</v>
          </cell>
          <cell r="J1364" t="str">
            <v>Unknown</v>
          </cell>
        </row>
        <row r="1365">
          <cell r="A1365" t="str">
            <v>Coolamon Unknown Total</v>
          </cell>
          <cell r="B1365" t="str">
            <v>Coolamon</v>
          </cell>
          <cell r="C1365" t="str">
            <v>Unknown</v>
          </cell>
          <cell r="E1365" t="str">
            <v>Total</v>
          </cell>
          <cell r="F1365">
            <v>0</v>
          </cell>
          <cell r="G1365">
            <v>0</v>
          </cell>
          <cell r="H1365">
            <v>0</v>
          </cell>
          <cell r="I1365">
            <v>0</v>
          </cell>
          <cell r="J1365" t="str">
            <v>Unknown</v>
          </cell>
        </row>
        <row r="1366">
          <cell r="A1366" t="str">
            <v>Coolamon Total &lt; 18</v>
          </cell>
          <cell r="B1366" t="str">
            <v>Coolamon</v>
          </cell>
          <cell r="C1366" t="str">
            <v>Total</v>
          </cell>
          <cell r="D1366" t="str">
            <v>Total</v>
          </cell>
          <cell r="E1366" t="str">
            <v>&lt; 18</v>
          </cell>
          <cell r="F1366">
            <v>1</v>
          </cell>
          <cell r="G1366">
            <v>3</v>
          </cell>
          <cell r="H1366">
            <v>0</v>
          </cell>
          <cell r="I1366">
            <v>0</v>
          </cell>
          <cell r="J1366" t="str">
            <v>Total</v>
          </cell>
        </row>
        <row r="1367">
          <cell r="A1367" t="str">
            <v>Coolamon Total 18 - 19</v>
          </cell>
          <cell r="B1367" t="str">
            <v>Coolamon</v>
          </cell>
          <cell r="C1367" t="str">
            <v>Total</v>
          </cell>
          <cell r="E1367" t="str">
            <v>18 - 19</v>
          </cell>
          <cell r="F1367">
            <v>3</v>
          </cell>
          <cell r="G1367">
            <v>3</v>
          </cell>
          <cell r="H1367">
            <v>0</v>
          </cell>
          <cell r="I1367">
            <v>0</v>
          </cell>
          <cell r="J1367" t="str">
            <v>Total</v>
          </cell>
        </row>
        <row r="1368">
          <cell r="A1368" t="str">
            <v>Coolamon Total 20 - 29</v>
          </cell>
          <cell r="B1368" t="str">
            <v>Coolamon</v>
          </cell>
          <cell r="C1368" t="str">
            <v>Total</v>
          </cell>
          <cell r="E1368" t="str">
            <v>20 - 29</v>
          </cell>
          <cell r="F1368">
            <v>3</v>
          </cell>
          <cell r="G1368">
            <v>3</v>
          </cell>
          <cell r="H1368">
            <v>0</v>
          </cell>
          <cell r="I1368">
            <v>0</v>
          </cell>
          <cell r="J1368" t="str">
            <v>Total</v>
          </cell>
        </row>
        <row r="1369">
          <cell r="A1369" t="str">
            <v>Coolamon Total 30 - 39</v>
          </cell>
          <cell r="B1369" t="str">
            <v>Coolamon</v>
          </cell>
          <cell r="C1369" t="str">
            <v>Total</v>
          </cell>
          <cell r="E1369" t="str">
            <v>30 - 39</v>
          </cell>
          <cell r="F1369">
            <v>1</v>
          </cell>
          <cell r="G1369">
            <v>1</v>
          </cell>
          <cell r="H1369">
            <v>0</v>
          </cell>
          <cell r="I1369">
            <v>0</v>
          </cell>
          <cell r="J1369" t="str">
            <v>Total</v>
          </cell>
        </row>
        <row r="1370">
          <cell r="A1370" t="str">
            <v>Coolamon Total 40 - 49</v>
          </cell>
          <cell r="B1370" t="str">
            <v>Coolamon</v>
          </cell>
          <cell r="C1370" t="str">
            <v>Total</v>
          </cell>
          <cell r="E1370" t="str">
            <v>40 - 49</v>
          </cell>
          <cell r="F1370">
            <v>0</v>
          </cell>
          <cell r="G1370">
            <v>0</v>
          </cell>
          <cell r="H1370">
            <v>0</v>
          </cell>
          <cell r="I1370">
            <v>0</v>
          </cell>
          <cell r="J1370" t="str">
            <v>Total</v>
          </cell>
        </row>
        <row r="1371">
          <cell r="A1371" t="str">
            <v>Coolamon Total 50 - 59</v>
          </cell>
          <cell r="B1371" t="str">
            <v>Coolamon</v>
          </cell>
          <cell r="C1371" t="str">
            <v>Total</v>
          </cell>
          <cell r="E1371" t="str">
            <v>50 - 59</v>
          </cell>
          <cell r="F1371">
            <v>0</v>
          </cell>
          <cell r="G1371">
            <v>2</v>
          </cell>
          <cell r="H1371">
            <v>0</v>
          </cell>
          <cell r="I1371">
            <v>0</v>
          </cell>
          <cell r="J1371" t="str">
            <v>Total</v>
          </cell>
        </row>
        <row r="1372">
          <cell r="A1372" t="str">
            <v>Coolamon Total 60 +</v>
          </cell>
          <cell r="B1372" t="str">
            <v>Coolamon</v>
          </cell>
          <cell r="C1372" t="str">
            <v>Total</v>
          </cell>
          <cell r="E1372" t="str">
            <v>60 +</v>
          </cell>
          <cell r="F1372">
            <v>0</v>
          </cell>
          <cell r="G1372">
            <v>0</v>
          </cell>
          <cell r="H1372">
            <v>0</v>
          </cell>
          <cell r="I1372">
            <v>0</v>
          </cell>
          <cell r="J1372" t="str">
            <v>Total</v>
          </cell>
        </row>
        <row r="1373">
          <cell r="A1373" t="str">
            <v>Coolamon Total Missing / unknown</v>
          </cell>
          <cell r="B1373" t="str">
            <v>Coolamon</v>
          </cell>
          <cell r="C1373" t="str">
            <v>Total</v>
          </cell>
          <cell r="E1373" t="str">
            <v>Missing / unknown</v>
          </cell>
          <cell r="F1373">
            <v>0</v>
          </cell>
          <cell r="G1373">
            <v>0</v>
          </cell>
          <cell r="H1373">
            <v>0</v>
          </cell>
          <cell r="I1373">
            <v>0</v>
          </cell>
          <cell r="J1373" t="str">
            <v>Total</v>
          </cell>
        </row>
        <row r="1374">
          <cell r="A1374" t="str">
            <v>Coolamon Total Total</v>
          </cell>
          <cell r="B1374" t="str">
            <v>Coolamon</v>
          </cell>
          <cell r="C1374" t="str">
            <v>Total</v>
          </cell>
          <cell r="E1374" t="str">
            <v>Total</v>
          </cell>
          <cell r="F1374">
            <v>8</v>
          </cell>
          <cell r="G1374">
            <v>12</v>
          </cell>
          <cell r="H1374">
            <v>0</v>
          </cell>
          <cell r="I1374">
            <v>0</v>
          </cell>
          <cell r="J1374" t="str">
            <v>Total</v>
          </cell>
        </row>
        <row r="1375">
          <cell r="A1375" t="str">
            <v>Cooma-Monaro Male &lt; 18</v>
          </cell>
          <cell r="B1375" t="str">
            <v>Cooma-Monaro</v>
          </cell>
          <cell r="C1375" t="str">
            <v>Male</v>
          </cell>
          <cell r="D1375" t="str">
            <v>Male</v>
          </cell>
          <cell r="E1375" t="str">
            <v>&lt; 18</v>
          </cell>
          <cell r="F1375">
            <v>1</v>
          </cell>
          <cell r="G1375">
            <v>10</v>
          </cell>
          <cell r="H1375">
            <v>0</v>
          </cell>
          <cell r="I1375">
            <v>0</v>
          </cell>
          <cell r="J1375" t="str">
            <v>Male</v>
          </cell>
        </row>
        <row r="1376">
          <cell r="A1376" t="str">
            <v>Cooma-Monaro Male 18 - 19</v>
          </cell>
          <cell r="B1376" t="str">
            <v>Cooma-Monaro</v>
          </cell>
          <cell r="C1376" t="str">
            <v>Male</v>
          </cell>
          <cell r="E1376" t="str">
            <v>18 - 19</v>
          </cell>
          <cell r="F1376">
            <v>2</v>
          </cell>
          <cell r="G1376">
            <v>8</v>
          </cell>
          <cell r="H1376">
            <v>1</v>
          </cell>
          <cell r="I1376">
            <v>0</v>
          </cell>
          <cell r="J1376" t="str">
            <v>Male</v>
          </cell>
        </row>
        <row r="1377">
          <cell r="A1377" t="str">
            <v>Cooma-Monaro Male 20 - 29</v>
          </cell>
          <cell r="B1377" t="str">
            <v>Cooma-Monaro</v>
          </cell>
          <cell r="C1377" t="str">
            <v>Male</v>
          </cell>
          <cell r="E1377" t="str">
            <v>20 - 29</v>
          </cell>
          <cell r="F1377">
            <v>2</v>
          </cell>
          <cell r="G1377">
            <v>20</v>
          </cell>
          <cell r="H1377">
            <v>0</v>
          </cell>
          <cell r="I1377">
            <v>1</v>
          </cell>
          <cell r="J1377" t="str">
            <v>Male</v>
          </cell>
        </row>
        <row r="1378">
          <cell r="A1378" t="str">
            <v>Cooma-Monaro Male 30 - 39</v>
          </cell>
          <cell r="B1378" t="str">
            <v>Cooma-Monaro</v>
          </cell>
          <cell r="C1378" t="str">
            <v>Male</v>
          </cell>
          <cell r="E1378" t="str">
            <v>30 - 39</v>
          </cell>
          <cell r="F1378">
            <v>2</v>
          </cell>
          <cell r="G1378">
            <v>5</v>
          </cell>
          <cell r="H1378">
            <v>0</v>
          </cell>
          <cell r="I1378">
            <v>1</v>
          </cell>
          <cell r="J1378" t="str">
            <v>Male</v>
          </cell>
        </row>
        <row r="1379">
          <cell r="A1379" t="str">
            <v>Cooma-Monaro Male 40 - 49</v>
          </cell>
          <cell r="B1379" t="str">
            <v>Cooma-Monaro</v>
          </cell>
          <cell r="C1379" t="str">
            <v>Male</v>
          </cell>
          <cell r="E1379" t="str">
            <v>40 - 49</v>
          </cell>
          <cell r="F1379">
            <v>3</v>
          </cell>
          <cell r="G1379">
            <v>6</v>
          </cell>
          <cell r="H1379">
            <v>0</v>
          </cell>
          <cell r="I1379">
            <v>0</v>
          </cell>
          <cell r="J1379" t="str">
            <v>Male</v>
          </cell>
        </row>
        <row r="1380">
          <cell r="A1380" t="str">
            <v>Cooma-Monaro Male 50 - 59</v>
          </cell>
          <cell r="B1380" t="str">
            <v>Cooma-Monaro</v>
          </cell>
          <cell r="C1380" t="str">
            <v>Male</v>
          </cell>
          <cell r="E1380" t="str">
            <v>50 - 59</v>
          </cell>
          <cell r="F1380">
            <v>1</v>
          </cell>
          <cell r="G1380">
            <v>1</v>
          </cell>
          <cell r="H1380">
            <v>0</v>
          </cell>
          <cell r="I1380">
            <v>0</v>
          </cell>
          <cell r="J1380" t="str">
            <v>Male</v>
          </cell>
        </row>
        <row r="1381">
          <cell r="A1381" t="str">
            <v>Cooma-Monaro Male 60 +</v>
          </cell>
          <cell r="B1381" t="str">
            <v>Cooma-Monaro</v>
          </cell>
          <cell r="C1381" t="str">
            <v>Male</v>
          </cell>
          <cell r="E1381" t="str">
            <v>60 +</v>
          </cell>
          <cell r="F1381">
            <v>1</v>
          </cell>
          <cell r="G1381">
            <v>5</v>
          </cell>
          <cell r="H1381">
            <v>0</v>
          </cell>
          <cell r="I1381">
            <v>0</v>
          </cell>
          <cell r="J1381" t="str">
            <v>Male</v>
          </cell>
        </row>
        <row r="1382">
          <cell r="A1382" t="str">
            <v>Cooma-Monaro Male Missing / unknown</v>
          </cell>
          <cell r="B1382" t="str">
            <v>Cooma-Monaro</v>
          </cell>
          <cell r="C1382" t="str">
            <v>Male</v>
          </cell>
          <cell r="E1382" t="str">
            <v>Missing / unknown</v>
          </cell>
          <cell r="F1382">
            <v>0</v>
          </cell>
          <cell r="G1382">
            <v>1</v>
          </cell>
          <cell r="H1382">
            <v>0</v>
          </cell>
          <cell r="I1382">
            <v>0</v>
          </cell>
          <cell r="J1382" t="str">
            <v>Male</v>
          </cell>
        </row>
        <row r="1383">
          <cell r="A1383" t="str">
            <v>Cooma-Monaro Male Total</v>
          </cell>
          <cell r="B1383" t="str">
            <v>Cooma-Monaro</v>
          </cell>
          <cell r="C1383" t="str">
            <v>Male</v>
          </cell>
          <cell r="E1383" t="str">
            <v>Total</v>
          </cell>
          <cell r="F1383">
            <v>12</v>
          </cell>
          <cell r="G1383">
            <v>56</v>
          </cell>
          <cell r="H1383">
            <v>1</v>
          </cell>
          <cell r="I1383">
            <v>2</v>
          </cell>
          <cell r="J1383" t="str">
            <v>Male</v>
          </cell>
        </row>
        <row r="1384">
          <cell r="A1384" t="str">
            <v>Cooma-Monaro Female &lt; 18</v>
          </cell>
          <cell r="B1384" t="str">
            <v>Cooma-Monaro</v>
          </cell>
          <cell r="C1384" t="str">
            <v>Female</v>
          </cell>
          <cell r="D1384" t="str">
            <v>Female</v>
          </cell>
          <cell r="E1384" t="str">
            <v>&lt; 18</v>
          </cell>
          <cell r="F1384">
            <v>5</v>
          </cell>
          <cell r="G1384">
            <v>7</v>
          </cell>
          <cell r="H1384">
            <v>0</v>
          </cell>
          <cell r="I1384">
            <v>0</v>
          </cell>
          <cell r="J1384" t="str">
            <v>Female</v>
          </cell>
        </row>
        <row r="1385">
          <cell r="A1385" t="str">
            <v>Cooma-Monaro Female 18 - 19</v>
          </cell>
          <cell r="B1385" t="str">
            <v>Cooma-Monaro</v>
          </cell>
          <cell r="C1385" t="str">
            <v>Female</v>
          </cell>
          <cell r="E1385" t="str">
            <v>18 - 19</v>
          </cell>
          <cell r="F1385">
            <v>1</v>
          </cell>
          <cell r="G1385">
            <v>2</v>
          </cell>
          <cell r="H1385">
            <v>0</v>
          </cell>
          <cell r="I1385">
            <v>0</v>
          </cell>
          <cell r="J1385" t="str">
            <v>Female</v>
          </cell>
        </row>
        <row r="1386">
          <cell r="A1386" t="str">
            <v>Cooma-Monaro Female 20 - 29</v>
          </cell>
          <cell r="B1386" t="str">
            <v>Cooma-Monaro</v>
          </cell>
          <cell r="C1386" t="str">
            <v>Female</v>
          </cell>
          <cell r="E1386" t="str">
            <v>20 - 29</v>
          </cell>
          <cell r="F1386">
            <v>9</v>
          </cell>
          <cell r="G1386">
            <v>6</v>
          </cell>
          <cell r="H1386">
            <v>0</v>
          </cell>
          <cell r="I1386">
            <v>1</v>
          </cell>
          <cell r="J1386" t="str">
            <v>Female</v>
          </cell>
        </row>
        <row r="1387">
          <cell r="A1387" t="str">
            <v>Cooma-Monaro Female 30 - 39</v>
          </cell>
          <cell r="B1387" t="str">
            <v>Cooma-Monaro</v>
          </cell>
          <cell r="C1387" t="str">
            <v>Female</v>
          </cell>
          <cell r="E1387" t="str">
            <v>30 - 39</v>
          </cell>
          <cell r="F1387">
            <v>7</v>
          </cell>
          <cell r="G1387">
            <v>2</v>
          </cell>
          <cell r="H1387">
            <v>0</v>
          </cell>
          <cell r="I1387">
            <v>0</v>
          </cell>
          <cell r="J1387" t="str">
            <v>Female</v>
          </cell>
        </row>
        <row r="1388">
          <cell r="A1388" t="str">
            <v>Cooma-Monaro Female 40 - 49</v>
          </cell>
          <cell r="B1388" t="str">
            <v>Cooma-Monaro</v>
          </cell>
          <cell r="C1388" t="str">
            <v>Female</v>
          </cell>
          <cell r="E1388" t="str">
            <v>40 - 49</v>
          </cell>
          <cell r="F1388">
            <v>3</v>
          </cell>
          <cell r="G1388">
            <v>1</v>
          </cell>
          <cell r="H1388">
            <v>1</v>
          </cell>
          <cell r="I1388">
            <v>0</v>
          </cell>
          <cell r="J1388" t="str">
            <v>Female</v>
          </cell>
        </row>
        <row r="1389">
          <cell r="A1389" t="str">
            <v>Cooma-Monaro Female 50 - 59</v>
          </cell>
          <cell r="B1389" t="str">
            <v>Cooma-Monaro</v>
          </cell>
          <cell r="C1389" t="str">
            <v>Female</v>
          </cell>
          <cell r="E1389" t="str">
            <v>50 - 59</v>
          </cell>
          <cell r="F1389">
            <v>2</v>
          </cell>
          <cell r="G1389">
            <v>0</v>
          </cell>
          <cell r="H1389">
            <v>0</v>
          </cell>
          <cell r="I1389">
            <v>0</v>
          </cell>
          <cell r="J1389" t="str">
            <v>Female</v>
          </cell>
        </row>
        <row r="1390">
          <cell r="A1390" t="str">
            <v>Cooma-Monaro Female 60 +</v>
          </cell>
          <cell r="B1390" t="str">
            <v>Cooma-Monaro</v>
          </cell>
          <cell r="C1390" t="str">
            <v>Female</v>
          </cell>
          <cell r="E1390" t="str">
            <v>60 +</v>
          </cell>
          <cell r="F1390">
            <v>0</v>
          </cell>
          <cell r="G1390">
            <v>0</v>
          </cell>
          <cell r="H1390">
            <v>0</v>
          </cell>
          <cell r="I1390">
            <v>1</v>
          </cell>
          <cell r="J1390" t="str">
            <v>Female</v>
          </cell>
        </row>
        <row r="1391">
          <cell r="A1391" t="str">
            <v>Cooma-Monaro Female Missing / unknown</v>
          </cell>
          <cell r="B1391" t="str">
            <v>Cooma-Monaro</v>
          </cell>
          <cell r="C1391" t="str">
            <v>Female</v>
          </cell>
          <cell r="E1391" t="str">
            <v>Missing / unknown</v>
          </cell>
          <cell r="F1391">
            <v>0</v>
          </cell>
          <cell r="G1391">
            <v>0</v>
          </cell>
          <cell r="H1391">
            <v>0</v>
          </cell>
          <cell r="I1391">
            <v>0</v>
          </cell>
          <cell r="J1391" t="str">
            <v>Female</v>
          </cell>
        </row>
        <row r="1392">
          <cell r="A1392" t="str">
            <v>Cooma-Monaro Female Total</v>
          </cell>
          <cell r="B1392" t="str">
            <v>Cooma-Monaro</v>
          </cell>
          <cell r="C1392" t="str">
            <v>Female</v>
          </cell>
          <cell r="E1392" t="str">
            <v>Total</v>
          </cell>
          <cell r="F1392">
            <v>27</v>
          </cell>
          <cell r="G1392">
            <v>18</v>
          </cell>
          <cell r="H1392">
            <v>1</v>
          </cell>
          <cell r="I1392">
            <v>2</v>
          </cell>
          <cell r="J1392" t="str">
            <v>Female</v>
          </cell>
        </row>
        <row r="1393">
          <cell r="A1393" t="str">
            <v>Cooma-Monaro Unknown &lt; 18</v>
          </cell>
          <cell r="B1393" t="str">
            <v>Cooma-Monaro</v>
          </cell>
          <cell r="C1393" t="str">
            <v>Unknown</v>
          </cell>
          <cell r="D1393" t="str">
            <v>Unknown</v>
          </cell>
          <cell r="E1393" t="str">
            <v>&lt; 18</v>
          </cell>
          <cell r="F1393">
            <v>0</v>
          </cell>
          <cell r="G1393">
            <v>0</v>
          </cell>
          <cell r="H1393">
            <v>0</v>
          </cell>
          <cell r="I1393">
            <v>0</v>
          </cell>
          <cell r="J1393" t="str">
            <v>Unknown</v>
          </cell>
        </row>
        <row r="1394">
          <cell r="A1394" t="str">
            <v>Cooma-Monaro Unknown 18 - 19</v>
          </cell>
          <cell r="B1394" t="str">
            <v>Cooma-Monaro</v>
          </cell>
          <cell r="C1394" t="str">
            <v>Unknown</v>
          </cell>
          <cell r="E1394" t="str">
            <v>18 - 19</v>
          </cell>
          <cell r="F1394">
            <v>0</v>
          </cell>
          <cell r="G1394">
            <v>0</v>
          </cell>
          <cell r="H1394">
            <v>0</v>
          </cell>
          <cell r="I1394">
            <v>0</v>
          </cell>
          <cell r="J1394" t="str">
            <v>Unknown</v>
          </cell>
        </row>
        <row r="1395">
          <cell r="A1395" t="str">
            <v>Cooma-Monaro Unknown 20 - 29</v>
          </cell>
          <cell r="B1395" t="str">
            <v>Cooma-Monaro</v>
          </cell>
          <cell r="C1395" t="str">
            <v>Unknown</v>
          </cell>
          <cell r="E1395" t="str">
            <v>20 - 29</v>
          </cell>
          <cell r="F1395">
            <v>0</v>
          </cell>
          <cell r="G1395">
            <v>0</v>
          </cell>
          <cell r="H1395">
            <v>0</v>
          </cell>
          <cell r="I1395">
            <v>0</v>
          </cell>
          <cell r="J1395" t="str">
            <v>Unknown</v>
          </cell>
        </row>
        <row r="1396">
          <cell r="A1396" t="str">
            <v>Cooma-Monaro Unknown 30 - 39</v>
          </cell>
          <cell r="B1396" t="str">
            <v>Cooma-Monaro</v>
          </cell>
          <cell r="C1396" t="str">
            <v>Unknown</v>
          </cell>
          <cell r="E1396" t="str">
            <v>30 - 39</v>
          </cell>
          <cell r="F1396">
            <v>0</v>
          </cell>
          <cell r="G1396">
            <v>0</v>
          </cell>
          <cell r="H1396">
            <v>0</v>
          </cell>
          <cell r="I1396">
            <v>0</v>
          </cell>
          <cell r="J1396" t="str">
            <v>Unknown</v>
          </cell>
        </row>
        <row r="1397">
          <cell r="A1397" t="str">
            <v>Cooma-Monaro Unknown 40 - 49</v>
          </cell>
          <cell r="B1397" t="str">
            <v>Cooma-Monaro</v>
          </cell>
          <cell r="C1397" t="str">
            <v>Unknown</v>
          </cell>
          <cell r="E1397" t="str">
            <v>40 - 49</v>
          </cell>
          <cell r="F1397">
            <v>0</v>
          </cell>
          <cell r="G1397">
            <v>0</v>
          </cell>
          <cell r="H1397">
            <v>0</v>
          </cell>
          <cell r="I1397">
            <v>0</v>
          </cell>
          <cell r="J1397" t="str">
            <v>Unknown</v>
          </cell>
        </row>
        <row r="1398">
          <cell r="A1398" t="str">
            <v>Cooma-Monaro Unknown 50 - 59</v>
          </cell>
          <cell r="B1398" t="str">
            <v>Cooma-Monaro</v>
          </cell>
          <cell r="C1398" t="str">
            <v>Unknown</v>
          </cell>
          <cell r="E1398" t="str">
            <v>50 - 59</v>
          </cell>
          <cell r="F1398">
            <v>0</v>
          </cell>
          <cell r="G1398">
            <v>0</v>
          </cell>
          <cell r="H1398">
            <v>0</v>
          </cell>
          <cell r="I1398">
            <v>0</v>
          </cell>
          <cell r="J1398" t="str">
            <v>Unknown</v>
          </cell>
        </row>
        <row r="1399">
          <cell r="A1399" t="str">
            <v>Cooma-Monaro Unknown 60 +</v>
          </cell>
          <cell r="B1399" t="str">
            <v>Cooma-Monaro</v>
          </cell>
          <cell r="C1399" t="str">
            <v>Unknown</v>
          </cell>
          <cell r="E1399" t="str">
            <v>60 +</v>
          </cell>
          <cell r="F1399">
            <v>0</v>
          </cell>
          <cell r="G1399">
            <v>0</v>
          </cell>
          <cell r="H1399">
            <v>0</v>
          </cell>
          <cell r="I1399">
            <v>0</v>
          </cell>
          <cell r="J1399" t="str">
            <v>Unknown</v>
          </cell>
        </row>
        <row r="1400">
          <cell r="A1400" t="str">
            <v>Cooma-Monaro Unknown Missing / unknown</v>
          </cell>
          <cell r="B1400" t="str">
            <v>Cooma-Monaro</v>
          </cell>
          <cell r="C1400" t="str">
            <v>Unknown</v>
          </cell>
          <cell r="E1400" t="str">
            <v>Missing / unknown</v>
          </cell>
          <cell r="F1400">
            <v>0</v>
          </cell>
          <cell r="G1400">
            <v>0</v>
          </cell>
          <cell r="H1400">
            <v>0</v>
          </cell>
          <cell r="I1400">
            <v>0</v>
          </cell>
          <cell r="J1400" t="str">
            <v>Unknown</v>
          </cell>
        </row>
        <row r="1401">
          <cell r="A1401" t="str">
            <v>Cooma-Monaro Unknown Total</v>
          </cell>
          <cell r="B1401" t="str">
            <v>Cooma-Monaro</v>
          </cell>
          <cell r="C1401" t="str">
            <v>Unknown</v>
          </cell>
          <cell r="E1401" t="str">
            <v>Total</v>
          </cell>
          <cell r="F1401">
            <v>0</v>
          </cell>
          <cell r="G1401">
            <v>0</v>
          </cell>
          <cell r="H1401">
            <v>0</v>
          </cell>
          <cell r="I1401">
            <v>0</v>
          </cell>
          <cell r="J1401" t="str">
            <v>Unknown</v>
          </cell>
        </row>
        <row r="1402">
          <cell r="A1402" t="str">
            <v>Cooma-Monaro Total &lt; 18</v>
          </cell>
          <cell r="B1402" t="str">
            <v>Cooma-Monaro</v>
          </cell>
          <cell r="C1402" t="str">
            <v>Total</v>
          </cell>
          <cell r="D1402" t="str">
            <v>Total</v>
          </cell>
          <cell r="E1402" t="str">
            <v>&lt; 18</v>
          </cell>
          <cell r="F1402">
            <v>6</v>
          </cell>
          <cell r="G1402">
            <v>17</v>
          </cell>
          <cell r="H1402">
            <v>0</v>
          </cell>
          <cell r="I1402">
            <v>0</v>
          </cell>
          <cell r="J1402" t="str">
            <v>Total</v>
          </cell>
        </row>
        <row r="1403">
          <cell r="A1403" t="str">
            <v>Cooma-Monaro Total 18 - 19</v>
          </cell>
          <cell r="B1403" t="str">
            <v>Cooma-Monaro</v>
          </cell>
          <cell r="C1403" t="str">
            <v>Total</v>
          </cell>
          <cell r="E1403" t="str">
            <v>18 - 19</v>
          </cell>
          <cell r="F1403">
            <v>3</v>
          </cell>
          <cell r="G1403">
            <v>10</v>
          </cell>
          <cell r="H1403">
            <v>1</v>
          </cell>
          <cell r="I1403">
            <v>0</v>
          </cell>
          <cell r="J1403" t="str">
            <v>Total</v>
          </cell>
        </row>
        <row r="1404">
          <cell r="A1404" t="str">
            <v>Cooma-Monaro Total 20 - 29</v>
          </cell>
          <cell r="B1404" t="str">
            <v>Cooma-Monaro</v>
          </cell>
          <cell r="C1404" t="str">
            <v>Total</v>
          </cell>
          <cell r="E1404" t="str">
            <v>20 - 29</v>
          </cell>
          <cell r="F1404">
            <v>11</v>
          </cell>
          <cell r="G1404">
            <v>26</v>
          </cell>
          <cell r="H1404">
            <v>0</v>
          </cell>
          <cell r="I1404">
            <v>2</v>
          </cell>
          <cell r="J1404" t="str">
            <v>Total</v>
          </cell>
        </row>
        <row r="1405">
          <cell r="A1405" t="str">
            <v>Cooma-Monaro Total 30 - 39</v>
          </cell>
          <cell r="B1405" t="str">
            <v>Cooma-Monaro</v>
          </cell>
          <cell r="C1405" t="str">
            <v>Total</v>
          </cell>
          <cell r="E1405" t="str">
            <v>30 - 39</v>
          </cell>
          <cell r="F1405">
            <v>9</v>
          </cell>
          <cell r="G1405">
            <v>7</v>
          </cell>
          <cell r="H1405">
            <v>0</v>
          </cell>
          <cell r="I1405">
            <v>1</v>
          </cell>
          <cell r="J1405" t="str">
            <v>Total</v>
          </cell>
        </row>
        <row r="1406">
          <cell r="A1406" t="str">
            <v>Cooma-Monaro Total 40 - 49</v>
          </cell>
          <cell r="B1406" t="str">
            <v>Cooma-Monaro</v>
          </cell>
          <cell r="C1406" t="str">
            <v>Total</v>
          </cell>
          <cell r="E1406" t="str">
            <v>40 - 49</v>
          </cell>
          <cell r="F1406">
            <v>6</v>
          </cell>
          <cell r="G1406">
            <v>7</v>
          </cell>
          <cell r="H1406">
            <v>1</v>
          </cell>
          <cell r="I1406">
            <v>0</v>
          </cell>
          <cell r="J1406" t="str">
            <v>Total</v>
          </cell>
        </row>
        <row r="1407">
          <cell r="A1407" t="str">
            <v>Cooma-Monaro Total 50 - 59</v>
          </cell>
          <cell r="B1407" t="str">
            <v>Cooma-Monaro</v>
          </cell>
          <cell r="C1407" t="str">
            <v>Total</v>
          </cell>
          <cell r="E1407" t="str">
            <v>50 - 59</v>
          </cell>
          <cell r="F1407">
            <v>3</v>
          </cell>
          <cell r="G1407">
            <v>1</v>
          </cell>
          <cell r="H1407">
            <v>0</v>
          </cell>
          <cell r="I1407">
            <v>0</v>
          </cell>
          <cell r="J1407" t="str">
            <v>Total</v>
          </cell>
        </row>
        <row r="1408">
          <cell r="A1408" t="str">
            <v>Cooma-Monaro Total 60 +</v>
          </cell>
          <cell r="B1408" t="str">
            <v>Cooma-Monaro</v>
          </cell>
          <cell r="C1408" t="str">
            <v>Total</v>
          </cell>
          <cell r="E1408" t="str">
            <v>60 +</v>
          </cell>
          <cell r="F1408">
            <v>1</v>
          </cell>
          <cell r="G1408">
            <v>5</v>
          </cell>
          <cell r="H1408">
            <v>0</v>
          </cell>
          <cell r="I1408">
            <v>1</v>
          </cell>
          <cell r="J1408" t="str">
            <v>Total</v>
          </cell>
        </row>
        <row r="1409">
          <cell r="A1409" t="str">
            <v>Cooma-Monaro Total Missing / unknown</v>
          </cell>
          <cell r="B1409" t="str">
            <v>Cooma-Monaro</v>
          </cell>
          <cell r="C1409" t="str">
            <v>Total</v>
          </cell>
          <cell r="E1409" t="str">
            <v>Missing / unknown</v>
          </cell>
          <cell r="F1409">
            <v>0</v>
          </cell>
          <cell r="G1409">
            <v>1</v>
          </cell>
          <cell r="H1409">
            <v>0</v>
          </cell>
          <cell r="I1409">
            <v>0</v>
          </cell>
          <cell r="J1409" t="str">
            <v>Total</v>
          </cell>
        </row>
        <row r="1410">
          <cell r="A1410" t="str">
            <v>Cooma-Monaro Total Total</v>
          </cell>
          <cell r="B1410" t="str">
            <v>Cooma-Monaro</v>
          </cell>
          <cell r="C1410" t="str">
            <v>Total</v>
          </cell>
          <cell r="E1410" t="str">
            <v>Total</v>
          </cell>
          <cell r="F1410">
            <v>39</v>
          </cell>
          <cell r="G1410">
            <v>74</v>
          </cell>
          <cell r="H1410">
            <v>2</v>
          </cell>
          <cell r="I1410">
            <v>4</v>
          </cell>
          <cell r="J1410" t="str">
            <v>Total</v>
          </cell>
        </row>
        <row r="1411">
          <cell r="A1411" t="str">
            <v>Coonamble Male &lt; 18</v>
          </cell>
          <cell r="B1411" t="str">
            <v>Coonamble</v>
          </cell>
          <cell r="C1411" t="str">
            <v>Male</v>
          </cell>
          <cell r="D1411" t="str">
            <v>Male</v>
          </cell>
          <cell r="E1411" t="str">
            <v>&lt; 18</v>
          </cell>
          <cell r="F1411">
            <v>5</v>
          </cell>
          <cell r="G1411">
            <v>3</v>
          </cell>
          <cell r="H1411">
            <v>0</v>
          </cell>
          <cell r="I1411">
            <v>0</v>
          </cell>
          <cell r="J1411" t="str">
            <v>Male</v>
          </cell>
        </row>
        <row r="1412">
          <cell r="A1412" t="str">
            <v>Coonamble Male 18 - 19</v>
          </cell>
          <cell r="B1412" t="str">
            <v>Coonamble</v>
          </cell>
          <cell r="C1412" t="str">
            <v>Male</v>
          </cell>
          <cell r="E1412" t="str">
            <v>18 - 19</v>
          </cell>
          <cell r="F1412">
            <v>0</v>
          </cell>
          <cell r="G1412">
            <v>1</v>
          </cell>
          <cell r="H1412">
            <v>0</v>
          </cell>
          <cell r="I1412">
            <v>0</v>
          </cell>
          <cell r="J1412" t="str">
            <v>Male</v>
          </cell>
        </row>
        <row r="1413">
          <cell r="A1413" t="str">
            <v>Coonamble Male 20 - 29</v>
          </cell>
          <cell r="B1413" t="str">
            <v>Coonamble</v>
          </cell>
          <cell r="C1413" t="str">
            <v>Male</v>
          </cell>
          <cell r="E1413" t="str">
            <v>20 - 29</v>
          </cell>
          <cell r="F1413">
            <v>1</v>
          </cell>
          <cell r="G1413">
            <v>5</v>
          </cell>
          <cell r="H1413">
            <v>0</v>
          </cell>
          <cell r="I1413">
            <v>0</v>
          </cell>
          <cell r="J1413" t="str">
            <v>Male</v>
          </cell>
        </row>
        <row r="1414">
          <cell r="A1414" t="str">
            <v>Coonamble Male 30 - 39</v>
          </cell>
          <cell r="B1414" t="str">
            <v>Coonamble</v>
          </cell>
          <cell r="C1414" t="str">
            <v>Male</v>
          </cell>
          <cell r="E1414" t="str">
            <v>30 - 39</v>
          </cell>
          <cell r="F1414">
            <v>4</v>
          </cell>
          <cell r="G1414">
            <v>7</v>
          </cell>
          <cell r="H1414">
            <v>0</v>
          </cell>
          <cell r="I1414">
            <v>0</v>
          </cell>
          <cell r="J1414" t="str">
            <v>Male</v>
          </cell>
        </row>
        <row r="1415">
          <cell r="A1415" t="str">
            <v>Coonamble Male 40 - 49</v>
          </cell>
          <cell r="B1415" t="str">
            <v>Coonamble</v>
          </cell>
          <cell r="C1415" t="str">
            <v>Male</v>
          </cell>
          <cell r="E1415" t="str">
            <v>40 - 49</v>
          </cell>
          <cell r="F1415">
            <v>5</v>
          </cell>
          <cell r="G1415">
            <v>1</v>
          </cell>
          <cell r="H1415">
            <v>0</v>
          </cell>
          <cell r="I1415">
            <v>0</v>
          </cell>
          <cell r="J1415" t="str">
            <v>Male</v>
          </cell>
        </row>
        <row r="1416">
          <cell r="A1416" t="str">
            <v>Coonamble Male 50 - 59</v>
          </cell>
          <cell r="B1416" t="str">
            <v>Coonamble</v>
          </cell>
          <cell r="C1416" t="str">
            <v>Male</v>
          </cell>
          <cell r="E1416" t="str">
            <v>50 - 59</v>
          </cell>
          <cell r="F1416">
            <v>1</v>
          </cell>
          <cell r="G1416">
            <v>3</v>
          </cell>
          <cell r="H1416">
            <v>0</v>
          </cell>
          <cell r="I1416">
            <v>0</v>
          </cell>
          <cell r="J1416" t="str">
            <v>Male</v>
          </cell>
        </row>
        <row r="1417">
          <cell r="A1417" t="str">
            <v>Coonamble Male 60 +</v>
          </cell>
          <cell r="B1417" t="str">
            <v>Coonamble</v>
          </cell>
          <cell r="C1417" t="str">
            <v>Male</v>
          </cell>
          <cell r="E1417" t="str">
            <v>60 +</v>
          </cell>
          <cell r="F1417">
            <v>0</v>
          </cell>
          <cell r="G1417">
            <v>0</v>
          </cell>
          <cell r="H1417">
            <v>0</v>
          </cell>
          <cell r="I1417">
            <v>0</v>
          </cell>
          <cell r="J1417" t="str">
            <v>Male</v>
          </cell>
        </row>
        <row r="1418">
          <cell r="A1418" t="str">
            <v>Coonamble Male Missing / unknown</v>
          </cell>
          <cell r="B1418" t="str">
            <v>Coonamble</v>
          </cell>
          <cell r="C1418" t="str">
            <v>Male</v>
          </cell>
          <cell r="E1418" t="str">
            <v>Missing / unknown</v>
          </cell>
          <cell r="F1418">
            <v>0</v>
          </cell>
          <cell r="G1418">
            <v>0</v>
          </cell>
          <cell r="H1418">
            <v>0</v>
          </cell>
          <cell r="I1418">
            <v>0</v>
          </cell>
          <cell r="J1418" t="str">
            <v>Male</v>
          </cell>
        </row>
        <row r="1419">
          <cell r="A1419" t="str">
            <v>Coonamble Male Total</v>
          </cell>
          <cell r="B1419" t="str">
            <v>Coonamble</v>
          </cell>
          <cell r="C1419" t="str">
            <v>Male</v>
          </cell>
          <cell r="E1419" t="str">
            <v>Total</v>
          </cell>
          <cell r="F1419">
            <v>16</v>
          </cell>
          <cell r="G1419">
            <v>20</v>
          </cell>
          <cell r="H1419">
            <v>0</v>
          </cell>
          <cell r="I1419">
            <v>0</v>
          </cell>
          <cell r="J1419" t="str">
            <v>Male</v>
          </cell>
        </row>
        <row r="1420">
          <cell r="A1420" t="str">
            <v>Coonamble Female &lt; 18</v>
          </cell>
          <cell r="B1420" t="str">
            <v>Coonamble</v>
          </cell>
          <cell r="C1420" t="str">
            <v>Female</v>
          </cell>
          <cell r="D1420" t="str">
            <v>Female</v>
          </cell>
          <cell r="E1420" t="str">
            <v>&lt; 18</v>
          </cell>
          <cell r="F1420">
            <v>10</v>
          </cell>
          <cell r="G1420">
            <v>24</v>
          </cell>
          <cell r="H1420">
            <v>0</v>
          </cell>
          <cell r="I1420">
            <v>0</v>
          </cell>
          <cell r="J1420" t="str">
            <v>Female</v>
          </cell>
        </row>
        <row r="1421">
          <cell r="A1421" t="str">
            <v>Coonamble Female 18 - 19</v>
          </cell>
          <cell r="B1421" t="str">
            <v>Coonamble</v>
          </cell>
          <cell r="C1421" t="str">
            <v>Female</v>
          </cell>
          <cell r="E1421" t="str">
            <v>18 - 19</v>
          </cell>
          <cell r="F1421">
            <v>1</v>
          </cell>
          <cell r="G1421">
            <v>3</v>
          </cell>
          <cell r="H1421">
            <v>0</v>
          </cell>
          <cell r="I1421">
            <v>0</v>
          </cell>
          <cell r="J1421" t="str">
            <v>Female</v>
          </cell>
        </row>
        <row r="1422">
          <cell r="A1422" t="str">
            <v>Coonamble Female 20 - 29</v>
          </cell>
          <cell r="B1422" t="str">
            <v>Coonamble</v>
          </cell>
          <cell r="C1422" t="str">
            <v>Female</v>
          </cell>
          <cell r="E1422" t="str">
            <v>20 - 29</v>
          </cell>
          <cell r="F1422">
            <v>13</v>
          </cell>
          <cell r="G1422">
            <v>8</v>
          </cell>
          <cell r="H1422">
            <v>0</v>
          </cell>
          <cell r="I1422">
            <v>0</v>
          </cell>
          <cell r="J1422" t="str">
            <v>Female</v>
          </cell>
        </row>
        <row r="1423">
          <cell r="A1423" t="str">
            <v>Coonamble Female 30 - 39</v>
          </cell>
          <cell r="B1423" t="str">
            <v>Coonamble</v>
          </cell>
          <cell r="C1423" t="str">
            <v>Female</v>
          </cell>
          <cell r="E1423" t="str">
            <v>30 - 39</v>
          </cell>
          <cell r="F1423">
            <v>5</v>
          </cell>
          <cell r="G1423">
            <v>10</v>
          </cell>
          <cell r="H1423">
            <v>0</v>
          </cell>
          <cell r="I1423">
            <v>0</v>
          </cell>
          <cell r="J1423" t="str">
            <v>Female</v>
          </cell>
        </row>
        <row r="1424">
          <cell r="A1424" t="str">
            <v>Coonamble Female 40 - 49</v>
          </cell>
          <cell r="B1424" t="str">
            <v>Coonamble</v>
          </cell>
          <cell r="C1424" t="str">
            <v>Female</v>
          </cell>
          <cell r="E1424" t="str">
            <v>40 - 49</v>
          </cell>
          <cell r="F1424">
            <v>5</v>
          </cell>
          <cell r="G1424">
            <v>2</v>
          </cell>
          <cell r="H1424">
            <v>0</v>
          </cell>
          <cell r="I1424">
            <v>0</v>
          </cell>
          <cell r="J1424" t="str">
            <v>Female</v>
          </cell>
        </row>
        <row r="1425">
          <cell r="A1425" t="str">
            <v>Coonamble Female 50 - 59</v>
          </cell>
          <cell r="B1425" t="str">
            <v>Coonamble</v>
          </cell>
          <cell r="C1425" t="str">
            <v>Female</v>
          </cell>
          <cell r="E1425" t="str">
            <v>50 - 59</v>
          </cell>
          <cell r="F1425">
            <v>2</v>
          </cell>
          <cell r="G1425">
            <v>0</v>
          </cell>
          <cell r="H1425">
            <v>0</v>
          </cell>
          <cell r="I1425">
            <v>0</v>
          </cell>
          <cell r="J1425" t="str">
            <v>Female</v>
          </cell>
        </row>
        <row r="1426">
          <cell r="A1426" t="str">
            <v>Coonamble Female 60 +</v>
          </cell>
          <cell r="B1426" t="str">
            <v>Coonamble</v>
          </cell>
          <cell r="C1426" t="str">
            <v>Female</v>
          </cell>
          <cell r="E1426" t="str">
            <v>60 +</v>
          </cell>
          <cell r="F1426">
            <v>0</v>
          </cell>
          <cell r="G1426">
            <v>1</v>
          </cell>
          <cell r="H1426">
            <v>0</v>
          </cell>
          <cell r="I1426">
            <v>1</v>
          </cell>
          <cell r="J1426" t="str">
            <v>Female</v>
          </cell>
        </row>
        <row r="1427">
          <cell r="A1427" t="str">
            <v>Coonamble Female Missing / unknown</v>
          </cell>
          <cell r="B1427" t="str">
            <v>Coonamble</v>
          </cell>
          <cell r="C1427" t="str">
            <v>Female</v>
          </cell>
          <cell r="E1427" t="str">
            <v>Missing / unknown</v>
          </cell>
          <cell r="F1427">
            <v>0</v>
          </cell>
          <cell r="G1427">
            <v>0</v>
          </cell>
          <cell r="H1427">
            <v>0</v>
          </cell>
          <cell r="I1427">
            <v>0</v>
          </cell>
          <cell r="J1427" t="str">
            <v>Female</v>
          </cell>
        </row>
        <row r="1428">
          <cell r="A1428" t="str">
            <v>Coonamble Female Total</v>
          </cell>
          <cell r="B1428" t="str">
            <v>Coonamble</v>
          </cell>
          <cell r="C1428" t="str">
            <v>Female</v>
          </cell>
          <cell r="E1428" t="str">
            <v>Total</v>
          </cell>
          <cell r="F1428">
            <v>36</v>
          </cell>
          <cell r="G1428">
            <v>48</v>
          </cell>
          <cell r="H1428">
            <v>0</v>
          </cell>
          <cell r="I1428">
            <v>1</v>
          </cell>
          <cell r="J1428" t="str">
            <v>Female</v>
          </cell>
        </row>
        <row r="1429">
          <cell r="A1429" t="str">
            <v>Coonamble Unknown &lt; 18</v>
          </cell>
          <cell r="B1429" t="str">
            <v>Coonamble</v>
          </cell>
          <cell r="C1429" t="str">
            <v>Unknown</v>
          </cell>
          <cell r="D1429" t="str">
            <v>Unknown</v>
          </cell>
          <cell r="E1429" t="str">
            <v>&lt; 18</v>
          </cell>
          <cell r="F1429">
            <v>0</v>
          </cell>
          <cell r="G1429">
            <v>0</v>
          </cell>
          <cell r="H1429">
            <v>0</v>
          </cell>
          <cell r="I1429">
            <v>0</v>
          </cell>
          <cell r="J1429" t="str">
            <v>Unknown</v>
          </cell>
        </row>
        <row r="1430">
          <cell r="A1430" t="str">
            <v>Coonamble Unknown 18 - 19</v>
          </cell>
          <cell r="B1430" t="str">
            <v>Coonamble</v>
          </cell>
          <cell r="C1430" t="str">
            <v>Unknown</v>
          </cell>
          <cell r="E1430" t="str">
            <v>18 - 19</v>
          </cell>
          <cell r="F1430">
            <v>0</v>
          </cell>
          <cell r="G1430">
            <v>0</v>
          </cell>
          <cell r="H1430">
            <v>0</v>
          </cell>
          <cell r="I1430">
            <v>0</v>
          </cell>
          <cell r="J1430" t="str">
            <v>Unknown</v>
          </cell>
        </row>
        <row r="1431">
          <cell r="A1431" t="str">
            <v>Coonamble Unknown 20 - 29</v>
          </cell>
          <cell r="B1431" t="str">
            <v>Coonamble</v>
          </cell>
          <cell r="C1431" t="str">
            <v>Unknown</v>
          </cell>
          <cell r="E1431" t="str">
            <v>20 - 29</v>
          </cell>
          <cell r="F1431">
            <v>0</v>
          </cell>
          <cell r="G1431">
            <v>0</v>
          </cell>
          <cell r="H1431">
            <v>0</v>
          </cell>
          <cell r="I1431">
            <v>0</v>
          </cell>
          <cell r="J1431" t="str">
            <v>Unknown</v>
          </cell>
        </row>
        <row r="1432">
          <cell r="A1432" t="str">
            <v>Coonamble Unknown 30 - 39</v>
          </cell>
          <cell r="B1432" t="str">
            <v>Coonamble</v>
          </cell>
          <cell r="C1432" t="str">
            <v>Unknown</v>
          </cell>
          <cell r="E1432" t="str">
            <v>30 - 39</v>
          </cell>
          <cell r="F1432">
            <v>0</v>
          </cell>
          <cell r="G1432">
            <v>0</v>
          </cell>
          <cell r="H1432">
            <v>0</v>
          </cell>
          <cell r="I1432">
            <v>0</v>
          </cell>
          <cell r="J1432" t="str">
            <v>Unknown</v>
          </cell>
        </row>
        <row r="1433">
          <cell r="A1433" t="str">
            <v>Coonamble Unknown 40 - 49</v>
          </cell>
          <cell r="B1433" t="str">
            <v>Coonamble</v>
          </cell>
          <cell r="C1433" t="str">
            <v>Unknown</v>
          </cell>
          <cell r="E1433" t="str">
            <v>40 - 49</v>
          </cell>
          <cell r="F1433">
            <v>0</v>
          </cell>
          <cell r="G1433">
            <v>0</v>
          </cell>
          <cell r="H1433">
            <v>0</v>
          </cell>
          <cell r="I1433">
            <v>0</v>
          </cell>
          <cell r="J1433" t="str">
            <v>Unknown</v>
          </cell>
        </row>
        <row r="1434">
          <cell r="A1434" t="str">
            <v>Coonamble Unknown 50 - 59</v>
          </cell>
          <cell r="B1434" t="str">
            <v>Coonamble</v>
          </cell>
          <cell r="C1434" t="str">
            <v>Unknown</v>
          </cell>
          <cell r="E1434" t="str">
            <v>50 - 59</v>
          </cell>
          <cell r="F1434">
            <v>0</v>
          </cell>
          <cell r="G1434">
            <v>0</v>
          </cell>
          <cell r="H1434">
            <v>0</v>
          </cell>
          <cell r="I1434">
            <v>0</v>
          </cell>
          <cell r="J1434" t="str">
            <v>Unknown</v>
          </cell>
        </row>
        <row r="1435">
          <cell r="A1435" t="str">
            <v>Coonamble Unknown 60 +</v>
          </cell>
          <cell r="B1435" t="str">
            <v>Coonamble</v>
          </cell>
          <cell r="C1435" t="str">
            <v>Unknown</v>
          </cell>
          <cell r="E1435" t="str">
            <v>60 +</v>
          </cell>
          <cell r="F1435">
            <v>0</v>
          </cell>
          <cell r="G1435">
            <v>0</v>
          </cell>
          <cell r="H1435">
            <v>0</v>
          </cell>
          <cell r="I1435">
            <v>0</v>
          </cell>
          <cell r="J1435" t="str">
            <v>Unknown</v>
          </cell>
        </row>
        <row r="1436">
          <cell r="A1436" t="str">
            <v>Coonamble Unknown Missing / unknown</v>
          </cell>
          <cell r="B1436" t="str">
            <v>Coonamble</v>
          </cell>
          <cell r="C1436" t="str">
            <v>Unknown</v>
          </cell>
          <cell r="E1436" t="str">
            <v>Missing / unknown</v>
          </cell>
          <cell r="F1436">
            <v>0</v>
          </cell>
          <cell r="G1436">
            <v>0</v>
          </cell>
          <cell r="H1436">
            <v>0</v>
          </cell>
          <cell r="I1436">
            <v>0</v>
          </cell>
          <cell r="J1436" t="str">
            <v>Unknown</v>
          </cell>
        </row>
        <row r="1437">
          <cell r="A1437" t="str">
            <v>Coonamble Unknown Total</v>
          </cell>
          <cell r="B1437" t="str">
            <v>Coonamble</v>
          </cell>
          <cell r="C1437" t="str">
            <v>Unknown</v>
          </cell>
          <cell r="E1437" t="str">
            <v>Total</v>
          </cell>
          <cell r="F1437">
            <v>0</v>
          </cell>
          <cell r="G1437">
            <v>0</v>
          </cell>
          <cell r="H1437">
            <v>0</v>
          </cell>
          <cell r="I1437">
            <v>0</v>
          </cell>
          <cell r="J1437" t="str">
            <v>Unknown</v>
          </cell>
        </row>
        <row r="1438">
          <cell r="A1438" t="str">
            <v>Coonamble Total &lt; 18</v>
          </cell>
          <cell r="B1438" t="str">
            <v>Coonamble</v>
          </cell>
          <cell r="C1438" t="str">
            <v>Total</v>
          </cell>
          <cell r="D1438" t="str">
            <v>Total</v>
          </cell>
          <cell r="E1438" t="str">
            <v>&lt; 18</v>
          </cell>
          <cell r="F1438">
            <v>15</v>
          </cell>
          <cell r="G1438">
            <v>27</v>
          </cell>
          <cell r="H1438">
            <v>0</v>
          </cell>
          <cell r="I1438">
            <v>0</v>
          </cell>
          <cell r="J1438" t="str">
            <v>Total</v>
          </cell>
        </row>
        <row r="1439">
          <cell r="A1439" t="str">
            <v>Coonamble Total 18 - 19</v>
          </cell>
          <cell r="B1439" t="str">
            <v>Coonamble</v>
          </cell>
          <cell r="C1439" t="str">
            <v>Total</v>
          </cell>
          <cell r="E1439" t="str">
            <v>18 - 19</v>
          </cell>
          <cell r="F1439">
            <v>1</v>
          </cell>
          <cell r="G1439">
            <v>4</v>
          </cell>
          <cell r="H1439">
            <v>0</v>
          </cell>
          <cell r="I1439">
            <v>0</v>
          </cell>
          <cell r="J1439" t="str">
            <v>Total</v>
          </cell>
        </row>
        <row r="1440">
          <cell r="A1440" t="str">
            <v>Coonamble Total 20 - 29</v>
          </cell>
          <cell r="B1440" t="str">
            <v>Coonamble</v>
          </cell>
          <cell r="C1440" t="str">
            <v>Total</v>
          </cell>
          <cell r="E1440" t="str">
            <v>20 - 29</v>
          </cell>
          <cell r="F1440">
            <v>14</v>
          </cell>
          <cell r="G1440">
            <v>13</v>
          </cell>
          <cell r="H1440">
            <v>0</v>
          </cell>
          <cell r="I1440">
            <v>0</v>
          </cell>
          <cell r="J1440" t="str">
            <v>Total</v>
          </cell>
        </row>
        <row r="1441">
          <cell r="A1441" t="str">
            <v>Coonamble Total 30 - 39</v>
          </cell>
          <cell r="B1441" t="str">
            <v>Coonamble</v>
          </cell>
          <cell r="C1441" t="str">
            <v>Total</v>
          </cell>
          <cell r="E1441" t="str">
            <v>30 - 39</v>
          </cell>
          <cell r="F1441">
            <v>9</v>
          </cell>
          <cell r="G1441">
            <v>17</v>
          </cell>
          <cell r="H1441">
            <v>0</v>
          </cell>
          <cell r="I1441">
            <v>0</v>
          </cell>
          <cell r="J1441" t="str">
            <v>Total</v>
          </cell>
        </row>
        <row r="1442">
          <cell r="A1442" t="str">
            <v>Coonamble Total 40 - 49</v>
          </cell>
          <cell r="B1442" t="str">
            <v>Coonamble</v>
          </cell>
          <cell r="C1442" t="str">
            <v>Total</v>
          </cell>
          <cell r="E1442" t="str">
            <v>40 - 49</v>
          </cell>
          <cell r="F1442">
            <v>10</v>
          </cell>
          <cell r="G1442">
            <v>3</v>
          </cell>
          <cell r="H1442">
            <v>0</v>
          </cell>
          <cell r="I1442">
            <v>0</v>
          </cell>
          <cell r="J1442" t="str">
            <v>Total</v>
          </cell>
        </row>
        <row r="1443">
          <cell r="A1443" t="str">
            <v>Coonamble Total 50 - 59</v>
          </cell>
          <cell r="B1443" t="str">
            <v>Coonamble</v>
          </cell>
          <cell r="C1443" t="str">
            <v>Total</v>
          </cell>
          <cell r="E1443" t="str">
            <v>50 - 59</v>
          </cell>
          <cell r="F1443">
            <v>3</v>
          </cell>
          <cell r="G1443">
            <v>3</v>
          </cell>
          <cell r="H1443">
            <v>0</v>
          </cell>
          <cell r="I1443">
            <v>0</v>
          </cell>
          <cell r="J1443" t="str">
            <v>Total</v>
          </cell>
        </row>
        <row r="1444">
          <cell r="A1444" t="str">
            <v>Coonamble Total 60 +</v>
          </cell>
          <cell r="B1444" t="str">
            <v>Coonamble</v>
          </cell>
          <cell r="C1444" t="str">
            <v>Total</v>
          </cell>
          <cell r="E1444" t="str">
            <v>60 +</v>
          </cell>
          <cell r="F1444">
            <v>0</v>
          </cell>
          <cell r="G1444">
            <v>1</v>
          </cell>
          <cell r="H1444">
            <v>0</v>
          </cell>
          <cell r="I1444">
            <v>1</v>
          </cell>
          <cell r="J1444" t="str">
            <v>Total</v>
          </cell>
        </row>
        <row r="1445">
          <cell r="A1445" t="str">
            <v>Coonamble Total Missing / unknown</v>
          </cell>
          <cell r="B1445" t="str">
            <v>Coonamble</v>
          </cell>
          <cell r="C1445" t="str">
            <v>Total</v>
          </cell>
          <cell r="E1445" t="str">
            <v>Missing / unknown</v>
          </cell>
          <cell r="F1445">
            <v>0</v>
          </cell>
          <cell r="G1445">
            <v>0</v>
          </cell>
          <cell r="H1445">
            <v>0</v>
          </cell>
          <cell r="I1445">
            <v>0</v>
          </cell>
          <cell r="J1445" t="str">
            <v>Total</v>
          </cell>
        </row>
        <row r="1446">
          <cell r="A1446" t="str">
            <v>Coonamble Total Total</v>
          </cell>
          <cell r="B1446" t="str">
            <v>Coonamble</v>
          </cell>
          <cell r="C1446" t="str">
            <v>Total</v>
          </cell>
          <cell r="E1446" t="str">
            <v>Total</v>
          </cell>
          <cell r="F1446">
            <v>52</v>
          </cell>
          <cell r="G1446">
            <v>68</v>
          </cell>
          <cell r="H1446">
            <v>0</v>
          </cell>
          <cell r="I1446">
            <v>1</v>
          </cell>
          <cell r="J1446" t="str">
            <v>Total</v>
          </cell>
        </row>
        <row r="1447">
          <cell r="A1447" t="str">
            <v>Cootamundra Male &lt; 18</v>
          </cell>
          <cell r="B1447" t="str">
            <v>Cootamundra</v>
          </cell>
          <cell r="C1447" t="str">
            <v>Male</v>
          </cell>
          <cell r="D1447" t="str">
            <v>Male</v>
          </cell>
          <cell r="E1447" t="str">
            <v>&lt; 18</v>
          </cell>
          <cell r="F1447">
            <v>3</v>
          </cell>
          <cell r="G1447">
            <v>4</v>
          </cell>
          <cell r="H1447">
            <v>0</v>
          </cell>
          <cell r="I1447">
            <v>0</v>
          </cell>
          <cell r="J1447" t="str">
            <v>Male</v>
          </cell>
        </row>
        <row r="1448">
          <cell r="A1448" t="str">
            <v>Cootamundra Male 18 - 19</v>
          </cell>
          <cell r="B1448" t="str">
            <v>Cootamundra</v>
          </cell>
          <cell r="C1448" t="str">
            <v>Male</v>
          </cell>
          <cell r="E1448" t="str">
            <v>18 - 19</v>
          </cell>
          <cell r="F1448">
            <v>1</v>
          </cell>
          <cell r="G1448">
            <v>7</v>
          </cell>
          <cell r="H1448">
            <v>0</v>
          </cell>
          <cell r="I1448">
            <v>0</v>
          </cell>
          <cell r="J1448" t="str">
            <v>Male</v>
          </cell>
        </row>
        <row r="1449">
          <cell r="A1449" t="str">
            <v>Cootamundra Male 20 - 29</v>
          </cell>
          <cell r="B1449" t="str">
            <v>Cootamundra</v>
          </cell>
          <cell r="C1449" t="str">
            <v>Male</v>
          </cell>
          <cell r="E1449" t="str">
            <v>20 - 29</v>
          </cell>
          <cell r="F1449">
            <v>4</v>
          </cell>
          <cell r="G1449">
            <v>10</v>
          </cell>
          <cell r="H1449">
            <v>0</v>
          </cell>
          <cell r="I1449">
            <v>0</v>
          </cell>
          <cell r="J1449" t="str">
            <v>Male</v>
          </cell>
        </row>
        <row r="1450">
          <cell r="A1450" t="str">
            <v>Cootamundra Male 30 - 39</v>
          </cell>
          <cell r="B1450" t="str">
            <v>Cootamundra</v>
          </cell>
          <cell r="C1450" t="str">
            <v>Male</v>
          </cell>
          <cell r="E1450" t="str">
            <v>30 - 39</v>
          </cell>
          <cell r="F1450">
            <v>0</v>
          </cell>
          <cell r="G1450">
            <v>6</v>
          </cell>
          <cell r="H1450">
            <v>1</v>
          </cell>
          <cell r="I1450">
            <v>0</v>
          </cell>
          <cell r="J1450" t="str">
            <v>Male</v>
          </cell>
        </row>
        <row r="1451">
          <cell r="A1451" t="str">
            <v>Cootamundra Male 40 - 49</v>
          </cell>
          <cell r="B1451" t="str">
            <v>Cootamundra</v>
          </cell>
          <cell r="C1451" t="str">
            <v>Male</v>
          </cell>
          <cell r="E1451" t="str">
            <v>40 - 49</v>
          </cell>
          <cell r="F1451">
            <v>1</v>
          </cell>
          <cell r="G1451">
            <v>6</v>
          </cell>
          <cell r="H1451">
            <v>0</v>
          </cell>
          <cell r="I1451">
            <v>0</v>
          </cell>
          <cell r="J1451" t="str">
            <v>Male</v>
          </cell>
        </row>
        <row r="1452">
          <cell r="A1452" t="str">
            <v>Cootamundra Male 50 - 59</v>
          </cell>
          <cell r="B1452" t="str">
            <v>Cootamundra</v>
          </cell>
          <cell r="C1452" t="str">
            <v>Male</v>
          </cell>
          <cell r="E1452" t="str">
            <v>50 - 59</v>
          </cell>
          <cell r="F1452">
            <v>1</v>
          </cell>
          <cell r="G1452">
            <v>5</v>
          </cell>
          <cell r="H1452">
            <v>0</v>
          </cell>
          <cell r="I1452">
            <v>1</v>
          </cell>
          <cell r="J1452" t="str">
            <v>Male</v>
          </cell>
        </row>
        <row r="1453">
          <cell r="A1453" t="str">
            <v>Cootamundra Male 60 +</v>
          </cell>
          <cell r="B1453" t="str">
            <v>Cootamundra</v>
          </cell>
          <cell r="C1453" t="str">
            <v>Male</v>
          </cell>
          <cell r="E1453" t="str">
            <v>60 +</v>
          </cell>
          <cell r="F1453">
            <v>0</v>
          </cell>
          <cell r="G1453">
            <v>1</v>
          </cell>
          <cell r="H1453">
            <v>0</v>
          </cell>
          <cell r="I1453">
            <v>1</v>
          </cell>
          <cell r="J1453" t="str">
            <v>Male</v>
          </cell>
        </row>
        <row r="1454">
          <cell r="A1454" t="str">
            <v>Cootamundra Male Missing / unknown</v>
          </cell>
          <cell r="B1454" t="str">
            <v>Cootamundra</v>
          </cell>
          <cell r="C1454" t="str">
            <v>Male</v>
          </cell>
          <cell r="E1454" t="str">
            <v>Missing / unknown</v>
          </cell>
          <cell r="F1454">
            <v>0</v>
          </cell>
          <cell r="G1454">
            <v>1</v>
          </cell>
          <cell r="H1454">
            <v>0</v>
          </cell>
          <cell r="I1454">
            <v>0</v>
          </cell>
          <cell r="J1454" t="str">
            <v>Male</v>
          </cell>
        </row>
        <row r="1455">
          <cell r="A1455" t="str">
            <v>Cootamundra Male Total</v>
          </cell>
          <cell r="B1455" t="str">
            <v>Cootamundra</v>
          </cell>
          <cell r="C1455" t="str">
            <v>Male</v>
          </cell>
          <cell r="E1455" t="str">
            <v>Total</v>
          </cell>
          <cell r="F1455">
            <v>10</v>
          </cell>
          <cell r="G1455">
            <v>40</v>
          </cell>
          <cell r="H1455">
            <v>1</v>
          </cell>
          <cell r="I1455">
            <v>2</v>
          </cell>
          <cell r="J1455" t="str">
            <v>Male</v>
          </cell>
        </row>
        <row r="1456">
          <cell r="A1456" t="str">
            <v>Cootamundra Female &lt; 18</v>
          </cell>
          <cell r="B1456" t="str">
            <v>Cootamundra</v>
          </cell>
          <cell r="C1456" t="str">
            <v>Female</v>
          </cell>
          <cell r="D1456" t="str">
            <v>Female</v>
          </cell>
          <cell r="E1456" t="str">
            <v>&lt; 18</v>
          </cell>
          <cell r="F1456">
            <v>6</v>
          </cell>
          <cell r="G1456">
            <v>5</v>
          </cell>
          <cell r="H1456">
            <v>0</v>
          </cell>
          <cell r="I1456">
            <v>1</v>
          </cell>
          <cell r="J1456" t="str">
            <v>Female</v>
          </cell>
        </row>
        <row r="1457">
          <cell r="A1457" t="str">
            <v>Cootamundra Female 18 - 19</v>
          </cell>
          <cell r="B1457" t="str">
            <v>Cootamundra</v>
          </cell>
          <cell r="C1457" t="str">
            <v>Female</v>
          </cell>
          <cell r="E1457" t="str">
            <v>18 - 19</v>
          </cell>
          <cell r="F1457">
            <v>0</v>
          </cell>
          <cell r="G1457">
            <v>0</v>
          </cell>
          <cell r="H1457">
            <v>0</v>
          </cell>
          <cell r="I1457">
            <v>0</v>
          </cell>
          <cell r="J1457" t="str">
            <v>Female</v>
          </cell>
        </row>
        <row r="1458">
          <cell r="A1458" t="str">
            <v>Cootamundra Female 20 - 29</v>
          </cell>
          <cell r="B1458" t="str">
            <v>Cootamundra</v>
          </cell>
          <cell r="C1458" t="str">
            <v>Female</v>
          </cell>
          <cell r="E1458" t="str">
            <v>20 - 29</v>
          </cell>
          <cell r="F1458">
            <v>5</v>
          </cell>
          <cell r="G1458">
            <v>3</v>
          </cell>
          <cell r="H1458">
            <v>0</v>
          </cell>
          <cell r="I1458">
            <v>0</v>
          </cell>
          <cell r="J1458" t="str">
            <v>Female</v>
          </cell>
        </row>
        <row r="1459">
          <cell r="A1459" t="str">
            <v>Cootamundra Female 30 - 39</v>
          </cell>
          <cell r="B1459" t="str">
            <v>Cootamundra</v>
          </cell>
          <cell r="C1459" t="str">
            <v>Female</v>
          </cell>
          <cell r="E1459" t="str">
            <v>30 - 39</v>
          </cell>
          <cell r="F1459">
            <v>4</v>
          </cell>
          <cell r="G1459">
            <v>0</v>
          </cell>
          <cell r="H1459">
            <v>0</v>
          </cell>
          <cell r="I1459">
            <v>0</v>
          </cell>
          <cell r="J1459" t="str">
            <v>Female</v>
          </cell>
        </row>
        <row r="1460">
          <cell r="A1460" t="str">
            <v>Cootamundra Female 40 - 49</v>
          </cell>
          <cell r="B1460" t="str">
            <v>Cootamundra</v>
          </cell>
          <cell r="C1460" t="str">
            <v>Female</v>
          </cell>
          <cell r="E1460" t="str">
            <v>40 - 49</v>
          </cell>
          <cell r="F1460">
            <v>0</v>
          </cell>
          <cell r="G1460">
            <v>3</v>
          </cell>
          <cell r="H1460">
            <v>0</v>
          </cell>
          <cell r="I1460">
            <v>0</v>
          </cell>
          <cell r="J1460" t="str">
            <v>Female</v>
          </cell>
        </row>
        <row r="1461">
          <cell r="A1461" t="str">
            <v>Cootamundra Female 50 - 59</v>
          </cell>
          <cell r="B1461" t="str">
            <v>Cootamundra</v>
          </cell>
          <cell r="C1461" t="str">
            <v>Female</v>
          </cell>
          <cell r="E1461" t="str">
            <v>50 - 59</v>
          </cell>
          <cell r="F1461">
            <v>1</v>
          </cell>
          <cell r="G1461">
            <v>0</v>
          </cell>
          <cell r="H1461">
            <v>0</v>
          </cell>
          <cell r="I1461">
            <v>0</v>
          </cell>
          <cell r="J1461" t="str">
            <v>Female</v>
          </cell>
        </row>
        <row r="1462">
          <cell r="A1462" t="str">
            <v>Cootamundra Female 60 +</v>
          </cell>
          <cell r="B1462" t="str">
            <v>Cootamundra</v>
          </cell>
          <cell r="C1462" t="str">
            <v>Female</v>
          </cell>
          <cell r="E1462" t="str">
            <v>60 +</v>
          </cell>
          <cell r="F1462">
            <v>0</v>
          </cell>
          <cell r="G1462">
            <v>0</v>
          </cell>
          <cell r="H1462">
            <v>0</v>
          </cell>
          <cell r="I1462">
            <v>1</v>
          </cell>
          <cell r="J1462" t="str">
            <v>Female</v>
          </cell>
        </row>
        <row r="1463">
          <cell r="A1463" t="str">
            <v>Cootamundra Female Missing / unknown</v>
          </cell>
          <cell r="B1463" t="str">
            <v>Cootamundra</v>
          </cell>
          <cell r="C1463" t="str">
            <v>Female</v>
          </cell>
          <cell r="E1463" t="str">
            <v>Missing / unknown</v>
          </cell>
          <cell r="F1463">
            <v>0</v>
          </cell>
          <cell r="G1463">
            <v>0</v>
          </cell>
          <cell r="H1463">
            <v>0</v>
          </cell>
          <cell r="I1463">
            <v>0</v>
          </cell>
          <cell r="J1463" t="str">
            <v>Female</v>
          </cell>
        </row>
        <row r="1464">
          <cell r="A1464" t="str">
            <v>Cootamundra Female Total</v>
          </cell>
          <cell r="B1464" t="str">
            <v>Cootamundra</v>
          </cell>
          <cell r="C1464" t="str">
            <v>Female</v>
          </cell>
          <cell r="E1464" t="str">
            <v>Total</v>
          </cell>
          <cell r="F1464">
            <v>16</v>
          </cell>
          <cell r="G1464">
            <v>11</v>
          </cell>
          <cell r="H1464">
            <v>0</v>
          </cell>
          <cell r="I1464">
            <v>2</v>
          </cell>
          <cell r="J1464" t="str">
            <v>Female</v>
          </cell>
        </row>
        <row r="1465">
          <cell r="A1465" t="str">
            <v>Cootamundra Unknown &lt; 18</v>
          </cell>
          <cell r="B1465" t="str">
            <v>Cootamundra</v>
          </cell>
          <cell r="C1465" t="str">
            <v>Unknown</v>
          </cell>
          <cell r="D1465" t="str">
            <v>Unknown</v>
          </cell>
          <cell r="E1465" t="str">
            <v>&lt; 18</v>
          </cell>
          <cell r="F1465">
            <v>0</v>
          </cell>
          <cell r="G1465">
            <v>0</v>
          </cell>
          <cell r="H1465">
            <v>0</v>
          </cell>
          <cell r="I1465">
            <v>0</v>
          </cell>
          <cell r="J1465" t="str">
            <v>Unknown</v>
          </cell>
        </row>
        <row r="1466">
          <cell r="A1466" t="str">
            <v>Cootamundra Unknown 18 - 19</v>
          </cell>
          <cell r="B1466" t="str">
            <v>Cootamundra</v>
          </cell>
          <cell r="C1466" t="str">
            <v>Unknown</v>
          </cell>
          <cell r="E1466" t="str">
            <v>18 - 19</v>
          </cell>
          <cell r="F1466">
            <v>0</v>
          </cell>
          <cell r="G1466">
            <v>0</v>
          </cell>
          <cell r="H1466">
            <v>0</v>
          </cell>
          <cell r="I1466">
            <v>0</v>
          </cell>
          <cell r="J1466" t="str">
            <v>Unknown</v>
          </cell>
        </row>
        <row r="1467">
          <cell r="A1467" t="str">
            <v>Cootamundra Unknown 20 - 29</v>
          </cell>
          <cell r="B1467" t="str">
            <v>Cootamundra</v>
          </cell>
          <cell r="C1467" t="str">
            <v>Unknown</v>
          </cell>
          <cell r="E1467" t="str">
            <v>20 - 29</v>
          </cell>
          <cell r="F1467">
            <v>0</v>
          </cell>
          <cell r="G1467">
            <v>0</v>
          </cell>
          <cell r="H1467">
            <v>0</v>
          </cell>
          <cell r="I1467">
            <v>0</v>
          </cell>
          <cell r="J1467" t="str">
            <v>Unknown</v>
          </cell>
        </row>
        <row r="1468">
          <cell r="A1468" t="str">
            <v>Cootamundra Unknown 30 - 39</v>
          </cell>
          <cell r="B1468" t="str">
            <v>Cootamundra</v>
          </cell>
          <cell r="C1468" t="str">
            <v>Unknown</v>
          </cell>
          <cell r="E1468" t="str">
            <v>30 - 39</v>
          </cell>
          <cell r="F1468">
            <v>0</v>
          </cell>
          <cell r="G1468">
            <v>0</v>
          </cell>
          <cell r="H1468">
            <v>0</v>
          </cell>
          <cell r="I1468">
            <v>0</v>
          </cell>
          <cell r="J1468" t="str">
            <v>Unknown</v>
          </cell>
        </row>
        <row r="1469">
          <cell r="A1469" t="str">
            <v>Cootamundra Unknown 40 - 49</v>
          </cell>
          <cell r="B1469" t="str">
            <v>Cootamundra</v>
          </cell>
          <cell r="C1469" t="str">
            <v>Unknown</v>
          </cell>
          <cell r="E1469" t="str">
            <v>40 - 49</v>
          </cell>
          <cell r="F1469">
            <v>0</v>
          </cell>
          <cell r="G1469">
            <v>0</v>
          </cell>
          <cell r="H1469">
            <v>0</v>
          </cell>
          <cell r="I1469">
            <v>0</v>
          </cell>
          <cell r="J1469" t="str">
            <v>Unknown</v>
          </cell>
        </row>
        <row r="1470">
          <cell r="A1470" t="str">
            <v>Cootamundra Unknown 50 - 59</v>
          </cell>
          <cell r="B1470" t="str">
            <v>Cootamundra</v>
          </cell>
          <cell r="C1470" t="str">
            <v>Unknown</v>
          </cell>
          <cell r="E1470" t="str">
            <v>50 - 59</v>
          </cell>
          <cell r="F1470">
            <v>0</v>
          </cell>
          <cell r="G1470">
            <v>0</v>
          </cell>
          <cell r="H1470">
            <v>0</v>
          </cell>
          <cell r="I1470">
            <v>0</v>
          </cell>
          <cell r="J1470" t="str">
            <v>Unknown</v>
          </cell>
        </row>
        <row r="1471">
          <cell r="A1471" t="str">
            <v>Cootamundra Unknown 60 +</v>
          </cell>
          <cell r="B1471" t="str">
            <v>Cootamundra</v>
          </cell>
          <cell r="C1471" t="str">
            <v>Unknown</v>
          </cell>
          <cell r="E1471" t="str">
            <v>60 +</v>
          </cell>
          <cell r="F1471">
            <v>0</v>
          </cell>
          <cell r="G1471">
            <v>0</v>
          </cell>
          <cell r="H1471">
            <v>0</v>
          </cell>
          <cell r="I1471">
            <v>0</v>
          </cell>
          <cell r="J1471" t="str">
            <v>Unknown</v>
          </cell>
        </row>
        <row r="1472">
          <cell r="A1472" t="str">
            <v>Cootamundra Unknown Missing / unknown</v>
          </cell>
          <cell r="B1472" t="str">
            <v>Cootamundra</v>
          </cell>
          <cell r="C1472" t="str">
            <v>Unknown</v>
          </cell>
          <cell r="E1472" t="str">
            <v>Missing / unknown</v>
          </cell>
          <cell r="F1472">
            <v>0</v>
          </cell>
          <cell r="G1472">
            <v>0</v>
          </cell>
          <cell r="H1472">
            <v>0</v>
          </cell>
          <cell r="I1472">
            <v>0</v>
          </cell>
          <cell r="J1472" t="str">
            <v>Unknown</v>
          </cell>
        </row>
        <row r="1473">
          <cell r="A1473" t="str">
            <v>Cootamundra Unknown Total</v>
          </cell>
          <cell r="B1473" t="str">
            <v>Cootamundra</v>
          </cell>
          <cell r="C1473" t="str">
            <v>Unknown</v>
          </cell>
          <cell r="E1473" t="str">
            <v>Total</v>
          </cell>
          <cell r="F1473">
            <v>0</v>
          </cell>
          <cell r="G1473">
            <v>0</v>
          </cell>
          <cell r="H1473">
            <v>0</v>
          </cell>
          <cell r="I1473">
            <v>0</v>
          </cell>
          <cell r="J1473" t="str">
            <v>Unknown</v>
          </cell>
        </row>
        <row r="1474">
          <cell r="A1474" t="str">
            <v>Cootamundra Total &lt; 18</v>
          </cell>
          <cell r="B1474" t="str">
            <v>Cootamundra</v>
          </cell>
          <cell r="C1474" t="str">
            <v>Total</v>
          </cell>
          <cell r="D1474" t="str">
            <v>Total</v>
          </cell>
          <cell r="E1474" t="str">
            <v>&lt; 18</v>
          </cell>
          <cell r="F1474">
            <v>9</v>
          </cell>
          <cell r="G1474">
            <v>9</v>
          </cell>
          <cell r="H1474">
            <v>0</v>
          </cell>
          <cell r="I1474">
            <v>1</v>
          </cell>
          <cell r="J1474" t="str">
            <v>Total</v>
          </cell>
        </row>
        <row r="1475">
          <cell r="A1475" t="str">
            <v>Cootamundra Total 18 - 19</v>
          </cell>
          <cell r="B1475" t="str">
            <v>Cootamundra</v>
          </cell>
          <cell r="C1475" t="str">
            <v>Total</v>
          </cell>
          <cell r="E1475" t="str">
            <v>18 - 19</v>
          </cell>
          <cell r="F1475">
            <v>1</v>
          </cell>
          <cell r="G1475">
            <v>7</v>
          </cell>
          <cell r="H1475">
            <v>0</v>
          </cell>
          <cell r="I1475">
            <v>0</v>
          </cell>
          <cell r="J1475" t="str">
            <v>Total</v>
          </cell>
        </row>
        <row r="1476">
          <cell r="A1476" t="str">
            <v>Cootamundra Total 20 - 29</v>
          </cell>
          <cell r="B1476" t="str">
            <v>Cootamundra</v>
          </cell>
          <cell r="C1476" t="str">
            <v>Total</v>
          </cell>
          <cell r="E1476" t="str">
            <v>20 - 29</v>
          </cell>
          <cell r="F1476">
            <v>9</v>
          </cell>
          <cell r="G1476">
            <v>13</v>
          </cell>
          <cell r="H1476">
            <v>0</v>
          </cell>
          <cell r="I1476">
            <v>0</v>
          </cell>
          <cell r="J1476" t="str">
            <v>Total</v>
          </cell>
        </row>
        <row r="1477">
          <cell r="A1477" t="str">
            <v>Cootamundra Total 30 - 39</v>
          </cell>
          <cell r="B1477" t="str">
            <v>Cootamundra</v>
          </cell>
          <cell r="C1477" t="str">
            <v>Total</v>
          </cell>
          <cell r="E1477" t="str">
            <v>30 - 39</v>
          </cell>
          <cell r="F1477">
            <v>4</v>
          </cell>
          <cell r="G1477">
            <v>6</v>
          </cell>
          <cell r="H1477">
            <v>1</v>
          </cell>
          <cell r="I1477">
            <v>0</v>
          </cell>
          <cell r="J1477" t="str">
            <v>Total</v>
          </cell>
        </row>
        <row r="1478">
          <cell r="A1478" t="str">
            <v>Cootamundra Total 40 - 49</v>
          </cell>
          <cell r="B1478" t="str">
            <v>Cootamundra</v>
          </cell>
          <cell r="C1478" t="str">
            <v>Total</v>
          </cell>
          <cell r="E1478" t="str">
            <v>40 - 49</v>
          </cell>
          <cell r="F1478">
            <v>1</v>
          </cell>
          <cell r="G1478">
            <v>9</v>
          </cell>
          <cell r="H1478">
            <v>0</v>
          </cell>
          <cell r="I1478">
            <v>0</v>
          </cell>
          <cell r="J1478" t="str">
            <v>Total</v>
          </cell>
        </row>
        <row r="1479">
          <cell r="A1479" t="str">
            <v>Cootamundra Total 50 - 59</v>
          </cell>
          <cell r="B1479" t="str">
            <v>Cootamundra</v>
          </cell>
          <cell r="C1479" t="str">
            <v>Total</v>
          </cell>
          <cell r="E1479" t="str">
            <v>50 - 59</v>
          </cell>
          <cell r="F1479">
            <v>2</v>
          </cell>
          <cell r="G1479">
            <v>5</v>
          </cell>
          <cell r="H1479">
            <v>0</v>
          </cell>
          <cell r="I1479">
            <v>1</v>
          </cell>
          <cell r="J1479" t="str">
            <v>Total</v>
          </cell>
        </row>
        <row r="1480">
          <cell r="A1480" t="str">
            <v>Cootamundra Total 60 +</v>
          </cell>
          <cell r="B1480" t="str">
            <v>Cootamundra</v>
          </cell>
          <cell r="C1480" t="str">
            <v>Total</v>
          </cell>
          <cell r="E1480" t="str">
            <v>60 +</v>
          </cell>
          <cell r="F1480">
            <v>0</v>
          </cell>
          <cell r="G1480">
            <v>1</v>
          </cell>
          <cell r="H1480">
            <v>0</v>
          </cell>
          <cell r="I1480">
            <v>2</v>
          </cell>
          <cell r="J1480" t="str">
            <v>Total</v>
          </cell>
        </row>
        <row r="1481">
          <cell r="A1481" t="str">
            <v>Cootamundra Total Missing / unknown</v>
          </cell>
          <cell r="B1481" t="str">
            <v>Cootamundra</v>
          </cell>
          <cell r="C1481" t="str">
            <v>Total</v>
          </cell>
          <cell r="E1481" t="str">
            <v>Missing / unknown</v>
          </cell>
          <cell r="F1481">
            <v>0</v>
          </cell>
          <cell r="G1481">
            <v>1</v>
          </cell>
          <cell r="H1481">
            <v>0</v>
          </cell>
          <cell r="I1481">
            <v>0</v>
          </cell>
          <cell r="J1481" t="str">
            <v>Total</v>
          </cell>
        </row>
        <row r="1482">
          <cell r="A1482" t="str">
            <v>Cootamundra Total Total</v>
          </cell>
          <cell r="B1482" t="str">
            <v>Cootamundra</v>
          </cell>
          <cell r="C1482" t="str">
            <v>Total</v>
          </cell>
          <cell r="E1482" t="str">
            <v>Total</v>
          </cell>
          <cell r="F1482">
            <v>26</v>
          </cell>
          <cell r="G1482">
            <v>51</v>
          </cell>
          <cell r="H1482">
            <v>1</v>
          </cell>
          <cell r="I1482">
            <v>4</v>
          </cell>
          <cell r="J1482" t="str">
            <v>Total</v>
          </cell>
        </row>
        <row r="1483">
          <cell r="A1483" t="str">
            <v>Corowa Shire Male &lt; 18</v>
          </cell>
          <cell r="B1483" t="str">
            <v>Corowa Shire</v>
          </cell>
          <cell r="C1483" t="str">
            <v>Male</v>
          </cell>
          <cell r="D1483" t="str">
            <v>Male</v>
          </cell>
          <cell r="E1483" t="str">
            <v>&lt; 18</v>
          </cell>
          <cell r="F1483">
            <v>1</v>
          </cell>
          <cell r="G1483">
            <v>5</v>
          </cell>
          <cell r="H1483">
            <v>2</v>
          </cell>
          <cell r="I1483">
            <v>0</v>
          </cell>
          <cell r="J1483" t="str">
            <v>Male</v>
          </cell>
        </row>
        <row r="1484">
          <cell r="A1484" t="str">
            <v>Corowa Shire Male 18 - 19</v>
          </cell>
          <cell r="B1484" t="str">
            <v>Corowa Shire</v>
          </cell>
          <cell r="C1484" t="str">
            <v>Male</v>
          </cell>
          <cell r="E1484" t="str">
            <v>18 - 19</v>
          </cell>
          <cell r="F1484">
            <v>2</v>
          </cell>
          <cell r="G1484">
            <v>1</v>
          </cell>
          <cell r="H1484">
            <v>0</v>
          </cell>
          <cell r="I1484">
            <v>0</v>
          </cell>
          <cell r="J1484" t="str">
            <v>Male</v>
          </cell>
        </row>
        <row r="1485">
          <cell r="A1485" t="str">
            <v>Corowa Shire Male 20 - 29</v>
          </cell>
          <cell r="B1485" t="str">
            <v>Corowa Shire</v>
          </cell>
          <cell r="C1485" t="str">
            <v>Male</v>
          </cell>
          <cell r="E1485" t="str">
            <v>20 - 29</v>
          </cell>
          <cell r="F1485">
            <v>2</v>
          </cell>
          <cell r="G1485">
            <v>7</v>
          </cell>
          <cell r="H1485">
            <v>0</v>
          </cell>
          <cell r="I1485">
            <v>0</v>
          </cell>
          <cell r="J1485" t="str">
            <v>Male</v>
          </cell>
        </row>
        <row r="1486">
          <cell r="A1486" t="str">
            <v>Corowa Shire Male 30 - 39</v>
          </cell>
          <cell r="B1486" t="str">
            <v>Corowa Shire</v>
          </cell>
          <cell r="C1486" t="str">
            <v>Male</v>
          </cell>
          <cell r="E1486" t="str">
            <v>30 - 39</v>
          </cell>
          <cell r="F1486">
            <v>2</v>
          </cell>
          <cell r="G1486">
            <v>17</v>
          </cell>
          <cell r="H1486">
            <v>0</v>
          </cell>
          <cell r="I1486">
            <v>0</v>
          </cell>
          <cell r="J1486" t="str">
            <v>Male</v>
          </cell>
        </row>
        <row r="1487">
          <cell r="A1487" t="str">
            <v>Corowa Shire Male 40 - 49</v>
          </cell>
          <cell r="B1487" t="str">
            <v>Corowa Shire</v>
          </cell>
          <cell r="C1487" t="str">
            <v>Male</v>
          </cell>
          <cell r="E1487" t="str">
            <v>40 - 49</v>
          </cell>
          <cell r="F1487">
            <v>2</v>
          </cell>
          <cell r="G1487">
            <v>6</v>
          </cell>
          <cell r="H1487">
            <v>0</v>
          </cell>
          <cell r="I1487">
            <v>0</v>
          </cell>
          <cell r="J1487" t="str">
            <v>Male</v>
          </cell>
        </row>
        <row r="1488">
          <cell r="A1488" t="str">
            <v>Corowa Shire Male 50 - 59</v>
          </cell>
          <cell r="B1488" t="str">
            <v>Corowa Shire</v>
          </cell>
          <cell r="C1488" t="str">
            <v>Male</v>
          </cell>
          <cell r="E1488" t="str">
            <v>50 - 59</v>
          </cell>
          <cell r="F1488">
            <v>2</v>
          </cell>
          <cell r="G1488">
            <v>2</v>
          </cell>
          <cell r="H1488">
            <v>0</v>
          </cell>
          <cell r="I1488">
            <v>1</v>
          </cell>
          <cell r="J1488" t="str">
            <v>Male</v>
          </cell>
        </row>
        <row r="1489">
          <cell r="A1489" t="str">
            <v>Corowa Shire Male 60 +</v>
          </cell>
          <cell r="B1489" t="str">
            <v>Corowa Shire</v>
          </cell>
          <cell r="C1489" t="str">
            <v>Male</v>
          </cell>
          <cell r="E1489" t="str">
            <v>60 +</v>
          </cell>
          <cell r="F1489">
            <v>0</v>
          </cell>
          <cell r="G1489">
            <v>0</v>
          </cell>
          <cell r="H1489">
            <v>0</v>
          </cell>
          <cell r="I1489">
            <v>0</v>
          </cell>
          <cell r="J1489" t="str">
            <v>Male</v>
          </cell>
        </row>
        <row r="1490">
          <cell r="A1490" t="str">
            <v>Corowa Shire Male Missing / unknown</v>
          </cell>
          <cell r="B1490" t="str">
            <v>Corowa Shire</v>
          </cell>
          <cell r="C1490" t="str">
            <v>Male</v>
          </cell>
          <cell r="E1490" t="str">
            <v>Missing / unknown</v>
          </cell>
          <cell r="F1490">
            <v>0</v>
          </cell>
          <cell r="G1490">
            <v>0</v>
          </cell>
          <cell r="H1490">
            <v>0</v>
          </cell>
          <cell r="I1490">
            <v>0</v>
          </cell>
          <cell r="J1490" t="str">
            <v>Male</v>
          </cell>
        </row>
        <row r="1491">
          <cell r="A1491" t="str">
            <v>Corowa Shire Male Total</v>
          </cell>
          <cell r="B1491" t="str">
            <v>Corowa Shire</v>
          </cell>
          <cell r="C1491" t="str">
            <v>Male</v>
          </cell>
          <cell r="E1491" t="str">
            <v>Total</v>
          </cell>
          <cell r="F1491">
            <v>11</v>
          </cell>
          <cell r="G1491">
            <v>38</v>
          </cell>
          <cell r="H1491">
            <v>2</v>
          </cell>
          <cell r="I1491">
            <v>1</v>
          </cell>
          <cell r="J1491" t="str">
            <v>Male</v>
          </cell>
        </row>
        <row r="1492">
          <cell r="A1492" t="str">
            <v>Corowa Shire Female &lt; 18</v>
          </cell>
          <cell r="B1492" t="str">
            <v>Corowa Shire</v>
          </cell>
          <cell r="C1492" t="str">
            <v>Female</v>
          </cell>
          <cell r="D1492" t="str">
            <v>Female</v>
          </cell>
          <cell r="E1492" t="str">
            <v>&lt; 18</v>
          </cell>
          <cell r="F1492">
            <v>2</v>
          </cell>
          <cell r="G1492">
            <v>1</v>
          </cell>
          <cell r="H1492">
            <v>0</v>
          </cell>
          <cell r="I1492">
            <v>0</v>
          </cell>
          <cell r="J1492" t="str">
            <v>Female</v>
          </cell>
        </row>
        <row r="1493">
          <cell r="A1493" t="str">
            <v>Corowa Shire Female 18 - 19</v>
          </cell>
          <cell r="B1493" t="str">
            <v>Corowa Shire</v>
          </cell>
          <cell r="C1493" t="str">
            <v>Female</v>
          </cell>
          <cell r="E1493" t="str">
            <v>18 - 19</v>
          </cell>
          <cell r="F1493">
            <v>1</v>
          </cell>
          <cell r="G1493">
            <v>3</v>
          </cell>
          <cell r="H1493">
            <v>1</v>
          </cell>
          <cell r="I1493">
            <v>0</v>
          </cell>
          <cell r="J1493" t="str">
            <v>Female</v>
          </cell>
        </row>
        <row r="1494">
          <cell r="A1494" t="str">
            <v>Corowa Shire Female 20 - 29</v>
          </cell>
          <cell r="B1494" t="str">
            <v>Corowa Shire</v>
          </cell>
          <cell r="C1494" t="str">
            <v>Female</v>
          </cell>
          <cell r="E1494" t="str">
            <v>20 - 29</v>
          </cell>
          <cell r="F1494">
            <v>4</v>
          </cell>
          <cell r="G1494">
            <v>2</v>
          </cell>
          <cell r="H1494">
            <v>0</v>
          </cell>
          <cell r="I1494">
            <v>0</v>
          </cell>
          <cell r="J1494" t="str">
            <v>Female</v>
          </cell>
        </row>
        <row r="1495">
          <cell r="A1495" t="str">
            <v>Corowa Shire Female 30 - 39</v>
          </cell>
          <cell r="B1495" t="str">
            <v>Corowa Shire</v>
          </cell>
          <cell r="C1495" t="str">
            <v>Female</v>
          </cell>
          <cell r="E1495" t="str">
            <v>30 - 39</v>
          </cell>
          <cell r="F1495">
            <v>9</v>
          </cell>
          <cell r="G1495">
            <v>4</v>
          </cell>
          <cell r="H1495">
            <v>0</v>
          </cell>
          <cell r="I1495">
            <v>0</v>
          </cell>
          <cell r="J1495" t="str">
            <v>Female</v>
          </cell>
        </row>
        <row r="1496">
          <cell r="A1496" t="str">
            <v>Corowa Shire Female 40 - 49</v>
          </cell>
          <cell r="B1496" t="str">
            <v>Corowa Shire</v>
          </cell>
          <cell r="C1496" t="str">
            <v>Female</v>
          </cell>
          <cell r="E1496" t="str">
            <v>40 - 49</v>
          </cell>
          <cell r="F1496">
            <v>7</v>
          </cell>
          <cell r="G1496">
            <v>2</v>
          </cell>
          <cell r="H1496">
            <v>0</v>
          </cell>
          <cell r="I1496">
            <v>0</v>
          </cell>
          <cell r="J1496" t="str">
            <v>Female</v>
          </cell>
        </row>
        <row r="1497">
          <cell r="A1497" t="str">
            <v>Corowa Shire Female 50 - 59</v>
          </cell>
          <cell r="B1497" t="str">
            <v>Corowa Shire</v>
          </cell>
          <cell r="C1497" t="str">
            <v>Female</v>
          </cell>
          <cell r="E1497" t="str">
            <v>50 - 59</v>
          </cell>
          <cell r="F1497">
            <v>1</v>
          </cell>
          <cell r="G1497">
            <v>0</v>
          </cell>
          <cell r="H1497">
            <v>0</v>
          </cell>
          <cell r="I1497">
            <v>0</v>
          </cell>
          <cell r="J1497" t="str">
            <v>Female</v>
          </cell>
        </row>
        <row r="1498">
          <cell r="A1498" t="str">
            <v>Corowa Shire Female 60 +</v>
          </cell>
          <cell r="B1498" t="str">
            <v>Corowa Shire</v>
          </cell>
          <cell r="C1498" t="str">
            <v>Female</v>
          </cell>
          <cell r="E1498" t="str">
            <v>60 +</v>
          </cell>
          <cell r="F1498">
            <v>1</v>
          </cell>
          <cell r="G1498">
            <v>0</v>
          </cell>
          <cell r="H1498">
            <v>0</v>
          </cell>
          <cell r="I1498">
            <v>1</v>
          </cell>
          <cell r="J1498" t="str">
            <v>Female</v>
          </cell>
        </row>
        <row r="1499">
          <cell r="A1499" t="str">
            <v>Corowa Shire Female Missing / unknown</v>
          </cell>
          <cell r="B1499" t="str">
            <v>Corowa Shire</v>
          </cell>
          <cell r="C1499" t="str">
            <v>Female</v>
          </cell>
          <cell r="E1499" t="str">
            <v>Missing / unknown</v>
          </cell>
          <cell r="F1499">
            <v>0</v>
          </cell>
          <cell r="G1499">
            <v>0</v>
          </cell>
          <cell r="H1499">
            <v>0</v>
          </cell>
          <cell r="I1499">
            <v>0</v>
          </cell>
          <cell r="J1499" t="str">
            <v>Female</v>
          </cell>
        </row>
        <row r="1500">
          <cell r="A1500" t="str">
            <v>Corowa Shire Female Total</v>
          </cell>
          <cell r="B1500" t="str">
            <v>Corowa Shire</v>
          </cell>
          <cell r="C1500" t="str">
            <v>Female</v>
          </cell>
          <cell r="E1500" t="str">
            <v>Total</v>
          </cell>
          <cell r="F1500">
            <v>25</v>
          </cell>
          <cell r="G1500">
            <v>12</v>
          </cell>
          <cell r="H1500">
            <v>1</v>
          </cell>
          <cell r="I1500">
            <v>1</v>
          </cell>
          <cell r="J1500" t="str">
            <v>Female</v>
          </cell>
        </row>
        <row r="1501">
          <cell r="A1501" t="str">
            <v>Corowa Shire Unknown &lt; 18</v>
          </cell>
          <cell r="B1501" t="str">
            <v>Corowa Shire</v>
          </cell>
          <cell r="C1501" t="str">
            <v>Unknown</v>
          </cell>
          <cell r="D1501" t="str">
            <v>Unknown</v>
          </cell>
          <cell r="E1501" t="str">
            <v>&lt; 18</v>
          </cell>
          <cell r="F1501">
            <v>0</v>
          </cell>
          <cell r="G1501">
            <v>0</v>
          </cell>
          <cell r="H1501">
            <v>0</v>
          </cell>
          <cell r="I1501">
            <v>0</v>
          </cell>
          <cell r="J1501" t="str">
            <v>Unknown</v>
          </cell>
        </row>
        <row r="1502">
          <cell r="A1502" t="str">
            <v>Corowa Shire Unknown 18 - 19</v>
          </cell>
          <cell r="B1502" t="str">
            <v>Corowa Shire</v>
          </cell>
          <cell r="C1502" t="str">
            <v>Unknown</v>
          </cell>
          <cell r="E1502" t="str">
            <v>18 - 19</v>
          </cell>
          <cell r="F1502">
            <v>0</v>
          </cell>
          <cell r="G1502">
            <v>0</v>
          </cell>
          <cell r="H1502">
            <v>0</v>
          </cell>
          <cell r="I1502">
            <v>0</v>
          </cell>
          <cell r="J1502" t="str">
            <v>Unknown</v>
          </cell>
        </row>
        <row r="1503">
          <cell r="A1503" t="str">
            <v>Corowa Shire Unknown 20 - 29</v>
          </cell>
          <cell r="B1503" t="str">
            <v>Corowa Shire</v>
          </cell>
          <cell r="C1503" t="str">
            <v>Unknown</v>
          </cell>
          <cell r="E1503" t="str">
            <v>20 - 29</v>
          </cell>
          <cell r="F1503">
            <v>0</v>
          </cell>
          <cell r="G1503">
            <v>0</v>
          </cell>
          <cell r="H1503">
            <v>0</v>
          </cell>
          <cell r="I1503">
            <v>0</v>
          </cell>
          <cell r="J1503" t="str">
            <v>Unknown</v>
          </cell>
        </row>
        <row r="1504">
          <cell r="A1504" t="str">
            <v>Corowa Shire Unknown 30 - 39</v>
          </cell>
          <cell r="B1504" t="str">
            <v>Corowa Shire</v>
          </cell>
          <cell r="C1504" t="str">
            <v>Unknown</v>
          </cell>
          <cell r="E1504" t="str">
            <v>30 - 39</v>
          </cell>
          <cell r="F1504">
            <v>0</v>
          </cell>
          <cell r="G1504">
            <v>0</v>
          </cell>
          <cell r="H1504">
            <v>0</v>
          </cell>
          <cell r="I1504">
            <v>0</v>
          </cell>
          <cell r="J1504" t="str">
            <v>Unknown</v>
          </cell>
        </row>
        <row r="1505">
          <cell r="A1505" t="str">
            <v>Corowa Shire Unknown 40 - 49</v>
          </cell>
          <cell r="B1505" t="str">
            <v>Corowa Shire</v>
          </cell>
          <cell r="C1505" t="str">
            <v>Unknown</v>
          </cell>
          <cell r="E1505" t="str">
            <v>40 - 49</v>
          </cell>
          <cell r="F1505">
            <v>0</v>
          </cell>
          <cell r="G1505">
            <v>0</v>
          </cell>
          <cell r="H1505">
            <v>0</v>
          </cell>
          <cell r="I1505">
            <v>0</v>
          </cell>
          <cell r="J1505" t="str">
            <v>Unknown</v>
          </cell>
        </row>
        <row r="1506">
          <cell r="A1506" t="str">
            <v>Corowa Shire Unknown 50 - 59</v>
          </cell>
          <cell r="B1506" t="str">
            <v>Corowa Shire</v>
          </cell>
          <cell r="C1506" t="str">
            <v>Unknown</v>
          </cell>
          <cell r="E1506" t="str">
            <v>50 - 59</v>
          </cell>
          <cell r="F1506">
            <v>0</v>
          </cell>
          <cell r="G1506">
            <v>0</v>
          </cell>
          <cell r="H1506">
            <v>0</v>
          </cell>
          <cell r="I1506">
            <v>0</v>
          </cell>
          <cell r="J1506" t="str">
            <v>Unknown</v>
          </cell>
        </row>
        <row r="1507">
          <cell r="A1507" t="str">
            <v>Corowa Shire Unknown 60 +</v>
          </cell>
          <cell r="B1507" t="str">
            <v>Corowa Shire</v>
          </cell>
          <cell r="C1507" t="str">
            <v>Unknown</v>
          </cell>
          <cell r="E1507" t="str">
            <v>60 +</v>
          </cell>
          <cell r="F1507">
            <v>0</v>
          </cell>
          <cell r="G1507">
            <v>0</v>
          </cell>
          <cell r="H1507">
            <v>0</v>
          </cell>
          <cell r="I1507">
            <v>0</v>
          </cell>
          <cell r="J1507" t="str">
            <v>Unknown</v>
          </cell>
        </row>
        <row r="1508">
          <cell r="A1508" t="str">
            <v>Corowa Shire Unknown Missing / unknown</v>
          </cell>
          <cell r="B1508" t="str">
            <v>Corowa Shire</v>
          </cell>
          <cell r="C1508" t="str">
            <v>Unknown</v>
          </cell>
          <cell r="E1508" t="str">
            <v>Missing / unknown</v>
          </cell>
          <cell r="F1508">
            <v>0</v>
          </cell>
          <cell r="G1508">
            <v>0</v>
          </cell>
          <cell r="H1508">
            <v>0</v>
          </cell>
          <cell r="I1508">
            <v>0</v>
          </cell>
          <cell r="J1508" t="str">
            <v>Unknown</v>
          </cell>
        </row>
        <row r="1509">
          <cell r="A1509" t="str">
            <v>Corowa Shire Unknown Total</v>
          </cell>
          <cell r="B1509" t="str">
            <v>Corowa Shire</v>
          </cell>
          <cell r="C1509" t="str">
            <v>Unknown</v>
          </cell>
          <cell r="E1509" t="str">
            <v>Total</v>
          </cell>
          <cell r="F1509">
            <v>0</v>
          </cell>
          <cell r="G1509">
            <v>0</v>
          </cell>
          <cell r="H1509">
            <v>0</v>
          </cell>
          <cell r="I1509">
            <v>0</v>
          </cell>
          <cell r="J1509" t="str">
            <v>Unknown</v>
          </cell>
        </row>
        <row r="1510">
          <cell r="A1510" t="str">
            <v>Corowa Shire Total &lt; 18</v>
          </cell>
          <cell r="B1510" t="str">
            <v>Corowa Shire</v>
          </cell>
          <cell r="C1510" t="str">
            <v>Total</v>
          </cell>
          <cell r="D1510" t="str">
            <v>Total</v>
          </cell>
          <cell r="E1510" t="str">
            <v>&lt; 18</v>
          </cell>
          <cell r="F1510">
            <v>3</v>
          </cell>
          <cell r="G1510">
            <v>6</v>
          </cell>
          <cell r="H1510">
            <v>2</v>
          </cell>
          <cell r="I1510">
            <v>0</v>
          </cell>
          <cell r="J1510" t="str">
            <v>Total</v>
          </cell>
        </row>
        <row r="1511">
          <cell r="A1511" t="str">
            <v>Corowa Shire Total 18 - 19</v>
          </cell>
          <cell r="B1511" t="str">
            <v>Corowa Shire</v>
          </cell>
          <cell r="C1511" t="str">
            <v>Total</v>
          </cell>
          <cell r="E1511" t="str">
            <v>18 - 19</v>
          </cell>
          <cell r="F1511">
            <v>3</v>
          </cell>
          <cell r="G1511">
            <v>4</v>
          </cell>
          <cell r="H1511">
            <v>1</v>
          </cell>
          <cell r="I1511">
            <v>0</v>
          </cell>
          <cell r="J1511" t="str">
            <v>Total</v>
          </cell>
        </row>
        <row r="1512">
          <cell r="A1512" t="str">
            <v>Corowa Shire Total 20 - 29</v>
          </cell>
          <cell r="B1512" t="str">
            <v>Corowa Shire</v>
          </cell>
          <cell r="C1512" t="str">
            <v>Total</v>
          </cell>
          <cell r="E1512" t="str">
            <v>20 - 29</v>
          </cell>
          <cell r="F1512">
            <v>6</v>
          </cell>
          <cell r="G1512">
            <v>9</v>
          </cell>
          <cell r="H1512">
            <v>0</v>
          </cell>
          <cell r="I1512">
            <v>0</v>
          </cell>
          <cell r="J1512" t="str">
            <v>Total</v>
          </cell>
        </row>
        <row r="1513">
          <cell r="A1513" t="str">
            <v>Corowa Shire Total 30 - 39</v>
          </cell>
          <cell r="B1513" t="str">
            <v>Corowa Shire</v>
          </cell>
          <cell r="C1513" t="str">
            <v>Total</v>
          </cell>
          <cell r="E1513" t="str">
            <v>30 - 39</v>
          </cell>
          <cell r="F1513">
            <v>11</v>
          </cell>
          <cell r="G1513">
            <v>21</v>
          </cell>
          <cell r="H1513">
            <v>0</v>
          </cell>
          <cell r="I1513">
            <v>0</v>
          </cell>
          <cell r="J1513" t="str">
            <v>Total</v>
          </cell>
        </row>
        <row r="1514">
          <cell r="A1514" t="str">
            <v>Corowa Shire Total 40 - 49</v>
          </cell>
          <cell r="B1514" t="str">
            <v>Corowa Shire</v>
          </cell>
          <cell r="C1514" t="str">
            <v>Total</v>
          </cell>
          <cell r="E1514" t="str">
            <v>40 - 49</v>
          </cell>
          <cell r="F1514">
            <v>9</v>
          </cell>
          <cell r="G1514">
            <v>8</v>
          </cell>
          <cell r="H1514">
            <v>0</v>
          </cell>
          <cell r="I1514">
            <v>0</v>
          </cell>
          <cell r="J1514" t="str">
            <v>Total</v>
          </cell>
        </row>
        <row r="1515">
          <cell r="A1515" t="str">
            <v>Corowa Shire Total 50 - 59</v>
          </cell>
          <cell r="B1515" t="str">
            <v>Corowa Shire</v>
          </cell>
          <cell r="C1515" t="str">
            <v>Total</v>
          </cell>
          <cell r="E1515" t="str">
            <v>50 - 59</v>
          </cell>
          <cell r="F1515">
            <v>3</v>
          </cell>
          <cell r="G1515">
            <v>2</v>
          </cell>
          <cell r="H1515">
            <v>0</v>
          </cell>
          <cell r="I1515">
            <v>1</v>
          </cell>
          <cell r="J1515" t="str">
            <v>Total</v>
          </cell>
        </row>
        <row r="1516">
          <cell r="A1516" t="str">
            <v>Corowa Shire Total 60 +</v>
          </cell>
          <cell r="B1516" t="str">
            <v>Corowa Shire</v>
          </cell>
          <cell r="C1516" t="str">
            <v>Total</v>
          </cell>
          <cell r="E1516" t="str">
            <v>60 +</v>
          </cell>
          <cell r="F1516">
            <v>1</v>
          </cell>
          <cell r="G1516">
            <v>0</v>
          </cell>
          <cell r="H1516">
            <v>0</v>
          </cell>
          <cell r="I1516">
            <v>1</v>
          </cell>
          <cell r="J1516" t="str">
            <v>Total</v>
          </cell>
        </row>
        <row r="1517">
          <cell r="A1517" t="str">
            <v>Corowa Shire Total Missing / unknown</v>
          </cell>
          <cell r="B1517" t="str">
            <v>Corowa Shire</v>
          </cell>
          <cell r="C1517" t="str">
            <v>Total</v>
          </cell>
          <cell r="E1517" t="str">
            <v>Missing / unknown</v>
          </cell>
          <cell r="F1517">
            <v>0</v>
          </cell>
          <cell r="G1517">
            <v>0</v>
          </cell>
          <cell r="H1517">
            <v>0</v>
          </cell>
          <cell r="I1517">
            <v>0</v>
          </cell>
          <cell r="J1517" t="str">
            <v>Total</v>
          </cell>
        </row>
        <row r="1518">
          <cell r="A1518" t="str">
            <v>Corowa Shire Total Total</v>
          </cell>
          <cell r="B1518" t="str">
            <v>Corowa Shire</v>
          </cell>
          <cell r="C1518" t="str">
            <v>Total</v>
          </cell>
          <cell r="E1518" t="str">
            <v>Total</v>
          </cell>
          <cell r="F1518">
            <v>36</v>
          </cell>
          <cell r="G1518">
            <v>50</v>
          </cell>
          <cell r="H1518">
            <v>3</v>
          </cell>
          <cell r="I1518">
            <v>2</v>
          </cell>
          <cell r="J1518" t="str">
            <v>Total</v>
          </cell>
        </row>
        <row r="1519">
          <cell r="A1519" t="str">
            <v>Cowra Male &lt; 18</v>
          </cell>
          <cell r="B1519" t="str">
            <v>Cowra</v>
          </cell>
          <cell r="C1519" t="str">
            <v>Male</v>
          </cell>
          <cell r="D1519" t="str">
            <v>Male</v>
          </cell>
          <cell r="E1519" t="str">
            <v>&lt; 18</v>
          </cell>
          <cell r="F1519">
            <v>4</v>
          </cell>
          <cell r="G1519">
            <v>19</v>
          </cell>
          <cell r="H1519">
            <v>0</v>
          </cell>
          <cell r="I1519">
            <v>2</v>
          </cell>
          <cell r="J1519" t="str">
            <v>Male</v>
          </cell>
        </row>
        <row r="1520">
          <cell r="A1520" t="str">
            <v>Cowra Male 18 - 19</v>
          </cell>
          <cell r="B1520" t="str">
            <v>Cowra</v>
          </cell>
          <cell r="C1520" t="str">
            <v>Male</v>
          </cell>
          <cell r="E1520" t="str">
            <v>18 - 19</v>
          </cell>
          <cell r="F1520">
            <v>1</v>
          </cell>
          <cell r="G1520">
            <v>12</v>
          </cell>
          <cell r="H1520">
            <v>1</v>
          </cell>
          <cell r="I1520">
            <v>1</v>
          </cell>
          <cell r="J1520" t="str">
            <v>Male</v>
          </cell>
        </row>
        <row r="1521">
          <cell r="A1521" t="str">
            <v>Cowra Male 20 - 29</v>
          </cell>
          <cell r="B1521" t="str">
            <v>Cowra</v>
          </cell>
          <cell r="C1521" t="str">
            <v>Male</v>
          </cell>
          <cell r="E1521" t="str">
            <v>20 - 29</v>
          </cell>
          <cell r="F1521">
            <v>12</v>
          </cell>
          <cell r="G1521">
            <v>25</v>
          </cell>
          <cell r="H1521">
            <v>0</v>
          </cell>
          <cell r="I1521">
            <v>0</v>
          </cell>
          <cell r="J1521" t="str">
            <v>Male</v>
          </cell>
        </row>
        <row r="1522">
          <cell r="A1522" t="str">
            <v>Cowra Male 30 - 39</v>
          </cell>
          <cell r="B1522" t="str">
            <v>Cowra</v>
          </cell>
          <cell r="C1522" t="str">
            <v>Male</v>
          </cell>
          <cell r="E1522" t="str">
            <v>30 - 39</v>
          </cell>
          <cell r="F1522">
            <v>3</v>
          </cell>
          <cell r="G1522">
            <v>10</v>
          </cell>
          <cell r="H1522">
            <v>0</v>
          </cell>
          <cell r="I1522">
            <v>0</v>
          </cell>
          <cell r="J1522" t="str">
            <v>Male</v>
          </cell>
        </row>
        <row r="1523">
          <cell r="A1523" t="str">
            <v>Cowra Male 40 - 49</v>
          </cell>
          <cell r="B1523" t="str">
            <v>Cowra</v>
          </cell>
          <cell r="C1523" t="str">
            <v>Male</v>
          </cell>
          <cell r="E1523" t="str">
            <v>40 - 49</v>
          </cell>
          <cell r="F1523">
            <v>6</v>
          </cell>
          <cell r="G1523">
            <v>13</v>
          </cell>
          <cell r="H1523">
            <v>0</v>
          </cell>
          <cell r="I1523">
            <v>0</v>
          </cell>
          <cell r="J1523" t="str">
            <v>Male</v>
          </cell>
        </row>
        <row r="1524">
          <cell r="A1524" t="str">
            <v>Cowra Male 50 - 59</v>
          </cell>
          <cell r="B1524" t="str">
            <v>Cowra</v>
          </cell>
          <cell r="C1524" t="str">
            <v>Male</v>
          </cell>
          <cell r="E1524" t="str">
            <v>50 - 59</v>
          </cell>
          <cell r="F1524">
            <v>2</v>
          </cell>
          <cell r="G1524">
            <v>5</v>
          </cell>
          <cell r="H1524">
            <v>1</v>
          </cell>
          <cell r="I1524">
            <v>0</v>
          </cell>
          <cell r="J1524" t="str">
            <v>Male</v>
          </cell>
        </row>
        <row r="1525">
          <cell r="A1525" t="str">
            <v>Cowra Male 60 +</v>
          </cell>
          <cell r="B1525" t="str">
            <v>Cowra</v>
          </cell>
          <cell r="C1525" t="str">
            <v>Male</v>
          </cell>
          <cell r="E1525" t="str">
            <v>60 +</v>
          </cell>
          <cell r="F1525">
            <v>0</v>
          </cell>
          <cell r="G1525">
            <v>1</v>
          </cell>
          <cell r="H1525">
            <v>0</v>
          </cell>
          <cell r="I1525">
            <v>0</v>
          </cell>
          <cell r="J1525" t="str">
            <v>Male</v>
          </cell>
        </row>
        <row r="1526">
          <cell r="A1526" t="str">
            <v>Cowra Male Missing / unknown</v>
          </cell>
          <cell r="B1526" t="str">
            <v>Cowra</v>
          </cell>
          <cell r="C1526" t="str">
            <v>Male</v>
          </cell>
          <cell r="E1526" t="str">
            <v>Missing / unknown</v>
          </cell>
          <cell r="F1526">
            <v>1</v>
          </cell>
          <cell r="G1526">
            <v>0</v>
          </cell>
          <cell r="H1526">
            <v>0</v>
          </cell>
          <cell r="I1526">
            <v>0</v>
          </cell>
          <cell r="J1526" t="str">
            <v>Male</v>
          </cell>
        </row>
        <row r="1527">
          <cell r="A1527" t="str">
            <v>Cowra Male Total</v>
          </cell>
          <cell r="B1527" t="str">
            <v>Cowra</v>
          </cell>
          <cell r="C1527" t="str">
            <v>Male</v>
          </cell>
          <cell r="E1527" t="str">
            <v>Total</v>
          </cell>
          <cell r="F1527">
            <v>29</v>
          </cell>
          <cell r="G1527">
            <v>85</v>
          </cell>
          <cell r="H1527">
            <v>2</v>
          </cell>
          <cell r="I1527">
            <v>3</v>
          </cell>
          <cell r="J1527" t="str">
            <v>Male</v>
          </cell>
        </row>
        <row r="1528">
          <cell r="A1528" t="str">
            <v>Cowra Female &lt; 18</v>
          </cell>
          <cell r="B1528" t="str">
            <v>Cowra</v>
          </cell>
          <cell r="C1528" t="str">
            <v>Female</v>
          </cell>
          <cell r="D1528" t="str">
            <v>Female</v>
          </cell>
          <cell r="E1528" t="str">
            <v>&lt; 18</v>
          </cell>
          <cell r="F1528">
            <v>7</v>
          </cell>
          <cell r="G1528">
            <v>15</v>
          </cell>
          <cell r="H1528">
            <v>0</v>
          </cell>
          <cell r="I1528">
            <v>1</v>
          </cell>
          <cell r="J1528" t="str">
            <v>Female</v>
          </cell>
        </row>
        <row r="1529">
          <cell r="A1529" t="str">
            <v>Cowra Female 18 - 19</v>
          </cell>
          <cell r="B1529" t="str">
            <v>Cowra</v>
          </cell>
          <cell r="C1529" t="str">
            <v>Female</v>
          </cell>
          <cell r="E1529" t="str">
            <v>18 - 19</v>
          </cell>
          <cell r="F1529">
            <v>3</v>
          </cell>
          <cell r="G1529">
            <v>6</v>
          </cell>
          <cell r="H1529">
            <v>0</v>
          </cell>
          <cell r="I1529">
            <v>0</v>
          </cell>
          <cell r="J1529" t="str">
            <v>Female</v>
          </cell>
        </row>
        <row r="1530">
          <cell r="A1530" t="str">
            <v>Cowra Female 20 - 29</v>
          </cell>
          <cell r="B1530" t="str">
            <v>Cowra</v>
          </cell>
          <cell r="C1530" t="str">
            <v>Female</v>
          </cell>
          <cell r="E1530" t="str">
            <v>20 - 29</v>
          </cell>
          <cell r="F1530">
            <v>28</v>
          </cell>
          <cell r="G1530">
            <v>19</v>
          </cell>
          <cell r="H1530">
            <v>0</v>
          </cell>
          <cell r="I1530">
            <v>1</v>
          </cell>
          <cell r="J1530" t="str">
            <v>Female</v>
          </cell>
        </row>
        <row r="1531">
          <cell r="A1531" t="str">
            <v>Cowra Female 30 - 39</v>
          </cell>
          <cell r="B1531" t="str">
            <v>Cowra</v>
          </cell>
          <cell r="C1531" t="str">
            <v>Female</v>
          </cell>
          <cell r="E1531" t="str">
            <v>30 - 39</v>
          </cell>
          <cell r="F1531">
            <v>15</v>
          </cell>
          <cell r="G1531">
            <v>5</v>
          </cell>
          <cell r="H1531">
            <v>0</v>
          </cell>
          <cell r="I1531">
            <v>1</v>
          </cell>
          <cell r="J1531" t="str">
            <v>Female</v>
          </cell>
        </row>
        <row r="1532">
          <cell r="A1532" t="str">
            <v>Cowra Female 40 - 49</v>
          </cell>
          <cell r="B1532" t="str">
            <v>Cowra</v>
          </cell>
          <cell r="C1532" t="str">
            <v>Female</v>
          </cell>
          <cell r="E1532" t="str">
            <v>40 - 49</v>
          </cell>
          <cell r="F1532">
            <v>13</v>
          </cell>
          <cell r="G1532">
            <v>11</v>
          </cell>
          <cell r="H1532">
            <v>0</v>
          </cell>
          <cell r="I1532">
            <v>0</v>
          </cell>
          <cell r="J1532" t="str">
            <v>Female</v>
          </cell>
        </row>
        <row r="1533">
          <cell r="A1533" t="str">
            <v>Cowra Female 50 - 59</v>
          </cell>
          <cell r="B1533" t="str">
            <v>Cowra</v>
          </cell>
          <cell r="C1533" t="str">
            <v>Female</v>
          </cell>
          <cell r="E1533" t="str">
            <v>50 - 59</v>
          </cell>
          <cell r="F1533">
            <v>2</v>
          </cell>
          <cell r="G1533">
            <v>1</v>
          </cell>
          <cell r="H1533">
            <v>0</v>
          </cell>
          <cell r="I1533">
            <v>0</v>
          </cell>
          <cell r="J1533" t="str">
            <v>Female</v>
          </cell>
        </row>
        <row r="1534">
          <cell r="A1534" t="str">
            <v>Cowra Female 60 +</v>
          </cell>
          <cell r="B1534" t="str">
            <v>Cowra</v>
          </cell>
          <cell r="C1534" t="str">
            <v>Female</v>
          </cell>
          <cell r="E1534" t="str">
            <v>60 +</v>
          </cell>
          <cell r="F1534">
            <v>6</v>
          </cell>
          <cell r="G1534">
            <v>2</v>
          </cell>
          <cell r="H1534">
            <v>0</v>
          </cell>
          <cell r="I1534">
            <v>1</v>
          </cell>
          <cell r="J1534" t="str">
            <v>Female</v>
          </cell>
        </row>
        <row r="1535">
          <cell r="A1535" t="str">
            <v>Cowra Female Missing / unknown</v>
          </cell>
          <cell r="B1535" t="str">
            <v>Cowra</v>
          </cell>
          <cell r="C1535" t="str">
            <v>Female</v>
          </cell>
          <cell r="E1535" t="str">
            <v>Missing / unknown</v>
          </cell>
          <cell r="F1535">
            <v>0</v>
          </cell>
          <cell r="G1535">
            <v>0</v>
          </cell>
          <cell r="H1535">
            <v>0</v>
          </cell>
          <cell r="I1535">
            <v>0</v>
          </cell>
          <cell r="J1535" t="str">
            <v>Female</v>
          </cell>
        </row>
        <row r="1536">
          <cell r="A1536" t="str">
            <v>Cowra Female Total</v>
          </cell>
          <cell r="B1536" t="str">
            <v>Cowra</v>
          </cell>
          <cell r="C1536" t="str">
            <v>Female</v>
          </cell>
          <cell r="E1536" t="str">
            <v>Total</v>
          </cell>
          <cell r="F1536">
            <v>74</v>
          </cell>
          <cell r="G1536">
            <v>59</v>
          </cell>
          <cell r="H1536">
            <v>0</v>
          </cell>
          <cell r="I1536">
            <v>4</v>
          </cell>
          <cell r="J1536" t="str">
            <v>Female</v>
          </cell>
        </row>
        <row r="1537">
          <cell r="A1537" t="str">
            <v>Cowra Unknown &lt; 18</v>
          </cell>
          <cell r="B1537" t="str">
            <v>Cowra</v>
          </cell>
          <cell r="C1537" t="str">
            <v>Unknown</v>
          </cell>
          <cell r="D1537" t="str">
            <v>Unknown</v>
          </cell>
          <cell r="E1537" t="str">
            <v>&lt; 18</v>
          </cell>
          <cell r="F1537">
            <v>0</v>
          </cell>
          <cell r="G1537">
            <v>0</v>
          </cell>
          <cell r="H1537">
            <v>0</v>
          </cell>
          <cell r="I1537">
            <v>0</v>
          </cell>
          <cell r="J1537" t="str">
            <v>Unknown</v>
          </cell>
        </row>
        <row r="1538">
          <cell r="A1538" t="str">
            <v>Cowra Unknown 18 - 19</v>
          </cell>
          <cell r="B1538" t="str">
            <v>Cowra</v>
          </cell>
          <cell r="C1538" t="str">
            <v>Unknown</v>
          </cell>
          <cell r="E1538" t="str">
            <v>18 - 19</v>
          </cell>
          <cell r="F1538">
            <v>0</v>
          </cell>
          <cell r="G1538">
            <v>0</v>
          </cell>
          <cell r="H1538">
            <v>0</v>
          </cell>
          <cell r="I1538">
            <v>0</v>
          </cell>
          <cell r="J1538" t="str">
            <v>Unknown</v>
          </cell>
        </row>
        <row r="1539">
          <cell r="A1539" t="str">
            <v>Cowra Unknown 20 - 29</v>
          </cell>
          <cell r="B1539" t="str">
            <v>Cowra</v>
          </cell>
          <cell r="C1539" t="str">
            <v>Unknown</v>
          </cell>
          <cell r="E1539" t="str">
            <v>20 - 29</v>
          </cell>
          <cell r="F1539">
            <v>0</v>
          </cell>
          <cell r="G1539">
            <v>0</v>
          </cell>
          <cell r="H1539">
            <v>0</v>
          </cell>
          <cell r="I1539">
            <v>0</v>
          </cell>
          <cell r="J1539" t="str">
            <v>Unknown</v>
          </cell>
        </row>
        <row r="1540">
          <cell r="A1540" t="str">
            <v>Cowra Unknown 30 - 39</v>
          </cell>
          <cell r="B1540" t="str">
            <v>Cowra</v>
          </cell>
          <cell r="C1540" t="str">
            <v>Unknown</v>
          </cell>
          <cell r="E1540" t="str">
            <v>30 - 39</v>
          </cell>
          <cell r="F1540">
            <v>0</v>
          </cell>
          <cell r="G1540">
            <v>0</v>
          </cell>
          <cell r="H1540">
            <v>0</v>
          </cell>
          <cell r="I1540">
            <v>0</v>
          </cell>
          <cell r="J1540" t="str">
            <v>Unknown</v>
          </cell>
        </row>
        <row r="1541">
          <cell r="A1541" t="str">
            <v>Cowra Unknown 40 - 49</v>
          </cell>
          <cell r="B1541" t="str">
            <v>Cowra</v>
          </cell>
          <cell r="C1541" t="str">
            <v>Unknown</v>
          </cell>
          <cell r="E1541" t="str">
            <v>40 - 49</v>
          </cell>
          <cell r="F1541">
            <v>0</v>
          </cell>
          <cell r="G1541">
            <v>0</v>
          </cell>
          <cell r="H1541">
            <v>0</v>
          </cell>
          <cell r="I1541">
            <v>0</v>
          </cell>
          <cell r="J1541" t="str">
            <v>Unknown</v>
          </cell>
        </row>
        <row r="1542">
          <cell r="A1542" t="str">
            <v>Cowra Unknown 50 - 59</v>
          </cell>
          <cell r="B1542" t="str">
            <v>Cowra</v>
          </cell>
          <cell r="C1542" t="str">
            <v>Unknown</v>
          </cell>
          <cell r="E1542" t="str">
            <v>50 - 59</v>
          </cell>
          <cell r="F1542">
            <v>0</v>
          </cell>
          <cell r="G1542">
            <v>0</v>
          </cell>
          <cell r="H1542">
            <v>0</v>
          </cell>
          <cell r="I1542">
            <v>0</v>
          </cell>
          <cell r="J1542" t="str">
            <v>Unknown</v>
          </cell>
        </row>
        <row r="1543">
          <cell r="A1543" t="str">
            <v>Cowra Unknown 60 +</v>
          </cell>
          <cell r="B1543" t="str">
            <v>Cowra</v>
          </cell>
          <cell r="C1543" t="str">
            <v>Unknown</v>
          </cell>
          <cell r="E1543" t="str">
            <v>60 +</v>
          </cell>
          <cell r="F1543">
            <v>0</v>
          </cell>
          <cell r="G1543">
            <v>0</v>
          </cell>
          <cell r="H1543">
            <v>0</v>
          </cell>
          <cell r="I1543">
            <v>0</v>
          </cell>
          <cell r="J1543" t="str">
            <v>Unknown</v>
          </cell>
        </row>
        <row r="1544">
          <cell r="A1544" t="str">
            <v>Cowra Unknown Missing / unknown</v>
          </cell>
          <cell r="B1544" t="str">
            <v>Cowra</v>
          </cell>
          <cell r="C1544" t="str">
            <v>Unknown</v>
          </cell>
          <cell r="E1544" t="str">
            <v>Missing / unknown</v>
          </cell>
          <cell r="F1544">
            <v>0</v>
          </cell>
          <cell r="G1544">
            <v>0</v>
          </cell>
          <cell r="H1544">
            <v>0</v>
          </cell>
          <cell r="I1544">
            <v>0</v>
          </cell>
          <cell r="J1544" t="str">
            <v>Unknown</v>
          </cell>
        </row>
        <row r="1545">
          <cell r="A1545" t="str">
            <v>Cowra Unknown Total</v>
          </cell>
          <cell r="B1545" t="str">
            <v>Cowra</v>
          </cell>
          <cell r="C1545" t="str">
            <v>Unknown</v>
          </cell>
          <cell r="E1545" t="str">
            <v>Total</v>
          </cell>
          <cell r="F1545">
            <v>0</v>
          </cell>
          <cell r="G1545">
            <v>0</v>
          </cell>
          <cell r="H1545">
            <v>0</v>
          </cell>
          <cell r="I1545">
            <v>0</v>
          </cell>
          <cell r="J1545" t="str">
            <v>Unknown</v>
          </cell>
        </row>
        <row r="1546">
          <cell r="A1546" t="str">
            <v>Cowra Total &lt; 18</v>
          </cell>
          <cell r="B1546" t="str">
            <v>Cowra</v>
          </cell>
          <cell r="C1546" t="str">
            <v>Total</v>
          </cell>
          <cell r="D1546" t="str">
            <v>Total</v>
          </cell>
          <cell r="E1546" t="str">
            <v>&lt; 18</v>
          </cell>
          <cell r="F1546">
            <v>11</v>
          </cell>
          <cell r="G1546">
            <v>34</v>
          </cell>
          <cell r="H1546">
            <v>0</v>
          </cell>
          <cell r="I1546">
            <v>3</v>
          </cell>
          <cell r="J1546" t="str">
            <v>Total</v>
          </cell>
        </row>
        <row r="1547">
          <cell r="A1547" t="str">
            <v>Cowra Total 18 - 19</v>
          </cell>
          <cell r="B1547" t="str">
            <v>Cowra</v>
          </cell>
          <cell r="C1547" t="str">
            <v>Total</v>
          </cell>
          <cell r="E1547" t="str">
            <v>18 - 19</v>
          </cell>
          <cell r="F1547">
            <v>4</v>
          </cell>
          <cell r="G1547">
            <v>18</v>
          </cell>
          <cell r="H1547">
            <v>1</v>
          </cell>
          <cell r="I1547">
            <v>1</v>
          </cell>
          <cell r="J1547" t="str">
            <v>Total</v>
          </cell>
        </row>
        <row r="1548">
          <cell r="A1548" t="str">
            <v>Cowra Total 20 - 29</v>
          </cell>
          <cell r="B1548" t="str">
            <v>Cowra</v>
          </cell>
          <cell r="C1548" t="str">
            <v>Total</v>
          </cell>
          <cell r="E1548" t="str">
            <v>20 - 29</v>
          </cell>
          <cell r="F1548">
            <v>40</v>
          </cell>
          <cell r="G1548">
            <v>44</v>
          </cell>
          <cell r="H1548">
            <v>0</v>
          </cell>
          <cell r="I1548">
            <v>1</v>
          </cell>
          <cell r="J1548" t="str">
            <v>Total</v>
          </cell>
        </row>
        <row r="1549">
          <cell r="A1549" t="str">
            <v>Cowra Total 30 - 39</v>
          </cell>
          <cell r="B1549" t="str">
            <v>Cowra</v>
          </cell>
          <cell r="C1549" t="str">
            <v>Total</v>
          </cell>
          <cell r="E1549" t="str">
            <v>30 - 39</v>
          </cell>
          <cell r="F1549">
            <v>18</v>
          </cell>
          <cell r="G1549">
            <v>15</v>
          </cell>
          <cell r="H1549">
            <v>0</v>
          </cell>
          <cell r="I1549">
            <v>1</v>
          </cell>
          <cell r="J1549" t="str">
            <v>Total</v>
          </cell>
        </row>
        <row r="1550">
          <cell r="A1550" t="str">
            <v>Cowra Total 40 - 49</v>
          </cell>
          <cell r="B1550" t="str">
            <v>Cowra</v>
          </cell>
          <cell r="C1550" t="str">
            <v>Total</v>
          </cell>
          <cell r="E1550" t="str">
            <v>40 - 49</v>
          </cell>
          <cell r="F1550">
            <v>19</v>
          </cell>
          <cell r="G1550">
            <v>24</v>
          </cell>
          <cell r="H1550">
            <v>0</v>
          </cell>
          <cell r="I1550">
            <v>0</v>
          </cell>
          <cell r="J1550" t="str">
            <v>Total</v>
          </cell>
        </row>
        <row r="1551">
          <cell r="A1551" t="str">
            <v>Cowra Total 50 - 59</v>
          </cell>
          <cell r="B1551" t="str">
            <v>Cowra</v>
          </cell>
          <cell r="C1551" t="str">
            <v>Total</v>
          </cell>
          <cell r="E1551" t="str">
            <v>50 - 59</v>
          </cell>
          <cell r="F1551">
            <v>4</v>
          </cell>
          <cell r="G1551">
            <v>6</v>
          </cell>
          <cell r="H1551">
            <v>1</v>
          </cell>
          <cell r="I1551">
            <v>0</v>
          </cell>
          <cell r="J1551" t="str">
            <v>Total</v>
          </cell>
        </row>
        <row r="1552">
          <cell r="A1552" t="str">
            <v>Cowra Total 60 +</v>
          </cell>
          <cell r="B1552" t="str">
            <v>Cowra</v>
          </cell>
          <cell r="C1552" t="str">
            <v>Total</v>
          </cell>
          <cell r="E1552" t="str">
            <v>60 +</v>
          </cell>
          <cell r="F1552">
            <v>6</v>
          </cell>
          <cell r="G1552">
            <v>3</v>
          </cell>
          <cell r="H1552">
            <v>0</v>
          </cell>
          <cell r="I1552">
            <v>1</v>
          </cell>
          <cell r="J1552" t="str">
            <v>Total</v>
          </cell>
        </row>
        <row r="1553">
          <cell r="A1553" t="str">
            <v>Cowra Total Missing / unknown</v>
          </cell>
          <cell r="B1553" t="str">
            <v>Cowra</v>
          </cell>
          <cell r="C1553" t="str">
            <v>Total</v>
          </cell>
          <cell r="E1553" t="str">
            <v>Missing / unknown</v>
          </cell>
          <cell r="F1553">
            <v>1</v>
          </cell>
          <cell r="G1553">
            <v>0</v>
          </cell>
          <cell r="H1553">
            <v>0</v>
          </cell>
          <cell r="I1553">
            <v>0</v>
          </cell>
          <cell r="J1553" t="str">
            <v>Total</v>
          </cell>
        </row>
        <row r="1554">
          <cell r="A1554" t="str">
            <v>Cowra Total Total</v>
          </cell>
          <cell r="B1554" t="str">
            <v>Cowra</v>
          </cell>
          <cell r="C1554" t="str">
            <v>Total</v>
          </cell>
          <cell r="E1554" t="str">
            <v>Total</v>
          </cell>
          <cell r="F1554">
            <v>103</v>
          </cell>
          <cell r="G1554">
            <v>144</v>
          </cell>
          <cell r="H1554">
            <v>2</v>
          </cell>
          <cell r="I1554">
            <v>7</v>
          </cell>
          <cell r="J1554" t="str">
            <v>Total</v>
          </cell>
        </row>
        <row r="1555">
          <cell r="A1555" t="str">
            <v>Deniliquin Male &lt; 18</v>
          </cell>
          <cell r="B1555" t="str">
            <v>Deniliquin</v>
          </cell>
          <cell r="C1555" t="str">
            <v>Male</v>
          </cell>
          <cell r="D1555" t="str">
            <v>Male</v>
          </cell>
          <cell r="E1555" t="str">
            <v>&lt; 18</v>
          </cell>
          <cell r="F1555">
            <v>2</v>
          </cell>
          <cell r="G1555">
            <v>5</v>
          </cell>
          <cell r="H1555">
            <v>0</v>
          </cell>
          <cell r="I1555">
            <v>0</v>
          </cell>
          <cell r="J1555" t="str">
            <v>Male</v>
          </cell>
        </row>
        <row r="1556">
          <cell r="A1556" t="str">
            <v>Deniliquin Male 18 - 19</v>
          </cell>
          <cell r="B1556" t="str">
            <v>Deniliquin</v>
          </cell>
          <cell r="C1556" t="str">
            <v>Male</v>
          </cell>
          <cell r="E1556" t="str">
            <v>18 - 19</v>
          </cell>
          <cell r="F1556">
            <v>0</v>
          </cell>
          <cell r="G1556">
            <v>1</v>
          </cell>
          <cell r="H1556">
            <v>0</v>
          </cell>
          <cell r="I1556">
            <v>0</v>
          </cell>
          <cell r="J1556" t="str">
            <v>Male</v>
          </cell>
        </row>
        <row r="1557">
          <cell r="A1557" t="str">
            <v>Deniliquin Male 20 - 29</v>
          </cell>
          <cell r="B1557" t="str">
            <v>Deniliquin</v>
          </cell>
          <cell r="C1557" t="str">
            <v>Male</v>
          </cell>
          <cell r="E1557" t="str">
            <v>20 - 29</v>
          </cell>
          <cell r="F1557">
            <v>0</v>
          </cell>
          <cell r="G1557">
            <v>7</v>
          </cell>
          <cell r="H1557">
            <v>0</v>
          </cell>
          <cell r="I1557">
            <v>0</v>
          </cell>
          <cell r="J1557" t="str">
            <v>Male</v>
          </cell>
        </row>
        <row r="1558">
          <cell r="A1558" t="str">
            <v>Deniliquin Male 30 - 39</v>
          </cell>
          <cell r="B1558" t="str">
            <v>Deniliquin</v>
          </cell>
          <cell r="C1558" t="str">
            <v>Male</v>
          </cell>
          <cell r="E1558" t="str">
            <v>30 - 39</v>
          </cell>
          <cell r="F1558">
            <v>3</v>
          </cell>
          <cell r="G1558">
            <v>5</v>
          </cell>
          <cell r="H1558">
            <v>0</v>
          </cell>
          <cell r="I1558">
            <v>0</v>
          </cell>
          <cell r="J1558" t="str">
            <v>Male</v>
          </cell>
        </row>
        <row r="1559">
          <cell r="A1559" t="str">
            <v>Deniliquin Male 40 - 49</v>
          </cell>
          <cell r="B1559" t="str">
            <v>Deniliquin</v>
          </cell>
          <cell r="C1559" t="str">
            <v>Male</v>
          </cell>
          <cell r="E1559" t="str">
            <v>40 - 49</v>
          </cell>
          <cell r="F1559">
            <v>2</v>
          </cell>
          <cell r="G1559">
            <v>3</v>
          </cell>
          <cell r="H1559">
            <v>0</v>
          </cell>
          <cell r="I1559">
            <v>0</v>
          </cell>
          <cell r="J1559" t="str">
            <v>Male</v>
          </cell>
        </row>
        <row r="1560">
          <cell r="A1560" t="str">
            <v>Deniliquin Male 50 - 59</v>
          </cell>
          <cell r="B1560" t="str">
            <v>Deniliquin</v>
          </cell>
          <cell r="C1560" t="str">
            <v>Male</v>
          </cell>
          <cell r="E1560" t="str">
            <v>50 - 59</v>
          </cell>
          <cell r="F1560">
            <v>1</v>
          </cell>
          <cell r="G1560">
            <v>1</v>
          </cell>
          <cell r="H1560">
            <v>0</v>
          </cell>
          <cell r="I1560">
            <v>0</v>
          </cell>
          <cell r="J1560" t="str">
            <v>Male</v>
          </cell>
        </row>
        <row r="1561">
          <cell r="A1561" t="str">
            <v>Deniliquin Male 60 +</v>
          </cell>
          <cell r="B1561" t="str">
            <v>Deniliquin</v>
          </cell>
          <cell r="C1561" t="str">
            <v>Male</v>
          </cell>
          <cell r="E1561" t="str">
            <v>60 +</v>
          </cell>
          <cell r="F1561">
            <v>0</v>
          </cell>
          <cell r="G1561">
            <v>0</v>
          </cell>
          <cell r="H1561">
            <v>0</v>
          </cell>
          <cell r="I1561">
            <v>0</v>
          </cell>
          <cell r="J1561" t="str">
            <v>Male</v>
          </cell>
        </row>
        <row r="1562">
          <cell r="A1562" t="str">
            <v>Deniliquin Male Missing / unknown</v>
          </cell>
          <cell r="B1562" t="str">
            <v>Deniliquin</v>
          </cell>
          <cell r="C1562" t="str">
            <v>Male</v>
          </cell>
          <cell r="E1562" t="str">
            <v>Missing / unknown</v>
          </cell>
          <cell r="F1562">
            <v>0</v>
          </cell>
          <cell r="G1562">
            <v>0</v>
          </cell>
          <cell r="H1562">
            <v>0</v>
          </cell>
          <cell r="I1562">
            <v>0</v>
          </cell>
          <cell r="J1562" t="str">
            <v>Male</v>
          </cell>
        </row>
        <row r="1563">
          <cell r="A1563" t="str">
            <v>Deniliquin Male Total</v>
          </cell>
          <cell r="B1563" t="str">
            <v>Deniliquin</v>
          </cell>
          <cell r="C1563" t="str">
            <v>Male</v>
          </cell>
          <cell r="E1563" t="str">
            <v>Total</v>
          </cell>
          <cell r="F1563">
            <v>8</v>
          </cell>
          <cell r="G1563">
            <v>22</v>
          </cell>
          <cell r="H1563">
            <v>0</v>
          </cell>
          <cell r="I1563">
            <v>0</v>
          </cell>
          <cell r="J1563" t="str">
            <v>Male</v>
          </cell>
        </row>
        <row r="1564">
          <cell r="A1564" t="str">
            <v>Deniliquin Female &lt; 18</v>
          </cell>
          <cell r="B1564" t="str">
            <v>Deniliquin</v>
          </cell>
          <cell r="C1564" t="str">
            <v>Female</v>
          </cell>
          <cell r="D1564" t="str">
            <v>Female</v>
          </cell>
          <cell r="E1564" t="str">
            <v>&lt; 18</v>
          </cell>
          <cell r="F1564">
            <v>2</v>
          </cell>
          <cell r="G1564">
            <v>4</v>
          </cell>
          <cell r="H1564">
            <v>0</v>
          </cell>
          <cell r="I1564">
            <v>0</v>
          </cell>
          <cell r="J1564" t="str">
            <v>Female</v>
          </cell>
        </row>
        <row r="1565">
          <cell r="A1565" t="str">
            <v>Deniliquin Female 18 - 19</v>
          </cell>
          <cell r="B1565" t="str">
            <v>Deniliquin</v>
          </cell>
          <cell r="C1565" t="str">
            <v>Female</v>
          </cell>
          <cell r="E1565" t="str">
            <v>18 - 19</v>
          </cell>
          <cell r="F1565">
            <v>2</v>
          </cell>
          <cell r="G1565">
            <v>1</v>
          </cell>
          <cell r="H1565">
            <v>0</v>
          </cell>
          <cell r="I1565">
            <v>0</v>
          </cell>
          <cell r="J1565" t="str">
            <v>Female</v>
          </cell>
        </row>
        <row r="1566">
          <cell r="A1566" t="str">
            <v>Deniliquin Female 20 - 29</v>
          </cell>
          <cell r="B1566" t="str">
            <v>Deniliquin</v>
          </cell>
          <cell r="C1566" t="str">
            <v>Female</v>
          </cell>
          <cell r="E1566" t="str">
            <v>20 - 29</v>
          </cell>
          <cell r="F1566">
            <v>9</v>
          </cell>
          <cell r="G1566">
            <v>0</v>
          </cell>
          <cell r="H1566">
            <v>0</v>
          </cell>
          <cell r="I1566">
            <v>0</v>
          </cell>
          <cell r="J1566" t="str">
            <v>Female</v>
          </cell>
        </row>
        <row r="1567">
          <cell r="A1567" t="str">
            <v>Deniliquin Female 30 - 39</v>
          </cell>
          <cell r="B1567" t="str">
            <v>Deniliquin</v>
          </cell>
          <cell r="C1567" t="str">
            <v>Female</v>
          </cell>
          <cell r="E1567" t="str">
            <v>30 - 39</v>
          </cell>
          <cell r="F1567">
            <v>9</v>
          </cell>
          <cell r="G1567">
            <v>0</v>
          </cell>
          <cell r="H1567">
            <v>1</v>
          </cell>
          <cell r="I1567">
            <v>0</v>
          </cell>
          <cell r="J1567" t="str">
            <v>Female</v>
          </cell>
        </row>
        <row r="1568">
          <cell r="A1568" t="str">
            <v>Deniliquin Female 40 - 49</v>
          </cell>
          <cell r="B1568" t="str">
            <v>Deniliquin</v>
          </cell>
          <cell r="C1568" t="str">
            <v>Female</v>
          </cell>
          <cell r="E1568" t="str">
            <v>40 - 49</v>
          </cell>
          <cell r="F1568">
            <v>7</v>
          </cell>
          <cell r="G1568">
            <v>0</v>
          </cell>
          <cell r="H1568">
            <v>1</v>
          </cell>
          <cell r="I1568">
            <v>0</v>
          </cell>
          <cell r="J1568" t="str">
            <v>Female</v>
          </cell>
        </row>
        <row r="1569">
          <cell r="A1569" t="str">
            <v>Deniliquin Female 50 - 59</v>
          </cell>
          <cell r="B1569" t="str">
            <v>Deniliquin</v>
          </cell>
          <cell r="C1569" t="str">
            <v>Female</v>
          </cell>
          <cell r="E1569" t="str">
            <v>50 - 59</v>
          </cell>
          <cell r="F1569">
            <v>1</v>
          </cell>
          <cell r="G1569">
            <v>0</v>
          </cell>
          <cell r="H1569">
            <v>0</v>
          </cell>
          <cell r="I1569">
            <v>0</v>
          </cell>
          <cell r="J1569" t="str">
            <v>Female</v>
          </cell>
        </row>
        <row r="1570">
          <cell r="A1570" t="str">
            <v>Deniliquin Female 60 +</v>
          </cell>
          <cell r="B1570" t="str">
            <v>Deniliquin</v>
          </cell>
          <cell r="C1570" t="str">
            <v>Female</v>
          </cell>
          <cell r="E1570" t="str">
            <v>60 +</v>
          </cell>
          <cell r="F1570">
            <v>0</v>
          </cell>
          <cell r="G1570">
            <v>0</v>
          </cell>
          <cell r="H1570">
            <v>0</v>
          </cell>
          <cell r="I1570">
            <v>0</v>
          </cell>
          <cell r="J1570" t="str">
            <v>Female</v>
          </cell>
        </row>
        <row r="1571">
          <cell r="A1571" t="str">
            <v>Deniliquin Female Missing / unknown</v>
          </cell>
          <cell r="B1571" t="str">
            <v>Deniliquin</v>
          </cell>
          <cell r="C1571" t="str">
            <v>Female</v>
          </cell>
          <cell r="E1571" t="str">
            <v>Missing / unknown</v>
          </cell>
          <cell r="F1571">
            <v>0</v>
          </cell>
          <cell r="G1571">
            <v>0</v>
          </cell>
          <cell r="H1571">
            <v>0</v>
          </cell>
          <cell r="I1571">
            <v>0</v>
          </cell>
          <cell r="J1571" t="str">
            <v>Female</v>
          </cell>
        </row>
        <row r="1572">
          <cell r="A1572" t="str">
            <v>Deniliquin Female Total</v>
          </cell>
          <cell r="B1572" t="str">
            <v>Deniliquin</v>
          </cell>
          <cell r="C1572" t="str">
            <v>Female</v>
          </cell>
          <cell r="E1572" t="str">
            <v>Total</v>
          </cell>
          <cell r="F1572">
            <v>30</v>
          </cell>
          <cell r="G1572">
            <v>5</v>
          </cell>
          <cell r="H1572">
            <v>2</v>
          </cell>
          <cell r="I1572">
            <v>0</v>
          </cell>
          <cell r="J1572" t="str">
            <v>Female</v>
          </cell>
        </row>
        <row r="1573">
          <cell r="A1573" t="str">
            <v>Deniliquin Unknown &lt; 18</v>
          </cell>
          <cell r="B1573" t="str">
            <v>Deniliquin</v>
          </cell>
          <cell r="C1573" t="str">
            <v>Unknown</v>
          </cell>
          <cell r="D1573" t="str">
            <v>Unknown</v>
          </cell>
          <cell r="E1573" t="str">
            <v>&lt; 18</v>
          </cell>
          <cell r="F1573">
            <v>0</v>
          </cell>
          <cell r="G1573">
            <v>0</v>
          </cell>
          <cell r="H1573">
            <v>0</v>
          </cell>
          <cell r="I1573">
            <v>0</v>
          </cell>
          <cell r="J1573" t="str">
            <v>Unknown</v>
          </cell>
        </row>
        <row r="1574">
          <cell r="A1574" t="str">
            <v>Deniliquin Unknown 18 - 19</v>
          </cell>
          <cell r="B1574" t="str">
            <v>Deniliquin</v>
          </cell>
          <cell r="C1574" t="str">
            <v>Unknown</v>
          </cell>
          <cell r="E1574" t="str">
            <v>18 - 19</v>
          </cell>
          <cell r="F1574">
            <v>0</v>
          </cell>
          <cell r="G1574">
            <v>0</v>
          </cell>
          <cell r="H1574">
            <v>0</v>
          </cell>
          <cell r="I1574">
            <v>0</v>
          </cell>
          <cell r="J1574" t="str">
            <v>Unknown</v>
          </cell>
        </row>
        <row r="1575">
          <cell r="A1575" t="str">
            <v>Deniliquin Unknown 20 - 29</v>
          </cell>
          <cell r="B1575" t="str">
            <v>Deniliquin</v>
          </cell>
          <cell r="C1575" t="str">
            <v>Unknown</v>
          </cell>
          <cell r="E1575" t="str">
            <v>20 - 29</v>
          </cell>
          <cell r="F1575">
            <v>0</v>
          </cell>
          <cell r="G1575">
            <v>0</v>
          </cell>
          <cell r="H1575">
            <v>0</v>
          </cell>
          <cell r="I1575">
            <v>0</v>
          </cell>
          <cell r="J1575" t="str">
            <v>Unknown</v>
          </cell>
        </row>
        <row r="1576">
          <cell r="A1576" t="str">
            <v>Deniliquin Unknown 30 - 39</v>
          </cell>
          <cell r="B1576" t="str">
            <v>Deniliquin</v>
          </cell>
          <cell r="C1576" t="str">
            <v>Unknown</v>
          </cell>
          <cell r="E1576" t="str">
            <v>30 - 39</v>
          </cell>
          <cell r="F1576">
            <v>0</v>
          </cell>
          <cell r="G1576">
            <v>0</v>
          </cell>
          <cell r="H1576">
            <v>0</v>
          </cell>
          <cell r="I1576">
            <v>0</v>
          </cell>
          <cell r="J1576" t="str">
            <v>Unknown</v>
          </cell>
        </row>
        <row r="1577">
          <cell r="A1577" t="str">
            <v>Deniliquin Unknown 40 - 49</v>
          </cell>
          <cell r="B1577" t="str">
            <v>Deniliquin</v>
          </cell>
          <cell r="C1577" t="str">
            <v>Unknown</v>
          </cell>
          <cell r="E1577" t="str">
            <v>40 - 49</v>
          </cell>
          <cell r="F1577">
            <v>0</v>
          </cell>
          <cell r="G1577">
            <v>0</v>
          </cell>
          <cell r="H1577">
            <v>0</v>
          </cell>
          <cell r="I1577">
            <v>0</v>
          </cell>
          <cell r="J1577" t="str">
            <v>Unknown</v>
          </cell>
        </row>
        <row r="1578">
          <cell r="A1578" t="str">
            <v>Deniliquin Unknown 50 - 59</v>
          </cell>
          <cell r="B1578" t="str">
            <v>Deniliquin</v>
          </cell>
          <cell r="C1578" t="str">
            <v>Unknown</v>
          </cell>
          <cell r="E1578" t="str">
            <v>50 - 59</v>
          </cell>
          <cell r="F1578">
            <v>0</v>
          </cell>
          <cell r="G1578">
            <v>0</v>
          </cell>
          <cell r="H1578">
            <v>0</v>
          </cell>
          <cell r="I1578">
            <v>0</v>
          </cell>
          <cell r="J1578" t="str">
            <v>Unknown</v>
          </cell>
        </row>
        <row r="1579">
          <cell r="A1579" t="str">
            <v>Deniliquin Unknown 60 +</v>
          </cell>
          <cell r="B1579" t="str">
            <v>Deniliquin</v>
          </cell>
          <cell r="C1579" t="str">
            <v>Unknown</v>
          </cell>
          <cell r="E1579" t="str">
            <v>60 +</v>
          </cell>
          <cell r="F1579">
            <v>0</v>
          </cell>
          <cell r="G1579">
            <v>0</v>
          </cell>
          <cell r="H1579">
            <v>0</v>
          </cell>
          <cell r="I1579">
            <v>0</v>
          </cell>
          <cell r="J1579" t="str">
            <v>Unknown</v>
          </cell>
        </row>
        <row r="1580">
          <cell r="A1580" t="str">
            <v>Deniliquin Unknown Missing / unknown</v>
          </cell>
          <cell r="B1580" t="str">
            <v>Deniliquin</v>
          </cell>
          <cell r="C1580" t="str">
            <v>Unknown</v>
          </cell>
          <cell r="E1580" t="str">
            <v>Missing / unknown</v>
          </cell>
          <cell r="F1580">
            <v>0</v>
          </cell>
          <cell r="G1580">
            <v>0</v>
          </cell>
          <cell r="H1580">
            <v>2</v>
          </cell>
          <cell r="I1580">
            <v>0</v>
          </cell>
          <cell r="J1580" t="str">
            <v>Unknown</v>
          </cell>
        </row>
        <row r="1581">
          <cell r="A1581" t="str">
            <v>Deniliquin Unknown Total</v>
          </cell>
          <cell r="B1581" t="str">
            <v>Deniliquin</v>
          </cell>
          <cell r="C1581" t="str">
            <v>Unknown</v>
          </cell>
          <cell r="E1581" t="str">
            <v>Total</v>
          </cell>
          <cell r="F1581">
            <v>0</v>
          </cell>
          <cell r="G1581">
            <v>0</v>
          </cell>
          <cell r="H1581">
            <v>2</v>
          </cell>
          <cell r="I1581">
            <v>0</v>
          </cell>
          <cell r="J1581" t="str">
            <v>Unknown</v>
          </cell>
        </row>
        <row r="1582">
          <cell r="A1582" t="str">
            <v>Deniliquin Total &lt; 18</v>
          </cell>
          <cell r="B1582" t="str">
            <v>Deniliquin</v>
          </cell>
          <cell r="C1582" t="str">
            <v>Total</v>
          </cell>
          <cell r="D1582" t="str">
            <v>Total</v>
          </cell>
          <cell r="E1582" t="str">
            <v>&lt; 18</v>
          </cell>
          <cell r="F1582">
            <v>4</v>
          </cell>
          <cell r="G1582">
            <v>9</v>
          </cell>
          <cell r="H1582">
            <v>0</v>
          </cell>
          <cell r="I1582">
            <v>0</v>
          </cell>
          <cell r="J1582" t="str">
            <v>Total</v>
          </cell>
        </row>
        <row r="1583">
          <cell r="A1583" t="str">
            <v>Deniliquin Total 18 - 19</v>
          </cell>
          <cell r="B1583" t="str">
            <v>Deniliquin</v>
          </cell>
          <cell r="C1583" t="str">
            <v>Total</v>
          </cell>
          <cell r="E1583" t="str">
            <v>18 - 19</v>
          </cell>
          <cell r="F1583">
            <v>2</v>
          </cell>
          <cell r="G1583">
            <v>2</v>
          </cell>
          <cell r="H1583">
            <v>0</v>
          </cell>
          <cell r="I1583">
            <v>0</v>
          </cell>
          <cell r="J1583" t="str">
            <v>Total</v>
          </cell>
        </row>
        <row r="1584">
          <cell r="A1584" t="str">
            <v>Deniliquin Total 20 - 29</v>
          </cell>
          <cell r="B1584" t="str">
            <v>Deniliquin</v>
          </cell>
          <cell r="C1584" t="str">
            <v>Total</v>
          </cell>
          <cell r="E1584" t="str">
            <v>20 - 29</v>
          </cell>
          <cell r="F1584">
            <v>9</v>
          </cell>
          <cell r="G1584">
            <v>7</v>
          </cell>
          <cell r="H1584">
            <v>0</v>
          </cell>
          <cell r="I1584">
            <v>0</v>
          </cell>
          <cell r="J1584" t="str">
            <v>Total</v>
          </cell>
        </row>
        <row r="1585">
          <cell r="A1585" t="str">
            <v>Deniliquin Total 30 - 39</v>
          </cell>
          <cell r="B1585" t="str">
            <v>Deniliquin</v>
          </cell>
          <cell r="C1585" t="str">
            <v>Total</v>
          </cell>
          <cell r="E1585" t="str">
            <v>30 - 39</v>
          </cell>
          <cell r="F1585">
            <v>12</v>
          </cell>
          <cell r="G1585">
            <v>5</v>
          </cell>
          <cell r="H1585">
            <v>1</v>
          </cell>
          <cell r="I1585">
            <v>0</v>
          </cell>
          <cell r="J1585" t="str">
            <v>Total</v>
          </cell>
        </row>
        <row r="1586">
          <cell r="A1586" t="str">
            <v>Deniliquin Total 40 - 49</v>
          </cell>
          <cell r="B1586" t="str">
            <v>Deniliquin</v>
          </cell>
          <cell r="C1586" t="str">
            <v>Total</v>
          </cell>
          <cell r="E1586" t="str">
            <v>40 - 49</v>
          </cell>
          <cell r="F1586">
            <v>9</v>
          </cell>
          <cell r="G1586">
            <v>3</v>
          </cell>
          <cell r="H1586">
            <v>1</v>
          </cell>
          <cell r="I1586">
            <v>0</v>
          </cell>
          <cell r="J1586" t="str">
            <v>Total</v>
          </cell>
        </row>
        <row r="1587">
          <cell r="A1587" t="str">
            <v>Deniliquin Total 50 - 59</v>
          </cell>
          <cell r="B1587" t="str">
            <v>Deniliquin</v>
          </cell>
          <cell r="C1587" t="str">
            <v>Total</v>
          </cell>
          <cell r="E1587" t="str">
            <v>50 - 59</v>
          </cell>
          <cell r="F1587">
            <v>2</v>
          </cell>
          <cell r="G1587">
            <v>1</v>
          </cell>
          <cell r="H1587">
            <v>0</v>
          </cell>
          <cell r="I1587">
            <v>0</v>
          </cell>
          <cell r="J1587" t="str">
            <v>Total</v>
          </cell>
        </row>
        <row r="1588">
          <cell r="A1588" t="str">
            <v>Deniliquin Total 60 +</v>
          </cell>
          <cell r="B1588" t="str">
            <v>Deniliquin</v>
          </cell>
          <cell r="C1588" t="str">
            <v>Total</v>
          </cell>
          <cell r="E1588" t="str">
            <v>60 +</v>
          </cell>
          <cell r="F1588">
            <v>0</v>
          </cell>
          <cell r="G1588">
            <v>0</v>
          </cell>
          <cell r="H1588">
            <v>0</v>
          </cell>
          <cell r="I1588">
            <v>0</v>
          </cell>
          <cell r="J1588" t="str">
            <v>Total</v>
          </cell>
        </row>
        <row r="1589">
          <cell r="A1589" t="str">
            <v>Deniliquin Total Missing / unknown</v>
          </cell>
          <cell r="B1589" t="str">
            <v>Deniliquin</v>
          </cell>
          <cell r="C1589" t="str">
            <v>Total</v>
          </cell>
          <cell r="E1589" t="str">
            <v>Missing / unknown</v>
          </cell>
          <cell r="F1589">
            <v>0</v>
          </cell>
          <cell r="G1589">
            <v>0</v>
          </cell>
          <cell r="H1589">
            <v>2</v>
          </cell>
          <cell r="I1589">
            <v>0</v>
          </cell>
          <cell r="J1589" t="str">
            <v>Total</v>
          </cell>
        </row>
        <row r="1590">
          <cell r="A1590" t="str">
            <v>Deniliquin Total Total</v>
          </cell>
          <cell r="B1590" t="str">
            <v>Deniliquin</v>
          </cell>
          <cell r="C1590" t="str">
            <v>Total</v>
          </cell>
          <cell r="E1590" t="str">
            <v>Total</v>
          </cell>
          <cell r="F1590">
            <v>38</v>
          </cell>
          <cell r="G1590">
            <v>27</v>
          </cell>
          <cell r="H1590">
            <v>4</v>
          </cell>
          <cell r="I1590">
            <v>0</v>
          </cell>
          <cell r="J1590" t="str">
            <v>Total</v>
          </cell>
        </row>
        <row r="1591">
          <cell r="A1591" t="str">
            <v>Dubbo Male &lt; 18</v>
          </cell>
          <cell r="B1591" t="str">
            <v>Dubbo</v>
          </cell>
          <cell r="C1591" t="str">
            <v>Male</v>
          </cell>
          <cell r="D1591" t="str">
            <v>Male</v>
          </cell>
          <cell r="E1591" t="str">
            <v>&lt; 18</v>
          </cell>
          <cell r="F1591">
            <v>18</v>
          </cell>
          <cell r="G1591">
            <v>81</v>
          </cell>
          <cell r="H1591">
            <v>5</v>
          </cell>
          <cell r="I1591">
            <v>4</v>
          </cell>
          <cell r="J1591" t="str">
            <v>Male</v>
          </cell>
        </row>
        <row r="1592">
          <cell r="A1592" t="str">
            <v>Dubbo Male 18 - 19</v>
          </cell>
          <cell r="B1592" t="str">
            <v>Dubbo</v>
          </cell>
          <cell r="C1592" t="str">
            <v>Male</v>
          </cell>
          <cell r="E1592" t="str">
            <v>18 - 19</v>
          </cell>
          <cell r="F1592">
            <v>5</v>
          </cell>
          <cell r="G1592">
            <v>30</v>
          </cell>
          <cell r="H1592">
            <v>3</v>
          </cell>
          <cell r="I1592">
            <v>1</v>
          </cell>
          <cell r="J1592" t="str">
            <v>Male</v>
          </cell>
        </row>
        <row r="1593">
          <cell r="A1593" t="str">
            <v>Dubbo Male 20 - 29</v>
          </cell>
          <cell r="B1593" t="str">
            <v>Dubbo</v>
          </cell>
          <cell r="C1593" t="str">
            <v>Male</v>
          </cell>
          <cell r="E1593" t="str">
            <v>20 - 29</v>
          </cell>
          <cell r="F1593">
            <v>15</v>
          </cell>
          <cell r="G1593">
            <v>71</v>
          </cell>
          <cell r="H1593">
            <v>2</v>
          </cell>
          <cell r="I1593">
            <v>2</v>
          </cell>
          <cell r="J1593" t="str">
            <v>Male</v>
          </cell>
        </row>
        <row r="1594">
          <cell r="A1594" t="str">
            <v>Dubbo Male 30 - 39</v>
          </cell>
          <cell r="B1594" t="str">
            <v>Dubbo</v>
          </cell>
          <cell r="C1594" t="str">
            <v>Male</v>
          </cell>
          <cell r="E1594" t="str">
            <v>30 - 39</v>
          </cell>
          <cell r="F1594">
            <v>21</v>
          </cell>
          <cell r="G1594">
            <v>45</v>
          </cell>
          <cell r="H1594">
            <v>2</v>
          </cell>
          <cell r="I1594">
            <v>2</v>
          </cell>
          <cell r="J1594" t="str">
            <v>Male</v>
          </cell>
        </row>
        <row r="1595">
          <cell r="A1595" t="str">
            <v>Dubbo Male 40 - 49</v>
          </cell>
          <cell r="B1595" t="str">
            <v>Dubbo</v>
          </cell>
          <cell r="C1595" t="str">
            <v>Male</v>
          </cell>
          <cell r="E1595" t="str">
            <v>40 - 49</v>
          </cell>
          <cell r="F1595">
            <v>10</v>
          </cell>
          <cell r="G1595">
            <v>27</v>
          </cell>
          <cell r="H1595">
            <v>0</v>
          </cell>
          <cell r="I1595">
            <v>2</v>
          </cell>
          <cell r="J1595" t="str">
            <v>Male</v>
          </cell>
        </row>
        <row r="1596">
          <cell r="A1596" t="str">
            <v>Dubbo Male 50 - 59</v>
          </cell>
          <cell r="B1596" t="str">
            <v>Dubbo</v>
          </cell>
          <cell r="C1596" t="str">
            <v>Male</v>
          </cell>
          <cell r="E1596" t="str">
            <v>50 - 59</v>
          </cell>
          <cell r="F1596">
            <v>6</v>
          </cell>
          <cell r="G1596">
            <v>16</v>
          </cell>
          <cell r="H1596">
            <v>2</v>
          </cell>
          <cell r="I1596">
            <v>0</v>
          </cell>
          <cell r="J1596" t="str">
            <v>Male</v>
          </cell>
        </row>
        <row r="1597">
          <cell r="A1597" t="str">
            <v>Dubbo Male 60 +</v>
          </cell>
          <cell r="B1597" t="str">
            <v>Dubbo</v>
          </cell>
          <cell r="C1597" t="str">
            <v>Male</v>
          </cell>
          <cell r="E1597" t="str">
            <v>60 +</v>
          </cell>
          <cell r="F1597">
            <v>1</v>
          </cell>
          <cell r="G1597">
            <v>4</v>
          </cell>
          <cell r="H1597">
            <v>3</v>
          </cell>
          <cell r="I1597">
            <v>1</v>
          </cell>
          <cell r="J1597" t="str">
            <v>Male</v>
          </cell>
        </row>
        <row r="1598">
          <cell r="A1598" t="str">
            <v>Dubbo Male Missing / unknown</v>
          </cell>
          <cell r="B1598" t="str">
            <v>Dubbo</v>
          </cell>
          <cell r="C1598" t="str">
            <v>Male</v>
          </cell>
          <cell r="E1598" t="str">
            <v>Missing / unknown</v>
          </cell>
          <cell r="F1598">
            <v>0</v>
          </cell>
          <cell r="G1598">
            <v>1</v>
          </cell>
          <cell r="H1598">
            <v>0</v>
          </cell>
          <cell r="I1598">
            <v>0</v>
          </cell>
          <cell r="J1598" t="str">
            <v>Male</v>
          </cell>
        </row>
        <row r="1599">
          <cell r="A1599" t="str">
            <v>Dubbo Male Total</v>
          </cell>
          <cell r="B1599" t="str">
            <v>Dubbo</v>
          </cell>
          <cell r="C1599" t="str">
            <v>Male</v>
          </cell>
          <cell r="E1599" t="str">
            <v>Total</v>
          </cell>
          <cell r="F1599">
            <v>76</v>
          </cell>
          <cell r="G1599">
            <v>275</v>
          </cell>
          <cell r="H1599">
            <v>17</v>
          </cell>
          <cell r="I1599">
            <v>12</v>
          </cell>
          <cell r="J1599" t="str">
            <v>Male</v>
          </cell>
        </row>
        <row r="1600">
          <cell r="A1600" t="str">
            <v>Dubbo Female &lt; 18</v>
          </cell>
          <cell r="B1600" t="str">
            <v>Dubbo</v>
          </cell>
          <cell r="C1600" t="str">
            <v>Female</v>
          </cell>
          <cell r="D1600" t="str">
            <v>Female</v>
          </cell>
          <cell r="E1600" t="str">
            <v>&lt; 18</v>
          </cell>
          <cell r="F1600">
            <v>23</v>
          </cell>
          <cell r="G1600">
            <v>52</v>
          </cell>
          <cell r="H1600">
            <v>0</v>
          </cell>
          <cell r="I1600">
            <v>0</v>
          </cell>
          <cell r="J1600" t="str">
            <v>Female</v>
          </cell>
        </row>
        <row r="1601">
          <cell r="A1601" t="str">
            <v>Dubbo Female 18 - 19</v>
          </cell>
          <cell r="B1601" t="str">
            <v>Dubbo</v>
          </cell>
          <cell r="C1601" t="str">
            <v>Female</v>
          </cell>
          <cell r="E1601" t="str">
            <v>18 - 19</v>
          </cell>
          <cell r="F1601">
            <v>19</v>
          </cell>
          <cell r="G1601">
            <v>20</v>
          </cell>
          <cell r="H1601">
            <v>0</v>
          </cell>
          <cell r="I1601">
            <v>1</v>
          </cell>
          <cell r="J1601" t="str">
            <v>Female</v>
          </cell>
        </row>
        <row r="1602">
          <cell r="A1602" t="str">
            <v>Dubbo Female 20 - 29</v>
          </cell>
          <cell r="B1602" t="str">
            <v>Dubbo</v>
          </cell>
          <cell r="C1602" t="str">
            <v>Female</v>
          </cell>
          <cell r="E1602" t="str">
            <v>20 - 29</v>
          </cell>
          <cell r="F1602">
            <v>58</v>
          </cell>
          <cell r="G1602">
            <v>36</v>
          </cell>
          <cell r="H1602">
            <v>1</v>
          </cell>
          <cell r="I1602">
            <v>0</v>
          </cell>
          <cell r="J1602" t="str">
            <v>Female</v>
          </cell>
        </row>
        <row r="1603">
          <cell r="A1603" t="str">
            <v>Dubbo Female 30 - 39</v>
          </cell>
          <cell r="B1603" t="str">
            <v>Dubbo</v>
          </cell>
          <cell r="C1603" t="str">
            <v>Female</v>
          </cell>
          <cell r="E1603" t="str">
            <v>30 - 39</v>
          </cell>
          <cell r="F1603">
            <v>56</v>
          </cell>
          <cell r="G1603">
            <v>26</v>
          </cell>
          <cell r="H1603">
            <v>1</v>
          </cell>
          <cell r="I1603">
            <v>1</v>
          </cell>
          <cell r="J1603" t="str">
            <v>Female</v>
          </cell>
        </row>
        <row r="1604">
          <cell r="A1604" t="str">
            <v>Dubbo Female 40 - 49</v>
          </cell>
          <cell r="B1604" t="str">
            <v>Dubbo</v>
          </cell>
          <cell r="C1604" t="str">
            <v>Female</v>
          </cell>
          <cell r="E1604" t="str">
            <v>40 - 49</v>
          </cell>
          <cell r="F1604">
            <v>34</v>
          </cell>
          <cell r="G1604">
            <v>10</v>
          </cell>
          <cell r="H1604">
            <v>1</v>
          </cell>
          <cell r="I1604">
            <v>4</v>
          </cell>
          <cell r="J1604" t="str">
            <v>Female</v>
          </cell>
        </row>
        <row r="1605">
          <cell r="A1605" t="str">
            <v>Dubbo Female 50 - 59</v>
          </cell>
          <cell r="B1605" t="str">
            <v>Dubbo</v>
          </cell>
          <cell r="C1605" t="str">
            <v>Female</v>
          </cell>
          <cell r="E1605" t="str">
            <v>50 - 59</v>
          </cell>
          <cell r="F1605">
            <v>8</v>
          </cell>
          <cell r="G1605">
            <v>5</v>
          </cell>
          <cell r="H1605">
            <v>2</v>
          </cell>
          <cell r="I1605">
            <v>0</v>
          </cell>
          <cell r="J1605" t="str">
            <v>Female</v>
          </cell>
        </row>
        <row r="1606">
          <cell r="A1606" t="str">
            <v>Dubbo Female 60 +</v>
          </cell>
          <cell r="B1606" t="str">
            <v>Dubbo</v>
          </cell>
          <cell r="C1606" t="str">
            <v>Female</v>
          </cell>
          <cell r="E1606" t="str">
            <v>60 +</v>
          </cell>
          <cell r="F1606">
            <v>5</v>
          </cell>
          <cell r="G1606">
            <v>2</v>
          </cell>
          <cell r="H1606">
            <v>1</v>
          </cell>
          <cell r="I1606">
            <v>1</v>
          </cell>
          <cell r="J1606" t="str">
            <v>Female</v>
          </cell>
        </row>
        <row r="1607">
          <cell r="A1607" t="str">
            <v>Dubbo Female Missing / unknown</v>
          </cell>
          <cell r="B1607" t="str">
            <v>Dubbo</v>
          </cell>
          <cell r="C1607" t="str">
            <v>Female</v>
          </cell>
          <cell r="E1607" t="str">
            <v>Missing / unknown</v>
          </cell>
          <cell r="F1607">
            <v>0</v>
          </cell>
          <cell r="G1607">
            <v>0</v>
          </cell>
          <cell r="H1607">
            <v>0</v>
          </cell>
          <cell r="I1607">
            <v>0</v>
          </cell>
          <cell r="J1607" t="str">
            <v>Female</v>
          </cell>
        </row>
        <row r="1608">
          <cell r="A1608" t="str">
            <v>Dubbo Female Total</v>
          </cell>
          <cell r="B1608" t="str">
            <v>Dubbo</v>
          </cell>
          <cell r="C1608" t="str">
            <v>Female</v>
          </cell>
          <cell r="E1608" t="str">
            <v>Total</v>
          </cell>
          <cell r="F1608">
            <v>203</v>
          </cell>
          <cell r="G1608">
            <v>151</v>
          </cell>
          <cell r="H1608">
            <v>6</v>
          </cell>
          <cell r="I1608">
            <v>7</v>
          </cell>
          <cell r="J1608" t="str">
            <v>Female</v>
          </cell>
        </row>
        <row r="1609">
          <cell r="A1609" t="str">
            <v>Dubbo Unknown &lt; 18</v>
          </cell>
          <cell r="B1609" t="str">
            <v>Dubbo</v>
          </cell>
          <cell r="C1609" t="str">
            <v>Unknown</v>
          </cell>
          <cell r="D1609" t="str">
            <v>Unknown</v>
          </cell>
          <cell r="E1609" t="str">
            <v>&lt; 18</v>
          </cell>
          <cell r="F1609">
            <v>0</v>
          </cell>
          <cell r="G1609">
            <v>0</v>
          </cell>
          <cell r="H1609">
            <v>0</v>
          </cell>
          <cell r="I1609">
            <v>0</v>
          </cell>
          <cell r="J1609" t="str">
            <v>Unknown</v>
          </cell>
        </row>
        <row r="1610">
          <cell r="A1610" t="str">
            <v>Dubbo Unknown 18 - 19</v>
          </cell>
          <cell r="B1610" t="str">
            <v>Dubbo</v>
          </cell>
          <cell r="C1610" t="str">
            <v>Unknown</v>
          </cell>
          <cell r="E1610" t="str">
            <v>18 - 19</v>
          </cell>
          <cell r="F1610">
            <v>0</v>
          </cell>
          <cell r="G1610">
            <v>0</v>
          </cell>
          <cell r="H1610">
            <v>0</v>
          </cell>
          <cell r="I1610">
            <v>0</v>
          </cell>
          <cell r="J1610" t="str">
            <v>Unknown</v>
          </cell>
        </row>
        <row r="1611">
          <cell r="A1611" t="str">
            <v>Dubbo Unknown 20 - 29</v>
          </cell>
          <cell r="B1611" t="str">
            <v>Dubbo</v>
          </cell>
          <cell r="C1611" t="str">
            <v>Unknown</v>
          </cell>
          <cell r="E1611" t="str">
            <v>20 - 29</v>
          </cell>
          <cell r="F1611">
            <v>0</v>
          </cell>
          <cell r="G1611">
            <v>0</v>
          </cell>
          <cell r="H1611">
            <v>0</v>
          </cell>
          <cell r="I1611">
            <v>0</v>
          </cell>
          <cell r="J1611" t="str">
            <v>Unknown</v>
          </cell>
        </row>
        <row r="1612">
          <cell r="A1612" t="str">
            <v>Dubbo Unknown 30 - 39</v>
          </cell>
          <cell r="B1612" t="str">
            <v>Dubbo</v>
          </cell>
          <cell r="C1612" t="str">
            <v>Unknown</v>
          </cell>
          <cell r="E1612" t="str">
            <v>30 - 39</v>
          </cell>
          <cell r="F1612">
            <v>0</v>
          </cell>
          <cell r="G1612">
            <v>0</v>
          </cell>
          <cell r="H1612">
            <v>0</v>
          </cell>
          <cell r="I1612">
            <v>0</v>
          </cell>
          <cell r="J1612" t="str">
            <v>Unknown</v>
          </cell>
        </row>
        <row r="1613">
          <cell r="A1613" t="str">
            <v>Dubbo Unknown 40 - 49</v>
          </cell>
          <cell r="B1613" t="str">
            <v>Dubbo</v>
          </cell>
          <cell r="C1613" t="str">
            <v>Unknown</v>
          </cell>
          <cell r="E1613" t="str">
            <v>40 - 49</v>
          </cell>
          <cell r="F1613">
            <v>0</v>
          </cell>
          <cell r="G1613">
            <v>0</v>
          </cell>
          <cell r="H1613">
            <v>0</v>
          </cell>
          <cell r="I1613">
            <v>0</v>
          </cell>
          <cell r="J1613" t="str">
            <v>Unknown</v>
          </cell>
        </row>
        <row r="1614">
          <cell r="A1614" t="str">
            <v>Dubbo Unknown 50 - 59</v>
          </cell>
          <cell r="B1614" t="str">
            <v>Dubbo</v>
          </cell>
          <cell r="C1614" t="str">
            <v>Unknown</v>
          </cell>
          <cell r="E1614" t="str">
            <v>50 - 59</v>
          </cell>
          <cell r="F1614">
            <v>0</v>
          </cell>
          <cell r="G1614">
            <v>0</v>
          </cell>
          <cell r="H1614">
            <v>0</v>
          </cell>
          <cell r="I1614">
            <v>0</v>
          </cell>
          <cell r="J1614" t="str">
            <v>Unknown</v>
          </cell>
        </row>
        <row r="1615">
          <cell r="A1615" t="str">
            <v>Dubbo Unknown 60 +</v>
          </cell>
          <cell r="B1615" t="str">
            <v>Dubbo</v>
          </cell>
          <cell r="C1615" t="str">
            <v>Unknown</v>
          </cell>
          <cell r="E1615" t="str">
            <v>60 +</v>
          </cell>
          <cell r="F1615">
            <v>0</v>
          </cell>
          <cell r="G1615">
            <v>0</v>
          </cell>
          <cell r="H1615">
            <v>0</v>
          </cell>
          <cell r="I1615">
            <v>0</v>
          </cell>
          <cell r="J1615" t="str">
            <v>Unknown</v>
          </cell>
        </row>
        <row r="1616">
          <cell r="A1616" t="str">
            <v>Dubbo Unknown Missing / unknown</v>
          </cell>
          <cell r="B1616" t="str">
            <v>Dubbo</v>
          </cell>
          <cell r="C1616" t="str">
            <v>Unknown</v>
          </cell>
          <cell r="E1616" t="str">
            <v>Missing / unknown</v>
          </cell>
          <cell r="F1616">
            <v>0</v>
          </cell>
          <cell r="G1616">
            <v>1</v>
          </cell>
          <cell r="H1616">
            <v>2</v>
          </cell>
          <cell r="I1616">
            <v>1</v>
          </cell>
          <cell r="J1616" t="str">
            <v>Unknown</v>
          </cell>
        </row>
        <row r="1617">
          <cell r="A1617" t="str">
            <v>Dubbo Unknown Total</v>
          </cell>
          <cell r="B1617" t="str">
            <v>Dubbo</v>
          </cell>
          <cell r="C1617" t="str">
            <v>Unknown</v>
          </cell>
          <cell r="E1617" t="str">
            <v>Total</v>
          </cell>
          <cell r="F1617">
            <v>0</v>
          </cell>
          <cell r="G1617">
            <v>1</v>
          </cell>
          <cell r="H1617">
            <v>2</v>
          </cell>
          <cell r="I1617">
            <v>1</v>
          </cell>
          <cell r="J1617" t="str">
            <v>Unknown</v>
          </cell>
        </row>
        <row r="1618">
          <cell r="A1618" t="str">
            <v>Dubbo Total &lt; 18</v>
          </cell>
          <cell r="B1618" t="str">
            <v>Dubbo</v>
          </cell>
          <cell r="C1618" t="str">
            <v>Total</v>
          </cell>
          <cell r="D1618" t="str">
            <v>Total</v>
          </cell>
          <cell r="E1618" t="str">
            <v>&lt; 18</v>
          </cell>
          <cell r="F1618">
            <v>41</v>
          </cell>
          <cell r="G1618">
            <v>133</v>
          </cell>
          <cell r="H1618">
            <v>5</v>
          </cell>
          <cell r="I1618">
            <v>4</v>
          </cell>
          <cell r="J1618" t="str">
            <v>Total</v>
          </cell>
        </row>
        <row r="1619">
          <cell r="A1619" t="str">
            <v>Dubbo Total 18 - 19</v>
          </cell>
          <cell r="B1619" t="str">
            <v>Dubbo</v>
          </cell>
          <cell r="C1619" t="str">
            <v>Total</v>
          </cell>
          <cell r="E1619" t="str">
            <v>18 - 19</v>
          </cell>
          <cell r="F1619">
            <v>24</v>
          </cell>
          <cell r="G1619">
            <v>50</v>
          </cell>
          <cell r="H1619">
            <v>3</v>
          </cell>
          <cell r="I1619">
            <v>2</v>
          </cell>
          <cell r="J1619" t="str">
            <v>Total</v>
          </cell>
        </row>
        <row r="1620">
          <cell r="A1620" t="str">
            <v>Dubbo Total 20 - 29</v>
          </cell>
          <cell r="B1620" t="str">
            <v>Dubbo</v>
          </cell>
          <cell r="C1620" t="str">
            <v>Total</v>
          </cell>
          <cell r="E1620" t="str">
            <v>20 - 29</v>
          </cell>
          <cell r="F1620">
            <v>73</v>
          </cell>
          <cell r="G1620">
            <v>107</v>
          </cell>
          <cell r="H1620">
            <v>3</v>
          </cell>
          <cell r="I1620">
            <v>2</v>
          </cell>
          <cell r="J1620" t="str">
            <v>Total</v>
          </cell>
        </row>
        <row r="1621">
          <cell r="A1621" t="str">
            <v>Dubbo Total 30 - 39</v>
          </cell>
          <cell r="B1621" t="str">
            <v>Dubbo</v>
          </cell>
          <cell r="C1621" t="str">
            <v>Total</v>
          </cell>
          <cell r="E1621" t="str">
            <v>30 - 39</v>
          </cell>
          <cell r="F1621">
            <v>77</v>
          </cell>
          <cell r="G1621">
            <v>71</v>
          </cell>
          <cell r="H1621">
            <v>3</v>
          </cell>
          <cell r="I1621">
            <v>3</v>
          </cell>
          <cell r="J1621" t="str">
            <v>Total</v>
          </cell>
        </row>
        <row r="1622">
          <cell r="A1622" t="str">
            <v>Dubbo Total 40 - 49</v>
          </cell>
          <cell r="B1622" t="str">
            <v>Dubbo</v>
          </cell>
          <cell r="C1622" t="str">
            <v>Total</v>
          </cell>
          <cell r="E1622" t="str">
            <v>40 - 49</v>
          </cell>
          <cell r="F1622">
            <v>44</v>
          </cell>
          <cell r="G1622">
            <v>37</v>
          </cell>
          <cell r="H1622">
            <v>1</v>
          </cell>
          <cell r="I1622">
            <v>6</v>
          </cell>
          <cell r="J1622" t="str">
            <v>Total</v>
          </cell>
        </row>
        <row r="1623">
          <cell r="A1623" t="str">
            <v>Dubbo Total 50 - 59</v>
          </cell>
          <cell r="B1623" t="str">
            <v>Dubbo</v>
          </cell>
          <cell r="C1623" t="str">
            <v>Total</v>
          </cell>
          <cell r="E1623" t="str">
            <v>50 - 59</v>
          </cell>
          <cell r="F1623">
            <v>14</v>
          </cell>
          <cell r="G1623">
            <v>21</v>
          </cell>
          <cell r="H1623">
            <v>4</v>
          </cell>
          <cell r="I1623">
            <v>0</v>
          </cell>
          <cell r="J1623" t="str">
            <v>Total</v>
          </cell>
        </row>
        <row r="1624">
          <cell r="A1624" t="str">
            <v>Dubbo Total 60 +</v>
          </cell>
          <cell r="B1624" t="str">
            <v>Dubbo</v>
          </cell>
          <cell r="C1624" t="str">
            <v>Total</v>
          </cell>
          <cell r="E1624" t="str">
            <v>60 +</v>
          </cell>
          <cell r="F1624">
            <v>6</v>
          </cell>
          <cell r="G1624">
            <v>6</v>
          </cell>
          <cell r="H1624">
            <v>4</v>
          </cell>
          <cell r="I1624">
            <v>2</v>
          </cell>
          <cell r="J1624" t="str">
            <v>Total</v>
          </cell>
        </row>
        <row r="1625">
          <cell r="A1625" t="str">
            <v>Dubbo Total Missing / unknown</v>
          </cell>
          <cell r="B1625" t="str">
            <v>Dubbo</v>
          </cell>
          <cell r="C1625" t="str">
            <v>Total</v>
          </cell>
          <cell r="E1625" t="str">
            <v>Missing / unknown</v>
          </cell>
          <cell r="F1625">
            <v>0</v>
          </cell>
          <cell r="G1625">
            <v>2</v>
          </cell>
          <cell r="H1625">
            <v>2</v>
          </cell>
          <cell r="I1625">
            <v>1</v>
          </cell>
          <cell r="J1625" t="str">
            <v>Total</v>
          </cell>
        </row>
        <row r="1626">
          <cell r="A1626" t="str">
            <v>Dubbo Total Total</v>
          </cell>
          <cell r="B1626" t="str">
            <v>Dubbo</v>
          </cell>
          <cell r="C1626" t="str">
            <v>Total</v>
          </cell>
          <cell r="E1626" t="str">
            <v>Total</v>
          </cell>
          <cell r="F1626">
            <v>279</v>
          </cell>
          <cell r="G1626">
            <v>427</v>
          </cell>
          <cell r="H1626">
            <v>25</v>
          </cell>
          <cell r="I1626">
            <v>20</v>
          </cell>
          <cell r="J1626" t="str">
            <v>Total</v>
          </cell>
        </row>
        <row r="1627">
          <cell r="A1627" t="str">
            <v>Dungog Male &lt; 18</v>
          </cell>
          <cell r="B1627" t="str">
            <v>Dungog</v>
          </cell>
          <cell r="C1627" t="str">
            <v>Male</v>
          </cell>
          <cell r="D1627" t="str">
            <v>Male</v>
          </cell>
          <cell r="E1627" t="str">
            <v>&lt; 18</v>
          </cell>
          <cell r="F1627">
            <v>1</v>
          </cell>
          <cell r="G1627">
            <v>3</v>
          </cell>
          <cell r="H1627">
            <v>0</v>
          </cell>
          <cell r="I1627">
            <v>0</v>
          </cell>
          <cell r="J1627" t="str">
            <v>Male</v>
          </cell>
        </row>
        <row r="1628">
          <cell r="A1628" t="str">
            <v>Dungog Male 18 - 19</v>
          </cell>
          <cell r="B1628" t="str">
            <v>Dungog</v>
          </cell>
          <cell r="C1628" t="str">
            <v>Male</v>
          </cell>
          <cell r="E1628" t="str">
            <v>18 - 19</v>
          </cell>
          <cell r="F1628">
            <v>0</v>
          </cell>
          <cell r="G1628">
            <v>3</v>
          </cell>
          <cell r="H1628">
            <v>0</v>
          </cell>
          <cell r="I1628">
            <v>0</v>
          </cell>
          <cell r="J1628" t="str">
            <v>Male</v>
          </cell>
        </row>
        <row r="1629">
          <cell r="A1629" t="str">
            <v>Dungog Male 20 - 29</v>
          </cell>
          <cell r="B1629" t="str">
            <v>Dungog</v>
          </cell>
          <cell r="C1629" t="str">
            <v>Male</v>
          </cell>
          <cell r="E1629" t="str">
            <v>20 - 29</v>
          </cell>
          <cell r="F1629">
            <v>2</v>
          </cell>
          <cell r="G1629">
            <v>4</v>
          </cell>
          <cell r="H1629">
            <v>0</v>
          </cell>
          <cell r="I1629">
            <v>1</v>
          </cell>
          <cell r="J1629" t="str">
            <v>Male</v>
          </cell>
        </row>
        <row r="1630">
          <cell r="A1630" t="str">
            <v>Dungog Male 30 - 39</v>
          </cell>
          <cell r="B1630" t="str">
            <v>Dungog</v>
          </cell>
          <cell r="C1630" t="str">
            <v>Male</v>
          </cell>
          <cell r="E1630" t="str">
            <v>30 - 39</v>
          </cell>
          <cell r="F1630">
            <v>4</v>
          </cell>
          <cell r="G1630">
            <v>0</v>
          </cell>
          <cell r="H1630">
            <v>0</v>
          </cell>
          <cell r="I1630">
            <v>0</v>
          </cell>
          <cell r="J1630" t="str">
            <v>Male</v>
          </cell>
        </row>
        <row r="1631">
          <cell r="A1631" t="str">
            <v>Dungog Male 40 - 49</v>
          </cell>
          <cell r="B1631" t="str">
            <v>Dungog</v>
          </cell>
          <cell r="C1631" t="str">
            <v>Male</v>
          </cell>
          <cell r="E1631" t="str">
            <v>40 - 49</v>
          </cell>
          <cell r="F1631">
            <v>1</v>
          </cell>
          <cell r="G1631">
            <v>2</v>
          </cell>
          <cell r="H1631">
            <v>0</v>
          </cell>
          <cell r="I1631">
            <v>0</v>
          </cell>
          <cell r="J1631" t="str">
            <v>Male</v>
          </cell>
        </row>
        <row r="1632">
          <cell r="A1632" t="str">
            <v>Dungog Male 50 - 59</v>
          </cell>
          <cell r="B1632" t="str">
            <v>Dungog</v>
          </cell>
          <cell r="C1632" t="str">
            <v>Male</v>
          </cell>
          <cell r="E1632" t="str">
            <v>50 - 59</v>
          </cell>
          <cell r="F1632">
            <v>2</v>
          </cell>
          <cell r="G1632">
            <v>3</v>
          </cell>
          <cell r="H1632">
            <v>0</v>
          </cell>
          <cell r="I1632">
            <v>0</v>
          </cell>
          <cell r="J1632" t="str">
            <v>Male</v>
          </cell>
        </row>
        <row r="1633">
          <cell r="A1633" t="str">
            <v>Dungog Male 60 +</v>
          </cell>
          <cell r="B1633" t="str">
            <v>Dungog</v>
          </cell>
          <cell r="C1633" t="str">
            <v>Male</v>
          </cell>
          <cell r="E1633" t="str">
            <v>60 +</v>
          </cell>
          <cell r="F1633">
            <v>0</v>
          </cell>
          <cell r="G1633">
            <v>0</v>
          </cell>
          <cell r="H1633">
            <v>0</v>
          </cell>
          <cell r="I1633">
            <v>0</v>
          </cell>
          <cell r="J1633" t="str">
            <v>Male</v>
          </cell>
        </row>
        <row r="1634">
          <cell r="A1634" t="str">
            <v>Dungog Male Missing / unknown</v>
          </cell>
          <cell r="B1634" t="str">
            <v>Dungog</v>
          </cell>
          <cell r="C1634" t="str">
            <v>Male</v>
          </cell>
          <cell r="E1634" t="str">
            <v>Missing / unknown</v>
          </cell>
          <cell r="F1634">
            <v>0</v>
          </cell>
          <cell r="G1634">
            <v>0</v>
          </cell>
          <cell r="H1634">
            <v>0</v>
          </cell>
          <cell r="I1634">
            <v>0</v>
          </cell>
          <cell r="J1634" t="str">
            <v>Male</v>
          </cell>
        </row>
        <row r="1635">
          <cell r="A1635" t="str">
            <v>Dungog Male Total</v>
          </cell>
          <cell r="B1635" t="str">
            <v>Dungog</v>
          </cell>
          <cell r="C1635" t="str">
            <v>Male</v>
          </cell>
          <cell r="E1635" t="str">
            <v>Total</v>
          </cell>
          <cell r="F1635">
            <v>10</v>
          </cell>
          <cell r="G1635">
            <v>15</v>
          </cell>
          <cell r="H1635">
            <v>0</v>
          </cell>
          <cell r="I1635">
            <v>1</v>
          </cell>
          <cell r="J1635" t="str">
            <v>Male</v>
          </cell>
        </row>
        <row r="1636">
          <cell r="A1636" t="str">
            <v>Dungog Female &lt; 18</v>
          </cell>
          <cell r="B1636" t="str">
            <v>Dungog</v>
          </cell>
          <cell r="C1636" t="str">
            <v>Female</v>
          </cell>
          <cell r="D1636" t="str">
            <v>Female</v>
          </cell>
          <cell r="E1636" t="str">
            <v>&lt; 18</v>
          </cell>
          <cell r="F1636">
            <v>3</v>
          </cell>
          <cell r="G1636">
            <v>0</v>
          </cell>
          <cell r="H1636">
            <v>0</v>
          </cell>
          <cell r="I1636">
            <v>0</v>
          </cell>
          <cell r="J1636" t="str">
            <v>Female</v>
          </cell>
        </row>
        <row r="1637">
          <cell r="A1637" t="str">
            <v>Dungog Female 18 - 19</v>
          </cell>
          <cell r="B1637" t="str">
            <v>Dungog</v>
          </cell>
          <cell r="C1637" t="str">
            <v>Female</v>
          </cell>
          <cell r="E1637" t="str">
            <v>18 - 19</v>
          </cell>
          <cell r="F1637">
            <v>0</v>
          </cell>
          <cell r="G1637">
            <v>0</v>
          </cell>
          <cell r="H1637">
            <v>0</v>
          </cell>
          <cell r="I1637">
            <v>0</v>
          </cell>
          <cell r="J1637" t="str">
            <v>Female</v>
          </cell>
        </row>
        <row r="1638">
          <cell r="A1638" t="str">
            <v>Dungog Female 20 - 29</v>
          </cell>
          <cell r="B1638" t="str">
            <v>Dungog</v>
          </cell>
          <cell r="C1638" t="str">
            <v>Female</v>
          </cell>
          <cell r="E1638" t="str">
            <v>20 - 29</v>
          </cell>
          <cell r="F1638">
            <v>2</v>
          </cell>
          <cell r="G1638">
            <v>1</v>
          </cell>
          <cell r="H1638">
            <v>0</v>
          </cell>
          <cell r="I1638">
            <v>1</v>
          </cell>
          <cell r="J1638" t="str">
            <v>Female</v>
          </cell>
        </row>
        <row r="1639">
          <cell r="A1639" t="str">
            <v>Dungog Female 30 - 39</v>
          </cell>
          <cell r="B1639" t="str">
            <v>Dungog</v>
          </cell>
          <cell r="C1639" t="str">
            <v>Female</v>
          </cell>
          <cell r="E1639" t="str">
            <v>30 - 39</v>
          </cell>
          <cell r="F1639">
            <v>3</v>
          </cell>
          <cell r="G1639">
            <v>0</v>
          </cell>
          <cell r="H1639">
            <v>0</v>
          </cell>
          <cell r="I1639">
            <v>0</v>
          </cell>
          <cell r="J1639" t="str">
            <v>Female</v>
          </cell>
        </row>
        <row r="1640">
          <cell r="A1640" t="str">
            <v>Dungog Female 40 - 49</v>
          </cell>
          <cell r="B1640" t="str">
            <v>Dungog</v>
          </cell>
          <cell r="C1640" t="str">
            <v>Female</v>
          </cell>
          <cell r="E1640" t="str">
            <v>40 - 49</v>
          </cell>
          <cell r="F1640">
            <v>0</v>
          </cell>
          <cell r="G1640">
            <v>2</v>
          </cell>
          <cell r="H1640">
            <v>0</v>
          </cell>
          <cell r="I1640">
            <v>0</v>
          </cell>
          <cell r="J1640" t="str">
            <v>Female</v>
          </cell>
        </row>
        <row r="1641">
          <cell r="A1641" t="str">
            <v>Dungog Female 50 - 59</v>
          </cell>
          <cell r="B1641" t="str">
            <v>Dungog</v>
          </cell>
          <cell r="C1641" t="str">
            <v>Female</v>
          </cell>
          <cell r="E1641" t="str">
            <v>50 - 59</v>
          </cell>
          <cell r="F1641">
            <v>2</v>
          </cell>
          <cell r="G1641">
            <v>0</v>
          </cell>
          <cell r="H1641">
            <v>0</v>
          </cell>
          <cell r="I1641">
            <v>0</v>
          </cell>
          <cell r="J1641" t="str">
            <v>Female</v>
          </cell>
        </row>
        <row r="1642">
          <cell r="A1642" t="str">
            <v>Dungog Female 60 +</v>
          </cell>
          <cell r="B1642" t="str">
            <v>Dungog</v>
          </cell>
          <cell r="C1642" t="str">
            <v>Female</v>
          </cell>
          <cell r="E1642" t="str">
            <v>60 +</v>
          </cell>
          <cell r="F1642">
            <v>0</v>
          </cell>
          <cell r="G1642">
            <v>0</v>
          </cell>
          <cell r="H1642">
            <v>0</v>
          </cell>
          <cell r="I1642">
            <v>0</v>
          </cell>
          <cell r="J1642" t="str">
            <v>Female</v>
          </cell>
        </row>
        <row r="1643">
          <cell r="A1643" t="str">
            <v>Dungog Female Missing / unknown</v>
          </cell>
          <cell r="B1643" t="str">
            <v>Dungog</v>
          </cell>
          <cell r="C1643" t="str">
            <v>Female</v>
          </cell>
          <cell r="E1643" t="str">
            <v>Missing / unknown</v>
          </cell>
          <cell r="F1643">
            <v>0</v>
          </cell>
          <cell r="G1643">
            <v>0</v>
          </cell>
          <cell r="H1643">
            <v>0</v>
          </cell>
          <cell r="I1643">
            <v>0</v>
          </cell>
          <cell r="J1643" t="str">
            <v>Female</v>
          </cell>
        </row>
        <row r="1644">
          <cell r="A1644" t="str">
            <v>Dungog Female Total</v>
          </cell>
          <cell r="B1644" t="str">
            <v>Dungog</v>
          </cell>
          <cell r="C1644" t="str">
            <v>Female</v>
          </cell>
          <cell r="E1644" t="str">
            <v>Total</v>
          </cell>
          <cell r="F1644">
            <v>10</v>
          </cell>
          <cell r="G1644">
            <v>3</v>
          </cell>
          <cell r="H1644">
            <v>0</v>
          </cell>
          <cell r="I1644">
            <v>1</v>
          </cell>
          <cell r="J1644" t="str">
            <v>Female</v>
          </cell>
        </row>
        <row r="1645">
          <cell r="A1645" t="str">
            <v>Dungog Unknown &lt; 18</v>
          </cell>
          <cell r="B1645" t="str">
            <v>Dungog</v>
          </cell>
          <cell r="C1645" t="str">
            <v>Unknown</v>
          </cell>
          <cell r="D1645" t="str">
            <v>Unknown</v>
          </cell>
          <cell r="E1645" t="str">
            <v>&lt; 18</v>
          </cell>
          <cell r="F1645">
            <v>0</v>
          </cell>
          <cell r="G1645">
            <v>0</v>
          </cell>
          <cell r="H1645">
            <v>0</v>
          </cell>
          <cell r="I1645">
            <v>0</v>
          </cell>
          <cell r="J1645" t="str">
            <v>Unknown</v>
          </cell>
        </row>
        <row r="1646">
          <cell r="A1646" t="str">
            <v>Dungog Unknown 18 - 19</v>
          </cell>
          <cell r="B1646" t="str">
            <v>Dungog</v>
          </cell>
          <cell r="C1646" t="str">
            <v>Unknown</v>
          </cell>
          <cell r="E1646" t="str">
            <v>18 - 19</v>
          </cell>
          <cell r="F1646">
            <v>0</v>
          </cell>
          <cell r="G1646">
            <v>0</v>
          </cell>
          <cell r="H1646">
            <v>0</v>
          </cell>
          <cell r="I1646">
            <v>0</v>
          </cell>
          <cell r="J1646" t="str">
            <v>Unknown</v>
          </cell>
        </row>
        <row r="1647">
          <cell r="A1647" t="str">
            <v>Dungog Unknown 20 - 29</v>
          </cell>
          <cell r="B1647" t="str">
            <v>Dungog</v>
          </cell>
          <cell r="C1647" t="str">
            <v>Unknown</v>
          </cell>
          <cell r="E1647" t="str">
            <v>20 - 29</v>
          </cell>
          <cell r="F1647">
            <v>0</v>
          </cell>
          <cell r="G1647">
            <v>0</v>
          </cell>
          <cell r="H1647">
            <v>0</v>
          </cell>
          <cell r="I1647">
            <v>0</v>
          </cell>
          <cell r="J1647" t="str">
            <v>Unknown</v>
          </cell>
        </row>
        <row r="1648">
          <cell r="A1648" t="str">
            <v>Dungog Unknown 30 - 39</v>
          </cell>
          <cell r="B1648" t="str">
            <v>Dungog</v>
          </cell>
          <cell r="C1648" t="str">
            <v>Unknown</v>
          </cell>
          <cell r="E1648" t="str">
            <v>30 - 39</v>
          </cell>
          <cell r="F1648">
            <v>0</v>
          </cell>
          <cell r="G1648">
            <v>0</v>
          </cell>
          <cell r="H1648">
            <v>0</v>
          </cell>
          <cell r="I1648">
            <v>0</v>
          </cell>
          <cell r="J1648" t="str">
            <v>Unknown</v>
          </cell>
        </row>
        <row r="1649">
          <cell r="A1649" t="str">
            <v>Dungog Unknown 40 - 49</v>
          </cell>
          <cell r="B1649" t="str">
            <v>Dungog</v>
          </cell>
          <cell r="C1649" t="str">
            <v>Unknown</v>
          </cell>
          <cell r="E1649" t="str">
            <v>40 - 49</v>
          </cell>
          <cell r="F1649">
            <v>0</v>
          </cell>
          <cell r="G1649">
            <v>0</v>
          </cell>
          <cell r="H1649">
            <v>0</v>
          </cell>
          <cell r="I1649">
            <v>0</v>
          </cell>
          <cell r="J1649" t="str">
            <v>Unknown</v>
          </cell>
        </row>
        <row r="1650">
          <cell r="A1650" t="str">
            <v>Dungog Unknown 50 - 59</v>
          </cell>
          <cell r="B1650" t="str">
            <v>Dungog</v>
          </cell>
          <cell r="C1650" t="str">
            <v>Unknown</v>
          </cell>
          <cell r="E1650" t="str">
            <v>50 - 59</v>
          </cell>
          <cell r="F1650">
            <v>0</v>
          </cell>
          <cell r="G1650">
            <v>0</v>
          </cell>
          <cell r="H1650">
            <v>0</v>
          </cell>
          <cell r="I1650">
            <v>0</v>
          </cell>
          <cell r="J1650" t="str">
            <v>Unknown</v>
          </cell>
        </row>
        <row r="1651">
          <cell r="A1651" t="str">
            <v>Dungog Unknown 60 +</v>
          </cell>
          <cell r="B1651" t="str">
            <v>Dungog</v>
          </cell>
          <cell r="C1651" t="str">
            <v>Unknown</v>
          </cell>
          <cell r="E1651" t="str">
            <v>60 +</v>
          </cell>
          <cell r="F1651">
            <v>0</v>
          </cell>
          <cell r="G1651">
            <v>0</v>
          </cell>
          <cell r="H1651">
            <v>0</v>
          </cell>
          <cell r="I1651">
            <v>0</v>
          </cell>
          <cell r="J1651" t="str">
            <v>Unknown</v>
          </cell>
        </row>
        <row r="1652">
          <cell r="A1652" t="str">
            <v>Dungog Unknown Missing / unknown</v>
          </cell>
          <cell r="B1652" t="str">
            <v>Dungog</v>
          </cell>
          <cell r="C1652" t="str">
            <v>Unknown</v>
          </cell>
          <cell r="E1652" t="str">
            <v>Missing / unknown</v>
          </cell>
          <cell r="F1652">
            <v>0</v>
          </cell>
          <cell r="G1652">
            <v>0</v>
          </cell>
          <cell r="H1652">
            <v>0</v>
          </cell>
          <cell r="I1652">
            <v>0</v>
          </cell>
          <cell r="J1652" t="str">
            <v>Unknown</v>
          </cell>
        </row>
        <row r="1653">
          <cell r="A1653" t="str">
            <v>Dungog Unknown Total</v>
          </cell>
          <cell r="B1653" t="str">
            <v>Dungog</v>
          </cell>
          <cell r="C1653" t="str">
            <v>Unknown</v>
          </cell>
          <cell r="E1653" t="str">
            <v>Total</v>
          </cell>
          <cell r="F1653">
            <v>0</v>
          </cell>
          <cell r="G1653">
            <v>0</v>
          </cell>
          <cell r="H1653">
            <v>0</v>
          </cell>
          <cell r="I1653">
            <v>0</v>
          </cell>
          <cell r="J1653" t="str">
            <v>Unknown</v>
          </cell>
        </row>
        <row r="1654">
          <cell r="A1654" t="str">
            <v>Dungog Total &lt; 18</v>
          </cell>
          <cell r="B1654" t="str">
            <v>Dungog</v>
          </cell>
          <cell r="C1654" t="str">
            <v>Total</v>
          </cell>
          <cell r="D1654" t="str">
            <v>Total</v>
          </cell>
          <cell r="E1654" t="str">
            <v>&lt; 18</v>
          </cell>
          <cell r="F1654">
            <v>4</v>
          </cell>
          <cell r="G1654">
            <v>3</v>
          </cell>
          <cell r="H1654">
            <v>0</v>
          </cell>
          <cell r="I1654">
            <v>0</v>
          </cell>
          <cell r="J1654" t="str">
            <v>Total</v>
          </cell>
        </row>
        <row r="1655">
          <cell r="A1655" t="str">
            <v>Dungog Total 18 - 19</v>
          </cell>
          <cell r="B1655" t="str">
            <v>Dungog</v>
          </cell>
          <cell r="C1655" t="str">
            <v>Total</v>
          </cell>
          <cell r="E1655" t="str">
            <v>18 - 19</v>
          </cell>
          <cell r="F1655">
            <v>0</v>
          </cell>
          <cell r="G1655">
            <v>3</v>
          </cell>
          <cell r="H1655">
            <v>0</v>
          </cell>
          <cell r="I1655">
            <v>0</v>
          </cell>
          <cell r="J1655" t="str">
            <v>Total</v>
          </cell>
        </row>
        <row r="1656">
          <cell r="A1656" t="str">
            <v>Dungog Total 20 - 29</v>
          </cell>
          <cell r="B1656" t="str">
            <v>Dungog</v>
          </cell>
          <cell r="C1656" t="str">
            <v>Total</v>
          </cell>
          <cell r="E1656" t="str">
            <v>20 - 29</v>
          </cell>
          <cell r="F1656">
            <v>4</v>
          </cell>
          <cell r="G1656">
            <v>5</v>
          </cell>
          <cell r="H1656">
            <v>0</v>
          </cell>
          <cell r="I1656">
            <v>2</v>
          </cell>
          <cell r="J1656" t="str">
            <v>Total</v>
          </cell>
        </row>
        <row r="1657">
          <cell r="A1657" t="str">
            <v>Dungog Total 30 - 39</v>
          </cell>
          <cell r="B1657" t="str">
            <v>Dungog</v>
          </cell>
          <cell r="C1657" t="str">
            <v>Total</v>
          </cell>
          <cell r="E1657" t="str">
            <v>30 - 39</v>
          </cell>
          <cell r="F1657">
            <v>7</v>
          </cell>
          <cell r="G1657">
            <v>0</v>
          </cell>
          <cell r="H1657">
            <v>0</v>
          </cell>
          <cell r="I1657">
            <v>0</v>
          </cell>
          <cell r="J1657" t="str">
            <v>Total</v>
          </cell>
        </row>
        <row r="1658">
          <cell r="A1658" t="str">
            <v>Dungog Total 40 - 49</v>
          </cell>
          <cell r="B1658" t="str">
            <v>Dungog</v>
          </cell>
          <cell r="C1658" t="str">
            <v>Total</v>
          </cell>
          <cell r="E1658" t="str">
            <v>40 - 49</v>
          </cell>
          <cell r="F1658">
            <v>1</v>
          </cell>
          <cell r="G1658">
            <v>4</v>
          </cell>
          <cell r="H1658">
            <v>0</v>
          </cell>
          <cell r="I1658">
            <v>0</v>
          </cell>
          <cell r="J1658" t="str">
            <v>Total</v>
          </cell>
        </row>
        <row r="1659">
          <cell r="A1659" t="str">
            <v>Dungog Total 50 - 59</v>
          </cell>
          <cell r="B1659" t="str">
            <v>Dungog</v>
          </cell>
          <cell r="C1659" t="str">
            <v>Total</v>
          </cell>
          <cell r="E1659" t="str">
            <v>50 - 59</v>
          </cell>
          <cell r="F1659">
            <v>4</v>
          </cell>
          <cell r="G1659">
            <v>3</v>
          </cell>
          <cell r="H1659">
            <v>0</v>
          </cell>
          <cell r="I1659">
            <v>0</v>
          </cell>
          <cell r="J1659" t="str">
            <v>Total</v>
          </cell>
        </row>
        <row r="1660">
          <cell r="A1660" t="str">
            <v>Dungog Total 60 +</v>
          </cell>
          <cell r="B1660" t="str">
            <v>Dungog</v>
          </cell>
          <cell r="C1660" t="str">
            <v>Total</v>
          </cell>
          <cell r="E1660" t="str">
            <v>60 +</v>
          </cell>
          <cell r="F1660">
            <v>0</v>
          </cell>
          <cell r="G1660">
            <v>0</v>
          </cell>
          <cell r="H1660">
            <v>0</v>
          </cell>
          <cell r="I1660">
            <v>0</v>
          </cell>
          <cell r="J1660" t="str">
            <v>Total</v>
          </cell>
        </row>
        <row r="1661">
          <cell r="A1661" t="str">
            <v>Dungog Total Missing / unknown</v>
          </cell>
          <cell r="B1661" t="str">
            <v>Dungog</v>
          </cell>
          <cell r="C1661" t="str">
            <v>Total</v>
          </cell>
          <cell r="E1661" t="str">
            <v>Missing / unknown</v>
          </cell>
          <cell r="F1661">
            <v>0</v>
          </cell>
          <cell r="G1661">
            <v>0</v>
          </cell>
          <cell r="H1661">
            <v>0</v>
          </cell>
          <cell r="I1661">
            <v>0</v>
          </cell>
          <cell r="J1661" t="str">
            <v>Total</v>
          </cell>
        </row>
        <row r="1662">
          <cell r="A1662" t="str">
            <v>Dungog Total Total</v>
          </cell>
          <cell r="B1662" t="str">
            <v>Dungog</v>
          </cell>
          <cell r="C1662" t="str">
            <v>Total</v>
          </cell>
          <cell r="E1662" t="str">
            <v>Total</v>
          </cell>
          <cell r="F1662">
            <v>20</v>
          </cell>
          <cell r="G1662">
            <v>18</v>
          </cell>
          <cell r="H1662">
            <v>0</v>
          </cell>
          <cell r="I1662">
            <v>2</v>
          </cell>
          <cell r="J1662" t="str">
            <v>Total</v>
          </cell>
        </row>
        <row r="1663">
          <cell r="A1663" t="str">
            <v>Eurobodalla Male &lt; 18</v>
          </cell>
          <cell r="B1663" t="str">
            <v>Eurobodalla</v>
          </cell>
          <cell r="C1663" t="str">
            <v>Male</v>
          </cell>
          <cell r="D1663" t="str">
            <v>Male</v>
          </cell>
          <cell r="E1663" t="str">
            <v>&lt; 18</v>
          </cell>
          <cell r="F1663">
            <v>12</v>
          </cell>
          <cell r="G1663">
            <v>41</v>
          </cell>
          <cell r="H1663">
            <v>3</v>
          </cell>
          <cell r="I1663">
            <v>1</v>
          </cell>
          <cell r="J1663" t="str">
            <v>Male</v>
          </cell>
        </row>
        <row r="1664">
          <cell r="A1664" t="str">
            <v>Eurobodalla Male 18 - 19</v>
          </cell>
          <cell r="B1664" t="str">
            <v>Eurobodalla</v>
          </cell>
          <cell r="C1664" t="str">
            <v>Male</v>
          </cell>
          <cell r="E1664" t="str">
            <v>18 - 19</v>
          </cell>
          <cell r="F1664">
            <v>1</v>
          </cell>
          <cell r="G1664">
            <v>10</v>
          </cell>
          <cell r="H1664">
            <v>2</v>
          </cell>
          <cell r="I1664">
            <v>0</v>
          </cell>
          <cell r="J1664" t="str">
            <v>Male</v>
          </cell>
        </row>
        <row r="1665">
          <cell r="A1665" t="str">
            <v>Eurobodalla Male 20 - 29</v>
          </cell>
          <cell r="B1665" t="str">
            <v>Eurobodalla</v>
          </cell>
          <cell r="C1665" t="str">
            <v>Male</v>
          </cell>
          <cell r="E1665" t="str">
            <v>20 - 29</v>
          </cell>
          <cell r="F1665">
            <v>6</v>
          </cell>
          <cell r="G1665">
            <v>54</v>
          </cell>
          <cell r="H1665">
            <v>1</v>
          </cell>
          <cell r="I1665">
            <v>3</v>
          </cell>
          <cell r="J1665" t="str">
            <v>Male</v>
          </cell>
        </row>
        <row r="1666">
          <cell r="A1666" t="str">
            <v>Eurobodalla Male 30 - 39</v>
          </cell>
          <cell r="B1666" t="str">
            <v>Eurobodalla</v>
          </cell>
          <cell r="C1666" t="str">
            <v>Male</v>
          </cell>
          <cell r="E1666" t="str">
            <v>30 - 39</v>
          </cell>
          <cell r="F1666">
            <v>14</v>
          </cell>
          <cell r="G1666">
            <v>43</v>
          </cell>
          <cell r="H1666">
            <v>2</v>
          </cell>
          <cell r="I1666">
            <v>0</v>
          </cell>
          <cell r="J1666" t="str">
            <v>Male</v>
          </cell>
        </row>
        <row r="1667">
          <cell r="A1667" t="str">
            <v>Eurobodalla Male 40 - 49</v>
          </cell>
          <cell r="B1667" t="str">
            <v>Eurobodalla</v>
          </cell>
          <cell r="C1667" t="str">
            <v>Male</v>
          </cell>
          <cell r="E1667" t="str">
            <v>40 - 49</v>
          </cell>
          <cell r="F1667">
            <v>6</v>
          </cell>
          <cell r="G1667">
            <v>38</v>
          </cell>
          <cell r="H1667">
            <v>0</v>
          </cell>
          <cell r="I1667">
            <v>0</v>
          </cell>
          <cell r="J1667" t="str">
            <v>Male</v>
          </cell>
        </row>
        <row r="1668">
          <cell r="A1668" t="str">
            <v>Eurobodalla Male 50 - 59</v>
          </cell>
          <cell r="B1668" t="str">
            <v>Eurobodalla</v>
          </cell>
          <cell r="C1668" t="str">
            <v>Male</v>
          </cell>
          <cell r="E1668" t="str">
            <v>50 - 59</v>
          </cell>
          <cell r="F1668">
            <v>4</v>
          </cell>
          <cell r="G1668">
            <v>10</v>
          </cell>
          <cell r="H1668">
            <v>1</v>
          </cell>
          <cell r="I1668">
            <v>0</v>
          </cell>
          <cell r="J1668" t="str">
            <v>Male</v>
          </cell>
        </row>
        <row r="1669">
          <cell r="A1669" t="str">
            <v>Eurobodalla Male 60 +</v>
          </cell>
          <cell r="B1669" t="str">
            <v>Eurobodalla</v>
          </cell>
          <cell r="C1669" t="str">
            <v>Male</v>
          </cell>
          <cell r="E1669" t="str">
            <v>60 +</v>
          </cell>
          <cell r="F1669">
            <v>2</v>
          </cell>
          <cell r="G1669">
            <v>11</v>
          </cell>
          <cell r="H1669">
            <v>0</v>
          </cell>
          <cell r="I1669">
            <v>1</v>
          </cell>
          <cell r="J1669" t="str">
            <v>Male</v>
          </cell>
        </row>
        <row r="1670">
          <cell r="A1670" t="str">
            <v>Eurobodalla Male Missing / unknown</v>
          </cell>
          <cell r="B1670" t="str">
            <v>Eurobodalla</v>
          </cell>
          <cell r="C1670" t="str">
            <v>Male</v>
          </cell>
          <cell r="E1670" t="str">
            <v>Missing / unknown</v>
          </cell>
          <cell r="F1670">
            <v>0</v>
          </cell>
          <cell r="G1670">
            <v>1</v>
          </cell>
          <cell r="H1670">
            <v>0</v>
          </cell>
          <cell r="I1670">
            <v>1</v>
          </cell>
          <cell r="J1670" t="str">
            <v>Male</v>
          </cell>
        </row>
        <row r="1671">
          <cell r="A1671" t="str">
            <v>Eurobodalla Male Total</v>
          </cell>
          <cell r="B1671" t="str">
            <v>Eurobodalla</v>
          </cell>
          <cell r="C1671" t="str">
            <v>Male</v>
          </cell>
          <cell r="E1671" t="str">
            <v>Total</v>
          </cell>
          <cell r="F1671">
            <v>45</v>
          </cell>
          <cell r="G1671">
            <v>208</v>
          </cell>
          <cell r="H1671">
            <v>9</v>
          </cell>
          <cell r="I1671">
            <v>6</v>
          </cell>
          <cell r="J1671" t="str">
            <v>Male</v>
          </cell>
        </row>
        <row r="1672">
          <cell r="A1672" t="str">
            <v>Eurobodalla Female &lt; 18</v>
          </cell>
          <cell r="B1672" t="str">
            <v>Eurobodalla</v>
          </cell>
          <cell r="C1672" t="str">
            <v>Female</v>
          </cell>
          <cell r="D1672" t="str">
            <v>Female</v>
          </cell>
          <cell r="E1672" t="str">
            <v>&lt; 18</v>
          </cell>
          <cell r="F1672">
            <v>11</v>
          </cell>
          <cell r="G1672">
            <v>22</v>
          </cell>
          <cell r="H1672">
            <v>0</v>
          </cell>
          <cell r="I1672">
            <v>1</v>
          </cell>
          <cell r="J1672" t="str">
            <v>Female</v>
          </cell>
        </row>
        <row r="1673">
          <cell r="A1673" t="str">
            <v>Eurobodalla Female 18 - 19</v>
          </cell>
          <cell r="B1673" t="str">
            <v>Eurobodalla</v>
          </cell>
          <cell r="C1673" t="str">
            <v>Female</v>
          </cell>
          <cell r="E1673" t="str">
            <v>18 - 19</v>
          </cell>
          <cell r="F1673">
            <v>12</v>
          </cell>
          <cell r="G1673">
            <v>13</v>
          </cell>
          <cell r="H1673">
            <v>0</v>
          </cell>
          <cell r="I1673">
            <v>1</v>
          </cell>
          <cell r="J1673" t="str">
            <v>Female</v>
          </cell>
        </row>
        <row r="1674">
          <cell r="A1674" t="str">
            <v>Eurobodalla Female 20 - 29</v>
          </cell>
          <cell r="B1674" t="str">
            <v>Eurobodalla</v>
          </cell>
          <cell r="C1674" t="str">
            <v>Female</v>
          </cell>
          <cell r="E1674" t="str">
            <v>20 - 29</v>
          </cell>
          <cell r="F1674">
            <v>41</v>
          </cell>
          <cell r="G1674">
            <v>24</v>
          </cell>
          <cell r="H1674">
            <v>0</v>
          </cell>
          <cell r="I1674">
            <v>1</v>
          </cell>
          <cell r="J1674" t="str">
            <v>Female</v>
          </cell>
        </row>
        <row r="1675">
          <cell r="A1675" t="str">
            <v>Eurobodalla Female 30 - 39</v>
          </cell>
          <cell r="B1675" t="str">
            <v>Eurobodalla</v>
          </cell>
          <cell r="C1675" t="str">
            <v>Female</v>
          </cell>
          <cell r="E1675" t="str">
            <v>30 - 39</v>
          </cell>
          <cell r="F1675">
            <v>27</v>
          </cell>
          <cell r="G1675">
            <v>13</v>
          </cell>
          <cell r="H1675">
            <v>0</v>
          </cell>
          <cell r="I1675">
            <v>0</v>
          </cell>
          <cell r="J1675" t="str">
            <v>Female</v>
          </cell>
        </row>
        <row r="1676">
          <cell r="A1676" t="str">
            <v>Eurobodalla Female 40 - 49</v>
          </cell>
          <cell r="B1676" t="str">
            <v>Eurobodalla</v>
          </cell>
          <cell r="C1676" t="str">
            <v>Female</v>
          </cell>
          <cell r="E1676" t="str">
            <v>40 - 49</v>
          </cell>
          <cell r="F1676">
            <v>14</v>
          </cell>
          <cell r="G1676">
            <v>9</v>
          </cell>
          <cell r="H1676">
            <v>1</v>
          </cell>
          <cell r="I1676">
            <v>2</v>
          </cell>
          <cell r="J1676" t="str">
            <v>Female</v>
          </cell>
        </row>
        <row r="1677">
          <cell r="A1677" t="str">
            <v>Eurobodalla Female 50 - 59</v>
          </cell>
          <cell r="B1677" t="str">
            <v>Eurobodalla</v>
          </cell>
          <cell r="C1677" t="str">
            <v>Female</v>
          </cell>
          <cell r="E1677" t="str">
            <v>50 - 59</v>
          </cell>
          <cell r="F1677">
            <v>4</v>
          </cell>
          <cell r="G1677">
            <v>1</v>
          </cell>
          <cell r="H1677">
            <v>1</v>
          </cell>
          <cell r="I1677">
            <v>2</v>
          </cell>
          <cell r="J1677" t="str">
            <v>Female</v>
          </cell>
        </row>
        <row r="1678">
          <cell r="A1678" t="str">
            <v>Eurobodalla Female 60 +</v>
          </cell>
          <cell r="B1678" t="str">
            <v>Eurobodalla</v>
          </cell>
          <cell r="C1678" t="str">
            <v>Female</v>
          </cell>
          <cell r="E1678" t="str">
            <v>60 +</v>
          </cell>
          <cell r="F1678">
            <v>7</v>
          </cell>
          <cell r="G1678">
            <v>4</v>
          </cell>
          <cell r="H1678">
            <v>0</v>
          </cell>
          <cell r="I1678">
            <v>2</v>
          </cell>
          <cell r="J1678" t="str">
            <v>Female</v>
          </cell>
        </row>
        <row r="1679">
          <cell r="A1679" t="str">
            <v>Eurobodalla Female Missing / unknown</v>
          </cell>
          <cell r="B1679" t="str">
            <v>Eurobodalla</v>
          </cell>
          <cell r="C1679" t="str">
            <v>Female</v>
          </cell>
          <cell r="E1679" t="str">
            <v>Missing / unknown</v>
          </cell>
          <cell r="F1679">
            <v>0</v>
          </cell>
          <cell r="G1679">
            <v>1</v>
          </cell>
          <cell r="H1679">
            <v>0</v>
          </cell>
          <cell r="I1679">
            <v>0</v>
          </cell>
          <cell r="J1679" t="str">
            <v>Female</v>
          </cell>
        </row>
        <row r="1680">
          <cell r="A1680" t="str">
            <v>Eurobodalla Female Total</v>
          </cell>
          <cell r="B1680" t="str">
            <v>Eurobodalla</v>
          </cell>
          <cell r="C1680" t="str">
            <v>Female</v>
          </cell>
          <cell r="E1680" t="str">
            <v>Total</v>
          </cell>
          <cell r="F1680">
            <v>116</v>
          </cell>
          <cell r="G1680">
            <v>87</v>
          </cell>
          <cell r="H1680">
            <v>2</v>
          </cell>
          <cell r="I1680">
            <v>9</v>
          </cell>
          <cell r="J1680" t="str">
            <v>Female</v>
          </cell>
        </row>
        <row r="1681">
          <cell r="A1681" t="str">
            <v>Eurobodalla Unknown &lt; 18</v>
          </cell>
          <cell r="B1681" t="str">
            <v>Eurobodalla</v>
          </cell>
          <cell r="C1681" t="str">
            <v>Unknown</v>
          </cell>
          <cell r="D1681" t="str">
            <v>Unknown</v>
          </cell>
          <cell r="E1681" t="str">
            <v>&lt; 18</v>
          </cell>
          <cell r="F1681">
            <v>0</v>
          </cell>
          <cell r="G1681">
            <v>0</v>
          </cell>
          <cell r="H1681">
            <v>0</v>
          </cell>
          <cell r="I1681">
            <v>0</v>
          </cell>
          <cell r="J1681" t="str">
            <v>Unknown</v>
          </cell>
        </row>
        <row r="1682">
          <cell r="A1682" t="str">
            <v>Eurobodalla Unknown 18 - 19</v>
          </cell>
          <cell r="B1682" t="str">
            <v>Eurobodalla</v>
          </cell>
          <cell r="C1682" t="str">
            <v>Unknown</v>
          </cell>
          <cell r="E1682" t="str">
            <v>18 - 19</v>
          </cell>
          <cell r="F1682">
            <v>0</v>
          </cell>
          <cell r="G1682">
            <v>0</v>
          </cell>
          <cell r="H1682">
            <v>0</v>
          </cell>
          <cell r="I1682">
            <v>0</v>
          </cell>
          <cell r="J1682" t="str">
            <v>Unknown</v>
          </cell>
        </row>
        <row r="1683">
          <cell r="A1683" t="str">
            <v>Eurobodalla Unknown 20 - 29</v>
          </cell>
          <cell r="B1683" t="str">
            <v>Eurobodalla</v>
          </cell>
          <cell r="C1683" t="str">
            <v>Unknown</v>
          </cell>
          <cell r="E1683" t="str">
            <v>20 - 29</v>
          </cell>
          <cell r="F1683">
            <v>0</v>
          </cell>
          <cell r="G1683">
            <v>0</v>
          </cell>
          <cell r="H1683">
            <v>0</v>
          </cell>
          <cell r="I1683">
            <v>0</v>
          </cell>
          <cell r="J1683" t="str">
            <v>Unknown</v>
          </cell>
        </row>
        <row r="1684">
          <cell r="A1684" t="str">
            <v>Eurobodalla Unknown 30 - 39</v>
          </cell>
          <cell r="B1684" t="str">
            <v>Eurobodalla</v>
          </cell>
          <cell r="C1684" t="str">
            <v>Unknown</v>
          </cell>
          <cell r="E1684" t="str">
            <v>30 - 39</v>
          </cell>
          <cell r="F1684">
            <v>0</v>
          </cell>
          <cell r="G1684">
            <v>0</v>
          </cell>
          <cell r="H1684">
            <v>0</v>
          </cell>
          <cell r="I1684">
            <v>0</v>
          </cell>
          <cell r="J1684" t="str">
            <v>Unknown</v>
          </cell>
        </row>
        <row r="1685">
          <cell r="A1685" t="str">
            <v>Eurobodalla Unknown 40 - 49</v>
          </cell>
          <cell r="B1685" t="str">
            <v>Eurobodalla</v>
          </cell>
          <cell r="C1685" t="str">
            <v>Unknown</v>
          </cell>
          <cell r="E1685" t="str">
            <v>40 - 49</v>
          </cell>
          <cell r="F1685">
            <v>0</v>
          </cell>
          <cell r="G1685">
            <v>0</v>
          </cell>
          <cell r="H1685">
            <v>0</v>
          </cell>
          <cell r="I1685">
            <v>0</v>
          </cell>
          <cell r="J1685" t="str">
            <v>Unknown</v>
          </cell>
        </row>
        <row r="1686">
          <cell r="A1686" t="str">
            <v>Eurobodalla Unknown 50 - 59</v>
          </cell>
          <cell r="B1686" t="str">
            <v>Eurobodalla</v>
          </cell>
          <cell r="C1686" t="str">
            <v>Unknown</v>
          </cell>
          <cell r="E1686" t="str">
            <v>50 - 59</v>
          </cell>
          <cell r="F1686">
            <v>0</v>
          </cell>
          <cell r="G1686">
            <v>0</v>
          </cell>
          <cell r="H1686">
            <v>0</v>
          </cell>
          <cell r="I1686">
            <v>0</v>
          </cell>
          <cell r="J1686" t="str">
            <v>Unknown</v>
          </cell>
        </row>
        <row r="1687">
          <cell r="A1687" t="str">
            <v>Eurobodalla Unknown 60 +</v>
          </cell>
          <cell r="B1687" t="str">
            <v>Eurobodalla</v>
          </cell>
          <cell r="C1687" t="str">
            <v>Unknown</v>
          </cell>
          <cell r="E1687" t="str">
            <v>60 +</v>
          </cell>
          <cell r="F1687">
            <v>0</v>
          </cell>
          <cell r="G1687">
            <v>0</v>
          </cell>
          <cell r="H1687">
            <v>0</v>
          </cell>
          <cell r="I1687">
            <v>0</v>
          </cell>
          <cell r="J1687" t="str">
            <v>Unknown</v>
          </cell>
        </row>
        <row r="1688">
          <cell r="A1688" t="str">
            <v>Eurobodalla Unknown Missing / unknown</v>
          </cell>
          <cell r="B1688" t="str">
            <v>Eurobodalla</v>
          </cell>
          <cell r="C1688" t="str">
            <v>Unknown</v>
          </cell>
          <cell r="E1688" t="str">
            <v>Missing / unknown</v>
          </cell>
          <cell r="F1688">
            <v>0</v>
          </cell>
          <cell r="G1688">
            <v>0</v>
          </cell>
          <cell r="H1688">
            <v>1</v>
          </cell>
          <cell r="I1688">
            <v>0</v>
          </cell>
          <cell r="J1688" t="str">
            <v>Unknown</v>
          </cell>
        </row>
        <row r="1689">
          <cell r="A1689" t="str">
            <v>Eurobodalla Unknown Total</v>
          </cell>
          <cell r="B1689" t="str">
            <v>Eurobodalla</v>
          </cell>
          <cell r="C1689" t="str">
            <v>Unknown</v>
          </cell>
          <cell r="E1689" t="str">
            <v>Total</v>
          </cell>
          <cell r="F1689">
            <v>0</v>
          </cell>
          <cell r="G1689">
            <v>0</v>
          </cell>
          <cell r="H1689">
            <v>1</v>
          </cell>
          <cell r="I1689">
            <v>0</v>
          </cell>
          <cell r="J1689" t="str">
            <v>Unknown</v>
          </cell>
        </row>
        <row r="1690">
          <cell r="A1690" t="str">
            <v>Eurobodalla Total &lt; 18</v>
          </cell>
          <cell r="B1690" t="str">
            <v>Eurobodalla</v>
          </cell>
          <cell r="C1690" t="str">
            <v>Total</v>
          </cell>
          <cell r="D1690" t="str">
            <v>Total</v>
          </cell>
          <cell r="E1690" t="str">
            <v>&lt; 18</v>
          </cell>
          <cell r="F1690">
            <v>23</v>
          </cell>
          <cell r="G1690">
            <v>63</v>
          </cell>
          <cell r="H1690">
            <v>3</v>
          </cell>
          <cell r="I1690">
            <v>2</v>
          </cell>
          <cell r="J1690" t="str">
            <v>Total</v>
          </cell>
        </row>
        <row r="1691">
          <cell r="A1691" t="str">
            <v>Eurobodalla Total 18 - 19</v>
          </cell>
          <cell r="B1691" t="str">
            <v>Eurobodalla</v>
          </cell>
          <cell r="C1691" t="str">
            <v>Total</v>
          </cell>
          <cell r="E1691" t="str">
            <v>18 - 19</v>
          </cell>
          <cell r="F1691">
            <v>13</v>
          </cell>
          <cell r="G1691">
            <v>23</v>
          </cell>
          <cell r="H1691">
            <v>2</v>
          </cell>
          <cell r="I1691">
            <v>1</v>
          </cell>
          <cell r="J1691" t="str">
            <v>Total</v>
          </cell>
        </row>
        <row r="1692">
          <cell r="A1692" t="str">
            <v>Eurobodalla Total 20 - 29</v>
          </cell>
          <cell r="B1692" t="str">
            <v>Eurobodalla</v>
          </cell>
          <cell r="C1692" t="str">
            <v>Total</v>
          </cell>
          <cell r="E1692" t="str">
            <v>20 - 29</v>
          </cell>
          <cell r="F1692">
            <v>47</v>
          </cell>
          <cell r="G1692">
            <v>78</v>
          </cell>
          <cell r="H1692">
            <v>1</v>
          </cell>
          <cell r="I1692">
            <v>4</v>
          </cell>
          <cell r="J1692" t="str">
            <v>Total</v>
          </cell>
        </row>
        <row r="1693">
          <cell r="A1693" t="str">
            <v>Eurobodalla Total 30 - 39</v>
          </cell>
          <cell r="B1693" t="str">
            <v>Eurobodalla</v>
          </cell>
          <cell r="C1693" t="str">
            <v>Total</v>
          </cell>
          <cell r="E1693" t="str">
            <v>30 - 39</v>
          </cell>
          <cell r="F1693">
            <v>41</v>
          </cell>
          <cell r="G1693">
            <v>56</v>
          </cell>
          <cell r="H1693">
            <v>2</v>
          </cell>
          <cell r="I1693">
            <v>0</v>
          </cell>
          <cell r="J1693" t="str">
            <v>Total</v>
          </cell>
        </row>
        <row r="1694">
          <cell r="A1694" t="str">
            <v>Eurobodalla Total 40 - 49</v>
          </cell>
          <cell r="B1694" t="str">
            <v>Eurobodalla</v>
          </cell>
          <cell r="C1694" t="str">
            <v>Total</v>
          </cell>
          <cell r="E1694" t="str">
            <v>40 - 49</v>
          </cell>
          <cell r="F1694">
            <v>20</v>
          </cell>
          <cell r="G1694">
            <v>47</v>
          </cell>
          <cell r="H1694">
            <v>1</v>
          </cell>
          <cell r="I1694">
            <v>2</v>
          </cell>
          <cell r="J1694" t="str">
            <v>Total</v>
          </cell>
        </row>
        <row r="1695">
          <cell r="A1695" t="str">
            <v>Eurobodalla Total 50 - 59</v>
          </cell>
          <cell r="B1695" t="str">
            <v>Eurobodalla</v>
          </cell>
          <cell r="C1695" t="str">
            <v>Total</v>
          </cell>
          <cell r="E1695" t="str">
            <v>50 - 59</v>
          </cell>
          <cell r="F1695">
            <v>8</v>
          </cell>
          <cell r="G1695">
            <v>11</v>
          </cell>
          <cell r="H1695">
            <v>2</v>
          </cell>
          <cell r="I1695">
            <v>2</v>
          </cell>
          <cell r="J1695" t="str">
            <v>Total</v>
          </cell>
        </row>
        <row r="1696">
          <cell r="A1696" t="str">
            <v>Eurobodalla Total 60 +</v>
          </cell>
          <cell r="B1696" t="str">
            <v>Eurobodalla</v>
          </cell>
          <cell r="C1696" t="str">
            <v>Total</v>
          </cell>
          <cell r="E1696" t="str">
            <v>60 +</v>
          </cell>
          <cell r="F1696">
            <v>9</v>
          </cell>
          <cell r="G1696">
            <v>15</v>
          </cell>
          <cell r="H1696">
            <v>0</v>
          </cell>
          <cell r="I1696">
            <v>3</v>
          </cell>
          <cell r="J1696" t="str">
            <v>Total</v>
          </cell>
        </row>
        <row r="1697">
          <cell r="A1697" t="str">
            <v>Eurobodalla Total Missing / unknown</v>
          </cell>
          <cell r="B1697" t="str">
            <v>Eurobodalla</v>
          </cell>
          <cell r="C1697" t="str">
            <v>Total</v>
          </cell>
          <cell r="E1697" t="str">
            <v>Missing / unknown</v>
          </cell>
          <cell r="F1697">
            <v>0</v>
          </cell>
          <cell r="G1697">
            <v>2</v>
          </cell>
          <cell r="H1697">
            <v>1</v>
          </cell>
          <cell r="I1697">
            <v>1</v>
          </cell>
          <cell r="J1697" t="str">
            <v>Total</v>
          </cell>
        </row>
        <row r="1698">
          <cell r="A1698" t="str">
            <v>Eurobodalla Total Total</v>
          </cell>
          <cell r="B1698" t="str">
            <v>Eurobodalla</v>
          </cell>
          <cell r="C1698" t="str">
            <v>Total</v>
          </cell>
          <cell r="E1698" t="str">
            <v>Total</v>
          </cell>
          <cell r="F1698">
            <v>161</v>
          </cell>
          <cell r="G1698">
            <v>295</v>
          </cell>
          <cell r="H1698">
            <v>12</v>
          </cell>
          <cell r="I1698">
            <v>15</v>
          </cell>
          <cell r="J1698" t="str">
            <v>Total</v>
          </cell>
        </row>
        <row r="1699">
          <cell r="A1699" t="str">
            <v>Fairfield Male &lt; 18</v>
          </cell>
          <cell r="B1699" t="str">
            <v>Fairfield</v>
          </cell>
          <cell r="C1699" t="str">
            <v>Male</v>
          </cell>
          <cell r="D1699" t="str">
            <v>Male</v>
          </cell>
          <cell r="E1699" t="str">
            <v>&lt; 18</v>
          </cell>
          <cell r="F1699">
            <v>28</v>
          </cell>
          <cell r="G1699">
            <v>144</v>
          </cell>
          <cell r="H1699">
            <v>44</v>
          </cell>
          <cell r="I1699">
            <v>12</v>
          </cell>
          <cell r="J1699" t="str">
            <v>Male</v>
          </cell>
        </row>
        <row r="1700">
          <cell r="A1700" t="str">
            <v>Fairfield Male 18 - 19</v>
          </cell>
          <cell r="B1700" t="str">
            <v>Fairfield</v>
          </cell>
          <cell r="C1700" t="str">
            <v>Male</v>
          </cell>
          <cell r="E1700" t="str">
            <v>18 - 19</v>
          </cell>
          <cell r="F1700">
            <v>13</v>
          </cell>
          <cell r="G1700">
            <v>46</v>
          </cell>
          <cell r="H1700">
            <v>28</v>
          </cell>
          <cell r="I1700">
            <v>8</v>
          </cell>
          <cell r="J1700" t="str">
            <v>Male</v>
          </cell>
        </row>
        <row r="1701">
          <cell r="A1701" t="str">
            <v>Fairfield Male 20 - 29</v>
          </cell>
          <cell r="B1701" t="str">
            <v>Fairfield</v>
          </cell>
          <cell r="C1701" t="str">
            <v>Male</v>
          </cell>
          <cell r="E1701" t="str">
            <v>20 - 29</v>
          </cell>
          <cell r="F1701">
            <v>57</v>
          </cell>
          <cell r="G1701">
            <v>168</v>
          </cell>
          <cell r="H1701">
            <v>67</v>
          </cell>
          <cell r="I1701">
            <v>15</v>
          </cell>
          <cell r="J1701" t="str">
            <v>Male</v>
          </cell>
        </row>
        <row r="1702">
          <cell r="A1702" t="str">
            <v>Fairfield Male 30 - 39</v>
          </cell>
          <cell r="B1702" t="str">
            <v>Fairfield</v>
          </cell>
          <cell r="C1702" t="str">
            <v>Male</v>
          </cell>
          <cell r="E1702" t="str">
            <v>30 - 39</v>
          </cell>
          <cell r="F1702">
            <v>33</v>
          </cell>
          <cell r="G1702">
            <v>150</v>
          </cell>
          <cell r="H1702">
            <v>33</v>
          </cell>
          <cell r="I1702">
            <v>13</v>
          </cell>
          <cell r="J1702" t="str">
            <v>Male</v>
          </cell>
        </row>
        <row r="1703">
          <cell r="A1703" t="str">
            <v>Fairfield Male 40 - 49</v>
          </cell>
          <cell r="B1703" t="str">
            <v>Fairfield</v>
          </cell>
          <cell r="C1703" t="str">
            <v>Male</v>
          </cell>
          <cell r="E1703" t="str">
            <v>40 - 49</v>
          </cell>
          <cell r="F1703">
            <v>37</v>
          </cell>
          <cell r="G1703">
            <v>118</v>
          </cell>
          <cell r="H1703">
            <v>25</v>
          </cell>
          <cell r="I1703">
            <v>10</v>
          </cell>
          <cell r="J1703" t="str">
            <v>Male</v>
          </cell>
        </row>
        <row r="1704">
          <cell r="A1704" t="str">
            <v>Fairfield Male 50 - 59</v>
          </cell>
          <cell r="B1704" t="str">
            <v>Fairfield</v>
          </cell>
          <cell r="C1704" t="str">
            <v>Male</v>
          </cell>
          <cell r="E1704" t="str">
            <v>50 - 59</v>
          </cell>
          <cell r="F1704">
            <v>25</v>
          </cell>
          <cell r="G1704">
            <v>61</v>
          </cell>
          <cell r="H1704">
            <v>9</v>
          </cell>
          <cell r="I1704">
            <v>4</v>
          </cell>
          <cell r="J1704" t="str">
            <v>Male</v>
          </cell>
        </row>
        <row r="1705">
          <cell r="A1705" t="str">
            <v>Fairfield Male 60 +</v>
          </cell>
          <cell r="B1705" t="str">
            <v>Fairfield</v>
          </cell>
          <cell r="C1705" t="str">
            <v>Male</v>
          </cell>
          <cell r="E1705" t="str">
            <v>60 +</v>
          </cell>
          <cell r="F1705">
            <v>25</v>
          </cell>
          <cell r="G1705">
            <v>47</v>
          </cell>
          <cell r="H1705">
            <v>10</v>
          </cell>
          <cell r="I1705">
            <v>8</v>
          </cell>
          <cell r="J1705" t="str">
            <v>Male</v>
          </cell>
        </row>
        <row r="1706">
          <cell r="A1706" t="str">
            <v>Fairfield Male Missing / unknown</v>
          </cell>
          <cell r="B1706" t="str">
            <v>Fairfield</v>
          </cell>
          <cell r="C1706" t="str">
            <v>Male</v>
          </cell>
          <cell r="E1706" t="str">
            <v>Missing / unknown</v>
          </cell>
          <cell r="F1706">
            <v>2</v>
          </cell>
          <cell r="G1706">
            <v>3</v>
          </cell>
          <cell r="H1706">
            <v>0</v>
          </cell>
          <cell r="I1706">
            <v>0</v>
          </cell>
          <cell r="J1706" t="str">
            <v>Male</v>
          </cell>
        </row>
        <row r="1707">
          <cell r="A1707" t="str">
            <v>Fairfield Male Total</v>
          </cell>
          <cell r="B1707" t="str">
            <v>Fairfield</v>
          </cell>
          <cell r="C1707" t="str">
            <v>Male</v>
          </cell>
          <cell r="E1707" t="str">
            <v>Total</v>
          </cell>
          <cell r="F1707">
            <v>220</v>
          </cell>
          <cell r="G1707">
            <v>737</v>
          </cell>
          <cell r="H1707">
            <v>216</v>
          </cell>
          <cell r="I1707">
            <v>70</v>
          </cell>
          <cell r="J1707" t="str">
            <v>Male</v>
          </cell>
        </row>
        <row r="1708">
          <cell r="A1708" t="str">
            <v>Fairfield Female &lt; 18</v>
          </cell>
          <cell r="B1708" t="str">
            <v>Fairfield</v>
          </cell>
          <cell r="C1708" t="str">
            <v>Female</v>
          </cell>
          <cell r="D1708" t="str">
            <v>Female</v>
          </cell>
          <cell r="E1708" t="str">
            <v>&lt; 18</v>
          </cell>
          <cell r="F1708">
            <v>54</v>
          </cell>
          <cell r="G1708">
            <v>61</v>
          </cell>
          <cell r="H1708">
            <v>13</v>
          </cell>
          <cell r="I1708">
            <v>5</v>
          </cell>
          <cell r="J1708" t="str">
            <v>Female</v>
          </cell>
        </row>
        <row r="1709">
          <cell r="A1709" t="str">
            <v>Fairfield Female 18 - 19</v>
          </cell>
          <cell r="B1709" t="str">
            <v>Fairfield</v>
          </cell>
          <cell r="C1709" t="str">
            <v>Female</v>
          </cell>
          <cell r="E1709" t="str">
            <v>18 - 19</v>
          </cell>
          <cell r="F1709">
            <v>29</v>
          </cell>
          <cell r="G1709">
            <v>13</v>
          </cell>
          <cell r="H1709">
            <v>1</v>
          </cell>
          <cell r="I1709">
            <v>3</v>
          </cell>
          <cell r="J1709" t="str">
            <v>Female</v>
          </cell>
        </row>
        <row r="1710">
          <cell r="A1710" t="str">
            <v>Fairfield Female 20 - 29</v>
          </cell>
          <cell r="B1710" t="str">
            <v>Fairfield</v>
          </cell>
          <cell r="C1710" t="str">
            <v>Female</v>
          </cell>
          <cell r="E1710" t="str">
            <v>20 - 29</v>
          </cell>
          <cell r="F1710">
            <v>129</v>
          </cell>
          <cell r="G1710">
            <v>50</v>
          </cell>
          <cell r="H1710">
            <v>17</v>
          </cell>
          <cell r="I1710">
            <v>35</v>
          </cell>
          <cell r="J1710" t="str">
            <v>Female</v>
          </cell>
        </row>
        <row r="1711">
          <cell r="A1711" t="str">
            <v>Fairfield Female 30 - 39</v>
          </cell>
          <cell r="B1711" t="str">
            <v>Fairfield</v>
          </cell>
          <cell r="C1711" t="str">
            <v>Female</v>
          </cell>
          <cell r="E1711" t="str">
            <v>30 - 39</v>
          </cell>
          <cell r="F1711">
            <v>143</v>
          </cell>
          <cell r="G1711">
            <v>45</v>
          </cell>
          <cell r="H1711">
            <v>19</v>
          </cell>
          <cell r="I1711">
            <v>18</v>
          </cell>
          <cell r="J1711" t="str">
            <v>Female</v>
          </cell>
        </row>
        <row r="1712">
          <cell r="A1712" t="str">
            <v>Fairfield Female 40 - 49</v>
          </cell>
          <cell r="B1712" t="str">
            <v>Fairfield</v>
          </cell>
          <cell r="C1712" t="str">
            <v>Female</v>
          </cell>
          <cell r="E1712" t="str">
            <v>40 - 49</v>
          </cell>
          <cell r="F1712">
            <v>101</v>
          </cell>
          <cell r="G1712">
            <v>28</v>
          </cell>
          <cell r="H1712">
            <v>14</v>
          </cell>
          <cell r="I1712">
            <v>19</v>
          </cell>
          <cell r="J1712" t="str">
            <v>Female</v>
          </cell>
        </row>
        <row r="1713">
          <cell r="A1713" t="str">
            <v>Fairfield Female 50 - 59</v>
          </cell>
          <cell r="B1713" t="str">
            <v>Fairfield</v>
          </cell>
          <cell r="C1713" t="str">
            <v>Female</v>
          </cell>
          <cell r="E1713" t="str">
            <v>50 - 59</v>
          </cell>
          <cell r="F1713">
            <v>57</v>
          </cell>
          <cell r="G1713">
            <v>16</v>
          </cell>
          <cell r="H1713">
            <v>12</v>
          </cell>
          <cell r="I1713">
            <v>20</v>
          </cell>
          <cell r="J1713" t="str">
            <v>Female</v>
          </cell>
        </row>
        <row r="1714">
          <cell r="A1714" t="str">
            <v>Fairfield Female 60 +</v>
          </cell>
          <cell r="B1714" t="str">
            <v>Fairfield</v>
          </cell>
          <cell r="C1714" t="str">
            <v>Female</v>
          </cell>
          <cell r="E1714" t="str">
            <v>60 +</v>
          </cell>
          <cell r="F1714">
            <v>20</v>
          </cell>
          <cell r="G1714">
            <v>10</v>
          </cell>
          <cell r="H1714">
            <v>6</v>
          </cell>
          <cell r="I1714">
            <v>25</v>
          </cell>
          <cell r="J1714" t="str">
            <v>Female</v>
          </cell>
        </row>
        <row r="1715">
          <cell r="A1715" t="str">
            <v>Fairfield Female Missing / unknown</v>
          </cell>
          <cell r="B1715" t="str">
            <v>Fairfield</v>
          </cell>
          <cell r="C1715" t="str">
            <v>Female</v>
          </cell>
          <cell r="E1715" t="str">
            <v>Missing / unknown</v>
          </cell>
          <cell r="F1715">
            <v>6</v>
          </cell>
          <cell r="G1715">
            <v>2</v>
          </cell>
          <cell r="H1715">
            <v>1</v>
          </cell>
          <cell r="I1715">
            <v>0</v>
          </cell>
          <cell r="J1715" t="str">
            <v>Female</v>
          </cell>
        </row>
        <row r="1716">
          <cell r="A1716" t="str">
            <v>Fairfield Female Total</v>
          </cell>
          <cell r="B1716" t="str">
            <v>Fairfield</v>
          </cell>
          <cell r="C1716" t="str">
            <v>Female</v>
          </cell>
          <cell r="E1716" t="str">
            <v>Total</v>
          </cell>
          <cell r="F1716">
            <v>539</v>
          </cell>
          <cell r="G1716">
            <v>225</v>
          </cell>
          <cell r="H1716">
            <v>83</v>
          </cell>
          <cell r="I1716">
            <v>125</v>
          </cell>
          <cell r="J1716" t="str">
            <v>Female</v>
          </cell>
        </row>
        <row r="1717">
          <cell r="A1717" t="str">
            <v>Fairfield Unknown &lt; 18</v>
          </cell>
          <cell r="B1717" t="str">
            <v>Fairfield</v>
          </cell>
          <cell r="C1717" t="str">
            <v>Unknown</v>
          </cell>
          <cell r="D1717" t="str">
            <v>Unknown</v>
          </cell>
          <cell r="E1717" t="str">
            <v>&lt; 18</v>
          </cell>
          <cell r="F1717">
            <v>0</v>
          </cell>
          <cell r="G1717">
            <v>0</v>
          </cell>
          <cell r="H1717">
            <v>0</v>
          </cell>
          <cell r="I1717">
            <v>0</v>
          </cell>
          <cell r="J1717" t="str">
            <v>Unknown</v>
          </cell>
        </row>
        <row r="1718">
          <cell r="A1718" t="str">
            <v>Fairfield Unknown 18 - 19</v>
          </cell>
          <cell r="B1718" t="str">
            <v>Fairfield</v>
          </cell>
          <cell r="C1718" t="str">
            <v>Unknown</v>
          </cell>
          <cell r="E1718" t="str">
            <v>18 - 19</v>
          </cell>
          <cell r="F1718">
            <v>0</v>
          </cell>
          <cell r="G1718">
            <v>0</v>
          </cell>
          <cell r="H1718">
            <v>0</v>
          </cell>
          <cell r="I1718">
            <v>0</v>
          </cell>
          <cell r="J1718" t="str">
            <v>Unknown</v>
          </cell>
        </row>
        <row r="1719">
          <cell r="A1719" t="str">
            <v>Fairfield Unknown 20 - 29</v>
          </cell>
          <cell r="B1719" t="str">
            <v>Fairfield</v>
          </cell>
          <cell r="C1719" t="str">
            <v>Unknown</v>
          </cell>
          <cell r="E1719" t="str">
            <v>20 - 29</v>
          </cell>
          <cell r="F1719">
            <v>0</v>
          </cell>
          <cell r="G1719">
            <v>0</v>
          </cell>
          <cell r="H1719">
            <v>0</v>
          </cell>
          <cell r="I1719">
            <v>0</v>
          </cell>
          <cell r="J1719" t="str">
            <v>Unknown</v>
          </cell>
        </row>
        <row r="1720">
          <cell r="A1720" t="str">
            <v>Fairfield Unknown 30 - 39</v>
          </cell>
          <cell r="B1720" t="str">
            <v>Fairfield</v>
          </cell>
          <cell r="C1720" t="str">
            <v>Unknown</v>
          </cell>
          <cell r="E1720" t="str">
            <v>30 - 39</v>
          </cell>
          <cell r="F1720">
            <v>0</v>
          </cell>
          <cell r="G1720">
            <v>0</v>
          </cell>
          <cell r="H1720">
            <v>0</v>
          </cell>
          <cell r="I1720">
            <v>0</v>
          </cell>
          <cell r="J1720" t="str">
            <v>Unknown</v>
          </cell>
        </row>
        <row r="1721">
          <cell r="A1721" t="str">
            <v>Fairfield Unknown 40 - 49</v>
          </cell>
          <cell r="B1721" t="str">
            <v>Fairfield</v>
          </cell>
          <cell r="C1721" t="str">
            <v>Unknown</v>
          </cell>
          <cell r="E1721" t="str">
            <v>40 - 49</v>
          </cell>
          <cell r="F1721">
            <v>0</v>
          </cell>
          <cell r="G1721">
            <v>0</v>
          </cell>
          <cell r="H1721">
            <v>0</v>
          </cell>
          <cell r="I1721">
            <v>0</v>
          </cell>
          <cell r="J1721" t="str">
            <v>Unknown</v>
          </cell>
        </row>
        <row r="1722">
          <cell r="A1722" t="str">
            <v>Fairfield Unknown 50 - 59</v>
          </cell>
          <cell r="B1722" t="str">
            <v>Fairfield</v>
          </cell>
          <cell r="C1722" t="str">
            <v>Unknown</v>
          </cell>
          <cell r="E1722" t="str">
            <v>50 - 59</v>
          </cell>
          <cell r="F1722">
            <v>0</v>
          </cell>
          <cell r="G1722">
            <v>0</v>
          </cell>
          <cell r="H1722">
            <v>0</v>
          </cell>
          <cell r="I1722">
            <v>0</v>
          </cell>
          <cell r="J1722" t="str">
            <v>Unknown</v>
          </cell>
        </row>
        <row r="1723">
          <cell r="A1723" t="str">
            <v>Fairfield Unknown 60 +</v>
          </cell>
          <cell r="B1723" t="str">
            <v>Fairfield</v>
          </cell>
          <cell r="C1723" t="str">
            <v>Unknown</v>
          </cell>
          <cell r="E1723" t="str">
            <v>60 +</v>
          </cell>
          <cell r="F1723">
            <v>0</v>
          </cell>
          <cell r="G1723">
            <v>0</v>
          </cell>
          <cell r="H1723">
            <v>0</v>
          </cell>
          <cell r="I1723">
            <v>0</v>
          </cell>
          <cell r="J1723" t="str">
            <v>Unknown</v>
          </cell>
        </row>
        <row r="1724">
          <cell r="A1724" t="str">
            <v>Fairfield Unknown Missing / unknown</v>
          </cell>
          <cell r="B1724" t="str">
            <v>Fairfield</v>
          </cell>
          <cell r="C1724" t="str">
            <v>Unknown</v>
          </cell>
          <cell r="E1724" t="str">
            <v>Missing / unknown</v>
          </cell>
          <cell r="F1724">
            <v>0</v>
          </cell>
          <cell r="G1724">
            <v>0</v>
          </cell>
          <cell r="H1724">
            <v>56</v>
          </cell>
          <cell r="I1724">
            <v>2</v>
          </cell>
          <cell r="J1724" t="str">
            <v>Unknown</v>
          </cell>
        </row>
        <row r="1725">
          <cell r="A1725" t="str">
            <v>Fairfield Unknown Total</v>
          </cell>
          <cell r="B1725" t="str">
            <v>Fairfield</v>
          </cell>
          <cell r="C1725" t="str">
            <v>Unknown</v>
          </cell>
          <cell r="E1725" t="str">
            <v>Total</v>
          </cell>
          <cell r="F1725">
            <v>0</v>
          </cell>
          <cell r="G1725">
            <v>0</v>
          </cell>
          <cell r="H1725">
            <v>56</v>
          </cell>
          <cell r="I1725">
            <v>2</v>
          </cell>
          <cell r="J1725" t="str">
            <v>Unknown</v>
          </cell>
        </row>
        <row r="1726">
          <cell r="A1726" t="str">
            <v>Fairfield Total &lt; 18</v>
          </cell>
          <cell r="B1726" t="str">
            <v>Fairfield</v>
          </cell>
          <cell r="C1726" t="str">
            <v>Total</v>
          </cell>
          <cell r="D1726" t="str">
            <v>Total</v>
          </cell>
          <cell r="E1726" t="str">
            <v>&lt; 18</v>
          </cell>
          <cell r="F1726">
            <v>82</v>
          </cell>
          <cell r="G1726">
            <v>205</v>
          </cell>
          <cell r="H1726">
            <v>57</v>
          </cell>
          <cell r="I1726">
            <v>17</v>
          </cell>
          <cell r="J1726" t="str">
            <v>Total</v>
          </cell>
        </row>
        <row r="1727">
          <cell r="A1727" t="str">
            <v>Fairfield Total 18 - 19</v>
          </cell>
          <cell r="B1727" t="str">
            <v>Fairfield</v>
          </cell>
          <cell r="C1727" t="str">
            <v>Total</v>
          </cell>
          <cell r="E1727" t="str">
            <v>18 - 19</v>
          </cell>
          <cell r="F1727">
            <v>42</v>
          </cell>
          <cell r="G1727">
            <v>59</v>
          </cell>
          <cell r="H1727">
            <v>29</v>
          </cell>
          <cell r="I1727">
            <v>11</v>
          </cell>
          <cell r="J1727" t="str">
            <v>Total</v>
          </cell>
        </row>
        <row r="1728">
          <cell r="A1728" t="str">
            <v>Fairfield Total 20 - 29</v>
          </cell>
          <cell r="B1728" t="str">
            <v>Fairfield</v>
          </cell>
          <cell r="C1728" t="str">
            <v>Total</v>
          </cell>
          <cell r="E1728" t="str">
            <v>20 - 29</v>
          </cell>
          <cell r="F1728">
            <v>186</v>
          </cell>
          <cell r="G1728">
            <v>218</v>
          </cell>
          <cell r="H1728">
            <v>84</v>
          </cell>
          <cell r="I1728">
            <v>50</v>
          </cell>
          <cell r="J1728" t="str">
            <v>Total</v>
          </cell>
        </row>
        <row r="1729">
          <cell r="A1729" t="str">
            <v>Fairfield Total 30 - 39</v>
          </cell>
          <cell r="B1729" t="str">
            <v>Fairfield</v>
          </cell>
          <cell r="C1729" t="str">
            <v>Total</v>
          </cell>
          <cell r="E1729" t="str">
            <v>30 - 39</v>
          </cell>
          <cell r="F1729">
            <v>176</v>
          </cell>
          <cell r="G1729">
            <v>195</v>
          </cell>
          <cell r="H1729">
            <v>52</v>
          </cell>
          <cell r="I1729">
            <v>31</v>
          </cell>
          <cell r="J1729" t="str">
            <v>Total</v>
          </cell>
        </row>
        <row r="1730">
          <cell r="A1730" t="str">
            <v>Fairfield Total 40 - 49</v>
          </cell>
          <cell r="B1730" t="str">
            <v>Fairfield</v>
          </cell>
          <cell r="C1730" t="str">
            <v>Total</v>
          </cell>
          <cell r="E1730" t="str">
            <v>40 - 49</v>
          </cell>
          <cell r="F1730">
            <v>138</v>
          </cell>
          <cell r="G1730">
            <v>146</v>
          </cell>
          <cell r="H1730">
            <v>39</v>
          </cell>
          <cell r="I1730">
            <v>29</v>
          </cell>
          <cell r="J1730" t="str">
            <v>Total</v>
          </cell>
        </row>
        <row r="1731">
          <cell r="A1731" t="str">
            <v>Fairfield Total 50 - 59</v>
          </cell>
          <cell r="B1731" t="str">
            <v>Fairfield</v>
          </cell>
          <cell r="C1731" t="str">
            <v>Total</v>
          </cell>
          <cell r="E1731" t="str">
            <v>50 - 59</v>
          </cell>
          <cell r="F1731">
            <v>82</v>
          </cell>
          <cell r="G1731">
            <v>77</v>
          </cell>
          <cell r="H1731">
            <v>21</v>
          </cell>
          <cell r="I1731">
            <v>24</v>
          </cell>
          <cell r="J1731" t="str">
            <v>Total</v>
          </cell>
        </row>
        <row r="1732">
          <cell r="A1732" t="str">
            <v>Fairfield Total 60 +</v>
          </cell>
          <cell r="B1732" t="str">
            <v>Fairfield</v>
          </cell>
          <cell r="C1732" t="str">
            <v>Total</v>
          </cell>
          <cell r="E1732" t="str">
            <v>60 +</v>
          </cell>
          <cell r="F1732">
            <v>45</v>
          </cell>
          <cell r="G1732">
            <v>57</v>
          </cell>
          <cell r="H1732">
            <v>16</v>
          </cell>
          <cell r="I1732">
            <v>33</v>
          </cell>
          <cell r="J1732" t="str">
            <v>Total</v>
          </cell>
        </row>
        <row r="1733">
          <cell r="A1733" t="str">
            <v>Fairfield Total Missing / unknown</v>
          </cell>
          <cell r="B1733" t="str">
            <v>Fairfield</v>
          </cell>
          <cell r="C1733" t="str">
            <v>Total</v>
          </cell>
          <cell r="E1733" t="str">
            <v>Missing / unknown</v>
          </cell>
          <cell r="F1733">
            <v>8</v>
          </cell>
          <cell r="G1733">
            <v>5</v>
          </cell>
          <cell r="H1733">
            <v>57</v>
          </cell>
          <cell r="I1733">
            <v>2</v>
          </cell>
          <cell r="J1733" t="str">
            <v>Total</v>
          </cell>
        </row>
        <row r="1734">
          <cell r="A1734" t="str">
            <v>Fairfield Total Total</v>
          </cell>
          <cell r="B1734" t="str">
            <v>Fairfield</v>
          </cell>
          <cell r="C1734" t="str">
            <v>Total</v>
          </cell>
          <cell r="E1734" t="str">
            <v>Total</v>
          </cell>
          <cell r="F1734">
            <v>759</v>
          </cell>
          <cell r="G1734">
            <v>962</v>
          </cell>
          <cell r="H1734">
            <v>355</v>
          </cell>
          <cell r="I1734">
            <v>197</v>
          </cell>
          <cell r="J1734" t="str">
            <v>Total</v>
          </cell>
        </row>
        <row r="1735">
          <cell r="A1735" t="str">
            <v>Forbes Male &lt; 18</v>
          </cell>
          <cell r="B1735" t="str">
            <v>Forbes</v>
          </cell>
          <cell r="C1735" t="str">
            <v>Male</v>
          </cell>
          <cell r="D1735" t="str">
            <v>Male</v>
          </cell>
          <cell r="E1735" t="str">
            <v>&lt; 18</v>
          </cell>
          <cell r="F1735">
            <v>3</v>
          </cell>
          <cell r="G1735">
            <v>27</v>
          </cell>
          <cell r="H1735">
            <v>0</v>
          </cell>
          <cell r="I1735">
            <v>1</v>
          </cell>
          <cell r="J1735" t="str">
            <v>Male</v>
          </cell>
        </row>
        <row r="1736">
          <cell r="A1736" t="str">
            <v>Forbes Male 18 - 19</v>
          </cell>
          <cell r="B1736" t="str">
            <v>Forbes</v>
          </cell>
          <cell r="C1736" t="str">
            <v>Male</v>
          </cell>
          <cell r="E1736" t="str">
            <v>18 - 19</v>
          </cell>
          <cell r="F1736">
            <v>2</v>
          </cell>
          <cell r="G1736">
            <v>3</v>
          </cell>
          <cell r="H1736">
            <v>0</v>
          </cell>
          <cell r="I1736">
            <v>0</v>
          </cell>
          <cell r="J1736" t="str">
            <v>Male</v>
          </cell>
        </row>
        <row r="1737">
          <cell r="A1737" t="str">
            <v>Forbes Male 20 - 29</v>
          </cell>
          <cell r="B1737" t="str">
            <v>Forbes</v>
          </cell>
          <cell r="C1737" t="str">
            <v>Male</v>
          </cell>
          <cell r="E1737" t="str">
            <v>20 - 29</v>
          </cell>
          <cell r="F1737">
            <v>5</v>
          </cell>
          <cell r="G1737">
            <v>14</v>
          </cell>
          <cell r="H1737">
            <v>0</v>
          </cell>
          <cell r="I1737">
            <v>0</v>
          </cell>
          <cell r="J1737" t="str">
            <v>Male</v>
          </cell>
        </row>
        <row r="1738">
          <cell r="A1738" t="str">
            <v>Forbes Male 30 - 39</v>
          </cell>
          <cell r="B1738" t="str">
            <v>Forbes</v>
          </cell>
          <cell r="C1738" t="str">
            <v>Male</v>
          </cell>
          <cell r="E1738" t="str">
            <v>30 - 39</v>
          </cell>
          <cell r="F1738">
            <v>6</v>
          </cell>
          <cell r="G1738">
            <v>5</v>
          </cell>
          <cell r="H1738">
            <v>1</v>
          </cell>
          <cell r="I1738">
            <v>0</v>
          </cell>
          <cell r="J1738" t="str">
            <v>Male</v>
          </cell>
        </row>
        <row r="1739">
          <cell r="A1739" t="str">
            <v>Forbes Male 40 - 49</v>
          </cell>
          <cell r="B1739" t="str">
            <v>Forbes</v>
          </cell>
          <cell r="C1739" t="str">
            <v>Male</v>
          </cell>
          <cell r="E1739" t="str">
            <v>40 - 49</v>
          </cell>
          <cell r="F1739">
            <v>2</v>
          </cell>
          <cell r="G1739">
            <v>8</v>
          </cell>
          <cell r="H1739">
            <v>0</v>
          </cell>
          <cell r="I1739">
            <v>0</v>
          </cell>
          <cell r="J1739" t="str">
            <v>Male</v>
          </cell>
        </row>
        <row r="1740">
          <cell r="A1740" t="str">
            <v>Forbes Male 50 - 59</v>
          </cell>
          <cell r="B1740" t="str">
            <v>Forbes</v>
          </cell>
          <cell r="C1740" t="str">
            <v>Male</v>
          </cell>
          <cell r="E1740" t="str">
            <v>50 - 59</v>
          </cell>
          <cell r="F1740">
            <v>4</v>
          </cell>
          <cell r="G1740">
            <v>4</v>
          </cell>
          <cell r="H1740">
            <v>0</v>
          </cell>
          <cell r="I1740">
            <v>0</v>
          </cell>
          <cell r="J1740" t="str">
            <v>Male</v>
          </cell>
        </row>
        <row r="1741">
          <cell r="A1741" t="str">
            <v>Forbes Male 60 +</v>
          </cell>
          <cell r="B1741" t="str">
            <v>Forbes</v>
          </cell>
          <cell r="C1741" t="str">
            <v>Male</v>
          </cell>
          <cell r="E1741" t="str">
            <v>60 +</v>
          </cell>
          <cell r="F1741">
            <v>0</v>
          </cell>
          <cell r="G1741">
            <v>2</v>
          </cell>
          <cell r="H1741">
            <v>0</v>
          </cell>
          <cell r="I1741">
            <v>0</v>
          </cell>
          <cell r="J1741" t="str">
            <v>Male</v>
          </cell>
        </row>
        <row r="1742">
          <cell r="A1742" t="str">
            <v>Forbes Male Missing / unknown</v>
          </cell>
          <cell r="B1742" t="str">
            <v>Forbes</v>
          </cell>
          <cell r="C1742" t="str">
            <v>Male</v>
          </cell>
          <cell r="E1742" t="str">
            <v>Missing / unknown</v>
          </cell>
          <cell r="F1742">
            <v>0</v>
          </cell>
          <cell r="G1742">
            <v>2</v>
          </cell>
          <cell r="H1742">
            <v>0</v>
          </cell>
          <cell r="I1742">
            <v>0</v>
          </cell>
          <cell r="J1742" t="str">
            <v>Male</v>
          </cell>
        </row>
        <row r="1743">
          <cell r="A1743" t="str">
            <v>Forbes Male Total</v>
          </cell>
          <cell r="B1743" t="str">
            <v>Forbes</v>
          </cell>
          <cell r="C1743" t="str">
            <v>Male</v>
          </cell>
          <cell r="E1743" t="str">
            <v>Total</v>
          </cell>
          <cell r="F1743">
            <v>22</v>
          </cell>
          <cell r="G1743">
            <v>65</v>
          </cell>
          <cell r="H1743">
            <v>1</v>
          </cell>
          <cell r="I1743">
            <v>1</v>
          </cell>
          <cell r="J1743" t="str">
            <v>Male</v>
          </cell>
        </row>
        <row r="1744">
          <cell r="A1744" t="str">
            <v>Forbes Female &lt; 18</v>
          </cell>
          <cell r="B1744" t="str">
            <v>Forbes</v>
          </cell>
          <cell r="C1744" t="str">
            <v>Female</v>
          </cell>
          <cell r="D1744" t="str">
            <v>Female</v>
          </cell>
          <cell r="E1744" t="str">
            <v>&lt; 18</v>
          </cell>
          <cell r="F1744">
            <v>8</v>
          </cell>
          <cell r="G1744">
            <v>17</v>
          </cell>
          <cell r="H1744">
            <v>0</v>
          </cell>
          <cell r="I1744">
            <v>0</v>
          </cell>
          <cell r="J1744" t="str">
            <v>Female</v>
          </cell>
        </row>
        <row r="1745">
          <cell r="A1745" t="str">
            <v>Forbes Female 18 - 19</v>
          </cell>
          <cell r="B1745" t="str">
            <v>Forbes</v>
          </cell>
          <cell r="C1745" t="str">
            <v>Female</v>
          </cell>
          <cell r="E1745" t="str">
            <v>18 - 19</v>
          </cell>
          <cell r="F1745">
            <v>5</v>
          </cell>
          <cell r="G1745">
            <v>2</v>
          </cell>
          <cell r="H1745">
            <v>0</v>
          </cell>
          <cell r="I1745">
            <v>0</v>
          </cell>
          <cell r="J1745" t="str">
            <v>Female</v>
          </cell>
        </row>
        <row r="1746">
          <cell r="A1746" t="str">
            <v>Forbes Female 20 - 29</v>
          </cell>
          <cell r="B1746" t="str">
            <v>Forbes</v>
          </cell>
          <cell r="C1746" t="str">
            <v>Female</v>
          </cell>
          <cell r="E1746" t="str">
            <v>20 - 29</v>
          </cell>
          <cell r="F1746">
            <v>23</v>
          </cell>
          <cell r="G1746">
            <v>10</v>
          </cell>
          <cell r="H1746">
            <v>0</v>
          </cell>
          <cell r="I1746">
            <v>0</v>
          </cell>
          <cell r="J1746" t="str">
            <v>Female</v>
          </cell>
        </row>
        <row r="1747">
          <cell r="A1747" t="str">
            <v>Forbes Female 30 - 39</v>
          </cell>
          <cell r="B1747" t="str">
            <v>Forbes</v>
          </cell>
          <cell r="C1747" t="str">
            <v>Female</v>
          </cell>
          <cell r="E1747" t="str">
            <v>30 - 39</v>
          </cell>
          <cell r="F1747">
            <v>12</v>
          </cell>
          <cell r="G1747">
            <v>6</v>
          </cell>
          <cell r="H1747">
            <v>1</v>
          </cell>
          <cell r="I1747">
            <v>0</v>
          </cell>
          <cell r="J1747" t="str">
            <v>Female</v>
          </cell>
        </row>
        <row r="1748">
          <cell r="A1748" t="str">
            <v>Forbes Female 40 - 49</v>
          </cell>
          <cell r="B1748" t="str">
            <v>Forbes</v>
          </cell>
          <cell r="C1748" t="str">
            <v>Female</v>
          </cell>
          <cell r="E1748" t="str">
            <v>40 - 49</v>
          </cell>
          <cell r="F1748">
            <v>7</v>
          </cell>
          <cell r="G1748">
            <v>3</v>
          </cell>
          <cell r="H1748">
            <v>0</v>
          </cell>
          <cell r="I1748">
            <v>0</v>
          </cell>
          <cell r="J1748" t="str">
            <v>Female</v>
          </cell>
        </row>
        <row r="1749">
          <cell r="A1749" t="str">
            <v>Forbes Female 50 - 59</v>
          </cell>
          <cell r="B1749" t="str">
            <v>Forbes</v>
          </cell>
          <cell r="C1749" t="str">
            <v>Female</v>
          </cell>
          <cell r="E1749" t="str">
            <v>50 - 59</v>
          </cell>
          <cell r="F1749">
            <v>3</v>
          </cell>
          <cell r="G1749">
            <v>1</v>
          </cell>
          <cell r="H1749">
            <v>0</v>
          </cell>
          <cell r="I1749">
            <v>0</v>
          </cell>
          <cell r="J1749" t="str">
            <v>Female</v>
          </cell>
        </row>
        <row r="1750">
          <cell r="A1750" t="str">
            <v>Forbes Female 60 +</v>
          </cell>
          <cell r="B1750" t="str">
            <v>Forbes</v>
          </cell>
          <cell r="C1750" t="str">
            <v>Female</v>
          </cell>
          <cell r="E1750" t="str">
            <v>60 +</v>
          </cell>
          <cell r="F1750">
            <v>1</v>
          </cell>
          <cell r="G1750">
            <v>3</v>
          </cell>
          <cell r="H1750">
            <v>0</v>
          </cell>
          <cell r="I1750">
            <v>0</v>
          </cell>
          <cell r="J1750" t="str">
            <v>Female</v>
          </cell>
        </row>
        <row r="1751">
          <cell r="A1751" t="str">
            <v>Forbes Female Missing / unknown</v>
          </cell>
          <cell r="B1751" t="str">
            <v>Forbes</v>
          </cell>
          <cell r="C1751" t="str">
            <v>Female</v>
          </cell>
          <cell r="E1751" t="str">
            <v>Missing / unknown</v>
          </cell>
          <cell r="F1751">
            <v>1</v>
          </cell>
          <cell r="G1751">
            <v>2</v>
          </cell>
          <cell r="H1751">
            <v>0</v>
          </cell>
          <cell r="I1751">
            <v>0</v>
          </cell>
          <cell r="J1751" t="str">
            <v>Female</v>
          </cell>
        </row>
        <row r="1752">
          <cell r="A1752" t="str">
            <v>Forbes Female Total</v>
          </cell>
          <cell r="B1752" t="str">
            <v>Forbes</v>
          </cell>
          <cell r="C1752" t="str">
            <v>Female</v>
          </cell>
          <cell r="E1752" t="str">
            <v>Total</v>
          </cell>
          <cell r="F1752">
            <v>60</v>
          </cell>
          <cell r="G1752">
            <v>44</v>
          </cell>
          <cell r="H1752">
            <v>1</v>
          </cell>
          <cell r="I1752">
            <v>0</v>
          </cell>
          <cell r="J1752" t="str">
            <v>Female</v>
          </cell>
        </row>
        <row r="1753">
          <cell r="A1753" t="str">
            <v>Forbes Unknown &lt; 18</v>
          </cell>
          <cell r="B1753" t="str">
            <v>Forbes</v>
          </cell>
          <cell r="C1753" t="str">
            <v>Unknown</v>
          </cell>
          <cell r="D1753" t="str">
            <v>Unknown</v>
          </cell>
          <cell r="E1753" t="str">
            <v>&lt; 18</v>
          </cell>
          <cell r="F1753">
            <v>1</v>
          </cell>
          <cell r="G1753">
            <v>0</v>
          </cell>
          <cell r="H1753">
            <v>0</v>
          </cell>
          <cell r="I1753">
            <v>0</v>
          </cell>
          <cell r="J1753" t="str">
            <v>Unknown</v>
          </cell>
        </row>
        <row r="1754">
          <cell r="A1754" t="str">
            <v>Forbes Unknown 18 - 19</v>
          </cell>
          <cell r="B1754" t="str">
            <v>Forbes</v>
          </cell>
          <cell r="C1754" t="str">
            <v>Unknown</v>
          </cell>
          <cell r="E1754" t="str">
            <v>18 - 19</v>
          </cell>
          <cell r="F1754">
            <v>0</v>
          </cell>
          <cell r="G1754">
            <v>0</v>
          </cell>
          <cell r="H1754">
            <v>0</v>
          </cell>
          <cell r="I1754">
            <v>0</v>
          </cell>
          <cell r="J1754" t="str">
            <v>Unknown</v>
          </cell>
        </row>
        <row r="1755">
          <cell r="A1755" t="str">
            <v>Forbes Unknown 20 - 29</v>
          </cell>
          <cell r="B1755" t="str">
            <v>Forbes</v>
          </cell>
          <cell r="C1755" t="str">
            <v>Unknown</v>
          </cell>
          <cell r="E1755" t="str">
            <v>20 - 29</v>
          </cell>
          <cell r="F1755">
            <v>0</v>
          </cell>
          <cell r="G1755">
            <v>0</v>
          </cell>
          <cell r="H1755">
            <v>0</v>
          </cell>
          <cell r="I1755">
            <v>0</v>
          </cell>
          <cell r="J1755" t="str">
            <v>Unknown</v>
          </cell>
        </row>
        <row r="1756">
          <cell r="A1756" t="str">
            <v>Forbes Unknown 30 - 39</v>
          </cell>
          <cell r="B1756" t="str">
            <v>Forbes</v>
          </cell>
          <cell r="C1756" t="str">
            <v>Unknown</v>
          </cell>
          <cell r="E1756" t="str">
            <v>30 - 39</v>
          </cell>
          <cell r="F1756">
            <v>0</v>
          </cell>
          <cell r="G1756">
            <v>0</v>
          </cell>
          <cell r="H1756">
            <v>0</v>
          </cell>
          <cell r="I1756">
            <v>0</v>
          </cell>
          <cell r="J1756" t="str">
            <v>Unknown</v>
          </cell>
        </row>
        <row r="1757">
          <cell r="A1757" t="str">
            <v>Forbes Unknown 40 - 49</v>
          </cell>
          <cell r="B1757" t="str">
            <v>Forbes</v>
          </cell>
          <cell r="C1757" t="str">
            <v>Unknown</v>
          </cell>
          <cell r="E1757" t="str">
            <v>40 - 49</v>
          </cell>
          <cell r="F1757">
            <v>0</v>
          </cell>
          <cell r="G1757">
            <v>0</v>
          </cell>
          <cell r="H1757">
            <v>0</v>
          </cell>
          <cell r="I1757">
            <v>0</v>
          </cell>
          <cell r="J1757" t="str">
            <v>Unknown</v>
          </cell>
        </row>
        <row r="1758">
          <cell r="A1758" t="str">
            <v>Forbes Unknown 50 - 59</v>
          </cell>
          <cell r="B1758" t="str">
            <v>Forbes</v>
          </cell>
          <cell r="C1758" t="str">
            <v>Unknown</v>
          </cell>
          <cell r="E1758" t="str">
            <v>50 - 59</v>
          </cell>
          <cell r="F1758">
            <v>0</v>
          </cell>
          <cell r="G1758">
            <v>0</v>
          </cell>
          <cell r="H1758">
            <v>0</v>
          </cell>
          <cell r="I1758">
            <v>0</v>
          </cell>
          <cell r="J1758" t="str">
            <v>Unknown</v>
          </cell>
        </row>
        <row r="1759">
          <cell r="A1759" t="str">
            <v>Forbes Unknown 60 +</v>
          </cell>
          <cell r="B1759" t="str">
            <v>Forbes</v>
          </cell>
          <cell r="C1759" t="str">
            <v>Unknown</v>
          </cell>
          <cell r="E1759" t="str">
            <v>60 +</v>
          </cell>
          <cell r="F1759">
            <v>0</v>
          </cell>
          <cell r="G1759">
            <v>0</v>
          </cell>
          <cell r="H1759">
            <v>0</v>
          </cell>
          <cell r="I1759">
            <v>0</v>
          </cell>
          <cell r="J1759" t="str">
            <v>Unknown</v>
          </cell>
        </row>
        <row r="1760">
          <cell r="A1760" t="str">
            <v>Forbes Unknown Missing / unknown</v>
          </cell>
          <cell r="B1760" t="str">
            <v>Forbes</v>
          </cell>
          <cell r="C1760" t="str">
            <v>Unknown</v>
          </cell>
          <cell r="E1760" t="str">
            <v>Missing / unknown</v>
          </cell>
          <cell r="F1760">
            <v>0</v>
          </cell>
          <cell r="G1760">
            <v>0</v>
          </cell>
          <cell r="H1760">
            <v>0</v>
          </cell>
          <cell r="I1760">
            <v>0</v>
          </cell>
          <cell r="J1760" t="str">
            <v>Unknown</v>
          </cell>
        </row>
        <row r="1761">
          <cell r="A1761" t="str">
            <v>Forbes Unknown Total</v>
          </cell>
          <cell r="B1761" t="str">
            <v>Forbes</v>
          </cell>
          <cell r="C1761" t="str">
            <v>Unknown</v>
          </cell>
          <cell r="E1761" t="str">
            <v>Total</v>
          </cell>
          <cell r="F1761">
            <v>1</v>
          </cell>
          <cell r="G1761">
            <v>0</v>
          </cell>
          <cell r="H1761">
            <v>0</v>
          </cell>
          <cell r="I1761">
            <v>0</v>
          </cell>
          <cell r="J1761" t="str">
            <v>Unknown</v>
          </cell>
        </row>
        <row r="1762">
          <cell r="A1762" t="str">
            <v>Forbes Total &lt; 18</v>
          </cell>
          <cell r="B1762" t="str">
            <v>Forbes</v>
          </cell>
          <cell r="C1762" t="str">
            <v>Total</v>
          </cell>
          <cell r="D1762" t="str">
            <v>Total</v>
          </cell>
          <cell r="E1762" t="str">
            <v>&lt; 18</v>
          </cell>
          <cell r="F1762">
            <v>12</v>
          </cell>
          <cell r="G1762">
            <v>44</v>
          </cell>
          <cell r="H1762">
            <v>0</v>
          </cell>
          <cell r="I1762">
            <v>1</v>
          </cell>
          <cell r="J1762" t="str">
            <v>Total</v>
          </cell>
        </row>
        <row r="1763">
          <cell r="A1763" t="str">
            <v>Forbes Total 18 - 19</v>
          </cell>
          <cell r="B1763" t="str">
            <v>Forbes</v>
          </cell>
          <cell r="C1763" t="str">
            <v>Total</v>
          </cell>
          <cell r="E1763" t="str">
            <v>18 - 19</v>
          </cell>
          <cell r="F1763">
            <v>7</v>
          </cell>
          <cell r="G1763">
            <v>5</v>
          </cell>
          <cell r="H1763">
            <v>0</v>
          </cell>
          <cell r="I1763">
            <v>0</v>
          </cell>
          <cell r="J1763" t="str">
            <v>Total</v>
          </cell>
        </row>
        <row r="1764">
          <cell r="A1764" t="str">
            <v>Forbes Total 20 - 29</v>
          </cell>
          <cell r="B1764" t="str">
            <v>Forbes</v>
          </cell>
          <cell r="C1764" t="str">
            <v>Total</v>
          </cell>
          <cell r="E1764" t="str">
            <v>20 - 29</v>
          </cell>
          <cell r="F1764">
            <v>28</v>
          </cell>
          <cell r="G1764">
            <v>24</v>
          </cell>
          <cell r="H1764">
            <v>0</v>
          </cell>
          <cell r="I1764">
            <v>0</v>
          </cell>
          <cell r="J1764" t="str">
            <v>Total</v>
          </cell>
        </row>
        <row r="1765">
          <cell r="A1765" t="str">
            <v>Forbes Total 30 - 39</v>
          </cell>
          <cell r="B1765" t="str">
            <v>Forbes</v>
          </cell>
          <cell r="C1765" t="str">
            <v>Total</v>
          </cell>
          <cell r="E1765" t="str">
            <v>30 - 39</v>
          </cell>
          <cell r="F1765">
            <v>18</v>
          </cell>
          <cell r="G1765">
            <v>11</v>
          </cell>
          <cell r="H1765">
            <v>2</v>
          </cell>
          <cell r="I1765">
            <v>0</v>
          </cell>
          <cell r="J1765" t="str">
            <v>Total</v>
          </cell>
        </row>
        <row r="1766">
          <cell r="A1766" t="str">
            <v>Forbes Total 40 - 49</v>
          </cell>
          <cell r="B1766" t="str">
            <v>Forbes</v>
          </cell>
          <cell r="C1766" t="str">
            <v>Total</v>
          </cell>
          <cell r="E1766" t="str">
            <v>40 - 49</v>
          </cell>
          <cell r="F1766">
            <v>9</v>
          </cell>
          <cell r="G1766">
            <v>11</v>
          </cell>
          <cell r="H1766">
            <v>0</v>
          </cell>
          <cell r="I1766">
            <v>0</v>
          </cell>
          <cell r="J1766" t="str">
            <v>Total</v>
          </cell>
        </row>
        <row r="1767">
          <cell r="A1767" t="str">
            <v>Forbes Total 50 - 59</v>
          </cell>
          <cell r="B1767" t="str">
            <v>Forbes</v>
          </cell>
          <cell r="C1767" t="str">
            <v>Total</v>
          </cell>
          <cell r="E1767" t="str">
            <v>50 - 59</v>
          </cell>
          <cell r="F1767">
            <v>7</v>
          </cell>
          <cell r="G1767">
            <v>5</v>
          </cell>
          <cell r="H1767">
            <v>0</v>
          </cell>
          <cell r="I1767">
            <v>0</v>
          </cell>
          <cell r="J1767" t="str">
            <v>Total</v>
          </cell>
        </row>
        <row r="1768">
          <cell r="A1768" t="str">
            <v>Forbes Total 60 +</v>
          </cell>
          <cell r="B1768" t="str">
            <v>Forbes</v>
          </cell>
          <cell r="C1768" t="str">
            <v>Total</v>
          </cell>
          <cell r="E1768" t="str">
            <v>60 +</v>
          </cell>
          <cell r="F1768">
            <v>1</v>
          </cell>
          <cell r="G1768">
            <v>5</v>
          </cell>
          <cell r="H1768">
            <v>0</v>
          </cell>
          <cell r="I1768">
            <v>0</v>
          </cell>
          <cell r="J1768" t="str">
            <v>Total</v>
          </cell>
        </row>
        <row r="1769">
          <cell r="A1769" t="str">
            <v>Forbes Total Missing / unknown</v>
          </cell>
          <cell r="B1769" t="str">
            <v>Forbes</v>
          </cell>
          <cell r="C1769" t="str">
            <v>Total</v>
          </cell>
          <cell r="E1769" t="str">
            <v>Missing / unknown</v>
          </cell>
          <cell r="F1769">
            <v>1</v>
          </cell>
          <cell r="G1769">
            <v>4</v>
          </cell>
          <cell r="H1769">
            <v>0</v>
          </cell>
          <cell r="I1769">
            <v>0</v>
          </cell>
          <cell r="J1769" t="str">
            <v>Total</v>
          </cell>
        </row>
        <row r="1770">
          <cell r="A1770" t="str">
            <v>Forbes Total Total</v>
          </cell>
          <cell r="B1770" t="str">
            <v>Forbes</v>
          </cell>
          <cell r="C1770" t="str">
            <v>Total</v>
          </cell>
          <cell r="E1770" t="str">
            <v>Total</v>
          </cell>
          <cell r="F1770">
            <v>83</v>
          </cell>
          <cell r="G1770">
            <v>109</v>
          </cell>
          <cell r="H1770">
            <v>2</v>
          </cell>
          <cell r="I1770">
            <v>1</v>
          </cell>
          <cell r="J1770" t="str">
            <v>Total</v>
          </cell>
        </row>
        <row r="1771">
          <cell r="A1771" t="str">
            <v>Gilgandra Male &lt; 18</v>
          </cell>
          <cell r="B1771" t="str">
            <v>Gilgandra</v>
          </cell>
          <cell r="C1771" t="str">
            <v>Male</v>
          </cell>
          <cell r="D1771" t="str">
            <v>Male</v>
          </cell>
          <cell r="E1771" t="str">
            <v>&lt; 18</v>
          </cell>
          <cell r="F1771">
            <v>1</v>
          </cell>
          <cell r="G1771">
            <v>5</v>
          </cell>
          <cell r="H1771">
            <v>0</v>
          </cell>
          <cell r="I1771">
            <v>0</v>
          </cell>
          <cell r="J1771" t="str">
            <v>Male</v>
          </cell>
        </row>
        <row r="1772">
          <cell r="A1772" t="str">
            <v>Gilgandra Male 18 - 19</v>
          </cell>
          <cell r="B1772" t="str">
            <v>Gilgandra</v>
          </cell>
          <cell r="C1772" t="str">
            <v>Male</v>
          </cell>
          <cell r="E1772" t="str">
            <v>18 - 19</v>
          </cell>
          <cell r="F1772">
            <v>0</v>
          </cell>
          <cell r="G1772">
            <v>0</v>
          </cell>
          <cell r="H1772">
            <v>0</v>
          </cell>
          <cell r="I1772">
            <v>0</v>
          </cell>
          <cell r="J1772" t="str">
            <v>Male</v>
          </cell>
        </row>
        <row r="1773">
          <cell r="A1773" t="str">
            <v>Gilgandra Male 20 - 29</v>
          </cell>
          <cell r="B1773" t="str">
            <v>Gilgandra</v>
          </cell>
          <cell r="C1773" t="str">
            <v>Male</v>
          </cell>
          <cell r="E1773" t="str">
            <v>20 - 29</v>
          </cell>
          <cell r="F1773">
            <v>1</v>
          </cell>
          <cell r="G1773">
            <v>6</v>
          </cell>
          <cell r="H1773">
            <v>0</v>
          </cell>
          <cell r="I1773">
            <v>0</v>
          </cell>
          <cell r="J1773" t="str">
            <v>Male</v>
          </cell>
        </row>
        <row r="1774">
          <cell r="A1774" t="str">
            <v>Gilgandra Male 30 - 39</v>
          </cell>
          <cell r="B1774" t="str">
            <v>Gilgandra</v>
          </cell>
          <cell r="C1774" t="str">
            <v>Male</v>
          </cell>
          <cell r="E1774" t="str">
            <v>30 - 39</v>
          </cell>
          <cell r="F1774">
            <v>1</v>
          </cell>
          <cell r="G1774">
            <v>3</v>
          </cell>
          <cell r="H1774">
            <v>0</v>
          </cell>
          <cell r="I1774">
            <v>0</v>
          </cell>
          <cell r="J1774" t="str">
            <v>Male</v>
          </cell>
        </row>
        <row r="1775">
          <cell r="A1775" t="str">
            <v>Gilgandra Male 40 - 49</v>
          </cell>
          <cell r="B1775" t="str">
            <v>Gilgandra</v>
          </cell>
          <cell r="C1775" t="str">
            <v>Male</v>
          </cell>
          <cell r="E1775" t="str">
            <v>40 - 49</v>
          </cell>
          <cell r="F1775">
            <v>1</v>
          </cell>
          <cell r="G1775">
            <v>2</v>
          </cell>
          <cell r="H1775">
            <v>0</v>
          </cell>
          <cell r="I1775">
            <v>0</v>
          </cell>
          <cell r="J1775" t="str">
            <v>Male</v>
          </cell>
        </row>
        <row r="1776">
          <cell r="A1776" t="str">
            <v>Gilgandra Male 50 - 59</v>
          </cell>
          <cell r="B1776" t="str">
            <v>Gilgandra</v>
          </cell>
          <cell r="C1776" t="str">
            <v>Male</v>
          </cell>
          <cell r="E1776" t="str">
            <v>50 - 59</v>
          </cell>
          <cell r="F1776">
            <v>1</v>
          </cell>
          <cell r="G1776">
            <v>1</v>
          </cell>
          <cell r="H1776">
            <v>0</v>
          </cell>
          <cell r="I1776">
            <v>0</v>
          </cell>
          <cell r="J1776" t="str">
            <v>Male</v>
          </cell>
        </row>
        <row r="1777">
          <cell r="A1777" t="str">
            <v>Gilgandra Male 60 +</v>
          </cell>
          <cell r="B1777" t="str">
            <v>Gilgandra</v>
          </cell>
          <cell r="C1777" t="str">
            <v>Male</v>
          </cell>
          <cell r="E1777" t="str">
            <v>60 +</v>
          </cell>
          <cell r="F1777">
            <v>1</v>
          </cell>
          <cell r="G1777">
            <v>1</v>
          </cell>
          <cell r="H1777">
            <v>0</v>
          </cell>
          <cell r="I1777">
            <v>0</v>
          </cell>
          <cell r="J1777" t="str">
            <v>Male</v>
          </cell>
        </row>
        <row r="1778">
          <cell r="A1778" t="str">
            <v>Gilgandra Male Missing / unknown</v>
          </cell>
          <cell r="B1778" t="str">
            <v>Gilgandra</v>
          </cell>
          <cell r="C1778" t="str">
            <v>Male</v>
          </cell>
          <cell r="E1778" t="str">
            <v>Missing / unknown</v>
          </cell>
          <cell r="F1778">
            <v>0</v>
          </cell>
          <cell r="G1778">
            <v>2</v>
          </cell>
          <cell r="H1778">
            <v>0</v>
          </cell>
          <cell r="I1778">
            <v>0</v>
          </cell>
          <cell r="J1778" t="str">
            <v>Male</v>
          </cell>
        </row>
        <row r="1779">
          <cell r="A1779" t="str">
            <v>Gilgandra Male Total</v>
          </cell>
          <cell r="B1779" t="str">
            <v>Gilgandra</v>
          </cell>
          <cell r="C1779" t="str">
            <v>Male</v>
          </cell>
          <cell r="E1779" t="str">
            <v>Total</v>
          </cell>
          <cell r="F1779">
            <v>6</v>
          </cell>
          <cell r="G1779">
            <v>20</v>
          </cell>
          <cell r="H1779">
            <v>0</v>
          </cell>
          <cell r="I1779">
            <v>0</v>
          </cell>
          <cell r="J1779" t="str">
            <v>Male</v>
          </cell>
        </row>
        <row r="1780">
          <cell r="A1780" t="str">
            <v>Gilgandra Female &lt; 18</v>
          </cell>
          <cell r="B1780" t="str">
            <v>Gilgandra</v>
          </cell>
          <cell r="C1780" t="str">
            <v>Female</v>
          </cell>
          <cell r="D1780" t="str">
            <v>Female</v>
          </cell>
          <cell r="E1780" t="str">
            <v>&lt; 18</v>
          </cell>
          <cell r="F1780">
            <v>5</v>
          </cell>
          <cell r="G1780">
            <v>17</v>
          </cell>
          <cell r="H1780">
            <v>0</v>
          </cell>
          <cell r="I1780">
            <v>0</v>
          </cell>
          <cell r="J1780" t="str">
            <v>Female</v>
          </cell>
        </row>
        <row r="1781">
          <cell r="A1781" t="str">
            <v>Gilgandra Female 18 - 19</v>
          </cell>
          <cell r="B1781" t="str">
            <v>Gilgandra</v>
          </cell>
          <cell r="C1781" t="str">
            <v>Female</v>
          </cell>
          <cell r="E1781" t="str">
            <v>18 - 19</v>
          </cell>
          <cell r="F1781">
            <v>3</v>
          </cell>
          <cell r="G1781">
            <v>0</v>
          </cell>
          <cell r="H1781">
            <v>0</v>
          </cell>
          <cell r="I1781">
            <v>1</v>
          </cell>
          <cell r="J1781" t="str">
            <v>Female</v>
          </cell>
        </row>
        <row r="1782">
          <cell r="A1782" t="str">
            <v>Gilgandra Female 20 - 29</v>
          </cell>
          <cell r="B1782" t="str">
            <v>Gilgandra</v>
          </cell>
          <cell r="C1782" t="str">
            <v>Female</v>
          </cell>
          <cell r="E1782" t="str">
            <v>20 - 29</v>
          </cell>
          <cell r="F1782">
            <v>4</v>
          </cell>
          <cell r="G1782">
            <v>7</v>
          </cell>
          <cell r="H1782">
            <v>0</v>
          </cell>
          <cell r="I1782">
            <v>0</v>
          </cell>
          <cell r="J1782" t="str">
            <v>Female</v>
          </cell>
        </row>
        <row r="1783">
          <cell r="A1783" t="str">
            <v>Gilgandra Female 30 - 39</v>
          </cell>
          <cell r="B1783" t="str">
            <v>Gilgandra</v>
          </cell>
          <cell r="C1783" t="str">
            <v>Female</v>
          </cell>
          <cell r="E1783" t="str">
            <v>30 - 39</v>
          </cell>
          <cell r="F1783">
            <v>8</v>
          </cell>
          <cell r="G1783">
            <v>5</v>
          </cell>
          <cell r="H1783">
            <v>0</v>
          </cell>
          <cell r="I1783">
            <v>0</v>
          </cell>
          <cell r="J1783" t="str">
            <v>Female</v>
          </cell>
        </row>
        <row r="1784">
          <cell r="A1784" t="str">
            <v>Gilgandra Female 40 - 49</v>
          </cell>
          <cell r="B1784" t="str">
            <v>Gilgandra</v>
          </cell>
          <cell r="C1784" t="str">
            <v>Female</v>
          </cell>
          <cell r="E1784" t="str">
            <v>40 - 49</v>
          </cell>
          <cell r="F1784">
            <v>2</v>
          </cell>
          <cell r="G1784">
            <v>0</v>
          </cell>
          <cell r="H1784">
            <v>0</v>
          </cell>
          <cell r="I1784">
            <v>0</v>
          </cell>
          <cell r="J1784" t="str">
            <v>Female</v>
          </cell>
        </row>
        <row r="1785">
          <cell r="A1785" t="str">
            <v>Gilgandra Female 50 - 59</v>
          </cell>
          <cell r="B1785" t="str">
            <v>Gilgandra</v>
          </cell>
          <cell r="C1785" t="str">
            <v>Female</v>
          </cell>
          <cell r="E1785" t="str">
            <v>50 - 59</v>
          </cell>
          <cell r="F1785">
            <v>2</v>
          </cell>
          <cell r="G1785">
            <v>2</v>
          </cell>
          <cell r="H1785">
            <v>0</v>
          </cell>
          <cell r="I1785">
            <v>0</v>
          </cell>
          <cell r="J1785" t="str">
            <v>Female</v>
          </cell>
        </row>
        <row r="1786">
          <cell r="A1786" t="str">
            <v>Gilgandra Female 60 +</v>
          </cell>
          <cell r="B1786" t="str">
            <v>Gilgandra</v>
          </cell>
          <cell r="C1786" t="str">
            <v>Female</v>
          </cell>
          <cell r="E1786" t="str">
            <v>60 +</v>
          </cell>
          <cell r="F1786">
            <v>1</v>
          </cell>
          <cell r="G1786">
            <v>0</v>
          </cell>
          <cell r="H1786">
            <v>0</v>
          </cell>
          <cell r="I1786">
            <v>1</v>
          </cell>
          <cell r="J1786" t="str">
            <v>Female</v>
          </cell>
        </row>
        <row r="1787">
          <cell r="A1787" t="str">
            <v>Gilgandra Female Missing / unknown</v>
          </cell>
          <cell r="B1787" t="str">
            <v>Gilgandra</v>
          </cell>
          <cell r="C1787" t="str">
            <v>Female</v>
          </cell>
          <cell r="E1787" t="str">
            <v>Missing / unknown</v>
          </cell>
          <cell r="F1787">
            <v>0</v>
          </cell>
          <cell r="G1787">
            <v>1</v>
          </cell>
          <cell r="H1787">
            <v>0</v>
          </cell>
          <cell r="I1787">
            <v>0</v>
          </cell>
          <cell r="J1787" t="str">
            <v>Female</v>
          </cell>
        </row>
        <row r="1788">
          <cell r="A1788" t="str">
            <v>Gilgandra Female Total</v>
          </cell>
          <cell r="B1788" t="str">
            <v>Gilgandra</v>
          </cell>
          <cell r="C1788" t="str">
            <v>Female</v>
          </cell>
          <cell r="E1788" t="str">
            <v>Total</v>
          </cell>
          <cell r="F1788">
            <v>25</v>
          </cell>
          <cell r="G1788">
            <v>32</v>
          </cell>
          <cell r="H1788">
            <v>0</v>
          </cell>
          <cell r="I1788">
            <v>2</v>
          </cell>
          <cell r="J1788" t="str">
            <v>Female</v>
          </cell>
        </row>
        <row r="1789">
          <cell r="A1789" t="str">
            <v>Gilgandra Unknown &lt; 18</v>
          </cell>
          <cell r="B1789" t="str">
            <v>Gilgandra</v>
          </cell>
          <cell r="C1789" t="str">
            <v>Unknown</v>
          </cell>
          <cell r="D1789" t="str">
            <v>Unknown</v>
          </cell>
          <cell r="E1789" t="str">
            <v>&lt; 18</v>
          </cell>
          <cell r="F1789">
            <v>0</v>
          </cell>
          <cell r="G1789">
            <v>0</v>
          </cell>
          <cell r="H1789">
            <v>0</v>
          </cell>
          <cell r="I1789">
            <v>0</v>
          </cell>
          <cell r="J1789" t="str">
            <v>Unknown</v>
          </cell>
        </row>
        <row r="1790">
          <cell r="A1790" t="str">
            <v>Gilgandra Unknown 18 - 19</v>
          </cell>
          <cell r="B1790" t="str">
            <v>Gilgandra</v>
          </cell>
          <cell r="C1790" t="str">
            <v>Unknown</v>
          </cell>
          <cell r="E1790" t="str">
            <v>18 - 19</v>
          </cell>
          <cell r="F1790">
            <v>0</v>
          </cell>
          <cell r="G1790">
            <v>0</v>
          </cell>
          <cell r="H1790">
            <v>0</v>
          </cell>
          <cell r="I1790">
            <v>0</v>
          </cell>
          <cell r="J1790" t="str">
            <v>Unknown</v>
          </cell>
        </row>
        <row r="1791">
          <cell r="A1791" t="str">
            <v>Gilgandra Unknown 20 - 29</v>
          </cell>
          <cell r="B1791" t="str">
            <v>Gilgandra</v>
          </cell>
          <cell r="C1791" t="str">
            <v>Unknown</v>
          </cell>
          <cell r="E1791" t="str">
            <v>20 - 29</v>
          </cell>
          <cell r="F1791">
            <v>0</v>
          </cell>
          <cell r="G1791">
            <v>0</v>
          </cell>
          <cell r="H1791">
            <v>0</v>
          </cell>
          <cell r="I1791">
            <v>0</v>
          </cell>
          <cell r="J1791" t="str">
            <v>Unknown</v>
          </cell>
        </row>
        <row r="1792">
          <cell r="A1792" t="str">
            <v>Gilgandra Unknown 30 - 39</v>
          </cell>
          <cell r="B1792" t="str">
            <v>Gilgandra</v>
          </cell>
          <cell r="C1792" t="str">
            <v>Unknown</v>
          </cell>
          <cell r="E1792" t="str">
            <v>30 - 39</v>
          </cell>
          <cell r="F1792">
            <v>0</v>
          </cell>
          <cell r="G1792">
            <v>0</v>
          </cell>
          <cell r="H1792">
            <v>0</v>
          </cell>
          <cell r="I1792">
            <v>0</v>
          </cell>
          <cell r="J1792" t="str">
            <v>Unknown</v>
          </cell>
        </row>
        <row r="1793">
          <cell r="A1793" t="str">
            <v>Gilgandra Unknown 40 - 49</v>
          </cell>
          <cell r="B1793" t="str">
            <v>Gilgandra</v>
          </cell>
          <cell r="C1793" t="str">
            <v>Unknown</v>
          </cell>
          <cell r="E1793" t="str">
            <v>40 - 49</v>
          </cell>
          <cell r="F1793">
            <v>0</v>
          </cell>
          <cell r="G1793">
            <v>0</v>
          </cell>
          <cell r="H1793">
            <v>0</v>
          </cell>
          <cell r="I1793">
            <v>0</v>
          </cell>
          <cell r="J1793" t="str">
            <v>Unknown</v>
          </cell>
        </row>
        <row r="1794">
          <cell r="A1794" t="str">
            <v>Gilgandra Unknown 50 - 59</v>
          </cell>
          <cell r="B1794" t="str">
            <v>Gilgandra</v>
          </cell>
          <cell r="C1794" t="str">
            <v>Unknown</v>
          </cell>
          <cell r="E1794" t="str">
            <v>50 - 59</v>
          </cell>
          <cell r="F1794">
            <v>0</v>
          </cell>
          <cell r="G1794">
            <v>0</v>
          </cell>
          <cell r="H1794">
            <v>0</v>
          </cell>
          <cell r="I1794">
            <v>0</v>
          </cell>
          <cell r="J1794" t="str">
            <v>Unknown</v>
          </cell>
        </row>
        <row r="1795">
          <cell r="A1795" t="str">
            <v>Gilgandra Unknown 60 +</v>
          </cell>
          <cell r="B1795" t="str">
            <v>Gilgandra</v>
          </cell>
          <cell r="C1795" t="str">
            <v>Unknown</v>
          </cell>
          <cell r="E1795" t="str">
            <v>60 +</v>
          </cell>
          <cell r="F1795">
            <v>0</v>
          </cell>
          <cell r="G1795">
            <v>0</v>
          </cell>
          <cell r="H1795">
            <v>0</v>
          </cell>
          <cell r="I1795">
            <v>0</v>
          </cell>
          <cell r="J1795" t="str">
            <v>Unknown</v>
          </cell>
        </row>
        <row r="1796">
          <cell r="A1796" t="str">
            <v>Gilgandra Unknown Missing / unknown</v>
          </cell>
          <cell r="B1796" t="str">
            <v>Gilgandra</v>
          </cell>
          <cell r="C1796" t="str">
            <v>Unknown</v>
          </cell>
          <cell r="E1796" t="str">
            <v>Missing / unknown</v>
          </cell>
          <cell r="F1796">
            <v>0</v>
          </cell>
          <cell r="G1796">
            <v>0</v>
          </cell>
          <cell r="H1796">
            <v>0</v>
          </cell>
          <cell r="I1796">
            <v>0</v>
          </cell>
          <cell r="J1796" t="str">
            <v>Unknown</v>
          </cell>
        </row>
        <row r="1797">
          <cell r="A1797" t="str">
            <v>Gilgandra Unknown Total</v>
          </cell>
          <cell r="B1797" t="str">
            <v>Gilgandra</v>
          </cell>
          <cell r="C1797" t="str">
            <v>Unknown</v>
          </cell>
          <cell r="E1797" t="str">
            <v>Total</v>
          </cell>
          <cell r="F1797">
            <v>0</v>
          </cell>
          <cell r="G1797">
            <v>0</v>
          </cell>
          <cell r="H1797">
            <v>0</v>
          </cell>
          <cell r="I1797">
            <v>0</v>
          </cell>
          <cell r="J1797" t="str">
            <v>Unknown</v>
          </cell>
        </row>
        <row r="1798">
          <cell r="A1798" t="str">
            <v>Gilgandra Total &lt; 18</v>
          </cell>
          <cell r="B1798" t="str">
            <v>Gilgandra</v>
          </cell>
          <cell r="C1798" t="str">
            <v>Total</v>
          </cell>
          <cell r="D1798" t="str">
            <v>Total</v>
          </cell>
          <cell r="E1798" t="str">
            <v>&lt; 18</v>
          </cell>
          <cell r="F1798">
            <v>6</v>
          </cell>
          <cell r="G1798">
            <v>22</v>
          </cell>
          <cell r="H1798">
            <v>0</v>
          </cell>
          <cell r="I1798">
            <v>0</v>
          </cell>
          <cell r="J1798" t="str">
            <v>Total</v>
          </cell>
        </row>
        <row r="1799">
          <cell r="A1799" t="str">
            <v>Gilgandra Total 18 - 19</v>
          </cell>
          <cell r="B1799" t="str">
            <v>Gilgandra</v>
          </cell>
          <cell r="C1799" t="str">
            <v>Total</v>
          </cell>
          <cell r="E1799" t="str">
            <v>18 - 19</v>
          </cell>
          <cell r="F1799">
            <v>3</v>
          </cell>
          <cell r="G1799">
            <v>0</v>
          </cell>
          <cell r="H1799">
            <v>0</v>
          </cell>
          <cell r="I1799">
            <v>1</v>
          </cell>
          <cell r="J1799" t="str">
            <v>Total</v>
          </cell>
        </row>
        <row r="1800">
          <cell r="A1800" t="str">
            <v>Gilgandra Total 20 - 29</v>
          </cell>
          <cell r="B1800" t="str">
            <v>Gilgandra</v>
          </cell>
          <cell r="C1800" t="str">
            <v>Total</v>
          </cell>
          <cell r="E1800" t="str">
            <v>20 - 29</v>
          </cell>
          <cell r="F1800">
            <v>5</v>
          </cell>
          <cell r="G1800">
            <v>13</v>
          </cell>
          <cell r="H1800">
            <v>0</v>
          </cell>
          <cell r="I1800">
            <v>0</v>
          </cell>
          <cell r="J1800" t="str">
            <v>Total</v>
          </cell>
        </row>
        <row r="1801">
          <cell r="A1801" t="str">
            <v>Gilgandra Total 30 - 39</v>
          </cell>
          <cell r="B1801" t="str">
            <v>Gilgandra</v>
          </cell>
          <cell r="C1801" t="str">
            <v>Total</v>
          </cell>
          <cell r="E1801" t="str">
            <v>30 - 39</v>
          </cell>
          <cell r="F1801">
            <v>9</v>
          </cell>
          <cell r="G1801">
            <v>8</v>
          </cell>
          <cell r="H1801">
            <v>0</v>
          </cell>
          <cell r="I1801">
            <v>0</v>
          </cell>
          <cell r="J1801" t="str">
            <v>Total</v>
          </cell>
        </row>
        <row r="1802">
          <cell r="A1802" t="str">
            <v>Gilgandra Total 40 - 49</v>
          </cell>
          <cell r="B1802" t="str">
            <v>Gilgandra</v>
          </cell>
          <cell r="C1802" t="str">
            <v>Total</v>
          </cell>
          <cell r="E1802" t="str">
            <v>40 - 49</v>
          </cell>
          <cell r="F1802">
            <v>3</v>
          </cell>
          <cell r="G1802">
            <v>2</v>
          </cell>
          <cell r="H1802">
            <v>0</v>
          </cell>
          <cell r="I1802">
            <v>0</v>
          </cell>
          <cell r="J1802" t="str">
            <v>Total</v>
          </cell>
        </row>
        <row r="1803">
          <cell r="A1803" t="str">
            <v>Gilgandra Total 50 - 59</v>
          </cell>
          <cell r="B1803" t="str">
            <v>Gilgandra</v>
          </cell>
          <cell r="C1803" t="str">
            <v>Total</v>
          </cell>
          <cell r="E1803" t="str">
            <v>50 - 59</v>
          </cell>
          <cell r="F1803">
            <v>3</v>
          </cell>
          <cell r="G1803">
            <v>3</v>
          </cell>
          <cell r="H1803">
            <v>0</v>
          </cell>
          <cell r="I1803">
            <v>0</v>
          </cell>
          <cell r="J1803" t="str">
            <v>Total</v>
          </cell>
        </row>
        <row r="1804">
          <cell r="A1804" t="str">
            <v>Gilgandra Total 60 +</v>
          </cell>
          <cell r="B1804" t="str">
            <v>Gilgandra</v>
          </cell>
          <cell r="C1804" t="str">
            <v>Total</v>
          </cell>
          <cell r="E1804" t="str">
            <v>60 +</v>
          </cell>
          <cell r="F1804">
            <v>2</v>
          </cell>
          <cell r="G1804">
            <v>1</v>
          </cell>
          <cell r="H1804">
            <v>0</v>
          </cell>
          <cell r="I1804">
            <v>1</v>
          </cell>
          <cell r="J1804" t="str">
            <v>Total</v>
          </cell>
        </row>
        <row r="1805">
          <cell r="A1805" t="str">
            <v>Gilgandra Total Missing / unknown</v>
          </cell>
          <cell r="B1805" t="str">
            <v>Gilgandra</v>
          </cell>
          <cell r="C1805" t="str">
            <v>Total</v>
          </cell>
          <cell r="E1805" t="str">
            <v>Missing / unknown</v>
          </cell>
          <cell r="F1805">
            <v>0</v>
          </cell>
          <cell r="G1805">
            <v>3</v>
          </cell>
          <cell r="H1805">
            <v>0</v>
          </cell>
          <cell r="I1805">
            <v>0</v>
          </cell>
          <cell r="J1805" t="str">
            <v>Total</v>
          </cell>
        </row>
        <row r="1806">
          <cell r="A1806" t="str">
            <v>Gilgandra Total Total</v>
          </cell>
          <cell r="B1806" t="str">
            <v>Gilgandra</v>
          </cell>
          <cell r="C1806" t="str">
            <v>Total</v>
          </cell>
          <cell r="E1806" t="str">
            <v>Total</v>
          </cell>
          <cell r="F1806">
            <v>31</v>
          </cell>
          <cell r="G1806">
            <v>52</v>
          </cell>
          <cell r="H1806">
            <v>0</v>
          </cell>
          <cell r="I1806">
            <v>2</v>
          </cell>
          <cell r="J1806" t="str">
            <v>Total</v>
          </cell>
        </row>
        <row r="1807">
          <cell r="A1807" t="str">
            <v>Glen Innes Severn Male &lt; 18</v>
          </cell>
          <cell r="B1807" t="str">
            <v>Glen Innes Severn</v>
          </cell>
          <cell r="C1807" t="str">
            <v>Male</v>
          </cell>
          <cell r="D1807" t="str">
            <v>Male</v>
          </cell>
          <cell r="E1807" t="str">
            <v>&lt; 18</v>
          </cell>
          <cell r="F1807">
            <v>1</v>
          </cell>
          <cell r="G1807">
            <v>5</v>
          </cell>
          <cell r="H1807">
            <v>0</v>
          </cell>
          <cell r="I1807">
            <v>0</v>
          </cell>
          <cell r="J1807" t="str">
            <v>Male</v>
          </cell>
        </row>
        <row r="1808">
          <cell r="A1808" t="str">
            <v>Glen Innes Severn Male 18 - 19</v>
          </cell>
          <cell r="B1808" t="str">
            <v>Glen Innes Severn</v>
          </cell>
          <cell r="C1808" t="str">
            <v>Male</v>
          </cell>
          <cell r="E1808" t="str">
            <v>18 - 19</v>
          </cell>
          <cell r="F1808">
            <v>0</v>
          </cell>
          <cell r="G1808">
            <v>5</v>
          </cell>
          <cell r="H1808">
            <v>0</v>
          </cell>
          <cell r="I1808">
            <v>0</v>
          </cell>
          <cell r="J1808" t="str">
            <v>Male</v>
          </cell>
        </row>
        <row r="1809">
          <cell r="A1809" t="str">
            <v>Glen Innes Severn Male 20 - 29</v>
          </cell>
          <cell r="B1809" t="str">
            <v>Glen Innes Severn</v>
          </cell>
          <cell r="C1809" t="str">
            <v>Male</v>
          </cell>
          <cell r="E1809" t="str">
            <v>20 - 29</v>
          </cell>
          <cell r="F1809">
            <v>1</v>
          </cell>
          <cell r="G1809">
            <v>12</v>
          </cell>
          <cell r="H1809">
            <v>0</v>
          </cell>
          <cell r="I1809">
            <v>1</v>
          </cell>
          <cell r="J1809" t="str">
            <v>Male</v>
          </cell>
        </row>
        <row r="1810">
          <cell r="A1810" t="str">
            <v>Glen Innes Severn Male 30 - 39</v>
          </cell>
          <cell r="B1810" t="str">
            <v>Glen Innes Severn</v>
          </cell>
          <cell r="C1810" t="str">
            <v>Male</v>
          </cell>
          <cell r="E1810" t="str">
            <v>30 - 39</v>
          </cell>
          <cell r="F1810">
            <v>2</v>
          </cell>
          <cell r="G1810">
            <v>7</v>
          </cell>
          <cell r="H1810">
            <v>0</v>
          </cell>
          <cell r="I1810">
            <v>0</v>
          </cell>
          <cell r="J1810" t="str">
            <v>Male</v>
          </cell>
        </row>
        <row r="1811">
          <cell r="A1811" t="str">
            <v>Glen Innes Severn Male 40 - 49</v>
          </cell>
          <cell r="B1811" t="str">
            <v>Glen Innes Severn</v>
          </cell>
          <cell r="C1811" t="str">
            <v>Male</v>
          </cell>
          <cell r="E1811" t="str">
            <v>40 - 49</v>
          </cell>
          <cell r="F1811">
            <v>3</v>
          </cell>
          <cell r="G1811">
            <v>6</v>
          </cell>
          <cell r="H1811">
            <v>0</v>
          </cell>
          <cell r="I1811">
            <v>0</v>
          </cell>
          <cell r="J1811" t="str">
            <v>Male</v>
          </cell>
        </row>
        <row r="1812">
          <cell r="A1812" t="str">
            <v>Glen Innes Severn Male 50 - 59</v>
          </cell>
          <cell r="B1812" t="str">
            <v>Glen Innes Severn</v>
          </cell>
          <cell r="C1812" t="str">
            <v>Male</v>
          </cell>
          <cell r="E1812" t="str">
            <v>50 - 59</v>
          </cell>
          <cell r="F1812">
            <v>0</v>
          </cell>
          <cell r="G1812">
            <v>2</v>
          </cell>
          <cell r="H1812">
            <v>0</v>
          </cell>
          <cell r="I1812">
            <v>0</v>
          </cell>
          <cell r="J1812" t="str">
            <v>Male</v>
          </cell>
        </row>
        <row r="1813">
          <cell r="A1813" t="str">
            <v>Glen Innes Severn Male 60 +</v>
          </cell>
          <cell r="B1813" t="str">
            <v>Glen Innes Severn</v>
          </cell>
          <cell r="C1813" t="str">
            <v>Male</v>
          </cell>
          <cell r="E1813" t="str">
            <v>60 +</v>
          </cell>
          <cell r="F1813">
            <v>0</v>
          </cell>
          <cell r="G1813">
            <v>2</v>
          </cell>
          <cell r="H1813">
            <v>0</v>
          </cell>
          <cell r="I1813">
            <v>0</v>
          </cell>
          <cell r="J1813" t="str">
            <v>Male</v>
          </cell>
        </row>
        <row r="1814">
          <cell r="A1814" t="str">
            <v>Glen Innes Severn Male Missing / unknown</v>
          </cell>
          <cell r="B1814" t="str">
            <v>Glen Innes Severn</v>
          </cell>
          <cell r="C1814" t="str">
            <v>Male</v>
          </cell>
          <cell r="E1814" t="str">
            <v>Missing / unknown</v>
          </cell>
          <cell r="F1814">
            <v>0</v>
          </cell>
          <cell r="G1814">
            <v>0</v>
          </cell>
          <cell r="H1814">
            <v>0</v>
          </cell>
          <cell r="I1814">
            <v>0</v>
          </cell>
          <cell r="J1814" t="str">
            <v>Male</v>
          </cell>
        </row>
        <row r="1815">
          <cell r="A1815" t="str">
            <v>Glen Innes Severn Male Total</v>
          </cell>
          <cell r="B1815" t="str">
            <v>Glen Innes Severn</v>
          </cell>
          <cell r="C1815" t="str">
            <v>Male</v>
          </cell>
          <cell r="E1815" t="str">
            <v>Total</v>
          </cell>
          <cell r="F1815">
            <v>7</v>
          </cell>
          <cell r="G1815">
            <v>39</v>
          </cell>
          <cell r="H1815">
            <v>0</v>
          </cell>
          <cell r="I1815">
            <v>1</v>
          </cell>
          <cell r="J1815" t="str">
            <v>Male</v>
          </cell>
        </row>
        <row r="1816">
          <cell r="A1816" t="str">
            <v>Glen Innes Severn Female &lt; 18</v>
          </cell>
          <cell r="B1816" t="str">
            <v>Glen Innes Severn</v>
          </cell>
          <cell r="C1816" t="str">
            <v>Female</v>
          </cell>
          <cell r="D1816" t="str">
            <v>Female</v>
          </cell>
          <cell r="E1816" t="str">
            <v>&lt; 18</v>
          </cell>
          <cell r="F1816">
            <v>1</v>
          </cell>
          <cell r="G1816">
            <v>8</v>
          </cell>
          <cell r="H1816">
            <v>0</v>
          </cell>
          <cell r="I1816">
            <v>0</v>
          </cell>
          <cell r="J1816" t="str">
            <v>Female</v>
          </cell>
        </row>
        <row r="1817">
          <cell r="A1817" t="str">
            <v>Glen Innes Severn Female 18 - 19</v>
          </cell>
          <cell r="B1817" t="str">
            <v>Glen Innes Severn</v>
          </cell>
          <cell r="C1817" t="str">
            <v>Female</v>
          </cell>
          <cell r="E1817" t="str">
            <v>18 - 19</v>
          </cell>
          <cell r="F1817">
            <v>4</v>
          </cell>
          <cell r="G1817">
            <v>4</v>
          </cell>
          <cell r="H1817">
            <v>0</v>
          </cell>
          <cell r="I1817">
            <v>1</v>
          </cell>
          <cell r="J1817" t="str">
            <v>Female</v>
          </cell>
        </row>
        <row r="1818">
          <cell r="A1818" t="str">
            <v>Glen Innes Severn Female 20 - 29</v>
          </cell>
          <cell r="B1818" t="str">
            <v>Glen Innes Severn</v>
          </cell>
          <cell r="C1818" t="str">
            <v>Female</v>
          </cell>
          <cell r="E1818" t="str">
            <v>20 - 29</v>
          </cell>
          <cell r="F1818">
            <v>9</v>
          </cell>
          <cell r="G1818">
            <v>8</v>
          </cell>
          <cell r="H1818">
            <v>0</v>
          </cell>
          <cell r="I1818">
            <v>0</v>
          </cell>
          <cell r="J1818" t="str">
            <v>Female</v>
          </cell>
        </row>
        <row r="1819">
          <cell r="A1819" t="str">
            <v>Glen Innes Severn Female 30 - 39</v>
          </cell>
          <cell r="B1819" t="str">
            <v>Glen Innes Severn</v>
          </cell>
          <cell r="C1819" t="str">
            <v>Female</v>
          </cell>
          <cell r="E1819" t="str">
            <v>30 - 39</v>
          </cell>
          <cell r="F1819">
            <v>4</v>
          </cell>
          <cell r="G1819">
            <v>3</v>
          </cell>
          <cell r="H1819">
            <v>0</v>
          </cell>
          <cell r="I1819">
            <v>0</v>
          </cell>
          <cell r="J1819" t="str">
            <v>Female</v>
          </cell>
        </row>
        <row r="1820">
          <cell r="A1820" t="str">
            <v>Glen Innes Severn Female 40 - 49</v>
          </cell>
          <cell r="B1820" t="str">
            <v>Glen Innes Severn</v>
          </cell>
          <cell r="C1820" t="str">
            <v>Female</v>
          </cell>
          <cell r="E1820" t="str">
            <v>40 - 49</v>
          </cell>
          <cell r="F1820">
            <v>2</v>
          </cell>
          <cell r="G1820">
            <v>1</v>
          </cell>
          <cell r="H1820">
            <v>0</v>
          </cell>
          <cell r="I1820">
            <v>0</v>
          </cell>
          <cell r="J1820" t="str">
            <v>Female</v>
          </cell>
        </row>
        <row r="1821">
          <cell r="A1821" t="str">
            <v>Glen Innes Severn Female 50 - 59</v>
          </cell>
          <cell r="B1821" t="str">
            <v>Glen Innes Severn</v>
          </cell>
          <cell r="C1821" t="str">
            <v>Female</v>
          </cell>
          <cell r="E1821" t="str">
            <v>50 - 59</v>
          </cell>
          <cell r="F1821">
            <v>1</v>
          </cell>
          <cell r="G1821">
            <v>0</v>
          </cell>
          <cell r="H1821">
            <v>0</v>
          </cell>
          <cell r="I1821">
            <v>0</v>
          </cell>
          <cell r="J1821" t="str">
            <v>Female</v>
          </cell>
        </row>
        <row r="1822">
          <cell r="A1822" t="str">
            <v>Glen Innes Severn Female 60 +</v>
          </cell>
          <cell r="B1822" t="str">
            <v>Glen Innes Severn</v>
          </cell>
          <cell r="C1822" t="str">
            <v>Female</v>
          </cell>
          <cell r="E1822" t="str">
            <v>60 +</v>
          </cell>
          <cell r="F1822">
            <v>0</v>
          </cell>
          <cell r="G1822">
            <v>1</v>
          </cell>
          <cell r="H1822">
            <v>1</v>
          </cell>
          <cell r="I1822">
            <v>0</v>
          </cell>
          <cell r="J1822" t="str">
            <v>Female</v>
          </cell>
        </row>
        <row r="1823">
          <cell r="A1823" t="str">
            <v>Glen Innes Severn Female Missing / unknown</v>
          </cell>
          <cell r="B1823" t="str">
            <v>Glen Innes Severn</v>
          </cell>
          <cell r="C1823" t="str">
            <v>Female</v>
          </cell>
          <cell r="E1823" t="str">
            <v>Missing / unknown</v>
          </cell>
          <cell r="F1823">
            <v>0</v>
          </cell>
          <cell r="G1823">
            <v>0</v>
          </cell>
          <cell r="H1823">
            <v>0</v>
          </cell>
          <cell r="I1823">
            <v>0</v>
          </cell>
          <cell r="J1823" t="str">
            <v>Female</v>
          </cell>
        </row>
        <row r="1824">
          <cell r="A1824" t="str">
            <v>Glen Innes Severn Female Total</v>
          </cell>
          <cell r="B1824" t="str">
            <v>Glen Innes Severn</v>
          </cell>
          <cell r="C1824" t="str">
            <v>Female</v>
          </cell>
          <cell r="E1824" t="str">
            <v>Total</v>
          </cell>
          <cell r="F1824">
            <v>21</v>
          </cell>
          <cell r="G1824">
            <v>25</v>
          </cell>
          <cell r="H1824">
            <v>1</v>
          </cell>
          <cell r="I1824">
            <v>1</v>
          </cell>
          <cell r="J1824" t="str">
            <v>Female</v>
          </cell>
        </row>
        <row r="1825">
          <cell r="A1825" t="str">
            <v>Glen Innes Severn Unknown &lt; 18</v>
          </cell>
          <cell r="B1825" t="str">
            <v>Glen Innes Severn</v>
          </cell>
          <cell r="C1825" t="str">
            <v>Unknown</v>
          </cell>
          <cell r="D1825" t="str">
            <v>Unknown</v>
          </cell>
          <cell r="E1825" t="str">
            <v>&lt; 18</v>
          </cell>
          <cell r="F1825">
            <v>0</v>
          </cell>
          <cell r="G1825">
            <v>0</v>
          </cell>
          <cell r="H1825">
            <v>0</v>
          </cell>
          <cell r="I1825">
            <v>0</v>
          </cell>
          <cell r="J1825" t="str">
            <v>Unknown</v>
          </cell>
        </row>
        <row r="1826">
          <cell r="A1826" t="str">
            <v>Glen Innes Severn Unknown 18 - 19</v>
          </cell>
          <cell r="B1826" t="str">
            <v>Glen Innes Severn</v>
          </cell>
          <cell r="C1826" t="str">
            <v>Unknown</v>
          </cell>
          <cell r="E1826" t="str">
            <v>18 - 19</v>
          </cell>
          <cell r="F1826">
            <v>0</v>
          </cell>
          <cell r="G1826">
            <v>0</v>
          </cell>
          <cell r="H1826">
            <v>0</v>
          </cell>
          <cell r="I1826">
            <v>0</v>
          </cell>
          <cell r="J1826" t="str">
            <v>Unknown</v>
          </cell>
        </row>
        <row r="1827">
          <cell r="A1827" t="str">
            <v>Glen Innes Severn Unknown 20 - 29</v>
          </cell>
          <cell r="B1827" t="str">
            <v>Glen Innes Severn</v>
          </cell>
          <cell r="C1827" t="str">
            <v>Unknown</v>
          </cell>
          <cell r="E1827" t="str">
            <v>20 - 29</v>
          </cell>
          <cell r="F1827">
            <v>0</v>
          </cell>
          <cell r="G1827">
            <v>0</v>
          </cell>
          <cell r="H1827">
            <v>0</v>
          </cell>
          <cell r="I1827">
            <v>0</v>
          </cell>
          <cell r="J1827" t="str">
            <v>Unknown</v>
          </cell>
        </row>
        <row r="1828">
          <cell r="A1828" t="str">
            <v>Glen Innes Severn Unknown 30 - 39</v>
          </cell>
          <cell r="B1828" t="str">
            <v>Glen Innes Severn</v>
          </cell>
          <cell r="C1828" t="str">
            <v>Unknown</v>
          </cell>
          <cell r="E1828" t="str">
            <v>30 - 39</v>
          </cell>
          <cell r="F1828">
            <v>0</v>
          </cell>
          <cell r="G1828">
            <v>0</v>
          </cell>
          <cell r="H1828">
            <v>0</v>
          </cell>
          <cell r="I1828">
            <v>0</v>
          </cell>
          <cell r="J1828" t="str">
            <v>Unknown</v>
          </cell>
        </row>
        <row r="1829">
          <cell r="A1829" t="str">
            <v>Glen Innes Severn Unknown 40 - 49</v>
          </cell>
          <cell r="B1829" t="str">
            <v>Glen Innes Severn</v>
          </cell>
          <cell r="C1829" t="str">
            <v>Unknown</v>
          </cell>
          <cell r="E1829" t="str">
            <v>40 - 49</v>
          </cell>
          <cell r="F1829">
            <v>0</v>
          </cell>
          <cell r="G1829">
            <v>0</v>
          </cell>
          <cell r="H1829">
            <v>0</v>
          </cell>
          <cell r="I1829">
            <v>0</v>
          </cell>
          <cell r="J1829" t="str">
            <v>Unknown</v>
          </cell>
        </row>
        <row r="1830">
          <cell r="A1830" t="str">
            <v>Glen Innes Severn Unknown 50 - 59</v>
          </cell>
          <cell r="B1830" t="str">
            <v>Glen Innes Severn</v>
          </cell>
          <cell r="C1830" t="str">
            <v>Unknown</v>
          </cell>
          <cell r="E1830" t="str">
            <v>50 - 59</v>
          </cell>
          <cell r="F1830">
            <v>0</v>
          </cell>
          <cell r="G1830">
            <v>0</v>
          </cell>
          <cell r="H1830">
            <v>0</v>
          </cell>
          <cell r="I1830">
            <v>0</v>
          </cell>
          <cell r="J1830" t="str">
            <v>Unknown</v>
          </cell>
        </row>
        <row r="1831">
          <cell r="A1831" t="str">
            <v>Glen Innes Severn Unknown 60 +</v>
          </cell>
          <cell r="B1831" t="str">
            <v>Glen Innes Severn</v>
          </cell>
          <cell r="C1831" t="str">
            <v>Unknown</v>
          </cell>
          <cell r="E1831" t="str">
            <v>60 +</v>
          </cell>
          <cell r="F1831">
            <v>0</v>
          </cell>
          <cell r="G1831">
            <v>0</v>
          </cell>
          <cell r="H1831">
            <v>0</v>
          </cell>
          <cell r="I1831">
            <v>0</v>
          </cell>
          <cell r="J1831" t="str">
            <v>Unknown</v>
          </cell>
        </row>
        <row r="1832">
          <cell r="A1832" t="str">
            <v>Glen Innes Severn Unknown Missing / unknown</v>
          </cell>
          <cell r="B1832" t="str">
            <v>Glen Innes Severn</v>
          </cell>
          <cell r="C1832" t="str">
            <v>Unknown</v>
          </cell>
          <cell r="E1832" t="str">
            <v>Missing / unknown</v>
          </cell>
          <cell r="F1832">
            <v>0</v>
          </cell>
          <cell r="G1832">
            <v>0</v>
          </cell>
          <cell r="H1832">
            <v>0</v>
          </cell>
          <cell r="I1832">
            <v>0</v>
          </cell>
          <cell r="J1832" t="str">
            <v>Unknown</v>
          </cell>
        </row>
        <row r="1833">
          <cell r="A1833" t="str">
            <v>Glen Innes Severn Unknown Total</v>
          </cell>
          <cell r="B1833" t="str">
            <v>Glen Innes Severn</v>
          </cell>
          <cell r="C1833" t="str">
            <v>Unknown</v>
          </cell>
          <cell r="E1833" t="str">
            <v>Total</v>
          </cell>
          <cell r="F1833">
            <v>0</v>
          </cell>
          <cell r="G1833">
            <v>0</v>
          </cell>
          <cell r="H1833">
            <v>0</v>
          </cell>
          <cell r="I1833">
            <v>0</v>
          </cell>
          <cell r="J1833" t="str">
            <v>Unknown</v>
          </cell>
        </row>
        <row r="1834">
          <cell r="A1834" t="str">
            <v>Glen Innes Severn Total &lt; 18</v>
          </cell>
          <cell r="B1834" t="str">
            <v>Glen Innes Severn</v>
          </cell>
          <cell r="C1834" t="str">
            <v>Total</v>
          </cell>
          <cell r="D1834" t="str">
            <v>Total</v>
          </cell>
          <cell r="E1834" t="str">
            <v>&lt; 18</v>
          </cell>
          <cell r="F1834">
            <v>2</v>
          </cell>
          <cell r="G1834">
            <v>13</v>
          </cell>
          <cell r="H1834">
            <v>0</v>
          </cell>
          <cell r="I1834">
            <v>0</v>
          </cell>
          <cell r="J1834" t="str">
            <v>Total</v>
          </cell>
        </row>
        <row r="1835">
          <cell r="A1835" t="str">
            <v>Glen Innes Severn Total 18 - 19</v>
          </cell>
          <cell r="B1835" t="str">
            <v>Glen Innes Severn</v>
          </cell>
          <cell r="C1835" t="str">
            <v>Total</v>
          </cell>
          <cell r="E1835" t="str">
            <v>18 - 19</v>
          </cell>
          <cell r="F1835">
            <v>4</v>
          </cell>
          <cell r="G1835">
            <v>9</v>
          </cell>
          <cell r="H1835">
            <v>0</v>
          </cell>
          <cell r="I1835">
            <v>1</v>
          </cell>
          <cell r="J1835" t="str">
            <v>Total</v>
          </cell>
        </row>
        <row r="1836">
          <cell r="A1836" t="str">
            <v>Glen Innes Severn Total 20 - 29</v>
          </cell>
          <cell r="B1836" t="str">
            <v>Glen Innes Severn</v>
          </cell>
          <cell r="C1836" t="str">
            <v>Total</v>
          </cell>
          <cell r="E1836" t="str">
            <v>20 - 29</v>
          </cell>
          <cell r="F1836">
            <v>10</v>
          </cell>
          <cell r="G1836">
            <v>20</v>
          </cell>
          <cell r="H1836">
            <v>0</v>
          </cell>
          <cell r="I1836">
            <v>1</v>
          </cell>
          <cell r="J1836" t="str">
            <v>Total</v>
          </cell>
        </row>
        <row r="1837">
          <cell r="A1837" t="str">
            <v>Glen Innes Severn Total 30 - 39</v>
          </cell>
          <cell r="B1837" t="str">
            <v>Glen Innes Severn</v>
          </cell>
          <cell r="C1837" t="str">
            <v>Total</v>
          </cell>
          <cell r="E1837" t="str">
            <v>30 - 39</v>
          </cell>
          <cell r="F1837">
            <v>6</v>
          </cell>
          <cell r="G1837">
            <v>10</v>
          </cell>
          <cell r="H1837">
            <v>0</v>
          </cell>
          <cell r="I1837">
            <v>0</v>
          </cell>
          <cell r="J1837" t="str">
            <v>Total</v>
          </cell>
        </row>
        <row r="1838">
          <cell r="A1838" t="str">
            <v>Glen Innes Severn Total 40 - 49</v>
          </cell>
          <cell r="B1838" t="str">
            <v>Glen Innes Severn</v>
          </cell>
          <cell r="C1838" t="str">
            <v>Total</v>
          </cell>
          <cell r="E1838" t="str">
            <v>40 - 49</v>
          </cell>
          <cell r="F1838">
            <v>5</v>
          </cell>
          <cell r="G1838">
            <v>7</v>
          </cell>
          <cell r="H1838">
            <v>0</v>
          </cell>
          <cell r="I1838">
            <v>0</v>
          </cell>
          <cell r="J1838" t="str">
            <v>Total</v>
          </cell>
        </row>
        <row r="1839">
          <cell r="A1839" t="str">
            <v>Glen Innes Severn Total 50 - 59</v>
          </cell>
          <cell r="B1839" t="str">
            <v>Glen Innes Severn</v>
          </cell>
          <cell r="C1839" t="str">
            <v>Total</v>
          </cell>
          <cell r="E1839" t="str">
            <v>50 - 59</v>
          </cell>
          <cell r="F1839">
            <v>1</v>
          </cell>
          <cell r="G1839">
            <v>2</v>
          </cell>
          <cell r="H1839">
            <v>0</v>
          </cell>
          <cell r="I1839">
            <v>0</v>
          </cell>
          <cell r="J1839" t="str">
            <v>Total</v>
          </cell>
        </row>
        <row r="1840">
          <cell r="A1840" t="str">
            <v>Glen Innes Severn Total 60 +</v>
          </cell>
          <cell r="B1840" t="str">
            <v>Glen Innes Severn</v>
          </cell>
          <cell r="C1840" t="str">
            <v>Total</v>
          </cell>
          <cell r="E1840" t="str">
            <v>60 +</v>
          </cell>
          <cell r="F1840">
            <v>0</v>
          </cell>
          <cell r="G1840">
            <v>3</v>
          </cell>
          <cell r="H1840">
            <v>1</v>
          </cell>
          <cell r="I1840">
            <v>0</v>
          </cell>
          <cell r="J1840" t="str">
            <v>Total</v>
          </cell>
        </row>
        <row r="1841">
          <cell r="A1841" t="str">
            <v>Glen Innes Severn Total Missing / unknown</v>
          </cell>
          <cell r="B1841" t="str">
            <v>Glen Innes Severn</v>
          </cell>
          <cell r="C1841" t="str">
            <v>Total</v>
          </cell>
          <cell r="E1841" t="str">
            <v>Missing / unknown</v>
          </cell>
          <cell r="F1841">
            <v>0</v>
          </cell>
          <cell r="G1841">
            <v>0</v>
          </cell>
          <cell r="H1841">
            <v>0</v>
          </cell>
          <cell r="I1841">
            <v>0</v>
          </cell>
          <cell r="J1841" t="str">
            <v>Total</v>
          </cell>
        </row>
        <row r="1842">
          <cell r="A1842" t="str">
            <v>Glen Innes Severn Total Total</v>
          </cell>
          <cell r="B1842" t="str">
            <v>Glen Innes Severn</v>
          </cell>
          <cell r="C1842" t="str">
            <v>Total</v>
          </cell>
          <cell r="E1842" t="str">
            <v>Total</v>
          </cell>
          <cell r="F1842">
            <v>28</v>
          </cell>
          <cell r="G1842">
            <v>64</v>
          </cell>
          <cell r="H1842">
            <v>1</v>
          </cell>
          <cell r="I1842">
            <v>2</v>
          </cell>
          <cell r="J1842" t="str">
            <v>Total</v>
          </cell>
        </row>
        <row r="1843">
          <cell r="A1843" t="str">
            <v>Gloucester Male &lt; 18</v>
          </cell>
          <cell r="B1843" t="str">
            <v>Gloucester</v>
          </cell>
          <cell r="C1843" t="str">
            <v>Male</v>
          </cell>
          <cell r="D1843" t="str">
            <v>Male</v>
          </cell>
          <cell r="E1843" t="str">
            <v>&lt; 18</v>
          </cell>
          <cell r="F1843">
            <v>1</v>
          </cell>
          <cell r="G1843">
            <v>4</v>
          </cell>
          <cell r="H1843">
            <v>1</v>
          </cell>
          <cell r="I1843">
            <v>0</v>
          </cell>
          <cell r="J1843" t="str">
            <v>Male</v>
          </cell>
        </row>
        <row r="1844">
          <cell r="A1844" t="str">
            <v>Gloucester Male 18 - 19</v>
          </cell>
          <cell r="B1844" t="str">
            <v>Gloucester</v>
          </cell>
          <cell r="C1844" t="str">
            <v>Male</v>
          </cell>
          <cell r="E1844" t="str">
            <v>18 - 19</v>
          </cell>
          <cell r="F1844">
            <v>0</v>
          </cell>
          <cell r="G1844">
            <v>2</v>
          </cell>
          <cell r="H1844">
            <v>0</v>
          </cell>
          <cell r="I1844">
            <v>0</v>
          </cell>
          <cell r="J1844" t="str">
            <v>Male</v>
          </cell>
        </row>
        <row r="1845">
          <cell r="A1845" t="str">
            <v>Gloucester Male 20 - 29</v>
          </cell>
          <cell r="B1845" t="str">
            <v>Gloucester</v>
          </cell>
          <cell r="C1845" t="str">
            <v>Male</v>
          </cell>
          <cell r="E1845" t="str">
            <v>20 - 29</v>
          </cell>
          <cell r="F1845">
            <v>1</v>
          </cell>
          <cell r="G1845">
            <v>9</v>
          </cell>
          <cell r="H1845">
            <v>0</v>
          </cell>
          <cell r="I1845">
            <v>0</v>
          </cell>
          <cell r="J1845" t="str">
            <v>Male</v>
          </cell>
        </row>
        <row r="1846">
          <cell r="A1846" t="str">
            <v>Gloucester Male 30 - 39</v>
          </cell>
          <cell r="B1846" t="str">
            <v>Gloucester</v>
          </cell>
          <cell r="C1846" t="str">
            <v>Male</v>
          </cell>
          <cell r="E1846" t="str">
            <v>30 - 39</v>
          </cell>
          <cell r="F1846">
            <v>1</v>
          </cell>
          <cell r="G1846">
            <v>7</v>
          </cell>
          <cell r="H1846">
            <v>0</v>
          </cell>
          <cell r="I1846">
            <v>0</v>
          </cell>
          <cell r="J1846" t="str">
            <v>Male</v>
          </cell>
        </row>
        <row r="1847">
          <cell r="A1847" t="str">
            <v>Gloucester Male 40 - 49</v>
          </cell>
          <cell r="B1847" t="str">
            <v>Gloucester</v>
          </cell>
          <cell r="C1847" t="str">
            <v>Male</v>
          </cell>
          <cell r="E1847" t="str">
            <v>40 - 49</v>
          </cell>
          <cell r="F1847">
            <v>0</v>
          </cell>
          <cell r="G1847">
            <v>4</v>
          </cell>
          <cell r="H1847">
            <v>0</v>
          </cell>
          <cell r="I1847">
            <v>0</v>
          </cell>
          <cell r="J1847" t="str">
            <v>Male</v>
          </cell>
        </row>
        <row r="1848">
          <cell r="A1848" t="str">
            <v>Gloucester Male 50 - 59</v>
          </cell>
          <cell r="B1848" t="str">
            <v>Gloucester</v>
          </cell>
          <cell r="C1848" t="str">
            <v>Male</v>
          </cell>
          <cell r="E1848" t="str">
            <v>50 - 59</v>
          </cell>
          <cell r="F1848">
            <v>0</v>
          </cell>
          <cell r="G1848">
            <v>0</v>
          </cell>
          <cell r="H1848">
            <v>0</v>
          </cell>
          <cell r="I1848">
            <v>0</v>
          </cell>
          <cell r="J1848" t="str">
            <v>Male</v>
          </cell>
        </row>
        <row r="1849">
          <cell r="A1849" t="str">
            <v>Gloucester Male 60 +</v>
          </cell>
          <cell r="B1849" t="str">
            <v>Gloucester</v>
          </cell>
          <cell r="C1849" t="str">
            <v>Male</v>
          </cell>
          <cell r="E1849" t="str">
            <v>60 +</v>
          </cell>
          <cell r="F1849">
            <v>0</v>
          </cell>
          <cell r="G1849">
            <v>0</v>
          </cell>
          <cell r="H1849">
            <v>0</v>
          </cell>
          <cell r="I1849">
            <v>0</v>
          </cell>
          <cell r="J1849" t="str">
            <v>Male</v>
          </cell>
        </row>
        <row r="1850">
          <cell r="A1850" t="str">
            <v>Gloucester Male Missing / unknown</v>
          </cell>
          <cell r="B1850" t="str">
            <v>Gloucester</v>
          </cell>
          <cell r="C1850" t="str">
            <v>Male</v>
          </cell>
          <cell r="E1850" t="str">
            <v>Missing / unknown</v>
          </cell>
          <cell r="F1850">
            <v>0</v>
          </cell>
          <cell r="G1850">
            <v>3</v>
          </cell>
          <cell r="H1850">
            <v>0</v>
          </cell>
          <cell r="I1850">
            <v>0</v>
          </cell>
          <cell r="J1850" t="str">
            <v>Male</v>
          </cell>
        </row>
        <row r="1851">
          <cell r="A1851" t="str">
            <v>Gloucester Male Total</v>
          </cell>
          <cell r="B1851" t="str">
            <v>Gloucester</v>
          </cell>
          <cell r="C1851" t="str">
            <v>Male</v>
          </cell>
          <cell r="E1851" t="str">
            <v>Total</v>
          </cell>
          <cell r="F1851">
            <v>3</v>
          </cell>
          <cell r="G1851">
            <v>29</v>
          </cell>
          <cell r="H1851">
            <v>1</v>
          </cell>
          <cell r="I1851">
            <v>0</v>
          </cell>
          <cell r="J1851" t="str">
            <v>Male</v>
          </cell>
        </row>
        <row r="1852">
          <cell r="A1852" t="str">
            <v>Gloucester Female &lt; 18</v>
          </cell>
          <cell r="B1852" t="str">
            <v>Gloucester</v>
          </cell>
          <cell r="C1852" t="str">
            <v>Female</v>
          </cell>
          <cell r="D1852" t="str">
            <v>Female</v>
          </cell>
          <cell r="E1852" t="str">
            <v>&lt; 18</v>
          </cell>
          <cell r="F1852">
            <v>0</v>
          </cell>
          <cell r="G1852">
            <v>0</v>
          </cell>
          <cell r="H1852">
            <v>0</v>
          </cell>
          <cell r="I1852">
            <v>0</v>
          </cell>
          <cell r="J1852" t="str">
            <v>Female</v>
          </cell>
        </row>
        <row r="1853">
          <cell r="A1853" t="str">
            <v>Gloucester Female 18 - 19</v>
          </cell>
          <cell r="B1853" t="str">
            <v>Gloucester</v>
          </cell>
          <cell r="C1853" t="str">
            <v>Female</v>
          </cell>
          <cell r="E1853" t="str">
            <v>18 - 19</v>
          </cell>
          <cell r="F1853">
            <v>2</v>
          </cell>
          <cell r="G1853">
            <v>0</v>
          </cell>
          <cell r="H1853">
            <v>0</v>
          </cell>
          <cell r="I1853">
            <v>0</v>
          </cell>
          <cell r="J1853" t="str">
            <v>Female</v>
          </cell>
        </row>
        <row r="1854">
          <cell r="A1854" t="str">
            <v>Gloucester Female 20 - 29</v>
          </cell>
          <cell r="B1854" t="str">
            <v>Gloucester</v>
          </cell>
          <cell r="C1854" t="str">
            <v>Female</v>
          </cell>
          <cell r="E1854" t="str">
            <v>20 - 29</v>
          </cell>
          <cell r="F1854">
            <v>2</v>
          </cell>
          <cell r="G1854">
            <v>3</v>
          </cell>
          <cell r="H1854">
            <v>0</v>
          </cell>
          <cell r="I1854">
            <v>0</v>
          </cell>
          <cell r="J1854" t="str">
            <v>Female</v>
          </cell>
        </row>
        <row r="1855">
          <cell r="A1855" t="str">
            <v>Gloucester Female 30 - 39</v>
          </cell>
          <cell r="B1855" t="str">
            <v>Gloucester</v>
          </cell>
          <cell r="C1855" t="str">
            <v>Female</v>
          </cell>
          <cell r="E1855" t="str">
            <v>30 - 39</v>
          </cell>
          <cell r="F1855">
            <v>3</v>
          </cell>
          <cell r="G1855">
            <v>1</v>
          </cell>
          <cell r="H1855">
            <v>0</v>
          </cell>
          <cell r="I1855">
            <v>0</v>
          </cell>
          <cell r="J1855" t="str">
            <v>Female</v>
          </cell>
        </row>
        <row r="1856">
          <cell r="A1856" t="str">
            <v>Gloucester Female 40 - 49</v>
          </cell>
          <cell r="B1856" t="str">
            <v>Gloucester</v>
          </cell>
          <cell r="C1856" t="str">
            <v>Female</v>
          </cell>
          <cell r="E1856" t="str">
            <v>40 - 49</v>
          </cell>
          <cell r="F1856">
            <v>1</v>
          </cell>
          <cell r="G1856">
            <v>1</v>
          </cell>
          <cell r="H1856">
            <v>0</v>
          </cell>
          <cell r="I1856">
            <v>0</v>
          </cell>
          <cell r="J1856" t="str">
            <v>Female</v>
          </cell>
        </row>
        <row r="1857">
          <cell r="A1857" t="str">
            <v>Gloucester Female 50 - 59</v>
          </cell>
          <cell r="B1857" t="str">
            <v>Gloucester</v>
          </cell>
          <cell r="C1857" t="str">
            <v>Female</v>
          </cell>
          <cell r="E1857" t="str">
            <v>50 - 59</v>
          </cell>
          <cell r="F1857">
            <v>0</v>
          </cell>
          <cell r="G1857">
            <v>0</v>
          </cell>
          <cell r="H1857">
            <v>0</v>
          </cell>
          <cell r="I1857">
            <v>0</v>
          </cell>
          <cell r="J1857" t="str">
            <v>Female</v>
          </cell>
        </row>
        <row r="1858">
          <cell r="A1858" t="str">
            <v>Gloucester Female 60 +</v>
          </cell>
          <cell r="B1858" t="str">
            <v>Gloucester</v>
          </cell>
          <cell r="C1858" t="str">
            <v>Female</v>
          </cell>
          <cell r="E1858" t="str">
            <v>60 +</v>
          </cell>
          <cell r="F1858">
            <v>0</v>
          </cell>
          <cell r="G1858">
            <v>0</v>
          </cell>
          <cell r="H1858">
            <v>0</v>
          </cell>
          <cell r="I1858">
            <v>0</v>
          </cell>
          <cell r="J1858" t="str">
            <v>Female</v>
          </cell>
        </row>
        <row r="1859">
          <cell r="A1859" t="str">
            <v>Gloucester Female Missing / unknown</v>
          </cell>
          <cell r="B1859" t="str">
            <v>Gloucester</v>
          </cell>
          <cell r="C1859" t="str">
            <v>Female</v>
          </cell>
          <cell r="E1859" t="str">
            <v>Missing / unknown</v>
          </cell>
          <cell r="F1859">
            <v>0</v>
          </cell>
          <cell r="G1859">
            <v>0</v>
          </cell>
          <cell r="H1859">
            <v>0</v>
          </cell>
          <cell r="I1859">
            <v>0</v>
          </cell>
          <cell r="J1859" t="str">
            <v>Female</v>
          </cell>
        </row>
        <row r="1860">
          <cell r="A1860" t="str">
            <v>Gloucester Female Total</v>
          </cell>
          <cell r="B1860" t="str">
            <v>Gloucester</v>
          </cell>
          <cell r="C1860" t="str">
            <v>Female</v>
          </cell>
          <cell r="E1860" t="str">
            <v>Total</v>
          </cell>
          <cell r="F1860">
            <v>8</v>
          </cell>
          <cell r="G1860">
            <v>5</v>
          </cell>
          <cell r="H1860">
            <v>0</v>
          </cell>
          <cell r="I1860">
            <v>0</v>
          </cell>
          <cell r="J1860" t="str">
            <v>Female</v>
          </cell>
        </row>
        <row r="1861">
          <cell r="A1861" t="str">
            <v>Gloucester Unknown &lt; 18</v>
          </cell>
          <cell r="B1861" t="str">
            <v>Gloucester</v>
          </cell>
          <cell r="C1861" t="str">
            <v>Unknown</v>
          </cell>
          <cell r="D1861" t="str">
            <v>Unknown</v>
          </cell>
          <cell r="E1861" t="str">
            <v>&lt; 18</v>
          </cell>
          <cell r="F1861">
            <v>0</v>
          </cell>
          <cell r="G1861">
            <v>0</v>
          </cell>
          <cell r="H1861">
            <v>0</v>
          </cell>
          <cell r="I1861">
            <v>0</v>
          </cell>
          <cell r="J1861" t="str">
            <v>Unknown</v>
          </cell>
        </row>
        <row r="1862">
          <cell r="A1862" t="str">
            <v>Gloucester Unknown 18 - 19</v>
          </cell>
          <cell r="B1862" t="str">
            <v>Gloucester</v>
          </cell>
          <cell r="C1862" t="str">
            <v>Unknown</v>
          </cell>
          <cell r="E1862" t="str">
            <v>18 - 19</v>
          </cell>
          <cell r="F1862">
            <v>0</v>
          </cell>
          <cell r="G1862">
            <v>0</v>
          </cell>
          <cell r="H1862">
            <v>0</v>
          </cell>
          <cell r="I1862">
            <v>0</v>
          </cell>
          <cell r="J1862" t="str">
            <v>Unknown</v>
          </cell>
        </row>
        <row r="1863">
          <cell r="A1863" t="str">
            <v>Gloucester Unknown 20 - 29</v>
          </cell>
          <cell r="B1863" t="str">
            <v>Gloucester</v>
          </cell>
          <cell r="C1863" t="str">
            <v>Unknown</v>
          </cell>
          <cell r="E1863" t="str">
            <v>20 - 29</v>
          </cell>
          <cell r="F1863">
            <v>0</v>
          </cell>
          <cell r="G1863">
            <v>0</v>
          </cell>
          <cell r="H1863">
            <v>0</v>
          </cell>
          <cell r="I1863">
            <v>0</v>
          </cell>
          <cell r="J1863" t="str">
            <v>Unknown</v>
          </cell>
        </row>
        <row r="1864">
          <cell r="A1864" t="str">
            <v>Gloucester Unknown 30 - 39</v>
          </cell>
          <cell r="B1864" t="str">
            <v>Gloucester</v>
          </cell>
          <cell r="C1864" t="str">
            <v>Unknown</v>
          </cell>
          <cell r="E1864" t="str">
            <v>30 - 39</v>
          </cell>
          <cell r="F1864">
            <v>0</v>
          </cell>
          <cell r="G1864">
            <v>0</v>
          </cell>
          <cell r="H1864">
            <v>0</v>
          </cell>
          <cell r="I1864">
            <v>0</v>
          </cell>
          <cell r="J1864" t="str">
            <v>Unknown</v>
          </cell>
        </row>
        <row r="1865">
          <cell r="A1865" t="str">
            <v>Gloucester Unknown 40 - 49</v>
          </cell>
          <cell r="B1865" t="str">
            <v>Gloucester</v>
          </cell>
          <cell r="C1865" t="str">
            <v>Unknown</v>
          </cell>
          <cell r="E1865" t="str">
            <v>40 - 49</v>
          </cell>
          <cell r="F1865">
            <v>0</v>
          </cell>
          <cell r="G1865">
            <v>0</v>
          </cell>
          <cell r="H1865">
            <v>0</v>
          </cell>
          <cell r="I1865">
            <v>0</v>
          </cell>
          <cell r="J1865" t="str">
            <v>Unknown</v>
          </cell>
        </row>
        <row r="1866">
          <cell r="A1866" t="str">
            <v>Gloucester Unknown 50 - 59</v>
          </cell>
          <cell r="B1866" t="str">
            <v>Gloucester</v>
          </cell>
          <cell r="C1866" t="str">
            <v>Unknown</v>
          </cell>
          <cell r="E1866" t="str">
            <v>50 - 59</v>
          </cell>
          <cell r="F1866">
            <v>0</v>
          </cell>
          <cell r="G1866">
            <v>0</v>
          </cell>
          <cell r="H1866">
            <v>0</v>
          </cell>
          <cell r="I1866">
            <v>0</v>
          </cell>
          <cell r="J1866" t="str">
            <v>Unknown</v>
          </cell>
        </row>
        <row r="1867">
          <cell r="A1867" t="str">
            <v>Gloucester Unknown 60 +</v>
          </cell>
          <cell r="B1867" t="str">
            <v>Gloucester</v>
          </cell>
          <cell r="C1867" t="str">
            <v>Unknown</v>
          </cell>
          <cell r="E1867" t="str">
            <v>60 +</v>
          </cell>
          <cell r="F1867">
            <v>0</v>
          </cell>
          <cell r="G1867">
            <v>0</v>
          </cell>
          <cell r="H1867">
            <v>0</v>
          </cell>
          <cell r="I1867">
            <v>0</v>
          </cell>
          <cell r="J1867" t="str">
            <v>Unknown</v>
          </cell>
        </row>
        <row r="1868">
          <cell r="A1868" t="str">
            <v>Gloucester Unknown Missing / unknown</v>
          </cell>
          <cell r="B1868" t="str">
            <v>Gloucester</v>
          </cell>
          <cell r="C1868" t="str">
            <v>Unknown</v>
          </cell>
          <cell r="E1868" t="str">
            <v>Missing / unknown</v>
          </cell>
          <cell r="F1868">
            <v>0</v>
          </cell>
          <cell r="G1868">
            <v>0</v>
          </cell>
          <cell r="H1868">
            <v>0</v>
          </cell>
          <cell r="I1868">
            <v>0</v>
          </cell>
          <cell r="J1868" t="str">
            <v>Unknown</v>
          </cell>
        </row>
        <row r="1869">
          <cell r="A1869" t="str">
            <v>Gloucester Unknown Total</v>
          </cell>
          <cell r="B1869" t="str">
            <v>Gloucester</v>
          </cell>
          <cell r="C1869" t="str">
            <v>Unknown</v>
          </cell>
          <cell r="E1869" t="str">
            <v>Total</v>
          </cell>
          <cell r="F1869">
            <v>0</v>
          </cell>
          <cell r="G1869">
            <v>0</v>
          </cell>
          <cell r="H1869">
            <v>0</v>
          </cell>
          <cell r="I1869">
            <v>0</v>
          </cell>
          <cell r="J1869" t="str">
            <v>Unknown</v>
          </cell>
        </row>
        <row r="1870">
          <cell r="A1870" t="str">
            <v>Gloucester Total &lt; 18</v>
          </cell>
          <cell r="B1870" t="str">
            <v>Gloucester</v>
          </cell>
          <cell r="C1870" t="str">
            <v>Total</v>
          </cell>
          <cell r="D1870" t="str">
            <v>Total</v>
          </cell>
          <cell r="E1870" t="str">
            <v>&lt; 18</v>
          </cell>
          <cell r="F1870">
            <v>1</v>
          </cell>
          <cell r="G1870">
            <v>4</v>
          </cell>
          <cell r="H1870">
            <v>1</v>
          </cell>
          <cell r="I1870">
            <v>0</v>
          </cell>
          <cell r="J1870" t="str">
            <v>Total</v>
          </cell>
        </row>
        <row r="1871">
          <cell r="A1871" t="str">
            <v>Gloucester Total 18 - 19</v>
          </cell>
          <cell r="B1871" t="str">
            <v>Gloucester</v>
          </cell>
          <cell r="C1871" t="str">
            <v>Total</v>
          </cell>
          <cell r="E1871" t="str">
            <v>18 - 19</v>
          </cell>
          <cell r="F1871">
            <v>2</v>
          </cell>
          <cell r="G1871">
            <v>2</v>
          </cell>
          <cell r="H1871">
            <v>0</v>
          </cell>
          <cell r="I1871">
            <v>0</v>
          </cell>
          <cell r="J1871" t="str">
            <v>Total</v>
          </cell>
        </row>
        <row r="1872">
          <cell r="A1872" t="str">
            <v>Gloucester Total 20 - 29</v>
          </cell>
          <cell r="B1872" t="str">
            <v>Gloucester</v>
          </cell>
          <cell r="C1872" t="str">
            <v>Total</v>
          </cell>
          <cell r="E1872" t="str">
            <v>20 - 29</v>
          </cell>
          <cell r="F1872">
            <v>3</v>
          </cell>
          <cell r="G1872">
            <v>12</v>
          </cell>
          <cell r="H1872">
            <v>0</v>
          </cell>
          <cell r="I1872">
            <v>0</v>
          </cell>
          <cell r="J1872" t="str">
            <v>Total</v>
          </cell>
        </row>
        <row r="1873">
          <cell r="A1873" t="str">
            <v>Gloucester Total 30 - 39</v>
          </cell>
          <cell r="B1873" t="str">
            <v>Gloucester</v>
          </cell>
          <cell r="C1873" t="str">
            <v>Total</v>
          </cell>
          <cell r="E1873" t="str">
            <v>30 - 39</v>
          </cell>
          <cell r="F1873">
            <v>4</v>
          </cell>
          <cell r="G1873">
            <v>8</v>
          </cell>
          <cell r="H1873">
            <v>0</v>
          </cell>
          <cell r="I1873">
            <v>0</v>
          </cell>
          <cell r="J1873" t="str">
            <v>Total</v>
          </cell>
        </row>
        <row r="1874">
          <cell r="A1874" t="str">
            <v>Gloucester Total 40 - 49</v>
          </cell>
          <cell r="B1874" t="str">
            <v>Gloucester</v>
          </cell>
          <cell r="C1874" t="str">
            <v>Total</v>
          </cell>
          <cell r="E1874" t="str">
            <v>40 - 49</v>
          </cell>
          <cell r="F1874">
            <v>1</v>
          </cell>
          <cell r="G1874">
            <v>5</v>
          </cell>
          <cell r="H1874">
            <v>0</v>
          </cell>
          <cell r="I1874">
            <v>0</v>
          </cell>
          <cell r="J1874" t="str">
            <v>Total</v>
          </cell>
        </row>
        <row r="1875">
          <cell r="A1875" t="str">
            <v>Gloucester Total 50 - 59</v>
          </cell>
          <cell r="B1875" t="str">
            <v>Gloucester</v>
          </cell>
          <cell r="C1875" t="str">
            <v>Total</v>
          </cell>
          <cell r="E1875" t="str">
            <v>50 - 59</v>
          </cell>
          <cell r="F1875">
            <v>0</v>
          </cell>
          <cell r="G1875">
            <v>0</v>
          </cell>
          <cell r="H1875">
            <v>0</v>
          </cell>
          <cell r="I1875">
            <v>0</v>
          </cell>
          <cell r="J1875" t="str">
            <v>Total</v>
          </cell>
        </row>
        <row r="1876">
          <cell r="A1876" t="str">
            <v>Gloucester Total 60 +</v>
          </cell>
          <cell r="B1876" t="str">
            <v>Gloucester</v>
          </cell>
          <cell r="C1876" t="str">
            <v>Total</v>
          </cell>
          <cell r="E1876" t="str">
            <v>60 +</v>
          </cell>
          <cell r="F1876">
            <v>0</v>
          </cell>
          <cell r="G1876">
            <v>0</v>
          </cell>
          <cell r="H1876">
            <v>0</v>
          </cell>
          <cell r="I1876">
            <v>0</v>
          </cell>
          <cell r="J1876" t="str">
            <v>Total</v>
          </cell>
        </row>
        <row r="1877">
          <cell r="A1877" t="str">
            <v>Gloucester Total Missing / unknown</v>
          </cell>
          <cell r="B1877" t="str">
            <v>Gloucester</v>
          </cell>
          <cell r="C1877" t="str">
            <v>Total</v>
          </cell>
          <cell r="E1877" t="str">
            <v>Missing / unknown</v>
          </cell>
          <cell r="F1877">
            <v>0</v>
          </cell>
          <cell r="G1877">
            <v>3</v>
          </cell>
          <cell r="H1877">
            <v>0</v>
          </cell>
          <cell r="I1877">
            <v>0</v>
          </cell>
          <cell r="J1877" t="str">
            <v>Total</v>
          </cell>
        </row>
        <row r="1878">
          <cell r="A1878" t="str">
            <v>Gloucester Total Total</v>
          </cell>
          <cell r="B1878" t="str">
            <v>Gloucester</v>
          </cell>
          <cell r="C1878" t="str">
            <v>Total</v>
          </cell>
          <cell r="E1878" t="str">
            <v>Total</v>
          </cell>
          <cell r="F1878">
            <v>11</v>
          </cell>
          <cell r="G1878">
            <v>34</v>
          </cell>
          <cell r="H1878">
            <v>1</v>
          </cell>
          <cell r="I1878">
            <v>0</v>
          </cell>
          <cell r="J1878" t="str">
            <v>Total</v>
          </cell>
        </row>
        <row r="1879">
          <cell r="A1879" t="str">
            <v>Gosford Male &lt; 18</v>
          </cell>
          <cell r="B1879" t="str">
            <v>Gosford</v>
          </cell>
          <cell r="C1879" t="str">
            <v>Male</v>
          </cell>
          <cell r="D1879" t="str">
            <v>Male</v>
          </cell>
          <cell r="E1879" t="str">
            <v>&lt; 18</v>
          </cell>
          <cell r="F1879">
            <v>37</v>
          </cell>
          <cell r="G1879">
            <v>154</v>
          </cell>
          <cell r="H1879">
            <v>13</v>
          </cell>
          <cell r="I1879">
            <v>6</v>
          </cell>
          <cell r="J1879" t="str">
            <v>Male</v>
          </cell>
        </row>
        <row r="1880">
          <cell r="A1880" t="str">
            <v>Gosford Male 18 - 19</v>
          </cell>
          <cell r="B1880" t="str">
            <v>Gosford</v>
          </cell>
          <cell r="C1880" t="str">
            <v>Male</v>
          </cell>
          <cell r="E1880" t="str">
            <v>18 - 19</v>
          </cell>
          <cell r="F1880">
            <v>9</v>
          </cell>
          <cell r="G1880">
            <v>64</v>
          </cell>
          <cell r="H1880">
            <v>9</v>
          </cell>
          <cell r="I1880">
            <v>9</v>
          </cell>
          <cell r="J1880" t="str">
            <v>Male</v>
          </cell>
        </row>
        <row r="1881">
          <cell r="A1881" t="str">
            <v>Gosford Male 20 - 29</v>
          </cell>
          <cell r="B1881" t="str">
            <v>Gosford</v>
          </cell>
          <cell r="C1881" t="str">
            <v>Male</v>
          </cell>
          <cell r="E1881" t="str">
            <v>20 - 29</v>
          </cell>
          <cell r="F1881">
            <v>34</v>
          </cell>
          <cell r="G1881">
            <v>202</v>
          </cell>
          <cell r="H1881">
            <v>20</v>
          </cell>
          <cell r="I1881">
            <v>17</v>
          </cell>
          <cell r="J1881" t="str">
            <v>Male</v>
          </cell>
        </row>
        <row r="1882">
          <cell r="A1882" t="str">
            <v>Gosford Male 30 - 39</v>
          </cell>
          <cell r="B1882" t="str">
            <v>Gosford</v>
          </cell>
          <cell r="C1882" t="str">
            <v>Male</v>
          </cell>
          <cell r="E1882" t="str">
            <v>30 - 39</v>
          </cell>
          <cell r="F1882">
            <v>36</v>
          </cell>
          <cell r="G1882">
            <v>118</v>
          </cell>
          <cell r="H1882">
            <v>8</v>
          </cell>
          <cell r="I1882">
            <v>11</v>
          </cell>
          <cell r="J1882" t="str">
            <v>Male</v>
          </cell>
        </row>
        <row r="1883">
          <cell r="A1883" t="str">
            <v>Gosford Male 40 - 49</v>
          </cell>
          <cell r="B1883" t="str">
            <v>Gosford</v>
          </cell>
          <cell r="C1883" t="str">
            <v>Male</v>
          </cell>
          <cell r="E1883" t="str">
            <v>40 - 49</v>
          </cell>
          <cell r="F1883">
            <v>38</v>
          </cell>
          <cell r="G1883">
            <v>87</v>
          </cell>
          <cell r="H1883">
            <v>8</v>
          </cell>
          <cell r="I1883">
            <v>11</v>
          </cell>
          <cell r="J1883" t="str">
            <v>Male</v>
          </cell>
        </row>
        <row r="1884">
          <cell r="A1884" t="str">
            <v>Gosford Male 50 - 59</v>
          </cell>
          <cell r="B1884" t="str">
            <v>Gosford</v>
          </cell>
          <cell r="C1884" t="str">
            <v>Male</v>
          </cell>
          <cell r="E1884" t="str">
            <v>50 - 59</v>
          </cell>
          <cell r="F1884">
            <v>25</v>
          </cell>
          <cell r="G1884">
            <v>53</v>
          </cell>
          <cell r="H1884">
            <v>6</v>
          </cell>
          <cell r="I1884">
            <v>4</v>
          </cell>
          <cell r="J1884" t="str">
            <v>Male</v>
          </cell>
        </row>
        <row r="1885">
          <cell r="A1885" t="str">
            <v>Gosford Male 60 +</v>
          </cell>
          <cell r="B1885" t="str">
            <v>Gosford</v>
          </cell>
          <cell r="C1885" t="str">
            <v>Male</v>
          </cell>
          <cell r="E1885" t="str">
            <v>60 +</v>
          </cell>
          <cell r="F1885">
            <v>10</v>
          </cell>
          <cell r="G1885">
            <v>34</v>
          </cell>
          <cell r="H1885">
            <v>2</v>
          </cell>
          <cell r="I1885">
            <v>5</v>
          </cell>
          <cell r="J1885" t="str">
            <v>Male</v>
          </cell>
        </row>
        <row r="1886">
          <cell r="A1886" t="str">
            <v>Gosford Male Missing / unknown</v>
          </cell>
          <cell r="B1886" t="str">
            <v>Gosford</v>
          </cell>
          <cell r="C1886" t="str">
            <v>Male</v>
          </cell>
          <cell r="E1886" t="str">
            <v>Missing / unknown</v>
          </cell>
          <cell r="F1886">
            <v>1</v>
          </cell>
          <cell r="G1886">
            <v>7</v>
          </cell>
          <cell r="H1886">
            <v>0</v>
          </cell>
          <cell r="I1886">
            <v>0</v>
          </cell>
          <cell r="J1886" t="str">
            <v>Male</v>
          </cell>
        </row>
        <row r="1887">
          <cell r="A1887" t="str">
            <v>Gosford Male Total</v>
          </cell>
          <cell r="B1887" t="str">
            <v>Gosford</v>
          </cell>
          <cell r="C1887" t="str">
            <v>Male</v>
          </cell>
          <cell r="E1887" t="str">
            <v>Total</v>
          </cell>
          <cell r="F1887">
            <v>190</v>
          </cell>
          <cell r="G1887">
            <v>719</v>
          </cell>
          <cell r="H1887">
            <v>66</v>
          </cell>
          <cell r="I1887">
            <v>63</v>
          </cell>
          <cell r="J1887" t="str">
            <v>Male</v>
          </cell>
        </row>
        <row r="1888">
          <cell r="A1888" t="str">
            <v>Gosford Female &lt; 18</v>
          </cell>
          <cell r="B1888" t="str">
            <v>Gosford</v>
          </cell>
          <cell r="C1888" t="str">
            <v>Female</v>
          </cell>
          <cell r="D1888" t="str">
            <v>Female</v>
          </cell>
          <cell r="E1888" t="str">
            <v>&lt; 18</v>
          </cell>
          <cell r="F1888">
            <v>50</v>
          </cell>
          <cell r="G1888">
            <v>95</v>
          </cell>
          <cell r="H1888">
            <v>4</v>
          </cell>
          <cell r="I1888">
            <v>8</v>
          </cell>
          <cell r="J1888" t="str">
            <v>Female</v>
          </cell>
        </row>
        <row r="1889">
          <cell r="A1889" t="str">
            <v>Gosford Female 18 - 19</v>
          </cell>
          <cell r="B1889" t="str">
            <v>Gosford</v>
          </cell>
          <cell r="C1889" t="str">
            <v>Female</v>
          </cell>
          <cell r="E1889" t="str">
            <v>18 - 19</v>
          </cell>
          <cell r="F1889">
            <v>31</v>
          </cell>
          <cell r="G1889">
            <v>31</v>
          </cell>
          <cell r="H1889">
            <v>3</v>
          </cell>
          <cell r="I1889">
            <v>15</v>
          </cell>
          <cell r="J1889" t="str">
            <v>Female</v>
          </cell>
        </row>
        <row r="1890">
          <cell r="A1890" t="str">
            <v>Gosford Female 20 - 29</v>
          </cell>
          <cell r="B1890" t="str">
            <v>Gosford</v>
          </cell>
          <cell r="C1890" t="str">
            <v>Female</v>
          </cell>
          <cell r="E1890" t="str">
            <v>20 - 29</v>
          </cell>
          <cell r="F1890">
            <v>121</v>
          </cell>
          <cell r="G1890">
            <v>56</v>
          </cell>
          <cell r="H1890">
            <v>2</v>
          </cell>
          <cell r="I1890">
            <v>40</v>
          </cell>
          <cell r="J1890" t="str">
            <v>Female</v>
          </cell>
        </row>
        <row r="1891">
          <cell r="A1891" t="str">
            <v>Gosford Female 30 - 39</v>
          </cell>
          <cell r="B1891" t="str">
            <v>Gosford</v>
          </cell>
          <cell r="C1891" t="str">
            <v>Female</v>
          </cell>
          <cell r="E1891" t="str">
            <v>30 - 39</v>
          </cell>
          <cell r="F1891">
            <v>97</v>
          </cell>
          <cell r="G1891">
            <v>33</v>
          </cell>
          <cell r="H1891">
            <v>1</v>
          </cell>
          <cell r="I1891">
            <v>13</v>
          </cell>
          <cell r="J1891" t="str">
            <v>Female</v>
          </cell>
        </row>
        <row r="1892">
          <cell r="A1892" t="str">
            <v>Gosford Female 40 - 49</v>
          </cell>
          <cell r="B1892" t="str">
            <v>Gosford</v>
          </cell>
          <cell r="C1892" t="str">
            <v>Female</v>
          </cell>
          <cell r="E1892" t="str">
            <v>40 - 49</v>
          </cell>
          <cell r="F1892">
            <v>91</v>
          </cell>
          <cell r="G1892">
            <v>26</v>
          </cell>
          <cell r="H1892">
            <v>7</v>
          </cell>
          <cell r="I1892">
            <v>12</v>
          </cell>
          <cell r="J1892" t="str">
            <v>Female</v>
          </cell>
        </row>
        <row r="1893">
          <cell r="A1893" t="str">
            <v>Gosford Female 50 - 59</v>
          </cell>
          <cell r="B1893" t="str">
            <v>Gosford</v>
          </cell>
          <cell r="C1893" t="str">
            <v>Female</v>
          </cell>
          <cell r="E1893" t="str">
            <v>50 - 59</v>
          </cell>
          <cell r="F1893">
            <v>34</v>
          </cell>
          <cell r="G1893">
            <v>14</v>
          </cell>
          <cell r="H1893">
            <v>3</v>
          </cell>
          <cell r="I1893">
            <v>9</v>
          </cell>
          <cell r="J1893" t="str">
            <v>Female</v>
          </cell>
        </row>
        <row r="1894">
          <cell r="A1894" t="str">
            <v>Gosford Female 60 +</v>
          </cell>
          <cell r="B1894" t="str">
            <v>Gosford</v>
          </cell>
          <cell r="C1894" t="str">
            <v>Female</v>
          </cell>
          <cell r="E1894" t="str">
            <v>60 +</v>
          </cell>
          <cell r="F1894">
            <v>17</v>
          </cell>
          <cell r="G1894">
            <v>16</v>
          </cell>
          <cell r="H1894">
            <v>1</v>
          </cell>
          <cell r="I1894">
            <v>29</v>
          </cell>
          <cell r="J1894" t="str">
            <v>Female</v>
          </cell>
        </row>
        <row r="1895">
          <cell r="A1895" t="str">
            <v>Gosford Female Missing / unknown</v>
          </cell>
          <cell r="B1895" t="str">
            <v>Gosford</v>
          </cell>
          <cell r="C1895" t="str">
            <v>Female</v>
          </cell>
          <cell r="E1895" t="str">
            <v>Missing / unknown</v>
          </cell>
          <cell r="F1895">
            <v>0</v>
          </cell>
          <cell r="G1895">
            <v>3</v>
          </cell>
          <cell r="H1895">
            <v>0</v>
          </cell>
          <cell r="I1895">
            <v>0</v>
          </cell>
          <cell r="J1895" t="str">
            <v>Female</v>
          </cell>
        </row>
        <row r="1896">
          <cell r="A1896" t="str">
            <v>Gosford Female Total</v>
          </cell>
          <cell r="B1896" t="str">
            <v>Gosford</v>
          </cell>
          <cell r="C1896" t="str">
            <v>Female</v>
          </cell>
          <cell r="E1896" t="str">
            <v>Total</v>
          </cell>
          <cell r="F1896">
            <v>441</v>
          </cell>
          <cell r="G1896">
            <v>274</v>
          </cell>
          <cell r="H1896">
            <v>21</v>
          </cell>
          <cell r="I1896">
            <v>126</v>
          </cell>
          <cell r="J1896" t="str">
            <v>Female</v>
          </cell>
        </row>
        <row r="1897">
          <cell r="A1897" t="str">
            <v>Gosford Unknown &lt; 18</v>
          </cell>
          <cell r="B1897" t="str">
            <v>Gosford</v>
          </cell>
          <cell r="C1897" t="str">
            <v>Unknown</v>
          </cell>
          <cell r="D1897" t="str">
            <v>Unknown</v>
          </cell>
          <cell r="E1897" t="str">
            <v>&lt; 18</v>
          </cell>
          <cell r="F1897">
            <v>0</v>
          </cell>
          <cell r="G1897">
            <v>0</v>
          </cell>
          <cell r="H1897">
            <v>0</v>
          </cell>
          <cell r="I1897">
            <v>0</v>
          </cell>
          <cell r="J1897" t="str">
            <v>Unknown</v>
          </cell>
        </row>
        <row r="1898">
          <cell r="A1898" t="str">
            <v>Gosford Unknown 18 - 19</v>
          </cell>
          <cell r="B1898" t="str">
            <v>Gosford</v>
          </cell>
          <cell r="C1898" t="str">
            <v>Unknown</v>
          </cell>
          <cell r="E1898" t="str">
            <v>18 - 19</v>
          </cell>
          <cell r="F1898">
            <v>0</v>
          </cell>
          <cell r="G1898">
            <v>0</v>
          </cell>
          <cell r="H1898">
            <v>0</v>
          </cell>
          <cell r="I1898">
            <v>0</v>
          </cell>
          <cell r="J1898" t="str">
            <v>Unknown</v>
          </cell>
        </row>
        <row r="1899">
          <cell r="A1899" t="str">
            <v>Gosford Unknown 20 - 29</v>
          </cell>
          <cell r="B1899" t="str">
            <v>Gosford</v>
          </cell>
          <cell r="C1899" t="str">
            <v>Unknown</v>
          </cell>
          <cell r="E1899" t="str">
            <v>20 - 29</v>
          </cell>
          <cell r="F1899">
            <v>0</v>
          </cell>
          <cell r="G1899">
            <v>0</v>
          </cell>
          <cell r="H1899">
            <v>0</v>
          </cell>
          <cell r="I1899">
            <v>0</v>
          </cell>
          <cell r="J1899" t="str">
            <v>Unknown</v>
          </cell>
        </row>
        <row r="1900">
          <cell r="A1900" t="str">
            <v>Gosford Unknown 30 - 39</v>
          </cell>
          <cell r="B1900" t="str">
            <v>Gosford</v>
          </cell>
          <cell r="C1900" t="str">
            <v>Unknown</v>
          </cell>
          <cell r="E1900" t="str">
            <v>30 - 39</v>
          </cell>
          <cell r="F1900">
            <v>0</v>
          </cell>
          <cell r="G1900">
            <v>0</v>
          </cell>
          <cell r="H1900">
            <v>0</v>
          </cell>
          <cell r="I1900">
            <v>0</v>
          </cell>
          <cell r="J1900" t="str">
            <v>Unknown</v>
          </cell>
        </row>
        <row r="1901">
          <cell r="A1901" t="str">
            <v>Gosford Unknown 40 - 49</v>
          </cell>
          <cell r="B1901" t="str">
            <v>Gosford</v>
          </cell>
          <cell r="C1901" t="str">
            <v>Unknown</v>
          </cell>
          <cell r="E1901" t="str">
            <v>40 - 49</v>
          </cell>
          <cell r="F1901">
            <v>0</v>
          </cell>
          <cell r="G1901">
            <v>0</v>
          </cell>
          <cell r="H1901">
            <v>0</v>
          </cell>
          <cell r="I1901">
            <v>0</v>
          </cell>
          <cell r="J1901" t="str">
            <v>Unknown</v>
          </cell>
        </row>
        <row r="1902">
          <cell r="A1902" t="str">
            <v>Gosford Unknown 50 - 59</v>
          </cell>
          <cell r="B1902" t="str">
            <v>Gosford</v>
          </cell>
          <cell r="C1902" t="str">
            <v>Unknown</v>
          </cell>
          <cell r="E1902" t="str">
            <v>50 - 59</v>
          </cell>
          <cell r="F1902">
            <v>0</v>
          </cell>
          <cell r="G1902">
            <v>0</v>
          </cell>
          <cell r="H1902">
            <v>0</v>
          </cell>
          <cell r="I1902">
            <v>0</v>
          </cell>
          <cell r="J1902" t="str">
            <v>Unknown</v>
          </cell>
        </row>
        <row r="1903">
          <cell r="A1903" t="str">
            <v>Gosford Unknown 60 +</v>
          </cell>
          <cell r="B1903" t="str">
            <v>Gosford</v>
          </cell>
          <cell r="C1903" t="str">
            <v>Unknown</v>
          </cell>
          <cell r="E1903" t="str">
            <v>60 +</v>
          </cell>
          <cell r="F1903">
            <v>0</v>
          </cell>
          <cell r="G1903">
            <v>0</v>
          </cell>
          <cell r="H1903">
            <v>0</v>
          </cell>
          <cell r="I1903">
            <v>0</v>
          </cell>
          <cell r="J1903" t="str">
            <v>Unknown</v>
          </cell>
        </row>
        <row r="1904">
          <cell r="A1904" t="str">
            <v>Gosford Unknown Missing / unknown</v>
          </cell>
          <cell r="B1904" t="str">
            <v>Gosford</v>
          </cell>
          <cell r="C1904" t="str">
            <v>Unknown</v>
          </cell>
          <cell r="E1904" t="str">
            <v>Missing / unknown</v>
          </cell>
          <cell r="F1904">
            <v>0</v>
          </cell>
          <cell r="G1904">
            <v>0</v>
          </cell>
          <cell r="H1904">
            <v>25</v>
          </cell>
          <cell r="I1904">
            <v>2</v>
          </cell>
          <cell r="J1904" t="str">
            <v>Unknown</v>
          </cell>
        </row>
        <row r="1905">
          <cell r="A1905" t="str">
            <v>Gosford Unknown Total</v>
          </cell>
          <cell r="B1905" t="str">
            <v>Gosford</v>
          </cell>
          <cell r="C1905" t="str">
            <v>Unknown</v>
          </cell>
          <cell r="E1905" t="str">
            <v>Total</v>
          </cell>
          <cell r="F1905">
            <v>0</v>
          </cell>
          <cell r="G1905">
            <v>0</v>
          </cell>
          <cell r="H1905">
            <v>25</v>
          </cell>
          <cell r="I1905">
            <v>2</v>
          </cell>
          <cell r="J1905" t="str">
            <v>Unknown</v>
          </cell>
        </row>
        <row r="1906">
          <cell r="A1906" t="str">
            <v>Gosford Total &lt; 18</v>
          </cell>
          <cell r="B1906" t="str">
            <v>Gosford</v>
          </cell>
          <cell r="C1906" t="str">
            <v>Total</v>
          </cell>
          <cell r="D1906" t="str">
            <v>Total</v>
          </cell>
          <cell r="E1906" t="str">
            <v>&lt; 18</v>
          </cell>
          <cell r="F1906">
            <v>87</v>
          </cell>
          <cell r="G1906">
            <v>249</v>
          </cell>
          <cell r="H1906">
            <v>17</v>
          </cell>
          <cell r="I1906">
            <v>14</v>
          </cell>
          <cell r="J1906" t="str">
            <v>Total</v>
          </cell>
        </row>
        <row r="1907">
          <cell r="A1907" t="str">
            <v>Gosford Total 18 - 19</v>
          </cell>
          <cell r="B1907" t="str">
            <v>Gosford</v>
          </cell>
          <cell r="C1907" t="str">
            <v>Total</v>
          </cell>
          <cell r="E1907" t="str">
            <v>18 - 19</v>
          </cell>
          <cell r="F1907">
            <v>40</v>
          </cell>
          <cell r="G1907">
            <v>95</v>
          </cell>
          <cell r="H1907">
            <v>12</v>
          </cell>
          <cell r="I1907">
            <v>24</v>
          </cell>
          <cell r="J1907" t="str">
            <v>Total</v>
          </cell>
        </row>
        <row r="1908">
          <cell r="A1908" t="str">
            <v>Gosford Total 20 - 29</v>
          </cell>
          <cell r="B1908" t="str">
            <v>Gosford</v>
          </cell>
          <cell r="C1908" t="str">
            <v>Total</v>
          </cell>
          <cell r="E1908" t="str">
            <v>20 - 29</v>
          </cell>
          <cell r="F1908">
            <v>155</v>
          </cell>
          <cell r="G1908">
            <v>258</v>
          </cell>
          <cell r="H1908">
            <v>22</v>
          </cell>
          <cell r="I1908">
            <v>57</v>
          </cell>
          <cell r="J1908" t="str">
            <v>Total</v>
          </cell>
        </row>
        <row r="1909">
          <cell r="A1909" t="str">
            <v>Gosford Total 30 - 39</v>
          </cell>
          <cell r="B1909" t="str">
            <v>Gosford</v>
          </cell>
          <cell r="C1909" t="str">
            <v>Total</v>
          </cell>
          <cell r="E1909" t="str">
            <v>30 - 39</v>
          </cell>
          <cell r="F1909">
            <v>133</v>
          </cell>
          <cell r="G1909">
            <v>151</v>
          </cell>
          <cell r="H1909">
            <v>9</v>
          </cell>
          <cell r="I1909">
            <v>24</v>
          </cell>
          <cell r="J1909" t="str">
            <v>Total</v>
          </cell>
        </row>
        <row r="1910">
          <cell r="A1910" t="str">
            <v>Gosford Total 40 - 49</v>
          </cell>
          <cell r="B1910" t="str">
            <v>Gosford</v>
          </cell>
          <cell r="C1910" t="str">
            <v>Total</v>
          </cell>
          <cell r="E1910" t="str">
            <v>40 - 49</v>
          </cell>
          <cell r="F1910">
            <v>129</v>
          </cell>
          <cell r="G1910">
            <v>113</v>
          </cell>
          <cell r="H1910">
            <v>15</v>
          </cell>
          <cell r="I1910">
            <v>23</v>
          </cell>
          <cell r="J1910" t="str">
            <v>Total</v>
          </cell>
        </row>
        <row r="1911">
          <cell r="A1911" t="str">
            <v>Gosford Total 50 - 59</v>
          </cell>
          <cell r="B1911" t="str">
            <v>Gosford</v>
          </cell>
          <cell r="C1911" t="str">
            <v>Total</v>
          </cell>
          <cell r="E1911" t="str">
            <v>50 - 59</v>
          </cell>
          <cell r="F1911">
            <v>59</v>
          </cell>
          <cell r="G1911">
            <v>67</v>
          </cell>
          <cell r="H1911">
            <v>9</v>
          </cell>
          <cell r="I1911">
            <v>13</v>
          </cell>
          <cell r="J1911" t="str">
            <v>Total</v>
          </cell>
        </row>
        <row r="1912">
          <cell r="A1912" t="str">
            <v>Gosford Total 60 +</v>
          </cell>
          <cell r="B1912" t="str">
            <v>Gosford</v>
          </cell>
          <cell r="C1912" t="str">
            <v>Total</v>
          </cell>
          <cell r="E1912" t="str">
            <v>60 +</v>
          </cell>
          <cell r="F1912">
            <v>27</v>
          </cell>
          <cell r="G1912">
            <v>50</v>
          </cell>
          <cell r="H1912">
            <v>3</v>
          </cell>
          <cell r="I1912">
            <v>34</v>
          </cell>
          <cell r="J1912" t="str">
            <v>Total</v>
          </cell>
        </row>
        <row r="1913">
          <cell r="A1913" t="str">
            <v>Gosford Total Missing / unknown</v>
          </cell>
          <cell r="B1913" t="str">
            <v>Gosford</v>
          </cell>
          <cell r="C1913" t="str">
            <v>Total</v>
          </cell>
          <cell r="E1913" t="str">
            <v>Missing / unknown</v>
          </cell>
          <cell r="F1913">
            <v>1</v>
          </cell>
          <cell r="G1913">
            <v>10</v>
          </cell>
          <cell r="H1913">
            <v>25</v>
          </cell>
          <cell r="I1913">
            <v>2</v>
          </cell>
          <cell r="J1913" t="str">
            <v>Total</v>
          </cell>
        </row>
        <row r="1914">
          <cell r="A1914" t="str">
            <v>Gosford Total Total</v>
          </cell>
          <cell r="B1914" t="str">
            <v>Gosford</v>
          </cell>
          <cell r="C1914" t="str">
            <v>Total</v>
          </cell>
          <cell r="E1914" t="str">
            <v>Total</v>
          </cell>
          <cell r="F1914">
            <v>631</v>
          </cell>
          <cell r="G1914">
            <v>993</v>
          </cell>
          <cell r="H1914">
            <v>112</v>
          </cell>
          <cell r="I1914">
            <v>191</v>
          </cell>
          <cell r="J1914" t="str">
            <v>Total</v>
          </cell>
        </row>
        <row r="1915">
          <cell r="A1915" t="str">
            <v>Goulburn Mulwaree Male &lt; 18</v>
          </cell>
          <cell r="B1915" t="str">
            <v>Goulburn Mulwaree</v>
          </cell>
          <cell r="C1915" t="str">
            <v>Male</v>
          </cell>
          <cell r="D1915" t="str">
            <v>Male</v>
          </cell>
          <cell r="E1915" t="str">
            <v>&lt; 18</v>
          </cell>
          <cell r="F1915">
            <v>5</v>
          </cell>
          <cell r="G1915">
            <v>27</v>
          </cell>
          <cell r="H1915">
            <v>2</v>
          </cell>
          <cell r="I1915">
            <v>0</v>
          </cell>
          <cell r="J1915" t="str">
            <v>Male</v>
          </cell>
        </row>
        <row r="1916">
          <cell r="A1916" t="str">
            <v>Goulburn Mulwaree Male 18 - 19</v>
          </cell>
          <cell r="B1916" t="str">
            <v>Goulburn Mulwaree</v>
          </cell>
          <cell r="C1916" t="str">
            <v>Male</v>
          </cell>
          <cell r="E1916" t="str">
            <v>18 - 19</v>
          </cell>
          <cell r="F1916">
            <v>1</v>
          </cell>
          <cell r="G1916">
            <v>10</v>
          </cell>
          <cell r="H1916">
            <v>2</v>
          </cell>
          <cell r="I1916">
            <v>0</v>
          </cell>
          <cell r="J1916" t="str">
            <v>Male</v>
          </cell>
        </row>
        <row r="1917">
          <cell r="A1917" t="str">
            <v>Goulburn Mulwaree Male 20 - 29</v>
          </cell>
          <cell r="B1917" t="str">
            <v>Goulburn Mulwaree</v>
          </cell>
          <cell r="C1917" t="str">
            <v>Male</v>
          </cell>
          <cell r="E1917" t="str">
            <v>20 - 29</v>
          </cell>
          <cell r="F1917">
            <v>9</v>
          </cell>
          <cell r="G1917">
            <v>31</v>
          </cell>
          <cell r="H1917">
            <v>2</v>
          </cell>
          <cell r="I1917">
            <v>0</v>
          </cell>
          <cell r="J1917" t="str">
            <v>Male</v>
          </cell>
        </row>
        <row r="1918">
          <cell r="A1918" t="str">
            <v>Goulburn Mulwaree Male 30 - 39</v>
          </cell>
          <cell r="B1918" t="str">
            <v>Goulburn Mulwaree</v>
          </cell>
          <cell r="C1918" t="str">
            <v>Male</v>
          </cell>
          <cell r="E1918" t="str">
            <v>30 - 39</v>
          </cell>
          <cell r="F1918">
            <v>9</v>
          </cell>
          <cell r="G1918">
            <v>26</v>
          </cell>
          <cell r="H1918">
            <v>0</v>
          </cell>
          <cell r="I1918">
            <v>0</v>
          </cell>
          <cell r="J1918" t="str">
            <v>Male</v>
          </cell>
        </row>
        <row r="1919">
          <cell r="A1919" t="str">
            <v>Goulburn Mulwaree Male 40 - 49</v>
          </cell>
          <cell r="B1919" t="str">
            <v>Goulburn Mulwaree</v>
          </cell>
          <cell r="C1919" t="str">
            <v>Male</v>
          </cell>
          <cell r="E1919" t="str">
            <v>40 - 49</v>
          </cell>
          <cell r="F1919">
            <v>4</v>
          </cell>
          <cell r="G1919">
            <v>16</v>
          </cell>
          <cell r="H1919">
            <v>1</v>
          </cell>
          <cell r="I1919">
            <v>2</v>
          </cell>
          <cell r="J1919" t="str">
            <v>Male</v>
          </cell>
        </row>
        <row r="1920">
          <cell r="A1920" t="str">
            <v>Goulburn Mulwaree Male 50 - 59</v>
          </cell>
          <cell r="B1920" t="str">
            <v>Goulburn Mulwaree</v>
          </cell>
          <cell r="C1920" t="str">
            <v>Male</v>
          </cell>
          <cell r="E1920" t="str">
            <v>50 - 59</v>
          </cell>
          <cell r="F1920">
            <v>2</v>
          </cell>
          <cell r="G1920">
            <v>12</v>
          </cell>
          <cell r="H1920">
            <v>0</v>
          </cell>
          <cell r="I1920">
            <v>0</v>
          </cell>
          <cell r="J1920" t="str">
            <v>Male</v>
          </cell>
        </row>
        <row r="1921">
          <cell r="A1921" t="str">
            <v>Goulburn Mulwaree Male 60 +</v>
          </cell>
          <cell r="B1921" t="str">
            <v>Goulburn Mulwaree</v>
          </cell>
          <cell r="C1921" t="str">
            <v>Male</v>
          </cell>
          <cell r="E1921" t="str">
            <v>60 +</v>
          </cell>
          <cell r="F1921">
            <v>0</v>
          </cell>
          <cell r="G1921">
            <v>3</v>
          </cell>
          <cell r="H1921">
            <v>0</v>
          </cell>
          <cell r="I1921">
            <v>0</v>
          </cell>
          <cell r="J1921" t="str">
            <v>Male</v>
          </cell>
        </row>
        <row r="1922">
          <cell r="A1922" t="str">
            <v>Goulburn Mulwaree Male Missing / unknown</v>
          </cell>
          <cell r="B1922" t="str">
            <v>Goulburn Mulwaree</v>
          </cell>
          <cell r="C1922" t="str">
            <v>Male</v>
          </cell>
          <cell r="E1922" t="str">
            <v>Missing / unknown</v>
          </cell>
          <cell r="F1922">
            <v>0</v>
          </cell>
          <cell r="G1922">
            <v>2</v>
          </cell>
          <cell r="H1922">
            <v>0</v>
          </cell>
          <cell r="I1922">
            <v>0</v>
          </cell>
          <cell r="J1922" t="str">
            <v>Male</v>
          </cell>
        </row>
        <row r="1923">
          <cell r="A1923" t="str">
            <v>Goulburn Mulwaree Male Total</v>
          </cell>
          <cell r="B1923" t="str">
            <v>Goulburn Mulwaree</v>
          </cell>
          <cell r="C1923" t="str">
            <v>Male</v>
          </cell>
          <cell r="E1923" t="str">
            <v>Total</v>
          </cell>
          <cell r="F1923">
            <v>30</v>
          </cell>
          <cell r="G1923">
            <v>127</v>
          </cell>
          <cell r="H1923">
            <v>7</v>
          </cell>
          <cell r="I1923">
            <v>2</v>
          </cell>
          <cell r="J1923" t="str">
            <v>Male</v>
          </cell>
        </row>
        <row r="1924">
          <cell r="A1924" t="str">
            <v>Goulburn Mulwaree Female &lt; 18</v>
          </cell>
          <cell r="B1924" t="str">
            <v>Goulburn Mulwaree</v>
          </cell>
          <cell r="C1924" t="str">
            <v>Female</v>
          </cell>
          <cell r="D1924" t="str">
            <v>Female</v>
          </cell>
          <cell r="E1924" t="str">
            <v>&lt; 18</v>
          </cell>
          <cell r="F1924">
            <v>19</v>
          </cell>
          <cell r="G1924">
            <v>21</v>
          </cell>
          <cell r="H1924">
            <v>2</v>
          </cell>
          <cell r="I1924">
            <v>3</v>
          </cell>
          <cell r="J1924" t="str">
            <v>Female</v>
          </cell>
        </row>
        <row r="1925">
          <cell r="A1925" t="str">
            <v>Goulburn Mulwaree Female 18 - 19</v>
          </cell>
          <cell r="B1925" t="str">
            <v>Goulburn Mulwaree</v>
          </cell>
          <cell r="C1925" t="str">
            <v>Female</v>
          </cell>
          <cell r="E1925" t="str">
            <v>18 - 19</v>
          </cell>
          <cell r="F1925">
            <v>10</v>
          </cell>
          <cell r="G1925">
            <v>4</v>
          </cell>
          <cell r="H1925">
            <v>0</v>
          </cell>
          <cell r="I1925">
            <v>1</v>
          </cell>
          <cell r="J1925" t="str">
            <v>Female</v>
          </cell>
        </row>
        <row r="1926">
          <cell r="A1926" t="str">
            <v>Goulburn Mulwaree Female 20 - 29</v>
          </cell>
          <cell r="B1926" t="str">
            <v>Goulburn Mulwaree</v>
          </cell>
          <cell r="C1926" t="str">
            <v>Female</v>
          </cell>
          <cell r="E1926" t="str">
            <v>20 - 29</v>
          </cell>
          <cell r="F1926">
            <v>27</v>
          </cell>
          <cell r="G1926">
            <v>21</v>
          </cell>
          <cell r="H1926">
            <v>2</v>
          </cell>
          <cell r="I1926">
            <v>1</v>
          </cell>
          <cell r="J1926" t="str">
            <v>Female</v>
          </cell>
        </row>
        <row r="1927">
          <cell r="A1927" t="str">
            <v>Goulburn Mulwaree Female 30 - 39</v>
          </cell>
          <cell r="B1927" t="str">
            <v>Goulburn Mulwaree</v>
          </cell>
          <cell r="C1927" t="str">
            <v>Female</v>
          </cell>
          <cell r="E1927" t="str">
            <v>30 - 39</v>
          </cell>
          <cell r="F1927">
            <v>36</v>
          </cell>
          <cell r="G1927">
            <v>15</v>
          </cell>
          <cell r="H1927">
            <v>0</v>
          </cell>
          <cell r="I1927">
            <v>2</v>
          </cell>
          <cell r="J1927" t="str">
            <v>Female</v>
          </cell>
        </row>
        <row r="1928">
          <cell r="A1928" t="str">
            <v>Goulburn Mulwaree Female 40 - 49</v>
          </cell>
          <cell r="B1928" t="str">
            <v>Goulburn Mulwaree</v>
          </cell>
          <cell r="C1928" t="str">
            <v>Female</v>
          </cell>
          <cell r="E1928" t="str">
            <v>40 - 49</v>
          </cell>
          <cell r="F1928">
            <v>23</v>
          </cell>
          <cell r="G1928">
            <v>12</v>
          </cell>
          <cell r="H1928">
            <v>0</v>
          </cell>
          <cell r="I1928">
            <v>0</v>
          </cell>
          <cell r="J1928" t="str">
            <v>Female</v>
          </cell>
        </row>
        <row r="1929">
          <cell r="A1929" t="str">
            <v>Goulburn Mulwaree Female 50 - 59</v>
          </cell>
          <cell r="B1929" t="str">
            <v>Goulburn Mulwaree</v>
          </cell>
          <cell r="C1929" t="str">
            <v>Female</v>
          </cell>
          <cell r="E1929" t="str">
            <v>50 - 59</v>
          </cell>
          <cell r="F1929">
            <v>5</v>
          </cell>
          <cell r="G1929">
            <v>5</v>
          </cell>
          <cell r="H1929">
            <v>0</v>
          </cell>
          <cell r="I1929">
            <v>1</v>
          </cell>
          <cell r="J1929" t="str">
            <v>Female</v>
          </cell>
        </row>
        <row r="1930">
          <cell r="A1930" t="str">
            <v>Goulburn Mulwaree Female 60 +</v>
          </cell>
          <cell r="B1930" t="str">
            <v>Goulburn Mulwaree</v>
          </cell>
          <cell r="C1930" t="str">
            <v>Female</v>
          </cell>
          <cell r="E1930" t="str">
            <v>60 +</v>
          </cell>
          <cell r="F1930">
            <v>2</v>
          </cell>
          <cell r="G1930">
            <v>2</v>
          </cell>
          <cell r="H1930">
            <v>0</v>
          </cell>
          <cell r="I1930">
            <v>4</v>
          </cell>
          <cell r="J1930" t="str">
            <v>Female</v>
          </cell>
        </row>
        <row r="1931">
          <cell r="A1931" t="str">
            <v>Goulburn Mulwaree Female Missing / unknown</v>
          </cell>
          <cell r="B1931" t="str">
            <v>Goulburn Mulwaree</v>
          </cell>
          <cell r="C1931" t="str">
            <v>Female</v>
          </cell>
          <cell r="E1931" t="str">
            <v>Missing / unknown</v>
          </cell>
          <cell r="F1931">
            <v>0</v>
          </cell>
          <cell r="G1931">
            <v>0</v>
          </cell>
          <cell r="H1931">
            <v>0</v>
          </cell>
          <cell r="I1931">
            <v>0</v>
          </cell>
          <cell r="J1931" t="str">
            <v>Female</v>
          </cell>
        </row>
        <row r="1932">
          <cell r="A1932" t="str">
            <v>Goulburn Mulwaree Female Total</v>
          </cell>
          <cell r="B1932" t="str">
            <v>Goulburn Mulwaree</v>
          </cell>
          <cell r="C1932" t="str">
            <v>Female</v>
          </cell>
          <cell r="E1932" t="str">
            <v>Total</v>
          </cell>
          <cell r="F1932">
            <v>122</v>
          </cell>
          <cell r="G1932">
            <v>80</v>
          </cell>
          <cell r="H1932">
            <v>4</v>
          </cell>
          <cell r="I1932">
            <v>12</v>
          </cell>
          <cell r="J1932" t="str">
            <v>Female</v>
          </cell>
        </row>
        <row r="1933">
          <cell r="A1933" t="str">
            <v>Goulburn Mulwaree Unknown &lt; 18</v>
          </cell>
          <cell r="B1933" t="str">
            <v>Goulburn Mulwaree</v>
          </cell>
          <cell r="C1933" t="str">
            <v>Unknown</v>
          </cell>
          <cell r="D1933" t="str">
            <v>Unknown</v>
          </cell>
          <cell r="E1933" t="str">
            <v>&lt; 18</v>
          </cell>
          <cell r="F1933">
            <v>0</v>
          </cell>
          <cell r="G1933">
            <v>0</v>
          </cell>
          <cell r="H1933">
            <v>0</v>
          </cell>
          <cell r="I1933">
            <v>0</v>
          </cell>
          <cell r="J1933" t="str">
            <v>Unknown</v>
          </cell>
        </row>
        <row r="1934">
          <cell r="A1934" t="str">
            <v>Goulburn Mulwaree Unknown 18 - 19</v>
          </cell>
          <cell r="B1934" t="str">
            <v>Goulburn Mulwaree</v>
          </cell>
          <cell r="C1934" t="str">
            <v>Unknown</v>
          </cell>
          <cell r="E1934" t="str">
            <v>18 - 19</v>
          </cell>
          <cell r="F1934">
            <v>0</v>
          </cell>
          <cell r="G1934">
            <v>0</v>
          </cell>
          <cell r="H1934">
            <v>0</v>
          </cell>
          <cell r="I1934">
            <v>0</v>
          </cell>
          <cell r="J1934" t="str">
            <v>Unknown</v>
          </cell>
        </row>
        <row r="1935">
          <cell r="A1935" t="str">
            <v>Goulburn Mulwaree Unknown 20 - 29</v>
          </cell>
          <cell r="B1935" t="str">
            <v>Goulburn Mulwaree</v>
          </cell>
          <cell r="C1935" t="str">
            <v>Unknown</v>
          </cell>
          <cell r="E1935" t="str">
            <v>20 - 29</v>
          </cell>
          <cell r="F1935">
            <v>0</v>
          </cell>
          <cell r="G1935">
            <v>0</v>
          </cell>
          <cell r="H1935">
            <v>0</v>
          </cell>
          <cell r="I1935">
            <v>0</v>
          </cell>
          <cell r="J1935" t="str">
            <v>Unknown</v>
          </cell>
        </row>
        <row r="1936">
          <cell r="A1936" t="str">
            <v>Goulburn Mulwaree Unknown 30 - 39</v>
          </cell>
          <cell r="B1936" t="str">
            <v>Goulburn Mulwaree</v>
          </cell>
          <cell r="C1936" t="str">
            <v>Unknown</v>
          </cell>
          <cell r="E1936" t="str">
            <v>30 - 39</v>
          </cell>
          <cell r="F1936">
            <v>0</v>
          </cell>
          <cell r="G1936">
            <v>0</v>
          </cell>
          <cell r="H1936">
            <v>0</v>
          </cell>
          <cell r="I1936">
            <v>0</v>
          </cell>
          <cell r="J1936" t="str">
            <v>Unknown</v>
          </cell>
        </row>
        <row r="1937">
          <cell r="A1937" t="str">
            <v>Goulburn Mulwaree Unknown 40 - 49</v>
          </cell>
          <cell r="B1937" t="str">
            <v>Goulburn Mulwaree</v>
          </cell>
          <cell r="C1937" t="str">
            <v>Unknown</v>
          </cell>
          <cell r="E1937" t="str">
            <v>40 - 49</v>
          </cell>
          <cell r="F1937">
            <v>0</v>
          </cell>
          <cell r="G1937">
            <v>0</v>
          </cell>
          <cell r="H1937">
            <v>0</v>
          </cell>
          <cell r="I1937">
            <v>0</v>
          </cell>
          <cell r="J1937" t="str">
            <v>Unknown</v>
          </cell>
        </row>
        <row r="1938">
          <cell r="A1938" t="str">
            <v>Goulburn Mulwaree Unknown 50 - 59</v>
          </cell>
          <cell r="B1938" t="str">
            <v>Goulburn Mulwaree</v>
          </cell>
          <cell r="C1938" t="str">
            <v>Unknown</v>
          </cell>
          <cell r="E1938" t="str">
            <v>50 - 59</v>
          </cell>
          <cell r="F1938">
            <v>0</v>
          </cell>
          <cell r="G1938">
            <v>0</v>
          </cell>
          <cell r="H1938">
            <v>0</v>
          </cell>
          <cell r="I1938">
            <v>0</v>
          </cell>
          <cell r="J1938" t="str">
            <v>Unknown</v>
          </cell>
        </row>
        <row r="1939">
          <cell r="A1939" t="str">
            <v>Goulburn Mulwaree Unknown 60 +</v>
          </cell>
          <cell r="B1939" t="str">
            <v>Goulburn Mulwaree</v>
          </cell>
          <cell r="C1939" t="str">
            <v>Unknown</v>
          </cell>
          <cell r="E1939" t="str">
            <v>60 +</v>
          </cell>
          <cell r="F1939">
            <v>0</v>
          </cell>
          <cell r="G1939">
            <v>0</v>
          </cell>
          <cell r="H1939">
            <v>0</v>
          </cell>
          <cell r="I1939">
            <v>0</v>
          </cell>
          <cell r="J1939" t="str">
            <v>Unknown</v>
          </cell>
        </row>
        <row r="1940">
          <cell r="A1940" t="str">
            <v>Goulburn Mulwaree Unknown Missing / unknown</v>
          </cell>
          <cell r="B1940" t="str">
            <v>Goulburn Mulwaree</v>
          </cell>
          <cell r="C1940" t="str">
            <v>Unknown</v>
          </cell>
          <cell r="E1940" t="str">
            <v>Missing / unknown</v>
          </cell>
          <cell r="F1940">
            <v>0</v>
          </cell>
          <cell r="G1940">
            <v>0</v>
          </cell>
          <cell r="H1940">
            <v>1</v>
          </cell>
          <cell r="I1940">
            <v>0</v>
          </cell>
          <cell r="J1940" t="str">
            <v>Unknown</v>
          </cell>
        </row>
        <row r="1941">
          <cell r="A1941" t="str">
            <v>Goulburn Mulwaree Unknown Total</v>
          </cell>
          <cell r="B1941" t="str">
            <v>Goulburn Mulwaree</v>
          </cell>
          <cell r="C1941" t="str">
            <v>Unknown</v>
          </cell>
          <cell r="E1941" t="str">
            <v>Total</v>
          </cell>
          <cell r="F1941">
            <v>0</v>
          </cell>
          <cell r="G1941">
            <v>0</v>
          </cell>
          <cell r="H1941">
            <v>1</v>
          </cell>
          <cell r="I1941">
            <v>0</v>
          </cell>
          <cell r="J1941" t="str">
            <v>Unknown</v>
          </cell>
        </row>
        <row r="1942">
          <cell r="A1942" t="str">
            <v>Goulburn Mulwaree Total &lt; 18</v>
          </cell>
          <cell r="B1942" t="str">
            <v>Goulburn Mulwaree</v>
          </cell>
          <cell r="C1942" t="str">
            <v>Total</v>
          </cell>
          <cell r="D1942" t="str">
            <v>Total</v>
          </cell>
          <cell r="E1942" t="str">
            <v>&lt; 18</v>
          </cell>
          <cell r="F1942">
            <v>24</v>
          </cell>
          <cell r="G1942">
            <v>48</v>
          </cell>
          <cell r="H1942">
            <v>4</v>
          </cell>
          <cell r="I1942">
            <v>3</v>
          </cell>
          <cell r="J1942" t="str">
            <v>Total</v>
          </cell>
        </row>
        <row r="1943">
          <cell r="A1943" t="str">
            <v>Goulburn Mulwaree Total 18 - 19</v>
          </cell>
          <cell r="B1943" t="str">
            <v>Goulburn Mulwaree</v>
          </cell>
          <cell r="C1943" t="str">
            <v>Total</v>
          </cell>
          <cell r="E1943" t="str">
            <v>18 - 19</v>
          </cell>
          <cell r="F1943">
            <v>11</v>
          </cell>
          <cell r="G1943">
            <v>14</v>
          </cell>
          <cell r="H1943">
            <v>2</v>
          </cell>
          <cell r="I1943">
            <v>1</v>
          </cell>
          <cell r="J1943" t="str">
            <v>Total</v>
          </cell>
        </row>
        <row r="1944">
          <cell r="A1944" t="str">
            <v>Goulburn Mulwaree Total 20 - 29</v>
          </cell>
          <cell r="B1944" t="str">
            <v>Goulburn Mulwaree</v>
          </cell>
          <cell r="C1944" t="str">
            <v>Total</v>
          </cell>
          <cell r="E1944" t="str">
            <v>20 - 29</v>
          </cell>
          <cell r="F1944">
            <v>36</v>
          </cell>
          <cell r="G1944">
            <v>52</v>
          </cell>
          <cell r="H1944">
            <v>4</v>
          </cell>
          <cell r="I1944">
            <v>1</v>
          </cell>
          <cell r="J1944" t="str">
            <v>Total</v>
          </cell>
        </row>
        <row r="1945">
          <cell r="A1945" t="str">
            <v>Goulburn Mulwaree Total 30 - 39</v>
          </cell>
          <cell r="B1945" t="str">
            <v>Goulburn Mulwaree</v>
          </cell>
          <cell r="C1945" t="str">
            <v>Total</v>
          </cell>
          <cell r="E1945" t="str">
            <v>30 - 39</v>
          </cell>
          <cell r="F1945">
            <v>45</v>
          </cell>
          <cell r="G1945">
            <v>41</v>
          </cell>
          <cell r="H1945">
            <v>0</v>
          </cell>
          <cell r="I1945">
            <v>2</v>
          </cell>
          <cell r="J1945" t="str">
            <v>Total</v>
          </cell>
        </row>
        <row r="1946">
          <cell r="A1946" t="str">
            <v>Goulburn Mulwaree Total 40 - 49</v>
          </cell>
          <cell r="B1946" t="str">
            <v>Goulburn Mulwaree</v>
          </cell>
          <cell r="C1946" t="str">
            <v>Total</v>
          </cell>
          <cell r="E1946" t="str">
            <v>40 - 49</v>
          </cell>
          <cell r="F1946">
            <v>27</v>
          </cell>
          <cell r="G1946">
            <v>28</v>
          </cell>
          <cell r="H1946">
            <v>1</v>
          </cell>
          <cell r="I1946">
            <v>2</v>
          </cell>
          <cell r="J1946" t="str">
            <v>Total</v>
          </cell>
        </row>
        <row r="1947">
          <cell r="A1947" t="str">
            <v>Goulburn Mulwaree Total 50 - 59</v>
          </cell>
          <cell r="B1947" t="str">
            <v>Goulburn Mulwaree</v>
          </cell>
          <cell r="C1947" t="str">
            <v>Total</v>
          </cell>
          <cell r="E1947" t="str">
            <v>50 - 59</v>
          </cell>
          <cell r="F1947">
            <v>7</v>
          </cell>
          <cell r="G1947">
            <v>17</v>
          </cell>
          <cell r="H1947">
            <v>0</v>
          </cell>
          <cell r="I1947">
            <v>1</v>
          </cell>
          <cell r="J1947" t="str">
            <v>Total</v>
          </cell>
        </row>
        <row r="1948">
          <cell r="A1948" t="str">
            <v>Goulburn Mulwaree Total 60 +</v>
          </cell>
          <cell r="B1948" t="str">
            <v>Goulburn Mulwaree</v>
          </cell>
          <cell r="C1948" t="str">
            <v>Total</v>
          </cell>
          <cell r="E1948" t="str">
            <v>60 +</v>
          </cell>
          <cell r="F1948">
            <v>2</v>
          </cell>
          <cell r="G1948">
            <v>5</v>
          </cell>
          <cell r="H1948">
            <v>0</v>
          </cell>
          <cell r="I1948">
            <v>4</v>
          </cell>
          <cell r="J1948" t="str">
            <v>Total</v>
          </cell>
        </row>
        <row r="1949">
          <cell r="A1949" t="str">
            <v>Goulburn Mulwaree Total Missing / unknown</v>
          </cell>
          <cell r="B1949" t="str">
            <v>Goulburn Mulwaree</v>
          </cell>
          <cell r="C1949" t="str">
            <v>Total</v>
          </cell>
          <cell r="E1949" t="str">
            <v>Missing / unknown</v>
          </cell>
          <cell r="F1949">
            <v>0</v>
          </cell>
          <cell r="G1949">
            <v>2</v>
          </cell>
          <cell r="H1949">
            <v>1</v>
          </cell>
          <cell r="I1949">
            <v>0</v>
          </cell>
          <cell r="J1949" t="str">
            <v>Total</v>
          </cell>
        </row>
        <row r="1950">
          <cell r="A1950" t="str">
            <v>Goulburn Mulwaree Total Total</v>
          </cell>
          <cell r="B1950" t="str">
            <v>Goulburn Mulwaree</v>
          </cell>
          <cell r="C1950" t="str">
            <v>Total</v>
          </cell>
          <cell r="E1950" t="str">
            <v>Total</v>
          </cell>
          <cell r="F1950">
            <v>152</v>
          </cell>
          <cell r="G1950">
            <v>207</v>
          </cell>
          <cell r="H1950">
            <v>12</v>
          </cell>
          <cell r="I1950">
            <v>14</v>
          </cell>
          <cell r="J1950" t="str">
            <v>Total</v>
          </cell>
        </row>
        <row r="1951">
          <cell r="A1951" t="str">
            <v>Greater Taree Male &lt; 18</v>
          </cell>
          <cell r="B1951" t="str">
            <v>Greater Taree</v>
          </cell>
          <cell r="C1951" t="str">
            <v>Male</v>
          </cell>
          <cell r="D1951" t="str">
            <v>Male</v>
          </cell>
          <cell r="E1951" t="str">
            <v>&lt; 18</v>
          </cell>
          <cell r="F1951">
            <v>14</v>
          </cell>
          <cell r="G1951">
            <v>58</v>
          </cell>
          <cell r="H1951">
            <v>1</v>
          </cell>
          <cell r="I1951">
            <v>1</v>
          </cell>
          <cell r="J1951" t="str">
            <v>Male</v>
          </cell>
        </row>
        <row r="1952">
          <cell r="A1952" t="str">
            <v>Greater Taree Male 18 - 19</v>
          </cell>
          <cell r="B1952" t="str">
            <v>Greater Taree</v>
          </cell>
          <cell r="C1952" t="str">
            <v>Male</v>
          </cell>
          <cell r="E1952" t="str">
            <v>18 - 19</v>
          </cell>
          <cell r="F1952">
            <v>1</v>
          </cell>
          <cell r="G1952">
            <v>25</v>
          </cell>
          <cell r="H1952">
            <v>1</v>
          </cell>
          <cell r="I1952">
            <v>2</v>
          </cell>
          <cell r="J1952" t="str">
            <v>Male</v>
          </cell>
        </row>
        <row r="1953">
          <cell r="A1953" t="str">
            <v>Greater Taree Male 20 - 29</v>
          </cell>
          <cell r="B1953" t="str">
            <v>Greater Taree</v>
          </cell>
          <cell r="C1953" t="str">
            <v>Male</v>
          </cell>
          <cell r="E1953" t="str">
            <v>20 - 29</v>
          </cell>
          <cell r="F1953">
            <v>12</v>
          </cell>
          <cell r="G1953">
            <v>46</v>
          </cell>
          <cell r="H1953">
            <v>6</v>
          </cell>
          <cell r="I1953">
            <v>2</v>
          </cell>
          <cell r="J1953" t="str">
            <v>Male</v>
          </cell>
        </row>
        <row r="1954">
          <cell r="A1954" t="str">
            <v>Greater Taree Male 30 - 39</v>
          </cell>
          <cell r="B1954" t="str">
            <v>Greater Taree</v>
          </cell>
          <cell r="C1954" t="str">
            <v>Male</v>
          </cell>
          <cell r="E1954" t="str">
            <v>30 - 39</v>
          </cell>
          <cell r="F1954">
            <v>13</v>
          </cell>
          <cell r="G1954">
            <v>39</v>
          </cell>
          <cell r="H1954">
            <v>4</v>
          </cell>
          <cell r="I1954">
            <v>2</v>
          </cell>
          <cell r="J1954" t="str">
            <v>Male</v>
          </cell>
        </row>
        <row r="1955">
          <cell r="A1955" t="str">
            <v>Greater Taree Male 40 - 49</v>
          </cell>
          <cell r="B1955" t="str">
            <v>Greater Taree</v>
          </cell>
          <cell r="C1955" t="str">
            <v>Male</v>
          </cell>
          <cell r="E1955" t="str">
            <v>40 - 49</v>
          </cell>
          <cell r="F1955">
            <v>27</v>
          </cell>
          <cell r="G1955">
            <v>19</v>
          </cell>
          <cell r="H1955">
            <v>1</v>
          </cell>
          <cell r="I1955">
            <v>0</v>
          </cell>
          <cell r="J1955" t="str">
            <v>Male</v>
          </cell>
        </row>
        <row r="1956">
          <cell r="A1956" t="str">
            <v>Greater Taree Male 50 - 59</v>
          </cell>
          <cell r="B1956" t="str">
            <v>Greater Taree</v>
          </cell>
          <cell r="C1956" t="str">
            <v>Male</v>
          </cell>
          <cell r="E1956" t="str">
            <v>50 - 59</v>
          </cell>
          <cell r="F1956">
            <v>9</v>
          </cell>
          <cell r="G1956">
            <v>18</v>
          </cell>
          <cell r="H1956">
            <v>1</v>
          </cell>
          <cell r="I1956">
            <v>1</v>
          </cell>
          <cell r="J1956" t="str">
            <v>Male</v>
          </cell>
        </row>
        <row r="1957">
          <cell r="A1957" t="str">
            <v>Greater Taree Male 60 +</v>
          </cell>
          <cell r="B1957" t="str">
            <v>Greater Taree</v>
          </cell>
          <cell r="C1957" t="str">
            <v>Male</v>
          </cell>
          <cell r="E1957" t="str">
            <v>60 +</v>
          </cell>
          <cell r="F1957">
            <v>2</v>
          </cell>
          <cell r="G1957">
            <v>13</v>
          </cell>
          <cell r="H1957">
            <v>3</v>
          </cell>
          <cell r="I1957">
            <v>7</v>
          </cell>
          <cell r="J1957" t="str">
            <v>Male</v>
          </cell>
        </row>
        <row r="1958">
          <cell r="A1958" t="str">
            <v>Greater Taree Male Missing / unknown</v>
          </cell>
          <cell r="B1958" t="str">
            <v>Greater Taree</v>
          </cell>
          <cell r="C1958" t="str">
            <v>Male</v>
          </cell>
          <cell r="E1958" t="str">
            <v>Missing / unknown</v>
          </cell>
          <cell r="F1958">
            <v>1</v>
          </cell>
          <cell r="G1958">
            <v>3</v>
          </cell>
          <cell r="H1958">
            <v>0</v>
          </cell>
          <cell r="I1958">
            <v>0</v>
          </cell>
          <cell r="J1958" t="str">
            <v>Male</v>
          </cell>
        </row>
        <row r="1959">
          <cell r="A1959" t="str">
            <v>Greater Taree Male Total</v>
          </cell>
          <cell r="B1959" t="str">
            <v>Greater Taree</v>
          </cell>
          <cell r="C1959" t="str">
            <v>Male</v>
          </cell>
          <cell r="E1959" t="str">
            <v>Total</v>
          </cell>
          <cell r="F1959">
            <v>79</v>
          </cell>
          <cell r="G1959">
            <v>221</v>
          </cell>
          <cell r="H1959">
            <v>17</v>
          </cell>
          <cell r="I1959">
            <v>15</v>
          </cell>
          <cell r="J1959" t="str">
            <v>Male</v>
          </cell>
        </row>
        <row r="1960">
          <cell r="A1960" t="str">
            <v>Greater Taree Female &lt; 18</v>
          </cell>
          <cell r="B1960" t="str">
            <v>Greater Taree</v>
          </cell>
          <cell r="C1960" t="str">
            <v>Female</v>
          </cell>
          <cell r="D1960" t="str">
            <v>Female</v>
          </cell>
          <cell r="E1960" t="str">
            <v>&lt; 18</v>
          </cell>
          <cell r="F1960">
            <v>28</v>
          </cell>
          <cell r="G1960">
            <v>35</v>
          </cell>
          <cell r="H1960">
            <v>0</v>
          </cell>
          <cell r="I1960">
            <v>3</v>
          </cell>
          <cell r="J1960" t="str">
            <v>Female</v>
          </cell>
        </row>
        <row r="1961">
          <cell r="A1961" t="str">
            <v>Greater Taree Female 18 - 19</v>
          </cell>
          <cell r="B1961" t="str">
            <v>Greater Taree</v>
          </cell>
          <cell r="C1961" t="str">
            <v>Female</v>
          </cell>
          <cell r="E1961" t="str">
            <v>18 - 19</v>
          </cell>
          <cell r="F1961">
            <v>19</v>
          </cell>
          <cell r="G1961">
            <v>6</v>
          </cell>
          <cell r="H1961">
            <v>0</v>
          </cell>
          <cell r="I1961">
            <v>2</v>
          </cell>
          <cell r="J1961" t="str">
            <v>Female</v>
          </cell>
        </row>
        <row r="1962">
          <cell r="A1962" t="str">
            <v>Greater Taree Female 20 - 29</v>
          </cell>
          <cell r="B1962" t="str">
            <v>Greater Taree</v>
          </cell>
          <cell r="C1962" t="str">
            <v>Female</v>
          </cell>
          <cell r="E1962" t="str">
            <v>20 - 29</v>
          </cell>
          <cell r="F1962">
            <v>47</v>
          </cell>
          <cell r="G1962">
            <v>24</v>
          </cell>
          <cell r="H1962">
            <v>1</v>
          </cell>
          <cell r="I1962">
            <v>3</v>
          </cell>
          <cell r="J1962" t="str">
            <v>Female</v>
          </cell>
        </row>
        <row r="1963">
          <cell r="A1963" t="str">
            <v>Greater Taree Female 30 - 39</v>
          </cell>
          <cell r="B1963" t="str">
            <v>Greater Taree</v>
          </cell>
          <cell r="C1963" t="str">
            <v>Female</v>
          </cell>
          <cell r="E1963" t="str">
            <v>30 - 39</v>
          </cell>
          <cell r="F1963">
            <v>45</v>
          </cell>
          <cell r="G1963">
            <v>19</v>
          </cell>
          <cell r="H1963">
            <v>2</v>
          </cell>
          <cell r="I1963">
            <v>2</v>
          </cell>
          <cell r="J1963" t="str">
            <v>Female</v>
          </cell>
        </row>
        <row r="1964">
          <cell r="A1964" t="str">
            <v>Greater Taree Female 40 - 49</v>
          </cell>
          <cell r="B1964" t="str">
            <v>Greater Taree</v>
          </cell>
          <cell r="C1964" t="str">
            <v>Female</v>
          </cell>
          <cell r="E1964" t="str">
            <v>40 - 49</v>
          </cell>
          <cell r="F1964">
            <v>39</v>
          </cell>
          <cell r="G1964">
            <v>11</v>
          </cell>
          <cell r="H1964">
            <v>1</v>
          </cell>
          <cell r="I1964">
            <v>5</v>
          </cell>
          <cell r="J1964" t="str">
            <v>Female</v>
          </cell>
        </row>
        <row r="1965">
          <cell r="A1965" t="str">
            <v>Greater Taree Female 50 - 59</v>
          </cell>
          <cell r="B1965" t="str">
            <v>Greater Taree</v>
          </cell>
          <cell r="C1965" t="str">
            <v>Female</v>
          </cell>
          <cell r="E1965" t="str">
            <v>50 - 59</v>
          </cell>
          <cell r="F1965">
            <v>8</v>
          </cell>
          <cell r="G1965">
            <v>10</v>
          </cell>
          <cell r="H1965">
            <v>1</v>
          </cell>
          <cell r="I1965">
            <v>3</v>
          </cell>
          <cell r="J1965" t="str">
            <v>Female</v>
          </cell>
        </row>
        <row r="1966">
          <cell r="A1966" t="str">
            <v>Greater Taree Female 60 +</v>
          </cell>
          <cell r="B1966" t="str">
            <v>Greater Taree</v>
          </cell>
          <cell r="C1966" t="str">
            <v>Female</v>
          </cell>
          <cell r="E1966" t="str">
            <v>60 +</v>
          </cell>
          <cell r="F1966">
            <v>5</v>
          </cell>
          <cell r="G1966">
            <v>6</v>
          </cell>
          <cell r="H1966">
            <v>1</v>
          </cell>
          <cell r="I1966">
            <v>7</v>
          </cell>
          <cell r="J1966" t="str">
            <v>Female</v>
          </cell>
        </row>
        <row r="1967">
          <cell r="A1967" t="str">
            <v>Greater Taree Female Missing / unknown</v>
          </cell>
          <cell r="B1967" t="str">
            <v>Greater Taree</v>
          </cell>
          <cell r="C1967" t="str">
            <v>Female</v>
          </cell>
          <cell r="E1967" t="str">
            <v>Missing / unknown</v>
          </cell>
          <cell r="F1967">
            <v>0</v>
          </cell>
          <cell r="G1967">
            <v>1</v>
          </cell>
          <cell r="H1967">
            <v>0</v>
          </cell>
          <cell r="I1967">
            <v>0</v>
          </cell>
          <cell r="J1967" t="str">
            <v>Female</v>
          </cell>
        </row>
        <row r="1968">
          <cell r="A1968" t="str">
            <v>Greater Taree Female Total</v>
          </cell>
          <cell r="B1968" t="str">
            <v>Greater Taree</v>
          </cell>
          <cell r="C1968" t="str">
            <v>Female</v>
          </cell>
          <cell r="E1968" t="str">
            <v>Total</v>
          </cell>
          <cell r="F1968">
            <v>191</v>
          </cell>
          <cell r="G1968">
            <v>112</v>
          </cell>
          <cell r="H1968">
            <v>6</v>
          </cell>
          <cell r="I1968">
            <v>25</v>
          </cell>
          <cell r="J1968" t="str">
            <v>Female</v>
          </cell>
        </row>
        <row r="1969">
          <cell r="A1969" t="str">
            <v>Greater Taree Unknown &lt; 18</v>
          </cell>
          <cell r="B1969" t="str">
            <v>Greater Taree</v>
          </cell>
          <cell r="C1969" t="str">
            <v>Unknown</v>
          </cell>
          <cell r="D1969" t="str">
            <v>Unknown</v>
          </cell>
          <cell r="E1969" t="str">
            <v>&lt; 18</v>
          </cell>
          <cell r="F1969">
            <v>0</v>
          </cell>
          <cell r="G1969">
            <v>0</v>
          </cell>
          <cell r="H1969">
            <v>0</v>
          </cell>
          <cell r="I1969">
            <v>0</v>
          </cell>
          <cell r="J1969" t="str">
            <v>Unknown</v>
          </cell>
        </row>
        <row r="1970">
          <cell r="A1970" t="str">
            <v>Greater Taree Unknown 18 - 19</v>
          </cell>
          <cell r="B1970" t="str">
            <v>Greater Taree</v>
          </cell>
          <cell r="C1970" t="str">
            <v>Unknown</v>
          </cell>
          <cell r="E1970" t="str">
            <v>18 - 19</v>
          </cell>
          <cell r="F1970">
            <v>0</v>
          </cell>
          <cell r="G1970">
            <v>0</v>
          </cell>
          <cell r="H1970">
            <v>0</v>
          </cell>
          <cell r="I1970">
            <v>0</v>
          </cell>
          <cell r="J1970" t="str">
            <v>Unknown</v>
          </cell>
        </row>
        <row r="1971">
          <cell r="A1971" t="str">
            <v>Greater Taree Unknown 20 - 29</v>
          </cell>
          <cell r="B1971" t="str">
            <v>Greater Taree</v>
          </cell>
          <cell r="C1971" t="str">
            <v>Unknown</v>
          </cell>
          <cell r="E1971" t="str">
            <v>20 - 29</v>
          </cell>
          <cell r="F1971">
            <v>0</v>
          </cell>
          <cell r="G1971">
            <v>0</v>
          </cell>
          <cell r="H1971">
            <v>0</v>
          </cell>
          <cell r="I1971">
            <v>0</v>
          </cell>
          <cell r="J1971" t="str">
            <v>Unknown</v>
          </cell>
        </row>
        <row r="1972">
          <cell r="A1972" t="str">
            <v>Greater Taree Unknown 30 - 39</v>
          </cell>
          <cell r="B1972" t="str">
            <v>Greater Taree</v>
          </cell>
          <cell r="C1972" t="str">
            <v>Unknown</v>
          </cell>
          <cell r="E1972" t="str">
            <v>30 - 39</v>
          </cell>
          <cell r="F1972">
            <v>0</v>
          </cell>
          <cell r="G1972">
            <v>0</v>
          </cell>
          <cell r="H1972">
            <v>0</v>
          </cell>
          <cell r="I1972">
            <v>0</v>
          </cell>
          <cell r="J1972" t="str">
            <v>Unknown</v>
          </cell>
        </row>
        <row r="1973">
          <cell r="A1973" t="str">
            <v>Greater Taree Unknown 40 - 49</v>
          </cell>
          <cell r="B1973" t="str">
            <v>Greater Taree</v>
          </cell>
          <cell r="C1973" t="str">
            <v>Unknown</v>
          </cell>
          <cell r="E1973" t="str">
            <v>40 - 49</v>
          </cell>
          <cell r="F1973">
            <v>0</v>
          </cell>
          <cell r="G1973">
            <v>0</v>
          </cell>
          <cell r="H1973">
            <v>0</v>
          </cell>
          <cell r="I1973">
            <v>0</v>
          </cell>
          <cell r="J1973" t="str">
            <v>Unknown</v>
          </cell>
        </row>
        <row r="1974">
          <cell r="A1974" t="str">
            <v>Greater Taree Unknown 50 - 59</v>
          </cell>
          <cell r="B1974" t="str">
            <v>Greater Taree</v>
          </cell>
          <cell r="C1974" t="str">
            <v>Unknown</v>
          </cell>
          <cell r="E1974" t="str">
            <v>50 - 59</v>
          </cell>
          <cell r="F1974">
            <v>0</v>
          </cell>
          <cell r="G1974">
            <v>0</v>
          </cell>
          <cell r="H1974">
            <v>0</v>
          </cell>
          <cell r="I1974">
            <v>0</v>
          </cell>
          <cell r="J1974" t="str">
            <v>Unknown</v>
          </cell>
        </row>
        <row r="1975">
          <cell r="A1975" t="str">
            <v>Greater Taree Unknown 60 +</v>
          </cell>
          <cell r="B1975" t="str">
            <v>Greater Taree</v>
          </cell>
          <cell r="C1975" t="str">
            <v>Unknown</v>
          </cell>
          <cell r="E1975" t="str">
            <v>60 +</v>
          </cell>
          <cell r="F1975">
            <v>0</v>
          </cell>
          <cell r="G1975">
            <v>0</v>
          </cell>
          <cell r="H1975">
            <v>0</v>
          </cell>
          <cell r="I1975">
            <v>0</v>
          </cell>
          <cell r="J1975" t="str">
            <v>Unknown</v>
          </cell>
        </row>
        <row r="1976">
          <cell r="A1976" t="str">
            <v>Greater Taree Unknown Missing / unknown</v>
          </cell>
          <cell r="B1976" t="str">
            <v>Greater Taree</v>
          </cell>
          <cell r="C1976" t="str">
            <v>Unknown</v>
          </cell>
          <cell r="E1976" t="str">
            <v>Missing / unknown</v>
          </cell>
          <cell r="F1976">
            <v>0</v>
          </cell>
          <cell r="G1976">
            <v>0</v>
          </cell>
          <cell r="H1976">
            <v>3</v>
          </cell>
          <cell r="I1976">
            <v>0</v>
          </cell>
          <cell r="J1976" t="str">
            <v>Unknown</v>
          </cell>
        </row>
        <row r="1977">
          <cell r="A1977" t="str">
            <v>Greater Taree Unknown Total</v>
          </cell>
          <cell r="B1977" t="str">
            <v>Greater Taree</v>
          </cell>
          <cell r="C1977" t="str">
            <v>Unknown</v>
          </cell>
          <cell r="E1977" t="str">
            <v>Total</v>
          </cell>
          <cell r="F1977">
            <v>0</v>
          </cell>
          <cell r="G1977">
            <v>0</v>
          </cell>
          <cell r="H1977">
            <v>3</v>
          </cell>
          <cell r="I1977">
            <v>0</v>
          </cell>
          <cell r="J1977" t="str">
            <v>Unknown</v>
          </cell>
        </row>
        <row r="1978">
          <cell r="A1978" t="str">
            <v>Greater Taree Total &lt; 18</v>
          </cell>
          <cell r="B1978" t="str">
            <v>Greater Taree</v>
          </cell>
          <cell r="C1978" t="str">
            <v>Total</v>
          </cell>
          <cell r="D1978" t="str">
            <v>Total</v>
          </cell>
          <cell r="E1978" t="str">
            <v>&lt; 18</v>
          </cell>
          <cell r="F1978">
            <v>42</v>
          </cell>
          <cell r="G1978">
            <v>93</v>
          </cell>
          <cell r="H1978">
            <v>1</v>
          </cell>
          <cell r="I1978">
            <v>4</v>
          </cell>
          <cell r="J1978" t="str">
            <v>Total</v>
          </cell>
        </row>
        <row r="1979">
          <cell r="A1979" t="str">
            <v>Greater Taree Total 18 - 19</v>
          </cell>
          <cell r="B1979" t="str">
            <v>Greater Taree</v>
          </cell>
          <cell r="C1979" t="str">
            <v>Total</v>
          </cell>
          <cell r="E1979" t="str">
            <v>18 - 19</v>
          </cell>
          <cell r="F1979">
            <v>20</v>
          </cell>
          <cell r="G1979">
            <v>31</v>
          </cell>
          <cell r="H1979">
            <v>1</v>
          </cell>
          <cell r="I1979">
            <v>4</v>
          </cell>
          <cell r="J1979" t="str">
            <v>Total</v>
          </cell>
        </row>
        <row r="1980">
          <cell r="A1980" t="str">
            <v>Greater Taree Total 20 - 29</v>
          </cell>
          <cell r="B1980" t="str">
            <v>Greater Taree</v>
          </cell>
          <cell r="C1980" t="str">
            <v>Total</v>
          </cell>
          <cell r="E1980" t="str">
            <v>20 - 29</v>
          </cell>
          <cell r="F1980">
            <v>59</v>
          </cell>
          <cell r="G1980">
            <v>70</v>
          </cell>
          <cell r="H1980">
            <v>7</v>
          </cell>
          <cell r="I1980">
            <v>5</v>
          </cell>
          <cell r="J1980" t="str">
            <v>Total</v>
          </cell>
        </row>
        <row r="1981">
          <cell r="A1981" t="str">
            <v>Greater Taree Total 30 - 39</v>
          </cell>
          <cell r="B1981" t="str">
            <v>Greater Taree</v>
          </cell>
          <cell r="C1981" t="str">
            <v>Total</v>
          </cell>
          <cell r="E1981" t="str">
            <v>30 - 39</v>
          </cell>
          <cell r="F1981">
            <v>58</v>
          </cell>
          <cell r="G1981">
            <v>58</v>
          </cell>
          <cell r="H1981">
            <v>6</v>
          </cell>
          <cell r="I1981">
            <v>4</v>
          </cell>
          <cell r="J1981" t="str">
            <v>Total</v>
          </cell>
        </row>
        <row r="1982">
          <cell r="A1982" t="str">
            <v>Greater Taree Total 40 - 49</v>
          </cell>
          <cell r="B1982" t="str">
            <v>Greater Taree</v>
          </cell>
          <cell r="C1982" t="str">
            <v>Total</v>
          </cell>
          <cell r="E1982" t="str">
            <v>40 - 49</v>
          </cell>
          <cell r="F1982">
            <v>66</v>
          </cell>
          <cell r="G1982">
            <v>30</v>
          </cell>
          <cell r="H1982">
            <v>2</v>
          </cell>
          <cell r="I1982">
            <v>5</v>
          </cell>
          <cell r="J1982" t="str">
            <v>Total</v>
          </cell>
        </row>
        <row r="1983">
          <cell r="A1983" t="str">
            <v>Greater Taree Total 50 - 59</v>
          </cell>
          <cell r="B1983" t="str">
            <v>Greater Taree</v>
          </cell>
          <cell r="C1983" t="str">
            <v>Total</v>
          </cell>
          <cell r="E1983" t="str">
            <v>50 - 59</v>
          </cell>
          <cell r="F1983">
            <v>17</v>
          </cell>
          <cell r="G1983">
            <v>28</v>
          </cell>
          <cell r="H1983">
            <v>2</v>
          </cell>
          <cell r="I1983">
            <v>4</v>
          </cell>
          <cell r="J1983" t="str">
            <v>Total</v>
          </cell>
        </row>
        <row r="1984">
          <cell r="A1984" t="str">
            <v>Greater Taree Total 60 +</v>
          </cell>
          <cell r="B1984" t="str">
            <v>Greater Taree</v>
          </cell>
          <cell r="C1984" t="str">
            <v>Total</v>
          </cell>
          <cell r="E1984" t="str">
            <v>60 +</v>
          </cell>
          <cell r="F1984">
            <v>7</v>
          </cell>
          <cell r="G1984">
            <v>19</v>
          </cell>
          <cell r="H1984">
            <v>4</v>
          </cell>
          <cell r="I1984">
            <v>14</v>
          </cell>
          <cell r="J1984" t="str">
            <v>Total</v>
          </cell>
        </row>
        <row r="1985">
          <cell r="A1985" t="str">
            <v>Greater Taree Total Missing / unknown</v>
          </cell>
          <cell r="B1985" t="str">
            <v>Greater Taree</v>
          </cell>
          <cell r="C1985" t="str">
            <v>Total</v>
          </cell>
          <cell r="E1985" t="str">
            <v>Missing / unknown</v>
          </cell>
          <cell r="F1985">
            <v>1</v>
          </cell>
          <cell r="G1985">
            <v>4</v>
          </cell>
          <cell r="H1985">
            <v>3</v>
          </cell>
          <cell r="I1985">
            <v>0</v>
          </cell>
          <cell r="J1985" t="str">
            <v>Total</v>
          </cell>
        </row>
        <row r="1986">
          <cell r="A1986" t="str">
            <v>Greater Taree Total Total</v>
          </cell>
          <cell r="B1986" t="str">
            <v>Greater Taree</v>
          </cell>
          <cell r="C1986" t="str">
            <v>Total</v>
          </cell>
          <cell r="E1986" t="str">
            <v>Total</v>
          </cell>
          <cell r="F1986">
            <v>270</v>
          </cell>
          <cell r="G1986">
            <v>333</v>
          </cell>
          <cell r="H1986">
            <v>26</v>
          </cell>
          <cell r="I1986">
            <v>40</v>
          </cell>
          <cell r="J1986" t="str">
            <v>Total</v>
          </cell>
        </row>
        <row r="1987">
          <cell r="A1987" t="str">
            <v>Greater Hume Shire Male &lt; 18</v>
          </cell>
          <cell r="B1987" t="str">
            <v>Greater Hume Shire</v>
          </cell>
          <cell r="C1987" t="str">
            <v>Male</v>
          </cell>
          <cell r="D1987" t="str">
            <v>Male</v>
          </cell>
          <cell r="E1987" t="str">
            <v>&lt; 18</v>
          </cell>
          <cell r="F1987">
            <v>0</v>
          </cell>
          <cell r="G1987">
            <v>0</v>
          </cell>
          <cell r="H1987">
            <v>0</v>
          </cell>
          <cell r="I1987">
            <v>0</v>
          </cell>
          <cell r="J1987" t="str">
            <v>Male</v>
          </cell>
        </row>
        <row r="1988">
          <cell r="A1988" t="str">
            <v>Greater Hume Shire Male 18 - 19</v>
          </cell>
          <cell r="B1988" t="str">
            <v>Greater Hume Shire</v>
          </cell>
          <cell r="C1988" t="str">
            <v>Male</v>
          </cell>
          <cell r="E1988" t="str">
            <v>18 - 19</v>
          </cell>
          <cell r="F1988">
            <v>0</v>
          </cell>
          <cell r="G1988">
            <v>3</v>
          </cell>
          <cell r="H1988">
            <v>0</v>
          </cell>
          <cell r="I1988">
            <v>0</v>
          </cell>
          <cell r="J1988" t="str">
            <v>Male</v>
          </cell>
        </row>
        <row r="1989">
          <cell r="A1989" t="str">
            <v>Greater Hume Shire Male 20 - 29</v>
          </cell>
          <cell r="B1989" t="str">
            <v>Greater Hume Shire</v>
          </cell>
          <cell r="C1989" t="str">
            <v>Male</v>
          </cell>
          <cell r="E1989" t="str">
            <v>20 - 29</v>
          </cell>
          <cell r="F1989">
            <v>0</v>
          </cell>
          <cell r="G1989">
            <v>5</v>
          </cell>
          <cell r="H1989">
            <v>0</v>
          </cell>
          <cell r="I1989">
            <v>0</v>
          </cell>
          <cell r="J1989" t="str">
            <v>Male</v>
          </cell>
        </row>
        <row r="1990">
          <cell r="A1990" t="str">
            <v>Greater Hume Shire Male 30 - 39</v>
          </cell>
          <cell r="B1990" t="str">
            <v>Greater Hume Shire</v>
          </cell>
          <cell r="C1990" t="str">
            <v>Male</v>
          </cell>
          <cell r="E1990" t="str">
            <v>30 - 39</v>
          </cell>
          <cell r="F1990">
            <v>2</v>
          </cell>
          <cell r="G1990">
            <v>3</v>
          </cell>
          <cell r="H1990">
            <v>0</v>
          </cell>
          <cell r="I1990">
            <v>0</v>
          </cell>
          <cell r="J1990" t="str">
            <v>Male</v>
          </cell>
        </row>
        <row r="1991">
          <cell r="A1991" t="str">
            <v>Greater Hume Shire Male 40 - 49</v>
          </cell>
          <cell r="B1991" t="str">
            <v>Greater Hume Shire</v>
          </cell>
          <cell r="C1991" t="str">
            <v>Male</v>
          </cell>
          <cell r="E1991" t="str">
            <v>40 - 49</v>
          </cell>
          <cell r="F1991">
            <v>1</v>
          </cell>
          <cell r="G1991">
            <v>2</v>
          </cell>
          <cell r="H1991">
            <v>1</v>
          </cell>
          <cell r="I1991">
            <v>0</v>
          </cell>
          <cell r="J1991" t="str">
            <v>Male</v>
          </cell>
        </row>
        <row r="1992">
          <cell r="A1992" t="str">
            <v>Greater Hume Shire Male 50 - 59</v>
          </cell>
          <cell r="B1992" t="str">
            <v>Greater Hume Shire</v>
          </cell>
          <cell r="C1992" t="str">
            <v>Male</v>
          </cell>
          <cell r="E1992" t="str">
            <v>50 - 59</v>
          </cell>
          <cell r="F1992">
            <v>1</v>
          </cell>
          <cell r="G1992">
            <v>1</v>
          </cell>
          <cell r="H1992">
            <v>0</v>
          </cell>
          <cell r="I1992">
            <v>0</v>
          </cell>
          <cell r="J1992" t="str">
            <v>Male</v>
          </cell>
        </row>
        <row r="1993">
          <cell r="A1993" t="str">
            <v>Greater Hume Shire Male 60 +</v>
          </cell>
          <cell r="B1993" t="str">
            <v>Greater Hume Shire</v>
          </cell>
          <cell r="C1993" t="str">
            <v>Male</v>
          </cell>
          <cell r="E1993" t="str">
            <v>60 +</v>
          </cell>
          <cell r="F1993">
            <v>3</v>
          </cell>
          <cell r="G1993">
            <v>3</v>
          </cell>
          <cell r="H1993">
            <v>0</v>
          </cell>
          <cell r="I1993">
            <v>0</v>
          </cell>
          <cell r="J1993" t="str">
            <v>Male</v>
          </cell>
        </row>
        <row r="1994">
          <cell r="A1994" t="str">
            <v>Greater Hume Shire Male Missing / unknown</v>
          </cell>
          <cell r="B1994" t="str">
            <v>Greater Hume Shire</v>
          </cell>
          <cell r="C1994" t="str">
            <v>Male</v>
          </cell>
          <cell r="E1994" t="str">
            <v>Missing / unknown</v>
          </cell>
          <cell r="F1994">
            <v>0</v>
          </cell>
          <cell r="G1994">
            <v>1</v>
          </cell>
          <cell r="H1994">
            <v>0</v>
          </cell>
          <cell r="I1994">
            <v>0</v>
          </cell>
          <cell r="J1994" t="str">
            <v>Male</v>
          </cell>
        </row>
        <row r="1995">
          <cell r="A1995" t="str">
            <v>Greater Hume Shire Male Total</v>
          </cell>
          <cell r="B1995" t="str">
            <v>Greater Hume Shire</v>
          </cell>
          <cell r="C1995" t="str">
            <v>Male</v>
          </cell>
          <cell r="E1995" t="str">
            <v>Total</v>
          </cell>
          <cell r="F1995">
            <v>7</v>
          </cell>
          <cell r="G1995">
            <v>18</v>
          </cell>
          <cell r="H1995">
            <v>1</v>
          </cell>
          <cell r="I1995">
            <v>0</v>
          </cell>
          <cell r="J1995" t="str">
            <v>Male</v>
          </cell>
        </row>
        <row r="1996">
          <cell r="A1996" t="str">
            <v>Greater Hume Shire Female &lt; 18</v>
          </cell>
          <cell r="B1996" t="str">
            <v>Greater Hume Shire</v>
          </cell>
          <cell r="C1996" t="str">
            <v>Female</v>
          </cell>
          <cell r="D1996" t="str">
            <v>Female</v>
          </cell>
          <cell r="E1996" t="str">
            <v>&lt; 18</v>
          </cell>
          <cell r="F1996">
            <v>1</v>
          </cell>
          <cell r="G1996">
            <v>2</v>
          </cell>
          <cell r="H1996">
            <v>2</v>
          </cell>
          <cell r="I1996">
            <v>0</v>
          </cell>
          <cell r="J1996" t="str">
            <v>Female</v>
          </cell>
        </row>
        <row r="1997">
          <cell r="A1997" t="str">
            <v>Greater Hume Shire Female 18 - 19</v>
          </cell>
          <cell r="B1997" t="str">
            <v>Greater Hume Shire</v>
          </cell>
          <cell r="C1997" t="str">
            <v>Female</v>
          </cell>
          <cell r="E1997" t="str">
            <v>18 - 19</v>
          </cell>
          <cell r="F1997">
            <v>0</v>
          </cell>
          <cell r="G1997">
            <v>0</v>
          </cell>
          <cell r="H1997">
            <v>0</v>
          </cell>
          <cell r="I1997">
            <v>0</v>
          </cell>
          <cell r="J1997" t="str">
            <v>Female</v>
          </cell>
        </row>
        <row r="1998">
          <cell r="A1998" t="str">
            <v>Greater Hume Shire Female 20 - 29</v>
          </cell>
          <cell r="B1998" t="str">
            <v>Greater Hume Shire</v>
          </cell>
          <cell r="C1998" t="str">
            <v>Female</v>
          </cell>
          <cell r="E1998" t="str">
            <v>20 - 29</v>
          </cell>
          <cell r="F1998">
            <v>3</v>
          </cell>
          <cell r="G1998">
            <v>0</v>
          </cell>
          <cell r="H1998">
            <v>0</v>
          </cell>
          <cell r="I1998">
            <v>0</v>
          </cell>
          <cell r="J1998" t="str">
            <v>Female</v>
          </cell>
        </row>
        <row r="1999">
          <cell r="A1999" t="str">
            <v>Greater Hume Shire Female 30 - 39</v>
          </cell>
          <cell r="B1999" t="str">
            <v>Greater Hume Shire</v>
          </cell>
          <cell r="C1999" t="str">
            <v>Female</v>
          </cell>
          <cell r="E1999" t="str">
            <v>30 - 39</v>
          </cell>
          <cell r="F1999">
            <v>4</v>
          </cell>
          <cell r="G1999">
            <v>2</v>
          </cell>
          <cell r="H1999">
            <v>1</v>
          </cell>
          <cell r="I1999">
            <v>0</v>
          </cell>
          <cell r="J1999" t="str">
            <v>Female</v>
          </cell>
        </row>
        <row r="2000">
          <cell r="A2000" t="str">
            <v>Greater Hume Shire Female 40 - 49</v>
          </cell>
          <cell r="B2000" t="str">
            <v>Greater Hume Shire</v>
          </cell>
          <cell r="C2000" t="str">
            <v>Female</v>
          </cell>
          <cell r="E2000" t="str">
            <v>40 - 49</v>
          </cell>
          <cell r="F2000">
            <v>2</v>
          </cell>
          <cell r="G2000">
            <v>0</v>
          </cell>
          <cell r="H2000">
            <v>0</v>
          </cell>
          <cell r="I2000">
            <v>0</v>
          </cell>
          <cell r="J2000" t="str">
            <v>Female</v>
          </cell>
        </row>
        <row r="2001">
          <cell r="A2001" t="str">
            <v>Greater Hume Shire Female 50 - 59</v>
          </cell>
          <cell r="B2001" t="str">
            <v>Greater Hume Shire</v>
          </cell>
          <cell r="C2001" t="str">
            <v>Female</v>
          </cell>
          <cell r="E2001" t="str">
            <v>50 - 59</v>
          </cell>
          <cell r="F2001">
            <v>2</v>
          </cell>
          <cell r="G2001">
            <v>0</v>
          </cell>
          <cell r="H2001">
            <v>0</v>
          </cell>
          <cell r="I2001">
            <v>0</v>
          </cell>
          <cell r="J2001" t="str">
            <v>Female</v>
          </cell>
        </row>
        <row r="2002">
          <cell r="A2002" t="str">
            <v>Greater Hume Shire Female 60 +</v>
          </cell>
          <cell r="B2002" t="str">
            <v>Greater Hume Shire</v>
          </cell>
          <cell r="C2002" t="str">
            <v>Female</v>
          </cell>
          <cell r="E2002" t="str">
            <v>60 +</v>
          </cell>
          <cell r="F2002">
            <v>1</v>
          </cell>
          <cell r="G2002">
            <v>0</v>
          </cell>
          <cell r="H2002">
            <v>0</v>
          </cell>
          <cell r="I2002">
            <v>0</v>
          </cell>
          <cell r="J2002" t="str">
            <v>Female</v>
          </cell>
        </row>
        <row r="2003">
          <cell r="A2003" t="str">
            <v>Greater Hume Shire Female Missing / unknown</v>
          </cell>
          <cell r="B2003" t="str">
            <v>Greater Hume Shire</v>
          </cell>
          <cell r="C2003" t="str">
            <v>Female</v>
          </cell>
          <cell r="E2003" t="str">
            <v>Missing / unknown</v>
          </cell>
          <cell r="F2003">
            <v>0</v>
          </cell>
          <cell r="G2003">
            <v>0</v>
          </cell>
          <cell r="H2003">
            <v>0</v>
          </cell>
          <cell r="I2003">
            <v>0</v>
          </cell>
          <cell r="J2003" t="str">
            <v>Female</v>
          </cell>
        </row>
        <row r="2004">
          <cell r="A2004" t="str">
            <v>Greater Hume Shire Female Total</v>
          </cell>
          <cell r="B2004" t="str">
            <v>Greater Hume Shire</v>
          </cell>
          <cell r="C2004" t="str">
            <v>Female</v>
          </cell>
          <cell r="E2004" t="str">
            <v>Total</v>
          </cell>
          <cell r="F2004">
            <v>13</v>
          </cell>
          <cell r="G2004">
            <v>4</v>
          </cell>
          <cell r="H2004">
            <v>3</v>
          </cell>
          <cell r="I2004">
            <v>0</v>
          </cell>
          <cell r="J2004" t="str">
            <v>Female</v>
          </cell>
        </row>
        <row r="2005">
          <cell r="A2005" t="str">
            <v>Greater Hume Shire Unknown &lt; 18</v>
          </cell>
          <cell r="B2005" t="str">
            <v>Greater Hume Shire</v>
          </cell>
          <cell r="C2005" t="str">
            <v>Unknown</v>
          </cell>
          <cell r="D2005" t="str">
            <v>Unknown</v>
          </cell>
          <cell r="E2005" t="str">
            <v>&lt; 18</v>
          </cell>
          <cell r="F2005">
            <v>0</v>
          </cell>
          <cell r="G2005">
            <v>0</v>
          </cell>
          <cell r="H2005">
            <v>0</v>
          </cell>
          <cell r="I2005">
            <v>0</v>
          </cell>
          <cell r="J2005" t="str">
            <v>Unknown</v>
          </cell>
        </row>
        <row r="2006">
          <cell r="A2006" t="str">
            <v>Greater Hume Shire Unknown 18 - 19</v>
          </cell>
          <cell r="B2006" t="str">
            <v>Greater Hume Shire</v>
          </cell>
          <cell r="C2006" t="str">
            <v>Unknown</v>
          </cell>
          <cell r="E2006" t="str">
            <v>18 - 19</v>
          </cell>
          <cell r="F2006">
            <v>0</v>
          </cell>
          <cell r="G2006">
            <v>0</v>
          </cell>
          <cell r="H2006">
            <v>0</v>
          </cell>
          <cell r="I2006">
            <v>0</v>
          </cell>
          <cell r="J2006" t="str">
            <v>Unknown</v>
          </cell>
        </row>
        <row r="2007">
          <cell r="A2007" t="str">
            <v>Greater Hume Shire Unknown 20 - 29</v>
          </cell>
          <cell r="B2007" t="str">
            <v>Greater Hume Shire</v>
          </cell>
          <cell r="C2007" t="str">
            <v>Unknown</v>
          </cell>
          <cell r="E2007" t="str">
            <v>20 - 29</v>
          </cell>
          <cell r="F2007">
            <v>0</v>
          </cell>
          <cell r="G2007">
            <v>0</v>
          </cell>
          <cell r="H2007">
            <v>0</v>
          </cell>
          <cell r="I2007">
            <v>0</v>
          </cell>
          <cell r="J2007" t="str">
            <v>Unknown</v>
          </cell>
        </row>
        <row r="2008">
          <cell r="A2008" t="str">
            <v>Greater Hume Shire Unknown 30 - 39</v>
          </cell>
          <cell r="B2008" t="str">
            <v>Greater Hume Shire</v>
          </cell>
          <cell r="C2008" t="str">
            <v>Unknown</v>
          </cell>
          <cell r="E2008" t="str">
            <v>30 - 39</v>
          </cell>
          <cell r="F2008">
            <v>0</v>
          </cell>
          <cell r="G2008">
            <v>0</v>
          </cell>
          <cell r="H2008">
            <v>0</v>
          </cell>
          <cell r="I2008">
            <v>0</v>
          </cell>
          <cell r="J2008" t="str">
            <v>Unknown</v>
          </cell>
        </row>
        <row r="2009">
          <cell r="A2009" t="str">
            <v>Greater Hume Shire Unknown 40 - 49</v>
          </cell>
          <cell r="B2009" t="str">
            <v>Greater Hume Shire</v>
          </cell>
          <cell r="C2009" t="str">
            <v>Unknown</v>
          </cell>
          <cell r="E2009" t="str">
            <v>40 - 49</v>
          </cell>
          <cell r="F2009">
            <v>0</v>
          </cell>
          <cell r="G2009">
            <v>0</v>
          </cell>
          <cell r="H2009">
            <v>0</v>
          </cell>
          <cell r="I2009">
            <v>0</v>
          </cell>
          <cell r="J2009" t="str">
            <v>Unknown</v>
          </cell>
        </row>
        <row r="2010">
          <cell r="A2010" t="str">
            <v>Greater Hume Shire Unknown 50 - 59</v>
          </cell>
          <cell r="B2010" t="str">
            <v>Greater Hume Shire</v>
          </cell>
          <cell r="C2010" t="str">
            <v>Unknown</v>
          </cell>
          <cell r="E2010" t="str">
            <v>50 - 59</v>
          </cell>
          <cell r="F2010">
            <v>0</v>
          </cell>
          <cell r="G2010">
            <v>0</v>
          </cell>
          <cell r="H2010">
            <v>0</v>
          </cell>
          <cell r="I2010">
            <v>0</v>
          </cell>
          <cell r="J2010" t="str">
            <v>Unknown</v>
          </cell>
        </row>
        <row r="2011">
          <cell r="A2011" t="str">
            <v>Greater Hume Shire Unknown 60 +</v>
          </cell>
          <cell r="B2011" t="str">
            <v>Greater Hume Shire</v>
          </cell>
          <cell r="C2011" t="str">
            <v>Unknown</v>
          </cell>
          <cell r="E2011" t="str">
            <v>60 +</v>
          </cell>
          <cell r="F2011">
            <v>0</v>
          </cell>
          <cell r="G2011">
            <v>0</v>
          </cell>
          <cell r="H2011">
            <v>0</v>
          </cell>
          <cell r="I2011">
            <v>0</v>
          </cell>
          <cell r="J2011" t="str">
            <v>Unknown</v>
          </cell>
        </row>
        <row r="2012">
          <cell r="A2012" t="str">
            <v>Greater Hume Shire Unknown Missing / unknown</v>
          </cell>
          <cell r="B2012" t="str">
            <v>Greater Hume Shire</v>
          </cell>
          <cell r="C2012" t="str">
            <v>Unknown</v>
          </cell>
          <cell r="E2012" t="str">
            <v>Missing / unknown</v>
          </cell>
          <cell r="F2012">
            <v>0</v>
          </cell>
          <cell r="G2012">
            <v>0</v>
          </cell>
          <cell r="H2012">
            <v>1</v>
          </cell>
          <cell r="I2012">
            <v>0</v>
          </cell>
          <cell r="J2012" t="str">
            <v>Unknown</v>
          </cell>
        </row>
        <row r="2013">
          <cell r="A2013" t="str">
            <v>Greater Hume Shire Unknown Total</v>
          </cell>
          <cell r="B2013" t="str">
            <v>Greater Hume Shire</v>
          </cell>
          <cell r="C2013" t="str">
            <v>Unknown</v>
          </cell>
          <cell r="E2013" t="str">
            <v>Total</v>
          </cell>
          <cell r="F2013">
            <v>0</v>
          </cell>
          <cell r="G2013">
            <v>0</v>
          </cell>
          <cell r="H2013">
            <v>1</v>
          </cell>
          <cell r="I2013">
            <v>0</v>
          </cell>
          <cell r="J2013" t="str">
            <v>Unknown</v>
          </cell>
        </row>
        <row r="2014">
          <cell r="A2014" t="str">
            <v>Greater Hume Shire Total &lt; 18</v>
          </cell>
          <cell r="B2014" t="str">
            <v>Greater Hume Shire</v>
          </cell>
          <cell r="C2014" t="str">
            <v>Total</v>
          </cell>
          <cell r="D2014" t="str">
            <v>Total</v>
          </cell>
          <cell r="E2014" t="str">
            <v>&lt; 18</v>
          </cell>
          <cell r="F2014">
            <v>1</v>
          </cell>
          <cell r="G2014">
            <v>2</v>
          </cell>
          <cell r="H2014">
            <v>2</v>
          </cell>
          <cell r="I2014">
            <v>0</v>
          </cell>
          <cell r="J2014" t="str">
            <v>Total</v>
          </cell>
        </row>
        <row r="2015">
          <cell r="A2015" t="str">
            <v>Greater Hume Shire Total 18 - 19</v>
          </cell>
          <cell r="B2015" t="str">
            <v>Greater Hume Shire</v>
          </cell>
          <cell r="C2015" t="str">
            <v>Total</v>
          </cell>
          <cell r="E2015" t="str">
            <v>18 - 19</v>
          </cell>
          <cell r="F2015">
            <v>0</v>
          </cell>
          <cell r="G2015">
            <v>3</v>
          </cell>
          <cell r="H2015">
            <v>0</v>
          </cell>
          <cell r="I2015">
            <v>0</v>
          </cell>
          <cell r="J2015" t="str">
            <v>Total</v>
          </cell>
        </row>
        <row r="2016">
          <cell r="A2016" t="str">
            <v>Greater Hume Shire Total 20 - 29</v>
          </cell>
          <cell r="B2016" t="str">
            <v>Greater Hume Shire</v>
          </cell>
          <cell r="C2016" t="str">
            <v>Total</v>
          </cell>
          <cell r="E2016" t="str">
            <v>20 - 29</v>
          </cell>
          <cell r="F2016">
            <v>3</v>
          </cell>
          <cell r="G2016">
            <v>5</v>
          </cell>
          <cell r="H2016">
            <v>0</v>
          </cell>
          <cell r="I2016">
            <v>0</v>
          </cell>
          <cell r="J2016" t="str">
            <v>Total</v>
          </cell>
        </row>
        <row r="2017">
          <cell r="A2017" t="str">
            <v>Greater Hume Shire Total 30 - 39</v>
          </cell>
          <cell r="B2017" t="str">
            <v>Greater Hume Shire</v>
          </cell>
          <cell r="C2017" t="str">
            <v>Total</v>
          </cell>
          <cell r="E2017" t="str">
            <v>30 - 39</v>
          </cell>
          <cell r="F2017">
            <v>6</v>
          </cell>
          <cell r="G2017">
            <v>5</v>
          </cell>
          <cell r="H2017">
            <v>1</v>
          </cell>
          <cell r="I2017">
            <v>0</v>
          </cell>
          <cell r="J2017" t="str">
            <v>Total</v>
          </cell>
        </row>
        <row r="2018">
          <cell r="A2018" t="str">
            <v>Greater Hume Shire Total 40 - 49</v>
          </cell>
          <cell r="B2018" t="str">
            <v>Greater Hume Shire</v>
          </cell>
          <cell r="C2018" t="str">
            <v>Total</v>
          </cell>
          <cell r="E2018" t="str">
            <v>40 - 49</v>
          </cell>
          <cell r="F2018">
            <v>3</v>
          </cell>
          <cell r="G2018">
            <v>2</v>
          </cell>
          <cell r="H2018">
            <v>1</v>
          </cell>
          <cell r="I2018">
            <v>0</v>
          </cell>
          <cell r="J2018" t="str">
            <v>Total</v>
          </cell>
        </row>
        <row r="2019">
          <cell r="A2019" t="str">
            <v>Greater Hume Shire Total 50 - 59</v>
          </cell>
          <cell r="B2019" t="str">
            <v>Greater Hume Shire</v>
          </cell>
          <cell r="C2019" t="str">
            <v>Total</v>
          </cell>
          <cell r="E2019" t="str">
            <v>50 - 59</v>
          </cell>
          <cell r="F2019">
            <v>3</v>
          </cell>
          <cell r="G2019">
            <v>1</v>
          </cell>
          <cell r="H2019">
            <v>0</v>
          </cell>
          <cell r="I2019">
            <v>0</v>
          </cell>
          <cell r="J2019" t="str">
            <v>Total</v>
          </cell>
        </row>
        <row r="2020">
          <cell r="A2020" t="str">
            <v>Greater Hume Shire Total 60 +</v>
          </cell>
          <cell r="B2020" t="str">
            <v>Greater Hume Shire</v>
          </cell>
          <cell r="C2020" t="str">
            <v>Total</v>
          </cell>
          <cell r="E2020" t="str">
            <v>60 +</v>
          </cell>
          <cell r="F2020">
            <v>4</v>
          </cell>
          <cell r="G2020">
            <v>3</v>
          </cell>
          <cell r="H2020">
            <v>0</v>
          </cell>
          <cell r="I2020">
            <v>0</v>
          </cell>
          <cell r="J2020" t="str">
            <v>Total</v>
          </cell>
        </row>
        <row r="2021">
          <cell r="A2021" t="str">
            <v>Greater Hume Shire Total Missing / unknown</v>
          </cell>
          <cell r="B2021" t="str">
            <v>Greater Hume Shire</v>
          </cell>
          <cell r="C2021" t="str">
            <v>Total</v>
          </cell>
          <cell r="E2021" t="str">
            <v>Missing / unknown</v>
          </cell>
          <cell r="F2021">
            <v>0</v>
          </cell>
          <cell r="G2021">
            <v>1</v>
          </cell>
          <cell r="H2021">
            <v>1</v>
          </cell>
          <cell r="I2021">
            <v>0</v>
          </cell>
          <cell r="J2021" t="str">
            <v>Total</v>
          </cell>
        </row>
        <row r="2022">
          <cell r="A2022" t="str">
            <v>Greater Hume Shire Total Total</v>
          </cell>
          <cell r="B2022" t="str">
            <v>Greater Hume Shire</v>
          </cell>
          <cell r="C2022" t="str">
            <v>Total</v>
          </cell>
          <cell r="E2022" t="str">
            <v>Total</v>
          </cell>
          <cell r="F2022">
            <v>20</v>
          </cell>
          <cell r="G2022">
            <v>22</v>
          </cell>
          <cell r="H2022">
            <v>5</v>
          </cell>
          <cell r="I2022">
            <v>0</v>
          </cell>
          <cell r="J2022" t="str">
            <v>Total</v>
          </cell>
        </row>
        <row r="2023">
          <cell r="A2023" t="str">
            <v>Great Lakes Male &lt; 18</v>
          </cell>
          <cell r="B2023" t="str">
            <v>Great Lakes</v>
          </cell>
          <cell r="C2023" t="str">
            <v>Male</v>
          </cell>
          <cell r="D2023" t="str">
            <v>Male</v>
          </cell>
          <cell r="E2023" t="str">
            <v>&lt; 18</v>
          </cell>
          <cell r="F2023">
            <v>10</v>
          </cell>
          <cell r="G2023">
            <v>22</v>
          </cell>
          <cell r="H2023">
            <v>1</v>
          </cell>
          <cell r="I2023">
            <v>0</v>
          </cell>
          <cell r="J2023" t="str">
            <v>Male</v>
          </cell>
        </row>
        <row r="2024">
          <cell r="A2024" t="str">
            <v>Great Lakes Male 18 - 19</v>
          </cell>
          <cell r="B2024" t="str">
            <v>Great Lakes</v>
          </cell>
          <cell r="C2024" t="str">
            <v>Male</v>
          </cell>
          <cell r="E2024" t="str">
            <v>18 - 19</v>
          </cell>
          <cell r="F2024">
            <v>2</v>
          </cell>
          <cell r="G2024">
            <v>17</v>
          </cell>
          <cell r="H2024">
            <v>1</v>
          </cell>
          <cell r="I2024">
            <v>1</v>
          </cell>
          <cell r="J2024" t="str">
            <v>Male</v>
          </cell>
        </row>
        <row r="2025">
          <cell r="A2025" t="str">
            <v>Great Lakes Male 20 - 29</v>
          </cell>
          <cell r="B2025" t="str">
            <v>Great Lakes</v>
          </cell>
          <cell r="C2025" t="str">
            <v>Male</v>
          </cell>
          <cell r="E2025" t="str">
            <v>20 - 29</v>
          </cell>
          <cell r="F2025">
            <v>12</v>
          </cell>
          <cell r="G2025">
            <v>61</v>
          </cell>
          <cell r="H2025">
            <v>3</v>
          </cell>
          <cell r="I2025">
            <v>4</v>
          </cell>
          <cell r="J2025" t="str">
            <v>Male</v>
          </cell>
        </row>
        <row r="2026">
          <cell r="A2026" t="str">
            <v>Great Lakes Male 30 - 39</v>
          </cell>
          <cell r="B2026" t="str">
            <v>Great Lakes</v>
          </cell>
          <cell r="C2026" t="str">
            <v>Male</v>
          </cell>
          <cell r="E2026" t="str">
            <v>30 - 39</v>
          </cell>
          <cell r="F2026">
            <v>16</v>
          </cell>
          <cell r="G2026">
            <v>32</v>
          </cell>
          <cell r="H2026">
            <v>1</v>
          </cell>
          <cell r="I2026">
            <v>2</v>
          </cell>
          <cell r="J2026" t="str">
            <v>Male</v>
          </cell>
        </row>
        <row r="2027">
          <cell r="A2027" t="str">
            <v>Great Lakes Male 40 - 49</v>
          </cell>
          <cell r="B2027" t="str">
            <v>Great Lakes</v>
          </cell>
          <cell r="C2027" t="str">
            <v>Male</v>
          </cell>
          <cell r="E2027" t="str">
            <v>40 - 49</v>
          </cell>
          <cell r="F2027">
            <v>19</v>
          </cell>
          <cell r="G2027">
            <v>25</v>
          </cell>
          <cell r="H2027">
            <v>0</v>
          </cell>
          <cell r="I2027">
            <v>0</v>
          </cell>
          <cell r="J2027" t="str">
            <v>Male</v>
          </cell>
        </row>
        <row r="2028">
          <cell r="A2028" t="str">
            <v>Great Lakes Male 50 - 59</v>
          </cell>
          <cell r="B2028" t="str">
            <v>Great Lakes</v>
          </cell>
          <cell r="C2028" t="str">
            <v>Male</v>
          </cell>
          <cell r="E2028" t="str">
            <v>50 - 59</v>
          </cell>
          <cell r="F2028">
            <v>4</v>
          </cell>
          <cell r="G2028">
            <v>12</v>
          </cell>
          <cell r="H2028">
            <v>0</v>
          </cell>
          <cell r="I2028">
            <v>1</v>
          </cell>
          <cell r="J2028" t="str">
            <v>Male</v>
          </cell>
        </row>
        <row r="2029">
          <cell r="A2029" t="str">
            <v>Great Lakes Male 60 +</v>
          </cell>
          <cell r="B2029" t="str">
            <v>Great Lakes</v>
          </cell>
          <cell r="C2029" t="str">
            <v>Male</v>
          </cell>
          <cell r="E2029" t="str">
            <v>60 +</v>
          </cell>
          <cell r="F2029">
            <v>4</v>
          </cell>
          <cell r="G2029">
            <v>6</v>
          </cell>
          <cell r="H2029">
            <v>0</v>
          </cell>
          <cell r="I2029">
            <v>0</v>
          </cell>
          <cell r="J2029" t="str">
            <v>Male</v>
          </cell>
        </row>
        <row r="2030">
          <cell r="A2030" t="str">
            <v>Great Lakes Male Missing / unknown</v>
          </cell>
          <cell r="B2030" t="str">
            <v>Great Lakes</v>
          </cell>
          <cell r="C2030" t="str">
            <v>Male</v>
          </cell>
          <cell r="E2030" t="str">
            <v>Missing / unknown</v>
          </cell>
          <cell r="F2030">
            <v>1</v>
          </cell>
          <cell r="G2030">
            <v>1</v>
          </cell>
          <cell r="H2030">
            <v>0</v>
          </cell>
          <cell r="I2030">
            <v>0</v>
          </cell>
          <cell r="J2030" t="str">
            <v>Male</v>
          </cell>
        </row>
        <row r="2031">
          <cell r="A2031" t="str">
            <v>Great Lakes Male Total</v>
          </cell>
          <cell r="B2031" t="str">
            <v>Great Lakes</v>
          </cell>
          <cell r="C2031" t="str">
            <v>Male</v>
          </cell>
          <cell r="E2031" t="str">
            <v>Total</v>
          </cell>
          <cell r="F2031">
            <v>68</v>
          </cell>
          <cell r="G2031">
            <v>176</v>
          </cell>
          <cell r="H2031">
            <v>6</v>
          </cell>
          <cell r="I2031">
            <v>8</v>
          </cell>
          <cell r="J2031" t="str">
            <v>Male</v>
          </cell>
        </row>
        <row r="2032">
          <cell r="A2032" t="str">
            <v>Great Lakes Female &lt; 18</v>
          </cell>
          <cell r="B2032" t="str">
            <v>Great Lakes</v>
          </cell>
          <cell r="C2032" t="str">
            <v>Female</v>
          </cell>
          <cell r="D2032" t="str">
            <v>Female</v>
          </cell>
          <cell r="E2032" t="str">
            <v>&lt; 18</v>
          </cell>
          <cell r="F2032">
            <v>16</v>
          </cell>
          <cell r="G2032">
            <v>18</v>
          </cell>
          <cell r="H2032">
            <v>1</v>
          </cell>
          <cell r="I2032">
            <v>0</v>
          </cell>
          <cell r="J2032" t="str">
            <v>Female</v>
          </cell>
        </row>
        <row r="2033">
          <cell r="A2033" t="str">
            <v>Great Lakes Female 18 - 19</v>
          </cell>
          <cell r="B2033" t="str">
            <v>Great Lakes</v>
          </cell>
          <cell r="C2033" t="str">
            <v>Female</v>
          </cell>
          <cell r="E2033" t="str">
            <v>18 - 19</v>
          </cell>
          <cell r="F2033">
            <v>10</v>
          </cell>
          <cell r="G2033">
            <v>11</v>
          </cell>
          <cell r="H2033">
            <v>0</v>
          </cell>
          <cell r="I2033">
            <v>3</v>
          </cell>
          <cell r="J2033" t="str">
            <v>Female</v>
          </cell>
        </row>
        <row r="2034">
          <cell r="A2034" t="str">
            <v>Great Lakes Female 20 - 29</v>
          </cell>
          <cell r="B2034" t="str">
            <v>Great Lakes</v>
          </cell>
          <cell r="C2034" t="str">
            <v>Female</v>
          </cell>
          <cell r="E2034" t="str">
            <v>20 - 29</v>
          </cell>
          <cell r="F2034">
            <v>36</v>
          </cell>
          <cell r="G2034">
            <v>28</v>
          </cell>
          <cell r="H2034">
            <v>1</v>
          </cell>
          <cell r="I2034">
            <v>1</v>
          </cell>
          <cell r="J2034" t="str">
            <v>Female</v>
          </cell>
        </row>
        <row r="2035">
          <cell r="A2035" t="str">
            <v>Great Lakes Female 30 - 39</v>
          </cell>
          <cell r="B2035" t="str">
            <v>Great Lakes</v>
          </cell>
          <cell r="C2035" t="str">
            <v>Female</v>
          </cell>
          <cell r="E2035" t="str">
            <v>30 - 39</v>
          </cell>
          <cell r="F2035">
            <v>40</v>
          </cell>
          <cell r="G2035">
            <v>10</v>
          </cell>
          <cell r="H2035">
            <v>0</v>
          </cell>
          <cell r="I2035">
            <v>0</v>
          </cell>
          <cell r="J2035" t="str">
            <v>Female</v>
          </cell>
        </row>
        <row r="2036">
          <cell r="A2036" t="str">
            <v>Great Lakes Female 40 - 49</v>
          </cell>
          <cell r="B2036" t="str">
            <v>Great Lakes</v>
          </cell>
          <cell r="C2036" t="str">
            <v>Female</v>
          </cell>
          <cell r="E2036" t="str">
            <v>40 - 49</v>
          </cell>
          <cell r="F2036">
            <v>27</v>
          </cell>
          <cell r="G2036">
            <v>16</v>
          </cell>
          <cell r="H2036">
            <v>0</v>
          </cell>
          <cell r="I2036">
            <v>0</v>
          </cell>
          <cell r="J2036" t="str">
            <v>Female</v>
          </cell>
        </row>
        <row r="2037">
          <cell r="A2037" t="str">
            <v>Great Lakes Female 50 - 59</v>
          </cell>
          <cell r="B2037" t="str">
            <v>Great Lakes</v>
          </cell>
          <cell r="C2037" t="str">
            <v>Female</v>
          </cell>
          <cell r="E2037" t="str">
            <v>50 - 59</v>
          </cell>
          <cell r="F2037">
            <v>13</v>
          </cell>
          <cell r="G2037">
            <v>5</v>
          </cell>
          <cell r="H2037">
            <v>0</v>
          </cell>
          <cell r="I2037">
            <v>1</v>
          </cell>
          <cell r="J2037" t="str">
            <v>Female</v>
          </cell>
        </row>
        <row r="2038">
          <cell r="A2038" t="str">
            <v>Great Lakes Female 60 +</v>
          </cell>
          <cell r="B2038" t="str">
            <v>Great Lakes</v>
          </cell>
          <cell r="C2038" t="str">
            <v>Female</v>
          </cell>
          <cell r="E2038" t="str">
            <v>60 +</v>
          </cell>
          <cell r="F2038">
            <v>7</v>
          </cell>
          <cell r="G2038">
            <v>1</v>
          </cell>
          <cell r="H2038">
            <v>1</v>
          </cell>
          <cell r="I2038">
            <v>0</v>
          </cell>
          <cell r="J2038" t="str">
            <v>Female</v>
          </cell>
        </row>
        <row r="2039">
          <cell r="A2039" t="str">
            <v>Great Lakes Female Missing / unknown</v>
          </cell>
          <cell r="B2039" t="str">
            <v>Great Lakes</v>
          </cell>
          <cell r="C2039" t="str">
            <v>Female</v>
          </cell>
          <cell r="E2039" t="str">
            <v>Missing / unknown</v>
          </cell>
          <cell r="F2039">
            <v>0</v>
          </cell>
          <cell r="G2039">
            <v>3</v>
          </cell>
          <cell r="H2039">
            <v>0</v>
          </cell>
          <cell r="I2039">
            <v>0</v>
          </cell>
          <cell r="J2039" t="str">
            <v>Female</v>
          </cell>
        </row>
        <row r="2040">
          <cell r="A2040" t="str">
            <v>Great Lakes Female Total</v>
          </cell>
          <cell r="B2040" t="str">
            <v>Great Lakes</v>
          </cell>
          <cell r="C2040" t="str">
            <v>Female</v>
          </cell>
          <cell r="E2040" t="str">
            <v>Total</v>
          </cell>
          <cell r="F2040">
            <v>149</v>
          </cell>
          <cell r="G2040">
            <v>92</v>
          </cell>
          <cell r="H2040">
            <v>3</v>
          </cell>
          <cell r="I2040">
            <v>5</v>
          </cell>
          <cell r="J2040" t="str">
            <v>Female</v>
          </cell>
        </row>
        <row r="2041">
          <cell r="A2041" t="str">
            <v>Great Lakes Unknown &lt; 18</v>
          </cell>
          <cell r="B2041" t="str">
            <v>Great Lakes</v>
          </cell>
          <cell r="C2041" t="str">
            <v>Unknown</v>
          </cell>
          <cell r="D2041" t="str">
            <v>Unknown</v>
          </cell>
          <cell r="E2041" t="str">
            <v>&lt; 18</v>
          </cell>
          <cell r="F2041">
            <v>0</v>
          </cell>
          <cell r="G2041">
            <v>0</v>
          </cell>
          <cell r="H2041">
            <v>0</v>
          </cell>
          <cell r="I2041">
            <v>0</v>
          </cell>
          <cell r="J2041" t="str">
            <v>Unknown</v>
          </cell>
        </row>
        <row r="2042">
          <cell r="A2042" t="str">
            <v>Great Lakes Unknown 18 - 19</v>
          </cell>
          <cell r="B2042" t="str">
            <v>Great Lakes</v>
          </cell>
          <cell r="C2042" t="str">
            <v>Unknown</v>
          </cell>
          <cell r="E2042" t="str">
            <v>18 - 19</v>
          </cell>
          <cell r="F2042">
            <v>0</v>
          </cell>
          <cell r="G2042">
            <v>0</v>
          </cell>
          <cell r="H2042">
            <v>0</v>
          </cell>
          <cell r="I2042">
            <v>0</v>
          </cell>
          <cell r="J2042" t="str">
            <v>Unknown</v>
          </cell>
        </row>
        <row r="2043">
          <cell r="A2043" t="str">
            <v>Great Lakes Unknown 20 - 29</v>
          </cell>
          <cell r="B2043" t="str">
            <v>Great Lakes</v>
          </cell>
          <cell r="C2043" t="str">
            <v>Unknown</v>
          </cell>
          <cell r="E2043" t="str">
            <v>20 - 29</v>
          </cell>
          <cell r="F2043">
            <v>0</v>
          </cell>
          <cell r="G2043">
            <v>0</v>
          </cell>
          <cell r="H2043">
            <v>0</v>
          </cell>
          <cell r="I2043">
            <v>0</v>
          </cell>
          <cell r="J2043" t="str">
            <v>Unknown</v>
          </cell>
        </row>
        <row r="2044">
          <cell r="A2044" t="str">
            <v>Great Lakes Unknown 30 - 39</v>
          </cell>
          <cell r="B2044" t="str">
            <v>Great Lakes</v>
          </cell>
          <cell r="C2044" t="str">
            <v>Unknown</v>
          </cell>
          <cell r="E2044" t="str">
            <v>30 - 39</v>
          </cell>
          <cell r="F2044">
            <v>0</v>
          </cell>
          <cell r="G2044">
            <v>0</v>
          </cell>
          <cell r="H2044">
            <v>0</v>
          </cell>
          <cell r="I2044">
            <v>0</v>
          </cell>
          <cell r="J2044" t="str">
            <v>Unknown</v>
          </cell>
        </row>
        <row r="2045">
          <cell r="A2045" t="str">
            <v>Great Lakes Unknown 40 - 49</v>
          </cell>
          <cell r="B2045" t="str">
            <v>Great Lakes</v>
          </cell>
          <cell r="C2045" t="str">
            <v>Unknown</v>
          </cell>
          <cell r="E2045" t="str">
            <v>40 - 49</v>
          </cell>
          <cell r="F2045">
            <v>0</v>
          </cell>
          <cell r="G2045">
            <v>0</v>
          </cell>
          <cell r="H2045">
            <v>0</v>
          </cell>
          <cell r="I2045">
            <v>0</v>
          </cell>
          <cell r="J2045" t="str">
            <v>Unknown</v>
          </cell>
        </row>
        <row r="2046">
          <cell r="A2046" t="str">
            <v>Great Lakes Unknown 50 - 59</v>
          </cell>
          <cell r="B2046" t="str">
            <v>Great Lakes</v>
          </cell>
          <cell r="C2046" t="str">
            <v>Unknown</v>
          </cell>
          <cell r="E2046" t="str">
            <v>50 - 59</v>
          </cell>
          <cell r="F2046">
            <v>0</v>
          </cell>
          <cell r="G2046">
            <v>0</v>
          </cell>
          <cell r="H2046">
            <v>0</v>
          </cell>
          <cell r="I2046">
            <v>0</v>
          </cell>
          <cell r="J2046" t="str">
            <v>Unknown</v>
          </cell>
        </row>
        <row r="2047">
          <cell r="A2047" t="str">
            <v>Great Lakes Unknown 60 +</v>
          </cell>
          <cell r="B2047" t="str">
            <v>Great Lakes</v>
          </cell>
          <cell r="C2047" t="str">
            <v>Unknown</v>
          </cell>
          <cell r="E2047" t="str">
            <v>60 +</v>
          </cell>
          <cell r="F2047">
            <v>0</v>
          </cell>
          <cell r="G2047">
            <v>0</v>
          </cell>
          <cell r="H2047">
            <v>0</v>
          </cell>
          <cell r="I2047">
            <v>0</v>
          </cell>
          <cell r="J2047" t="str">
            <v>Unknown</v>
          </cell>
        </row>
        <row r="2048">
          <cell r="A2048" t="str">
            <v>Great Lakes Unknown Missing / unknown</v>
          </cell>
          <cell r="B2048" t="str">
            <v>Great Lakes</v>
          </cell>
          <cell r="C2048" t="str">
            <v>Unknown</v>
          </cell>
          <cell r="E2048" t="str">
            <v>Missing / unknown</v>
          </cell>
          <cell r="F2048">
            <v>0</v>
          </cell>
          <cell r="G2048">
            <v>0</v>
          </cell>
          <cell r="H2048">
            <v>0</v>
          </cell>
          <cell r="I2048">
            <v>0</v>
          </cell>
          <cell r="J2048" t="str">
            <v>Unknown</v>
          </cell>
        </row>
        <row r="2049">
          <cell r="A2049" t="str">
            <v>Great Lakes Unknown Total</v>
          </cell>
          <cell r="B2049" t="str">
            <v>Great Lakes</v>
          </cell>
          <cell r="C2049" t="str">
            <v>Unknown</v>
          </cell>
          <cell r="E2049" t="str">
            <v>Total</v>
          </cell>
          <cell r="F2049">
            <v>0</v>
          </cell>
          <cell r="G2049">
            <v>0</v>
          </cell>
          <cell r="H2049">
            <v>0</v>
          </cell>
          <cell r="I2049">
            <v>0</v>
          </cell>
          <cell r="J2049" t="str">
            <v>Unknown</v>
          </cell>
        </row>
        <row r="2050">
          <cell r="A2050" t="str">
            <v>Great Lakes Total &lt; 18</v>
          </cell>
          <cell r="B2050" t="str">
            <v>Great Lakes</v>
          </cell>
          <cell r="C2050" t="str">
            <v>Total</v>
          </cell>
          <cell r="D2050" t="str">
            <v>Total</v>
          </cell>
          <cell r="E2050" t="str">
            <v>&lt; 18</v>
          </cell>
          <cell r="F2050">
            <v>26</v>
          </cell>
          <cell r="G2050">
            <v>40</v>
          </cell>
          <cell r="H2050">
            <v>2</v>
          </cell>
          <cell r="I2050">
            <v>0</v>
          </cell>
          <cell r="J2050" t="str">
            <v>Total</v>
          </cell>
        </row>
        <row r="2051">
          <cell r="A2051" t="str">
            <v>Great Lakes Total 18 - 19</v>
          </cell>
          <cell r="B2051" t="str">
            <v>Great Lakes</v>
          </cell>
          <cell r="C2051" t="str">
            <v>Total</v>
          </cell>
          <cell r="E2051" t="str">
            <v>18 - 19</v>
          </cell>
          <cell r="F2051">
            <v>12</v>
          </cell>
          <cell r="G2051">
            <v>28</v>
          </cell>
          <cell r="H2051">
            <v>1</v>
          </cell>
          <cell r="I2051">
            <v>4</v>
          </cell>
          <cell r="J2051" t="str">
            <v>Total</v>
          </cell>
        </row>
        <row r="2052">
          <cell r="A2052" t="str">
            <v>Great Lakes Total 20 - 29</v>
          </cell>
          <cell r="B2052" t="str">
            <v>Great Lakes</v>
          </cell>
          <cell r="C2052" t="str">
            <v>Total</v>
          </cell>
          <cell r="E2052" t="str">
            <v>20 - 29</v>
          </cell>
          <cell r="F2052">
            <v>48</v>
          </cell>
          <cell r="G2052">
            <v>89</v>
          </cell>
          <cell r="H2052">
            <v>4</v>
          </cell>
          <cell r="I2052">
            <v>5</v>
          </cell>
          <cell r="J2052" t="str">
            <v>Total</v>
          </cell>
        </row>
        <row r="2053">
          <cell r="A2053" t="str">
            <v>Great Lakes Total 30 - 39</v>
          </cell>
          <cell r="B2053" t="str">
            <v>Great Lakes</v>
          </cell>
          <cell r="C2053" t="str">
            <v>Total</v>
          </cell>
          <cell r="E2053" t="str">
            <v>30 - 39</v>
          </cell>
          <cell r="F2053">
            <v>56</v>
          </cell>
          <cell r="G2053">
            <v>42</v>
          </cell>
          <cell r="H2053">
            <v>1</v>
          </cell>
          <cell r="I2053">
            <v>2</v>
          </cell>
          <cell r="J2053" t="str">
            <v>Total</v>
          </cell>
        </row>
        <row r="2054">
          <cell r="A2054" t="str">
            <v>Great Lakes Total 40 - 49</v>
          </cell>
          <cell r="B2054" t="str">
            <v>Great Lakes</v>
          </cell>
          <cell r="C2054" t="str">
            <v>Total</v>
          </cell>
          <cell r="E2054" t="str">
            <v>40 - 49</v>
          </cell>
          <cell r="F2054">
            <v>46</v>
          </cell>
          <cell r="G2054">
            <v>41</v>
          </cell>
          <cell r="H2054">
            <v>0</v>
          </cell>
          <cell r="I2054">
            <v>0</v>
          </cell>
          <cell r="J2054" t="str">
            <v>Total</v>
          </cell>
        </row>
        <row r="2055">
          <cell r="A2055" t="str">
            <v>Great Lakes Total 50 - 59</v>
          </cell>
          <cell r="B2055" t="str">
            <v>Great Lakes</v>
          </cell>
          <cell r="C2055" t="str">
            <v>Total</v>
          </cell>
          <cell r="E2055" t="str">
            <v>50 - 59</v>
          </cell>
          <cell r="F2055">
            <v>17</v>
          </cell>
          <cell r="G2055">
            <v>17</v>
          </cell>
          <cell r="H2055">
            <v>0</v>
          </cell>
          <cell r="I2055">
            <v>2</v>
          </cell>
          <cell r="J2055" t="str">
            <v>Total</v>
          </cell>
        </row>
        <row r="2056">
          <cell r="A2056" t="str">
            <v>Great Lakes Total 60 +</v>
          </cell>
          <cell r="B2056" t="str">
            <v>Great Lakes</v>
          </cell>
          <cell r="C2056" t="str">
            <v>Total</v>
          </cell>
          <cell r="E2056" t="str">
            <v>60 +</v>
          </cell>
          <cell r="F2056">
            <v>11</v>
          </cell>
          <cell r="G2056">
            <v>7</v>
          </cell>
          <cell r="H2056">
            <v>1</v>
          </cell>
          <cell r="I2056">
            <v>0</v>
          </cell>
          <cell r="J2056" t="str">
            <v>Total</v>
          </cell>
        </row>
        <row r="2057">
          <cell r="A2057" t="str">
            <v>Great Lakes Total Missing / unknown</v>
          </cell>
          <cell r="B2057" t="str">
            <v>Great Lakes</v>
          </cell>
          <cell r="C2057" t="str">
            <v>Total</v>
          </cell>
          <cell r="E2057" t="str">
            <v>Missing / unknown</v>
          </cell>
          <cell r="F2057">
            <v>1</v>
          </cell>
          <cell r="G2057">
            <v>4</v>
          </cell>
          <cell r="H2057">
            <v>0</v>
          </cell>
          <cell r="I2057">
            <v>0</v>
          </cell>
          <cell r="J2057" t="str">
            <v>Total</v>
          </cell>
        </row>
        <row r="2058">
          <cell r="A2058" t="str">
            <v>Great Lakes Total Total</v>
          </cell>
          <cell r="B2058" t="str">
            <v>Great Lakes</v>
          </cell>
          <cell r="C2058" t="str">
            <v>Total</v>
          </cell>
          <cell r="E2058" t="str">
            <v>Total</v>
          </cell>
          <cell r="F2058">
            <v>217</v>
          </cell>
          <cell r="G2058">
            <v>268</v>
          </cell>
          <cell r="H2058">
            <v>9</v>
          </cell>
          <cell r="I2058">
            <v>13</v>
          </cell>
          <cell r="J2058" t="str">
            <v>Total</v>
          </cell>
        </row>
        <row r="2059">
          <cell r="A2059" t="str">
            <v>Griffith Male &lt; 18</v>
          </cell>
          <cell r="B2059" t="str">
            <v>Griffith</v>
          </cell>
          <cell r="C2059" t="str">
            <v>Male</v>
          </cell>
          <cell r="D2059" t="str">
            <v>Male</v>
          </cell>
          <cell r="E2059" t="str">
            <v>&lt; 18</v>
          </cell>
          <cell r="F2059">
            <v>16</v>
          </cell>
          <cell r="G2059">
            <v>21</v>
          </cell>
          <cell r="H2059">
            <v>0</v>
          </cell>
          <cell r="I2059">
            <v>1</v>
          </cell>
          <cell r="J2059" t="str">
            <v>Male</v>
          </cell>
        </row>
        <row r="2060">
          <cell r="A2060" t="str">
            <v>Griffith Male 18 - 19</v>
          </cell>
          <cell r="B2060" t="str">
            <v>Griffith</v>
          </cell>
          <cell r="C2060" t="str">
            <v>Male</v>
          </cell>
          <cell r="E2060" t="str">
            <v>18 - 19</v>
          </cell>
          <cell r="F2060">
            <v>1</v>
          </cell>
          <cell r="G2060">
            <v>16</v>
          </cell>
          <cell r="H2060">
            <v>0</v>
          </cell>
          <cell r="I2060">
            <v>1</v>
          </cell>
          <cell r="J2060" t="str">
            <v>Male</v>
          </cell>
        </row>
        <row r="2061">
          <cell r="A2061" t="str">
            <v>Griffith Male 20 - 29</v>
          </cell>
          <cell r="B2061" t="str">
            <v>Griffith</v>
          </cell>
          <cell r="C2061" t="str">
            <v>Male</v>
          </cell>
          <cell r="E2061" t="str">
            <v>20 - 29</v>
          </cell>
          <cell r="F2061">
            <v>12</v>
          </cell>
          <cell r="G2061">
            <v>41</v>
          </cell>
          <cell r="H2061">
            <v>2</v>
          </cell>
          <cell r="I2061">
            <v>0</v>
          </cell>
          <cell r="J2061" t="str">
            <v>Male</v>
          </cell>
        </row>
        <row r="2062">
          <cell r="A2062" t="str">
            <v>Griffith Male 30 - 39</v>
          </cell>
          <cell r="B2062" t="str">
            <v>Griffith</v>
          </cell>
          <cell r="C2062" t="str">
            <v>Male</v>
          </cell>
          <cell r="E2062" t="str">
            <v>30 - 39</v>
          </cell>
          <cell r="F2062">
            <v>13</v>
          </cell>
          <cell r="G2062">
            <v>41</v>
          </cell>
          <cell r="H2062">
            <v>3</v>
          </cell>
          <cell r="I2062">
            <v>0</v>
          </cell>
          <cell r="J2062" t="str">
            <v>Male</v>
          </cell>
        </row>
        <row r="2063">
          <cell r="A2063" t="str">
            <v>Griffith Male 40 - 49</v>
          </cell>
          <cell r="B2063" t="str">
            <v>Griffith</v>
          </cell>
          <cell r="C2063" t="str">
            <v>Male</v>
          </cell>
          <cell r="E2063" t="str">
            <v>40 - 49</v>
          </cell>
          <cell r="F2063">
            <v>3</v>
          </cell>
          <cell r="G2063">
            <v>17</v>
          </cell>
          <cell r="H2063">
            <v>0</v>
          </cell>
          <cell r="I2063">
            <v>0</v>
          </cell>
          <cell r="J2063" t="str">
            <v>Male</v>
          </cell>
        </row>
        <row r="2064">
          <cell r="A2064" t="str">
            <v>Griffith Male 50 - 59</v>
          </cell>
          <cell r="B2064" t="str">
            <v>Griffith</v>
          </cell>
          <cell r="C2064" t="str">
            <v>Male</v>
          </cell>
          <cell r="E2064" t="str">
            <v>50 - 59</v>
          </cell>
          <cell r="F2064">
            <v>4</v>
          </cell>
          <cell r="G2064">
            <v>11</v>
          </cell>
          <cell r="H2064">
            <v>0</v>
          </cell>
          <cell r="I2064">
            <v>0</v>
          </cell>
          <cell r="J2064" t="str">
            <v>Male</v>
          </cell>
        </row>
        <row r="2065">
          <cell r="A2065" t="str">
            <v>Griffith Male 60 +</v>
          </cell>
          <cell r="B2065" t="str">
            <v>Griffith</v>
          </cell>
          <cell r="C2065" t="str">
            <v>Male</v>
          </cell>
          <cell r="E2065" t="str">
            <v>60 +</v>
          </cell>
          <cell r="F2065">
            <v>0</v>
          </cell>
          <cell r="G2065">
            <v>7</v>
          </cell>
          <cell r="H2065">
            <v>0</v>
          </cell>
          <cell r="I2065">
            <v>0</v>
          </cell>
          <cell r="J2065" t="str">
            <v>Male</v>
          </cell>
        </row>
        <row r="2066">
          <cell r="A2066" t="str">
            <v>Griffith Male Missing / unknown</v>
          </cell>
          <cell r="B2066" t="str">
            <v>Griffith</v>
          </cell>
          <cell r="C2066" t="str">
            <v>Male</v>
          </cell>
          <cell r="E2066" t="str">
            <v>Missing / unknown</v>
          </cell>
          <cell r="F2066">
            <v>0</v>
          </cell>
          <cell r="G2066">
            <v>1</v>
          </cell>
          <cell r="H2066">
            <v>0</v>
          </cell>
          <cell r="I2066">
            <v>0</v>
          </cell>
          <cell r="J2066" t="str">
            <v>Male</v>
          </cell>
        </row>
        <row r="2067">
          <cell r="A2067" t="str">
            <v>Griffith Male Total</v>
          </cell>
          <cell r="B2067" t="str">
            <v>Griffith</v>
          </cell>
          <cell r="C2067" t="str">
            <v>Male</v>
          </cell>
          <cell r="E2067" t="str">
            <v>Total</v>
          </cell>
          <cell r="F2067">
            <v>49</v>
          </cell>
          <cell r="G2067">
            <v>155</v>
          </cell>
          <cell r="H2067">
            <v>5</v>
          </cell>
          <cell r="I2067">
            <v>2</v>
          </cell>
          <cell r="J2067" t="str">
            <v>Male</v>
          </cell>
        </row>
        <row r="2068">
          <cell r="A2068" t="str">
            <v>Griffith Female &lt; 18</v>
          </cell>
          <cell r="B2068" t="str">
            <v>Griffith</v>
          </cell>
          <cell r="C2068" t="str">
            <v>Female</v>
          </cell>
          <cell r="D2068" t="str">
            <v>Female</v>
          </cell>
          <cell r="E2068" t="str">
            <v>&lt; 18</v>
          </cell>
          <cell r="F2068">
            <v>23</v>
          </cell>
          <cell r="G2068">
            <v>30</v>
          </cell>
          <cell r="H2068">
            <v>0</v>
          </cell>
          <cell r="I2068">
            <v>0</v>
          </cell>
          <cell r="J2068" t="str">
            <v>Female</v>
          </cell>
        </row>
        <row r="2069">
          <cell r="A2069" t="str">
            <v>Griffith Female 18 - 19</v>
          </cell>
          <cell r="B2069" t="str">
            <v>Griffith</v>
          </cell>
          <cell r="C2069" t="str">
            <v>Female</v>
          </cell>
          <cell r="E2069" t="str">
            <v>18 - 19</v>
          </cell>
          <cell r="F2069">
            <v>3</v>
          </cell>
          <cell r="G2069">
            <v>3</v>
          </cell>
          <cell r="H2069">
            <v>0</v>
          </cell>
          <cell r="I2069">
            <v>0</v>
          </cell>
          <cell r="J2069" t="str">
            <v>Female</v>
          </cell>
        </row>
        <row r="2070">
          <cell r="A2070" t="str">
            <v>Griffith Female 20 - 29</v>
          </cell>
          <cell r="B2070" t="str">
            <v>Griffith</v>
          </cell>
          <cell r="C2070" t="str">
            <v>Female</v>
          </cell>
          <cell r="E2070" t="str">
            <v>20 - 29</v>
          </cell>
          <cell r="F2070">
            <v>36</v>
          </cell>
          <cell r="G2070">
            <v>24</v>
          </cell>
          <cell r="H2070">
            <v>0</v>
          </cell>
          <cell r="I2070">
            <v>1</v>
          </cell>
          <cell r="J2070" t="str">
            <v>Female</v>
          </cell>
        </row>
        <row r="2071">
          <cell r="A2071" t="str">
            <v>Griffith Female 30 - 39</v>
          </cell>
          <cell r="B2071" t="str">
            <v>Griffith</v>
          </cell>
          <cell r="C2071" t="str">
            <v>Female</v>
          </cell>
          <cell r="E2071" t="str">
            <v>30 - 39</v>
          </cell>
          <cell r="F2071">
            <v>29</v>
          </cell>
          <cell r="G2071">
            <v>14</v>
          </cell>
          <cell r="H2071">
            <v>0</v>
          </cell>
          <cell r="I2071">
            <v>2</v>
          </cell>
          <cell r="J2071" t="str">
            <v>Female</v>
          </cell>
        </row>
        <row r="2072">
          <cell r="A2072" t="str">
            <v>Griffith Female 40 - 49</v>
          </cell>
          <cell r="B2072" t="str">
            <v>Griffith</v>
          </cell>
          <cell r="C2072" t="str">
            <v>Female</v>
          </cell>
          <cell r="E2072" t="str">
            <v>40 - 49</v>
          </cell>
          <cell r="F2072">
            <v>15</v>
          </cell>
          <cell r="G2072">
            <v>13</v>
          </cell>
          <cell r="H2072">
            <v>0</v>
          </cell>
          <cell r="I2072">
            <v>3</v>
          </cell>
          <cell r="J2072" t="str">
            <v>Female</v>
          </cell>
        </row>
        <row r="2073">
          <cell r="A2073" t="str">
            <v>Griffith Female 50 - 59</v>
          </cell>
          <cell r="B2073" t="str">
            <v>Griffith</v>
          </cell>
          <cell r="C2073" t="str">
            <v>Female</v>
          </cell>
          <cell r="E2073" t="str">
            <v>50 - 59</v>
          </cell>
          <cell r="F2073">
            <v>1</v>
          </cell>
          <cell r="G2073">
            <v>1</v>
          </cell>
          <cell r="H2073">
            <v>0</v>
          </cell>
          <cell r="I2073">
            <v>0</v>
          </cell>
          <cell r="J2073" t="str">
            <v>Female</v>
          </cell>
        </row>
        <row r="2074">
          <cell r="A2074" t="str">
            <v>Griffith Female 60 +</v>
          </cell>
          <cell r="B2074" t="str">
            <v>Griffith</v>
          </cell>
          <cell r="C2074" t="str">
            <v>Female</v>
          </cell>
          <cell r="E2074" t="str">
            <v>60 +</v>
          </cell>
          <cell r="F2074">
            <v>5</v>
          </cell>
          <cell r="G2074">
            <v>4</v>
          </cell>
          <cell r="H2074">
            <v>0</v>
          </cell>
          <cell r="I2074">
            <v>0</v>
          </cell>
          <cell r="J2074" t="str">
            <v>Female</v>
          </cell>
        </row>
        <row r="2075">
          <cell r="A2075" t="str">
            <v>Griffith Female Missing / unknown</v>
          </cell>
          <cell r="B2075" t="str">
            <v>Griffith</v>
          </cell>
          <cell r="C2075" t="str">
            <v>Female</v>
          </cell>
          <cell r="E2075" t="str">
            <v>Missing / unknown</v>
          </cell>
          <cell r="F2075">
            <v>0</v>
          </cell>
          <cell r="G2075">
            <v>0</v>
          </cell>
          <cell r="H2075">
            <v>0</v>
          </cell>
          <cell r="I2075">
            <v>0</v>
          </cell>
          <cell r="J2075" t="str">
            <v>Female</v>
          </cell>
        </row>
        <row r="2076">
          <cell r="A2076" t="str">
            <v>Griffith Female Total</v>
          </cell>
          <cell r="B2076" t="str">
            <v>Griffith</v>
          </cell>
          <cell r="C2076" t="str">
            <v>Female</v>
          </cell>
          <cell r="E2076" t="str">
            <v>Total</v>
          </cell>
          <cell r="F2076">
            <v>112</v>
          </cell>
          <cell r="G2076">
            <v>89</v>
          </cell>
          <cell r="H2076">
            <v>0</v>
          </cell>
          <cell r="I2076">
            <v>6</v>
          </cell>
          <cell r="J2076" t="str">
            <v>Female</v>
          </cell>
        </row>
        <row r="2077">
          <cell r="A2077" t="str">
            <v>Griffith Unknown &lt; 18</v>
          </cell>
          <cell r="B2077" t="str">
            <v>Griffith</v>
          </cell>
          <cell r="C2077" t="str">
            <v>Unknown</v>
          </cell>
          <cell r="D2077" t="str">
            <v>Unknown</v>
          </cell>
          <cell r="E2077" t="str">
            <v>&lt; 18</v>
          </cell>
          <cell r="F2077">
            <v>0</v>
          </cell>
          <cell r="G2077">
            <v>0</v>
          </cell>
          <cell r="H2077">
            <v>0</v>
          </cell>
          <cell r="I2077">
            <v>0</v>
          </cell>
          <cell r="J2077" t="str">
            <v>Unknown</v>
          </cell>
        </row>
        <row r="2078">
          <cell r="A2078" t="str">
            <v>Griffith Unknown 18 - 19</v>
          </cell>
          <cell r="B2078" t="str">
            <v>Griffith</v>
          </cell>
          <cell r="C2078" t="str">
            <v>Unknown</v>
          </cell>
          <cell r="E2078" t="str">
            <v>18 - 19</v>
          </cell>
          <cell r="F2078">
            <v>0</v>
          </cell>
          <cell r="G2078">
            <v>0</v>
          </cell>
          <cell r="H2078">
            <v>0</v>
          </cell>
          <cell r="I2078">
            <v>0</v>
          </cell>
          <cell r="J2078" t="str">
            <v>Unknown</v>
          </cell>
        </row>
        <row r="2079">
          <cell r="A2079" t="str">
            <v>Griffith Unknown 20 - 29</v>
          </cell>
          <cell r="B2079" t="str">
            <v>Griffith</v>
          </cell>
          <cell r="C2079" t="str">
            <v>Unknown</v>
          </cell>
          <cell r="E2079" t="str">
            <v>20 - 29</v>
          </cell>
          <cell r="F2079">
            <v>0</v>
          </cell>
          <cell r="G2079">
            <v>0</v>
          </cell>
          <cell r="H2079">
            <v>0</v>
          </cell>
          <cell r="I2079">
            <v>0</v>
          </cell>
          <cell r="J2079" t="str">
            <v>Unknown</v>
          </cell>
        </row>
        <row r="2080">
          <cell r="A2080" t="str">
            <v>Griffith Unknown 30 - 39</v>
          </cell>
          <cell r="B2080" t="str">
            <v>Griffith</v>
          </cell>
          <cell r="C2080" t="str">
            <v>Unknown</v>
          </cell>
          <cell r="E2080" t="str">
            <v>30 - 39</v>
          </cell>
          <cell r="F2080">
            <v>0</v>
          </cell>
          <cell r="G2080">
            <v>0</v>
          </cell>
          <cell r="H2080">
            <v>0</v>
          </cell>
          <cell r="I2080">
            <v>0</v>
          </cell>
          <cell r="J2080" t="str">
            <v>Unknown</v>
          </cell>
        </row>
        <row r="2081">
          <cell r="A2081" t="str">
            <v>Griffith Unknown 40 - 49</v>
          </cell>
          <cell r="B2081" t="str">
            <v>Griffith</v>
          </cell>
          <cell r="C2081" t="str">
            <v>Unknown</v>
          </cell>
          <cell r="E2081" t="str">
            <v>40 - 49</v>
          </cell>
          <cell r="F2081">
            <v>0</v>
          </cell>
          <cell r="G2081">
            <v>0</v>
          </cell>
          <cell r="H2081">
            <v>0</v>
          </cell>
          <cell r="I2081">
            <v>0</v>
          </cell>
          <cell r="J2081" t="str">
            <v>Unknown</v>
          </cell>
        </row>
        <row r="2082">
          <cell r="A2082" t="str">
            <v>Griffith Unknown 50 - 59</v>
          </cell>
          <cell r="B2082" t="str">
            <v>Griffith</v>
          </cell>
          <cell r="C2082" t="str">
            <v>Unknown</v>
          </cell>
          <cell r="E2082" t="str">
            <v>50 - 59</v>
          </cell>
          <cell r="F2082">
            <v>0</v>
          </cell>
          <cell r="G2082">
            <v>0</v>
          </cell>
          <cell r="H2082">
            <v>0</v>
          </cell>
          <cell r="I2082">
            <v>0</v>
          </cell>
          <cell r="J2082" t="str">
            <v>Unknown</v>
          </cell>
        </row>
        <row r="2083">
          <cell r="A2083" t="str">
            <v>Griffith Unknown 60 +</v>
          </cell>
          <cell r="B2083" t="str">
            <v>Griffith</v>
          </cell>
          <cell r="C2083" t="str">
            <v>Unknown</v>
          </cell>
          <cell r="E2083" t="str">
            <v>60 +</v>
          </cell>
          <cell r="F2083">
            <v>0</v>
          </cell>
          <cell r="G2083">
            <v>0</v>
          </cell>
          <cell r="H2083">
            <v>0</v>
          </cell>
          <cell r="I2083">
            <v>0</v>
          </cell>
          <cell r="J2083" t="str">
            <v>Unknown</v>
          </cell>
        </row>
        <row r="2084">
          <cell r="A2084" t="str">
            <v>Griffith Unknown Missing / unknown</v>
          </cell>
          <cell r="B2084" t="str">
            <v>Griffith</v>
          </cell>
          <cell r="C2084" t="str">
            <v>Unknown</v>
          </cell>
          <cell r="E2084" t="str">
            <v>Missing / unknown</v>
          </cell>
          <cell r="F2084">
            <v>0</v>
          </cell>
          <cell r="G2084">
            <v>1</v>
          </cell>
          <cell r="H2084">
            <v>2</v>
          </cell>
          <cell r="I2084">
            <v>0</v>
          </cell>
          <cell r="J2084" t="str">
            <v>Unknown</v>
          </cell>
        </row>
        <row r="2085">
          <cell r="A2085" t="str">
            <v>Griffith Unknown Total</v>
          </cell>
          <cell r="B2085" t="str">
            <v>Griffith</v>
          </cell>
          <cell r="C2085" t="str">
            <v>Unknown</v>
          </cell>
          <cell r="E2085" t="str">
            <v>Total</v>
          </cell>
          <cell r="F2085">
            <v>0</v>
          </cell>
          <cell r="G2085">
            <v>1</v>
          </cell>
          <cell r="H2085">
            <v>2</v>
          </cell>
          <cell r="I2085">
            <v>0</v>
          </cell>
          <cell r="J2085" t="str">
            <v>Unknown</v>
          </cell>
        </row>
        <row r="2086">
          <cell r="A2086" t="str">
            <v>Griffith Total &lt; 18</v>
          </cell>
          <cell r="B2086" t="str">
            <v>Griffith</v>
          </cell>
          <cell r="C2086" t="str">
            <v>Total</v>
          </cell>
          <cell r="D2086" t="str">
            <v>Total</v>
          </cell>
          <cell r="E2086" t="str">
            <v>&lt; 18</v>
          </cell>
          <cell r="F2086">
            <v>39</v>
          </cell>
          <cell r="G2086">
            <v>51</v>
          </cell>
          <cell r="H2086">
            <v>0</v>
          </cell>
          <cell r="I2086">
            <v>1</v>
          </cell>
          <cell r="J2086" t="str">
            <v>Total</v>
          </cell>
        </row>
        <row r="2087">
          <cell r="A2087" t="str">
            <v>Griffith Total 18 - 19</v>
          </cell>
          <cell r="B2087" t="str">
            <v>Griffith</v>
          </cell>
          <cell r="C2087" t="str">
            <v>Total</v>
          </cell>
          <cell r="E2087" t="str">
            <v>18 - 19</v>
          </cell>
          <cell r="F2087">
            <v>4</v>
          </cell>
          <cell r="G2087">
            <v>19</v>
          </cell>
          <cell r="H2087">
            <v>0</v>
          </cell>
          <cell r="I2087">
            <v>1</v>
          </cell>
          <cell r="J2087" t="str">
            <v>Total</v>
          </cell>
        </row>
        <row r="2088">
          <cell r="A2088" t="str">
            <v>Griffith Total 20 - 29</v>
          </cell>
          <cell r="B2088" t="str">
            <v>Griffith</v>
          </cell>
          <cell r="C2088" t="str">
            <v>Total</v>
          </cell>
          <cell r="E2088" t="str">
            <v>20 - 29</v>
          </cell>
          <cell r="F2088">
            <v>48</v>
          </cell>
          <cell r="G2088">
            <v>65</v>
          </cell>
          <cell r="H2088">
            <v>2</v>
          </cell>
          <cell r="I2088">
            <v>1</v>
          </cell>
          <cell r="J2088" t="str">
            <v>Total</v>
          </cell>
        </row>
        <row r="2089">
          <cell r="A2089" t="str">
            <v>Griffith Total 30 - 39</v>
          </cell>
          <cell r="B2089" t="str">
            <v>Griffith</v>
          </cell>
          <cell r="C2089" t="str">
            <v>Total</v>
          </cell>
          <cell r="E2089" t="str">
            <v>30 - 39</v>
          </cell>
          <cell r="F2089">
            <v>42</v>
          </cell>
          <cell r="G2089">
            <v>55</v>
          </cell>
          <cell r="H2089">
            <v>3</v>
          </cell>
          <cell r="I2089">
            <v>2</v>
          </cell>
          <cell r="J2089" t="str">
            <v>Total</v>
          </cell>
        </row>
        <row r="2090">
          <cell r="A2090" t="str">
            <v>Griffith Total 40 - 49</v>
          </cell>
          <cell r="B2090" t="str">
            <v>Griffith</v>
          </cell>
          <cell r="C2090" t="str">
            <v>Total</v>
          </cell>
          <cell r="E2090" t="str">
            <v>40 - 49</v>
          </cell>
          <cell r="F2090">
            <v>18</v>
          </cell>
          <cell r="G2090">
            <v>30</v>
          </cell>
          <cell r="H2090">
            <v>0</v>
          </cell>
          <cell r="I2090">
            <v>3</v>
          </cell>
          <cell r="J2090" t="str">
            <v>Total</v>
          </cell>
        </row>
        <row r="2091">
          <cell r="A2091" t="str">
            <v>Griffith Total 50 - 59</v>
          </cell>
          <cell r="B2091" t="str">
            <v>Griffith</v>
          </cell>
          <cell r="C2091" t="str">
            <v>Total</v>
          </cell>
          <cell r="E2091" t="str">
            <v>50 - 59</v>
          </cell>
          <cell r="F2091">
            <v>5</v>
          </cell>
          <cell r="G2091">
            <v>12</v>
          </cell>
          <cell r="H2091">
            <v>0</v>
          </cell>
          <cell r="I2091">
            <v>0</v>
          </cell>
          <cell r="J2091" t="str">
            <v>Total</v>
          </cell>
        </row>
        <row r="2092">
          <cell r="A2092" t="str">
            <v>Griffith Total 60 +</v>
          </cell>
          <cell r="B2092" t="str">
            <v>Griffith</v>
          </cell>
          <cell r="C2092" t="str">
            <v>Total</v>
          </cell>
          <cell r="E2092" t="str">
            <v>60 +</v>
          </cell>
          <cell r="F2092">
            <v>5</v>
          </cell>
          <cell r="G2092">
            <v>11</v>
          </cell>
          <cell r="H2092">
            <v>0</v>
          </cell>
          <cell r="I2092">
            <v>0</v>
          </cell>
          <cell r="J2092" t="str">
            <v>Total</v>
          </cell>
        </row>
        <row r="2093">
          <cell r="A2093" t="str">
            <v>Griffith Total Missing / unknown</v>
          </cell>
          <cell r="B2093" t="str">
            <v>Griffith</v>
          </cell>
          <cell r="C2093" t="str">
            <v>Total</v>
          </cell>
          <cell r="E2093" t="str">
            <v>Missing / unknown</v>
          </cell>
          <cell r="F2093">
            <v>0</v>
          </cell>
          <cell r="G2093">
            <v>2</v>
          </cell>
          <cell r="H2093">
            <v>2</v>
          </cell>
          <cell r="I2093">
            <v>0</v>
          </cell>
          <cell r="J2093" t="str">
            <v>Total</v>
          </cell>
        </row>
        <row r="2094">
          <cell r="A2094" t="str">
            <v>Griffith Total Total</v>
          </cell>
          <cell r="B2094" t="str">
            <v>Griffith</v>
          </cell>
          <cell r="C2094" t="str">
            <v>Total</v>
          </cell>
          <cell r="E2094" t="str">
            <v>Total</v>
          </cell>
          <cell r="F2094">
            <v>161</v>
          </cell>
          <cell r="G2094">
            <v>245</v>
          </cell>
          <cell r="H2094">
            <v>7</v>
          </cell>
          <cell r="I2094">
            <v>8</v>
          </cell>
          <cell r="J2094" t="str">
            <v>Total</v>
          </cell>
        </row>
        <row r="2095">
          <cell r="A2095" t="str">
            <v>Gundagai Male &lt; 18</v>
          </cell>
          <cell r="B2095" t="str">
            <v>Gundagai</v>
          </cell>
          <cell r="C2095" t="str">
            <v>Male</v>
          </cell>
          <cell r="D2095" t="str">
            <v>Male</v>
          </cell>
          <cell r="E2095" t="str">
            <v>&lt; 18</v>
          </cell>
          <cell r="F2095">
            <v>0</v>
          </cell>
          <cell r="G2095">
            <v>1</v>
          </cell>
          <cell r="H2095">
            <v>0</v>
          </cell>
          <cell r="I2095">
            <v>0</v>
          </cell>
          <cell r="J2095" t="str">
            <v>Male</v>
          </cell>
        </row>
        <row r="2096">
          <cell r="A2096" t="str">
            <v>Gundagai Male 18 - 19</v>
          </cell>
          <cell r="B2096" t="str">
            <v>Gundagai</v>
          </cell>
          <cell r="C2096" t="str">
            <v>Male</v>
          </cell>
          <cell r="E2096" t="str">
            <v>18 - 19</v>
          </cell>
          <cell r="F2096">
            <v>0</v>
          </cell>
          <cell r="G2096">
            <v>0</v>
          </cell>
          <cell r="H2096">
            <v>0</v>
          </cell>
          <cell r="I2096">
            <v>0</v>
          </cell>
          <cell r="J2096" t="str">
            <v>Male</v>
          </cell>
        </row>
        <row r="2097">
          <cell r="A2097" t="str">
            <v>Gundagai Male 20 - 29</v>
          </cell>
          <cell r="B2097" t="str">
            <v>Gundagai</v>
          </cell>
          <cell r="C2097" t="str">
            <v>Male</v>
          </cell>
          <cell r="E2097" t="str">
            <v>20 - 29</v>
          </cell>
          <cell r="F2097">
            <v>1</v>
          </cell>
          <cell r="G2097">
            <v>1</v>
          </cell>
          <cell r="H2097">
            <v>0</v>
          </cell>
          <cell r="I2097">
            <v>0</v>
          </cell>
          <cell r="J2097" t="str">
            <v>Male</v>
          </cell>
        </row>
        <row r="2098">
          <cell r="A2098" t="str">
            <v>Gundagai Male 30 - 39</v>
          </cell>
          <cell r="B2098" t="str">
            <v>Gundagai</v>
          </cell>
          <cell r="C2098" t="str">
            <v>Male</v>
          </cell>
          <cell r="E2098" t="str">
            <v>30 - 39</v>
          </cell>
          <cell r="F2098">
            <v>0</v>
          </cell>
          <cell r="G2098">
            <v>0</v>
          </cell>
          <cell r="H2098">
            <v>0</v>
          </cell>
          <cell r="I2098">
            <v>0</v>
          </cell>
          <cell r="J2098" t="str">
            <v>Male</v>
          </cell>
        </row>
        <row r="2099">
          <cell r="A2099" t="str">
            <v>Gundagai Male 40 - 49</v>
          </cell>
          <cell r="B2099" t="str">
            <v>Gundagai</v>
          </cell>
          <cell r="C2099" t="str">
            <v>Male</v>
          </cell>
          <cell r="E2099" t="str">
            <v>40 - 49</v>
          </cell>
          <cell r="F2099">
            <v>0</v>
          </cell>
          <cell r="G2099">
            <v>2</v>
          </cell>
          <cell r="H2099">
            <v>0</v>
          </cell>
          <cell r="I2099">
            <v>1</v>
          </cell>
          <cell r="J2099" t="str">
            <v>Male</v>
          </cell>
        </row>
        <row r="2100">
          <cell r="A2100" t="str">
            <v>Gundagai Male 50 - 59</v>
          </cell>
          <cell r="B2100" t="str">
            <v>Gundagai</v>
          </cell>
          <cell r="C2100" t="str">
            <v>Male</v>
          </cell>
          <cell r="E2100" t="str">
            <v>50 - 59</v>
          </cell>
          <cell r="F2100">
            <v>0</v>
          </cell>
          <cell r="G2100">
            <v>0</v>
          </cell>
          <cell r="H2100">
            <v>0</v>
          </cell>
          <cell r="I2100">
            <v>0</v>
          </cell>
          <cell r="J2100" t="str">
            <v>Male</v>
          </cell>
        </row>
        <row r="2101">
          <cell r="A2101" t="str">
            <v>Gundagai Male 60 +</v>
          </cell>
          <cell r="B2101" t="str">
            <v>Gundagai</v>
          </cell>
          <cell r="C2101" t="str">
            <v>Male</v>
          </cell>
          <cell r="E2101" t="str">
            <v>60 +</v>
          </cell>
          <cell r="F2101">
            <v>0</v>
          </cell>
          <cell r="G2101">
            <v>0</v>
          </cell>
          <cell r="H2101">
            <v>0</v>
          </cell>
          <cell r="I2101">
            <v>1</v>
          </cell>
          <cell r="J2101" t="str">
            <v>Male</v>
          </cell>
        </row>
        <row r="2102">
          <cell r="A2102" t="str">
            <v>Gundagai Male Missing / unknown</v>
          </cell>
          <cell r="B2102" t="str">
            <v>Gundagai</v>
          </cell>
          <cell r="C2102" t="str">
            <v>Male</v>
          </cell>
          <cell r="E2102" t="str">
            <v>Missing / unknown</v>
          </cell>
          <cell r="F2102">
            <v>0</v>
          </cell>
          <cell r="G2102">
            <v>0</v>
          </cell>
          <cell r="H2102">
            <v>0</v>
          </cell>
          <cell r="I2102">
            <v>0</v>
          </cell>
          <cell r="J2102" t="str">
            <v>Male</v>
          </cell>
        </row>
        <row r="2103">
          <cell r="A2103" t="str">
            <v>Gundagai Male Total</v>
          </cell>
          <cell r="B2103" t="str">
            <v>Gundagai</v>
          </cell>
          <cell r="C2103" t="str">
            <v>Male</v>
          </cell>
          <cell r="E2103" t="str">
            <v>Total</v>
          </cell>
          <cell r="F2103">
            <v>1</v>
          </cell>
          <cell r="G2103">
            <v>4</v>
          </cell>
          <cell r="H2103">
            <v>0</v>
          </cell>
          <cell r="I2103">
            <v>2</v>
          </cell>
          <cell r="J2103" t="str">
            <v>Male</v>
          </cell>
        </row>
        <row r="2104">
          <cell r="A2104" t="str">
            <v>Gundagai Female &lt; 18</v>
          </cell>
          <cell r="B2104" t="str">
            <v>Gundagai</v>
          </cell>
          <cell r="C2104" t="str">
            <v>Female</v>
          </cell>
          <cell r="D2104" t="str">
            <v>Female</v>
          </cell>
          <cell r="E2104" t="str">
            <v>&lt; 18</v>
          </cell>
          <cell r="F2104">
            <v>0</v>
          </cell>
          <cell r="G2104">
            <v>0</v>
          </cell>
          <cell r="H2104">
            <v>0</v>
          </cell>
          <cell r="I2104">
            <v>0</v>
          </cell>
          <cell r="J2104" t="str">
            <v>Female</v>
          </cell>
        </row>
        <row r="2105">
          <cell r="A2105" t="str">
            <v>Gundagai Female 18 - 19</v>
          </cell>
          <cell r="B2105" t="str">
            <v>Gundagai</v>
          </cell>
          <cell r="C2105" t="str">
            <v>Female</v>
          </cell>
          <cell r="E2105" t="str">
            <v>18 - 19</v>
          </cell>
          <cell r="F2105">
            <v>0</v>
          </cell>
          <cell r="G2105">
            <v>0</v>
          </cell>
          <cell r="H2105">
            <v>0</v>
          </cell>
          <cell r="I2105">
            <v>0</v>
          </cell>
          <cell r="J2105" t="str">
            <v>Female</v>
          </cell>
        </row>
        <row r="2106">
          <cell r="A2106" t="str">
            <v>Gundagai Female 20 - 29</v>
          </cell>
          <cell r="B2106" t="str">
            <v>Gundagai</v>
          </cell>
          <cell r="C2106" t="str">
            <v>Female</v>
          </cell>
          <cell r="E2106" t="str">
            <v>20 - 29</v>
          </cell>
          <cell r="F2106">
            <v>1</v>
          </cell>
          <cell r="G2106">
            <v>1</v>
          </cell>
          <cell r="H2106">
            <v>0</v>
          </cell>
          <cell r="I2106">
            <v>0</v>
          </cell>
          <cell r="J2106" t="str">
            <v>Female</v>
          </cell>
        </row>
        <row r="2107">
          <cell r="A2107" t="str">
            <v>Gundagai Female 30 - 39</v>
          </cell>
          <cell r="B2107" t="str">
            <v>Gundagai</v>
          </cell>
          <cell r="C2107" t="str">
            <v>Female</v>
          </cell>
          <cell r="E2107" t="str">
            <v>30 - 39</v>
          </cell>
          <cell r="F2107">
            <v>3</v>
          </cell>
          <cell r="G2107">
            <v>0</v>
          </cell>
          <cell r="H2107">
            <v>0</v>
          </cell>
          <cell r="I2107">
            <v>0</v>
          </cell>
          <cell r="J2107" t="str">
            <v>Female</v>
          </cell>
        </row>
        <row r="2108">
          <cell r="A2108" t="str">
            <v>Gundagai Female 40 - 49</v>
          </cell>
          <cell r="B2108" t="str">
            <v>Gundagai</v>
          </cell>
          <cell r="C2108" t="str">
            <v>Female</v>
          </cell>
          <cell r="E2108" t="str">
            <v>40 - 49</v>
          </cell>
          <cell r="F2108">
            <v>3</v>
          </cell>
          <cell r="G2108">
            <v>0</v>
          </cell>
          <cell r="H2108">
            <v>0</v>
          </cell>
          <cell r="I2108">
            <v>1</v>
          </cell>
          <cell r="J2108" t="str">
            <v>Female</v>
          </cell>
        </row>
        <row r="2109">
          <cell r="A2109" t="str">
            <v>Gundagai Female 50 - 59</v>
          </cell>
          <cell r="B2109" t="str">
            <v>Gundagai</v>
          </cell>
          <cell r="C2109" t="str">
            <v>Female</v>
          </cell>
          <cell r="E2109" t="str">
            <v>50 - 59</v>
          </cell>
          <cell r="F2109">
            <v>0</v>
          </cell>
          <cell r="G2109">
            <v>0</v>
          </cell>
          <cell r="H2109">
            <v>0</v>
          </cell>
          <cell r="I2109">
            <v>0</v>
          </cell>
          <cell r="J2109" t="str">
            <v>Female</v>
          </cell>
        </row>
        <row r="2110">
          <cell r="A2110" t="str">
            <v>Gundagai Female 60 +</v>
          </cell>
          <cell r="B2110" t="str">
            <v>Gundagai</v>
          </cell>
          <cell r="C2110" t="str">
            <v>Female</v>
          </cell>
          <cell r="E2110" t="str">
            <v>60 +</v>
          </cell>
          <cell r="F2110">
            <v>0</v>
          </cell>
          <cell r="G2110">
            <v>0</v>
          </cell>
          <cell r="H2110">
            <v>0</v>
          </cell>
          <cell r="I2110">
            <v>0</v>
          </cell>
          <cell r="J2110" t="str">
            <v>Female</v>
          </cell>
        </row>
        <row r="2111">
          <cell r="A2111" t="str">
            <v>Gundagai Female Missing / unknown</v>
          </cell>
          <cell r="B2111" t="str">
            <v>Gundagai</v>
          </cell>
          <cell r="C2111" t="str">
            <v>Female</v>
          </cell>
          <cell r="E2111" t="str">
            <v>Missing / unknown</v>
          </cell>
          <cell r="F2111">
            <v>0</v>
          </cell>
          <cell r="G2111">
            <v>0</v>
          </cell>
          <cell r="H2111">
            <v>0</v>
          </cell>
          <cell r="I2111">
            <v>0</v>
          </cell>
          <cell r="J2111" t="str">
            <v>Female</v>
          </cell>
        </row>
        <row r="2112">
          <cell r="A2112" t="str">
            <v>Gundagai Female Total</v>
          </cell>
          <cell r="B2112" t="str">
            <v>Gundagai</v>
          </cell>
          <cell r="C2112" t="str">
            <v>Female</v>
          </cell>
          <cell r="E2112" t="str">
            <v>Total</v>
          </cell>
          <cell r="F2112">
            <v>7</v>
          </cell>
          <cell r="G2112">
            <v>1</v>
          </cell>
          <cell r="H2112">
            <v>0</v>
          </cell>
          <cell r="I2112">
            <v>1</v>
          </cell>
          <cell r="J2112" t="str">
            <v>Female</v>
          </cell>
        </row>
        <row r="2113">
          <cell r="A2113" t="str">
            <v>Gundagai Unknown &lt; 18</v>
          </cell>
          <cell r="B2113" t="str">
            <v>Gundagai</v>
          </cell>
          <cell r="C2113" t="str">
            <v>Unknown</v>
          </cell>
          <cell r="D2113" t="str">
            <v>Unknown</v>
          </cell>
          <cell r="E2113" t="str">
            <v>&lt; 18</v>
          </cell>
          <cell r="F2113">
            <v>0</v>
          </cell>
          <cell r="G2113">
            <v>0</v>
          </cell>
          <cell r="H2113">
            <v>0</v>
          </cell>
          <cell r="I2113">
            <v>0</v>
          </cell>
          <cell r="J2113" t="str">
            <v>Unknown</v>
          </cell>
        </row>
        <row r="2114">
          <cell r="A2114" t="str">
            <v>Gundagai Unknown 18 - 19</v>
          </cell>
          <cell r="B2114" t="str">
            <v>Gundagai</v>
          </cell>
          <cell r="C2114" t="str">
            <v>Unknown</v>
          </cell>
          <cell r="E2114" t="str">
            <v>18 - 19</v>
          </cell>
          <cell r="F2114">
            <v>0</v>
          </cell>
          <cell r="G2114">
            <v>0</v>
          </cell>
          <cell r="H2114">
            <v>0</v>
          </cell>
          <cell r="I2114">
            <v>0</v>
          </cell>
          <cell r="J2114" t="str">
            <v>Unknown</v>
          </cell>
        </row>
        <row r="2115">
          <cell r="A2115" t="str">
            <v>Gundagai Unknown 20 - 29</v>
          </cell>
          <cell r="B2115" t="str">
            <v>Gundagai</v>
          </cell>
          <cell r="C2115" t="str">
            <v>Unknown</v>
          </cell>
          <cell r="E2115" t="str">
            <v>20 - 29</v>
          </cell>
          <cell r="F2115">
            <v>0</v>
          </cell>
          <cell r="G2115">
            <v>0</v>
          </cell>
          <cell r="H2115">
            <v>0</v>
          </cell>
          <cell r="I2115">
            <v>0</v>
          </cell>
          <cell r="J2115" t="str">
            <v>Unknown</v>
          </cell>
        </row>
        <row r="2116">
          <cell r="A2116" t="str">
            <v>Gundagai Unknown 30 - 39</v>
          </cell>
          <cell r="B2116" t="str">
            <v>Gundagai</v>
          </cell>
          <cell r="C2116" t="str">
            <v>Unknown</v>
          </cell>
          <cell r="E2116" t="str">
            <v>30 - 39</v>
          </cell>
          <cell r="F2116">
            <v>0</v>
          </cell>
          <cell r="G2116">
            <v>0</v>
          </cell>
          <cell r="H2116">
            <v>0</v>
          </cell>
          <cell r="I2116">
            <v>0</v>
          </cell>
          <cell r="J2116" t="str">
            <v>Unknown</v>
          </cell>
        </row>
        <row r="2117">
          <cell r="A2117" t="str">
            <v>Gundagai Unknown 40 - 49</v>
          </cell>
          <cell r="B2117" t="str">
            <v>Gundagai</v>
          </cell>
          <cell r="C2117" t="str">
            <v>Unknown</v>
          </cell>
          <cell r="E2117" t="str">
            <v>40 - 49</v>
          </cell>
          <cell r="F2117">
            <v>0</v>
          </cell>
          <cell r="G2117">
            <v>0</v>
          </cell>
          <cell r="H2117">
            <v>0</v>
          </cell>
          <cell r="I2117">
            <v>0</v>
          </cell>
          <cell r="J2117" t="str">
            <v>Unknown</v>
          </cell>
        </row>
        <row r="2118">
          <cell r="A2118" t="str">
            <v>Gundagai Unknown 50 - 59</v>
          </cell>
          <cell r="B2118" t="str">
            <v>Gundagai</v>
          </cell>
          <cell r="C2118" t="str">
            <v>Unknown</v>
          </cell>
          <cell r="E2118" t="str">
            <v>50 - 59</v>
          </cell>
          <cell r="F2118">
            <v>0</v>
          </cell>
          <cell r="G2118">
            <v>0</v>
          </cell>
          <cell r="H2118">
            <v>0</v>
          </cell>
          <cell r="I2118">
            <v>0</v>
          </cell>
          <cell r="J2118" t="str">
            <v>Unknown</v>
          </cell>
        </row>
        <row r="2119">
          <cell r="A2119" t="str">
            <v>Gundagai Unknown 60 +</v>
          </cell>
          <cell r="B2119" t="str">
            <v>Gundagai</v>
          </cell>
          <cell r="C2119" t="str">
            <v>Unknown</v>
          </cell>
          <cell r="E2119" t="str">
            <v>60 +</v>
          </cell>
          <cell r="F2119">
            <v>0</v>
          </cell>
          <cell r="G2119">
            <v>0</v>
          </cell>
          <cell r="H2119">
            <v>0</v>
          </cell>
          <cell r="I2119">
            <v>0</v>
          </cell>
          <cell r="J2119" t="str">
            <v>Unknown</v>
          </cell>
        </row>
        <row r="2120">
          <cell r="A2120" t="str">
            <v>Gundagai Unknown Missing / unknown</v>
          </cell>
          <cell r="B2120" t="str">
            <v>Gundagai</v>
          </cell>
          <cell r="C2120" t="str">
            <v>Unknown</v>
          </cell>
          <cell r="E2120" t="str">
            <v>Missing / unknown</v>
          </cell>
          <cell r="F2120">
            <v>0</v>
          </cell>
          <cell r="G2120">
            <v>0</v>
          </cell>
          <cell r="H2120">
            <v>0</v>
          </cell>
          <cell r="I2120">
            <v>0</v>
          </cell>
          <cell r="J2120" t="str">
            <v>Unknown</v>
          </cell>
        </row>
        <row r="2121">
          <cell r="A2121" t="str">
            <v>Gundagai Unknown Total</v>
          </cell>
          <cell r="B2121" t="str">
            <v>Gundagai</v>
          </cell>
          <cell r="C2121" t="str">
            <v>Unknown</v>
          </cell>
          <cell r="E2121" t="str">
            <v>Total</v>
          </cell>
          <cell r="F2121">
            <v>0</v>
          </cell>
          <cell r="G2121">
            <v>0</v>
          </cell>
          <cell r="H2121">
            <v>0</v>
          </cell>
          <cell r="I2121">
            <v>0</v>
          </cell>
          <cell r="J2121" t="str">
            <v>Unknown</v>
          </cell>
        </row>
        <row r="2122">
          <cell r="A2122" t="str">
            <v>Gundagai Total &lt; 18</v>
          </cell>
          <cell r="B2122" t="str">
            <v>Gundagai</v>
          </cell>
          <cell r="C2122" t="str">
            <v>Total</v>
          </cell>
          <cell r="D2122" t="str">
            <v>Total</v>
          </cell>
          <cell r="E2122" t="str">
            <v>&lt; 18</v>
          </cell>
          <cell r="F2122">
            <v>0</v>
          </cell>
          <cell r="G2122">
            <v>1</v>
          </cell>
          <cell r="H2122">
            <v>0</v>
          </cell>
          <cell r="I2122">
            <v>0</v>
          </cell>
          <cell r="J2122" t="str">
            <v>Total</v>
          </cell>
        </row>
        <row r="2123">
          <cell r="A2123" t="str">
            <v>Gundagai Total 18 - 19</v>
          </cell>
          <cell r="B2123" t="str">
            <v>Gundagai</v>
          </cell>
          <cell r="C2123" t="str">
            <v>Total</v>
          </cell>
          <cell r="E2123" t="str">
            <v>18 - 19</v>
          </cell>
          <cell r="F2123">
            <v>0</v>
          </cell>
          <cell r="G2123">
            <v>0</v>
          </cell>
          <cell r="H2123">
            <v>0</v>
          </cell>
          <cell r="I2123">
            <v>0</v>
          </cell>
          <cell r="J2123" t="str">
            <v>Total</v>
          </cell>
        </row>
        <row r="2124">
          <cell r="A2124" t="str">
            <v>Gundagai Total 20 - 29</v>
          </cell>
          <cell r="B2124" t="str">
            <v>Gundagai</v>
          </cell>
          <cell r="C2124" t="str">
            <v>Total</v>
          </cell>
          <cell r="E2124" t="str">
            <v>20 - 29</v>
          </cell>
          <cell r="F2124">
            <v>2</v>
          </cell>
          <cell r="G2124">
            <v>2</v>
          </cell>
          <cell r="H2124">
            <v>0</v>
          </cell>
          <cell r="I2124">
            <v>0</v>
          </cell>
          <cell r="J2124" t="str">
            <v>Total</v>
          </cell>
        </row>
        <row r="2125">
          <cell r="A2125" t="str">
            <v>Gundagai Total 30 - 39</v>
          </cell>
          <cell r="B2125" t="str">
            <v>Gundagai</v>
          </cell>
          <cell r="C2125" t="str">
            <v>Total</v>
          </cell>
          <cell r="E2125" t="str">
            <v>30 - 39</v>
          </cell>
          <cell r="F2125">
            <v>3</v>
          </cell>
          <cell r="G2125">
            <v>0</v>
          </cell>
          <cell r="H2125">
            <v>0</v>
          </cell>
          <cell r="I2125">
            <v>0</v>
          </cell>
          <cell r="J2125" t="str">
            <v>Total</v>
          </cell>
        </row>
        <row r="2126">
          <cell r="A2126" t="str">
            <v>Gundagai Total 40 - 49</v>
          </cell>
          <cell r="B2126" t="str">
            <v>Gundagai</v>
          </cell>
          <cell r="C2126" t="str">
            <v>Total</v>
          </cell>
          <cell r="E2126" t="str">
            <v>40 - 49</v>
          </cell>
          <cell r="F2126">
            <v>3</v>
          </cell>
          <cell r="G2126">
            <v>2</v>
          </cell>
          <cell r="H2126">
            <v>0</v>
          </cell>
          <cell r="I2126">
            <v>2</v>
          </cell>
          <cell r="J2126" t="str">
            <v>Total</v>
          </cell>
        </row>
        <row r="2127">
          <cell r="A2127" t="str">
            <v>Gundagai Total 50 - 59</v>
          </cell>
          <cell r="B2127" t="str">
            <v>Gundagai</v>
          </cell>
          <cell r="C2127" t="str">
            <v>Total</v>
          </cell>
          <cell r="E2127" t="str">
            <v>50 - 59</v>
          </cell>
          <cell r="F2127">
            <v>0</v>
          </cell>
          <cell r="G2127">
            <v>0</v>
          </cell>
          <cell r="H2127">
            <v>0</v>
          </cell>
          <cell r="I2127">
            <v>0</v>
          </cell>
          <cell r="J2127" t="str">
            <v>Total</v>
          </cell>
        </row>
        <row r="2128">
          <cell r="A2128" t="str">
            <v>Gundagai Total 60 +</v>
          </cell>
          <cell r="B2128" t="str">
            <v>Gundagai</v>
          </cell>
          <cell r="C2128" t="str">
            <v>Total</v>
          </cell>
          <cell r="E2128" t="str">
            <v>60 +</v>
          </cell>
          <cell r="F2128">
            <v>0</v>
          </cell>
          <cell r="G2128">
            <v>0</v>
          </cell>
          <cell r="H2128">
            <v>0</v>
          </cell>
          <cell r="I2128">
            <v>1</v>
          </cell>
          <cell r="J2128" t="str">
            <v>Total</v>
          </cell>
        </row>
        <row r="2129">
          <cell r="A2129" t="str">
            <v>Gundagai Total Missing / unknown</v>
          </cell>
          <cell r="B2129" t="str">
            <v>Gundagai</v>
          </cell>
          <cell r="C2129" t="str">
            <v>Total</v>
          </cell>
          <cell r="E2129" t="str">
            <v>Missing / unknown</v>
          </cell>
          <cell r="F2129">
            <v>0</v>
          </cell>
          <cell r="G2129">
            <v>0</v>
          </cell>
          <cell r="H2129">
            <v>0</v>
          </cell>
          <cell r="I2129">
            <v>0</v>
          </cell>
          <cell r="J2129" t="str">
            <v>Total</v>
          </cell>
        </row>
        <row r="2130">
          <cell r="A2130" t="str">
            <v>Gundagai Total Total</v>
          </cell>
          <cell r="B2130" t="str">
            <v>Gundagai</v>
          </cell>
          <cell r="C2130" t="str">
            <v>Total</v>
          </cell>
          <cell r="E2130" t="str">
            <v>Total</v>
          </cell>
          <cell r="F2130">
            <v>8</v>
          </cell>
          <cell r="G2130">
            <v>5</v>
          </cell>
          <cell r="H2130">
            <v>0</v>
          </cell>
          <cell r="I2130">
            <v>3</v>
          </cell>
          <cell r="J2130" t="str">
            <v>Total</v>
          </cell>
        </row>
        <row r="2131">
          <cell r="A2131" t="str">
            <v>Gunnedah Male &lt; 18</v>
          </cell>
          <cell r="B2131" t="str">
            <v>Gunnedah</v>
          </cell>
          <cell r="C2131" t="str">
            <v>Male</v>
          </cell>
          <cell r="D2131" t="str">
            <v>Male</v>
          </cell>
          <cell r="E2131" t="str">
            <v>&lt; 18</v>
          </cell>
          <cell r="F2131">
            <v>3</v>
          </cell>
          <cell r="G2131">
            <v>14</v>
          </cell>
          <cell r="H2131">
            <v>0</v>
          </cell>
          <cell r="I2131">
            <v>0</v>
          </cell>
          <cell r="J2131" t="str">
            <v>Male</v>
          </cell>
        </row>
        <row r="2132">
          <cell r="A2132" t="str">
            <v>Gunnedah Male 18 - 19</v>
          </cell>
          <cell r="B2132" t="str">
            <v>Gunnedah</v>
          </cell>
          <cell r="C2132" t="str">
            <v>Male</v>
          </cell>
          <cell r="E2132" t="str">
            <v>18 - 19</v>
          </cell>
          <cell r="F2132">
            <v>0</v>
          </cell>
          <cell r="G2132">
            <v>4</v>
          </cell>
          <cell r="H2132">
            <v>0</v>
          </cell>
          <cell r="I2132">
            <v>0</v>
          </cell>
          <cell r="J2132" t="str">
            <v>Male</v>
          </cell>
        </row>
        <row r="2133">
          <cell r="A2133" t="str">
            <v>Gunnedah Male 20 - 29</v>
          </cell>
          <cell r="B2133" t="str">
            <v>Gunnedah</v>
          </cell>
          <cell r="C2133" t="str">
            <v>Male</v>
          </cell>
          <cell r="E2133" t="str">
            <v>20 - 29</v>
          </cell>
          <cell r="F2133">
            <v>11</v>
          </cell>
          <cell r="G2133">
            <v>22</v>
          </cell>
          <cell r="H2133">
            <v>0</v>
          </cell>
          <cell r="I2133">
            <v>0</v>
          </cell>
          <cell r="J2133" t="str">
            <v>Male</v>
          </cell>
        </row>
        <row r="2134">
          <cell r="A2134" t="str">
            <v>Gunnedah Male 30 - 39</v>
          </cell>
          <cell r="B2134" t="str">
            <v>Gunnedah</v>
          </cell>
          <cell r="C2134" t="str">
            <v>Male</v>
          </cell>
          <cell r="E2134" t="str">
            <v>30 - 39</v>
          </cell>
          <cell r="F2134">
            <v>10</v>
          </cell>
          <cell r="G2134">
            <v>14</v>
          </cell>
          <cell r="H2134">
            <v>0</v>
          </cell>
          <cell r="I2134">
            <v>0</v>
          </cell>
          <cell r="J2134" t="str">
            <v>Male</v>
          </cell>
        </row>
        <row r="2135">
          <cell r="A2135" t="str">
            <v>Gunnedah Male 40 - 49</v>
          </cell>
          <cell r="B2135" t="str">
            <v>Gunnedah</v>
          </cell>
          <cell r="C2135" t="str">
            <v>Male</v>
          </cell>
          <cell r="E2135" t="str">
            <v>40 - 49</v>
          </cell>
          <cell r="F2135">
            <v>0</v>
          </cell>
          <cell r="G2135">
            <v>6</v>
          </cell>
          <cell r="H2135">
            <v>1</v>
          </cell>
          <cell r="I2135">
            <v>0</v>
          </cell>
          <cell r="J2135" t="str">
            <v>Male</v>
          </cell>
        </row>
        <row r="2136">
          <cell r="A2136" t="str">
            <v>Gunnedah Male 50 - 59</v>
          </cell>
          <cell r="B2136" t="str">
            <v>Gunnedah</v>
          </cell>
          <cell r="C2136" t="str">
            <v>Male</v>
          </cell>
          <cell r="E2136" t="str">
            <v>50 - 59</v>
          </cell>
          <cell r="F2136">
            <v>1</v>
          </cell>
          <cell r="G2136">
            <v>6</v>
          </cell>
          <cell r="H2136">
            <v>0</v>
          </cell>
          <cell r="I2136">
            <v>0</v>
          </cell>
          <cell r="J2136" t="str">
            <v>Male</v>
          </cell>
        </row>
        <row r="2137">
          <cell r="A2137" t="str">
            <v>Gunnedah Male 60 +</v>
          </cell>
          <cell r="B2137" t="str">
            <v>Gunnedah</v>
          </cell>
          <cell r="C2137" t="str">
            <v>Male</v>
          </cell>
          <cell r="E2137" t="str">
            <v>60 +</v>
          </cell>
          <cell r="F2137">
            <v>1</v>
          </cell>
          <cell r="G2137">
            <v>3</v>
          </cell>
          <cell r="H2137">
            <v>0</v>
          </cell>
          <cell r="I2137">
            <v>1</v>
          </cell>
          <cell r="J2137" t="str">
            <v>Male</v>
          </cell>
        </row>
        <row r="2138">
          <cell r="A2138" t="str">
            <v>Gunnedah Male Missing / unknown</v>
          </cell>
          <cell r="B2138" t="str">
            <v>Gunnedah</v>
          </cell>
          <cell r="C2138" t="str">
            <v>Male</v>
          </cell>
          <cell r="E2138" t="str">
            <v>Missing / unknown</v>
          </cell>
          <cell r="F2138">
            <v>0</v>
          </cell>
          <cell r="G2138">
            <v>0</v>
          </cell>
          <cell r="H2138">
            <v>0</v>
          </cell>
          <cell r="I2138">
            <v>0</v>
          </cell>
          <cell r="J2138" t="str">
            <v>Male</v>
          </cell>
        </row>
        <row r="2139">
          <cell r="A2139" t="str">
            <v>Gunnedah Male Total</v>
          </cell>
          <cell r="B2139" t="str">
            <v>Gunnedah</v>
          </cell>
          <cell r="C2139" t="str">
            <v>Male</v>
          </cell>
          <cell r="E2139" t="str">
            <v>Total</v>
          </cell>
          <cell r="F2139">
            <v>26</v>
          </cell>
          <cell r="G2139">
            <v>69</v>
          </cell>
          <cell r="H2139">
            <v>1</v>
          </cell>
          <cell r="I2139">
            <v>1</v>
          </cell>
          <cell r="J2139" t="str">
            <v>Male</v>
          </cell>
        </row>
        <row r="2140">
          <cell r="A2140" t="str">
            <v>Gunnedah Female &lt; 18</v>
          </cell>
          <cell r="B2140" t="str">
            <v>Gunnedah</v>
          </cell>
          <cell r="C2140" t="str">
            <v>Female</v>
          </cell>
          <cell r="D2140" t="str">
            <v>Female</v>
          </cell>
          <cell r="E2140" t="str">
            <v>&lt; 18</v>
          </cell>
          <cell r="F2140">
            <v>4</v>
          </cell>
          <cell r="G2140">
            <v>20</v>
          </cell>
          <cell r="H2140">
            <v>0</v>
          </cell>
          <cell r="I2140">
            <v>0</v>
          </cell>
          <cell r="J2140" t="str">
            <v>Female</v>
          </cell>
        </row>
        <row r="2141">
          <cell r="A2141" t="str">
            <v>Gunnedah Female 18 - 19</v>
          </cell>
          <cell r="B2141" t="str">
            <v>Gunnedah</v>
          </cell>
          <cell r="C2141" t="str">
            <v>Female</v>
          </cell>
          <cell r="E2141" t="str">
            <v>18 - 19</v>
          </cell>
          <cell r="F2141">
            <v>8</v>
          </cell>
          <cell r="G2141">
            <v>3</v>
          </cell>
          <cell r="H2141">
            <v>0</v>
          </cell>
          <cell r="I2141">
            <v>0</v>
          </cell>
          <cell r="J2141" t="str">
            <v>Female</v>
          </cell>
        </row>
        <row r="2142">
          <cell r="A2142" t="str">
            <v>Gunnedah Female 20 - 29</v>
          </cell>
          <cell r="B2142" t="str">
            <v>Gunnedah</v>
          </cell>
          <cell r="C2142" t="str">
            <v>Female</v>
          </cell>
          <cell r="E2142" t="str">
            <v>20 - 29</v>
          </cell>
          <cell r="F2142">
            <v>20</v>
          </cell>
          <cell r="G2142">
            <v>10</v>
          </cell>
          <cell r="H2142">
            <v>0</v>
          </cell>
          <cell r="I2142">
            <v>1</v>
          </cell>
          <cell r="J2142" t="str">
            <v>Female</v>
          </cell>
        </row>
        <row r="2143">
          <cell r="A2143" t="str">
            <v>Gunnedah Female 30 - 39</v>
          </cell>
          <cell r="B2143" t="str">
            <v>Gunnedah</v>
          </cell>
          <cell r="C2143" t="str">
            <v>Female</v>
          </cell>
          <cell r="E2143" t="str">
            <v>30 - 39</v>
          </cell>
          <cell r="F2143">
            <v>14</v>
          </cell>
          <cell r="G2143">
            <v>10</v>
          </cell>
          <cell r="H2143">
            <v>1</v>
          </cell>
          <cell r="I2143">
            <v>0</v>
          </cell>
          <cell r="J2143" t="str">
            <v>Female</v>
          </cell>
        </row>
        <row r="2144">
          <cell r="A2144" t="str">
            <v>Gunnedah Female 40 - 49</v>
          </cell>
          <cell r="B2144" t="str">
            <v>Gunnedah</v>
          </cell>
          <cell r="C2144" t="str">
            <v>Female</v>
          </cell>
          <cell r="E2144" t="str">
            <v>40 - 49</v>
          </cell>
          <cell r="F2144">
            <v>4</v>
          </cell>
          <cell r="G2144">
            <v>3</v>
          </cell>
          <cell r="H2144">
            <v>1</v>
          </cell>
          <cell r="I2144">
            <v>0</v>
          </cell>
          <cell r="J2144" t="str">
            <v>Female</v>
          </cell>
        </row>
        <row r="2145">
          <cell r="A2145" t="str">
            <v>Gunnedah Female 50 - 59</v>
          </cell>
          <cell r="B2145" t="str">
            <v>Gunnedah</v>
          </cell>
          <cell r="C2145" t="str">
            <v>Female</v>
          </cell>
          <cell r="E2145" t="str">
            <v>50 - 59</v>
          </cell>
          <cell r="F2145">
            <v>2</v>
          </cell>
          <cell r="G2145">
            <v>2</v>
          </cell>
          <cell r="H2145">
            <v>0</v>
          </cell>
          <cell r="I2145">
            <v>0</v>
          </cell>
          <cell r="J2145" t="str">
            <v>Female</v>
          </cell>
        </row>
        <row r="2146">
          <cell r="A2146" t="str">
            <v>Gunnedah Female 60 +</v>
          </cell>
          <cell r="B2146" t="str">
            <v>Gunnedah</v>
          </cell>
          <cell r="C2146" t="str">
            <v>Female</v>
          </cell>
          <cell r="E2146" t="str">
            <v>60 +</v>
          </cell>
          <cell r="F2146">
            <v>0</v>
          </cell>
          <cell r="G2146">
            <v>0</v>
          </cell>
          <cell r="H2146">
            <v>0</v>
          </cell>
          <cell r="I2146">
            <v>0</v>
          </cell>
          <cell r="J2146" t="str">
            <v>Female</v>
          </cell>
        </row>
        <row r="2147">
          <cell r="A2147" t="str">
            <v>Gunnedah Female Missing / unknown</v>
          </cell>
          <cell r="B2147" t="str">
            <v>Gunnedah</v>
          </cell>
          <cell r="C2147" t="str">
            <v>Female</v>
          </cell>
          <cell r="E2147" t="str">
            <v>Missing / unknown</v>
          </cell>
          <cell r="F2147">
            <v>0</v>
          </cell>
          <cell r="G2147">
            <v>1</v>
          </cell>
          <cell r="H2147">
            <v>0</v>
          </cell>
          <cell r="I2147">
            <v>0</v>
          </cell>
          <cell r="J2147" t="str">
            <v>Female</v>
          </cell>
        </row>
        <row r="2148">
          <cell r="A2148" t="str">
            <v>Gunnedah Female Total</v>
          </cell>
          <cell r="B2148" t="str">
            <v>Gunnedah</v>
          </cell>
          <cell r="C2148" t="str">
            <v>Female</v>
          </cell>
          <cell r="E2148" t="str">
            <v>Total</v>
          </cell>
          <cell r="F2148">
            <v>52</v>
          </cell>
          <cell r="G2148">
            <v>49</v>
          </cell>
          <cell r="H2148">
            <v>2</v>
          </cell>
          <cell r="I2148">
            <v>1</v>
          </cell>
          <cell r="J2148" t="str">
            <v>Female</v>
          </cell>
        </row>
        <row r="2149">
          <cell r="A2149" t="str">
            <v>Gunnedah Unknown &lt; 18</v>
          </cell>
          <cell r="B2149" t="str">
            <v>Gunnedah</v>
          </cell>
          <cell r="C2149" t="str">
            <v>Unknown</v>
          </cell>
          <cell r="D2149" t="str">
            <v>Unknown</v>
          </cell>
          <cell r="E2149" t="str">
            <v>&lt; 18</v>
          </cell>
          <cell r="F2149">
            <v>0</v>
          </cell>
          <cell r="G2149">
            <v>0</v>
          </cell>
          <cell r="H2149">
            <v>0</v>
          </cell>
          <cell r="I2149">
            <v>0</v>
          </cell>
          <cell r="J2149" t="str">
            <v>Unknown</v>
          </cell>
        </row>
        <row r="2150">
          <cell r="A2150" t="str">
            <v>Gunnedah Unknown 18 - 19</v>
          </cell>
          <cell r="B2150" t="str">
            <v>Gunnedah</v>
          </cell>
          <cell r="C2150" t="str">
            <v>Unknown</v>
          </cell>
          <cell r="E2150" t="str">
            <v>18 - 19</v>
          </cell>
          <cell r="F2150">
            <v>0</v>
          </cell>
          <cell r="G2150">
            <v>0</v>
          </cell>
          <cell r="H2150">
            <v>0</v>
          </cell>
          <cell r="I2150">
            <v>0</v>
          </cell>
          <cell r="J2150" t="str">
            <v>Unknown</v>
          </cell>
        </row>
        <row r="2151">
          <cell r="A2151" t="str">
            <v>Gunnedah Unknown 20 - 29</v>
          </cell>
          <cell r="B2151" t="str">
            <v>Gunnedah</v>
          </cell>
          <cell r="C2151" t="str">
            <v>Unknown</v>
          </cell>
          <cell r="E2151" t="str">
            <v>20 - 29</v>
          </cell>
          <cell r="F2151">
            <v>0</v>
          </cell>
          <cell r="G2151">
            <v>0</v>
          </cell>
          <cell r="H2151">
            <v>0</v>
          </cell>
          <cell r="I2151">
            <v>0</v>
          </cell>
          <cell r="J2151" t="str">
            <v>Unknown</v>
          </cell>
        </row>
        <row r="2152">
          <cell r="A2152" t="str">
            <v>Gunnedah Unknown 30 - 39</v>
          </cell>
          <cell r="B2152" t="str">
            <v>Gunnedah</v>
          </cell>
          <cell r="C2152" t="str">
            <v>Unknown</v>
          </cell>
          <cell r="E2152" t="str">
            <v>30 - 39</v>
          </cell>
          <cell r="F2152">
            <v>0</v>
          </cell>
          <cell r="G2152">
            <v>0</v>
          </cell>
          <cell r="H2152">
            <v>0</v>
          </cell>
          <cell r="I2152">
            <v>0</v>
          </cell>
          <cell r="J2152" t="str">
            <v>Unknown</v>
          </cell>
        </row>
        <row r="2153">
          <cell r="A2153" t="str">
            <v>Gunnedah Unknown 40 - 49</v>
          </cell>
          <cell r="B2153" t="str">
            <v>Gunnedah</v>
          </cell>
          <cell r="C2153" t="str">
            <v>Unknown</v>
          </cell>
          <cell r="E2153" t="str">
            <v>40 - 49</v>
          </cell>
          <cell r="F2153">
            <v>0</v>
          </cell>
          <cell r="G2153">
            <v>0</v>
          </cell>
          <cell r="H2153">
            <v>0</v>
          </cell>
          <cell r="I2153">
            <v>0</v>
          </cell>
          <cell r="J2153" t="str">
            <v>Unknown</v>
          </cell>
        </row>
        <row r="2154">
          <cell r="A2154" t="str">
            <v>Gunnedah Unknown 50 - 59</v>
          </cell>
          <cell r="B2154" t="str">
            <v>Gunnedah</v>
          </cell>
          <cell r="C2154" t="str">
            <v>Unknown</v>
          </cell>
          <cell r="E2154" t="str">
            <v>50 - 59</v>
          </cell>
          <cell r="F2154">
            <v>0</v>
          </cell>
          <cell r="G2154">
            <v>0</v>
          </cell>
          <cell r="H2154">
            <v>0</v>
          </cell>
          <cell r="I2154">
            <v>0</v>
          </cell>
          <cell r="J2154" t="str">
            <v>Unknown</v>
          </cell>
        </row>
        <row r="2155">
          <cell r="A2155" t="str">
            <v>Gunnedah Unknown 60 +</v>
          </cell>
          <cell r="B2155" t="str">
            <v>Gunnedah</v>
          </cell>
          <cell r="C2155" t="str">
            <v>Unknown</v>
          </cell>
          <cell r="E2155" t="str">
            <v>60 +</v>
          </cell>
          <cell r="F2155">
            <v>0</v>
          </cell>
          <cell r="G2155">
            <v>0</v>
          </cell>
          <cell r="H2155">
            <v>0</v>
          </cell>
          <cell r="I2155">
            <v>0</v>
          </cell>
          <cell r="J2155" t="str">
            <v>Unknown</v>
          </cell>
        </row>
        <row r="2156">
          <cell r="A2156" t="str">
            <v>Gunnedah Unknown Missing / unknown</v>
          </cell>
          <cell r="B2156" t="str">
            <v>Gunnedah</v>
          </cell>
          <cell r="C2156" t="str">
            <v>Unknown</v>
          </cell>
          <cell r="E2156" t="str">
            <v>Missing / unknown</v>
          </cell>
          <cell r="F2156">
            <v>0</v>
          </cell>
          <cell r="G2156">
            <v>0</v>
          </cell>
          <cell r="H2156">
            <v>1</v>
          </cell>
          <cell r="I2156">
            <v>0</v>
          </cell>
          <cell r="J2156" t="str">
            <v>Unknown</v>
          </cell>
        </row>
        <row r="2157">
          <cell r="A2157" t="str">
            <v>Gunnedah Unknown Total</v>
          </cell>
          <cell r="B2157" t="str">
            <v>Gunnedah</v>
          </cell>
          <cell r="C2157" t="str">
            <v>Unknown</v>
          </cell>
          <cell r="E2157" t="str">
            <v>Total</v>
          </cell>
          <cell r="F2157">
            <v>0</v>
          </cell>
          <cell r="G2157">
            <v>0</v>
          </cell>
          <cell r="H2157">
            <v>1</v>
          </cell>
          <cell r="I2157">
            <v>0</v>
          </cell>
          <cell r="J2157" t="str">
            <v>Unknown</v>
          </cell>
        </row>
        <row r="2158">
          <cell r="A2158" t="str">
            <v>Gunnedah Total &lt; 18</v>
          </cell>
          <cell r="B2158" t="str">
            <v>Gunnedah</v>
          </cell>
          <cell r="C2158" t="str">
            <v>Total</v>
          </cell>
          <cell r="D2158" t="str">
            <v>Total</v>
          </cell>
          <cell r="E2158" t="str">
            <v>&lt; 18</v>
          </cell>
          <cell r="F2158">
            <v>7</v>
          </cell>
          <cell r="G2158">
            <v>34</v>
          </cell>
          <cell r="H2158">
            <v>0</v>
          </cell>
          <cell r="I2158">
            <v>0</v>
          </cell>
          <cell r="J2158" t="str">
            <v>Total</v>
          </cell>
        </row>
        <row r="2159">
          <cell r="A2159" t="str">
            <v>Gunnedah Total 18 - 19</v>
          </cell>
          <cell r="B2159" t="str">
            <v>Gunnedah</v>
          </cell>
          <cell r="C2159" t="str">
            <v>Total</v>
          </cell>
          <cell r="E2159" t="str">
            <v>18 - 19</v>
          </cell>
          <cell r="F2159">
            <v>8</v>
          </cell>
          <cell r="G2159">
            <v>7</v>
          </cell>
          <cell r="H2159">
            <v>0</v>
          </cell>
          <cell r="I2159">
            <v>0</v>
          </cell>
          <cell r="J2159" t="str">
            <v>Total</v>
          </cell>
        </row>
        <row r="2160">
          <cell r="A2160" t="str">
            <v>Gunnedah Total 20 - 29</v>
          </cell>
          <cell r="B2160" t="str">
            <v>Gunnedah</v>
          </cell>
          <cell r="C2160" t="str">
            <v>Total</v>
          </cell>
          <cell r="E2160" t="str">
            <v>20 - 29</v>
          </cell>
          <cell r="F2160">
            <v>31</v>
          </cell>
          <cell r="G2160">
            <v>32</v>
          </cell>
          <cell r="H2160">
            <v>0</v>
          </cell>
          <cell r="I2160">
            <v>1</v>
          </cell>
          <cell r="J2160" t="str">
            <v>Total</v>
          </cell>
        </row>
        <row r="2161">
          <cell r="A2161" t="str">
            <v>Gunnedah Total 30 - 39</v>
          </cell>
          <cell r="B2161" t="str">
            <v>Gunnedah</v>
          </cell>
          <cell r="C2161" t="str">
            <v>Total</v>
          </cell>
          <cell r="E2161" t="str">
            <v>30 - 39</v>
          </cell>
          <cell r="F2161">
            <v>24</v>
          </cell>
          <cell r="G2161">
            <v>24</v>
          </cell>
          <cell r="H2161">
            <v>1</v>
          </cell>
          <cell r="I2161">
            <v>0</v>
          </cell>
          <cell r="J2161" t="str">
            <v>Total</v>
          </cell>
        </row>
        <row r="2162">
          <cell r="A2162" t="str">
            <v>Gunnedah Total 40 - 49</v>
          </cell>
          <cell r="B2162" t="str">
            <v>Gunnedah</v>
          </cell>
          <cell r="C2162" t="str">
            <v>Total</v>
          </cell>
          <cell r="E2162" t="str">
            <v>40 - 49</v>
          </cell>
          <cell r="F2162">
            <v>4</v>
          </cell>
          <cell r="G2162">
            <v>9</v>
          </cell>
          <cell r="H2162">
            <v>2</v>
          </cell>
          <cell r="I2162">
            <v>0</v>
          </cell>
          <cell r="J2162" t="str">
            <v>Total</v>
          </cell>
        </row>
        <row r="2163">
          <cell r="A2163" t="str">
            <v>Gunnedah Total 50 - 59</v>
          </cell>
          <cell r="B2163" t="str">
            <v>Gunnedah</v>
          </cell>
          <cell r="C2163" t="str">
            <v>Total</v>
          </cell>
          <cell r="E2163" t="str">
            <v>50 - 59</v>
          </cell>
          <cell r="F2163">
            <v>3</v>
          </cell>
          <cell r="G2163">
            <v>8</v>
          </cell>
          <cell r="H2163">
            <v>0</v>
          </cell>
          <cell r="I2163">
            <v>0</v>
          </cell>
          <cell r="J2163" t="str">
            <v>Total</v>
          </cell>
        </row>
        <row r="2164">
          <cell r="A2164" t="str">
            <v>Gunnedah Total 60 +</v>
          </cell>
          <cell r="B2164" t="str">
            <v>Gunnedah</v>
          </cell>
          <cell r="C2164" t="str">
            <v>Total</v>
          </cell>
          <cell r="E2164" t="str">
            <v>60 +</v>
          </cell>
          <cell r="F2164">
            <v>1</v>
          </cell>
          <cell r="G2164">
            <v>3</v>
          </cell>
          <cell r="H2164">
            <v>0</v>
          </cell>
          <cell r="I2164">
            <v>1</v>
          </cell>
          <cell r="J2164" t="str">
            <v>Total</v>
          </cell>
        </row>
        <row r="2165">
          <cell r="A2165" t="str">
            <v>Gunnedah Total Missing / unknown</v>
          </cell>
          <cell r="B2165" t="str">
            <v>Gunnedah</v>
          </cell>
          <cell r="C2165" t="str">
            <v>Total</v>
          </cell>
          <cell r="E2165" t="str">
            <v>Missing / unknown</v>
          </cell>
          <cell r="F2165">
            <v>0</v>
          </cell>
          <cell r="G2165">
            <v>1</v>
          </cell>
          <cell r="H2165">
            <v>1</v>
          </cell>
          <cell r="I2165">
            <v>0</v>
          </cell>
          <cell r="J2165" t="str">
            <v>Total</v>
          </cell>
        </row>
        <row r="2166">
          <cell r="A2166" t="str">
            <v>Gunnedah Total Total</v>
          </cell>
          <cell r="B2166" t="str">
            <v>Gunnedah</v>
          </cell>
          <cell r="C2166" t="str">
            <v>Total</v>
          </cell>
          <cell r="E2166" t="str">
            <v>Total</v>
          </cell>
          <cell r="F2166">
            <v>78</v>
          </cell>
          <cell r="G2166">
            <v>118</v>
          </cell>
          <cell r="H2166">
            <v>4</v>
          </cell>
          <cell r="I2166">
            <v>2</v>
          </cell>
          <cell r="J2166" t="str">
            <v>Total</v>
          </cell>
        </row>
        <row r="2167">
          <cell r="A2167" t="str">
            <v>Guyra Male &lt; 18</v>
          </cell>
          <cell r="B2167" t="str">
            <v>Guyra</v>
          </cell>
          <cell r="C2167" t="str">
            <v>Male</v>
          </cell>
          <cell r="D2167" t="str">
            <v>Male</v>
          </cell>
          <cell r="E2167" t="str">
            <v>&lt; 18</v>
          </cell>
          <cell r="F2167">
            <v>0</v>
          </cell>
          <cell r="G2167">
            <v>8</v>
          </cell>
          <cell r="H2167">
            <v>0</v>
          </cell>
          <cell r="I2167">
            <v>0</v>
          </cell>
          <cell r="J2167" t="str">
            <v>Male</v>
          </cell>
        </row>
        <row r="2168">
          <cell r="A2168" t="str">
            <v>Guyra Male 18 - 19</v>
          </cell>
          <cell r="B2168" t="str">
            <v>Guyra</v>
          </cell>
          <cell r="C2168" t="str">
            <v>Male</v>
          </cell>
          <cell r="E2168" t="str">
            <v>18 - 19</v>
          </cell>
          <cell r="F2168">
            <v>1</v>
          </cell>
          <cell r="G2168">
            <v>1</v>
          </cell>
          <cell r="H2168">
            <v>0</v>
          </cell>
          <cell r="I2168">
            <v>0</v>
          </cell>
          <cell r="J2168" t="str">
            <v>Male</v>
          </cell>
        </row>
        <row r="2169">
          <cell r="A2169" t="str">
            <v>Guyra Male 20 - 29</v>
          </cell>
          <cell r="B2169" t="str">
            <v>Guyra</v>
          </cell>
          <cell r="C2169" t="str">
            <v>Male</v>
          </cell>
          <cell r="E2169" t="str">
            <v>20 - 29</v>
          </cell>
          <cell r="F2169">
            <v>1</v>
          </cell>
          <cell r="G2169">
            <v>9</v>
          </cell>
          <cell r="H2169">
            <v>0</v>
          </cell>
          <cell r="I2169">
            <v>0</v>
          </cell>
          <cell r="J2169" t="str">
            <v>Male</v>
          </cell>
        </row>
        <row r="2170">
          <cell r="A2170" t="str">
            <v>Guyra Male 30 - 39</v>
          </cell>
          <cell r="B2170" t="str">
            <v>Guyra</v>
          </cell>
          <cell r="C2170" t="str">
            <v>Male</v>
          </cell>
          <cell r="E2170" t="str">
            <v>30 - 39</v>
          </cell>
          <cell r="F2170">
            <v>2</v>
          </cell>
          <cell r="G2170">
            <v>5</v>
          </cell>
          <cell r="H2170">
            <v>0</v>
          </cell>
          <cell r="I2170">
            <v>0</v>
          </cell>
          <cell r="J2170" t="str">
            <v>Male</v>
          </cell>
        </row>
        <row r="2171">
          <cell r="A2171" t="str">
            <v>Guyra Male 40 - 49</v>
          </cell>
          <cell r="B2171" t="str">
            <v>Guyra</v>
          </cell>
          <cell r="C2171" t="str">
            <v>Male</v>
          </cell>
          <cell r="E2171" t="str">
            <v>40 - 49</v>
          </cell>
          <cell r="F2171">
            <v>1</v>
          </cell>
          <cell r="G2171">
            <v>1</v>
          </cell>
          <cell r="H2171">
            <v>0</v>
          </cell>
          <cell r="I2171">
            <v>0</v>
          </cell>
          <cell r="J2171" t="str">
            <v>Male</v>
          </cell>
        </row>
        <row r="2172">
          <cell r="A2172" t="str">
            <v>Guyra Male 50 - 59</v>
          </cell>
          <cell r="B2172" t="str">
            <v>Guyra</v>
          </cell>
          <cell r="C2172" t="str">
            <v>Male</v>
          </cell>
          <cell r="E2172" t="str">
            <v>50 - 59</v>
          </cell>
          <cell r="F2172">
            <v>1</v>
          </cell>
          <cell r="G2172">
            <v>1</v>
          </cell>
          <cell r="H2172">
            <v>0</v>
          </cell>
          <cell r="I2172">
            <v>0</v>
          </cell>
          <cell r="J2172" t="str">
            <v>Male</v>
          </cell>
        </row>
        <row r="2173">
          <cell r="A2173" t="str">
            <v>Guyra Male 60 +</v>
          </cell>
          <cell r="B2173" t="str">
            <v>Guyra</v>
          </cell>
          <cell r="C2173" t="str">
            <v>Male</v>
          </cell>
          <cell r="E2173" t="str">
            <v>60 +</v>
          </cell>
          <cell r="F2173">
            <v>0</v>
          </cell>
          <cell r="G2173">
            <v>2</v>
          </cell>
          <cell r="H2173">
            <v>0</v>
          </cell>
          <cell r="I2173">
            <v>0</v>
          </cell>
          <cell r="J2173" t="str">
            <v>Male</v>
          </cell>
        </row>
        <row r="2174">
          <cell r="A2174" t="str">
            <v>Guyra Male Missing / unknown</v>
          </cell>
          <cell r="B2174" t="str">
            <v>Guyra</v>
          </cell>
          <cell r="C2174" t="str">
            <v>Male</v>
          </cell>
          <cell r="E2174" t="str">
            <v>Missing / unknown</v>
          </cell>
          <cell r="F2174">
            <v>0</v>
          </cell>
          <cell r="G2174">
            <v>0</v>
          </cell>
          <cell r="H2174">
            <v>0</v>
          </cell>
          <cell r="I2174">
            <v>0</v>
          </cell>
          <cell r="J2174" t="str">
            <v>Male</v>
          </cell>
        </row>
        <row r="2175">
          <cell r="A2175" t="str">
            <v>Guyra Male Total</v>
          </cell>
          <cell r="B2175" t="str">
            <v>Guyra</v>
          </cell>
          <cell r="C2175" t="str">
            <v>Male</v>
          </cell>
          <cell r="E2175" t="str">
            <v>Total</v>
          </cell>
          <cell r="F2175">
            <v>6</v>
          </cell>
          <cell r="G2175">
            <v>27</v>
          </cell>
          <cell r="H2175">
            <v>0</v>
          </cell>
          <cell r="I2175">
            <v>0</v>
          </cell>
          <cell r="J2175" t="str">
            <v>Male</v>
          </cell>
        </row>
        <row r="2176">
          <cell r="A2176" t="str">
            <v>Guyra Female &lt; 18</v>
          </cell>
          <cell r="B2176" t="str">
            <v>Guyra</v>
          </cell>
          <cell r="C2176" t="str">
            <v>Female</v>
          </cell>
          <cell r="D2176" t="str">
            <v>Female</v>
          </cell>
          <cell r="E2176" t="str">
            <v>&lt; 18</v>
          </cell>
          <cell r="F2176">
            <v>5</v>
          </cell>
          <cell r="G2176">
            <v>3</v>
          </cell>
          <cell r="H2176">
            <v>0</v>
          </cell>
          <cell r="I2176">
            <v>0</v>
          </cell>
          <cell r="J2176" t="str">
            <v>Female</v>
          </cell>
        </row>
        <row r="2177">
          <cell r="A2177" t="str">
            <v>Guyra Female 18 - 19</v>
          </cell>
          <cell r="B2177" t="str">
            <v>Guyra</v>
          </cell>
          <cell r="C2177" t="str">
            <v>Female</v>
          </cell>
          <cell r="E2177" t="str">
            <v>18 - 19</v>
          </cell>
          <cell r="F2177">
            <v>3</v>
          </cell>
          <cell r="G2177">
            <v>0</v>
          </cell>
          <cell r="H2177">
            <v>0</v>
          </cell>
          <cell r="I2177">
            <v>0</v>
          </cell>
          <cell r="J2177" t="str">
            <v>Female</v>
          </cell>
        </row>
        <row r="2178">
          <cell r="A2178" t="str">
            <v>Guyra Female 20 - 29</v>
          </cell>
          <cell r="B2178" t="str">
            <v>Guyra</v>
          </cell>
          <cell r="C2178" t="str">
            <v>Female</v>
          </cell>
          <cell r="E2178" t="str">
            <v>20 - 29</v>
          </cell>
          <cell r="F2178">
            <v>5</v>
          </cell>
          <cell r="G2178">
            <v>1</v>
          </cell>
          <cell r="H2178">
            <v>0</v>
          </cell>
          <cell r="I2178">
            <v>2</v>
          </cell>
          <cell r="J2178" t="str">
            <v>Female</v>
          </cell>
        </row>
        <row r="2179">
          <cell r="A2179" t="str">
            <v>Guyra Female 30 - 39</v>
          </cell>
          <cell r="B2179" t="str">
            <v>Guyra</v>
          </cell>
          <cell r="C2179" t="str">
            <v>Female</v>
          </cell>
          <cell r="E2179" t="str">
            <v>30 - 39</v>
          </cell>
          <cell r="F2179">
            <v>4</v>
          </cell>
          <cell r="G2179">
            <v>2</v>
          </cell>
          <cell r="H2179">
            <v>0</v>
          </cell>
          <cell r="I2179">
            <v>0</v>
          </cell>
          <cell r="J2179" t="str">
            <v>Female</v>
          </cell>
        </row>
        <row r="2180">
          <cell r="A2180" t="str">
            <v>Guyra Female 40 - 49</v>
          </cell>
          <cell r="B2180" t="str">
            <v>Guyra</v>
          </cell>
          <cell r="C2180" t="str">
            <v>Female</v>
          </cell>
          <cell r="E2180" t="str">
            <v>40 - 49</v>
          </cell>
          <cell r="F2180">
            <v>1</v>
          </cell>
          <cell r="G2180">
            <v>1</v>
          </cell>
          <cell r="H2180">
            <v>0</v>
          </cell>
          <cell r="I2180">
            <v>0</v>
          </cell>
          <cell r="J2180" t="str">
            <v>Female</v>
          </cell>
        </row>
        <row r="2181">
          <cell r="A2181" t="str">
            <v>Guyra Female 50 - 59</v>
          </cell>
          <cell r="B2181" t="str">
            <v>Guyra</v>
          </cell>
          <cell r="C2181" t="str">
            <v>Female</v>
          </cell>
          <cell r="E2181" t="str">
            <v>50 - 59</v>
          </cell>
          <cell r="F2181">
            <v>3</v>
          </cell>
          <cell r="G2181">
            <v>0</v>
          </cell>
          <cell r="H2181">
            <v>0</v>
          </cell>
          <cell r="I2181">
            <v>0</v>
          </cell>
          <cell r="J2181" t="str">
            <v>Female</v>
          </cell>
        </row>
        <row r="2182">
          <cell r="A2182" t="str">
            <v>Guyra Female 60 +</v>
          </cell>
          <cell r="B2182" t="str">
            <v>Guyra</v>
          </cell>
          <cell r="C2182" t="str">
            <v>Female</v>
          </cell>
          <cell r="E2182" t="str">
            <v>60 +</v>
          </cell>
          <cell r="F2182">
            <v>0</v>
          </cell>
          <cell r="G2182">
            <v>0</v>
          </cell>
          <cell r="H2182">
            <v>0</v>
          </cell>
          <cell r="I2182">
            <v>0</v>
          </cell>
          <cell r="J2182" t="str">
            <v>Female</v>
          </cell>
        </row>
        <row r="2183">
          <cell r="A2183" t="str">
            <v>Guyra Female Missing / unknown</v>
          </cell>
          <cell r="B2183" t="str">
            <v>Guyra</v>
          </cell>
          <cell r="C2183" t="str">
            <v>Female</v>
          </cell>
          <cell r="E2183" t="str">
            <v>Missing / unknown</v>
          </cell>
          <cell r="F2183">
            <v>0</v>
          </cell>
          <cell r="G2183">
            <v>0</v>
          </cell>
          <cell r="H2183">
            <v>0</v>
          </cell>
          <cell r="I2183">
            <v>0</v>
          </cell>
          <cell r="J2183" t="str">
            <v>Female</v>
          </cell>
        </row>
        <row r="2184">
          <cell r="A2184" t="str">
            <v>Guyra Female Total</v>
          </cell>
          <cell r="B2184" t="str">
            <v>Guyra</v>
          </cell>
          <cell r="C2184" t="str">
            <v>Female</v>
          </cell>
          <cell r="E2184" t="str">
            <v>Total</v>
          </cell>
          <cell r="F2184">
            <v>21</v>
          </cell>
          <cell r="G2184">
            <v>7</v>
          </cell>
          <cell r="H2184">
            <v>0</v>
          </cell>
          <cell r="I2184">
            <v>2</v>
          </cell>
          <cell r="J2184" t="str">
            <v>Female</v>
          </cell>
        </row>
        <row r="2185">
          <cell r="A2185" t="str">
            <v>Guyra Unknown &lt; 18</v>
          </cell>
          <cell r="B2185" t="str">
            <v>Guyra</v>
          </cell>
          <cell r="C2185" t="str">
            <v>Unknown</v>
          </cell>
          <cell r="D2185" t="str">
            <v>Unknown</v>
          </cell>
          <cell r="E2185" t="str">
            <v>&lt; 18</v>
          </cell>
          <cell r="F2185">
            <v>0</v>
          </cell>
          <cell r="G2185">
            <v>0</v>
          </cell>
          <cell r="H2185">
            <v>0</v>
          </cell>
          <cell r="I2185">
            <v>0</v>
          </cell>
          <cell r="J2185" t="str">
            <v>Unknown</v>
          </cell>
        </row>
        <row r="2186">
          <cell r="A2186" t="str">
            <v>Guyra Unknown 18 - 19</v>
          </cell>
          <cell r="B2186" t="str">
            <v>Guyra</v>
          </cell>
          <cell r="C2186" t="str">
            <v>Unknown</v>
          </cell>
          <cell r="E2186" t="str">
            <v>18 - 19</v>
          </cell>
          <cell r="F2186">
            <v>0</v>
          </cell>
          <cell r="G2186">
            <v>0</v>
          </cell>
          <cell r="H2186">
            <v>0</v>
          </cell>
          <cell r="I2186">
            <v>0</v>
          </cell>
          <cell r="J2186" t="str">
            <v>Unknown</v>
          </cell>
        </row>
        <row r="2187">
          <cell r="A2187" t="str">
            <v>Guyra Unknown 20 - 29</v>
          </cell>
          <cell r="B2187" t="str">
            <v>Guyra</v>
          </cell>
          <cell r="C2187" t="str">
            <v>Unknown</v>
          </cell>
          <cell r="E2187" t="str">
            <v>20 - 29</v>
          </cell>
          <cell r="F2187">
            <v>0</v>
          </cell>
          <cell r="G2187">
            <v>0</v>
          </cell>
          <cell r="H2187">
            <v>0</v>
          </cell>
          <cell r="I2187">
            <v>0</v>
          </cell>
          <cell r="J2187" t="str">
            <v>Unknown</v>
          </cell>
        </row>
        <row r="2188">
          <cell r="A2188" t="str">
            <v>Guyra Unknown 30 - 39</v>
          </cell>
          <cell r="B2188" t="str">
            <v>Guyra</v>
          </cell>
          <cell r="C2188" t="str">
            <v>Unknown</v>
          </cell>
          <cell r="E2188" t="str">
            <v>30 - 39</v>
          </cell>
          <cell r="F2188">
            <v>0</v>
          </cell>
          <cell r="G2188">
            <v>0</v>
          </cell>
          <cell r="H2188">
            <v>0</v>
          </cell>
          <cell r="I2188">
            <v>0</v>
          </cell>
          <cell r="J2188" t="str">
            <v>Unknown</v>
          </cell>
        </row>
        <row r="2189">
          <cell r="A2189" t="str">
            <v>Guyra Unknown 40 - 49</v>
          </cell>
          <cell r="B2189" t="str">
            <v>Guyra</v>
          </cell>
          <cell r="C2189" t="str">
            <v>Unknown</v>
          </cell>
          <cell r="E2189" t="str">
            <v>40 - 49</v>
          </cell>
          <cell r="F2189">
            <v>0</v>
          </cell>
          <cell r="G2189">
            <v>0</v>
          </cell>
          <cell r="H2189">
            <v>0</v>
          </cell>
          <cell r="I2189">
            <v>0</v>
          </cell>
          <cell r="J2189" t="str">
            <v>Unknown</v>
          </cell>
        </row>
        <row r="2190">
          <cell r="A2190" t="str">
            <v>Guyra Unknown 50 - 59</v>
          </cell>
          <cell r="B2190" t="str">
            <v>Guyra</v>
          </cell>
          <cell r="C2190" t="str">
            <v>Unknown</v>
          </cell>
          <cell r="E2190" t="str">
            <v>50 - 59</v>
          </cell>
          <cell r="F2190">
            <v>0</v>
          </cell>
          <cell r="G2190">
            <v>0</v>
          </cell>
          <cell r="H2190">
            <v>0</v>
          </cell>
          <cell r="I2190">
            <v>0</v>
          </cell>
          <cell r="J2190" t="str">
            <v>Unknown</v>
          </cell>
        </row>
        <row r="2191">
          <cell r="A2191" t="str">
            <v>Guyra Unknown 60 +</v>
          </cell>
          <cell r="B2191" t="str">
            <v>Guyra</v>
          </cell>
          <cell r="C2191" t="str">
            <v>Unknown</v>
          </cell>
          <cell r="E2191" t="str">
            <v>60 +</v>
          </cell>
          <cell r="F2191">
            <v>0</v>
          </cell>
          <cell r="G2191">
            <v>0</v>
          </cell>
          <cell r="H2191">
            <v>0</v>
          </cell>
          <cell r="I2191">
            <v>0</v>
          </cell>
          <cell r="J2191" t="str">
            <v>Unknown</v>
          </cell>
        </row>
        <row r="2192">
          <cell r="A2192" t="str">
            <v>Guyra Unknown Missing / unknown</v>
          </cell>
          <cell r="B2192" t="str">
            <v>Guyra</v>
          </cell>
          <cell r="C2192" t="str">
            <v>Unknown</v>
          </cell>
          <cell r="E2192" t="str">
            <v>Missing / unknown</v>
          </cell>
          <cell r="F2192">
            <v>0</v>
          </cell>
          <cell r="G2192">
            <v>0</v>
          </cell>
          <cell r="H2192">
            <v>0</v>
          </cell>
          <cell r="I2192">
            <v>0</v>
          </cell>
          <cell r="J2192" t="str">
            <v>Unknown</v>
          </cell>
        </row>
        <row r="2193">
          <cell r="A2193" t="str">
            <v>Guyra Unknown Total</v>
          </cell>
          <cell r="B2193" t="str">
            <v>Guyra</v>
          </cell>
          <cell r="C2193" t="str">
            <v>Unknown</v>
          </cell>
          <cell r="E2193" t="str">
            <v>Total</v>
          </cell>
          <cell r="F2193">
            <v>0</v>
          </cell>
          <cell r="G2193">
            <v>0</v>
          </cell>
          <cell r="H2193">
            <v>0</v>
          </cell>
          <cell r="I2193">
            <v>0</v>
          </cell>
          <cell r="J2193" t="str">
            <v>Unknown</v>
          </cell>
        </row>
        <row r="2194">
          <cell r="A2194" t="str">
            <v>Guyra Total &lt; 18</v>
          </cell>
          <cell r="B2194" t="str">
            <v>Guyra</v>
          </cell>
          <cell r="C2194" t="str">
            <v>Total</v>
          </cell>
          <cell r="D2194" t="str">
            <v>Total</v>
          </cell>
          <cell r="E2194" t="str">
            <v>&lt; 18</v>
          </cell>
          <cell r="F2194">
            <v>5</v>
          </cell>
          <cell r="G2194">
            <v>11</v>
          </cell>
          <cell r="H2194">
            <v>0</v>
          </cell>
          <cell r="I2194">
            <v>0</v>
          </cell>
          <cell r="J2194" t="str">
            <v>Total</v>
          </cell>
        </row>
        <row r="2195">
          <cell r="A2195" t="str">
            <v>Guyra Total 18 - 19</v>
          </cell>
          <cell r="B2195" t="str">
            <v>Guyra</v>
          </cell>
          <cell r="C2195" t="str">
            <v>Total</v>
          </cell>
          <cell r="E2195" t="str">
            <v>18 - 19</v>
          </cell>
          <cell r="F2195">
            <v>4</v>
          </cell>
          <cell r="G2195">
            <v>1</v>
          </cell>
          <cell r="H2195">
            <v>0</v>
          </cell>
          <cell r="I2195">
            <v>0</v>
          </cell>
          <cell r="J2195" t="str">
            <v>Total</v>
          </cell>
        </row>
        <row r="2196">
          <cell r="A2196" t="str">
            <v>Guyra Total 20 - 29</v>
          </cell>
          <cell r="B2196" t="str">
            <v>Guyra</v>
          </cell>
          <cell r="C2196" t="str">
            <v>Total</v>
          </cell>
          <cell r="E2196" t="str">
            <v>20 - 29</v>
          </cell>
          <cell r="F2196">
            <v>6</v>
          </cell>
          <cell r="G2196">
            <v>10</v>
          </cell>
          <cell r="H2196">
            <v>0</v>
          </cell>
          <cell r="I2196">
            <v>2</v>
          </cell>
          <cell r="J2196" t="str">
            <v>Total</v>
          </cell>
        </row>
        <row r="2197">
          <cell r="A2197" t="str">
            <v>Guyra Total 30 - 39</v>
          </cell>
          <cell r="B2197" t="str">
            <v>Guyra</v>
          </cell>
          <cell r="C2197" t="str">
            <v>Total</v>
          </cell>
          <cell r="E2197" t="str">
            <v>30 - 39</v>
          </cell>
          <cell r="F2197">
            <v>6</v>
          </cell>
          <cell r="G2197">
            <v>7</v>
          </cell>
          <cell r="H2197">
            <v>0</v>
          </cell>
          <cell r="I2197">
            <v>0</v>
          </cell>
          <cell r="J2197" t="str">
            <v>Total</v>
          </cell>
        </row>
        <row r="2198">
          <cell r="A2198" t="str">
            <v>Guyra Total 40 - 49</v>
          </cell>
          <cell r="B2198" t="str">
            <v>Guyra</v>
          </cell>
          <cell r="C2198" t="str">
            <v>Total</v>
          </cell>
          <cell r="E2198" t="str">
            <v>40 - 49</v>
          </cell>
          <cell r="F2198">
            <v>2</v>
          </cell>
          <cell r="G2198">
            <v>2</v>
          </cell>
          <cell r="H2198">
            <v>0</v>
          </cell>
          <cell r="I2198">
            <v>0</v>
          </cell>
          <cell r="J2198" t="str">
            <v>Total</v>
          </cell>
        </row>
        <row r="2199">
          <cell r="A2199" t="str">
            <v>Guyra Total 50 - 59</v>
          </cell>
          <cell r="B2199" t="str">
            <v>Guyra</v>
          </cell>
          <cell r="C2199" t="str">
            <v>Total</v>
          </cell>
          <cell r="E2199" t="str">
            <v>50 - 59</v>
          </cell>
          <cell r="F2199">
            <v>4</v>
          </cell>
          <cell r="G2199">
            <v>1</v>
          </cell>
          <cell r="H2199">
            <v>0</v>
          </cell>
          <cell r="I2199">
            <v>0</v>
          </cell>
          <cell r="J2199" t="str">
            <v>Total</v>
          </cell>
        </row>
        <row r="2200">
          <cell r="A2200" t="str">
            <v>Guyra Total 60 +</v>
          </cell>
          <cell r="B2200" t="str">
            <v>Guyra</v>
          </cell>
          <cell r="C2200" t="str">
            <v>Total</v>
          </cell>
          <cell r="E2200" t="str">
            <v>60 +</v>
          </cell>
          <cell r="F2200">
            <v>0</v>
          </cell>
          <cell r="G2200">
            <v>2</v>
          </cell>
          <cell r="H2200">
            <v>0</v>
          </cell>
          <cell r="I2200">
            <v>0</v>
          </cell>
          <cell r="J2200" t="str">
            <v>Total</v>
          </cell>
        </row>
        <row r="2201">
          <cell r="A2201" t="str">
            <v>Guyra Total Missing / unknown</v>
          </cell>
          <cell r="B2201" t="str">
            <v>Guyra</v>
          </cell>
          <cell r="C2201" t="str">
            <v>Total</v>
          </cell>
          <cell r="E2201" t="str">
            <v>Missing / unknown</v>
          </cell>
          <cell r="F2201">
            <v>0</v>
          </cell>
          <cell r="G2201">
            <v>0</v>
          </cell>
          <cell r="H2201">
            <v>0</v>
          </cell>
          <cell r="I2201">
            <v>0</v>
          </cell>
          <cell r="J2201" t="str">
            <v>Total</v>
          </cell>
        </row>
        <row r="2202">
          <cell r="A2202" t="str">
            <v>Guyra Total Total</v>
          </cell>
          <cell r="B2202" t="str">
            <v>Guyra</v>
          </cell>
          <cell r="C2202" t="str">
            <v>Total</v>
          </cell>
          <cell r="E2202" t="str">
            <v>Total</v>
          </cell>
          <cell r="F2202">
            <v>27</v>
          </cell>
          <cell r="G2202">
            <v>34</v>
          </cell>
          <cell r="H2202">
            <v>0</v>
          </cell>
          <cell r="I2202">
            <v>2</v>
          </cell>
          <cell r="J2202" t="str">
            <v>Total</v>
          </cell>
        </row>
        <row r="2203">
          <cell r="A2203" t="str">
            <v>Gwydir Male &lt; 18</v>
          </cell>
          <cell r="B2203" t="str">
            <v>Gwydir</v>
          </cell>
          <cell r="C2203" t="str">
            <v>Male</v>
          </cell>
          <cell r="D2203" t="str">
            <v>Male</v>
          </cell>
          <cell r="E2203" t="str">
            <v>&lt; 18</v>
          </cell>
          <cell r="F2203">
            <v>0</v>
          </cell>
          <cell r="G2203">
            <v>2</v>
          </cell>
          <cell r="H2203">
            <v>0</v>
          </cell>
          <cell r="I2203">
            <v>1</v>
          </cell>
          <cell r="J2203" t="str">
            <v>Male</v>
          </cell>
        </row>
        <row r="2204">
          <cell r="A2204" t="str">
            <v>Gwydir Male 18 - 19</v>
          </cell>
          <cell r="B2204" t="str">
            <v>Gwydir</v>
          </cell>
          <cell r="C2204" t="str">
            <v>Male</v>
          </cell>
          <cell r="E2204" t="str">
            <v>18 - 19</v>
          </cell>
          <cell r="F2204">
            <v>1</v>
          </cell>
          <cell r="G2204">
            <v>2</v>
          </cell>
          <cell r="H2204">
            <v>0</v>
          </cell>
          <cell r="I2204">
            <v>0</v>
          </cell>
          <cell r="J2204" t="str">
            <v>Male</v>
          </cell>
        </row>
        <row r="2205">
          <cell r="A2205" t="str">
            <v>Gwydir Male 20 - 29</v>
          </cell>
          <cell r="B2205" t="str">
            <v>Gwydir</v>
          </cell>
          <cell r="C2205" t="str">
            <v>Male</v>
          </cell>
          <cell r="E2205" t="str">
            <v>20 - 29</v>
          </cell>
          <cell r="F2205">
            <v>1</v>
          </cell>
          <cell r="G2205">
            <v>7</v>
          </cell>
          <cell r="H2205">
            <v>0</v>
          </cell>
          <cell r="I2205">
            <v>0</v>
          </cell>
          <cell r="J2205" t="str">
            <v>Male</v>
          </cell>
        </row>
        <row r="2206">
          <cell r="A2206" t="str">
            <v>Gwydir Male 30 - 39</v>
          </cell>
          <cell r="B2206" t="str">
            <v>Gwydir</v>
          </cell>
          <cell r="C2206" t="str">
            <v>Male</v>
          </cell>
          <cell r="E2206" t="str">
            <v>30 - 39</v>
          </cell>
          <cell r="F2206">
            <v>0</v>
          </cell>
          <cell r="G2206">
            <v>1</v>
          </cell>
          <cell r="H2206">
            <v>0</v>
          </cell>
          <cell r="I2206">
            <v>0</v>
          </cell>
          <cell r="J2206" t="str">
            <v>Male</v>
          </cell>
        </row>
        <row r="2207">
          <cell r="A2207" t="str">
            <v>Gwydir Male 40 - 49</v>
          </cell>
          <cell r="B2207" t="str">
            <v>Gwydir</v>
          </cell>
          <cell r="C2207" t="str">
            <v>Male</v>
          </cell>
          <cell r="E2207" t="str">
            <v>40 - 49</v>
          </cell>
          <cell r="F2207">
            <v>0</v>
          </cell>
          <cell r="G2207">
            <v>1</v>
          </cell>
          <cell r="H2207">
            <v>0</v>
          </cell>
          <cell r="I2207">
            <v>0</v>
          </cell>
          <cell r="J2207" t="str">
            <v>Male</v>
          </cell>
        </row>
        <row r="2208">
          <cell r="A2208" t="str">
            <v>Gwydir Male 50 - 59</v>
          </cell>
          <cell r="B2208" t="str">
            <v>Gwydir</v>
          </cell>
          <cell r="C2208" t="str">
            <v>Male</v>
          </cell>
          <cell r="E2208" t="str">
            <v>50 - 59</v>
          </cell>
          <cell r="F2208">
            <v>0</v>
          </cell>
          <cell r="G2208">
            <v>1</v>
          </cell>
          <cell r="H2208">
            <v>0</v>
          </cell>
          <cell r="I2208">
            <v>0</v>
          </cell>
          <cell r="J2208" t="str">
            <v>Male</v>
          </cell>
        </row>
        <row r="2209">
          <cell r="A2209" t="str">
            <v>Gwydir Male 60 +</v>
          </cell>
          <cell r="B2209" t="str">
            <v>Gwydir</v>
          </cell>
          <cell r="C2209" t="str">
            <v>Male</v>
          </cell>
          <cell r="E2209" t="str">
            <v>60 +</v>
          </cell>
          <cell r="F2209">
            <v>1</v>
          </cell>
          <cell r="G2209">
            <v>1</v>
          </cell>
          <cell r="H2209">
            <v>0</v>
          </cell>
          <cell r="I2209">
            <v>0</v>
          </cell>
          <cell r="J2209" t="str">
            <v>Male</v>
          </cell>
        </row>
        <row r="2210">
          <cell r="A2210" t="str">
            <v>Gwydir Male Missing / unknown</v>
          </cell>
          <cell r="B2210" t="str">
            <v>Gwydir</v>
          </cell>
          <cell r="C2210" t="str">
            <v>Male</v>
          </cell>
          <cell r="E2210" t="str">
            <v>Missing / unknown</v>
          </cell>
          <cell r="F2210">
            <v>0</v>
          </cell>
          <cell r="G2210">
            <v>0</v>
          </cell>
          <cell r="H2210">
            <v>0</v>
          </cell>
          <cell r="I2210">
            <v>0</v>
          </cell>
          <cell r="J2210" t="str">
            <v>Male</v>
          </cell>
        </row>
        <row r="2211">
          <cell r="A2211" t="str">
            <v>Gwydir Male Total</v>
          </cell>
          <cell r="B2211" t="str">
            <v>Gwydir</v>
          </cell>
          <cell r="C2211" t="str">
            <v>Male</v>
          </cell>
          <cell r="E2211" t="str">
            <v>Total</v>
          </cell>
          <cell r="F2211">
            <v>3</v>
          </cell>
          <cell r="G2211">
            <v>15</v>
          </cell>
          <cell r="H2211">
            <v>0</v>
          </cell>
          <cell r="I2211">
            <v>1</v>
          </cell>
          <cell r="J2211" t="str">
            <v>Male</v>
          </cell>
        </row>
        <row r="2212">
          <cell r="A2212" t="str">
            <v>Gwydir Female &lt; 18</v>
          </cell>
          <cell r="B2212" t="str">
            <v>Gwydir</v>
          </cell>
          <cell r="C2212" t="str">
            <v>Female</v>
          </cell>
          <cell r="D2212" t="str">
            <v>Female</v>
          </cell>
          <cell r="E2212" t="str">
            <v>&lt; 18</v>
          </cell>
          <cell r="F2212">
            <v>1</v>
          </cell>
          <cell r="G2212">
            <v>1</v>
          </cell>
          <cell r="H2212">
            <v>0</v>
          </cell>
          <cell r="I2212">
            <v>0</v>
          </cell>
          <cell r="J2212" t="str">
            <v>Female</v>
          </cell>
        </row>
        <row r="2213">
          <cell r="A2213" t="str">
            <v>Gwydir Female 18 - 19</v>
          </cell>
          <cell r="B2213" t="str">
            <v>Gwydir</v>
          </cell>
          <cell r="C2213" t="str">
            <v>Female</v>
          </cell>
          <cell r="E2213" t="str">
            <v>18 - 19</v>
          </cell>
          <cell r="F2213">
            <v>0</v>
          </cell>
          <cell r="G2213">
            <v>1</v>
          </cell>
          <cell r="H2213">
            <v>0</v>
          </cell>
          <cell r="I2213">
            <v>0</v>
          </cell>
          <cell r="J2213" t="str">
            <v>Female</v>
          </cell>
        </row>
        <row r="2214">
          <cell r="A2214" t="str">
            <v>Gwydir Female 20 - 29</v>
          </cell>
          <cell r="B2214" t="str">
            <v>Gwydir</v>
          </cell>
          <cell r="C2214" t="str">
            <v>Female</v>
          </cell>
          <cell r="E2214" t="str">
            <v>20 - 29</v>
          </cell>
          <cell r="F2214">
            <v>2</v>
          </cell>
          <cell r="G2214">
            <v>6</v>
          </cell>
          <cell r="H2214">
            <v>0</v>
          </cell>
          <cell r="I2214">
            <v>0</v>
          </cell>
          <cell r="J2214" t="str">
            <v>Female</v>
          </cell>
        </row>
        <row r="2215">
          <cell r="A2215" t="str">
            <v>Gwydir Female 30 - 39</v>
          </cell>
          <cell r="B2215" t="str">
            <v>Gwydir</v>
          </cell>
          <cell r="C2215" t="str">
            <v>Female</v>
          </cell>
          <cell r="E2215" t="str">
            <v>30 - 39</v>
          </cell>
          <cell r="F2215">
            <v>1</v>
          </cell>
          <cell r="G2215">
            <v>4</v>
          </cell>
          <cell r="H2215">
            <v>0</v>
          </cell>
          <cell r="I2215">
            <v>0</v>
          </cell>
          <cell r="J2215" t="str">
            <v>Female</v>
          </cell>
        </row>
        <row r="2216">
          <cell r="A2216" t="str">
            <v>Gwydir Female 40 - 49</v>
          </cell>
          <cell r="B2216" t="str">
            <v>Gwydir</v>
          </cell>
          <cell r="C2216" t="str">
            <v>Female</v>
          </cell>
          <cell r="E2216" t="str">
            <v>40 - 49</v>
          </cell>
          <cell r="F2216">
            <v>0</v>
          </cell>
          <cell r="G2216">
            <v>0</v>
          </cell>
          <cell r="H2216">
            <v>0</v>
          </cell>
          <cell r="I2216">
            <v>0</v>
          </cell>
          <cell r="J2216" t="str">
            <v>Female</v>
          </cell>
        </row>
        <row r="2217">
          <cell r="A2217" t="str">
            <v>Gwydir Female 50 - 59</v>
          </cell>
          <cell r="B2217" t="str">
            <v>Gwydir</v>
          </cell>
          <cell r="C2217" t="str">
            <v>Female</v>
          </cell>
          <cell r="E2217" t="str">
            <v>50 - 59</v>
          </cell>
          <cell r="F2217">
            <v>0</v>
          </cell>
          <cell r="G2217">
            <v>2</v>
          </cell>
          <cell r="H2217">
            <v>0</v>
          </cell>
          <cell r="I2217">
            <v>0</v>
          </cell>
          <cell r="J2217" t="str">
            <v>Female</v>
          </cell>
        </row>
        <row r="2218">
          <cell r="A2218" t="str">
            <v>Gwydir Female 60 +</v>
          </cell>
          <cell r="B2218" t="str">
            <v>Gwydir</v>
          </cell>
          <cell r="C2218" t="str">
            <v>Female</v>
          </cell>
          <cell r="E2218" t="str">
            <v>60 +</v>
          </cell>
          <cell r="F2218">
            <v>0</v>
          </cell>
          <cell r="G2218">
            <v>0</v>
          </cell>
          <cell r="H2218">
            <v>0</v>
          </cell>
          <cell r="I2218">
            <v>0</v>
          </cell>
          <cell r="J2218" t="str">
            <v>Female</v>
          </cell>
        </row>
        <row r="2219">
          <cell r="A2219" t="str">
            <v>Gwydir Female Missing / unknown</v>
          </cell>
          <cell r="B2219" t="str">
            <v>Gwydir</v>
          </cell>
          <cell r="C2219" t="str">
            <v>Female</v>
          </cell>
          <cell r="E2219" t="str">
            <v>Missing / unknown</v>
          </cell>
          <cell r="F2219">
            <v>0</v>
          </cell>
          <cell r="G2219">
            <v>0</v>
          </cell>
          <cell r="H2219">
            <v>0</v>
          </cell>
          <cell r="I2219">
            <v>0</v>
          </cell>
          <cell r="J2219" t="str">
            <v>Female</v>
          </cell>
        </row>
        <row r="2220">
          <cell r="A2220" t="str">
            <v>Gwydir Female Total</v>
          </cell>
          <cell r="B2220" t="str">
            <v>Gwydir</v>
          </cell>
          <cell r="C2220" t="str">
            <v>Female</v>
          </cell>
          <cell r="E2220" t="str">
            <v>Total</v>
          </cell>
          <cell r="F2220">
            <v>4</v>
          </cell>
          <cell r="G2220">
            <v>14</v>
          </cell>
          <cell r="H2220">
            <v>0</v>
          </cell>
          <cell r="I2220">
            <v>0</v>
          </cell>
          <cell r="J2220" t="str">
            <v>Female</v>
          </cell>
        </row>
        <row r="2221">
          <cell r="A2221" t="str">
            <v>Gwydir Unknown &lt; 18</v>
          </cell>
          <cell r="B2221" t="str">
            <v>Gwydir</v>
          </cell>
          <cell r="C2221" t="str">
            <v>Unknown</v>
          </cell>
          <cell r="D2221" t="str">
            <v>Unknown</v>
          </cell>
          <cell r="E2221" t="str">
            <v>&lt; 18</v>
          </cell>
          <cell r="F2221">
            <v>0</v>
          </cell>
          <cell r="G2221">
            <v>0</v>
          </cell>
          <cell r="H2221">
            <v>0</v>
          </cell>
          <cell r="I2221">
            <v>0</v>
          </cell>
          <cell r="J2221" t="str">
            <v>Unknown</v>
          </cell>
        </row>
        <row r="2222">
          <cell r="A2222" t="str">
            <v>Gwydir Unknown 18 - 19</v>
          </cell>
          <cell r="B2222" t="str">
            <v>Gwydir</v>
          </cell>
          <cell r="C2222" t="str">
            <v>Unknown</v>
          </cell>
          <cell r="E2222" t="str">
            <v>18 - 19</v>
          </cell>
          <cell r="F2222">
            <v>0</v>
          </cell>
          <cell r="G2222">
            <v>0</v>
          </cell>
          <cell r="H2222">
            <v>0</v>
          </cell>
          <cell r="I2222">
            <v>0</v>
          </cell>
          <cell r="J2222" t="str">
            <v>Unknown</v>
          </cell>
        </row>
        <row r="2223">
          <cell r="A2223" t="str">
            <v>Gwydir Unknown 20 - 29</v>
          </cell>
          <cell r="B2223" t="str">
            <v>Gwydir</v>
          </cell>
          <cell r="C2223" t="str">
            <v>Unknown</v>
          </cell>
          <cell r="E2223" t="str">
            <v>20 - 29</v>
          </cell>
          <cell r="F2223">
            <v>0</v>
          </cell>
          <cell r="G2223">
            <v>0</v>
          </cell>
          <cell r="H2223">
            <v>0</v>
          </cell>
          <cell r="I2223">
            <v>0</v>
          </cell>
          <cell r="J2223" t="str">
            <v>Unknown</v>
          </cell>
        </row>
        <row r="2224">
          <cell r="A2224" t="str">
            <v>Gwydir Unknown 30 - 39</v>
          </cell>
          <cell r="B2224" t="str">
            <v>Gwydir</v>
          </cell>
          <cell r="C2224" t="str">
            <v>Unknown</v>
          </cell>
          <cell r="E2224" t="str">
            <v>30 - 39</v>
          </cell>
          <cell r="F2224">
            <v>0</v>
          </cell>
          <cell r="G2224">
            <v>0</v>
          </cell>
          <cell r="H2224">
            <v>0</v>
          </cell>
          <cell r="I2224">
            <v>0</v>
          </cell>
          <cell r="J2224" t="str">
            <v>Unknown</v>
          </cell>
        </row>
        <row r="2225">
          <cell r="A2225" t="str">
            <v>Gwydir Unknown 40 - 49</v>
          </cell>
          <cell r="B2225" t="str">
            <v>Gwydir</v>
          </cell>
          <cell r="C2225" t="str">
            <v>Unknown</v>
          </cell>
          <cell r="E2225" t="str">
            <v>40 - 49</v>
          </cell>
          <cell r="F2225">
            <v>0</v>
          </cell>
          <cell r="G2225">
            <v>0</v>
          </cell>
          <cell r="H2225">
            <v>0</v>
          </cell>
          <cell r="I2225">
            <v>0</v>
          </cell>
          <cell r="J2225" t="str">
            <v>Unknown</v>
          </cell>
        </row>
        <row r="2226">
          <cell r="A2226" t="str">
            <v>Gwydir Unknown 50 - 59</v>
          </cell>
          <cell r="B2226" t="str">
            <v>Gwydir</v>
          </cell>
          <cell r="C2226" t="str">
            <v>Unknown</v>
          </cell>
          <cell r="E2226" t="str">
            <v>50 - 59</v>
          </cell>
          <cell r="F2226">
            <v>0</v>
          </cell>
          <cell r="G2226">
            <v>0</v>
          </cell>
          <cell r="H2226">
            <v>0</v>
          </cell>
          <cell r="I2226">
            <v>0</v>
          </cell>
          <cell r="J2226" t="str">
            <v>Unknown</v>
          </cell>
        </row>
        <row r="2227">
          <cell r="A2227" t="str">
            <v>Gwydir Unknown 60 +</v>
          </cell>
          <cell r="B2227" t="str">
            <v>Gwydir</v>
          </cell>
          <cell r="C2227" t="str">
            <v>Unknown</v>
          </cell>
          <cell r="E2227" t="str">
            <v>60 +</v>
          </cell>
          <cell r="F2227">
            <v>0</v>
          </cell>
          <cell r="G2227">
            <v>0</v>
          </cell>
          <cell r="H2227">
            <v>0</v>
          </cell>
          <cell r="I2227">
            <v>0</v>
          </cell>
          <cell r="J2227" t="str">
            <v>Unknown</v>
          </cell>
        </row>
        <row r="2228">
          <cell r="A2228" t="str">
            <v>Gwydir Unknown Missing / unknown</v>
          </cell>
          <cell r="B2228" t="str">
            <v>Gwydir</v>
          </cell>
          <cell r="C2228" t="str">
            <v>Unknown</v>
          </cell>
          <cell r="E2228" t="str">
            <v>Missing / unknown</v>
          </cell>
          <cell r="F2228">
            <v>0</v>
          </cell>
          <cell r="G2228">
            <v>0</v>
          </cell>
          <cell r="H2228">
            <v>0</v>
          </cell>
          <cell r="I2228">
            <v>0</v>
          </cell>
          <cell r="J2228" t="str">
            <v>Unknown</v>
          </cell>
        </row>
        <row r="2229">
          <cell r="A2229" t="str">
            <v>Gwydir Unknown Total</v>
          </cell>
          <cell r="B2229" t="str">
            <v>Gwydir</v>
          </cell>
          <cell r="C2229" t="str">
            <v>Unknown</v>
          </cell>
          <cell r="E2229" t="str">
            <v>Total</v>
          </cell>
          <cell r="F2229">
            <v>0</v>
          </cell>
          <cell r="G2229">
            <v>0</v>
          </cell>
          <cell r="H2229">
            <v>0</v>
          </cell>
          <cell r="I2229">
            <v>0</v>
          </cell>
          <cell r="J2229" t="str">
            <v>Unknown</v>
          </cell>
        </row>
        <row r="2230">
          <cell r="A2230" t="str">
            <v>Gwydir Total &lt; 18</v>
          </cell>
          <cell r="B2230" t="str">
            <v>Gwydir</v>
          </cell>
          <cell r="C2230" t="str">
            <v>Total</v>
          </cell>
          <cell r="D2230" t="str">
            <v>Total</v>
          </cell>
          <cell r="E2230" t="str">
            <v>&lt; 18</v>
          </cell>
          <cell r="F2230">
            <v>1</v>
          </cell>
          <cell r="G2230">
            <v>3</v>
          </cell>
          <cell r="H2230">
            <v>0</v>
          </cell>
          <cell r="I2230">
            <v>1</v>
          </cell>
          <cell r="J2230" t="str">
            <v>Total</v>
          </cell>
        </row>
        <row r="2231">
          <cell r="A2231" t="str">
            <v>Gwydir Total 18 - 19</v>
          </cell>
          <cell r="B2231" t="str">
            <v>Gwydir</v>
          </cell>
          <cell r="C2231" t="str">
            <v>Total</v>
          </cell>
          <cell r="E2231" t="str">
            <v>18 - 19</v>
          </cell>
          <cell r="F2231">
            <v>1</v>
          </cell>
          <cell r="G2231">
            <v>3</v>
          </cell>
          <cell r="H2231">
            <v>0</v>
          </cell>
          <cell r="I2231">
            <v>0</v>
          </cell>
          <cell r="J2231" t="str">
            <v>Total</v>
          </cell>
        </row>
        <row r="2232">
          <cell r="A2232" t="str">
            <v>Gwydir Total 20 - 29</v>
          </cell>
          <cell r="B2232" t="str">
            <v>Gwydir</v>
          </cell>
          <cell r="C2232" t="str">
            <v>Total</v>
          </cell>
          <cell r="E2232" t="str">
            <v>20 - 29</v>
          </cell>
          <cell r="F2232">
            <v>3</v>
          </cell>
          <cell r="G2232">
            <v>13</v>
          </cell>
          <cell r="H2232">
            <v>0</v>
          </cell>
          <cell r="I2232">
            <v>0</v>
          </cell>
          <cell r="J2232" t="str">
            <v>Total</v>
          </cell>
        </row>
        <row r="2233">
          <cell r="A2233" t="str">
            <v>Gwydir Total 30 - 39</v>
          </cell>
          <cell r="B2233" t="str">
            <v>Gwydir</v>
          </cell>
          <cell r="C2233" t="str">
            <v>Total</v>
          </cell>
          <cell r="E2233" t="str">
            <v>30 - 39</v>
          </cell>
          <cell r="F2233">
            <v>1</v>
          </cell>
          <cell r="G2233">
            <v>5</v>
          </cell>
          <cell r="H2233">
            <v>0</v>
          </cell>
          <cell r="I2233">
            <v>0</v>
          </cell>
          <cell r="J2233" t="str">
            <v>Total</v>
          </cell>
        </row>
        <row r="2234">
          <cell r="A2234" t="str">
            <v>Gwydir Total 40 - 49</v>
          </cell>
          <cell r="B2234" t="str">
            <v>Gwydir</v>
          </cell>
          <cell r="C2234" t="str">
            <v>Total</v>
          </cell>
          <cell r="E2234" t="str">
            <v>40 - 49</v>
          </cell>
          <cell r="F2234">
            <v>0</v>
          </cell>
          <cell r="G2234">
            <v>1</v>
          </cell>
          <cell r="H2234">
            <v>0</v>
          </cell>
          <cell r="I2234">
            <v>0</v>
          </cell>
          <cell r="J2234" t="str">
            <v>Total</v>
          </cell>
        </row>
        <row r="2235">
          <cell r="A2235" t="str">
            <v>Gwydir Total 50 - 59</v>
          </cell>
          <cell r="B2235" t="str">
            <v>Gwydir</v>
          </cell>
          <cell r="C2235" t="str">
            <v>Total</v>
          </cell>
          <cell r="E2235" t="str">
            <v>50 - 59</v>
          </cell>
          <cell r="F2235">
            <v>0</v>
          </cell>
          <cell r="G2235">
            <v>3</v>
          </cell>
          <cell r="H2235">
            <v>0</v>
          </cell>
          <cell r="I2235">
            <v>0</v>
          </cell>
          <cell r="J2235" t="str">
            <v>Total</v>
          </cell>
        </row>
        <row r="2236">
          <cell r="A2236" t="str">
            <v>Gwydir Total 60 +</v>
          </cell>
          <cell r="B2236" t="str">
            <v>Gwydir</v>
          </cell>
          <cell r="C2236" t="str">
            <v>Total</v>
          </cell>
          <cell r="E2236" t="str">
            <v>60 +</v>
          </cell>
          <cell r="F2236">
            <v>1</v>
          </cell>
          <cell r="G2236">
            <v>1</v>
          </cell>
          <cell r="H2236">
            <v>0</v>
          </cell>
          <cell r="I2236">
            <v>0</v>
          </cell>
          <cell r="J2236" t="str">
            <v>Total</v>
          </cell>
        </row>
        <row r="2237">
          <cell r="A2237" t="str">
            <v>Gwydir Total Missing / unknown</v>
          </cell>
          <cell r="B2237" t="str">
            <v>Gwydir</v>
          </cell>
          <cell r="C2237" t="str">
            <v>Total</v>
          </cell>
          <cell r="E2237" t="str">
            <v>Missing / unknown</v>
          </cell>
          <cell r="F2237">
            <v>0</v>
          </cell>
          <cell r="G2237">
            <v>0</v>
          </cell>
          <cell r="H2237">
            <v>0</v>
          </cell>
          <cell r="I2237">
            <v>0</v>
          </cell>
          <cell r="J2237" t="str">
            <v>Total</v>
          </cell>
        </row>
        <row r="2238">
          <cell r="A2238" t="str">
            <v>Gwydir Total Total</v>
          </cell>
          <cell r="B2238" t="str">
            <v>Gwydir</v>
          </cell>
          <cell r="C2238" t="str">
            <v>Total</v>
          </cell>
          <cell r="E2238" t="str">
            <v>Total</v>
          </cell>
          <cell r="F2238">
            <v>7</v>
          </cell>
          <cell r="G2238">
            <v>29</v>
          </cell>
          <cell r="H2238">
            <v>0</v>
          </cell>
          <cell r="I2238">
            <v>1</v>
          </cell>
          <cell r="J2238" t="str">
            <v>Total</v>
          </cell>
        </row>
        <row r="2239">
          <cell r="A2239" t="str">
            <v>Harden Male &lt; 18</v>
          </cell>
          <cell r="B2239" t="str">
            <v>Harden</v>
          </cell>
          <cell r="C2239" t="str">
            <v>Male</v>
          </cell>
          <cell r="D2239" t="str">
            <v>Male</v>
          </cell>
          <cell r="E2239" t="str">
            <v>&lt; 18</v>
          </cell>
          <cell r="F2239">
            <v>0</v>
          </cell>
          <cell r="G2239">
            <v>1</v>
          </cell>
          <cell r="H2239">
            <v>0</v>
          </cell>
          <cell r="I2239">
            <v>0</v>
          </cell>
          <cell r="J2239" t="str">
            <v>Male</v>
          </cell>
        </row>
        <row r="2240">
          <cell r="A2240" t="str">
            <v>Harden Male 18 - 19</v>
          </cell>
          <cell r="B2240" t="str">
            <v>Harden</v>
          </cell>
          <cell r="C2240" t="str">
            <v>Male</v>
          </cell>
          <cell r="E2240" t="str">
            <v>18 - 19</v>
          </cell>
          <cell r="F2240">
            <v>1</v>
          </cell>
          <cell r="G2240">
            <v>2</v>
          </cell>
          <cell r="H2240">
            <v>0</v>
          </cell>
          <cell r="I2240">
            <v>0</v>
          </cell>
          <cell r="J2240" t="str">
            <v>Male</v>
          </cell>
        </row>
        <row r="2241">
          <cell r="A2241" t="str">
            <v>Harden Male 20 - 29</v>
          </cell>
          <cell r="B2241" t="str">
            <v>Harden</v>
          </cell>
          <cell r="C2241" t="str">
            <v>Male</v>
          </cell>
          <cell r="E2241" t="str">
            <v>20 - 29</v>
          </cell>
          <cell r="F2241">
            <v>0</v>
          </cell>
          <cell r="G2241">
            <v>2</v>
          </cell>
          <cell r="H2241">
            <v>0</v>
          </cell>
          <cell r="I2241">
            <v>0</v>
          </cell>
          <cell r="J2241" t="str">
            <v>Male</v>
          </cell>
        </row>
        <row r="2242">
          <cell r="A2242" t="str">
            <v>Harden Male 30 - 39</v>
          </cell>
          <cell r="B2242" t="str">
            <v>Harden</v>
          </cell>
          <cell r="C2242" t="str">
            <v>Male</v>
          </cell>
          <cell r="E2242" t="str">
            <v>30 - 39</v>
          </cell>
          <cell r="F2242">
            <v>1</v>
          </cell>
          <cell r="G2242">
            <v>2</v>
          </cell>
          <cell r="H2242">
            <v>0</v>
          </cell>
          <cell r="I2242">
            <v>0</v>
          </cell>
          <cell r="J2242" t="str">
            <v>Male</v>
          </cell>
        </row>
        <row r="2243">
          <cell r="A2243" t="str">
            <v>Harden Male 40 - 49</v>
          </cell>
          <cell r="B2243" t="str">
            <v>Harden</v>
          </cell>
          <cell r="C2243" t="str">
            <v>Male</v>
          </cell>
          <cell r="E2243" t="str">
            <v>40 - 49</v>
          </cell>
          <cell r="F2243">
            <v>0</v>
          </cell>
          <cell r="G2243">
            <v>0</v>
          </cell>
          <cell r="H2243">
            <v>0</v>
          </cell>
          <cell r="I2243">
            <v>0</v>
          </cell>
          <cell r="J2243" t="str">
            <v>Male</v>
          </cell>
        </row>
        <row r="2244">
          <cell r="A2244" t="str">
            <v>Harden Male 50 - 59</v>
          </cell>
          <cell r="B2244" t="str">
            <v>Harden</v>
          </cell>
          <cell r="C2244" t="str">
            <v>Male</v>
          </cell>
          <cell r="E2244" t="str">
            <v>50 - 59</v>
          </cell>
          <cell r="F2244">
            <v>0</v>
          </cell>
          <cell r="G2244">
            <v>1</v>
          </cell>
          <cell r="H2244">
            <v>0</v>
          </cell>
          <cell r="I2244">
            <v>0</v>
          </cell>
          <cell r="J2244" t="str">
            <v>Male</v>
          </cell>
        </row>
        <row r="2245">
          <cell r="A2245" t="str">
            <v>Harden Male 60 +</v>
          </cell>
          <cell r="B2245" t="str">
            <v>Harden</v>
          </cell>
          <cell r="C2245" t="str">
            <v>Male</v>
          </cell>
          <cell r="E2245" t="str">
            <v>60 +</v>
          </cell>
          <cell r="F2245">
            <v>1</v>
          </cell>
          <cell r="G2245">
            <v>0</v>
          </cell>
          <cell r="H2245">
            <v>0</v>
          </cell>
          <cell r="I2245">
            <v>0</v>
          </cell>
          <cell r="J2245" t="str">
            <v>Male</v>
          </cell>
        </row>
        <row r="2246">
          <cell r="A2246" t="str">
            <v>Harden Male Missing / unknown</v>
          </cell>
          <cell r="B2246" t="str">
            <v>Harden</v>
          </cell>
          <cell r="C2246" t="str">
            <v>Male</v>
          </cell>
          <cell r="E2246" t="str">
            <v>Missing / unknown</v>
          </cell>
          <cell r="F2246">
            <v>0</v>
          </cell>
          <cell r="G2246">
            <v>0</v>
          </cell>
          <cell r="H2246">
            <v>0</v>
          </cell>
          <cell r="I2246">
            <v>0</v>
          </cell>
          <cell r="J2246" t="str">
            <v>Male</v>
          </cell>
        </row>
        <row r="2247">
          <cell r="A2247" t="str">
            <v>Harden Male Total</v>
          </cell>
          <cell r="B2247" t="str">
            <v>Harden</v>
          </cell>
          <cell r="C2247" t="str">
            <v>Male</v>
          </cell>
          <cell r="E2247" t="str">
            <v>Total</v>
          </cell>
          <cell r="F2247">
            <v>3</v>
          </cell>
          <cell r="G2247">
            <v>8</v>
          </cell>
          <cell r="H2247">
            <v>0</v>
          </cell>
          <cell r="I2247">
            <v>0</v>
          </cell>
          <cell r="J2247" t="str">
            <v>Male</v>
          </cell>
        </row>
        <row r="2248">
          <cell r="A2248" t="str">
            <v>Harden Female &lt; 18</v>
          </cell>
          <cell r="B2248" t="str">
            <v>Harden</v>
          </cell>
          <cell r="C2248" t="str">
            <v>Female</v>
          </cell>
          <cell r="D2248" t="str">
            <v>Female</v>
          </cell>
          <cell r="E2248" t="str">
            <v>&lt; 18</v>
          </cell>
          <cell r="F2248">
            <v>2</v>
          </cell>
          <cell r="G2248">
            <v>0</v>
          </cell>
          <cell r="H2248">
            <v>0</v>
          </cell>
          <cell r="I2248">
            <v>0</v>
          </cell>
          <cell r="J2248" t="str">
            <v>Female</v>
          </cell>
        </row>
        <row r="2249">
          <cell r="A2249" t="str">
            <v>Harden Female 18 - 19</v>
          </cell>
          <cell r="B2249" t="str">
            <v>Harden</v>
          </cell>
          <cell r="C2249" t="str">
            <v>Female</v>
          </cell>
          <cell r="E2249" t="str">
            <v>18 - 19</v>
          </cell>
          <cell r="F2249">
            <v>1</v>
          </cell>
          <cell r="G2249">
            <v>3</v>
          </cell>
          <cell r="H2249">
            <v>0</v>
          </cell>
          <cell r="I2249">
            <v>0</v>
          </cell>
          <cell r="J2249" t="str">
            <v>Female</v>
          </cell>
        </row>
        <row r="2250">
          <cell r="A2250" t="str">
            <v>Harden Female 20 - 29</v>
          </cell>
          <cell r="B2250" t="str">
            <v>Harden</v>
          </cell>
          <cell r="C2250" t="str">
            <v>Female</v>
          </cell>
          <cell r="E2250" t="str">
            <v>20 - 29</v>
          </cell>
          <cell r="F2250">
            <v>0</v>
          </cell>
          <cell r="G2250">
            <v>1</v>
          </cell>
          <cell r="H2250">
            <v>0</v>
          </cell>
          <cell r="I2250">
            <v>0</v>
          </cell>
          <cell r="J2250" t="str">
            <v>Female</v>
          </cell>
        </row>
        <row r="2251">
          <cell r="A2251" t="str">
            <v>Harden Female 30 - 39</v>
          </cell>
          <cell r="B2251" t="str">
            <v>Harden</v>
          </cell>
          <cell r="C2251" t="str">
            <v>Female</v>
          </cell>
          <cell r="E2251" t="str">
            <v>30 - 39</v>
          </cell>
          <cell r="F2251">
            <v>2</v>
          </cell>
          <cell r="G2251">
            <v>2</v>
          </cell>
          <cell r="H2251">
            <v>0</v>
          </cell>
          <cell r="I2251">
            <v>1</v>
          </cell>
          <cell r="J2251" t="str">
            <v>Female</v>
          </cell>
        </row>
        <row r="2252">
          <cell r="A2252" t="str">
            <v>Harden Female 40 - 49</v>
          </cell>
          <cell r="B2252" t="str">
            <v>Harden</v>
          </cell>
          <cell r="C2252" t="str">
            <v>Female</v>
          </cell>
          <cell r="E2252" t="str">
            <v>40 - 49</v>
          </cell>
          <cell r="F2252">
            <v>3</v>
          </cell>
          <cell r="G2252">
            <v>0</v>
          </cell>
          <cell r="H2252">
            <v>0</v>
          </cell>
          <cell r="I2252">
            <v>0</v>
          </cell>
          <cell r="J2252" t="str">
            <v>Female</v>
          </cell>
        </row>
        <row r="2253">
          <cell r="A2253" t="str">
            <v>Harden Female 50 - 59</v>
          </cell>
          <cell r="B2253" t="str">
            <v>Harden</v>
          </cell>
          <cell r="C2253" t="str">
            <v>Female</v>
          </cell>
          <cell r="E2253" t="str">
            <v>50 - 59</v>
          </cell>
          <cell r="F2253">
            <v>0</v>
          </cell>
          <cell r="G2253">
            <v>1</v>
          </cell>
          <cell r="H2253">
            <v>0</v>
          </cell>
          <cell r="I2253">
            <v>0</v>
          </cell>
          <cell r="J2253" t="str">
            <v>Female</v>
          </cell>
        </row>
        <row r="2254">
          <cell r="A2254" t="str">
            <v>Harden Female 60 +</v>
          </cell>
          <cell r="B2254" t="str">
            <v>Harden</v>
          </cell>
          <cell r="C2254" t="str">
            <v>Female</v>
          </cell>
          <cell r="E2254" t="str">
            <v>60 +</v>
          </cell>
          <cell r="F2254">
            <v>0</v>
          </cell>
          <cell r="G2254">
            <v>1</v>
          </cell>
          <cell r="H2254">
            <v>0</v>
          </cell>
          <cell r="I2254">
            <v>0</v>
          </cell>
          <cell r="J2254" t="str">
            <v>Female</v>
          </cell>
        </row>
        <row r="2255">
          <cell r="A2255" t="str">
            <v>Harden Female Missing / unknown</v>
          </cell>
          <cell r="B2255" t="str">
            <v>Harden</v>
          </cell>
          <cell r="C2255" t="str">
            <v>Female</v>
          </cell>
          <cell r="E2255" t="str">
            <v>Missing / unknown</v>
          </cell>
          <cell r="F2255">
            <v>0</v>
          </cell>
          <cell r="G2255">
            <v>0</v>
          </cell>
          <cell r="H2255">
            <v>0</v>
          </cell>
          <cell r="I2255">
            <v>0</v>
          </cell>
          <cell r="J2255" t="str">
            <v>Female</v>
          </cell>
        </row>
        <row r="2256">
          <cell r="A2256" t="str">
            <v>Harden Female Total</v>
          </cell>
          <cell r="B2256" t="str">
            <v>Harden</v>
          </cell>
          <cell r="C2256" t="str">
            <v>Female</v>
          </cell>
          <cell r="E2256" t="str">
            <v>Total</v>
          </cell>
          <cell r="F2256">
            <v>8</v>
          </cell>
          <cell r="G2256">
            <v>8</v>
          </cell>
          <cell r="H2256">
            <v>0</v>
          </cell>
          <cell r="I2256">
            <v>1</v>
          </cell>
          <cell r="J2256" t="str">
            <v>Female</v>
          </cell>
        </row>
        <row r="2257">
          <cell r="A2257" t="str">
            <v>Harden Unknown &lt; 18</v>
          </cell>
          <cell r="B2257" t="str">
            <v>Harden</v>
          </cell>
          <cell r="C2257" t="str">
            <v>Unknown</v>
          </cell>
          <cell r="D2257" t="str">
            <v>Unknown</v>
          </cell>
          <cell r="E2257" t="str">
            <v>&lt; 18</v>
          </cell>
          <cell r="F2257">
            <v>0</v>
          </cell>
          <cell r="G2257">
            <v>0</v>
          </cell>
          <cell r="H2257">
            <v>0</v>
          </cell>
          <cell r="I2257">
            <v>0</v>
          </cell>
          <cell r="J2257" t="str">
            <v>Unknown</v>
          </cell>
        </row>
        <row r="2258">
          <cell r="A2258" t="str">
            <v>Harden Unknown 18 - 19</v>
          </cell>
          <cell r="B2258" t="str">
            <v>Harden</v>
          </cell>
          <cell r="C2258" t="str">
            <v>Unknown</v>
          </cell>
          <cell r="E2258" t="str">
            <v>18 - 19</v>
          </cell>
          <cell r="F2258">
            <v>0</v>
          </cell>
          <cell r="G2258">
            <v>0</v>
          </cell>
          <cell r="H2258">
            <v>0</v>
          </cell>
          <cell r="I2258">
            <v>0</v>
          </cell>
          <cell r="J2258" t="str">
            <v>Unknown</v>
          </cell>
        </row>
        <row r="2259">
          <cell r="A2259" t="str">
            <v>Harden Unknown 20 - 29</v>
          </cell>
          <cell r="B2259" t="str">
            <v>Harden</v>
          </cell>
          <cell r="C2259" t="str">
            <v>Unknown</v>
          </cell>
          <cell r="E2259" t="str">
            <v>20 - 29</v>
          </cell>
          <cell r="F2259">
            <v>0</v>
          </cell>
          <cell r="G2259">
            <v>0</v>
          </cell>
          <cell r="H2259">
            <v>0</v>
          </cell>
          <cell r="I2259">
            <v>0</v>
          </cell>
          <cell r="J2259" t="str">
            <v>Unknown</v>
          </cell>
        </row>
        <row r="2260">
          <cell r="A2260" t="str">
            <v>Harden Unknown 30 - 39</v>
          </cell>
          <cell r="B2260" t="str">
            <v>Harden</v>
          </cell>
          <cell r="C2260" t="str">
            <v>Unknown</v>
          </cell>
          <cell r="E2260" t="str">
            <v>30 - 39</v>
          </cell>
          <cell r="F2260">
            <v>0</v>
          </cell>
          <cell r="G2260">
            <v>0</v>
          </cell>
          <cell r="H2260">
            <v>0</v>
          </cell>
          <cell r="I2260">
            <v>0</v>
          </cell>
          <cell r="J2260" t="str">
            <v>Unknown</v>
          </cell>
        </row>
        <row r="2261">
          <cell r="A2261" t="str">
            <v>Harden Unknown 40 - 49</v>
          </cell>
          <cell r="B2261" t="str">
            <v>Harden</v>
          </cell>
          <cell r="C2261" t="str">
            <v>Unknown</v>
          </cell>
          <cell r="E2261" t="str">
            <v>40 - 49</v>
          </cell>
          <cell r="F2261">
            <v>0</v>
          </cell>
          <cell r="G2261">
            <v>0</v>
          </cell>
          <cell r="H2261">
            <v>0</v>
          </cell>
          <cell r="I2261">
            <v>0</v>
          </cell>
          <cell r="J2261" t="str">
            <v>Unknown</v>
          </cell>
        </row>
        <row r="2262">
          <cell r="A2262" t="str">
            <v>Harden Unknown 50 - 59</v>
          </cell>
          <cell r="B2262" t="str">
            <v>Harden</v>
          </cell>
          <cell r="C2262" t="str">
            <v>Unknown</v>
          </cell>
          <cell r="E2262" t="str">
            <v>50 - 59</v>
          </cell>
          <cell r="F2262">
            <v>0</v>
          </cell>
          <cell r="G2262">
            <v>0</v>
          </cell>
          <cell r="H2262">
            <v>0</v>
          </cell>
          <cell r="I2262">
            <v>0</v>
          </cell>
          <cell r="J2262" t="str">
            <v>Unknown</v>
          </cell>
        </row>
        <row r="2263">
          <cell r="A2263" t="str">
            <v>Harden Unknown 60 +</v>
          </cell>
          <cell r="B2263" t="str">
            <v>Harden</v>
          </cell>
          <cell r="C2263" t="str">
            <v>Unknown</v>
          </cell>
          <cell r="E2263" t="str">
            <v>60 +</v>
          </cell>
          <cell r="F2263">
            <v>0</v>
          </cell>
          <cell r="G2263">
            <v>0</v>
          </cell>
          <cell r="H2263">
            <v>0</v>
          </cell>
          <cell r="I2263">
            <v>0</v>
          </cell>
          <cell r="J2263" t="str">
            <v>Unknown</v>
          </cell>
        </row>
        <row r="2264">
          <cell r="A2264" t="str">
            <v>Harden Unknown Missing / unknown</v>
          </cell>
          <cell r="B2264" t="str">
            <v>Harden</v>
          </cell>
          <cell r="C2264" t="str">
            <v>Unknown</v>
          </cell>
          <cell r="E2264" t="str">
            <v>Missing / unknown</v>
          </cell>
          <cell r="F2264">
            <v>0</v>
          </cell>
          <cell r="G2264">
            <v>0</v>
          </cell>
          <cell r="H2264">
            <v>0</v>
          </cell>
          <cell r="I2264">
            <v>0</v>
          </cell>
          <cell r="J2264" t="str">
            <v>Unknown</v>
          </cell>
        </row>
        <row r="2265">
          <cell r="A2265" t="str">
            <v>Harden Unknown Total</v>
          </cell>
          <cell r="B2265" t="str">
            <v>Harden</v>
          </cell>
          <cell r="C2265" t="str">
            <v>Unknown</v>
          </cell>
          <cell r="E2265" t="str">
            <v>Total</v>
          </cell>
          <cell r="F2265">
            <v>0</v>
          </cell>
          <cell r="G2265">
            <v>0</v>
          </cell>
          <cell r="H2265">
            <v>0</v>
          </cell>
          <cell r="I2265">
            <v>0</v>
          </cell>
          <cell r="J2265" t="str">
            <v>Unknown</v>
          </cell>
        </row>
        <row r="2266">
          <cell r="A2266" t="str">
            <v>Harden Total &lt; 18</v>
          </cell>
          <cell r="B2266" t="str">
            <v>Harden</v>
          </cell>
          <cell r="C2266" t="str">
            <v>Total</v>
          </cell>
          <cell r="D2266" t="str">
            <v>Total</v>
          </cell>
          <cell r="E2266" t="str">
            <v>&lt; 18</v>
          </cell>
          <cell r="F2266">
            <v>2</v>
          </cell>
          <cell r="G2266">
            <v>1</v>
          </cell>
          <cell r="H2266">
            <v>0</v>
          </cell>
          <cell r="I2266">
            <v>0</v>
          </cell>
          <cell r="J2266" t="str">
            <v>Total</v>
          </cell>
        </row>
        <row r="2267">
          <cell r="A2267" t="str">
            <v>Harden Total 18 - 19</v>
          </cell>
          <cell r="B2267" t="str">
            <v>Harden</v>
          </cell>
          <cell r="C2267" t="str">
            <v>Total</v>
          </cell>
          <cell r="E2267" t="str">
            <v>18 - 19</v>
          </cell>
          <cell r="F2267">
            <v>2</v>
          </cell>
          <cell r="G2267">
            <v>5</v>
          </cell>
          <cell r="H2267">
            <v>0</v>
          </cell>
          <cell r="I2267">
            <v>0</v>
          </cell>
          <cell r="J2267" t="str">
            <v>Total</v>
          </cell>
        </row>
        <row r="2268">
          <cell r="A2268" t="str">
            <v>Harden Total 20 - 29</v>
          </cell>
          <cell r="B2268" t="str">
            <v>Harden</v>
          </cell>
          <cell r="C2268" t="str">
            <v>Total</v>
          </cell>
          <cell r="E2268" t="str">
            <v>20 - 29</v>
          </cell>
          <cell r="F2268">
            <v>0</v>
          </cell>
          <cell r="G2268">
            <v>3</v>
          </cell>
          <cell r="H2268">
            <v>0</v>
          </cell>
          <cell r="I2268">
            <v>0</v>
          </cell>
          <cell r="J2268" t="str">
            <v>Total</v>
          </cell>
        </row>
        <row r="2269">
          <cell r="A2269" t="str">
            <v>Harden Total 30 - 39</v>
          </cell>
          <cell r="B2269" t="str">
            <v>Harden</v>
          </cell>
          <cell r="C2269" t="str">
            <v>Total</v>
          </cell>
          <cell r="E2269" t="str">
            <v>30 - 39</v>
          </cell>
          <cell r="F2269">
            <v>3</v>
          </cell>
          <cell r="G2269">
            <v>4</v>
          </cell>
          <cell r="H2269">
            <v>0</v>
          </cell>
          <cell r="I2269">
            <v>1</v>
          </cell>
          <cell r="J2269" t="str">
            <v>Total</v>
          </cell>
        </row>
        <row r="2270">
          <cell r="A2270" t="str">
            <v>Harden Total 40 - 49</v>
          </cell>
          <cell r="B2270" t="str">
            <v>Harden</v>
          </cell>
          <cell r="C2270" t="str">
            <v>Total</v>
          </cell>
          <cell r="E2270" t="str">
            <v>40 - 49</v>
          </cell>
          <cell r="F2270">
            <v>3</v>
          </cell>
          <cell r="G2270">
            <v>0</v>
          </cell>
          <cell r="H2270">
            <v>0</v>
          </cell>
          <cell r="I2270">
            <v>0</v>
          </cell>
          <cell r="J2270" t="str">
            <v>Total</v>
          </cell>
        </row>
        <row r="2271">
          <cell r="A2271" t="str">
            <v>Harden Total 50 - 59</v>
          </cell>
          <cell r="B2271" t="str">
            <v>Harden</v>
          </cell>
          <cell r="C2271" t="str">
            <v>Total</v>
          </cell>
          <cell r="E2271" t="str">
            <v>50 - 59</v>
          </cell>
          <cell r="F2271">
            <v>0</v>
          </cell>
          <cell r="G2271">
            <v>2</v>
          </cell>
          <cell r="H2271">
            <v>0</v>
          </cell>
          <cell r="I2271">
            <v>0</v>
          </cell>
          <cell r="J2271" t="str">
            <v>Total</v>
          </cell>
        </row>
        <row r="2272">
          <cell r="A2272" t="str">
            <v>Harden Total 60 +</v>
          </cell>
          <cell r="B2272" t="str">
            <v>Harden</v>
          </cell>
          <cell r="C2272" t="str">
            <v>Total</v>
          </cell>
          <cell r="E2272" t="str">
            <v>60 +</v>
          </cell>
          <cell r="F2272">
            <v>1</v>
          </cell>
          <cell r="G2272">
            <v>1</v>
          </cell>
          <cell r="H2272">
            <v>0</v>
          </cell>
          <cell r="I2272">
            <v>0</v>
          </cell>
          <cell r="J2272" t="str">
            <v>Total</v>
          </cell>
        </row>
        <row r="2273">
          <cell r="A2273" t="str">
            <v>Harden Total Missing / unknown</v>
          </cell>
          <cell r="B2273" t="str">
            <v>Harden</v>
          </cell>
          <cell r="C2273" t="str">
            <v>Total</v>
          </cell>
          <cell r="E2273" t="str">
            <v>Missing / unknown</v>
          </cell>
          <cell r="F2273">
            <v>0</v>
          </cell>
          <cell r="G2273">
            <v>0</v>
          </cell>
          <cell r="H2273">
            <v>0</v>
          </cell>
          <cell r="I2273">
            <v>0</v>
          </cell>
          <cell r="J2273" t="str">
            <v>Total</v>
          </cell>
        </row>
        <row r="2274">
          <cell r="A2274" t="str">
            <v>Harden Total Total</v>
          </cell>
          <cell r="B2274" t="str">
            <v>Harden</v>
          </cell>
          <cell r="C2274" t="str">
            <v>Total</v>
          </cell>
          <cell r="E2274" t="str">
            <v>Total</v>
          </cell>
          <cell r="F2274">
            <v>11</v>
          </cell>
          <cell r="G2274">
            <v>16</v>
          </cell>
          <cell r="H2274">
            <v>0</v>
          </cell>
          <cell r="I2274">
            <v>1</v>
          </cell>
          <cell r="J2274" t="str">
            <v>Total</v>
          </cell>
        </row>
        <row r="2275">
          <cell r="A2275" t="str">
            <v>Port Macquarie-Hastings Male &lt; 18</v>
          </cell>
          <cell r="B2275" t="str">
            <v>Port Macquarie-Hastings</v>
          </cell>
          <cell r="C2275" t="str">
            <v>Male</v>
          </cell>
          <cell r="D2275" t="str">
            <v>Male</v>
          </cell>
          <cell r="E2275" t="str">
            <v>&lt; 18</v>
          </cell>
          <cell r="F2275">
            <v>27</v>
          </cell>
          <cell r="G2275">
            <v>77</v>
          </cell>
          <cell r="H2275">
            <v>4</v>
          </cell>
          <cell r="I2275">
            <v>2</v>
          </cell>
          <cell r="J2275" t="str">
            <v>Male</v>
          </cell>
        </row>
        <row r="2276">
          <cell r="A2276" t="str">
            <v>Port Macquarie-Hastings Male 18 - 19</v>
          </cell>
          <cell r="B2276" t="str">
            <v>Port Macquarie-Hastings</v>
          </cell>
          <cell r="C2276" t="str">
            <v>Male</v>
          </cell>
          <cell r="E2276" t="str">
            <v>18 - 19</v>
          </cell>
          <cell r="F2276">
            <v>8</v>
          </cell>
          <cell r="G2276">
            <v>31</v>
          </cell>
          <cell r="H2276">
            <v>3</v>
          </cell>
          <cell r="I2276">
            <v>1</v>
          </cell>
          <cell r="J2276" t="str">
            <v>Male</v>
          </cell>
        </row>
        <row r="2277">
          <cell r="A2277" t="str">
            <v>Port Macquarie-Hastings Male 20 - 29</v>
          </cell>
          <cell r="B2277" t="str">
            <v>Port Macquarie-Hastings</v>
          </cell>
          <cell r="C2277" t="str">
            <v>Male</v>
          </cell>
          <cell r="E2277" t="str">
            <v>20 - 29</v>
          </cell>
          <cell r="F2277">
            <v>19</v>
          </cell>
          <cell r="G2277">
            <v>105</v>
          </cell>
          <cell r="H2277">
            <v>3</v>
          </cell>
          <cell r="I2277">
            <v>7</v>
          </cell>
          <cell r="J2277" t="str">
            <v>Male</v>
          </cell>
        </row>
        <row r="2278">
          <cell r="A2278" t="str">
            <v>Port Macquarie-Hastings Male 30 - 39</v>
          </cell>
          <cell r="B2278" t="str">
            <v>Port Macquarie-Hastings</v>
          </cell>
          <cell r="C2278" t="str">
            <v>Male</v>
          </cell>
          <cell r="E2278" t="str">
            <v>30 - 39</v>
          </cell>
          <cell r="F2278">
            <v>19</v>
          </cell>
          <cell r="G2278">
            <v>62</v>
          </cell>
          <cell r="H2278">
            <v>5</v>
          </cell>
          <cell r="I2278">
            <v>1</v>
          </cell>
          <cell r="J2278" t="str">
            <v>Male</v>
          </cell>
        </row>
        <row r="2279">
          <cell r="A2279" t="str">
            <v>Port Macquarie-Hastings Male 40 - 49</v>
          </cell>
          <cell r="B2279" t="str">
            <v>Port Macquarie-Hastings</v>
          </cell>
          <cell r="C2279" t="str">
            <v>Male</v>
          </cell>
          <cell r="E2279" t="str">
            <v>40 - 49</v>
          </cell>
          <cell r="F2279">
            <v>13</v>
          </cell>
          <cell r="G2279">
            <v>50</v>
          </cell>
          <cell r="H2279">
            <v>1</v>
          </cell>
          <cell r="I2279">
            <v>2</v>
          </cell>
          <cell r="J2279" t="str">
            <v>Male</v>
          </cell>
        </row>
        <row r="2280">
          <cell r="A2280" t="str">
            <v>Port Macquarie-Hastings Male 50 - 59</v>
          </cell>
          <cell r="B2280" t="str">
            <v>Port Macquarie-Hastings</v>
          </cell>
          <cell r="C2280" t="str">
            <v>Male</v>
          </cell>
          <cell r="E2280" t="str">
            <v>50 - 59</v>
          </cell>
          <cell r="F2280">
            <v>15</v>
          </cell>
          <cell r="G2280">
            <v>34</v>
          </cell>
          <cell r="H2280">
            <v>5</v>
          </cell>
          <cell r="I2280">
            <v>3</v>
          </cell>
          <cell r="J2280" t="str">
            <v>Male</v>
          </cell>
        </row>
        <row r="2281">
          <cell r="A2281" t="str">
            <v>Port Macquarie-Hastings Male 60 +</v>
          </cell>
          <cell r="B2281" t="str">
            <v>Port Macquarie-Hastings</v>
          </cell>
          <cell r="C2281" t="str">
            <v>Male</v>
          </cell>
          <cell r="E2281" t="str">
            <v>60 +</v>
          </cell>
          <cell r="F2281">
            <v>9</v>
          </cell>
          <cell r="G2281">
            <v>15</v>
          </cell>
          <cell r="H2281">
            <v>1</v>
          </cell>
          <cell r="I2281">
            <v>6</v>
          </cell>
          <cell r="J2281" t="str">
            <v>Male</v>
          </cell>
        </row>
        <row r="2282">
          <cell r="A2282" t="str">
            <v>Port Macquarie-Hastings Male Missing / unknown</v>
          </cell>
          <cell r="B2282" t="str">
            <v>Port Macquarie-Hastings</v>
          </cell>
          <cell r="C2282" t="str">
            <v>Male</v>
          </cell>
          <cell r="E2282" t="str">
            <v>Missing / unknown</v>
          </cell>
          <cell r="F2282">
            <v>1</v>
          </cell>
          <cell r="G2282">
            <v>2</v>
          </cell>
          <cell r="H2282">
            <v>0</v>
          </cell>
          <cell r="I2282">
            <v>0</v>
          </cell>
          <cell r="J2282" t="str">
            <v>Male</v>
          </cell>
        </row>
        <row r="2283">
          <cell r="A2283" t="str">
            <v>Port Macquarie-Hastings Male Total</v>
          </cell>
          <cell r="B2283" t="str">
            <v>Port Macquarie-Hastings</v>
          </cell>
          <cell r="C2283" t="str">
            <v>Male</v>
          </cell>
          <cell r="E2283" t="str">
            <v>Total</v>
          </cell>
          <cell r="F2283">
            <v>111</v>
          </cell>
          <cell r="G2283">
            <v>376</v>
          </cell>
          <cell r="H2283">
            <v>22</v>
          </cell>
          <cell r="I2283">
            <v>22</v>
          </cell>
          <cell r="J2283" t="str">
            <v>Male</v>
          </cell>
        </row>
        <row r="2284">
          <cell r="A2284" t="str">
            <v>Port Macquarie-Hastings Female &lt; 18</v>
          </cell>
          <cell r="B2284" t="str">
            <v>Port Macquarie-Hastings</v>
          </cell>
          <cell r="C2284" t="str">
            <v>Female</v>
          </cell>
          <cell r="D2284" t="str">
            <v>Female</v>
          </cell>
          <cell r="E2284" t="str">
            <v>&lt; 18</v>
          </cell>
          <cell r="F2284">
            <v>39</v>
          </cell>
          <cell r="G2284">
            <v>50</v>
          </cell>
          <cell r="H2284">
            <v>0</v>
          </cell>
          <cell r="I2284">
            <v>3</v>
          </cell>
          <cell r="J2284" t="str">
            <v>Female</v>
          </cell>
        </row>
        <row r="2285">
          <cell r="A2285" t="str">
            <v>Port Macquarie-Hastings Female 18 - 19</v>
          </cell>
          <cell r="B2285" t="str">
            <v>Port Macquarie-Hastings</v>
          </cell>
          <cell r="C2285" t="str">
            <v>Female</v>
          </cell>
          <cell r="E2285" t="str">
            <v>18 - 19</v>
          </cell>
          <cell r="F2285">
            <v>13</v>
          </cell>
          <cell r="G2285">
            <v>25</v>
          </cell>
          <cell r="H2285">
            <v>0</v>
          </cell>
          <cell r="I2285">
            <v>1</v>
          </cell>
          <cell r="J2285" t="str">
            <v>Female</v>
          </cell>
        </row>
        <row r="2286">
          <cell r="A2286" t="str">
            <v>Port Macquarie-Hastings Female 20 - 29</v>
          </cell>
          <cell r="B2286" t="str">
            <v>Port Macquarie-Hastings</v>
          </cell>
          <cell r="C2286" t="str">
            <v>Female</v>
          </cell>
          <cell r="E2286" t="str">
            <v>20 - 29</v>
          </cell>
          <cell r="F2286">
            <v>51</v>
          </cell>
          <cell r="G2286">
            <v>20</v>
          </cell>
          <cell r="H2286">
            <v>1</v>
          </cell>
          <cell r="I2286">
            <v>5</v>
          </cell>
          <cell r="J2286" t="str">
            <v>Female</v>
          </cell>
        </row>
        <row r="2287">
          <cell r="A2287" t="str">
            <v>Port Macquarie-Hastings Female 30 - 39</v>
          </cell>
          <cell r="B2287" t="str">
            <v>Port Macquarie-Hastings</v>
          </cell>
          <cell r="C2287" t="str">
            <v>Female</v>
          </cell>
          <cell r="E2287" t="str">
            <v>30 - 39</v>
          </cell>
          <cell r="F2287">
            <v>55</v>
          </cell>
          <cell r="G2287">
            <v>30</v>
          </cell>
          <cell r="H2287">
            <v>0</v>
          </cell>
          <cell r="I2287">
            <v>3</v>
          </cell>
          <cell r="J2287" t="str">
            <v>Female</v>
          </cell>
        </row>
        <row r="2288">
          <cell r="A2288" t="str">
            <v>Port Macquarie-Hastings Female 40 - 49</v>
          </cell>
          <cell r="B2288" t="str">
            <v>Port Macquarie-Hastings</v>
          </cell>
          <cell r="C2288" t="str">
            <v>Female</v>
          </cell>
          <cell r="E2288" t="str">
            <v>40 - 49</v>
          </cell>
          <cell r="F2288">
            <v>43</v>
          </cell>
          <cell r="G2288">
            <v>19</v>
          </cell>
          <cell r="H2288">
            <v>2</v>
          </cell>
          <cell r="I2288">
            <v>3</v>
          </cell>
          <cell r="J2288" t="str">
            <v>Female</v>
          </cell>
        </row>
        <row r="2289">
          <cell r="A2289" t="str">
            <v>Port Macquarie-Hastings Female 50 - 59</v>
          </cell>
          <cell r="B2289" t="str">
            <v>Port Macquarie-Hastings</v>
          </cell>
          <cell r="C2289" t="str">
            <v>Female</v>
          </cell>
          <cell r="E2289" t="str">
            <v>50 - 59</v>
          </cell>
          <cell r="F2289">
            <v>23</v>
          </cell>
          <cell r="G2289">
            <v>16</v>
          </cell>
          <cell r="H2289">
            <v>3</v>
          </cell>
          <cell r="I2289">
            <v>4</v>
          </cell>
          <cell r="J2289" t="str">
            <v>Female</v>
          </cell>
        </row>
        <row r="2290">
          <cell r="A2290" t="str">
            <v>Port Macquarie-Hastings Female 60 +</v>
          </cell>
          <cell r="B2290" t="str">
            <v>Port Macquarie-Hastings</v>
          </cell>
          <cell r="C2290" t="str">
            <v>Female</v>
          </cell>
          <cell r="E2290" t="str">
            <v>60 +</v>
          </cell>
          <cell r="F2290">
            <v>4</v>
          </cell>
          <cell r="G2290">
            <v>6</v>
          </cell>
          <cell r="H2290">
            <v>2</v>
          </cell>
          <cell r="I2290">
            <v>8</v>
          </cell>
          <cell r="J2290" t="str">
            <v>Female</v>
          </cell>
        </row>
        <row r="2291">
          <cell r="A2291" t="str">
            <v>Port Macquarie-Hastings Female Missing / unknown</v>
          </cell>
          <cell r="B2291" t="str">
            <v>Port Macquarie-Hastings</v>
          </cell>
          <cell r="C2291" t="str">
            <v>Female</v>
          </cell>
          <cell r="E2291" t="str">
            <v>Missing / unknown</v>
          </cell>
          <cell r="F2291">
            <v>3</v>
          </cell>
          <cell r="G2291">
            <v>1</v>
          </cell>
          <cell r="H2291">
            <v>0</v>
          </cell>
          <cell r="I2291">
            <v>0</v>
          </cell>
          <cell r="J2291" t="str">
            <v>Female</v>
          </cell>
        </row>
        <row r="2292">
          <cell r="A2292" t="str">
            <v>Port Macquarie-Hastings Female Total</v>
          </cell>
          <cell r="B2292" t="str">
            <v>Port Macquarie-Hastings</v>
          </cell>
          <cell r="C2292" t="str">
            <v>Female</v>
          </cell>
          <cell r="E2292" t="str">
            <v>Total</v>
          </cell>
          <cell r="F2292">
            <v>231</v>
          </cell>
          <cell r="G2292">
            <v>167</v>
          </cell>
          <cell r="H2292">
            <v>8</v>
          </cell>
          <cell r="I2292">
            <v>27</v>
          </cell>
          <cell r="J2292" t="str">
            <v>Female</v>
          </cell>
        </row>
        <row r="2293">
          <cell r="A2293" t="str">
            <v>Port Macquarie-Hastings Unknown &lt; 18</v>
          </cell>
          <cell r="B2293" t="str">
            <v>Port Macquarie-Hastings</v>
          </cell>
          <cell r="C2293" t="str">
            <v>Unknown</v>
          </cell>
          <cell r="D2293" t="str">
            <v>Unknown</v>
          </cell>
          <cell r="E2293" t="str">
            <v>&lt; 18</v>
          </cell>
          <cell r="F2293">
            <v>0</v>
          </cell>
          <cell r="G2293">
            <v>0</v>
          </cell>
          <cell r="H2293">
            <v>0</v>
          </cell>
          <cell r="I2293">
            <v>0</v>
          </cell>
          <cell r="J2293" t="str">
            <v>Unknown</v>
          </cell>
        </row>
        <row r="2294">
          <cell r="A2294" t="str">
            <v>Port Macquarie-Hastings Unknown 18 - 19</v>
          </cell>
          <cell r="B2294" t="str">
            <v>Port Macquarie-Hastings</v>
          </cell>
          <cell r="C2294" t="str">
            <v>Unknown</v>
          </cell>
          <cell r="E2294" t="str">
            <v>18 - 19</v>
          </cell>
          <cell r="F2294">
            <v>0</v>
          </cell>
          <cell r="G2294">
            <v>0</v>
          </cell>
          <cell r="H2294">
            <v>0</v>
          </cell>
          <cell r="I2294">
            <v>0</v>
          </cell>
          <cell r="J2294" t="str">
            <v>Unknown</v>
          </cell>
        </row>
        <row r="2295">
          <cell r="A2295" t="str">
            <v>Port Macquarie-Hastings Unknown 20 - 29</v>
          </cell>
          <cell r="B2295" t="str">
            <v>Port Macquarie-Hastings</v>
          </cell>
          <cell r="C2295" t="str">
            <v>Unknown</v>
          </cell>
          <cell r="E2295" t="str">
            <v>20 - 29</v>
          </cell>
          <cell r="F2295">
            <v>0</v>
          </cell>
          <cell r="G2295">
            <v>0</v>
          </cell>
          <cell r="H2295">
            <v>0</v>
          </cell>
          <cell r="I2295">
            <v>0</v>
          </cell>
          <cell r="J2295" t="str">
            <v>Unknown</v>
          </cell>
        </row>
        <row r="2296">
          <cell r="A2296" t="str">
            <v>Port Macquarie-Hastings Unknown 30 - 39</v>
          </cell>
          <cell r="B2296" t="str">
            <v>Port Macquarie-Hastings</v>
          </cell>
          <cell r="C2296" t="str">
            <v>Unknown</v>
          </cell>
          <cell r="E2296" t="str">
            <v>30 - 39</v>
          </cell>
          <cell r="F2296">
            <v>0</v>
          </cell>
          <cell r="G2296">
            <v>0</v>
          </cell>
          <cell r="H2296">
            <v>0</v>
          </cell>
          <cell r="I2296">
            <v>0</v>
          </cell>
          <cell r="J2296" t="str">
            <v>Unknown</v>
          </cell>
        </row>
        <row r="2297">
          <cell r="A2297" t="str">
            <v>Port Macquarie-Hastings Unknown 40 - 49</v>
          </cell>
          <cell r="B2297" t="str">
            <v>Port Macquarie-Hastings</v>
          </cell>
          <cell r="C2297" t="str">
            <v>Unknown</v>
          </cell>
          <cell r="E2297" t="str">
            <v>40 - 49</v>
          </cell>
          <cell r="F2297">
            <v>0</v>
          </cell>
          <cell r="G2297">
            <v>0</v>
          </cell>
          <cell r="H2297">
            <v>0</v>
          </cell>
          <cell r="I2297">
            <v>0</v>
          </cell>
          <cell r="J2297" t="str">
            <v>Unknown</v>
          </cell>
        </row>
        <row r="2298">
          <cell r="A2298" t="str">
            <v>Port Macquarie-Hastings Unknown 50 - 59</v>
          </cell>
          <cell r="B2298" t="str">
            <v>Port Macquarie-Hastings</v>
          </cell>
          <cell r="C2298" t="str">
            <v>Unknown</v>
          </cell>
          <cell r="E2298" t="str">
            <v>50 - 59</v>
          </cell>
          <cell r="F2298">
            <v>0</v>
          </cell>
          <cell r="G2298">
            <v>0</v>
          </cell>
          <cell r="H2298">
            <v>0</v>
          </cell>
          <cell r="I2298">
            <v>0</v>
          </cell>
          <cell r="J2298" t="str">
            <v>Unknown</v>
          </cell>
        </row>
        <row r="2299">
          <cell r="A2299" t="str">
            <v>Port Macquarie-Hastings Unknown 60 +</v>
          </cell>
          <cell r="B2299" t="str">
            <v>Port Macquarie-Hastings</v>
          </cell>
          <cell r="C2299" t="str">
            <v>Unknown</v>
          </cell>
          <cell r="E2299" t="str">
            <v>60 +</v>
          </cell>
          <cell r="F2299">
            <v>0</v>
          </cell>
          <cell r="G2299">
            <v>0</v>
          </cell>
          <cell r="H2299">
            <v>0</v>
          </cell>
          <cell r="I2299">
            <v>0</v>
          </cell>
          <cell r="J2299" t="str">
            <v>Unknown</v>
          </cell>
        </row>
        <row r="2300">
          <cell r="A2300" t="str">
            <v>Port Macquarie-Hastings Unknown Missing / unknown</v>
          </cell>
          <cell r="B2300" t="str">
            <v>Port Macquarie-Hastings</v>
          </cell>
          <cell r="C2300" t="str">
            <v>Unknown</v>
          </cell>
          <cell r="E2300" t="str">
            <v>Missing / unknown</v>
          </cell>
          <cell r="F2300">
            <v>0</v>
          </cell>
          <cell r="G2300">
            <v>0</v>
          </cell>
          <cell r="H2300">
            <v>5</v>
          </cell>
          <cell r="I2300">
            <v>2</v>
          </cell>
          <cell r="J2300" t="str">
            <v>Unknown</v>
          </cell>
        </row>
        <row r="2301">
          <cell r="A2301" t="str">
            <v>Port Macquarie-Hastings Unknown Total</v>
          </cell>
          <cell r="B2301" t="str">
            <v>Port Macquarie-Hastings</v>
          </cell>
          <cell r="C2301" t="str">
            <v>Unknown</v>
          </cell>
          <cell r="E2301" t="str">
            <v>Total</v>
          </cell>
          <cell r="F2301">
            <v>0</v>
          </cell>
          <cell r="G2301">
            <v>0</v>
          </cell>
          <cell r="H2301">
            <v>5</v>
          </cell>
          <cell r="I2301">
            <v>2</v>
          </cell>
          <cell r="J2301" t="str">
            <v>Unknown</v>
          </cell>
        </row>
        <row r="2302">
          <cell r="A2302" t="str">
            <v>Port Macquarie-Hastings Total &lt; 18</v>
          </cell>
          <cell r="B2302" t="str">
            <v>Port Macquarie-Hastings</v>
          </cell>
          <cell r="C2302" t="str">
            <v>Total</v>
          </cell>
          <cell r="D2302" t="str">
            <v>Total</v>
          </cell>
          <cell r="E2302" t="str">
            <v>&lt; 18</v>
          </cell>
          <cell r="F2302">
            <v>66</v>
          </cell>
          <cell r="G2302">
            <v>127</v>
          </cell>
          <cell r="H2302">
            <v>4</v>
          </cell>
          <cell r="I2302">
            <v>5</v>
          </cell>
          <cell r="J2302" t="str">
            <v>Total</v>
          </cell>
        </row>
        <row r="2303">
          <cell r="A2303" t="str">
            <v>Port Macquarie-Hastings Total 18 - 19</v>
          </cell>
          <cell r="B2303" t="str">
            <v>Port Macquarie-Hastings</v>
          </cell>
          <cell r="C2303" t="str">
            <v>Total</v>
          </cell>
          <cell r="E2303" t="str">
            <v>18 - 19</v>
          </cell>
          <cell r="F2303">
            <v>21</v>
          </cell>
          <cell r="G2303">
            <v>56</v>
          </cell>
          <cell r="H2303">
            <v>3</v>
          </cell>
          <cell r="I2303">
            <v>2</v>
          </cell>
          <cell r="J2303" t="str">
            <v>Total</v>
          </cell>
        </row>
        <row r="2304">
          <cell r="A2304" t="str">
            <v>Port Macquarie-Hastings Total 20 - 29</v>
          </cell>
          <cell r="B2304" t="str">
            <v>Port Macquarie-Hastings</v>
          </cell>
          <cell r="C2304" t="str">
            <v>Total</v>
          </cell>
          <cell r="E2304" t="str">
            <v>20 - 29</v>
          </cell>
          <cell r="F2304">
            <v>70</v>
          </cell>
          <cell r="G2304">
            <v>125</v>
          </cell>
          <cell r="H2304">
            <v>4</v>
          </cell>
          <cell r="I2304">
            <v>12</v>
          </cell>
          <cell r="J2304" t="str">
            <v>Total</v>
          </cell>
        </row>
        <row r="2305">
          <cell r="A2305" t="str">
            <v>Port Macquarie-Hastings Total 30 - 39</v>
          </cell>
          <cell r="B2305" t="str">
            <v>Port Macquarie-Hastings</v>
          </cell>
          <cell r="C2305" t="str">
            <v>Total</v>
          </cell>
          <cell r="E2305" t="str">
            <v>30 - 39</v>
          </cell>
          <cell r="F2305">
            <v>74</v>
          </cell>
          <cell r="G2305">
            <v>92</v>
          </cell>
          <cell r="H2305">
            <v>5</v>
          </cell>
          <cell r="I2305">
            <v>4</v>
          </cell>
          <cell r="J2305" t="str">
            <v>Total</v>
          </cell>
        </row>
        <row r="2306">
          <cell r="A2306" t="str">
            <v>Port Macquarie-Hastings Total 40 - 49</v>
          </cell>
          <cell r="B2306" t="str">
            <v>Port Macquarie-Hastings</v>
          </cell>
          <cell r="C2306" t="str">
            <v>Total</v>
          </cell>
          <cell r="E2306" t="str">
            <v>40 - 49</v>
          </cell>
          <cell r="F2306">
            <v>56</v>
          </cell>
          <cell r="G2306">
            <v>69</v>
          </cell>
          <cell r="H2306">
            <v>3</v>
          </cell>
          <cell r="I2306">
            <v>5</v>
          </cell>
          <cell r="J2306" t="str">
            <v>Total</v>
          </cell>
        </row>
        <row r="2307">
          <cell r="A2307" t="str">
            <v>Port Macquarie-Hastings Total 50 - 59</v>
          </cell>
          <cell r="B2307" t="str">
            <v>Port Macquarie-Hastings</v>
          </cell>
          <cell r="C2307" t="str">
            <v>Total</v>
          </cell>
          <cell r="E2307" t="str">
            <v>50 - 59</v>
          </cell>
          <cell r="F2307">
            <v>38</v>
          </cell>
          <cell r="G2307">
            <v>50</v>
          </cell>
          <cell r="H2307">
            <v>8</v>
          </cell>
          <cell r="I2307">
            <v>7</v>
          </cell>
          <cell r="J2307" t="str">
            <v>Total</v>
          </cell>
        </row>
        <row r="2308">
          <cell r="A2308" t="str">
            <v>Port Macquarie-Hastings Total 60 +</v>
          </cell>
          <cell r="B2308" t="str">
            <v>Port Macquarie-Hastings</v>
          </cell>
          <cell r="C2308" t="str">
            <v>Total</v>
          </cell>
          <cell r="E2308" t="str">
            <v>60 +</v>
          </cell>
          <cell r="F2308">
            <v>13</v>
          </cell>
          <cell r="G2308">
            <v>21</v>
          </cell>
          <cell r="H2308">
            <v>3</v>
          </cell>
          <cell r="I2308">
            <v>14</v>
          </cell>
          <cell r="J2308" t="str">
            <v>Total</v>
          </cell>
        </row>
        <row r="2309">
          <cell r="A2309" t="str">
            <v>Port Macquarie-Hastings Total Missing / unknown</v>
          </cell>
          <cell r="B2309" t="str">
            <v>Port Macquarie-Hastings</v>
          </cell>
          <cell r="C2309" t="str">
            <v>Total</v>
          </cell>
          <cell r="E2309" t="str">
            <v>Missing / unknown</v>
          </cell>
          <cell r="F2309">
            <v>4</v>
          </cell>
          <cell r="G2309">
            <v>3</v>
          </cell>
          <cell r="H2309">
            <v>5</v>
          </cell>
          <cell r="I2309">
            <v>2</v>
          </cell>
          <cell r="J2309" t="str">
            <v>Total</v>
          </cell>
        </row>
        <row r="2310">
          <cell r="A2310" t="str">
            <v>Port Macquarie-Hastings Total Total</v>
          </cell>
          <cell r="B2310" t="str">
            <v>Port Macquarie-Hastings</v>
          </cell>
          <cell r="C2310" t="str">
            <v>Total</v>
          </cell>
          <cell r="E2310" t="str">
            <v>Total</v>
          </cell>
          <cell r="F2310">
            <v>342</v>
          </cell>
          <cell r="G2310">
            <v>543</v>
          </cell>
          <cell r="H2310">
            <v>35</v>
          </cell>
          <cell r="I2310">
            <v>51</v>
          </cell>
          <cell r="J2310" t="str">
            <v>Total</v>
          </cell>
        </row>
        <row r="2311">
          <cell r="A2311" t="str">
            <v>Hawkesbury Male &lt; 18</v>
          </cell>
          <cell r="B2311" t="str">
            <v>Hawkesbury</v>
          </cell>
          <cell r="C2311" t="str">
            <v>Male</v>
          </cell>
          <cell r="D2311" t="str">
            <v>Male</v>
          </cell>
          <cell r="E2311" t="str">
            <v>&lt; 18</v>
          </cell>
          <cell r="F2311">
            <v>15</v>
          </cell>
          <cell r="G2311">
            <v>48</v>
          </cell>
          <cell r="H2311">
            <v>9</v>
          </cell>
          <cell r="I2311">
            <v>1</v>
          </cell>
          <cell r="J2311" t="str">
            <v>Male</v>
          </cell>
        </row>
        <row r="2312">
          <cell r="A2312" t="str">
            <v>Hawkesbury Male 18 - 19</v>
          </cell>
          <cell r="B2312" t="str">
            <v>Hawkesbury</v>
          </cell>
          <cell r="C2312" t="str">
            <v>Male</v>
          </cell>
          <cell r="E2312" t="str">
            <v>18 - 19</v>
          </cell>
          <cell r="F2312">
            <v>7</v>
          </cell>
          <cell r="G2312">
            <v>23</v>
          </cell>
          <cell r="H2312">
            <v>7</v>
          </cell>
          <cell r="I2312">
            <v>0</v>
          </cell>
          <cell r="J2312" t="str">
            <v>Male</v>
          </cell>
        </row>
        <row r="2313">
          <cell r="A2313" t="str">
            <v>Hawkesbury Male 20 - 29</v>
          </cell>
          <cell r="B2313" t="str">
            <v>Hawkesbury</v>
          </cell>
          <cell r="C2313" t="str">
            <v>Male</v>
          </cell>
          <cell r="E2313" t="str">
            <v>20 - 29</v>
          </cell>
          <cell r="F2313">
            <v>29</v>
          </cell>
          <cell r="G2313">
            <v>74</v>
          </cell>
          <cell r="H2313">
            <v>7</v>
          </cell>
          <cell r="I2313">
            <v>6</v>
          </cell>
          <cell r="J2313" t="str">
            <v>Male</v>
          </cell>
        </row>
        <row r="2314">
          <cell r="A2314" t="str">
            <v>Hawkesbury Male 30 - 39</v>
          </cell>
          <cell r="B2314" t="str">
            <v>Hawkesbury</v>
          </cell>
          <cell r="C2314" t="str">
            <v>Male</v>
          </cell>
          <cell r="E2314" t="str">
            <v>30 - 39</v>
          </cell>
          <cell r="F2314">
            <v>30</v>
          </cell>
          <cell r="G2314">
            <v>35</v>
          </cell>
          <cell r="H2314">
            <v>1</v>
          </cell>
          <cell r="I2314">
            <v>7</v>
          </cell>
          <cell r="J2314" t="str">
            <v>Male</v>
          </cell>
        </row>
        <row r="2315">
          <cell r="A2315" t="str">
            <v>Hawkesbury Male 40 - 49</v>
          </cell>
          <cell r="B2315" t="str">
            <v>Hawkesbury</v>
          </cell>
          <cell r="C2315" t="str">
            <v>Male</v>
          </cell>
          <cell r="E2315" t="str">
            <v>40 - 49</v>
          </cell>
          <cell r="F2315">
            <v>21</v>
          </cell>
          <cell r="G2315">
            <v>39</v>
          </cell>
          <cell r="H2315">
            <v>6</v>
          </cell>
          <cell r="I2315">
            <v>0</v>
          </cell>
          <cell r="J2315" t="str">
            <v>Male</v>
          </cell>
        </row>
        <row r="2316">
          <cell r="A2316" t="str">
            <v>Hawkesbury Male 50 - 59</v>
          </cell>
          <cell r="B2316" t="str">
            <v>Hawkesbury</v>
          </cell>
          <cell r="C2316" t="str">
            <v>Male</v>
          </cell>
          <cell r="E2316" t="str">
            <v>50 - 59</v>
          </cell>
          <cell r="F2316">
            <v>9</v>
          </cell>
          <cell r="G2316">
            <v>14</v>
          </cell>
          <cell r="H2316">
            <v>1</v>
          </cell>
          <cell r="I2316">
            <v>1</v>
          </cell>
          <cell r="J2316" t="str">
            <v>Male</v>
          </cell>
        </row>
        <row r="2317">
          <cell r="A2317" t="str">
            <v>Hawkesbury Male 60 +</v>
          </cell>
          <cell r="B2317" t="str">
            <v>Hawkesbury</v>
          </cell>
          <cell r="C2317" t="str">
            <v>Male</v>
          </cell>
          <cell r="E2317" t="str">
            <v>60 +</v>
          </cell>
          <cell r="F2317">
            <v>5</v>
          </cell>
          <cell r="G2317">
            <v>13</v>
          </cell>
          <cell r="H2317">
            <v>0</v>
          </cell>
          <cell r="I2317">
            <v>1</v>
          </cell>
          <cell r="J2317" t="str">
            <v>Male</v>
          </cell>
        </row>
        <row r="2318">
          <cell r="A2318" t="str">
            <v>Hawkesbury Male Missing / unknown</v>
          </cell>
          <cell r="B2318" t="str">
            <v>Hawkesbury</v>
          </cell>
          <cell r="C2318" t="str">
            <v>Male</v>
          </cell>
          <cell r="E2318" t="str">
            <v>Missing / unknown</v>
          </cell>
          <cell r="F2318">
            <v>0</v>
          </cell>
          <cell r="G2318">
            <v>2</v>
          </cell>
          <cell r="H2318">
            <v>0</v>
          </cell>
          <cell r="I2318">
            <v>0</v>
          </cell>
          <cell r="J2318" t="str">
            <v>Male</v>
          </cell>
        </row>
        <row r="2319">
          <cell r="A2319" t="str">
            <v>Hawkesbury Male Total</v>
          </cell>
          <cell r="B2319" t="str">
            <v>Hawkesbury</v>
          </cell>
          <cell r="C2319" t="str">
            <v>Male</v>
          </cell>
          <cell r="E2319" t="str">
            <v>Total</v>
          </cell>
          <cell r="F2319">
            <v>116</v>
          </cell>
          <cell r="G2319">
            <v>248</v>
          </cell>
          <cell r="H2319">
            <v>31</v>
          </cell>
          <cell r="I2319">
            <v>16</v>
          </cell>
          <cell r="J2319" t="str">
            <v>Male</v>
          </cell>
        </row>
        <row r="2320">
          <cell r="A2320" t="str">
            <v>Hawkesbury Female &lt; 18</v>
          </cell>
          <cell r="B2320" t="str">
            <v>Hawkesbury</v>
          </cell>
          <cell r="C2320" t="str">
            <v>Female</v>
          </cell>
          <cell r="D2320" t="str">
            <v>Female</v>
          </cell>
          <cell r="E2320" t="str">
            <v>&lt; 18</v>
          </cell>
          <cell r="F2320">
            <v>19</v>
          </cell>
          <cell r="G2320">
            <v>22</v>
          </cell>
          <cell r="H2320">
            <v>3</v>
          </cell>
          <cell r="I2320">
            <v>2</v>
          </cell>
          <cell r="J2320" t="str">
            <v>Female</v>
          </cell>
        </row>
        <row r="2321">
          <cell r="A2321" t="str">
            <v>Hawkesbury Female 18 - 19</v>
          </cell>
          <cell r="B2321" t="str">
            <v>Hawkesbury</v>
          </cell>
          <cell r="C2321" t="str">
            <v>Female</v>
          </cell>
          <cell r="E2321" t="str">
            <v>18 - 19</v>
          </cell>
          <cell r="F2321">
            <v>4</v>
          </cell>
          <cell r="G2321">
            <v>6</v>
          </cell>
          <cell r="H2321">
            <v>1</v>
          </cell>
          <cell r="I2321">
            <v>1</v>
          </cell>
          <cell r="J2321" t="str">
            <v>Female</v>
          </cell>
        </row>
        <row r="2322">
          <cell r="A2322" t="str">
            <v>Hawkesbury Female 20 - 29</v>
          </cell>
          <cell r="B2322" t="str">
            <v>Hawkesbury</v>
          </cell>
          <cell r="C2322" t="str">
            <v>Female</v>
          </cell>
          <cell r="E2322" t="str">
            <v>20 - 29</v>
          </cell>
          <cell r="F2322">
            <v>53</v>
          </cell>
          <cell r="G2322">
            <v>24</v>
          </cell>
          <cell r="H2322">
            <v>5</v>
          </cell>
          <cell r="I2322">
            <v>6</v>
          </cell>
          <cell r="J2322" t="str">
            <v>Female</v>
          </cell>
        </row>
        <row r="2323">
          <cell r="A2323" t="str">
            <v>Hawkesbury Female 30 - 39</v>
          </cell>
          <cell r="B2323" t="str">
            <v>Hawkesbury</v>
          </cell>
          <cell r="C2323" t="str">
            <v>Female</v>
          </cell>
          <cell r="E2323" t="str">
            <v>30 - 39</v>
          </cell>
          <cell r="F2323">
            <v>50</v>
          </cell>
          <cell r="G2323">
            <v>18</v>
          </cell>
          <cell r="H2323">
            <v>0</v>
          </cell>
          <cell r="I2323">
            <v>0</v>
          </cell>
          <cell r="J2323" t="str">
            <v>Female</v>
          </cell>
        </row>
        <row r="2324">
          <cell r="A2324" t="str">
            <v>Hawkesbury Female 40 - 49</v>
          </cell>
          <cell r="B2324" t="str">
            <v>Hawkesbury</v>
          </cell>
          <cell r="C2324" t="str">
            <v>Female</v>
          </cell>
          <cell r="E2324" t="str">
            <v>40 - 49</v>
          </cell>
          <cell r="F2324">
            <v>34</v>
          </cell>
          <cell r="G2324">
            <v>15</v>
          </cell>
          <cell r="H2324">
            <v>1</v>
          </cell>
          <cell r="I2324">
            <v>0</v>
          </cell>
          <cell r="J2324" t="str">
            <v>Female</v>
          </cell>
        </row>
        <row r="2325">
          <cell r="A2325" t="str">
            <v>Hawkesbury Female 50 - 59</v>
          </cell>
          <cell r="B2325" t="str">
            <v>Hawkesbury</v>
          </cell>
          <cell r="C2325" t="str">
            <v>Female</v>
          </cell>
          <cell r="E2325" t="str">
            <v>50 - 59</v>
          </cell>
          <cell r="F2325">
            <v>15</v>
          </cell>
          <cell r="G2325">
            <v>5</v>
          </cell>
          <cell r="H2325">
            <v>2</v>
          </cell>
          <cell r="I2325">
            <v>0</v>
          </cell>
          <cell r="J2325" t="str">
            <v>Female</v>
          </cell>
        </row>
        <row r="2326">
          <cell r="A2326" t="str">
            <v>Hawkesbury Female 60 +</v>
          </cell>
          <cell r="B2326" t="str">
            <v>Hawkesbury</v>
          </cell>
          <cell r="C2326" t="str">
            <v>Female</v>
          </cell>
          <cell r="E2326" t="str">
            <v>60 +</v>
          </cell>
          <cell r="F2326">
            <v>4</v>
          </cell>
          <cell r="G2326">
            <v>4</v>
          </cell>
          <cell r="H2326">
            <v>0</v>
          </cell>
          <cell r="I2326">
            <v>1</v>
          </cell>
          <cell r="J2326" t="str">
            <v>Female</v>
          </cell>
        </row>
        <row r="2327">
          <cell r="A2327" t="str">
            <v>Hawkesbury Female Missing / unknown</v>
          </cell>
          <cell r="B2327" t="str">
            <v>Hawkesbury</v>
          </cell>
          <cell r="C2327" t="str">
            <v>Female</v>
          </cell>
          <cell r="E2327" t="str">
            <v>Missing / unknown</v>
          </cell>
          <cell r="F2327">
            <v>0</v>
          </cell>
          <cell r="G2327">
            <v>0</v>
          </cell>
          <cell r="H2327">
            <v>1</v>
          </cell>
          <cell r="I2327">
            <v>0</v>
          </cell>
          <cell r="J2327" t="str">
            <v>Female</v>
          </cell>
        </row>
        <row r="2328">
          <cell r="A2328" t="str">
            <v>Hawkesbury Female Total</v>
          </cell>
          <cell r="B2328" t="str">
            <v>Hawkesbury</v>
          </cell>
          <cell r="C2328" t="str">
            <v>Female</v>
          </cell>
          <cell r="E2328" t="str">
            <v>Total</v>
          </cell>
          <cell r="F2328">
            <v>179</v>
          </cell>
          <cell r="G2328">
            <v>94</v>
          </cell>
          <cell r="H2328">
            <v>13</v>
          </cell>
          <cell r="I2328">
            <v>10</v>
          </cell>
          <cell r="J2328" t="str">
            <v>Female</v>
          </cell>
        </row>
        <row r="2329">
          <cell r="A2329" t="str">
            <v>Hawkesbury Unknown &lt; 18</v>
          </cell>
          <cell r="B2329" t="str">
            <v>Hawkesbury</v>
          </cell>
          <cell r="C2329" t="str">
            <v>Unknown</v>
          </cell>
          <cell r="D2329" t="str">
            <v>Unknown</v>
          </cell>
          <cell r="E2329" t="str">
            <v>&lt; 18</v>
          </cell>
          <cell r="F2329">
            <v>0</v>
          </cell>
          <cell r="G2329">
            <v>0</v>
          </cell>
          <cell r="H2329">
            <v>0</v>
          </cell>
          <cell r="I2329">
            <v>0</v>
          </cell>
          <cell r="J2329" t="str">
            <v>Unknown</v>
          </cell>
        </row>
        <row r="2330">
          <cell r="A2330" t="str">
            <v>Hawkesbury Unknown 18 - 19</v>
          </cell>
          <cell r="B2330" t="str">
            <v>Hawkesbury</v>
          </cell>
          <cell r="C2330" t="str">
            <v>Unknown</v>
          </cell>
          <cell r="E2330" t="str">
            <v>18 - 19</v>
          </cell>
          <cell r="F2330">
            <v>0</v>
          </cell>
          <cell r="G2330">
            <v>0</v>
          </cell>
          <cell r="H2330">
            <v>0</v>
          </cell>
          <cell r="I2330">
            <v>0</v>
          </cell>
          <cell r="J2330" t="str">
            <v>Unknown</v>
          </cell>
        </row>
        <row r="2331">
          <cell r="A2331" t="str">
            <v>Hawkesbury Unknown 20 - 29</v>
          </cell>
          <cell r="B2331" t="str">
            <v>Hawkesbury</v>
          </cell>
          <cell r="C2331" t="str">
            <v>Unknown</v>
          </cell>
          <cell r="E2331" t="str">
            <v>20 - 29</v>
          </cell>
          <cell r="F2331">
            <v>0</v>
          </cell>
          <cell r="G2331">
            <v>0</v>
          </cell>
          <cell r="H2331">
            <v>0</v>
          </cell>
          <cell r="I2331">
            <v>0</v>
          </cell>
          <cell r="J2331" t="str">
            <v>Unknown</v>
          </cell>
        </row>
        <row r="2332">
          <cell r="A2332" t="str">
            <v>Hawkesbury Unknown 30 - 39</v>
          </cell>
          <cell r="B2332" t="str">
            <v>Hawkesbury</v>
          </cell>
          <cell r="C2332" t="str">
            <v>Unknown</v>
          </cell>
          <cell r="E2332" t="str">
            <v>30 - 39</v>
          </cell>
          <cell r="F2332">
            <v>0</v>
          </cell>
          <cell r="G2332">
            <v>0</v>
          </cell>
          <cell r="H2332">
            <v>0</v>
          </cell>
          <cell r="I2332">
            <v>0</v>
          </cell>
          <cell r="J2332" t="str">
            <v>Unknown</v>
          </cell>
        </row>
        <row r="2333">
          <cell r="A2333" t="str">
            <v>Hawkesbury Unknown 40 - 49</v>
          </cell>
          <cell r="B2333" t="str">
            <v>Hawkesbury</v>
          </cell>
          <cell r="C2333" t="str">
            <v>Unknown</v>
          </cell>
          <cell r="E2333" t="str">
            <v>40 - 49</v>
          </cell>
          <cell r="F2333">
            <v>0</v>
          </cell>
          <cell r="G2333">
            <v>0</v>
          </cell>
          <cell r="H2333">
            <v>0</v>
          </cell>
          <cell r="I2333">
            <v>0</v>
          </cell>
          <cell r="J2333" t="str">
            <v>Unknown</v>
          </cell>
        </row>
        <row r="2334">
          <cell r="A2334" t="str">
            <v>Hawkesbury Unknown 50 - 59</v>
          </cell>
          <cell r="B2334" t="str">
            <v>Hawkesbury</v>
          </cell>
          <cell r="C2334" t="str">
            <v>Unknown</v>
          </cell>
          <cell r="E2334" t="str">
            <v>50 - 59</v>
          </cell>
          <cell r="F2334">
            <v>0</v>
          </cell>
          <cell r="G2334">
            <v>0</v>
          </cell>
          <cell r="H2334">
            <v>0</v>
          </cell>
          <cell r="I2334">
            <v>0</v>
          </cell>
          <cell r="J2334" t="str">
            <v>Unknown</v>
          </cell>
        </row>
        <row r="2335">
          <cell r="A2335" t="str">
            <v>Hawkesbury Unknown 60 +</v>
          </cell>
          <cell r="B2335" t="str">
            <v>Hawkesbury</v>
          </cell>
          <cell r="C2335" t="str">
            <v>Unknown</v>
          </cell>
          <cell r="E2335" t="str">
            <v>60 +</v>
          </cell>
          <cell r="F2335">
            <v>0</v>
          </cell>
          <cell r="G2335">
            <v>0</v>
          </cell>
          <cell r="H2335">
            <v>0</v>
          </cell>
          <cell r="I2335">
            <v>0</v>
          </cell>
          <cell r="J2335" t="str">
            <v>Unknown</v>
          </cell>
        </row>
        <row r="2336">
          <cell r="A2336" t="str">
            <v>Hawkesbury Unknown Missing / unknown</v>
          </cell>
          <cell r="B2336" t="str">
            <v>Hawkesbury</v>
          </cell>
          <cell r="C2336" t="str">
            <v>Unknown</v>
          </cell>
          <cell r="E2336" t="str">
            <v>Missing / unknown</v>
          </cell>
          <cell r="F2336">
            <v>0</v>
          </cell>
          <cell r="G2336">
            <v>0</v>
          </cell>
          <cell r="H2336">
            <v>7</v>
          </cell>
          <cell r="I2336">
            <v>1</v>
          </cell>
          <cell r="J2336" t="str">
            <v>Unknown</v>
          </cell>
        </row>
        <row r="2337">
          <cell r="A2337" t="str">
            <v>Hawkesbury Unknown Total</v>
          </cell>
          <cell r="B2337" t="str">
            <v>Hawkesbury</v>
          </cell>
          <cell r="C2337" t="str">
            <v>Unknown</v>
          </cell>
          <cell r="E2337" t="str">
            <v>Total</v>
          </cell>
          <cell r="F2337">
            <v>0</v>
          </cell>
          <cell r="G2337">
            <v>0</v>
          </cell>
          <cell r="H2337">
            <v>7</v>
          </cell>
          <cell r="I2337">
            <v>1</v>
          </cell>
          <cell r="J2337" t="str">
            <v>Unknown</v>
          </cell>
        </row>
        <row r="2338">
          <cell r="A2338" t="str">
            <v>Hawkesbury Total &lt; 18</v>
          </cell>
          <cell r="B2338" t="str">
            <v>Hawkesbury</v>
          </cell>
          <cell r="C2338" t="str">
            <v>Total</v>
          </cell>
          <cell r="D2338" t="str">
            <v>Total</v>
          </cell>
          <cell r="E2338" t="str">
            <v>&lt; 18</v>
          </cell>
          <cell r="F2338">
            <v>34</v>
          </cell>
          <cell r="G2338">
            <v>70</v>
          </cell>
          <cell r="H2338">
            <v>12</v>
          </cell>
          <cell r="I2338">
            <v>3</v>
          </cell>
          <cell r="J2338" t="str">
            <v>Total</v>
          </cell>
        </row>
        <row r="2339">
          <cell r="A2339" t="str">
            <v>Hawkesbury Total 18 - 19</v>
          </cell>
          <cell r="B2339" t="str">
            <v>Hawkesbury</v>
          </cell>
          <cell r="C2339" t="str">
            <v>Total</v>
          </cell>
          <cell r="E2339" t="str">
            <v>18 - 19</v>
          </cell>
          <cell r="F2339">
            <v>11</v>
          </cell>
          <cell r="G2339">
            <v>29</v>
          </cell>
          <cell r="H2339">
            <v>8</v>
          </cell>
          <cell r="I2339">
            <v>1</v>
          </cell>
          <cell r="J2339" t="str">
            <v>Total</v>
          </cell>
        </row>
        <row r="2340">
          <cell r="A2340" t="str">
            <v>Hawkesbury Total 20 - 29</v>
          </cell>
          <cell r="B2340" t="str">
            <v>Hawkesbury</v>
          </cell>
          <cell r="C2340" t="str">
            <v>Total</v>
          </cell>
          <cell r="E2340" t="str">
            <v>20 - 29</v>
          </cell>
          <cell r="F2340">
            <v>82</v>
          </cell>
          <cell r="G2340">
            <v>98</v>
          </cell>
          <cell r="H2340">
            <v>12</v>
          </cell>
          <cell r="I2340">
            <v>12</v>
          </cell>
          <cell r="J2340" t="str">
            <v>Total</v>
          </cell>
        </row>
        <row r="2341">
          <cell r="A2341" t="str">
            <v>Hawkesbury Total 30 - 39</v>
          </cell>
          <cell r="B2341" t="str">
            <v>Hawkesbury</v>
          </cell>
          <cell r="C2341" t="str">
            <v>Total</v>
          </cell>
          <cell r="E2341" t="str">
            <v>30 - 39</v>
          </cell>
          <cell r="F2341">
            <v>80</v>
          </cell>
          <cell r="G2341">
            <v>53</v>
          </cell>
          <cell r="H2341">
            <v>1</v>
          </cell>
          <cell r="I2341">
            <v>7</v>
          </cell>
          <cell r="J2341" t="str">
            <v>Total</v>
          </cell>
        </row>
        <row r="2342">
          <cell r="A2342" t="str">
            <v>Hawkesbury Total 40 - 49</v>
          </cell>
          <cell r="B2342" t="str">
            <v>Hawkesbury</v>
          </cell>
          <cell r="C2342" t="str">
            <v>Total</v>
          </cell>
          <cell r="E2342" t="str">
            <v>40 - 49</v>
          </cell>
          <cell r="F2342">
            <v>55</v>
          </cell>
          <cell r="G2342">
            <v>54</v>
          </cell>
          <cell r="H2342">
            <v>7</v>
          </cell>
          <cell r="I2342">
            <v>0</v>
          </cell>
          <cell r="J2342" t="str">
            <v>Total</v>
          </cell>
        </row>
        <row r="2343">
          <cell r="A2343" t="str">
            <v>Hawkesbury Total 50 - 59</v>
          </cell>
          <cell r="B2343" t="str">
            <v>Hawkesbury</v>
          </cell>
          <cell r="C2343" t="str">
            <v>Total</v>
          </cell>
          <cell r="E2343" t="str">
            <v>50 - 59</v>
          </cell>
          <cell r="F2343">
            <v>24</v>
          </cell>
          <cell r="G2343">
            <v>19</v>
          </cell>
          <cell r="H2343">
            <v>3</v>
          </cell>
          <cell r="I2343">
            <v>1</v>
          </cell>
          <cell r="J2343" t="str">
            <v>Total</v>
          </cell>
        </row>
        <row r="2344">
          <cell r="A2344" t="str">
            <v>Hawkesbury Total 60 +</v>
          </cell>
          <cell r="B2344" t="str">
            <v>Hawkesbury</v>
          </cell>
          <cell r="C2344" t="str">
            <v>Total</v>
          </cell>
          <cell r="E2344" t="str">
            <v>60 +</v>
          </cell>
          <cell r="F2344">
            <v>9</v>
          </cell>
          <cell r="G2344">
            <v>17</v>
          </cell>
          <cell r="H2344">
            <v>0</v>
          </cell>
          <cell r="I2344">
            <v>2</v>
          </cell>
          <cell r="J2344" t="str">
            <v>Total</v>
          </cell>
        </row>
        <row r="2345">
          <cell r="A2345" t="str">
            <v>Hawkesbury Total Missing / unknown</v>
          </cell>
          <cell r="B2345" t="str">
            <v>Hawkesbury</v>
          </cell>
          <cell r="C2345" t="str">
            <v>Total</v>
          </cell>
          <cell r="E2345" t="str">
            <v>Missing / unknown</v>
          </cell>
          <cell r="F2345">
            <v>0</v>
          </cell>
          <cell r="G2345">
            <v>2</v>
          </cell>
          <cell r="H2345">
            <v>8</v>
          </cell>
          <cell r="I2345">
            <v>1</v>
          </cell>
          <cell r="J2345" t="str">
            <v>Total</v>
          </cell>
        </row>
        <row r="2346">
          <cell r="A2346" t="str">
            <v>Hawkesbury Total Total</v>
          </cell>
          <cell r="B2346" t="str">
            <v>Hawkesbury</v>
          </cell>
          <cell r="C2346" t="str">
            <v>Total</v>
          </cell>
          <cell r="E2346" t="str">
            <v>Total</v>
          </cell>
          <cell r="F2346">
            <v>295</v>
          </cell>
          <cell r="G2346">
            <v>342</v>
          </cell>
          <cell r="H2346">
            <v>51</v>
          </cell>
          <cell r="I2346">
            <v>27</v>
          </cell>
          <cell r="J2346" t="str">
            <v>Total</v>
          </cell>
        </row>
        <row r="2347">
          <cell r="A2347" t="str">
            <v>Hay Male &lt; 18</v>
          </cell>
          <cell r="B2347" t="str">
            <v>Hay</v>
          </cell>
          <cell r="C2347" t="str">
            <v>Male</v>
          </cell>
          <cell r="D2347" t="str">
            <v>Male</v>
          </cell>
          <cell r="E2347" t="str">
            <v>&lt; 18</v>
          </cell>
          <cell r="F2347">
            <v>1</v>
          </cell>
          <cell r="G2347">
            <v>1</v>
          </cell>
          <cell r="H2347">
            <v>0</v>
          </cell>
          <cell r="I2347">
            <v>0</v>
          </cell>
          <cell r="J2347" t="str">
            <v>Male</v>
          </cell>
        </row>
        <row r="2348">
          <cell r="A2348" t="str">
            <v>Hay Male 18 - 19</v>
          </cell>
          <cell r="B2348" t="str">
            <v>Hay</v>
          </cell>
          <cell r="C2348" t="str">
            <v>Male</v>
          </cell>
          <cell r="E2348" t="str">
            <v>18 - 19</v>
          </cell>
          <cell r="F2348">
            <v>0</v>
          </cell>
          <cell r="G2348">
            <v>0</v>
          </cell>
          <cell r="H2348">
            <v>0</v>
          </cell>
          <cell r="I2348">
            <v>0</v>
          </cell>
          <cell r="J2348" t="str">
            <v>Male</v>
          </cell>
        </row>
        <row r="2349">
          <cell r="A2349" t="str">
            <v>Hay Male 20 - 29</v>
          </cell>
          <cell r="B2349" t="str">
            <v>Hay</v>
          </cell>
          <cell r="C2349" t="str">
            <v>Male</v>
          </cell>
          <cell r="E2349" t="str">
            <v>20 - 29</v>
          </cell>
          <cell r="F2349">
            <v>2</v>
          </cell>
          <cell r="G2349">
            <v>3</v>
          </cell>
          <cell r="H2349">
            <v>0</v>
          </cell>
          <cell r="I2349">
            <v>0</v>
          </cell>
          <cell r="J2349" t="str">
            <v>Male</v>
          </cell>
        </row>
        <row r="2350">
          <cell r="A2350" t="str">
            <v>Hay Male 30 - 39</v>
          </cell>
          <cell r="B2350" t="str">
            <v>Hay</v>
          </cell>
          <cell r="C2350" t="str">
            <v>Male</v>
          </cell>
          <cell r="E2350" t="str">
            <v>30 - 39</v>
          </cell>
          <cell r="F2350">
            <v>1</v>
          </cell>
          <cell r="G2350">
            <v>4</v>
          </cell>
          <cell r="H2350">
            <v>0</v>
          </cell>
          <cell r="I2350">
            <v>0</v>
          </cell>
          <cell r="J2350" t="str">
            <v>Male</v>
          </cell>
        </row>
        <row r="2351">
          <cell r="A2351" t="str">
            <v>Hay Male 40 - 49</v>
          </cell>
          <cell r="B2351" t="str">
            <v>Hay</v>
          </cell>
          <cell r="C2351" t="str">
            <v>Male</v>
          </cell>
          <cell r="E2351" t="str">
            <v>40 - 49</v>
          </cell>
          <cell r="F2351">
            <v>2</v>
          </cell>
          <cell r="G2351">
            <v>1</v>
          </cell>
          <cell r="H2351">
            <v>0</v>
          </cell>
          <cell r="I2351">
            <v>0</v>
          </cell>
          <cell r="J2351" t="str">
            <v>Male</v>
          </cell>
        </row>
        <row r="2352">
          <cell r="A2352" t="str">
            <v>Hay Male 50 - 59</v>
          </cell>
          <cell r="B2352" t="str">
            <v>Hay</v>
          </cell>
          <cell r="C2352" t="str">
            <v>Male</v>
          </cell>
          <cell r="E2352" t="str">
            <v>50 - 59</v>
          </cell>
          <cell r="F2352">
            <v>0</v>
          </cell>
          <cell r="G2352">
            <v>0</v>
          </cell>
          <cell r="H2352">
            <v>0</v>
          </cell>
          <cell r="I2352">
            <v>0</v>
          </cell>
          <cell r="J2352" t="str">
            <v>Male</v>
          </cell>
        </row>
        <row r="2353">
          <cell r="A2353" t="str">
            <v>Hay Male 60 +</v>
          </cell>
          <cell r="B2353" t="str">
            <v>Hay</v>
          </cell>
          <cell r="C2353" t="str">
            <v>Male</v>
          </cell>
          <cell r="E2353" t="str">
            <v>60 +</v>
          </cell>
          <cell r="F2353">
            <v>0</v>
          </cell>
          <cell r="G2353">
            <v>0</v>
          </cell>
          <cell r="H2353">
            <v>0</v>
          </cell>
          <cell r="I2353">
            <v>0</v>
          </cell>
          <cell r="J2353" t="str">
            <v>Male</v>
          </cell>
        </row>
        <row r="2354">
          <cell r="A2354" t="str">
            <v>Hay Male Missing / unknown</v>
          </cell>
          <cell r="B2354" t="str">
            <v>Hay</v>
          </cell>
          <cell r="C2354" t="str">
            <v>Male</v>
          </cell>
          <cell r="E2354" t="str">
            <v>Missing / unknown</v>
          </cell>
          <cell r="F2354">
            <v>1</v>
          </cell>
          <cell r="G2354">
            <v>0</v>
          </cell>
          <cell r="H2354">
            <v>0</v>
          </cell>
          <cell r="I2354">
            <v>0</v>
          </cell>
          <cell r="J2354" t="str">
            <v>Male</v>
          </cell>
        </row>
        <row r="2355">
          <cell r="A2355" t="str">
            <v>Hay Male Total</v>
          </cell>
          <cell r="B2355" t="str">
            <v>Hay</v>
          </cell>
          <cell r="C2355" t="str">
            <v>Male</v>
          </cell>
          <cell r="E2355" t="str">
            <v>Total</v>
          </cell>
          <cell r="F2355">
            <v>7</v>
          </cell>
          <cell r="G2355">
            <v>9</v>
          </cell>
          <cell r="H2355">
            <v>0</v>
          </cell>
          <cell r="I2355">
            <v>0</v>
          </cell>
          <cell r="J2355" t="str">
            <v>Male</v>
          </cell>
        </row>
        <row r="2356">
          <cell r="A2356" t="str">
            <v>Hay Female &lt; 18</v>
          </cell>
          <cell r="B2356" t="str">
            <v>Hay</v>
          </cell>
          <cell r="C2356" t="str">
            <v>Female</v>
          </cell>
          <cell r="D2356" t="str">
            <v>Female</v>
          </cell>
          <cell r="E2356" t="str">
            <v>&lt; 18</v>
          </cell>
          <cell r="F2356">
            <v>7</v>
          </cell>
          <cell r="G2356">
            <v>2</v>
          </cell>
          <cell r="H2356">
            <v>0</v>
          </cell>
          <cell r="I2356">
            <v>0</v>
          </cell>
          <cell r="J2356" t="str">
            <v>Female</v>
          </cell>
        </row>
        <row r="2357">
          <cell r="A2357" t="str">
            <v>Hay Female 18 - 19</v>
          </cell>
          <cell r="B2357" t="str">
            <v>Hay</v>
          </cell>
          <cell r="C2357" t="str">
            <v>Female</v>
          </cell>
          <cell r="E2357" t="str">
            <v>18 - 19</v>
          </cell>
          <cell r="F2357">
            <v>0</v>
          </cell>
          <cell r="G2357">
            <v>0</v>
          </cell>
          <cell r="H2357">
            <v>0</v>
          </cell>
          <cell r="I2357">
            <v>0</v>
          </cell>
          <cell r="J2357" t="str">
            <v>Female</v>
          </cell>
        </row>
        <row r="2358">
          <cell r="A2358" t="str">
            <v>Hay Female 20 - 29</v>
          </cell>
          <cell r="B2358" t="str">
            <v>Hay</v>
          </cell>
          <cell r="C2358" t="str">
            <v>Female</v>
          </cell>
          <cell r="E2358" t="str">
            <v>20 - 29</v>
          </cell>
          <cell r="F2358">
            <v>6</v>
          </cell>
          <cell r="G2358">
            <v>1</v>
          </cell>
          <cell r="H2358">
            <v>0</v>
          </cell>
          <cell r="I2358">
            <v>0</v>
          </cell>
          <cell r="J2358" t="str">
            <v>Female</v>
          </cell>
        </row>
        <row r="2359">
          <cell r="A2359" t="str">
            <v>Hay Female 30 - 39</v>
          </cell>
          <cell r="B2359" t="str">
            <v>Hay</v>
          </cell>
          <cell r="C2359" t="str">
            <v>Female</v>
          </cell>
          <cell r="E2359" t="str">
            <v>30 - 39</v>
          </cell>
          <cell r="F2359">
            <v>1</v>
          </cell>
          <cell r="G2359">
            <v>1</v>
          </cell>
          <cell r="H2359">
            <v>0</v>
          </cell>
          <cell r="I2359">
            <v>0</v>
          </cell>
          <cell r="J2359" t="str">
            <v>Female</v>
          </cell>
        </row>
        <row r="2360">
          <cell r="A2360" t="str">
            <v>Hay Female 40 - 49</v>
          </cell>
          <cell r="B2360" t="str">
            <v>Hay</v>
          </cell>
          <cell r="C2360" t="str">
            <v>Female</v>
          </cell>
          <cell r="E2360" t="str">
            <v>40 - 49</v>
          </cell>
          <cell r="F2360">
            <v>3</v>
          </cell>
          <cell r="G2360">
            <v>0</v>
          </cell>
          <cell r="H2360">
            <v>0</v>
          </cell>
          <cell r="I2360">
            <v>0</v>
          </cell>
          <cell r="J2360" t="str">
            <v>Female</v>
          </cell>
        </row>
        <row r="2361">
          <cell r="A2361" t="str">
            <v>Hay Female 50 - 59</v>
          </cell>
          <cell r="B2361" t="str">
            <v>Hay</v>
          </cell>
          <cell r="C2361" t="str">
            <v>Female</v>
          </cell>
          <cell r="E2361" t="str">
            <v>50 - 59</v>
          </cell>
          <cell r="F2361">
            <v>1</v>
          </cell>
          <cell r="G2361">
            <v>0</v>
          </cell>
          <cell r="H2361">
            <v>0</v>
          </cell>
          <cell r="I2361">
            <v>0</v>
          </cell>
          <cell r="J2361" t="str">
            <v>Female</v>
          </cell>
        </row>
        <row r="2362">
          <cell r="A2362" t="str">
            <v>Hay Female 60 +</v>
          </cell>
          <cell r="B2362" t="str">
            <v>Hay</v>
          </cell>
          <cell r="C2362" t="str">
            <v>Female</v>
          </cell>
          <cell r="E2362" t="str">
            <v>60 +</v>
          </cell>
          <cell r="F2362">
            <v>2</v>
          </cell>
          <cell r="G2362">
            <v>0</v>
          </cell>
          <cell r="H2362">
            <v>0</v>
          </cell>
          <cell r="I2362">
            <v>0</v>
          </cell>
          <cell r="J2362" t="str">
            <v>Female</v>
          </cell>
        </row>
        <row r="2363">
          <cell r="A2363" t="str">
            <v>Hay Female Missing / unknown</v>
          </cell>
          <cell r="B2363" t="str">
            <v>Hay</v>
          </cell>
          <cell r="C2363" t="str">
            <v>Female</v>
          </cell>
          <cell r="E2363" t="str">
            <v>Missing / unknown</v>
          </cell>
          <cell r="F2363">
            <v>0</v>
          </cell>
          <cell r="G2363">
            <v>0</v>
          </cell>
          <cell r="H2363">
            <v>0</v>
          </cell>
          <cell r="I2363">
            <v>0</v>
          </cell>
          <cell r="J2363" t="str">
            <v>Female</v>
          </cell>
        </row>
        <row r="2364">
          <cell r="A2364" t="str">
            <v>Hay Female Total</v>
          </cell>
          <cell r="B2364" t="str">
            <v>Hay</v>
          </cell>
          <cell r="C2364" t="str">
            <v>Female</v>
          </cell>
          <cell r="E2364" t="str">
            <v>Total</v>
          </cell>
          <cell r="F2364">
            <v>20</v>
          </cell>
          <cell r="G2364">
            <v>4</v>
          </cell>
          <cell r="H2364">
            <v>0</v>
          </cell>
          <cell r="I2364">
            <v>0</v>
          </cell>
          <cell r="J2364" t="str">
            <v>Female</v>
          </cell>
        </row>
        <row r="2365">
          <cell r="A2365" t="str">
            <v>Hay Unknown &lt; 18</v>
          </cell>
          <cell r="B2365" t="str">
            <v>Hay</v>
          </cell>
          <cell r="C2365" t="str">
            <v>Unknown</v>
          </cell>
          <cell r="D2365" t="str">
            <v>Unknown</v>
          </cell>
          <cell r="E2365" t="str">
            <v>&lt; 18</v>
          </cell>
          <cell r="F2365">
            <v>0</v>
          </cell>
          <cell r="G2365">
            <v>0</v>
          </cell>
          <cell r="H2365">
            <v>0</v>
          </cell>
          <cell r="I2365">
            <v>0</v>
          </cell>
          <cell r="J2365" t="str">
            <v>Unknown</v>
          </cell>
        </row>
        <row r="2366">
          <cell r="A2366" t="str">
            <v>Hay Unknown 18 - 19</v>
          </cell>
          <cell r="B2366" t="str">
            <v>Hay</v>
          </cell>
          <cell r="C2366" t="str">
            <v>Unknown</v>
          </cell>
          <cell r="E2366" t="str">
            <v>18 - 19</v>
          </cell>
          <cell r="F2366">
            <v>0</v>
          </cell>
          <cell r="G2366">
            <v>0</v>
          </cell>
          <cell r="H2366">
            <v>0</v>
          </cell>
          <cell r="I2366">
            <v>0</v>
          </cell>
          <cell r="J2366" t="str">
            <v>Unknown</v>
          </cell>
        </row>
        <row r="2367">
          <cell r="A2367" t="str">
            <v>Hay Unknown 20 - 29</v>
          </cell>
          <cell r="B2367" t="str">
            <v>Hay</v>
          </cell>
          <cell r="C2367" t="str">
            <v>Unknown</v>
          </cell>
          <cell r="E2367" t="str">
            <v>20 - 29</v>
          </cell>
          <cell r="F2367">
            <v>0</v>
          </cell>
          <cell r="G2367">
            <v>0</v>
          </cell>
          <cell r="H2367">
            <v>0</v>
          </cell>
          <cell r="I2367">
            <v>0</v>
          </cell>
          <cell r="J2367" t="str">
            <v>Unknown</v>
          </cell>
        </row>
        <row r="2368">
          <cell r="A2368" t="str">
            <v>Hay Unknown 30 - 39</v>
          </cell>
          <cell r="B2368" t="str">
            <v>Hay</v>
          </cell>
          <cell r="C2368" t="str">
            <v>Unknown</v>
          </cell>
          <cell r="E2368" t="str">
            <v>30 - 39</v>
          </cell>
          <cell r="F2368">
            <v>0</v>
          </cell>
          <cell r="G2368">
            <v>0</v>
          </cell>
          <cell r="H2368">
            <v>0</v>
          </cell>
          <cell r="I2368">
            <v>0</v>
          </cell>
          <cell r="J2368" t="str">
            <v>Unknown</v>
          </cell>
        </row>
        <row r="2369">
          <cell r="A2369" t="str">
            <v>Hay Unknown 40 - 49</v>
          </cell>
          <cell r="B2369" t="str">
            <v>Hay</v>
          </cell>
          <cell r="C2369" t="str">
            <v>Unknown</v>
          </cell>
          <cell r="E2369" t="str">
            <v>40 - 49</v>
          </cell>
          <cell r="F2369">
            <v>0</v>
          </cell>
          <cell r="G2369">
            <v>0</v>
          </cell>
          <cell r="H2369">
            <v>0</v>
          </cell>
          <cell r="I2369">
            <v>0</v>
          </cell>
          <cell r="J2369" t="str">
            <v>Unknown</v>
          </cell>
        </row>
        <row r="2370">
          <cell r="A2370" t="str">
            <v>Hay Unknown 50 - 59</v>
          </cell>
          <cell r="B2370" t="str">
            <v>Hay</v>
          </cell>
          <cell r="C2370" t="str">
            <v>Unknown</v>
          </cell>
          <cell r="E2370" t="str">
            <v>50 - 59</v>
          </cell>
          <cell r="F2370">
            <v>0</v>
          </cell>
          <cell r="G2370">
            <v>0</v>
          </cell>
          <cell r="H2370">
            <v>0</v>
          </cell>
          <cell r="I2370">
            <v>0</v>
          </cell>
          <cell r="J2370" t="str">
            <v>Unknown</v>
          </cell>
        </row>
        <row r="2371">
          <cell r="A2371" t="str">
            <v>Hay Unknown 60 +</v>
          </cell>
          <cell r="B2371" t="str">
            <v>Hay</v>
          </cell>
          <cell r="C2371" t="str">
            <v>Unknown</v>
          </cell>
          <cell r="E2371" t="str">
            <v>60 +</v>
          </cell>
          <cell r="F2371">
            <v>0</v>
          </cell>
          <cell r="G2371">
            <v>0</v>
          </cell>
          <cell r="H2371">
            <v>0</v>
          </cell>
          <cell r="I2371">
            <v>0</v>
          </cell>
          <cell r="J2371" t="str">
            <v>Unknown</v>
          </cell>
        </row>
        <row r="2372">
          <cell r="A2372" t="str">
            <v>Hay Unknown Missing / unknown</v>
          </cell>
          <cell r="B2372" t="str">
            <v>Hay</v>
          </cell>
          <cell r="C2372" t="str">
            <v>Unknown</v>
          </cell>
          <cell r="E2372" t="str">
            <v>Missing / unknown</v>
          </cell>
          <cell r="F2372">
            <v>0</v>
          </cell>
          <cell r="G2372">
            <v>0</v>
          </cell>
          <cell r="H2372">
            <v>0</v>
          </cell>
          <cell r="I2372">
            <v>0</v>
          </cell>
          <cell r="J2372" t="str">
            <v>Unknown</v>
          </cell>
        </row>
        <row r="2373">
          <cell r="A2373" t="str">
            <v>Hay Unknown Total</v>
          </cell>
          <cell r="B2373" t="str">
            <v>Hay</v>
          </cell>
          <cell r="C2373" t="str">
            <v>Unknown</v>
          </cell>
          <cell r="E2373" t="str">
            <v>Total</v>
          </cell>
          <cell r="F2373">
            <v>0</v>
          </cell>
          <cell r="G2373">
            <v>0</v>
          </cell>
          <cell r="H2373">
            <v>0</v>
          </cell>
          <cell r="I2373">
            <v>0</v>
          </cell>
          <cell r="J2373" t="str">
            <v>Unknown</v>
          </cell>
        </row>
        <row r="2374">
          <cell r="A2374" t="str">
            <v>Hay Total &lt; 18</v>
          </cell>
          <cell r="B2374" t="str">
            <v>Hay</v>
          </cell>
          <cell r="C2374" t="str">
            <v>Total</v>
          </cell>
          <cell r="D2374" t="str">
            <v>Total</v>
          </cell>
          <cell r="E2374" t="str">
            <v>&lt; 18</v>
          </cell>
          <cell r="F2374">
            <v>8</v>
          </cell>
          <cell r="G2374">
            <v>3</v>
          </cell>
          <cell r="H2374">
            <v>0</v>
          </cell>
          <cell r="I2374">
            <v>0</v>
          </cell>
          <cell r="J2374" t="str">
            <v>Total</v>
          </cell>
        </row>
        <row r="2375">
          <cell r="A2375" t="str">
            <v>Hay Total 18 - 19</v>
          </cell>
          <cell r="B2375" t="str">
            <v>Hay</v>
          </cell>
          <cell r="C2375" t="str">
            <v>Total</v>
          </cell>
          <cell r="E2375" t="str">
            <v>18 - 19</v>
          </cell>
          <cell r="F2375">
            <v>0</v>
          </cell>
          <cell r="G2375">
            <v>0</v>
          </cell>
          <cell r="H2375">
            <v>0</v>
          </cell>
          <cell r="I2375">
            <v>0</v>
          </cell>
          <cell r="J2375" t="str">
            <v>Total</v>
          </cell>
        </row>
        <row r="2376">
          <cell r="A2376" t="str">
            <v>Hay Total 20 - 29</v>
          </cell>
          <cell r="B2376" t="str">
            <v>Hay</v>
          </cell>
          <cell r="C2376" t="str">
            <v>Total</v>
          </cell>
          <cell r="E2376" t="str">
            <v>20 - 29</v>
          </cell>
          <cell r="F2376">
            <v>8</v>
          </cell>
          <cell r="G2376">
            <v>4</v>
          </cell>
          <cell r="H2376">
            <v>0</v>
          </cell>
          <cell r="I2376">
            <v>0</v>
          </cell>
          <cell r="J2376" t="str">
            <v>Total</v>
          </cell>
        </row>
        <row r="2377">
          <cell r="A2377" t="str">
            <v>Hay Total 30 - 39</v>
          </cell>
          <cell r="B2377" t="str">
            <v>Hay</v>
          </cell>
          <cell r="C2377" t="str">
            <v>Total</v>
          </cell>
          <cell r="E2377" t="str">
            <v>30 - 39</v>
          </cell>
          <cell r="F2377">
            <v>2</v>
          </cell>
          <cell r="G2377">
            <v>5</v>
          </cell>
          <cell r="H2377">
            <v>0</v>
          </cell>
          <cell r="I2377">
            <v>0</v>
          </cell>
          <cell r="J2377" t="str">
            <v>Total</v>
          </cell>
        </row>
        <row r="2378">
          <cell r="A2378" t="str">
            <v>Hay Total 40 - 49</v>
          </cell>
          <cell r="B2378" t="str">
            <v>Hay</v>
          </cell>
          <cell r="C2378" t="str">
            <v>Total</v>
          </cell>
          <cell r="E2378" t="str">
            <v>40 - 49</v>
          </cell>
          <cell r="F2378">
            <v>5</v>
          </cell>
          <cell r="G2378">
            <v>1</v>
          </cell>
          <cell r="H2378">
            <v>0</v>
          </cell>
          <cell r="I2378">
            <v>0</v>
          </cell>
          <cell r="J2378" t="str">
            <v>Total</v>
          </cell>
        </row>
        <row r="2379">
          <cell r="A2379" t="str">
            <v>Hay Total 50 - 59</v>
          </cell>
          <cell r="B2379" t="str">
            <v>Hay</v>
          </cell>
          <cell r="C2379" t="str">
            <v>Total</v>
          </cell>
          <cell r="E2379" t="str">
            <v>50 - 59</v>
          </cell>
          <cell r="F2379">
            <v>1</v>
          </cell>
          <cell r="G2379">
            <v>0</v>
          </cell>
          <cell r="H2379">
            <v>0</v>
          </cell>
          <cell r="I2379">
            <v>0</v>
          </cell>
          <cell r="J2379" t="str">
            <v>Total</v>
          </cell>
        </row>
        <row r="2380">
          <cell r="A2380" t="str">
            <v>Hay Total 60 +</v>
          </cell>
          <cell r="B2380" t="str">
            <v>Hay</v>
          </cell>
          <cell r="C2380" t="str">
            <v>Total</v>
          </cell>
          <cell r="E2380" t="str">
            <v>60 +</v>
          </cell>
          <cell r="F2380">
            <v>2</v>
          </cell>
          <cell r="G2380">
            <v>0</v>
          </cell>
          <cell r="H2380">
            <v>0</v>
          </cell>
          <cell r="I2380">
            <v>0</v>
          </cell>
          <cell r="J2380" t="str">
            <v>Total</v>
          </cell>
        </row>
        <row r="2381">
          <cell r="A2381" t="str">
            <v>Hay Total Missing / unknown</v>
          </cell>
          <cell r="B2381" t="str">
            <v>Hay</v>
          </cell>
          <cell r="C2381" t="str">
            <v>Total</v>
          </cell>
          <cell r="E2381" t="str">
            <v>Missing / unknown</v>
          </cell>
          <cell r="F2381">
            <v>1</v>
          </cell>
          <cell r="G2381">
            <v>0</v>
          </cell>
          <cell r="H2381">
            <v>0</v>
          </cell>
          <cell r="I2381">
            <v>0</v>
          </cell>
          <cell r="J2381" t="str">
            <v>Total</v>
          </cell>
        </row>
        <row r="2382">
          <cell r="A2382" t="str">
            <v>Hay Total Total</v>
          </cell>
          <cell r="B2382" t="str">
            <v>Hay</v>
          </cell>
          <cell r="C2382" t="str">
            <v>Total</v>
          </cell>
          <cell r="E2382" t="str">
            <v>Total</v>
          </cell>
          <cell r="F2382">
            <v>27</v>
          </cell>
          <cell r="G2382">
            <v>13</v>
          </cell>
          <cell r="H2382">
            <v>0</v>
          </cell>
          <cell r="I2382">
            <v>0</v>
          </cell>
          <cell r="J2382" t="str">
            <v>Total</v>
          </cell>
        </row>
        <row r="2383">
          <cell r="A2383" t="str">
            <v>Holroyd Male &lt; 18</v>
          </cell>
          <cell r="B2383" t="str">
            <v>Holroyd</v>
          </cell>
          <cell r="C2383" t="str">
            <v>Male</v>
          </cell>
          <cell r="D2383" t="str">
            <v>Male</v>
          </cell>
          <cell r="E2383" t="str">
            <v>&lt; 18</v>
          </cell>
          <cell r="F2383">
            <v>23</v>
          </cell>
          <cell r="G2383">
            <v>48</v>
          </cell>
          <cell r="H2383">
            <v>14</v>
          </cell>
          <cell r="I2383">
            <v>6</v>
          </cell>
          <cell r="J2383" t="str">
            <v>Male</v>
          </cell>
        </row>
        <row r="2384">
          <cell r="A2384" t="str">
            <v>Holroyd Male 18 - 19</v>
          </cell>
          <cell r="B2384" t="str">
            <v>Holroyd</v>
          </cell>
          <cell r="C2384" t="str">
            <v>Male</v>
          </cell>
          <cell r="E2384" t="str">
            <v>18 - 19</v>
          </cell>
          <cell r="F2384">
            <v>5</v>
          </cell>
          <cell r="G2384">
            <v>24</v>
          </cell>
          <cell r="H2384">
            <v>10</v>
          </cell>
          <cell r="I2384">
            <v>3</v>
          </cell>
          <cell r="J2384" t="str">
            <v>Male</v>
          </cell>
        </row>
        <row r="2385">
          <cell r="A2385" t="str">
            <v>Holroyd Male 20 - 29</v>
          </cell>
          <cell r="B2385" t="str">
            <v>Holroyd</v>
          </cell>
          <cell r="C2385" t="str">
            <v>Male</v>
          </cell>
          <cell r="E2385" t="str">
            <v>20 - 29</v>
          </cell>
          <cell r="F2385">
            <v>31</v>
          </cell>
          <cell r="G2385">
            <v>121</v>
          </cell>
          <cell r="H2385">
            <v>62</v>
          </cell>
          <cell r="I2385">
            <v>15</v>
          </cell>
          <cell r="J2385" t="str">
            <v>Male</v>
          </cell>
        </row>
        <row r="2386">
          <cell r="A2386" t="str">
            <v>Holroyd Male 30 - 39</v>
          </cell>
          <cell r="B2386" t="str">
            <v>Holroyd</v>
          </cell>
          <cell r="C2386" t="str">
            <v>Male</v>
          </cell>
          <cell r="E2386" t="str">
            <v>30 - 39</v>
          </cell>
          <cell r="F2386">
            <v>33</v>
          </cell>
          <cell r="G2386">
            <v>76</v>
          </cell>
          <cell r="H2386">
            <v>31</v>
          </cell>
          <cell r="I2386">
            <v>10</v>
          </cell>
          <cell r="J2386" t="str">
            <v>Male</v>
          </cell>
        </row>
        <row r="2387">
          <cell r="A2387" t="str">
            <v>Holroyd Male 40 - 49</v>
          </cell>
          <cell r="B2387" t="str">
            <v>Holroyd</v>
          </cell>
          <cell r="C2387" t="str">
            <v>Male</v>
          </cell>
          <cell r="E2387" t="str">
            <v>40 - 49</v>
          </cell>
          <cell r="F2387">
            <v>28</v>
          </cell>
          <cell r="G2387">
            <v>44</v>
          </cell>
          <cell r="H2387">
            <v>17</v>
          </cell>
          <cell r="I2387">
            <v>9</v>
          </cell>
          <cell r="J2387" t="str">
            <v>Male</v>
          </cell>
        </row>
        <row r="2388">
          <cell r="A2388" t="str">
            <v>Holroyd Male 50 - 59</v>
          </cell>
          <cell r="B2388" t="str">
            <v>Holroyd</v>
          </cell>
          <cell r="C2388" t="str">
            <v>Male</v>
          </cell>
          <cell r="E2388" t="str">
            <v>50 - 59</v>
          </cell>
          <cell r="F2388">
            <v>18</v>
          </cell>
          <cell r="G2388">
            <v>23</v>
          </cell>
          <cell r="H2388">
            <v>3</v>
          </cell>
          <cell r="I2388">
            <v>1</v>
          </cell>
          <cell r="J2388" t="str">
            <v>Male</v>
          </cell>
        </row>
        <row r="2389">
          <cell r="A2389" t="str">
            <v>Holroyd Male 60 +</v>
          </cell>
          <cell r="B2389" t="str">
            <v>Holroyd</v>
          </cell>
          <cell r="C2389" t="str">
            <v>Male</v>
          </cell>
          <cell r="E2389" t="str">
            <v>60 +</v>
          </cell>
          <cell r="F2389">
            <v>13</v>
          </cell>
          <cell r="G2389">
            <v>24</v>
          </cell>
          <cell r="H2389">
            <v>2</v>
          </cell>
          <cell r="I2389">
            <v>1</v>
          </cell>
          <cell r="J2389" t="str">
            <v>Male</v>
          </cell>
        </row>
        <row r="2390">
          <cell r="A2390" t="str">
            <v>Holroyd Male Missing / unknown</v>
          </cell>
          <cell r="B2390" t="str">
            <v>Holroyd</v>
          </cell>
          <cell r="C2390" t="str">
            <v>Male</v>
          </cell>
          <cell r="E2390" t="str">
            <v>Missing / unknown</v>
          </cell>
          <cell r="F2390">
            <v>0</v>
          </cell>
          <cell r="G2390">
            <v>5</v>
          </cell>
          <cell r="H2390">
            <v>1</v>
          </cell>
          <cell r="I2390">
            <v>0</v>
          </cell>
          <cell r="J2390" t="str">
            <v>Male</v>
          </cell>
        </row>
        <row r="2391">
          <cell r="A2391" t="str">
            <v>Holroyd Male Total</v>
          </cell>
          <cell r="B2391" t="str">
            <v>Holroyd</v>
          </cell>
          <cell r="C2391" t="str">
            <v>Male</v>
          </cell>
          <cell r="E2391" t="str">
            <v>Total</v>
          </cell>
          <cell r="F2391">
            <v>151</v>
          </cell>
          <cell r="G2391">
            <v>365</v>
          </cell>
          <cell r="H2391">
            <v>140</v>
          </cell>
          <cell r="I2391">
            <v>45</v>
          </cell>
          <cell r="J2391" t="str">
            <v>Male</v>
          </cell>
        </row>
        <row r="2392">
          <cell r="A2392" t="str">
            <v>Holroyd Female &lt; 18</v>
          </cell>
          <cell r="B2392" t="str">
            <v>Holroyd</v>
          </cell>
          <cell r="C2392" t="str">
            <v>Female</v>
          </cell>
          <cell r="D2392" t="str">
            <v>Female</v>
          </cell>
          <cell r="E2392" t="str">
            <v>&lt; 18</v>
          </cell>
          <cell r="F2392">
            <v>28</v>
          </cell>
          <cell r="G2392">
            <v>30</v>
          </cell>
          <cell r="H2392">
            <v>4</v>
          </cell>
          <cell r="I2392">
            <v>3</v>
          </cell>
          <cell r="J2392" t="str">
            <v>Female</v>
          </cell>
        </row>
        <row r="2393">
          <cell r="A2393" t="str">
            <v>Holroyd Female 18 - 19</v>
          </cell>
          <cell r="B2393" t="str">
            <v>Holroyd</v>
          </cell>
          <cell r="C2393" t="str">
            <v>Female</v>
          </cell>
          <cell r="E2393" t="str">
            <v>18 - 19</v>
          </cell>
          <cell r="F2393">
            <v>14</v>
          </cell>
          <cell r="G2393">
            <v>10</v>
          </cell>
          <cell r="H2393">
            <v>4</v>
          </cell>
          <cell r="I2393">
            <v>2</v>
          </cell>
          <cell r="J2393" t="str">
            <v>Female</v>
          </cell>
        </row>
        <row r="2394">
          <cell r="A2394" t="str">
            <v>Holroyd Female 20 - 29</v>
          </cell>
          <cell r="B2394" t="str">
            <v>Holroyd</v>
          </cell>
          <cell r="C2394" t="str">
            <v>Female</v>
          </cell>
          <cell r="E2394" t="str">
            <v>20 - 29</v>
          </cell>
          <cell r="F2394">
            <v>108</v>
          </cell>
          <cell r="G2394">
            <v>45</v>
          </cell>
          <cell r="H2394">
            <v>16</v>
          </cell>
          <cell r="I2394">
            <v>25</v>
          </cell>
          <cell r="J2394" t="str">
            <v>Female</v>
          </cell>
        </row>
        <row r="2395">
          <cell r="A2395" t="str">
            <v>Holroyd Female 30 - 39</v>
          </cell>
          <cell r="B2395" t="str">
            <v>Holroyd</v>
          </cell>
          <cell r="C2395" t="str">
            <v>Female</v>
          </cell>
          <cell r="E2395" t="str">
            <v>30 - 39</v>
          </cell>
          <cell r="F2395">
            <v>101</v>
          </cell>
          <cell r="G2395">
            <v>30</v>
          </cell>
          <cell r="H2395">
            <v>6</v>
          </cell>
          <cell r="I2395">
            <v>18</v>
          </cell>
          <cell r="J2395" t="str">
            <v>Female</v>
          </cell>
        </row>
        <row r="2396">
          <cell r="A2396" t="str">
            <v>Holroyd Female 40 - 49</v>
          </cell>
          <cell r="B2396" t="str">
            <v>Holroyd</v>
          </cell>
          <cell r="C2396" t="str">
            <v>Female</v>
          </cell>
          <cell r="E2396" t="str">
            <v>40 - 49</v>
          </cell>
          <cell r="F2396">
            <v>51</v>
          </cell>
          <cell r="G2396">
            <v>13</v>
          </cell>
          <cell r="H2396">
            <v>9</v>
          </cell>
          <cell r="I2396">
            <v>7</v>
          </cell>
          <cell r="J2396" t="str">
            <v>Female</v>
          </cell>
        </row>
        <row r="2397">
          <cell r="A2397" t="str">
            <v>Holroyd Female 50 - 59</v>
          </cell>
          <cell r="B2397" t="str">
            <v>Holroyd</v>
          </cell>
          <cell r="C2397" t="str">
            <v>Female</v>
          </cell>
          <cell r="E2397" t="str">
            <v>50 - 59</v>
          </cell>
          <cell r="F2397">
            <v>12</v>
          </cell>
          <cell r="G2397">
            <v>6</v>
          </cell>
          <cell r="H2397">
            <v>5</v>
          </cell>
          <cell r="I2397">
            <v>4</v>
          </cell>
          <cell r="J2397" t="str">
            <v>Female</v>
          </cell>
        </row>
        <row r="2398">
          <cell r="A2398" t="str">
            <v>Holroyd Female 60 +</v>
          </cell>
          <cell r="B2398" t="str">
            <v>Holroyd</v>
          </cell>
          <cell r="C2398" t="str">
            <v>Female</v>
          </cell>
          <cell r="E2398" t="str">
            <v>60 +</v>
          </cell>
          <cell r="F2398">
            <v>9</v>
          </cell>
          <cell r="G2398">
            <v>14</v>
          </cell>
          <cell r="H2398">
            <v>1</v>
          </cell>
          <cell r="I2398">
            <v>12</v>
          </cell>
          <cell r="J2398" t="str">
            <v>Female</v>
          </cell>
        </row>
        <row r="2399">
          <cell r="A2399" t="str">
            <v>Holroyd Female Missing / unknown</v>
          </cell>
          <cell r="B2399" t="str">
            <v>Holroyd</v>
          </cell>
          <cell r="C2399" t="str">
            <v>Female</v>
          </cell>
          <cell r="E2399" t="str">
            <v>Missing / unknown</v>
          </cell>
          <cell r="F2399">
            <v>0</v>
          </cell>
          <cell r="G2399">
            <v>5</v>
          </cell>
          <cell r="H2399">
            <v>1</v>
          </cell>
          <cell r="I2399">
            <v>2</v>
          </cell>
          <cell r="J2399" t="str">
            <v>Female</v>
          </cell>
        </row>
        <row r="2400">
          <cell r="A2400" t="str">
            <v>Holroyd Female Total</v>
          </cell>
          <cell r="B2400" t="str">
            <v>Holroyd</v>
          </cell>
          <cell r="C2400" t="str">
            <v>Female</v>
          </cell>
          <cell r="E2400" t="str">
            <v>Total</v>
          </cell>
          <cell r="F2400">
            <v>323</v>
          </cell>
          <cell r="G2400">
            <v>153</v>
          </cell>
          <cell r="H2400">
            <v>46</v>
          </cell>
          <cell r="I2400">
            <v>73</v>
          </cell>
          <cell r="J2400" t="str">
            <v>Female</v>
          </cell>
        </row>
        <row r="2401">
          <cell r="A2401" t="str">
            <v>Holroyd Unknown &lt; 18</v>
          </cell>
          <cell r="B2401" t="str">
            <v>Holroyd</v>
          </cell>
          <cell r="C2401" t="str">
            <v>Unknown</v>
          </cell>
          <cell r="D2401" t="str">
            <v>Unknown</v>
          </cell>
          <cell r="E2401" t="str">
            <v>&lt; 18</v>
          </cell>
          <cell r="F2401">
            <v>0</v>
          </cell>
          <cell r="G2401">
            <v>0</v>
          </cell>
          <cell r="H2401">
            <v>0</v>
          </cell>
          <cell r="I2401">
            <v>0</v>
          </cell>
          <cell r="J2401" t="str">
            <v>Unknown</v>
          </cell>
        </row>
        <row r="2402">
          <cell r="A2402" t="str">
            <v>Holroyd Unknown 18 - 19</v>
          </cell>
          <cell r="B2402" t="str">
            <v>Holroyd</v>
          </cell>
          <cell r="C2402" t="str">
            <v>Unknown</v>
          </cell>
          <cell r="E2402" t="str">
            <v>18 - 19</v>
          </cell>
          <cell r="F2402">
            <v>0</v>
          </cell>
          <cell r="G2402">
            <v>0</v>
          </cell>
          <cell r="H2402">
            <v>0</v>
          </cell>
          <cell r="I2402">
            <v>0</v>
          </cell>
          <cell r="J2402" t="str">
            <v>Unknown</v>
          </cell>
        </row>
        <row r="2403">
          <cell r="A2403" t="str">
            <v>Holroyd Unknown 20 - 29</v>
          </cell>
          <cell r="B2403" t="str">
            <v>Holroyd</v>
          </cell>
          <cell r="C2403" t="str">
            <v>Unknown</v>
          </cell>
          <cell r="E2403" t="str">
            <v>20 - 29</v>
          </cell>
          <cell r="F2403">
            <v>0</v>
          </cell>
          <cell r="G2403">
            <v>0</v>
          </cell>
          <cell r="H2403">
            <v>0</v>
          </cell>
          <cell r="I2403">
            <v>0</v>
          </cell>
          <cell r="J2403" t="str">
            <v>Unknown</v>
          </cell>
        </row>
        <row r="2404">
          <cell r="A2404" t="str">
            <v>Holroyd Unknown 30 - 39</v>
          </cell>
          <cell r="B2404" t="str">
            <v>Holroyd</v>
          </cell>
          <cell r="C2404" t="str">
            <v>Unknown</v>
          </cell>
          <cell r="E2404" t="str">
            <v>30 - 39</v>
          </cell>
          <cell r="F2404">
            <v>0</v>
          </cell>
          <cell r="G2404">
            <v>0</v>
          </cell>
          <cell r="H2404">
            <v>0</v>
          </cell>
          <cell r="I2404">
            <v>0</v>
          </cell>
          <cell r="J2404" t="str">
            <v>Unknown</v>
          </cell>
        </row>
        <row r="2405">
          <cell r="A2405" t="str">
            <v>Holroyd Unknown 40 - 49</v>
          </cell>
          <cell r="B2405" t="str">
            <v>Holroyd</v>
          </cell>
          <cell r="C2405" t="str">
            <v>Unknown</v>
          </cell>
          <cell r="E2405" t="str">
            <v>40 - 49</v>
          </cell>
          <cell r="F2405">
            <v>0</v>
          </cell>
          <cell r="G2405">
            <v>0</v>
          </cell>
          <cell r="H2405">
            <v>0</v>
          </cell>
          <cell r="I2405">
            <v>0</v>
          </cell>
          <cell r="J2405" t="str">
            <v>Unknown</v>
          </cell>
        </row>
        <row r="2406">
          <cell r="A2406" t="str">
            <v>Holroyd Unknown 50 - 59</v>
          </cell>
          <cell r="B2406" t="str">
            <v>Holroyd</v>
          </cell>
          <cell r="C2406" t="str">
            <v>Unknown</v>
          </cell>
          <cell r="E2406" t="str">
            <v>50 - 59</v>
          </cell>
          <cell r="F2406">
            <v>0</v>
          </cell>
          <cell r="G2406">
            <v>0</v>
          </cell>
          <cell r="H2406">
            <v>0</v>
          </cell>
          <cell r="I2406">
            <v>0</v>
          </cell>
          <cell r="J2406" t="str">
            <v>Unknown</v>
          </cell>
        </row>
        <row r="2407">
          <cell r="A2407" t="str">
            <v>Holroyd Unknown 60 +</v>
          </cell>
          <cell r="B2407" t="str">
            <v>Holroyd</v>
          </cell>
          <cell r="C2407" t="str">
            <v>Unknown</v>
          </cell>
          <cell r="E2407" t="str">
            <v>60 +</v>
          </cell>
          <cell r="F2407">
            <v>0</v>
          </cell>
          <cell r="G2407">
            <v>0</v>
          </cell>
          <cell r="H2407">
            <v>0</v>
          </cell>
          <cell r="I2407">
            <v>0</v>
          </cell>
          <cell r="J2407" t="str">
            <v>Unknown</v>
          </cell>
        </row>
        <row r="2408">
          <cell r="A2408" t="str">
            <v>Holroyd Unknown Missing / unknown</v>
          </cell>
          <cell r="B2408" t="str">
            <v>Holroyd</v>
          </cell>
          <cell r="C2408" t="str">
            <v>Unknown</v>
          </cell>
          <cell r="E2408" t="str">
            <v>Missing / unknown</v>
          </cell>
          <cell r="F2408">
            <v>0</v>
          </cell>
          <cell r="G2408">
            <v>0</v>
          </cell>
          <cell r="H2408">
            <v>40</v>
          </cell>
          <cell r="I2408">
            <v>2</v>
          </cell>
          <cell r="J2408" t="str">
            <v>Unknown</v>
          </cell>
        </row>
        <row r="2409">
          <cell r="A2409" t="str">
            <v>Holroyd Unknown Total</v>
          </cell>
          <cell r="B2409" t="str">
            <v>Holroyd</v>
          </cell>
          <cell r="C2409" t="str">
            <v>Unknown</v>
          </cell>
          <cell r="E2409" t="str">
            <v>Total</v>
          </cell>
          <cell r="F2409">
            <v>0</v>
          </cell>
          <cell r="G2409">
            <v>0</v>
          </cell>
          <cell r="H2409">
            <v>40</v>
          </cell>
          <cell r="I2409">
            <v>2</v>
          </cell>
          <cell r="J2409" t="str">
            <v>Unknown</v>
          </cell>
        </row>
        <row r="2410">
          <cell r="A2410" t="str">
            <v>Holroyd Total &lt; 18</v>
          </cell>
          <cell r="B2410" t="str">
            <v>Holroyd</v>
          </cell>
          <cell r="C2410" t="str">
            <v>Total</v>
          </cell>
          <cell r="D2410" t="str">
            <v>Total</v>
          </cell>
          <cell r="E2410" t="str">
            <v>&lt; 18</v>
          </cell>
          <cell r="F2410">
            <v>51</v>
          </cell>
          <cell r="G2410">
            <v>78</v>
          </cell>
          <cell r="H2410">
            <v>18</v>
          </cell>
          <cell r="I2410">
            <v>9</v>
          </cell>
          <cell r="J2410" t="str">
            <v>Total</v>
          </cell>
        </row>
        <row r="2411">
          <cell r="A2411" t="str">
            <v>Holroyd Total 18 - 19</v>
          </cell>
          <cell r="B2411" t="str">
            <v>Holroyd</v>
          </cell>
          <cell r="C2411" t="str">
            <v>Total</v>
          </cell>
          <cell r="E2411" t="str">
            <v>18 - 19</v>
          </cell>
          <cell r="F2411">
            <v>19</v>
          </cell>
          <cell r="G2411">
            <v>34</v>
          </cell>
          <cell r="H2411">
            <v>14</v>
          </cell>
          <cell r="I2411">
            <v>5</v>
          </cell>
          <cell r="J2411" t="str">
            <v>Total</v>
          </cell>
        </row>
        <row r="2412">
          <cell r="A2412" t="str">
            <v>Holroyd Total 20 - 29</v>
          </cell>
          <cell r="B2412" t="str">
            <v>Holroyd</v>
          </cell>
          <cell r="C2412" t="str">
            <v>Total</v>
          </cell>
          <cell r="E2412" t="str">
            <v>20 - 29</v>
          </cell>
          <cell r="F2412">
            <v>139</v>
          </cell>
          <cell r="G2412">
            <v>166</v>
          </cell>
          <cell r="H2412">
            <v>78</v>
          </cell>
          <cell r="I2412">
            <v>40</v>
          </cell>
          <cell r="J2412" t="str">
            <v>Total</v>
          </cell>
        </row>
        <row r="2413">
          <cell r="A2413" t="str">
            <v>Holroyd Total 30 - 39</v>
          </cell>
          <cell r="B2413" t="str">
            <v>Holroyd</v>
          </cell>
          <cell r="C2413" t="str">
            <v>Total</v>
          </cell>
          <cell r="E2413" t="str">
            <v>30 - 39</v>
          </cell>
          <cell r="F2413">
            <v>134</v>
          </cell>
          <cell r="G2413">
            <v>106</v>
          </cell>
          <cell r="H2413">
            <v>37</v>
          </cell>
          <cell r="I2413">
            <v>28</v>
          </cell>
          <cell r="J2413" t="str">
            <v>Total</v>
          </cell>
        </row>
        <row r="2414">
          <cell r="A2414" t="str">
            <v>Holroyd Total 40 - 49</v>
          </cell>
          <cell r="B2414" t="str">
            <v>Holroyd</v>
          </cell>
          <cell r="C2414" t="str">
            <v>Total</v>
          </cell>
          <cell r="E2414" t="str">
            <v>40 - 49</v>
          </cell>
          <cell r="F2414">
            <v>79</v>
          </cell>
          <cell r="G2414">
            <v>57</v>
          </cell>
          <cell r="H2414">
            <v>26</v>
          </cell>
          <cell r="I2414">
            <v>16</v>
          </cell>
          <cell r="J2414" t="str">
            <v>Total</v>
          </cell>
        </row>
        <row r="2415">
          <cell r="A2415" t="str">
            <v>Holroyd Total 50 - 59</v>
          </cell>
          <cell r="B2415" t="str">
            <v>Holroyd</v>
          </cell>
          <cell r="C2415" t="str">
            <v>Total</v>
          </cell>
          <cell r="E2415" t="str">
            <v>50 - 59</v>
          </cell>
          <cell r="F2415">
            <v>30</v>
          </cell>
          <cell r="G2415">
            <v>29</v>
          </cell>
          <cell r="H2415">
            <v>8</v>
          </cell>
          <cell r="I2415">
            <v>5</v>
          </cell>
          <cell r="J2415" t="str">
            <v>Total</v>
          </cell>
        </row>
        <row r="2416">
          <cell r="A2416" t="str">
            <v>Holroyd Total 60 +</v>
          </cell>
          <cell r="B2416" t="str">
            <v>Holroyd</v>
          </cell>
          <cell r="C2416" t="str">
            <v>Total</v>
          </cell>
          <cell r="E2416" t="str">
            <v>60 +</v>
          </cell>
          <cell r="F2416">
            <v>22</v>
          </cell>
          <cell r="G2416">
            <v>38</v>
          </cell>
          <cell r="H2416">
            <v>3</v>
          </cell>
          <cell r="I2416">
            <v>13</v>
          </cell>
          <cell r="J2416" t="str">
            <v>Total</v>
          </cell>
        </row>
        <row r="2417">
          <cell r="A2417" t="str">
            <v>Holroyd Total Missing / unknown</v>
          </cell>
          <cell r="B2417" t="str">
            <v>Holroyd</v>
          </cell>
          <cell r="C2417" t="str">
            <v>Total</v>
          </cell>
          <cell r="E2417" t="str">
            <v>Missing / unknown</v>
          </cell>
          <cell r="F2417">
            <v>0</v>
          </cell>
          <cell r="G2417">
            <v>10</v>
          </cell>
          <cell r="H2417">
            <v>42</v>
          </cell>
          <cell r="I2417">
            <v>4</v>
          </cell>
          <cell r="J2417" t="str">
            <v>Total</v>
          </cell>
        </row>
        <row r="2418">
          <cell r="A2418" t="str">
            <v>Holroyd Total Total</v>
          </cell>
          <cell r="B2418" t="str">
            <v>Holroyd</v>
          </cell>
          <cell r="C2418" t="str">
            <v>Total</v>
          </cell>
          <cell r="E2418" t="str">
            <v>Total</v>
          </cell>
          <cell r="F2418">
            <v>474</v>
          </cell>
          <cell r="G2418">
            <v>518</v>
          </cell>
          <cell r="H2418">
            <v>226</v>
          </cell>
          <cell r="I2418">
            <v>120</v>
          </cell>
          <cell r="J2418" t="str">
            <v>Total</v>
          </cell>
        </row>
        <row r="2419">
          <cell r="A2419" t="str">
            <v>Hornsby Male &lt; 18</v>
          </cell>
          <cell r="B2419" t="str">
            <v>Hornsby</v>
          </cell>
          <cell r="C2419" t="str">
            <v>Male</v>
          </cell>
          <cell r="D2419" t="str">
            <v>Male</v>
          </cell>
          <cell r="E2419" t="str">
            <v>&lt; 18</v>
          </cell>
          <cell r="F2419">
            <v>16</v>
          </cell>
          <cell r="G2419">
            <v>57</v>
          </cell>
          <cell r="H2419">
            <v>18</v>
          </cell>
          <cell r="I2419">
            <v>7</v>
          </cell>
          <cell r="J2419" t="str">
            <v>Male</v>
          </cell>
        </row>
        <row r="2420">
          <cell r="A2420" t="str">
            <v>Hornsby Male 18 - 19</v>
          </cell>
          <cell r="B2420" t="str">
            <v>Hornsby</v>
          </cell>
          <cell r="C2420" t="str">
            <v>Male</v>
          </cell>
          <cell r="E2420" t="str">
            <v>18 - 19</v>
          </cell>
          <cell r="F2420">
            <v>4</v>
          </cell>
          <cell r="G2420">
            <v>27</v>
          </cell>
          <cell r="H2420">
            <v>9</v>
          </cell>
          <cell r="I2420">
            <v>3</v>
          </cell>
          <cell r="J2420" t="str">
            <v>Male</v>
          </cell>
        </row>
        <row r="2421">
          <cell r="A2421" t="str">
            <v>Hornsby Male 20 - 29</v>
          </cell>
          <cell r="B2421" t="str">
            <v>Hornsby</v>
          </cell>
          <cell r="C2421" t="str">
            <v>Male</v>
          </cell>
          <cell r="E2421" t="str">
            <v>20 - 29</v>
          </cell>
          <cell r="F2421">
            <v>15</v>
          </cell>
          <cell r="G2421">
            <v>102</v>
          </cell>
          <cell r="H2421">
            <v>22</v>
          </cell>
          <cell r="I2421">
            <v>14</v>
          </cell>
          <cell r="J2421" t="str">
            <v>Male</v>
          </cell>
        </row>
        <row r="2422">
          <cell r="A2422" t="str">
            <v>Hornsby Male 30 - 39</v>
          </cell>
          <cell r="B2422" t="str">
            <v>Hornsby</v>
          </cell>
          <cell r="C2422" t="str">
            <v>Male</v>
          </cell>
          <cell r="E2422" t="str">
            <v>30 - 39</v>
          </cell>
          <cell r="F2422">
            <v>11</v>
          </cell>
          <cell r="G2422">
            <v>48</v>
          </cell>
          <cell r="H2422">
            <v>3</v>
          </cell>
          <cell r="I2422">
            <v>4</v>
          </cell>
          <cell r="J2422" t="str">
            <v>Male</v>
          </cell>
        </row>
        <row r="2423">
          <cell r="A2423" t="str">
            <v>Hornsby Male 40 - 49</v>
          </cell>
          <cell r="B2423" t="str">
            <v>Hornsby</v>
          </cell>
          <cell r="C2423" t="str">
            <v>Male</v>
          </cell>
          <cell r="E2423" t="str">
            <v>40 - 49</v>
          </cell>
          <cell r="F2423">
            <v>17</v>
          </cell>
          <cell r="G2423">
            <v>37</v>
          </cell>
          <cell r="H2423">
            <v>5</v>
          </cell>
          <cell r="I2423">
            <v>4</v>
          </cell>
          <cell r="J2423" t="str">
            <v>Male</v>
          </cell>
        </row>
        <row r="2424">
          <cell r="A2424" t="str">
            <v>Hornsby Male 50 - 59</v>
          </cell>
          <cell r="B2424" t="str">
            <v>Hornsby</v>
          </cell>
          <cell r="C2424" t="str">
            <v>Male</v>
          </cell>
          <cell r="E2424" t="str">
            <v>50 - 59</v>
          </cell>
          <cell r="F2424">
            <v>7</v>
          </cell>
          <cell r="G2424">
            <v>25</v>
          </cell>
          <cell r="H2424">
            <v>5</v>
          </cell>
          <cell r="I2424">
            <v>2</v>
          </cell>
          <cell r="J2424" t="str">
            <v>Male</v>
          </cell>
        </row>
        <row r="2425">
          <cell r="A2425" t="str">
            <v>Hornsby Male 60 +</v>
          </cell>
          <cell r="B2425" t="str">
            <v>Hornsby</v>
          </cell>
          <cell r="C2425" t="str">
            <v>Male</v>
          </cell>
          <cell r="E2425" t="str">
            <v>60 +</v>
          </cell>
          <cell r="F2425">
            <v>10</v>
          </cell>
          <cell r="G2425">
            <v>11</v>
          </cell>
          <cell r="H2425">
            <v>3</v>
          </cell>
          <cell r="I2425">
            <v>2</v>
          </cell>
          <cell r="J2425" t="str">
            <v>Male</v>
          </cell>
        </row>
        <row r="2426">
          <cell r="A2426" t="str">
            <v>Hornsby Male Missing / unknown</v>
          </cell>
          <cell r="B2426" t="str">
            <v>Hornsby</v>
          </cell>
          <cell r="C2426" t="str">
            <v>Male</v>
          </cell>
          <cell r="E2426" t="str">
            <v>Missing / unknown</v>
          </cell>
          <cell r="F2426">
            <v>1</v>
          </cell>
          <cell r="G2426">
            <v>6</v>
          </cell>
          <cell r="H2426">
            <v>0</v>
          </cell>
          <cell r="I2426">
            <v>0</v>
          </cell>
          <cell r="J2426" t="str">
            <v>Male</v>
          </cell>
        </row>
        <row r="2427">
          <cell r="A2427" t="str">
            <v>Hornsby Male Total</v>
          </cell>
          <cell r="B2427" t="str">
            <v>Hornsby</v>
          </cell>
          <cell r="C2427" t="str">
            <v>Male</v>
          </cell>
          <cell r="E2427" t="str">
            <v>Total</v>
          </cell>
          <cell r="F2427">
            <v>81</v>
          </cell>
          <cell r="G2427">
            <v>313</v>
          </cell>
          <cell r="H2427">
            <v>65</v>
          </cell>
          <cell r="I2427">
            <v>36</v>
          </cell>
          <cell r="J2427" t="str">
            <v>Male</v>
          </cell>
        </row>
        <row r="2428">
          <cell r="A2428" t="str">
            <v>Hornsby Female &lt; 18</v>
          </cell>
          <cell r="B2428" t="str">
            <v>Hornsby</v>
          </cell>
          <cell r="C2428" t="str">
            <v>Female</v>
          </cell>
          <cell r="D2428" t="str">
            <v>Female</v>
          </cell>
          <cell r="E2428" t="str">
            <v>&lt; 18</v>
          </cell>
          <cell r="F2428">
            <v>12</v>
          </cell>
          <cell r="G2428">
            <v>20</v>
          </cell>
          <cell r="H2428">
            <v>1</v>
          </cell>
          <cell r="I2428">
            <v>3</v>
          </cell>
          <cell r="J2428" t="str">
            <v>Female</v>
          </cell>
        </row>
        <row r="2429">
          <cell r="A2429" t="str">
            <v>Hornsby Female 18 - 19</v>
          </cell>
          <cell r="B2429" t="str">
            <v>Hornsby</v>
          </cell>
          <cell r="C2429" t="str">
            <v>Female</v>
          </cell>
          <cell r="E2429" t="str">
            <v>18 - 19</v>
          </cell>
          <cell r="F2429">
            <v>4</v>
          </cell>
          <cell r="G2429">
            <v>7</v>
          </cell>
          <cell r="H2429">
            <v>3</v>
          </cell>
          <cell r="I2429">
            <v>2</v>
          </cell>
          <cell r="J2429" t="str">
            <v>Female</v>
          </cell>
        </row>
        <row r="2430">
          <cell r="A2430" t="str">
            <v>Hornsby Female 20 - 29</v>
          </cell>
          <cell r="B2430" t="str">
            <v>Hornsby</v>
          </cell>
          <cell r="C2430" t="str">
            <v>Female</v>
          </cell>
          <cell r="E2430" t="str">
            <v>20 - 29</v>
          </cell>
          <cell r="F2430">
            <v>28</v>
          </cell>
          <cell r="G2430">
            <v>22</v>
          </cell>
          <cell r="H2430">
            <v>5</v>
          </cell>
          <cell r="I2430">
            <v>8</v>
          </cell>
          <cell r="J2430" t="str">
            <v>Female</v>
          </cell>
        </row>
        <row r="2431">
          <cell r="A2431" t="str">
            <v>Hornsby Female 30 - 39</v>
          </cell>
          <cell r="B2431" t="str">
            <v>Hornsby</v>
          </cell>
          <cell r="C2431" t="str">
            <v>Female</v>
          </cell>
          <cell r="E2431" t="str">
            <v>30 - 39</v>
          </cell>
          <cell r="F2431">
            <v>36</v>
          </cell>
          <cell r="G2431">
            <v>6</v>
          </cell>
          <cell r="H2431">
            <v>4</v>
          </cell>
          <cell r="I2431">
            <v>7</v>
          </cell>
          <cell r="J2431" t="str">
            <v>Female</v>
          </cell>
        </row>
        <row r="2432">
          <cell r="A2432" t="str">
            <v>Hornsby Female 40 - 49</v>
          </cell>
          <cell r="B2432" t="str">
            <v>Hornsby</v>
          </cell>
          <cell r="C2432" t="str">
            <v>Female</v>
          </cell>
          <cell r="E2432" t="str">
            <v>40 - 49</v>
          </cell>
          <cell r="F2432">
            <v>36</v>
          </cell>
          <cell r="G2432">
            <v>6</v>
          </cell>
          <cell r="H2432">
            <v>2</v>
          </cell>
          <cell r="I2432">
            <v>3</v>
          </cell>
          <cell r="J2432" t="str">
            <v>Female</v>
          </cell>
        </row>
        <row r="2433">
          <cell r="A2433" t="str">
            <v>Hornsby Female 50 - 59</v>
          </cell>
          <cell r="B2433" t="str">
            <v>Hornsby</v>
          </cell>
          <cell r="C2433" t="str">
            <v>Female</v>
          </cell>
          <cell r="E2433" t="str">
            <v>50 - 59</v>
          </cell>
          <cell r="F2433">
            <v>12</v>
          </cell>
          <cell r="G2433">
            <v>8</v>
          </cell>
          <cell r="H2433">
            <v>1</v>
          </cell>
          <cell r="I2433">
            <v>5</v>
          </cell>
          <cell r="J2433" t="str">
            <v>Female</v>
          </cell>
        </row>
        <row r="2434">
          <cell r="A2434" t="str">
            <v>Hornsby Female 60 +</v>
          </cell>
          <cell r="B2434" t="str">
            <v>Hornsby</v>
          </cell>
          <cell r="C2434" t="str">
            <v>Female</v>
          </cell>
          <cell r="E2434" t="str">
            <v>60 +</v>
          </cell>
          <cell r="F2434">
            <v>9</v>
          </cell>
          <cell r="G2434">
            <v>10</v>
          </cell>
          <cell r="H2434">
            <v>0</v>
          </cell>
          <cell r="I2434">
            <v>14</v>
          </cell>
          <cell r="J2434" t="str">
            <v>Female</v>
          </cell>
        </row>
        <row r="2435">
          <cell r="A2435" t="str">
            <v>Hornsby Female Missing / unknown</v>
          </cell>
          <cell r="B2435" t="str">
            <v>Hornsby</v>
          </cell>
          <cell r="C2435" t="str">
            <v>Female</v>
          </cell>
          <cell r="E2435" t="str">
            <v>Missing / unknown</v>
          </cell>
          <cell r="F2435">
            <v>0</v>
          </cell>
          <cell r="G2435">
            <v>3</v>
          </cell>
          <cell r="H2435">
            <v>0</v>
          </cell>
          <cell r="I2435">
            <v>0</v>
          </cell>
          <cell r="J2435" t="str">
            <v>Female</v>
          </cell>
        </row>
        <row r="2436">
          <cell r="A2436" t="str">
            <v>Hornsby Female Total</v>
          </cell>
          <cell r="B2436" t="str">
            <v>Hornsby</v>
          </cell>
          <cell r="C2436" t="str">
            <v>Female</v>
          </cell>
          <cell r="E2436" t="str">
            <v>Total</v>
          </cell>
          <cell r="F2436">
            <v>137</v>
          </cell>
          <cell r="G2436">
            <v>82</v>
          </cell>
          <cell r="H2436">
            <v>16</v>
          </cell>
          <cell r="I2436">
            <v>42</v>
          </cell>
          <cell r="J2436" t="str">
            <v>Female</v>
          </cell>
        </row>
        <row r="2437">
          <cell r="A2437" t="str">
            <v>Hornsby Unknown &lt; 18</v>
          </cell>
          <cell r="B2437" t="str">
            <v>Hornsby</v>
          </cell>
          <cell r="C2437" t="str">
            <v>Unknown</v>
          </cell>
          <cell r="D2437" t="str">
            <v>Unknown</v>
          </cell>
          <cell r="E2437" t="str">
            <v>&lt; 18</v>
          </cell>
          <cell r="F2437">
            <v>0</v>
          </cell>
          <cell r="G2437">
            <v>0</v>
          </cell>
          <cell r="H2437">
            <v>0</v>
          </cell>
          <cell r="I2437">
            <v>0</v>
          </cell>
          <cell r="J2437" t="str">
            <v>Unknown</v>
          </cell>
        </row>
        <row r="2438">
          <cell r="A2438" t="str">
            <v>Hornsby Unknown 18 - 19</v>
          </cell>
          <cell r="B2438" t="str">
            <v>Hornsby</v>
          </cell>
          <cell r="C2438" t="str">
            <v>Unknown</v>
          </cell>
          <cell r="E2438" t="str">
            <v>18 - 19</v>
          </cell>
          <cell r="F2438">
            <v>0</v>
          </cell>
          <cell r="G2438">
            <v>0</v>
          </cell>
          <cell r="H2438">
            <v>0</v>
          </cell>
          <cell r="I2438">
            <v>0</v>
          </cell>
          <cell r="J2438" t="str">
            <v>Unknown</v>
          </cell>
        </row>
        <row r="2439">
          <cell r="A2439" t="str">
            <v>Hornsby Unknown 20 - 29</v>
          </cell>
          <cell r="B2439" t="str">
            <v>Hornsby</v>
          </cell>
          <cell r="C2439" t="str">
            <v>Unknown</v>
          </cell>
          <cell r="E2439" t="str">
            <v>20 - 29</v>
          </cell>
          <cell r="F2439">
            <v>0</v>
          </cell>
          <cell r="G2439">
            <v>0</v>
          </cell>
          <cell r="H2439">
            <v>0</v>
          </cell>
          <cell r="I2439">
            <v>0</v>
          </cell>
          <cell r="J2439" t="str">
            <v>Unknown</v>
          </cell>
        </row>
        <row r="2440">
          <cell r="A2440" t="str">
            <v>Hornsby Unknown 30 - 39</v>
          </cell>
          <cell r="B2440" t="str">
            <v>Hornsby</v>
          </cell>
          <cell r="C2440" t="str">
            <v>Unknown</v>
          </cell>
          <cell r="E2440" t="str">
            <v>30 - 39</v>
          </cell>
          <cell r="F2440">
            <v>0</v>
          </cell>
          <cell r="G2440">
            <v>0</v>
          </cell>
          <cell r="H2440">
            <v>0</v>
          </cell>
          <cell r="I2440">
            <v>0</v>
          </cell>
          <cell r="J2440" t="str">
            <v>Unknown</v>
          </cell>
        </row>
        <row r="2441">
          <cell r="A2441" t="str">
            <v>Hornsby Unknown 40 - 49</v>
          </cell>
          <cell r="B2441" t="str">
            <v>Hornsby</v>
          </cell>
          <cell r="C2441" t="str">
            <v>Unknown</v>
          </cell>
          <cell r="E2441" t="str">
            <v>40 - 49</v>
          </cell>
          <cell r="F2441">
            <v>0</v>
          </cell>
          <cell r="G2441">
            <v>0</v>
          </cell>
          <cell r="H2441">
            <v>0</v>
          </cell>
          <cell r="I2441">
            <v>0</v>
          </cell>
          <cell r="J2441" t="str">
            <v>Unknown</v>
          </cell>
        </row>
        <row r="2442">
          <cell r="A2442" t="str">
            <v>Hornsby Unknown 50 - 59</v>
          </cell>
          <cell r="B2442" t="str">
            <v>Hornsby</v>
          </cell>
          <cell r="C2442" t="str">
            <v>Unknown</v>
          </cell>
          <cell r="E2442" t="str">
            <v>50 - 59</v>
          </cell>
          <cell r="F2442">
            <v>1</v>
          </cell>
          <cell r="G2442">
            <v>0</v>
          </cell>
          <cell r="H2442">
            <v>0</v>
          </cell>
          <cell r="I2442">
            <v>0</v>
          </cell>
          <cell r="J2442" t="str">
            <v>Unknown</v>
          </cell>
        </row>
        <row r="2443">
          <cell r="A2443" t="str">
            <v>Hornsby Unknown 60 +</v>
          </cell>
          <cell r="B2443" t="str">
            <v>Hornsby</v>
          </cell>
          <cell r="C2443" t="str">
            <v>Unknown</v>
          </cell>
          <cell r="E2443" t="str">
            <v>60 +</v>
          </cell>
          <cell r="F2443">
            <v>0</v>
          </cell>
          <cell r="G2443">
            <v>0</v>
          </cell>
          <cell r="H2443">
            <v>0</v>
          </cell>
          <cell r="I2443">
            <v>0</v>
          </cell>
          <cell r="J2443" t="str">
            <v>Unknown</v>
          </cell>
        </row>
        <row r="2444">
          <cell r="A2444" t="str">
            <v>Hornsby Unknown Missing / unknown</v>
          </cell>
          <cell r="B2444" t="str">
            <v>Hornsby</v>
          </cell>
          <cell r="C2444" t="str">
            <v>Unknown</v>
          </cell>
          <cell r="E2444" t="str">
            <v>Missing / unknown</v>
          </cell>
          <cell r="F2444">
            <v>0</v>
          </cell>
          <cell r="G2444">
            <v>0</v>
          </cell>
          <cell r="H2444">
            <v>11</v>
          </cell>
          <cell r="I2444">
            <v>5</v>
          </cell>
          <cell r="J2444" t="str">
            <v>Unknown</v>
          </cell>
        </row>
        <row r="2445">
          <cell r="A2445" t="str">
            <v>Hornsby Unknown Total</v>
          </cell>
          <cell r="B2445" t="str">
            <v>Hornsby</v>
          </cell>
          <cell r="C2445" t="str">
            <v>Unknown</v>
          </cell>
          <cell r="E2445" t="str">
            <v>Total</v>
          </cell>
          <cell r="F2445">
            <v>1</v>
          </cell>
          <cell r="G2445">
            <v>0</v>
          </cell>
          <cell r="H2445">
            <v>11</v>
          </cell>
          <cell r="I2445">
            <v>5</v>
          </cell>
          <cell r="J2445" t="str">
            <v>Unknown</v>
          </cell>
        </row>
        <row r="2446">
          <cell r="A2446" t="str">
            <v>Hornsby Total &lt; 18</v>
          </cell>
          <cell r="B2446" t="str">
            <v>Hornsby</v>
          </cell>
          <cell r="C2446" t="str">
            <v>Total</v>
          </cell>
          <cell r="D2446" t="str">
            <v>Total</v>
          </cell>
          <cell r="E2446" t="str">
            <v>&lt; 18</v>
          </cell>
          <cell r="F2446">
            <v>28</v>
          </cell>
          <cell r="G2446">
            <v>77</v>
          </cell>
          <cell r="H2446">
            <v>19</v>
          </cell>
          <cell r="I2446">
            <v>10</v>
          </cell>
          <cell r="J2446" t="str">
            <v>Total</v>
          </cell>
        </row>
        <row r="2447">
          <cell r="A2447" t="str">
            <v>Hornsby Total 18 - 19</v>
          </cell>
          <cell r="B2447" t="str">
            <v>Hornsby</v>
          </cell>
          <cell r="C2447" t="str">
            <v>Total</v>
          </cell>
          <cell r="E2447" t="str">
            <v>18 - 19</v>
          </cell>
          <cell r="F2447">
            <v>8</v>
          </cell>
          <cell r="G2447">
            <v>34</v>
          </cell>
          <cell r="H2447">
            <v>12</v>
          </cell>
          <cell r="I2447">
            <v>5</v>
          </cell>
          <cell r="J2447" t="str">
            <v>Total</v>
          </cell>
        </row>
        <row r="2448">
          <cell r="A2448" t="str">
            <v>Hornsby Total 20 - 29</v>
          </cell>
          <cell r="B2448" t="str">
            <v>Hornsby</v>
          </cell>
          <cell r="C2448" t="str">
            <v>Total</v>
          </cell>
          <cell r="E2448" t="str">
            <v>20 - 29</v>
          </cell>
          <cell r="F2448">
            <v>43</v>
          </cell>
          <cell r="G2448">
            <v>124</v>
          </cell>
          <cell r="H2448">
            <v>27</v>
          </cell>
          <cell r="I2448">
            <v>22</v>
          </cell>
          <cell r="J2448" t="str">
            <v>Total</v>
          </cell>
        </row>
        <row r="2449">
          <cell r="A2449" t="str">
            <v>Hornsby Total 30 - 39</v>
          </cell>
          <cell r="B2449" t="str">
            <v>Hornsby</v>
          </cell>
          <cell r="C2449" t="str">
            <v>Total</v>
          </cell>
          <cell r="E2449" t="str">
            <v>30 - 39</v>
          </cell>
          <cell r="F2449">
            <v>47</v>
          </cell>
          <cell r="G2449">
            <v>54</v>
          </cell>
          <cell r="H2449">
            <v>7</v>
          </cell>
          <cell r="I2449">
            <v>11</v>
          </cell>
          <cell r="J2449" t="str">
            <v>Total</v>
          </cell>
        </row>
        <row r="2450">
          <cell r="A2450" t="str">
            <v>Hornsby Total 40 - 49</v>
          </cell>
          <cell r="B2450" t="str">
            <v>Hornsby</v>
          </cell>
          <cell r="C2450" t="str">
            <v>Total</v>
          </cell>
          <cell r="E2450" t="str">
            <v>40 - 49</v>
          </cell>
          <cell r="F2450">
            <v>53</v>
          </cell>
          <cell r="G2450">
            <v>43</v>
          </cell>
          <cell r="H2450">
            <v>7</v>
          </cell>
          <cell r="I2450">
            <v>7</v>
          </cell>
          <cell r="J2450" t="str">
            <v>Total</v>
          </cell>
        </row>
        <row r="2451">
          <cell r="A2451" t="str">
            <v>Hornsby Total 50 - 59</v>
          </cell>
          <cell r="B2451" t="str">
            <v>Hornsby</v>
          </cell>
          <cell r="C2451" t="str">
            <v>Total</v>
          </cell>
          <cell r="E2451" t="str">
            <v>50 - 59</v>
          </cell>
          <cell r="F2451">
            <v>20</v>
          </cell>
          <cell r="G2451">
            <v>33</v>
          </cell>
          <cell r="H2451">
            <v>6</v>
          </cell>
          <cell r="I2451">
            <v>7</v>
          </cell>
          <cell r="J2451" t="str">
            <v>Total</v>
          </cell>
        </row>
        <row r="2452">
          <cell r="A2452" t="str">
            <v>Hornsby Total 60 +</v>
          </cell>
          <cell r="B2452" t="str">
            <v>Hornsby</v>
          </cell>
          <cell r="C2452" t="str">
            <v>Total</v>
          </cell>
          <cell r="E2452" t="str">
            <v>60 +</v>
          </cell>
          <cell r="F2452">
            <v>19</v>
          </cell>
          <cell r="G2452">
            <v>21</v>
          </cell>
          <cell r="H2452">
            <v>3</v>
          </cell>
          <cell r="I2452">
            <v>16</v>
          </cell>
          <cell r="J2452" t="str">
            <v>Total</v>
          </cell>
        </row>
        <row r="2453">
          <cell r="A2453" t="str">
            <v>Hornsby Total Missing / unknown</v>
          </cell>
          <cell r="B2453" t="str">
            <v>Hornsby</v>
          </cell>
          <cell r="C2453" t="str">
            <v>Total</v>
          </cell>
          <cell r="E2453" t="str">
            <v>Missing / unknown</v>
          </cell>
          <cell r="F2453">
            <v>1</v>
          </cell>
          <cell r="G2453">
            <v>9</v>
          </cell>
          <cell r="H2453">
            <v>11</v>
          </cell>
          <cell r="I2453">
            <v>5</v>
          </cell>
          <cell r="J2453" t="str">
            <v>Total</v>
          </cell>
        </row>
        <row r="2454">
          <cell r="A2454" t="str">
            <v>Hornsby Total Total</v>
          </cell>
          <cell r="B2454" t="str">
            <v>Hornsby</v>
          </cell>
          <cell r="C2454" t="str">
            <v>Total</v>
          </cell>
          <cell r="E2454" t="str">
            <v>Total</v>
          </cell>
          <cell r="F2454">
            <v>219</v>
          </cell>
          <cell r="G2454">
            <v>395</v>
          </cell>
          <cell r="H2454">
            <v>92</v>
          </cell>
          <cell r="I2454">
            <v>83</v>
          </cell>
          <cell r="J2454" t="str">
            <v>Total</v>
          </cell>
        </row>
        <row r="2455">
          <cell r="A2455" t="str">
            <v>Hunters Hill Male &lt; 18</v>
          </cell>
          <cell r="B2455" t="str">
            <v>Hunters Hill</v>
          </cell>
          <cell r="C2455" t="str">
            <v>Male</v>
          </cell>
          <cell r="D2455" t="str">
            <v>Male</v>
          </cell>
          <cell r="E2455" t="str">
            <v>&lt; 18</v>
          </cell>
          <cell r="F2455">
            <v>0</v>
          </cell>
          <cell r="G2455">
            <v>7</v>
          </cell>
          <cell r="H2455">
            <v>0</v>
          </cell>
          <cell r="I2455">
            <v>0</v>
          </cell>
          <cell r="J2455" t="str">
            <v>Male</v>
          </cell>
        </row>
        <row r="2456">
          <cell r="A2456" t="str">
            <v>Hunters Hill Male 18 - 19</v>
          </cell>
          <cell r="B2456" t="str">
            <v>Hunters Hill</v>
          </cell>
          <cell r="C2456" t="str">
            <v>Male</v>
          </cell>
          <cell r="E2456" t="str">
            <v>18 - 19</v>
          </cell>
          <cell r="F2456">
            <v>0</v>
          </cell>
          <cell r="G2456">
            <v>2</v>
          </cell>
          <cell r="H2456">
            <v>0</v>
          </cell>
          <cell r="I2456">
            <v>0</v>
          </cell>
          <cell r="J2456" t="str">
            <v>Male</v>
          </cell>
        </row>
        <row r="2457">
          <cell r="A2457" t="str">
            <v>Hunters Hill Male 20 - 29</v>
          </cell>
          <cell r="B2457" t="str">
            <v>Hunters Hill</v>
          </cell>
          <cell r="C2457" t="str">
            <v>Male</v>
          </cell>
          <cell r="E2457" t="str">
            <v>20 - 29</v>
          </cell>
          <cell r="F2457">
            <v>2</v>
          </cell>
          <cell r="G2457">
            <v>8</v>
          </cell>
          <cell r="H2457">
            <v>5</v>
          </cell>
          <cell r="I2457">
            <v>0</v>
          </cell>
          <cell r="J2457" t="str">
            <v>Male</v>
          </cell>
        </row>
        <row r="2458">
          <cell r="A2458" t="str">
            <v>Hunters Hill Male 30 - 39</v>
          </cell>
          <cell r="B2458" t="str">
            <v>Hunters Hill</v>
          </cell>
          <cell r="C2458" t="str">
            <v>Male</v>
          </cell>
          <cell r="E2458" t="str">
            <v>30 - 39</v>
          </cell>
          <cell r="F2458">
            <v>1</v>
          </cell>
          <cell r="G2458">
            <v>4</v>
          </cell>
          <cell r="H2458">
            <v>1</v>
          </cell>
          <cell r="I2458">
            <v>0</v>
          </cell>
          <cell r="J2458" t="str">
            <v>Male</v>
          </cell>
        </row>
        <row r="2459">
          <cell r="A2459" t="str">
            <v>Hunters Hill Male 40 - 49</v>
          </cell>
          <cell r="B2459" t="str">
            <v>Hunters Hill</v>
          </cell>
          <cell r="C2459" t="str">
            <v>Male</v>
          </cell>
          <cell r="E2459" t="str">
            <v>40 - 49</v>
          </cell>
          <cell r="F2459">
            <v>1</v>
          </cell>
          <cell r="G2459">
            <v>1</v>
          </cell>
          <cell r="H2459">
            <v>1</v>
          </cell>
          <cell r="I2459">
            <v>0</v>
          </cell>
          <cell r="J2459" t="str">
            <v>Male</v>
          </cell>
        </row>
        <row r="2460">
          <cell r="A2460" t="str">
            <v>Hunters Hill Male 50 - 59</v>
          </cell>
          <cell r="B2460" t="str">
            <v>Hunters Hill</v>
          </cell>
          <cell r="C2460" t="str">
            <v>Male</v>
          </cell>
          <cell r="E2460" t="str">
            <v>50 - 59</v>
          </cell>
          <cell r="F2460">
            <v>2</v>
          </cell>
          <cell r="G2460">
            <v>3</v>
          </cell>
          <cell r="H2460">
            <v>0</v>
          </cell>
          <cell r="I2460">
            <v>0</v>
          </cell>
          <cell r="J2460" t="str">
            <v>Male</v>
          </cell>
        </row>
        <row r="2461">
          <cell r="A2461" t="str">
            <v>Hunters Hill Male 60 +</v>
          </cell>
          <cell r="B2461" t="str">
            <v>Hunters Hill</v>
          </cell>
          <cell r="C2461" t="str">
            <v>Male</v>
          </cell>
          <cell r="E2461" t="str">
            <v>60 +</v>
          </cell>
          <cell r="F2461">
            <v>1</v>
          </cell>
          <cell r="G2461">
            <v>4</v>
          </cell>
          <cell r="H2461">
            <v>0</v>
          </cell>
          <cell r="I2461">
            <v>0</v>
          </cell>
          <cell r="J2461" t="str">
            <v>Male</v>
          </cell>
        </row>
        <row r="2462">
          <cell r="A2462" t="str">
            <v>Hunters Hill Male Missing / unknown</v>
          </cell>
          <cell r="B2462" t="str">
            <v>Hunters Hill</v>
          </cell>
          <cell r="C2462" t="str">
            <v>Male</v>
          </cell>
          <cell r="E2462" t="str">
            <v>Missing / unknown</v>
          </cell>
          <cell r="F2462">
            <v>0</v>
          </cell>
          <cell r="G2462">
            <v>1</v>
          </cell>
          <cell r="H2462">
            <v>0</v>
          </cell>
          <cell r="I2462">
            <v>0</v>
          </cell>
          <cell r="J2462" t="str">
            <v>Male</v>
          </cell>
        </row>
        <row r="2463">
          <cell r="A2463" t="str">
            <v>Hunters Hill Male Total</v>
          </cell>
          <cell r="B2463" t="str">
            <v>Hunters Hill</v>
          </cell>
          <cell r="C2463" t="str">
            <v>Male</v>
          </cell>
          <cell r="E2463" t="str">
            <v>Total</v>
          </cell>
          <cell r="F2463">
            <v>7</v>
          </cell>
          <cell r="G2463">
            <v>30</v>
          </cell>
          <cell r="H2463">
            <v>7</v>
          </cell>
          <cell r="I2463">
            <v>0</v>
          </cell>
          <cell r="J2463" t="str">
            <v>Male</v>
          </cell>
        </row>
        <row r="2464">
          <cell r="A2464" t="str">
            <v>Hunters Hill Female &lt; 18</v>
          </cell>
          <cell r="B2464" t="str">
            <v>Hunters Hill</v>
          </cell>
          <cell r="C2464" t="str">
            <v>Female</v>
          </cell>
          <cell r="D2464" t="str">
            <v>Female</v>
          </cell>
          <cell r="E2464" t="str">
            <v>&lt; 18</v>
          </cell>
          <cell r="F2464">
            <v>1</v>
          </cell>
          <cell r="G2464">
            <v>4</v>
          </cell>
          <cell r="H2464">
            <v>0</v>
          </cell>
          <cell r="I2464">
            <v>0</v>
          </cell>
          <cell r="J2464" t="str">
            <v>Female</v>
          </cell>
        </row>
        <row r="2465">
          <cell r="A2465" t="str">
            <v>Hunters Hill Female 18 - 19</v>
          </cell>
          <cell r="B2465" t="str">
            <v>Hunters Hill</v>
          </cell>
          <cell r="C2465" t="str">
            <v>Female</v>
          </cell>
          <cell r="E2465" t="str">
            <v>18 - 19</v>
          </cell>
          <cell r="F2465">
            <v>0</v>
          </cell>
          <cell r="G2465">
            <v>0</v>
          </cell>
          <cell r="H2465">
            <v>1</v>
          </cell>
          <cell r="I2465">
            <v>0</v>
          </cell>
          <cell r="J2465" t="str">
            <v>Female</v>
          </cell>
        </row>
        <row r="2466">
          <cell r="A2466" t="str">
            <v>Hunters Hill Female 20 - 29</v>
          </cell>
          <cell r="B2466" t="str">
            <v>Hunters Hill</v>
          </cell>
          <cell r="C2466" t="str">
            <v>Female</v>
          </cell>
          <cell r="E2466" t="str">
            <v>20 - 29</v>
          </cell>
          <cell r="F2466">
            <v>0</v>
          </cell>
          <cell r="G2466">
            <v>2</v>
          </cell>
          <cell r="H2466">
            <v>1</v>
          </cell>
          <cell r="I2466">
            <v>0</v>
          </cell>
          <cell r="J2466" t="str">
            <v>Female</v>
          </cell>
        </row>
        <row r="2467">
          <cell r="A2467" t="str">
            <v>Hunters Hill Female 30 - 39</v>
          </cell>
          <cell r="B2467" t="str">
            <v>Hunters Hill</v>
          </cell>
          <cell r="C2467" t="str">
            <v>Female</v>
          </cell>
          <cell r="E2467" t="str">
            <v>30 - 39</v>
          </cell>
          <cell r="F2467">
            <v>5</v>
          </cell>
          <cell r="G2467">
            <v>2</v>
          </cell>
          <cell r="H2467">
            <v>0</v>
          </cell>
          <cell r="I2467">
            <v>0</v>
          </cell>
          <cell r="J2467" t="str">
            <v>Female</v>
          </cell>
        </row>
        <row r="2468">
          <cell r="A2468" t="str">
            <v>Hunters Hill Female 40 - 49</v>
          </cell>
          <cell r="B2468" t="str">
            <v>Hunters Hill</v>
          </cell>
          <cell r="C2468" t="str">
            <v>Female</v>
          </cell>
          <cell r="E2468" t="str">
            <v>40 - 49</v>
          </cell>
          <cell r="F2468">
            <v>2</v>
          </cell>
          <cell r="G2468">
            <v>0</v>
          </cell>
          <cell r="H2468">
            <v>0</v>
          </cell>
          <cell r="I2468">
            <v>0</v>
          </cell>
          <cell r="J2468" t="str">
            <v>Female</v>
          </cell>
        </row>
        <row r="2469">
          <cell r="A2469" t="str">
            <v>Hunters Hill Female 50 - 59</v>
          </cell>
          <cell r="B2469" t="str">
            <v>Hunters Hill</v>
          </cell>
          <cell r="C2469" t="str">
            <v>Female</v>
          </cell>
          <cell r="E2469" t="str">
            <v>50 - 59</v>
          </cell>
          <cell r="F2469">
            <v>2</v>
          </cell>
          <cell r="G2469">
            <v>1</v>
          </cell>
          <cell r="H2469">
            <v>0</v>
          </cell>
          <cell r="I2469">
            <v>0</v>
          </cell>
          <cell r="J2469" t="str">
            <v>Female</v>
          </cell>
        </row>
        <row r="2470">
          <cell r="A2470" t="str">
            <v>Hunters Hill Female 60 +</v>
          </cell>
          <cell r="B2470" t="str">
            <v>Hunters Hill</v>
          </cell>
          <cell r="C2470" t="str">
            <v>Female</v>
          </cell>
          <cell r="E2470" t="str">
            <v>60 +</v>
          </cell>
          <cell r="F2470">
            <v>0</v>
          </cell>
          <cell r="G2470">
            <v>2</v>
          </cell>
          <cell r="H2470">
            <v>0</v>
          </cell>
          <cell r="I2470">
            <v>0</v>
          </cell>
          <cell r="J2470" t="str">
            <v>Female</v>
          </cell>
        </row>
        <row r="2471">
          <cell r="A2471" t="str">
            <v>Hunters Hill Female Missing / unknown</v>
          </cell>
          <cell r="B2471" t="str">
            <v>Hunters Hill</v>
          </cell>
          <cell r="C2471" t="str">
            <v>Female</v>
          </cell>
          <cell r="E2471" t="str">
            <v>Missing / unknown</v>
          </cell>
          <cell r="F2471">
            <v>1</v>
          </cell>
          <cell r="G2471">
            <v>0</v>
          </cell>
          <cell r="H2471">
            <v>0</v>
          </cell>
          <cell r="I2471">
            <v>0</v>
          </cell>
          <cell r="J2471" t="str">
            <v>Female</v>
          </cell>
        </row>
        <row r="2472">
          <cell r="A2472" t="str">
            <v>Hunters Hill Female Total</v>
          </cell>
          <cell r="B2472" t="str">
            <v>Hunters Hill</v>
          </cell>
          <cell r="C2472" t="str">
            <v>Female</v>
          </cell>
          <cell r="E2472" t="str">
            <v>Total</v>
          </cell>
          <cell r="F2472">
            <v>11</v>
          </cell>
          <cell r="G2472">
            <v>11</v>
          </cell>
          <cell r="H2472">
            <v>2</v>
          </cell>
          <cell r="I2472">
            <v>0</v>
          </cell>
          <cell r="J2472" t="str">
            <v>Female</v>
          </cell>
        </row>
        <row r="2473">
          <cell r="A2473" t="str">
            <v>Hunters Hill Unknown &lt; 18</v>
          </cell>
          <cell r="B2473" t="str">
            <v>Hunters Hill</v>
          </cell>
          <cell r="C2473" t="str">
            <v>Unknown</v>
          </cell>
          <cell r="D2473" t="str">
            <v>Unknown</v>
          </cell>
          <cell r="E2473" t="str">
            <v>&lt; 18</v>
          </cell>
          <cell r="F2473">
            <v>0</v>
          </cell>
          <cell r="G2473">
            <v>0</v>
          </cell>
          <cell r="H2473">
            <v>0</v>
          </cell>
          <cell r="I2473">
            <v>0</v>
          </cell>
          <cell r="J2473" t="str">
            <v>Unknown</v>
          </cell>
        </row>
        <row r="2474">
          <cell r="A2474" t="str">
            <v>Hunters Hill Unknown 18 - 19</v>
          </cell>
          <cell r="B2474" t="str">
            <v>Hunters Hill</v>
          </cell>
          <cell r="C2474" t="str">
            <v>Unknown</v>
          </cell>
          <cell r="E2474" t="str">
            <v>18 - 19</v>
          </cell>
          <cell r="F2474">
            <v>0</v>
          </cell>
          <cell r="G2474">
            <v>0</v>
          </cell>
          <cell r="H2474">
            <v>0</v>
          </cell>
          <cell r="I2474">
            <v>0</v>
          </cell>
          <cell r="J2474" t="str">
            <v>Unknown</v>
          </cell>
        </row>
        <row r="2475">
          <cell r="A2475" t="str">
            <v>Hunters Hill Unknown 20 - 29</v>
          </cell>
          <cell r="B2475" t="str">
            <v>Hunters Hill</v>
          </cell>
          <cell r="C2475" t="str">
            <v>Unknown</v>
          </cell>
          <cell r="E2475" t="str">
            <v>20 - 29</v>
          </cell>
          <cell r="F2475">
            <v>0</v>
          </cell>
          <cell r="G2475">
            <v>0</v>
          </cell>
          <cell r="H2475">
            <v>0</v>
          </cell>
          <cell r="I2475">
            <v>0</v>
          </cell>
          <cell r="J2475" t="str">
            <v>Unknown</v>
          </cell>
        </row>
        <row r="2476">
          <cell r="A2476" t="str">
            <v>Hunters Hill Unknown 30 - 39</v>
          </cell>
          <cell r="B2476" t="str">
            <v>Hunters Hill</v>
          </cell>
          <cell r="C2476" t="str">
            <v>Unknown</v>
          </cell>
          <cell r="E2476" t="str">
            <v>30 - 39</v>
          </cell>
          <cell r="F2476">
            <v>0</v>
          </cell>
          <cell r="G2476">
            <v>0</v>
          </cell>
          <cell r="H2476">
            <v>0</v>
          </cell>
          <cell r="I2476">
            <v>0</v>
          </cell>
          <cell r="J2476" t="str">
            <v>Unknown</v>
          </cell>
        </row>
        <row r="2477">
          <cell r="A2477" t="str">
            <v>Hunters Hill Unknown 40 - 49</v>
          </cell>
          <cell r="B2477" t="str">
            <v>Hunters Hill</v>
          </cell>
          <cell r="C2477" t="str">
            <v>Unknown</v>
          </cell>
          <cell r="E2477" t="str">
            <v>40 - 49</v>
          </cell>
          <cell r="F2477">
            <v>0</v>
          </cell>
          <cell r="G2477">
            <v>0</v>
          </cell>
          <cell r="H2477">
            <v>0</v>
          </cell>
          <cell r="I2477">
            <v>0</v>
          </cell>
          <cell r="J2477" t="str">
            <v>Unknown</v>
          </cell>
        </row>
        <row r="2478">
          <cell r="A2478" t="str">
            <v>Hunters Hill Unknown 50 - 59</v>
          </cell>
          <cell r="B2478" t="str">
            <v>Hunters Hill</v>
          </cell>
          <cell r="C2478" t="str">
            <v>Unknown</v>
          </cell>
          <cell r="E2478" t="str">
            <v>50 - 59</v>
          </cell>
          <cell r="F2478">
            <v>0</v>
          </cell>
          <cell r="G2478">
            <v>0</v>
          </cell>
          <cell r="H2478">
            <v>0</v>
          </cell>
          <cell r="I2478">
            <v>0</v>
          </cell>
          <cell r="J2478" t="str">
            <v>Unknown</v>
          </cell>
        </row>
        <row r="2479">
          <cell r="A2479" t="str">
            <v>Hunters Hill Unknown 60 +</v>
          </cell>
          <cell r="B2479" t="str">
            <v>Hunters Hill</v>
          </cell>
          <cell r="C2479" t="str">
            <v>Unknown</v>
          </cell>
          <cell r="E2479" t="str">
            <v>60 +</v>
          </cell>
          <cell r="F2479">
            <v>0</v>
          </cell>
          <cell r="G2479">
            <v>0</v>
          </cell>
          <cell r="H2479">
            <v>0</v>
          </cell>
          <cell r="I2479">
            <v>0</v>
          </cell>
          <cell r="J2479" t="str">
            <v>Unknown</v>
          </cell>
        </row>
        <row r="2480">
          <cell r="A2480" t="str">
            <v>Hunters Hill Unknown Missing / unknown</v>
          </cell>
          <cell r="B2480" t="str">
            <v>Hunters Hill</v>
          </cell>
          <cell r="C2480" t="str">
            <v>Unknown</v>
          </cell>
          <cell r="E2480" t="str">
            <v>Missing / unknown</v>
          </cell>
          <cell r="F2480">
            <v>0</v>
          </cell>
          <cell r="G2480">
            <v>0</v>
          </cell>
          <cell r="H2480">
            <v>3</v>
          </cell>
          <cell r="I2480">
            <v>0</v>
          </cell>
          <cell r="J2480" t="str">
            <v>Unknown</v>
          </cell>
        </row>
        <row r="2481">
          <cell r="A2481" t="str">
            <v>Hunters Hill Unknown Total</v>
          </cell>
          <cell r="B2481" t="str">
            <v>Hunters Hill</v>
          </cell>
          <cell r="C2481" t="str">
            <v>Unknown</v>
          </cell>
          <cell r="E2481" t="str">
            <v>Total</v>
          </cell>
          <cell r="F2481">
            <v>0</v>
          </cell>
          <cell r="G2481">
            <v>0</v>
          </cell>
          <cell r="H2481">
            <v>3</v>
          </cell>
          <cell r="I2481">
            <v>0</v>
          </cell>
          <cell r="J2481" t="str">
            <v>Unknown</v>
          </cell>
        </row>
        <row r="2482">
          <cell r="A2482" t="str">
            <v>Hunters Hill Total &lt; 18</v>
          </cell>
          <cell r="B2482" t="str">
            <v>Hunters Hill</v>
          </cell>
          <cell r="C2482" t="str">
            <v>Total</v>
          </cell>
          <cell r="D2482" t="str">
            <v>Total</v>
          </cell>
          <cell r="E2482" t="str">
            <v>&lt; 18</v>
          </cell>
          <cell r="F2482">
            <v>1</v>
          </cell>
          <cell r="G2482">
            <v>11</v>
          </cell>
          <cell r="H2482">
            <v>0</v>
          </cell>
          <cell r="I2482">
            <v>0</v>
          </cell>
          <cell r="J2482" t="str">
            <v>Total</v>
          </cell>
        </row>
        <row r="2483">
          <cell r="A2483" t="str">
            <v>Hunters Hill Total 18 - 19</v>
          </cell>
          <cell r="B2483" t="str">
            <v>Hunters Hill</v>
          </cell>
          <cell r="C2483" t="str">
            <v>Total</v>
          </cell>
          <cell r="E2483" t="str">
            <v>18 - 19</v>
          </cell>
          <cell r="F2483">
            <v>0</v>
          </cell>
          <cell r="G2483">
            <v>2</v>
          </cell>
          <cell r="H2483">
            <v>1</v>
          </cell>
          <cell r="I2483">
            <v>0</v>
          </cell>
          <cell r="J2483" t="str">
            <v>Total</v>
          </cell>
        </row>
        <row r="2484">
          <cell r="A2484" t="str">
            <v>Hunters Hill Total 20 - 29</v>
          </cell>
          <cell r="B2484" t="str">
            <v>Hunters Hill</v>
          </cell>
          <cell r="C2484" t="str">
            <v>Total</v>
          </cell>
          <cell r="E2484" t="str">
            <v>20 - 29</v>
          </cell>
          <cell r="F2484">
            <v>2</v>
          </cell>
          <cell r="G2484">
            <v>10</v>
          </cell>
          <cell r="H2484">
            <v>6</v>
          </cell>
          <cell r="I2484">
            <v>0</v>
          </cell>
          <cell r="J2484" t="str">
            <v>Total</v>
          </cell>
        </row>
        <row r="2485">
          <cell r="A2485" t="str">
            <v>Hunters Hill Total 30 - 39</v>
          </cell>
          <cell r="B2485" t="str">
            <v>Hunters Hill</v>
          </cell>
          <cell r="C2485" t="str">
            <v>Total</v>
          </cell>
          <cell r="E2485" t="str">
            <v>30 - 39</v>
          </cell>
          <cell r="F2485">
            <v>6</v>
          </cell>
          <cell r="G2485">
            <v>6</v>
          </cell>
          <cell r="H2485">
            <v>1</v>
          </cell>
          <cell r="I2485">
            <v>0</v>
          </cell>
          <cell r="J2485" t="str">
            <v>Total</v>
          </cell>
        </row>
        <row r="2486">
          <cell r="A2486" t="str">
            <v>Hunters Hill Total 40 - 49</v>
          </cell>
          <cell r="B2486" t="str">
            <v>Hunters Hill</v>
          </cell>
          <cell r="C2486" t="str">
            <v>Total</v>
          </cell>
          <cell r="E2486" t="str">
            <v>40 - 49</v>
          </cell>
          <cell r="F2486">
            <v>3</v>
          </cell>
          <cell r="G2486">
            <v>1</v>
          </cell>
          <cell r="H2486">
            <v>1</v>
          </cell>
          <cell r="I2486">
            <v>0</v>
          </cell>
          <cell r="J2486" t="str">
            <v>Total</v>
          </cell>
        </row>
        <row r="2487">
          <cell r="A2487" t="str">
            <v>Hunters Hill Total 50 - 59</v>
          </cell>
          <cell r="B2487" t="str">
            <v>Hunters Hill</v>
          </cell>
          <cell r="C2487" t="str">
            <v>Total</v>
          </cell>
          <cell r="E2487" t="str">
            <v>50 - 59</v>
          </cell>
          <cell r="F2487">
            <v>4</v>
          </cell>
          <cell r="G2487">
            <v>4</v>
          </cell>
          <cell r="H2487">
            <v>0</v>
          </cell>
          <cell r="I2487">
            <v>0</v>
          </cell>
          <cell r="J2487" t="str">
            <v>Total</v>
          </cell>
        </row>
        <row r="2488">
          <cell r="A2488" t="str">
            <v>Hunters Hill Total 60 +</v>
          </cell>
          <cell r="B2488" t="str">
            <v>Hunters Hill</v>
          </cell>
          <cell r="C2488" t="str">
            <v>Total</v>
          </cell>
          <cell r="E2488" t="str">
            <v>60 +</v>
          </cell>
          <cell r="F2488">
            <v>1</v>
          </cell>
          <cell r="G2488">
            <v>6</v>
          </cell>
          <cell r="H2488">
            <v>0</v>
          </cell>
          <cell r="I2488">
            <v>0</v>
          </cell>
          <cell r="J2488" t="str">
            <v>Total</v>
          </cell>
        </row>
        <row r="2489">
          <cell r="A2489" t="str">
            <v>Hunters Hill Total Missing / unknown</v>
          </cell>
          <cell r="B2489" t="str">
            <v>Hunters Hill</v>
          </cell>
          <cell r="C2489" t="str">
            <v>Total</v>
          </cell>
          <cell r="E2489" t="str">
            <v>Missing / unknown</v>
          </cell>
          <cell r="F2489">
            <v>1</v>
          </cell>
          <cell r="G2489">
            <v>1</v>
          </cell>
          <cell r="H2489">
            <v>3</v>
          </cell>
          <cell r="I2489">
            <v>0</v>
          </cell>
          <cell r="J2489" t="str">
            <v>Total</v>
          </cell>
        </row>
        <row r="2490">
          <cell r="A2490" t="str">
            <v>Hunters Hill Total Total</v>
          </cell>
          <cell r="B2490" t="str">
            <v>Hunters Hill</v>
          </cell>
          <cell r="C2490" t="str">
            <v>Total</v>
          </cell>
          <cell r="E2490" t="str">
            <v>Total</v>
          </cell>
          <cell r="F2490">
            <v>18</v>
          </cell>
          <cell r="G2490">
            <v>41</v>
          </cell>
          <cell r="H2490">
            <v>12</v>
          </cell>
          <cell r="I2490">
            <v>0</v>
          </cell>
          <cell r="J2490" t="str">
            <v>Total</v>
          </cell>
        </row>
        <row r="2491">
          <cell r="A2491" t="str">
            <v>Hurstville Male &lt; 18</v>
          </cell>
          <cell r="B2491" t="str">
            <v>Hurstville</v>
          </cell>
          <cell r="C2491" t="str">
            <v>Male</v>
          </cell>
          <cell r="D2491" t="str">
            <v>Male</v>
          </cell>
          <cell r="E2491" t="str">
            <v>&lt; 18</v>
          </cell>
          <cell r="F2491">
            <v>7</v>
          </cell>
          <cell r="G2491">
            <v>30</v>
          </cell>
          <cell r="H2491">
            <v>14</v>
          </cell>
          <cell r="I2491">
            <v>5</v>
          </cell>
          <cell r="J2491" t="str">
            <v>Male</v>
          </cell>
        </row>
        <row r="2492">
          <cell r="A2492" t="str">
            <v>Hurstville Male 18 - 19</v>
          </cell>
          <cell r="B2492" t="str">
            <v>Hurstville</v>
          </cell>
          <cell r="C2492" t="str">
            <v>Male</v>
          </cell>
          <cell r="E2492" t="str">
            <v>18 - 19</v>
          </cell>
          <cell r="F2492">
            <v>2</v>
          </cell>
          <cell r="G2492">
            <v>17</v>
          </cell>
          <cell r="H2492">
            <v>12</v>
          </cell>
          <cell r="I2492">
            <v>3</v>
          </cell>
          <cell r="J2492" t="str">
            <v>Male</v>
          </cell>
        </row>
        <row r="2493">
          <cell r="A2493" t="str">
            <v>Hurstville Male 20 - 29</v>
          </cell>
          <cell r="B2493" t="str">
            <v>Hurstville</v>
          </cell>
          <cell r="C2493" t="str">
            <v>Male</v>
          </cell>
          <cell r="E2493" t="str">
            <v>20 - 29</v>
          </cell>
          <cell r="F2493">
            <v>14</v>
          </cell>
          <cell r="G2493">
            <v>66</v>
          </cell>
          <cell r="H2493">
            <v>42</v>
          </cell>
          <cell r="I2493">
            <v>9</v>
          </cell>
          <cell r="J2493" t="str">
            <v>Male</v>
          </cell>
        </row>
        <row r="2494">
          <cell r="A2494" t="str">
            <v>Hurstville Male 30 - 39</v>
          </cell>
          <cell r="B2494" t="str">
            <v>Hurstville</v>
          </cell>
          <cell r="C2494" t="str">
            <v>Male</v>
          </cell>
          <cell r="E2494" t="str">
            <v>30 - 39</v>
          </cell>
          <cell r="F2494">
            <v>11</v>
          </cell>
          <cell r="G2494">
            <v>31</v>
          </cell>
          <cell r="H2494">
            <v>11</v>
          </cell>
          <cell r="I2494">
            <v>4</v>
          </cell>
          <cell r="J2494" t="str">
            <v>Male</v>
          </cell>
        </row>
        <row r="2495">
          <cell r="A2495" t="str">
            <v>Hurstville Male 40 - 49</v>
          </cell>
          <cell r="B2495" t="str">
            <v>Hurstville</v>
          </cell>
          <cell r="C2495" t="str">
            <v>Male</v>
          </cell>
          <cell r="E2495" t="str">
            <v>40 - 49</v>
          </cell>
          <cell r="F2495">
            <v>9</v>
          </cell>
          <cell r="G2495">
            <v>36</v>
          </cell>
          <cell r="H2495">
            <v>9</v>
          </cell>
          <cell r="I2495">
            <v>6</v>
          </cell>
          <cell r="J2495" t="str">
            <v>Male</v>
          </cell>
        </row>
        <row r="2496">
          <cell r="A2496" t="str">
            <v>Hurstville Male 50 - 59</v>
          </cell>
          <cell r="B2496" t="str">
            <v>Hurstville</v>
          </cell>
          <cell r="C2496" t="str">
            <v>Male</v>
          </cell>
          <cell r="E2496" t="str">
            <v>50 - 59</v>
          </cell>
          <cell r="F2496">
            <v>5</v>
          </cell>
          <cell r="G2496">
            <v>10</v>
          </cell>
          <cell r="H2496">
            <v>10</v>
          </cell>
          <cell r="I2496">
            <v>1</v>
          </cell>
          <cell r="J2496" t="str">
            <v>Male</v>
          </cell>
        </row>
        <row r="2497">
          <cell r="A2497" t="str">
            <v>Hurstville Male 60 +</v>
          </cell>
          <cell r="B2497" t="str">
            <v>Hurstville</v>
          </cell>
          <cell r="C2497" t="str">
            <v>Male</v>
          </cell>
          <cell r="E2497" t="str">
            <v>60 +</v>
          </cell>
          <cell r="F2497">
            <v>7</v>
          </cell>
          <cell r="G2497">
            <v>10</v>
          </cell>
          <cell r="H2497">
            <v>4</v>
          </cell>
          <cell r="I2497">
            <v>6</v>
          </cell>
          <cell r="J2497" t="str">
            <v>Male</v>
          </cell>
        </row>
        <row r="2498">
          <cell r="A2498" t="str">
            <v>Hurstville Male Missing / unknown</v>
          </cell>
          <cell r="B2498" t="str">
            <v>Hurstville</v>
          </cell>
          <cell r="C2498" t="str">
            <v>Male</v>
          </cell>
          <cell r="E2498" t="str">
            <v>Missing / unknown</v>
          </cell>
          <cell r="F2498">
            <v>0</v>
          </cell>
          <cell r="G2498">
            <v>2</v>
          </cell>
          <cell r="H2498">
            <v>2</v>
          </cell>
          <cell r="I2498">
            <v>0</v>
          </cell>
          <cell r="J2498" t="str">
            <v>Male</v>
          </cell>
        </row>
        <row r="2499">
          <cell r="A2499" t="str">
            <v>Hurstville Male Total</v>
          </cell>
          <cell r="B2499" t="str">
            <v>Hurstville</v>
          </cell>
          <cell r="C2499" t="str">
            <v>Male</v>
          </cell>
          <cell r="E2499" t="str">
            <v>Total</v>
          </cell>
          <cell r="F2499">
            <v>55</v>
          </cell>
          <cell r="G2499">
            <v>202</v>
          </cell>
          <cell r="H2499">
            <v>104</v>
          </cell>
          <cell r="I2499">
            <v>34</v>
          </cell>
          <cell r="J2499" t="str">
            <v>Male</v>
          </cell>
        </row>
        <row r="2500">
          <cell r="A2500" t="str">
            <v>Hurstville Female &lt; 18</v>
          </cell>
          <cell r="B2500" t="str">
            <v>Hurstville</v>
          </cell>
          <cell r="C2500" t="str">
            <v>Female</v>
          </cell>
          <cell r="D2500" t="str">
            <v>Female</v>
          </cell>
          <cell r="E2500" t="str">
            <v>&lt; 18</v>
          </cell>
          <cell r="F2500">
            <v>17</v>
          </cell>
          <cell r="G2500">
            <v>9</v>
          </cell>
          <cell r="H2500">
            <v>2</v>
          </cell>
          <cell r="I2500">
            <v>2</v>
          </cell>
          <cell r="J2500" t="str">
            <v>Female</v>
          </cell>
        </row>
        <row r="2501">
          <cell r="A2501" t="str">
            <v>Hurstville Female 18 - 19</v>
          </cell>
          <cell r="B2501" t="str">
            <v>Hurstville</v>
          </cell>
          <cell r="C2501" t="str">
            <v>Female</v>
          </cell>
          <cell r="E2501" t="str">
            <v>18 - 19</v>
          </cell>
          <cell r="F2501">
            <v>10</v>
          </cell>
          <cell r="G2501">
            <v>4</v>
          </cell>
          <cell r="H2501">
            <v>4</v>
          </cell>
          <cell r="I2501">
            <v>1</v>
          </cell>
          <cell r="J2501" t="str">
            <v>Female</v>
          </cell>
        </row>
        <row r="2502">
          <cell r="A2502" t="str">
            <v>Hurstville Female 20 - 29</v>
          </cell>
          <cell r="B2502" t="str">
            <v>Hurstville</v>
          </cell>
          <cell r="C2502" t="str">
            <v>Female</v>
          </cell>
          <cell r="E2502" t="str">
            <v>20 - 29</v>
          </cell>
          <cell r="F2502">
            <v>40</v>
          </cell>
          <cell r="G2502">
            <v>18</v>
          </cell>
          <cell r="H2502">
            <v>11</v>
          </cell>
          <cell r="I2502">
            <v>18</v>
          </cell>
          <cell r="J2502" t="str">
            <v>Female</v>
          </cell>
        </row>
        <row r="2503">
          <cell r="A2503" t="str">
            <v>Hurstville Female 30 - 39</v>
          </cell>
          <cell r="B2503" t="str">
            <v>Hurstville</v>
          </cell>
          <cell r="C2503" t="str">
            <v>Female</v>
          </cell>
          <cell r="E2503" t="str">
            <v>30 - 39</v>
          </cell>
          <cell r="F2503">
            <v>34</v>
          </cell>
          <cell r="G2503">
            <v>17</v>
          </cell>
          <cell r="H2503">
            <v>9</v>
          </cell>
          <cell r="I2503">
            <v>11</v>
          </cell>
          <cell r="J2503" t="str">
            <v>Female</v>
          </cell>
        </row>
        <row r="2504">
          <cell r="A2504" t="str">
            <v>Hurstville Female 40 - 49</v>
          </cell>
          <cell r="B2504" t="str">
            <v>Hurstville</v>
          </cell>
          <cell r="C2504" t="str">
            <v>Female</v>
          </cell>
          <cell r="E2504" t="str">
            <v>40 - 49</v>
          </cell>
          <cell r="F2504">
            <v>33</v>
          </cell>
          <cell r="G2504">
            <v>20</v>
          </cell>
          <cell r="H2504">
            <v>6</v>
          </cell>
          <cell r="I2504">
            <v>7</v>
          </cell>
          <cell r="J2504" t="str">
            <v>Female</v>
          </cell>
        </row>
        <row r="2505">
          <cell r="A2505" t="str">
            <v>Hurstville Female 50 - 59</v>
          </cell>
          <cell r="B2505" t="str">
            <v>Hurstville</v>
          </cell>
          <cell r="C2505" t="str">
            <v>Female</v>
          </cell>
          <cell r="E2505" t="str">
            <v>50 - 59</v>
          </cell>
          <cell r="F2505">
            <v>15</v>
          </cell>
          <cell r="G2505">
            <v>10</v>
          </cell>
          <cell r="H2505">
            <v>5</v>
          </cell>
          <cell r="I2505">
            <v>6</v>
          </cell>
          <cell r="J2505" t="str">
            <v>Female</v>
          </cell>
        </row>
        <row r="2506">
          <cell r="A2506" t="str">
            <v>Hurstville Female 60 +</v>
          </cell>
          <cell r="B2506" t="str">
            <v>Hurstville</v>
          </cell>
          <cell r="C2506" t="str">
            <v>Female</v>
          </cell>
          <cell r="E2506" t="str">
            <v>60 +</v>
          </cell>
          <cell r="F2506">
            <v>8</v>
          </cell>
          <cell r="G2506">
            <v>4</v>
          </cell>
          <cell r="H2506">
            <v>1</v>
          </cell>
          <cell r="I2506">
            <v>8</v>
          </cell>
          <cell r="J2506" t="str">
            <v>Female</v>
          </cell>
        </row>
        <row r="2507">
          <cell r="A2507" t="str">
            <v>Hurstville Female Missing / unknown</v>
          </cell>
          <cell r="B2507" t="str">
            <v>Hurstville</v>
          </cell>
          <cell r="C2507" t="str">
            <v>Female</v>
          </cell>
          <cell r="E2507" t="str">
            <v>Missing / unknown</v>
          </cell>
          <cell r="F2507">
            <v>0</v>
          </cell>
          <cell r="G2507">
            <v>1</v>
          </cell>
          <cell r="H2507">
            <v>0</v>
          </cell>
          <cell r="I2507">
            <v>1</v>
          </cell>
          <cell r="J2507" t="str">
            <v>Female</v>
          </cell>
        </row>
        <row r="2508">
          <cell r="A2508" t="str">
            <v>Hurstville Female Total</v>
          </cell>
          <cell r="B2508" t="str">
            <v>Hurstville</v>
          </cell>
          <cell r="C2508" t="str">
            <v>Female</v>
          </cell>
          <cell r="E2508" t="str">
            <v>Total</v>
          </cell>
          <cell r="F2508">
            <v>157</v>
          </cell>
          <cell r="G2508">
            <v>83</v>
          </cell>
          <cell r="H2508">
            <v>38</v>
          </cell>
          <cell r="I2508">
            <v>54</v>
          </cell>
          <cell r="J2508" t="str">
            <v>Female</v>
          </cell>
        </row>
        <row r="2509">
          <cell r="A2509" t="str">
            <v>Hurstville Unknown &lt; 18</v>
          </cell>
          <cell r="B2509" t="str">
            <v>Hurstville</v>
          </cell>
          <cell r="C2509" t="str">
            <v>Unknown</v>
          </cell>
          <cell r="D2509" t="str">
            <v>Unknown</v>
          </cell>
          <cell r="E2509" t="str">
            <v>&lt; 18</v>
          </cell>
          <cell r="F2509">
            <v>0</v>
          </cell>
          <cell r="G2509">
            <v>0</v>
          </cell>
          <cell r="H2509">
            <v>0</v>
          </cell>
          <cell r="I2509">
            <v>0</v>
          </cell>
          <cell r="J2509" t="str">
            <v>Unknown</v>
          </cell>
        </row>
        <row r="2510">
          <cell r="A2510" t="str">
            <v>Hurstville Unknown 18 - 19</v>
          </cell>
          <cell r="B2510" t="str">
            <v>Hurstville</v>
          </cell>
          <cell r="C2510" t="str">
            <v>Unknown</v>
          </cell>
          <cell r="E2510" t="str">
            <v>18 - 19</v>
          </cell>
          <cell r="F2510">
            <v>0</v>
          </cell>
          <cell r="G2510">
            <v>0</v>
          </cell>
          <cell r="H2510">
            <v>0</v>
          </cell>
          <cell r="I2510">
            <v>0</v>
          </cell>
          <cell r="J2510" t="str">
            <v>Unknown</v>
          </cell>
        </row>
        <row r="2511">
          <cell r="A2511" t="str">
            <v>Hurstville Unknown 20 - 29</v>
          </cell>
          <cell r="B2511" t="str">
            <v>Hurstville</v>
          </cell>
          <cell r="C2511" t="str">
            <v>Unknown</v>
          </cell>
          <cell r="E2511" t="str">
            <v>20 - 29</v>
          </cell>
          <cell r="F2511">
            <v>0</v>
          </cell>
          <cell r="G2511">
            <v>0</v>
          </cell>
          <cell r="H2511">
            <v>0</v>
          </cell>
          <cell r="I2511">
            <v>1</v>
          </cell>
          <cell r="J2511" t="str">
            <v>Unknown</v>
          </cell>
        </row>
        <row r="2512">
          <cell r="A2512" t="str">
            <v>Hurstville Unknown 30 - 39</v>
          </cell>
          <cell r="B2512" t="str">
            <v>Hurstville</v>
          </cell>
          <cell r="C2512" t="str">
            <v>Unknown</v>
          </cell>
          <cell r="E2512" t="str">
            <v>30 - 39</v>
          </cell>
          <cell r="F2512">
            <v>0</v>
          </cell>
          <cell r="G2512">
            <v>0</v>
          </cell>
          <cell r="H2512">
            <v>0</v>
          </cell>
          <cell r="I2512">
            <v>0</v>
          </cell>
          <cell r="J2512" t="str">
            <v>Unknown</v>
          </cell>
        </row>
        <row r="2513">
          <cell r="A2513" t="str">
            <v>Hurstville Unknown 40 - 49</v>
          </cell>
          <cell r="B2513" t="str">
            <v>Hurstville</v>
          </cell>
          <cell r="C2513" t="str">
            <v>Unknown</v>
          </cell>
          <cell r="E2513" t="str">
            <v>40 - 49</v>
          </cell>
          <cell r="F2513">
            <v>0</v>
          </cell>
          <cell r="G2513">
            <v>0</v>
          </cell>
          <cell r="H2513">
            <v>0</v>
          </cell>
          <cell r="I2513">
            <v>0</v>
          </cell>
          <cell r="J2513" t="str">
            <v>Unknown</v>
          </cell>
        </row>
        <row r="2514">
          <cell r="A2514" t="str">
            <v>Hurstville Unknown 50 - 59</v>
          </cell>
          <cell r="B2514" t="str">
            <v>Hurstville</v>
          </cell>
          <cell r="C2514" t="str">
            <v>Unknown</v>
          </cell>
          <cell r="E2514" t="str">
            <v>50 - 59</v>
          </cell>
          <cell r="F2514">
            <v>0</v>
          </cell>
          <cell r="G2514">
            <v>0</v>
          </cell>
          <cell r="H2514">
            <v>0</v>
          </cell>
          <cell r="I2514">
            <v>0</v>
          </cell>
          <cell r="J2514" t="str">
            <v>Unknown</v>
          </cell>
        </row>
        <row r="2515">
          <cell r="A2515" t="str">
            <v>Hurstville Unknown 60 +</v>
          </cell>
          <cell r="B2515" t="str">
            <v>Hurstville</v>
          </cell>
          <cell r="C2515" t="str">
            <v>Unknown</v>
          </cell>
          <cell r="E2515" t="str">
            <v>60 +</v>
          </cell>
          <cell r="F2515">
            <v>0</v>
          </cell>
          <cell r="G2515">
            <v>0</v>
          </cell>
          <cell r="H2515">
            <v>0</v>
          </cell>
          <cell r="I2515">
            <v>0</v>
          </cell>
          <cell r="J2515" t="str">
            <v>Unknown</v>
          </cell>
        </row>
        <row r="2516">
          <cell r="A2516" t="str">
            <v>Hurstville Unknown Missing / unknown</v>
          </cell>
          <cell r="B2516" t="str">
            <v>Hurstville</v>
          </cell>
          <cell r="C2516" t="str">
            <v>Unknown</v>
          </cell>
          <cell r="E2516" t="str">
            <v>Missing / unknown</v>
          </cell>
          <cell r="F2516">
            <v>0</v>
          </cell>
          <cell r="G2516">
            <v>0</v>
          </cell>
          <cell r="H2516">
            <v>20</v>
          </cell>
          <cell r="I2516">
            <v>3</v>
          </cell>
          <cell r="J2516" t="str">
            <v>Unknown</v>
          </cell>
        </row>
        <row r="2517">
          <cell r="A2517" t="str">
            <v>Hurstville Unknown Total</v>
          </cell>
          <cell r="B2517" t="str">
            <v>Hurstville</v>
          </cell>
          <cell r="C2517" t="str">
            <v>Unknown</v>
          </cell>
          <cell r="E2517" t="str">
            <v>Total</v>
          </cell>
          <cell r="F2517">
            <v>0</v>
          </cell>
          <cell r="G2517">
            <v>0</v>
          </cell>
          <cell r="H2517">
            <v>20</v>
          </cell>
          <cell r="I2517">
            <v>4</v>
          </cell>
          <cell r="J2517" t="str">
            <v>Unknown</v>
          </cell>
        </row>
        <row r="2518">
          <cell r="A2518" t="str">
            <v>Hurstville Total &lt; 18</v>
          </cell>
          <cell r="B2518" t="str">
            <v>Hurstville</v>
          </cell>
          <cell r="C2518" t="str">
            <v>Total</v>
          </cell>
          <cell r="D2518" t="str">
            <v>Total</v>
          </cell>
          <cell r="E2518" t="str">
            <v>&lt; 18</v>
          </cell>
          <cell r="F2518">
            <v>24</v>
          </cell>
          <cell r="G2518">
            <v>39</v>
          </cell>
          <cell r="H2518">
            <v>16</v>
          </cell>
          <cell r="I2518">
            <v>7</v>
          </cell>
          <cell r="J2518" t="str">
            <v>Total</v>
          </cell>
        </row>
        <row r="2519">
          <cell r="A2519" t="str">
            <v>Hurstville Total 18 - 19</v>
          </cell>
          <cell r="B2519" t="str">
            <v>Hurstville</v>
          </cell>
          <cell r="C2519" t="str">
            <v>Total</v>
          </cell>
          <cell r="E2519" t="str">
            <v>18 - 19</v>
          </cell>
          <cell r="F2519">
            <v>12</v>
          </cell>
          <cell r="G2519">
            <v>21</v>
          </cell>
          <cell r="H2519">
            <v>16</v>
          </cell>
          <cell r="I2519">
            <v>4</v>
          </cell>
          <cell r="J2519" t="str">
            <v>Total</v>
          </cell>
        </row>
        <row r="2520">
          <cell r="A2520" t="str">
            <v>Hurstville Total 20 - 29</v>
          </cell>
          <cell r="B2520" t="str">
            <v>Hurstville</v>
          </cell>
          <cell r="C2520" t="str">
            <v>Total</v>
          </cell>
          <cell r="E2520" t="str">
            <v>20 - 29</v>
          </cell>
          <cell r="F2520">
            <v>54</v>
          </cell>
          <cell r="G2520">
            <v>84</v>
          </cell>
          <cell r="H2520">
            <v>53</v>
          </cell>
          <cell r="I2520">
            <v>28</v>
          </cell>
          <cell r="J2520" t="str">
            <v>Total</v>
          </cell>
        </row>
        <row r="2521">
          <cell r="A2521" t="str">
            <v>Hurstville Total 30 - 39</v>
          </cell>
          <cell r="B2521" t="str">
            <v>Hurstville</v>
          </cell>
          <cell r="C2521" t="str">
            <v>Total</v>
          </cell>
          <cell r="E2521" t="str">
            <v>30 - 39</v>
          </cell>
          <cell r="F2521">
            <v>45</v>
          </cell>
          <cell r="G2521">
            <v>48</v>
          </cell>
          <cell r="H2521">
            <v>20</v>
          </cell>
          <cell r="I2521">
            <v>15</v>
          </cell>
          <cell r="J2521" t="str">
            <v>Total</v>
          </cell>
        </row>
        <row r="2522">
          <cell r="A2522" t="str">
            <v>Hurstville Total 40 - 49</v>
          </cell>
          <cell r="B2522" t="str">
            <v>Hurstville</v>
          </cell>
          <cell r="C2522" t="str">
            <v>Total</v>
          </cell>
          <cell r="E2522" t="str">
            <v>40 - 49</v>
          </cell>
          <cell r="F2522">
            <v>42</v>
          </cell>
          <cell r="G2522">
            <v>56</v>
          </cell>
          <cell r="H2522">
            <v>15</v>
          </cell>
          <cell r="I2522">
            <v>13</v>
          </cell>
          <cell r="J2522" t="str">
            <v>Total</v>
          </cell>
        </row>
        <row r="2523">
          <cell r="A2523" t="str">
            <v>Hurstville Total 50 - 59</v>
          </cell>
          <cell r="B2523" t="str">
            <v>Hurstville</v>
          </cell>
          <cell r="C2523" t="str">
            <v>Total</v>
          </cell>
          <cell r="E2523" t="str">
            <v>50 - 59</v>
          </cell>
          <cell r="F2523">
            <v>20</v>
          </cell>
          <cell r="G2523">
            <v>20</v>
          </cell>
          <cell r="H2523">
            <v>15</v>
          </cell>
          <cell r="I2523">
            <v>7</v>
          </cell>
          <cell r="J2523" t="str">
            <v>Total</v>
          </cell>
        </row>
        <row r="2524">
          <cell r="A2524" t="str">
            <v>Hurstville Total 60 +</v>
          </cell>
          <cell r="B2524" t="str">
            <v>Hurstville</v>
          </cell>
          <cell r="C2524" t="str">
            <v>Total</v>
          </cell>
          <cell r="E2524" t="str">
            <v>60 +</v>
          </cell>
          <cell r="F2524">
            <v>15</v>
          </cell>
          <cell r="G2524">
            <v>14</v>
          </cell>
          <cell r="H2524">
            <v>5</v>
          </cell>
          <cell r="I2524">
            <v>14</v>
          </cell>
          <cell r="J2524" t="str">
            <v>Total</v>
          </cell>
        </row>
        <row r="2525">
          <cell r="A2525" t="str">
            <v>Hurstville Total Missing / unknown</v>
          </cell>
          <cell r="B2525" t="str">
            <v>Hurstville</v>
          </cell>
          <cell r="C2525" t="str">
            <v>Total</v>
          </cell>
          <cell r="E2525" t="str">
            <v>Missing / unknown</v>
          </cell>
          <cell r="F2525">
            <v>0</v>
          </cell>
          <cell r="G2525">
            <v>3</v>
          </cell>
          <cell r="H2525">
            <v>22</v>
          </cell>
          <cell r="I2525">
            <v>4</v>
          </cell>
          <cell r="J2525" t="str">
            <v>Total</v>
          </cell>
        </row>
        <row r="2526">
          <cell r="A2526" t="str">
            <v>Hurstville Total Total</v>
          </cell>
          <cell r="B2526" t="str">
            <v>Hurstville</v>
          </cell>
          <cell r="C2526" t="str">
            <v>Total</v>
          </cell>
          <cell r="E2526" t="str">
            <v>Total</v>
          </cell>
          <cell r="F2526">
            <v>212</v>
          </cell>
          <cell r="G2526">
            <v>285</v>
          </cell>
          <cell r="H2526">
            <v>162</v>
          </cell>
          <cell r="I2526">
            <v>92</v>
          </cell>
          <cell r="J2526" t="str">
            <v>Total</v>
          </cell>
        </row>
        <row r="2527">
          <cell r="A2527" t="str">
            <v>Inverell Male &lt; 18</v>
          </cell>
          <cell r="B2527" t="str">
            <v>Inverell</v>
          </cell>
          <cell r="C2527" t="str">
            <v>Male</v>
          </cell>
          <cell r="D2527" t="str">
            <v>Male</v>
          </cell>
          <cell r="E2527" t="str">
            <v>&lt; 18</v>
          </cell>
          <cell r="F2527">
            <v>18</v>
          </cell>
          <cell r="G2527">
            <v>41</v>
          </cell>
          <cell r="H2527">
            <v>0</v>
          </cell>
          <cell r="I2527">
            <v>0</v>
          </cell>
          <cell r="J2527" t="str">
            <v>Male</v>
          </cell>
        </row>
        <row r="2528">
          <cell r="A2528" t="str">
            <v>Inverell Male 18 - 19</v>
          </cell>
          <cell r="B2528" t="str">
            <v>Inverell</v>
          </cell>
          <cell r="C2528" t="str">
            <v>Male</v>
          </cell>
          <cell r="E2528" t="str">
            <v>18 - 19</v>
          </cell>
          <cell r="F2528">
            <v>0</v>
          </cell>
          <cell r="G2528">
            <v>18</v>
          </cell>
          <cell r="H2528">
            <v>0</v>
          </cell>
          <cell r="I2528">
            <v>1</v>
          </cell>
          <cell r="J2528" t="str">
            <v>Male</v>
          </cell>
        </row>
        <row r="2529">
          <cell r="A2529" t="str">
            <v>Inverell Male 20 - 29</v>
          </cell>
          <cell r="B2529" t="str">
            <v>Inverell</v>
          </cell>
          <cell r="C2529" t="str">
            <v>Male</v>
          </cell>
          <cell r="E2529" t="str">
            <v>20 - 29</v>
          </cell>
          <cell r="F2529">
            <v>5</v>
          </cell>
          <cell r="G2529">
            <v>17</v>
          </cell>
          <cell r="H2529">
            <v>0</v>
          </cell>
          <cell r="I2529">
            <v>0</v>
          </cell>
          <cell r="J2529" t="str">
            <v>Male</v>
          </cell>
        </row>
        <row r="2530">
          <cell r="A2530" t="str">
            <v>Inverell Male 30 - 39</v>
          </cell>
          <cell r="B2530" t="str">
            <v>Inverell</v>
          </cell>
          <cell r="C2530" t="str">
            <v>Male</v>
          </cell>
          <cell r="E2530" t="str">
            <v>30 - 39</v>
          </cell>
          <cell r="F2530">
            <v>2</v>
          </cell>
          <cell r="G2530">
            <v>13</v>
          </cell>
          <cell r="H2530">
            <v>0</v>
          </cell>
          <cell r="I2530">
            <v>0</v>
          </cell>
          <cell r="J2530" t="str">
            <v>Male</v>
          </cell>
        </row>
        <row r="2531">
          <cell r="A2531" t="str">
            <v>Inverell Male 40 - 49</v>
          </cell>
          <cell r="B2531" t="str">
            <v>Inverell</v>
          </cell>
          <cell r="C2531" t="str">
            <v>Male</v>
          </cell>
          <cell r="E2531" t="str">
            <v>40 - 49</v>
          </cell>
          <cell r="F2531">
            <v>2</v>
          </cell>
          <cell r="G2531">
            <v>6</v>
          </cell>
          <cell r="H2531">
            <v>0</v>
          </cell>
          <cell r="I2531">
            <v>0</v>
          </cell>
          <cell r="J2531" t="str">
            <v>Male</v>
          </cell>
        </row>
        <row r="2532">
          <cell r="A2532" t="str">
            <v>Inverell Male 50 - 59</v>
          </cell>
          <cell r="B2532" t="str">
            <v>Inverell</v>
          </cell>
          <cell r="C2532" t="str">
            <v>Male</v>
          </cell>
          <cell r="E2532" t="str">
            <v>50 - 59</v>
          </cell>
          <cell r="F2532">
            <v>3</v>
          </cell>
          <cell r="G2532">
            <v>4</v>
          </cell>
          <cell r="H2532">
            <v>0</v>
          </cell>
          <cell r="I2532">
            <v>0</v>
          </cell>
          <cell r="J2532" t="str">
            <v>Male</v>
          </cell>
        </row>
        <row r="2533">
          <cell r="A2533" t="str">
            <v>Inverell Male 60 +</v>
          </cell>
          <cell r="B2533" t="str">
            <v>Inverell</v>
          </cell>
          <cell r="C2533" t="str">
            <v>Male</v>
          </cell>
          <cell r="E2533" t="str">
            <v>60 +</v>
          </cell>
          <cell r="F2533">
            <v>1</v>
          </cell>
          <cell r="G2533">
            <v>3</v>
          </cell>
          <cell r="H2533">
            <v>0</v>
          </cell>
          <cell r="I2533">
            <v>0</v>
          </cell>
          <cell r="J2533" t="str">
            <v>Male</v>
          </cell>
        </row>
        <row r="2534">
          <cell r="A2534" t="str">
            <v>Inverell Male Missing / unknown</v>
          </cell>
          <cell r="B2534" t="str">
            <v>Inverell</v>
          </cell>
          <cell r="C2534" t="str">
            <v>Male</v>
          </cell>
          <cell r="E2534" t="str">
            <v>Missing / unknown</v>
          </cell>
          <cell r="F2534">
            <v>1</v>
          </cell>
          <cell r="G2534">
            <v>0</v>
          </cell>
          <cell r="H2534">
            <v>0</v>
          </cell>
          <cell r="I2534">
            <v>0</v>
          </cell>
          <cell r="J2534" t="str">
            <v>Male</v>
          </cell>
        </row>
        <row r="2535">
          <cell r="A2535" t="str">
            <v>Inverell Male Total</v>
          </cell>
          <cell r="B2535" t="str">
            <v>Inverell</v>
          </cell>
          <cell r="C2535" t="str">
            <v>Male</v>
          </cell>
          <cell r="E2535" t="str">
            <v>Total</v>
          </cell>
          <cell r="F2535">
            <v>32</v>
          </cell>
          <cell r="G2535">
            <v>102</v>
          </cell>
          <cell r="H2535">
            <v>0</v>
          </cell>
          <cell r="I2535">
            <v>1</v>
          </cell>
          <cell r="J2535" t="str">
            <v>Male</v>
          </cell>
        </row>
        <row r="2536">
          <cell r="A2536" t="str">
            <v>Inverell Female &lt; 18</v>
          </cell>
          <cell r="B2536" t="str">
            <v>Inverell</v>
          </cell>
          <cell r="C2536" t="str">
            <v>Female</v>
          </cell>
          <cell r="D2536" t="str">
            <v>Female</v>
          </cell>
          <cell r="E2536" t="str">
            <v>&lt; 18</v>
          </cell>
          <cell r="F2536">
            <v>8</v>
          </cell>
          <cell r="G2536">
            <v>26</v>
          </cell>
          <cell r="H2536">
            <v>0</v>
          </cell>
          <cell r="I2536">
            <v>0</v>
          </cell>
          <cell r="J2536" t="str">
            <v>Female</v>
          </cell>
        </row>
        <row r="2537">
          <cell r="A2537" t="str">
            <v>Inverell Female 18 - 19</v>
          </cell>
          <cell r="B2537" t="str">
            <v>Inverell</v>
          </cell>
          <cell r="C2537" t="str">
            <v>Female</v>
          </cell>
          <cell r="E2537" t="str">
            <v>18 - 19</v>
          </cell>
          <cell r="F2537">
            <v>4</v>
          </cell>
          <cell r="G2537">
            <v>6</v>
          </cell>
          <cell r="H2537">
            <v>0</v>
          </cell>
          <cell r="I2537">
            <v>1</v>
          </cell>
          <cell r="J2537" t="str">
            <v>Female</v>
          </cell>
        </row>
        <row r="2538">
          <cell r="A2538" t="str">
            <v>Inverell Female 20 - 29</v>
          </cell>
          <cell r="B2538" t="str">
            <v>Inverell</v>
          </cell>
          <cell r="C2538" t="str">
            <v>Female</v>
          </cell>
          <cell r="E2538" t="str">
            <v>20 - 29</v>
          </cell>
          <cell r="F2538">
            <v>23</v>
          </cell>
          <cell r="G2538">
            <v>13</v>
          </cell>
          <cell r="H2538">
            <v>0</v>
          </cell>
          <cell r="I2538">
            <v>0</v>
          </cell>
          <cell r="J2538" t="str">
            <v>Female</v>
          </cell>
        </row>
        <row r="2539">
          <cell r="A2539" t="str">
            <v>Inverell Female 30 - 39</v>
          </cell>
          <cell r="B2539" t="str">
            <v>Inverell</v>
          </cell>
          <cell r="C2539" t="str">
            <v>Female</v>
          </cell>
          <cell r="E2539" t="str">
            <v>30 - 39</v>
          </cell>
          <cell r="F2539">
            <v>23</v>
          </cell>
          <cell r="G2539">
            <v>9</v>
          </cell>
          <cell r="H2539">
            <v>0</v>
          </cell>
          <cell r="I2539">
            <v>1</v>
          </cell>
          <cell r="J2539" t="str">
            <v>Female</v>
          </cell>
        </row>
        <row r="2540">
          <cell r="A2540" t="str">
            <v>Inverell Female 40 - 49</v>
          </cell>
          <cell r="B2540" t="str">
            <v>Inverell</v>
          </cell>
          <cell r="C2540" t="str">
            <v>Female</v>
          </cell>
          <cell r="E2540" t="str">
            <v>40 - 49</v>
          </cell>
          <cell r="F2540">
            <v>10</v>
          </cell>
          <cell r="G2540">
            <v>4</v>
          </cell>
          <cell r="H2540">
            <v>0</v>
          </cell>
          <cell r="I2540">
            <v>1</v>
          </cell>
          <cell r="J2540" t="str">
            <v>Female</v>
          </cell>
        </row>
        <row r="2541">
          <cell r="A2541" t="str">
            <v>Inverell Female 50 - 59</v>
          </cell>
          <cell r="B2541" t="str">
            <v>Inverell</v>
          </cell>
          <cell r="C2541" t="str">
            <v>Female</v>
          </cell>
          <cell r="E2541" t="str">
            <v>50 - 59</v>
          </cell>
          <cell r="F2541">
            <v>3</v>
          </cell>
          <cell r="G2541">
            <v>4</v>
          </cell>
          <cell r="H2541">
            <v>0</v>
          </cell>
          <cell r="I2541">
            <v>1</v>
          </cell>
          <cell r="J2541" t="str">
            <v>Female</v>
          </cell>
        </row>
        <row r="2542">
          <cell r="A2542" t="str">
            <v>Inverell Female 60 +</v>
          </cell>
          <cell r="B2542" t="str">
            <v>Inverell</v>
          </cell>
          <cell r="C2542" t="str">
            <v>Female</v>
          </cell>
          <cell r="E2542" t="str">
            <v>60 +</v>
          </cell>
          <cell r="F2542">
            <v>2</v>
          </cell>
          <cell r="G2542">
            <v>2</v>
          </cell>
          <cell r="H2542">
            <v>0</v>
          </cell>
          <cell r="I2542">
            <v>0</v>
          </cell>
          <cell r="J2542" t="str">
            <v>Female</v>
          </cell>
        </row>
        <row r="2543">
          <cell r="A2543" t="str">
            <v>Inverell Female Missing / unknown</v>
          </cell>
          <cell r="B2543" t="str">
            <v>Inverell</v>
          </cell>
          <cell r="C2543" t="str">
            <v>Female</v>
          </cell>
          <cell r="E2543" t="str">
            <v>Missing / unknown</v>
          </cell>
          <cell r="F2543">
            <v>0</v>
          </cell>
          <cell r="G2543">
            <v>0</v>
          </cell>
          <cell r="H2543">
            <v>0</v>
          </cell>
          <cell r="I2543">
            <v>0</v>
          </cell>
          <cell r="J2543" t="str">
            <v>Female</v>
          </cell>
        </row>
        <row r="2544">
          <cell r="A2544" t="str">
            <v>Inverell Female Total</v>
          </cell>
          <cell r="B2544" t="str">
            <v>Inverell</v>
          </cell>
          <cell r="C2544" t="str">
            <v>Female</v>
          </cell>
          <cell r="E2544" t="str">
            <v>Total</v>
          </cell>
          <cell r="F2544">
            <v>73</v>
          </cell>
          <cell r="G2544">
            <v>64</v>
          </cell>
          <cell r="H2544">
            <v>0</v>
          </cell>
          <cell r="I2544">
            <v>4</v>
          </cell>
          <cell r="J2544" t="str">
            <v>Female</v>
          </cell>
        </row>
        <row r="2545">
          <cell r="A2545" t="str">
            <v>Inverell Unknown &lt; 18</v>
          </cell>
          <cell r="B2545" t="str">
            <v>Inverell</v>
          </cell>
          <cell r="C2545" t="str">
            <v>Unknown</v>
          </cell>
          <cell r="D2545" t="str">
            <v>Unknown</v>
          </cell>
          <cell r="E2545" t="str">
            <v>&lt; 18</v>
          </cell>
          <cell r="F2545">
            <v>0</v>
          </cell>
          <cell r="G2545">
            <v>0</v>
          </cell>
          <cell r="H2545">
            <v>0</v>
          </cell>
          <cell r="I2545">
            <v>0</v>
          </cell>
          <cell r="J2545" t="str">
            <v>Unknown</v>
          </cell>
        </row>
        <row r="2546">
          <cell r="A2546" t="str">
            <v>Inverell Unknown 18 - 19</v>
          </cell>
          <cell r="B2546" t="str">
            <v>Inverell</v>
          </cell>
          <cell r="C2546" t="str">
            <v>Unknown</v>
          </cell>
          <cell r="E2546" t="str">
            <v>18 - 19</v>
          </cell>
          <cell r="F2546">
            <v>0</v>
          </cell>
          <cell r="G2546">
            <v>0</v>
          </cell>
          <cell r="H2546">
            <v>0</v>
          </cell>
          <cell r="I2546">
            <v>0</v>
          </cell>
          <cell r="J2546" t="str">
            <v>Unknown</v>
          </cell>
        </row>
        <row r="2547">
          <cell r="A2547" t="str">
            <v>Inverell Unknown 20 - 29</v>
          </cell>
          <cell r="B2547" t="str">
            <v>Inverell</v>
          </cell>
          <cell r="C2547" t="str">
            <v>Unknown</v>
          </cell>
          <cell r="E2547" t="str">
            <v>20 - 29</v>
          </cell>
          <cell r="F2547">
            <v>0</v>
          </cell>
          <cell r="G2547">
            <v>0</v>
          </cell>
          <cell r="H2547">
            <v>0</v>
          </cell>
          <cell r="I2547">
            <v>0</v>
          </cell>
          <cell r="J2547" t="str">
            <v>Unknown</v>
          </cell>
        </row>
        <row r="2548">
          <cell r="A2548" t="str">
            <v>Inverell Unknown 30 - 39</v>
          </cell>
          <cell r="B2548" t="str">
            <v>Inverell</v>
          </cell>
          <cell r="C2548" t="str">
            <v>Unknown</v>
          </cell>
          <cell r="E2548" t="str">
            <v>30 - 39</v>
          </cell>
          <cell r="F2548">
            <v>0</v>
          </cell>
          <cell r="G2548">
            <v>0</v>
          </cell>
          <cell r="H2548">
            <v>0</v>
          </cell>
          <cell r="I2548">
            <v>0</v>
          </cell>
          <cell r="J2548" t="str">
            <v>Unknown</v>
          </cell>
        </row>
        <row r="2549">
          <cell r="A2549" t="str">
            <v>Inverell Unknown 40 - 49</v>
          </cell>
          <cell r="B2549" t="str">
            <v>Inverell</v>
          </cell>
          <cell r="C2549" t="str">
            <v>Unknown</v>
          </cell>
          <cell r="E2549" t="str">
            <v>40 - 49</v>
          </cell>
          <cell r="F2549">
            <v>0</v>
          </cell>
          <cell r="G2549">
            <v>0</v>
          </cell>
          <cell r="H2549">
            <v>0</v>
          </cell>
          <cell r="I2549">
            <v>0</v>
          </cell>
          <cell r="J2549" t="str">
            <v>Unknown</v>
          </cell>
        </row>
        <row r="2550">
          <cell r="A2550" t="str">
            <v>Inverell Unknown 50 - 59</v>
          </cell>
          <cell r="B2550" t="str">
            <v>Inverell</v>
          </cell>
          <cell r="C2550" t="str">
            <v>Unknown</v>
          </cell>
          <cell r="E2550" t="str">
            <v>50 - 59</v>
          </cell>
          <cell r="F2550">
            <v>0</v>
          </cell>
          <cell r="G2550">
            <v>0</v>
          </cell>
          <cell r="H2550">
            <v>0</v>
          </cell>
          <cell r="I2550">
            <v>0</v>
          </cell>
          <cell r="J2550" t="str">
            <v>Unknown</v>
          </cell>
        </row>
        <row r="2551">
          <cell r="A2551" t="str">
            <v>Inverell Unknown 60 +</v>
          </cell>
          <cell r="B2551" t="str">
            <v>Inverell</v>
          </cell>
          <cell r="C2551" t="str">
            <v>Unknown</v>
          </cell>
          <cell r="E2551" t="str">
            <v>60 +</v>
          </cell>
          <cell r="F2551">
            <v>0</v>
          </cell>
          <cell r="G2551">
            <v>0</v>
          </cell>
          <cell r="H2551">
            <v>0</v>
          </cell>
          <cell r="I2551">
            <v>0</v>
          </cell>
          <cell r="J2551" t="str">
            <v>Unknown</v>
          </cell>
        </row>
        <row r="2552">
          <cell r="A2552" t="str">
            <v>Inverell Unknown Missing / unknown</v>
          </cell>
          <cell r="B2552" t="str">
            <v>Inverell</v>
          </cell>
          <cell r="C2552" t="str">
            <v>Unknown</v>
          </cell>
          <cell r="E2552" t="str">
            <v>Missing / unknown</v>
          </cell>
          <cell r="F2552">
            <v>0</v>
          </cell>
          <cell r="G2552">
            <v>0</v>
          </cell>
          <cell r="H2552">
            <v>0</v>
          </cell>
          <cell r="I2552">
            <v>0</v>
          </cell>
          <cell r="J2552" t="str">
            <v>Unknown</v>
          </cell>
        </row>
        <row r="2553">
          <cell r="A2553" t="str">
            <v>Inverell Unknown Total</v>
          </cell>
          <cell r="B2553" t="str">
            <v>Inverell</v>
          </cell>
          <cell r="C2553" t="str">
            <v>Unknown</v>
          </cell>
          <cell r="E2553" t="str">
            <v>Total</v>
          </cell>
          <cell r="F2553">
            <v>0</v>
          </cell>
          <cell r="G2553">
            <v>0</v>
          </cell>
          <cell r="H2553">
            <v>0</v>
          </cell>
          <cell r="I2553">
            <v>0</v>
          </cell>
          <cell r="J2553" t="str">
            <v>Unknown</v>
          </cell>
        </row>
        <row r="2554">
          <cell r="A2554" t="str">
            <v>Inverell Total &lt; 18</v>
          </cell>
          <cell r="B2554" t="str">
            <v>Inverell</v>
          </cell>
          <cell r="C2554" t="str">
            <v>Total</v>
          </cell>
          <cell r="D2554" t="str">
            <v>Total</v>
          </cell>
          <cell r="E2554" t="str">
            <v>&lt; 18</v>
          </cell>
          <cell r="F2554">
            <v>26</v>
          </cell>
          <cell r="G2554">
            <v>67</v>
          </cell>
          <cell r="H2554">
            <v>0</v>
          </cell>
          <cell r="I2554">
            <v>0</v>
          </cell>
          <cell r="J2554" t="str">
            <v>Total</v>
          </cell>
        </row>
        <row r="2555">
          <cell r="A2555" t="str">
            <v>Inverell Total 18 - 19</v>
          </cell>
          <cell r="B2555" t="str">
            <v>Inverell</v>
          </cell>
          <cell r="C2555" t="str">
            <v>Total</v>
          </cell>
          <cell r="E2555" t="str">
            <v>18 - 19</v>
          </cell>
          <cell r="F2555">
            <v>4</v>
          </cell>
          <cell r="G2555">
            <v>24</v>
          </cell>
          <cell r="H2555">
            <v>0</v>
          </cell>
          <cell r="I2555">
            <v>2</v>
          </cell>
          <cell r="J2555" t="str">
            <v>Total</v>
          </cell>
        </row>
        <row r="2556">
          <cell r="A2556" t="str">
            <v>Inverell Total 20 - 29</v>
          </cell>
          <cell r="B2556" t="str">
            <v>Inverell</v>
          </cell>
          <cell r="C2556" t="str">
            <v>Total</v>
          </cell>
          <cell r="E2556" t="str">
            <v>20 - 29</v>
          </cell>
          <cell r="F2556">
            <v>28</v>
          </cell>
          <cell r="G2556">
            <v>30</v>
          </cell>
          <cell r="H2556">
            <v>0</v>
          </cell>
          <cell r="I2556">
            <v>0</v>
          </cell>
          <cell r="J2556" t="str">
            <v>Total</v>
          </cell>
        </row>
        <row r="2557">
          <cell r="A2557" t="str">
            <v>Inverell Total 30 - 39</v>
          </cell>
          <cell r="B2557" t="str">
            <v>Inverell</v>
          </cell>
          <cell r="C2557" t="str">
            <v>Total</v>
          </cell>
          <cell r="E2557" t="str">
            <v>30 - 39</v>
          </cell>
          <cell r="F2557">
            <v>25</v>
          </cell>
          <cell r="G2557">
            <v>22</v>
          </cell>
          <cell r="H2557">
            <v>0</v>
          </cell>
          <cell r="I2557">
            <v>1</v>
          </cell>
          <cell r="J2557" t="str">
            <v>Total</v>
          </cell>
        </row>
        <row r="2558">
          <cell r="A2558" t="str">
            <v>Inverell Total 40 - 49</v>
          </cell>
          <cell r="B2558" t="str">
            <v>Inverell</v>
          </cell>
          <cell r="C2558" t="str">
            <v>Total</v>
          </cell>
          <cell r="E2558" t="str">
            <v>40 - 49</v>
          </cell>
          <cell r="F2558">
            <v>12</v>
          </cell>
          <cell r="G2558">
            <v>10</v>
          </cell>
          <cell r="H2558">
            <v>0</v>
          </cell>
          <cell r="I2558">
            <v>1</v>
          </cell>
          <cell r="J2558" t="str">
            <v>Total</v>
          </cell>
        </row>
        <row r="2559">
          <cell r="A2559" t="str">
            <v>Inverell Total 50 - 59</v>
          </cell>
          <cell r="B2559" t="str">
            <v>Inverell</v>
          </cell>
          <cell r="C2559" t="str">
            <v>Total</v>
          </cell>
          <cell r="E2559" t="str">
            <v>50 - 59</v>
          </cell>
          <cell r="F2559">
            <v>6</v>
          </cell>
          <cell r="G2559">
            <v>8</v>
          </cell>
          <cell r="H2559">
            <v>0</v>
          </cell>
          <cell r="I2559">
            <v>1</v>
          </cell>
          <cell r="J2559" t="str">
            <v>Total</v>
          </cell>
        </row>
        <row r="2560">
          <cell r="A2560" t="str">
            <v>Inverell Total 60 +</v>
          </cell>
          <cell r="B2560" t="str">
            <v>Inverell</v>
          </cell>
          <cell r="C2560" t="str">
            <v>Total</v>
          </cell>
          <cell r="E2560" t="str">
            <v>60 +</v>
          </cell>
          <cell r="F2560">
            <v>3</v>
          </cell>
          <cell r="G2560">
            <v>5</v>
          </cell>
          <cell r="H2560">
            <v>0</v>
          </cell>
          <cell r="I2560">
            <v>0</v>
          </cell>
          <cell r="J2560" t="str">
            <v>Total</v>
          </cell>
        </row>
        <row r="2561">
          <cell r="A2561" t="str">
            <v>Inverell Total Missing / unknown</v>
          </cell>
          <cell r="B2561" t="str">
            <v>Inverell</v>
          </cell>
          <cell r="C2561" t="str">
            <v>Total</v>
          </cell>
          <cell r="E2561" t="str">
            <v>Missing / unknown</v>
          </cell>
          <cell r="F2561">
            <v>1</v>
          </cell>
          <cell r="G2561">
            <v>0</v>
          </cell>
          <cell r="H2561">
            <v>0</v>
          </cell>
          <cell r="I2561">
            <v>0</v>
          </cell>
          <cell r="J2561" t="str">
            <v>Total</v>
          </cell>
        </row>
        <row r="2562">
          <cell r="A2562" t="str">
            <v>Inverell Total Total</v>
          </cell>
          <cell r="B2562" t="str">
            <v>Inverell</v>
          </cell>
          <cell r="C2562" t="str">
            <v>Total</v>
          </cell>
          <cell r="E2562" t="str">
            <v>Total</v>
          </cell>
          <cell r="F2562">
            <v>105</v>
          </cell>
          <cell r="G2562">
            <v>166</v>
          </cell>
          <cell r="H2562">
            <v>0</v>
          </cell>
          <cell r="I2562">
            <v>5</v>
          </cell>
          <cell r="J2562" t="str">
            <v>Total</v>
          </cell>
        </row>
        <row r="2563">
          <cell r="A2563" t="str">
            <v>Jerilderie Male &lt; 18</v>
          </cell>
          <cell r="B2563" t="str">
            <v>Jerilderie</v>
          </cell>
          <cell r="C2563" t="str">
            <v>Male</v>
          </cell>
          <cell r="D2563" t="str">
            <v>Male</v>
          </cell>
          <cell r="E2563" t="str">
            <v>&lt; 18</v>
          </cell>
          <cell r="F2563">
            <v>0</v>
          </cell>
          <cell r="G2563">
            <v>0</v>
          </cell>
          <cell r="H2563">
            <v>0</v>
          </cell>
          <cell r="I2563">
            <v>0</v>
          </cell>
          <cell r="J2563" t="str">
            <v>Male</v>
          </cell>
        </row>
        <row r="2564">
          <cell r="A2564" t="str">
            <v>Jerilderie Male 18 - 19</v>
          </cell>
          <cell r="B2564" t="str">
            <v>Jerilderie</v>
          </cell>
          <cell r="C2564" t="str">
            <v>Male</v>
          </cell>
          <cell r="E2564" t="str">
            <v>18 - 19</v>
          </cell>
          <cell r="F2564">
            <v>0</v>
          </cell>
          <cell r="G2564">
            <v>1</v>
          </cell>
          <cell r="H2564">
            <v>0</v>
          </cell>
          <cell r="I2564">
            <v>0</v>
          </cell>
          <cell r="J2564" t="str">
            <v>Male</v>
          </cell>
        </row>
        <row r="2565">
          <cell r="A2565" t="str">
            <v>Jerilderie Male 20 - 29</v>
          </cell>
          <cell r="B2565" t="str">
            <v>Jerilderie</v>
          </cell>
          <cell r="C2565" t="str">
            <v>Male</v>
          </cell>
          <cell r="E2565" t="str">
            <v>20 - 29</v>
          </cell>
          <cell r="F2565">
            <v>1</v>
          </cell>
          <cell r="G2565">
            <v>0</v>
          </cell>
          <cell r="H2565">
            <v>0</v>
          </cell>
          <cell r="I2565">
            <v>0</v>
          </cell>
          <cell r="J2565" t="str">
            <v>Male</v>
          </cell>
        </row>
        <row r="2566">
          <cell r="A2566" t="str">
            <v>Jerilderie Male 30 - 39</v>
          </cell>
          <cell r="B2566" t="str">
            <v>Jerilderie</v>
          </cell>
          <cell r="C2566" t="str">
            <v>Male</v>
          </cell>
          <cell r="E2566" t="str">
            <v>30 - 39</v>
          </cell>
          <cell r="F2566">
            <v>0</v>
          </cell>
          <cell r="G2566">
            <v>0</v>
          </cell>
          <cell r="H2566">
            <v>0</v>
          </cell>
          <cell r="I2566">
            <v>0</v>
          </cell>
          <cell r="J2566" t="str">
            <v>Male</v>
          </cell>
        </row>
        <row r="2567">
          <cell r="A2567" t="str">
            <v>Jerilderie Male 40 - 49</v>
          </cell>
          <cell r="B2567" t="str">
            <v>Jerilderie</v>
          </cell>
          <cell r="C2567" t="str">
            <v>Male</v>
          </cell>
          <cell r="E2567" t="str">
            <v>40 - 49</v>
          </cell>
          <cell r="F2567">
            <v>0</v>
          </cell>
          <cell r="G2567">
            <v>1</v>
          </cell>
          <cell r="H2567">
            <v>0</v>
          </cell>
          <cell r="I2567">
            <v>0</v>
          </cell>
          <cell r="J2567" t="str">
            <v>Male</v>
          </cell>
        </row>
        <row r="2568">
          <cell r="A2568" t="str">
            <v>Jerilderie Male 50 - 59</v>
          </cell>
          <cell r="B2568" t="str">
            <v>Jerilderie</v>
          </cell>
          <cell r="C2568" t="str">
            <v>Male</v>
          </cell>
          <cell r="E2568" t="str">
            <v>50 - 59</v>
          </cell>
          <cell r="F2568">
            <v>0</v>
          </cell>
          <cell r="G2568">
            <v>1</v>
          </cell>
          <cell r="H2568">
            <v>0</v>
          </cell>
          <cell r="I2568">
            <v>0</v>
          </cell>
          <cell r="J2568" t="str">
            <v>Male</v>
          </cell>
        </row>
        <row r="2569">
          <cell r="A2569" t="str">
            <v>Jerilderie Male 60 +</v>
          </cell>
          <cell r="B2569" t="str">
            <v>Jerilderie</v>
          </cell>
          <cell r="C2569" t="str">
            <v>Male</v>
          </cell>
          <cell r="E2569" t="str">
            <v>60 +</v>
          </cell>
          <cell r="F2569">
            <v>0</v>
          </cell>
          <cell r="G2569">
            <v>0</v>
          </cell>
          <cell r="H2569">
            <v>0</v>
          </cell>
          <cell r="I2569">
            <v>0</v>
          </cell>
          <cell r="J2569" t="str">
            <v>Male</v>
          </cell>
        </row>
        <row r="2570">
          <cell r="A2570" t="str">
            <v>Jerilderie Male Missing / unknown</v>
          </cell>
          <cell r="B2570" t="str">
            <v>Jerilderie</v>
          </cell>
          <cell r="C2570" t="str">
            <v>Male</v>
          </cell>
          <cell r="E2570" t="str">
            <v>Missing / unknown</v>
          </cell>
          <cell r="F2570">
            <v>0</v>
          </cell>
          <cell r="G2570">
            <v>0</v>
          </cell>
          <cell r="H2570">
            <v>0</v>
          </cell>
          <cell r="I2570">
            <v>0</v>
          </cell>
          <cell r="J2570" t="str">
            <v>Male</v>
          </cell>
        </row>
        <row r="2571">
          <cell r="A2571" t="str">
            <v>Jerilderie Male Total</v>
          </cell>
          <cell r="B2571" t="str">
            <v>Jerilderie</v>
          </cell>
          <cell r="C2571" t="str">
            <v>Male</v>
          </cell>
          <cell r="E2571" t="str">
            <v>Total</v>
          </cell>
          <cell r="F2571">
            <v>1</v>
          </cell>
          <cell r="G2571">
            <v>3</v>
          </cell>
          <cell r="H2571">
            <v>0</v>
          </cell>
          <cell r="I2571">
            <v>0</v>
          </cell>
          <cell r="J2571" t="str">
            <v>Male</v>
          </cell>
        </row>
        <row r="2572">
          <cell r="A2572" t="str">
            <v>Jerilderie Female &lt; 18</v>
          </cell>
          <cell r="B2572" t="str">
            <v>Jerilderie</v>
          </cell>
          <cell r="C2572" t="str">
            <v>Female</v>
          </cell>
          <cell r="D2572" t="str">
            <v>Female</v>
          </cell>
          <cell r="E2572" t="str">
            <v>&lt; 18</v>
          </cell>
          <cell r="F2572">
            <v>0</v>
          </cell>
          <cell r="G2572">
            <v>2</v>
          </cell>
          <cell r="H2572">
            <v>0</v>
          </cell>
          <cell r="I2572">
            <v>0</v>
          </cell>
          <cell r="J2572" t="str">
            <v>Female</v>
          </cell>
        </row>
        <row r="2573">
          <cell r="A2573" t="str">
            <v>Jerilderie Female 18 - 19</v>
          </cell>
          <cell r="B2573" t="str">
            <v>Jerilderie</v>
          </cell>
          <cell r="C2573" t="str">
            <v>Female</v>
          </cell>
          <cell r="E2573" t="str">
            <v>18 - 19</v>
          </cell>
          <cell r="F2573">
            <v>0</v>
          </cell>
          <cell r="G2573">
            <v>0</v>
          </cell>
          <cell r="H2573">
            <v>0</v>
          </cell>
          <cell r="I2573">
            <v>0</v>
          </cell>
          <cell r="J2573" t="str">
            <v>Female</v>
          </cell>
        </row>
        <row r="2574">
          <cell r="A2574" t="str">
            <v>Jerilderie Female 20 - 29</v>
          </cell>
          <cell r="B2574" t="str">
            <v>Jerilderie</v>
          </cell>
          <cell r="C2574" t="str">
            <v>Female</v>
          </cell>
          <cell r="E2574" t="str">
            <v>20 - 29</v>
          </cell>
          <cell r="F2574">
            <v>0</v>
          </cell>
          <cell r="G2574">
            <v>1</v>
          </cell>
          <cell r="H2574">
            <v>0</v>
          </cell>
          <cell r="I2574">
            <v>0</v>
          </cell>
          <cell r="J2574" t="str">
            <v>Female</v>
          </cell>
        </row>
        <row r="2575">
          <cell r="A2575" t="str">
            <v>Jerilderie Female 30 - 39</v>
          </cell>
          <cell r="B2575" t="str">
            <v>Jerilderie</v>
          </cell>
          <cell r="C2575" t="str">
            <v>Female</v>
          </cell>
          <cell r="E2575" t="str">
            <v>30 - 39</v>
          </cell>
          <cell r="F2575">
            <v>2</v>
          </cell>
          <cell r="G2575">
            <v>0</v>
          </cell>
          <cell r="H2575">
            <v>0</v>
          </cell>
          <cell r="I2575">
            <v>0</v>
          </cell>
          <cell r="J2575" t="str">
            <v>Female</v>
          </cell>
        </row>
        <row r="2576">
          <cell r="A2576" t="str">
            <v>Jerilderie Female 40 - 49</v>
          </cell>
          <cell r="B2576" t="str">
            <v>Jerilderie</v>
          </cell>
          <cell r="C2576" t="str">
            <v>Female</v>
          </cell>
          <cell r="E2576" t="str">
            <v>40 - 49</v>
          </cell>
          <cell r="F2576">
            <v>0</v>
          </cell>
          <cell r="G2576">
            <v>0</v>
          </cell>
          <cell r="H2576">
            <v>0</v>
          </cell>
          <cell r="I2576">
            <v>0</v>
          </cell>
          <cell r="J2576" t="str">
            <v>Female</v>
          </cell>
        </row>
        <row r="2577">
          <cell r="A2577" t="str">
            <v>Jerilderie Female 50 - 59</v>
          </cell>
          <cell r="B2577" t="str">
            <v>Jerilderie</v>
          </cell>
          <cell r="C2577" t="str">
            <v>Female</v>
          </cell>
          <cell r="E2577" t="str">
            <v>50 - 59</v>
          </cell>
          <cell r="F2577">
            <v>0</v>
          </cell>
          <cell r="G2577">
            <v>1</v>
          </cell>
          <cell r="H2577">
            <v>0</v>
          </cell>
          <cell r="I2577">
            <v>0</v>
          </cell>
          <cell r="J2577" t="str">
            <v>Female</v>
          </cell>
        </row>
        <row r="2578">
          <cell r="A2578" t="str">
            <v>Jerilderie Female 60 +</v>
          </cell>
          <cell r="B2578" t="str">
            <v>Jerilderie</v>
          </cell>
          <cell r="C2578" t="str">
            <v>Female</v>
          </cell>
          <cell r="E2578" t="str">
            <v>60 +</v>
          </cell>
          <cell r="F2578">
            <v>0</v>
          </cell>
          <cell r="G2578">
            <v>0</v>
          </cell>
          <cell r="H2578">
            <v>0</v>
          </cell>
          <cell r="I2578">
            <v>0</v>
          </cell>
          <cell r="J2578" t="str">
            <v>Female</v>
          </cell>
        </row>
        <row r="2579">
          <cell r="A2579" t="str">
            <v>Jerilderie Female Missing / unknown</v>
          </cell>
          <cell r="B2579" t="str">
            <v>Jerilderie</v>
          </cell>
          <cell r="C2579" t="str">
            <v>Female</v>
          </cell>
          <cell r="E2579" t="str">
            <v>Missing / unknown</v>
          </cell>
          <cell r="F2579">
            <v>0</v>
          </cell>
          <cell r="G2579">
            <v>1</v>
          </cell>
          <cell r="H2579">
            <v>0</v>
          </cell>
          <cell r="I2579">
            <v>0</v>
          </cell>
          <cell r="J2579" t="str">
            <v>Female</v>
          </cell>
        </row>
        <row r="2580">
          <cell r="A2580" t="str">
            <v>Jerilderie Female Total</v>
          </cell>
          <cell r="B2580" t="str">
            <v>Jerilderie</v>
          </cell>
          <cell r="C2580" t="str">
            <v>Female</v>
          </cell>
          <cell r="E2580" t="str">
            <v>Total</v>
          </cell>
          <cell r="F2580">
            <v>2</v>
          </cell>
          <cell r="G2580">
            <v>5</v>
          </cell>
          <cell r="H2580">
            <v>0</v>
          </cell>
          <cell r="I2580">
            <v>0</v>
          </cell>
          <cell r="J2580" t="str">
            <v>Female</v>
          </cell>
        </row>
        <row r="2581">
          <cell r="A2581" t="str">
            <v>Jerilderie Unknown &lt; 18</v>
          </cell>
          <cell r="B2581" t="str">
            <v>Jerilderie</v>
          </cell>
          <cell r="C2581" t="str">
            <v>Unknown</v>
          </cell>
          <cell r="D2581" t="str">
            <v>Unknown</v>
          </cell>
          <cell r="E2581" t="str">
            <v>&lt; 18</v>
          </cell>
          <cell r="F2581">
            <v>0</v>
          </cell>
          <cell r="G2581">
            <v>0</v>
          </cell>
          <cell r="H2581">
            <v>0</v>
          </cell>
          <cell r="I2581">
            <v>0</v>
          </cell>
          <cell r="J2581" t="str">
            <v>Unknown</v>
          </cell>
        </row>
        <row r="2582">
          <cell r="A2582" t="str">
            <v>Jerilderie Unknown 18 - 19</v>
          </cell>
          <cell r="B2582" t="str">
            <v>Jerilderie</v>
          </cell>
          <cell r="C2582" t="str">
            <v>Unknown</v>
          </cell>
          <cell r="E2582" t="str">
            <v>18 - 19</v>
          </cell>
          <cell r="F2582">
            <v>0</v>
          </cell>
          <cell r="G2582">
            <v>0</v>
          </cell>
          <cell r="H2582">
            <v>0</v>
          </cell>
          <cell r="I2582">
            <v>0</v>
          </cell>
          <cell r="J2582" t="str">
            <v>Unknown</v>
          </cell>
        </row>
        <row r="2583">
          <cell r="A2583" t="str">
            <v>Jerilderie Unknown 20 - 29</v>
          </cell>
          <cell r="B2583" t="str">
            <v>Jerilderie</v>
          </cell>
          <cell r="C2583" t="str">
            <v>Unknown</v>
          </cell>
          <cell r="E2583" t="str">
            <v>20 - 29</v>
          </cell>
          <cell r="F2583">
            <v>0</v>
          </cell>
          <cell r="G2583">
            <v>0</v>
          </cell>
          <cell r="H2583">
            <v>0</v>
          </cell>
          <cell r="I2583">
            <v>0</v>
          </cell>
          <cell r="J2583" t="str">
            <v>Unknown</v>
          </cell>
        </row>
        <row r="2584">
          <cell r="A2584" t="str">
            <v>Jerilderie Unknown 30 - 39</v>
          </cell>
          <cell r="B2584" t="str">
            <v>Jerilderie</v>
          </cell>
          <cell r="C2584" t="str">
            <v>Unknown</v>
          </cell>
          <cell r="E2584" t="str">
            <v>30 - 39</v>
          </cell>
          <cell r="F2584">
            <v>0</v>
          </cell>
          <cell r="G2584">
            <v>0</v>
          </cell>
          <cell r="H2584">
            <v>0</v>
          </cell>
          <cell r="I2584">
            <v>0</v>
          </cell>
          <cell r="J2584" t="str">
            <v>Unknown</v>
          </cell>
        </row>
        <row r="2585">
          <cell r="A2585" t="str">
            <v>Jerilderie Unknown 40 - 49</v>
          </cell>
          <cell r="B2585" t="str">
            <v>Jerilderie</v>
          </cell>
          <cell r="C2585" t="str">
            <v>Unknown</v>
          </cell>
          <cell r="E2585" t="str">
            <v>40 - 49</v>
          </cell>
          <cell r="F2585">
            <v>0</v>
          </cell>
          <cell r="G2585">
            <v>0</v>
          </cell>
          <cell r="H2585">
            <v>0</v>
          </cell>
          <cell r="I2585">
            <v>0</v>
          </cell>
          <cell r="J2585" t="str">
            <v>Unknown</v>
          </cell>
        </row>
        <row r="2586">
          <cell r="A2586" t="str">
            <v>Jerilderie Unknown 50 - 59</v>
          </cell>
          <cell r="B2586" t="str">
            <v>Jerilderie</v>
          </cell>
          <cell r="C2586" t="str">
            <v>Unknown</v>
          </cell>
          <cell r="E2586" t="str">
            <v>50 - 59</v>
          </cell>
          <cell r="F2586">
            <v>0</v>
          </cell>
          <cell r="G2586">
            <v>0</v>
          </cell>
          <cell r="H2586">
            <v>0</v>
          </cell>
          <cell r="I2586">
            <v>0</v>
          </cell>
          <cell r="J2586" t="str">
            <v>Unknown</v>
          </cell>
        </row>
        <row r="2587">
          <cell r="A2587" t="str">
            <v>Jerilderie Unknown 60 +</v>
          </cell>
          <cell r="B2587" t="str">
            <v>Jerilderie</v>
          </cell>
          <cell r="C2587" t="str">
            <v>Unknown</v>
          </cell>
          <cell r="E2587" t="str">
            <v>60 +</v>
          </cell>
          <cell r="F2587">
            <v>0</v>
          </cell>
          <cell r="G2587">
            <v>0</v>
          </cell>
          <cell r="H2587">
            <v>0</v>
          </cell>
          <cell r="I2587">
            <v>0</v>
          </cell>
          <cell r="J2587" t="str">
            <v>Unknown</v>
          </cell>
        </row>
        <row r="2588">
          <cell r="A2588" t="str">
            <v>Jerilderie Unknown Missing / unknown</v>
          </cell>
          <cell r="B2588" t="str">
            <v>Jerilderie</v>
          </cell>
          <cell r="C2588" t="str">
            <v>Unknown</v>
          </cell>
          <cell r="E2588" t="str">
            <v>Missing / unknown</v>
          </cell>
          <cell r="F2588">
            <v>0</v>
          </cell>
          <cell r="G2588">
            <v>0</v>
          </cell>
          <cell r="H2588">
            <v>0</v>
          </cell>
          <cell r="I2588">
            <v>0</v>
          </cell>
          <cell r="J2588" t="str">
            <v>Unknown</v>
          </cell>
        </row>
        <row r="2589">
          <cell r="A2589" t="str">
            <v>Jerilderie Unknown Total</v>
          </cell>
          <cell r="B2589" t="str">
            <v>Jerilderie</v>
          </cell>
          <cell r="C2589" t="str">
            <v>Unknown</v>
          </cell>
          <cell r="E2589" t="str">
            <v>Total</v>
          </cell>
          <cell r="F2589">
            <v>0</v>
          </cell>
          <cell r="G2589">
            <v>0</v>
          </cell>
          <cell r="H2589">
            <v>0</v>
          </cell>
          <cell r="I2589">
            <v>0</v>
          </cell>
          <cell r="J2589" t="str">
            <v>Unknown</v>
          </cell>
        </row>
        <row r="2590">
          <cell r="A2590" t="str">
            <v>Jerilderie Total &lt; 18</v>
          </cell>
          <cell r="B2590" t="str">
            <v>Jerilderie</v>
          </cell>
          <cell r="C2590" t="str">
            <v>Total</v>
          </cell>
          <cell r="D2590" t="str">
            <v>Total</v>
          </cell>
          <cell r="E2590" t="str">
            <v>&lt; 18</v>
          </cell>
          <cell r="F2590">
            <v>0</v>
          </cell>
          <cell r="G2590">
            <v>2</v>
          </cell>
          <cell r="H2590">
            <v>0</v>
          </cell>
          <cell r="I2590">
            <v>0</v>
          </cell>
          <cell r="J2590" t="str">
            <v>Total</v>
          </cell>
        </row>
        <row r="2591">
          <cell r="A2591" t="str">
            <v>Jerilderie Total 18 - 19</v>
          </cell>
          <cell r="B2591" t="str">
            <v>Jerilderie</v>
          </cell>
          <cell r="C2591" t="str">
            <v>Total</v>
          </cell>
          <cell r="E2591" t="str">
            <v>18 - 19</v>
          </cell>
          <cell r="F2591">
            <v>0</v>
          </cell>
          <cell r="G2591">
            <v>1</v>
          </cell>
          <cell r="H2591">
            <v>0</v>
          </cell>
          <cell r="I2591">
            <v>0</v>
          </cell>
          <cell r="J2591" t="str">
            <v>Total</v>
          </cell>
        </row>
        <row r="2592">
          <cell r="A2592" t="str">
            <v>Jerilderie Total 20 - 29</v>
          </cell>
          <cell r="B2592" t="str">
            <v>Jerilderie</v>
          </cell>
          <cell r="C2592" t="str">
            <v>Total</v>
          </cell>
          <cell r="E2592" t="str">
            <v>20 - 29</v>
          </cell>
          <cell r="F2592">
            <v>1</v>
          </cell>
          <cell r="G2592">
            <v>1</v>
          </cell>
          <cell r="H2592">
            <v>0</v>
          </cell>
          <cell r="I2592">
            <v>0</v>
          </cell>
          <cell r="J2592" t="str">
            <v>Total</v>
          </cell>
        </row>
        <row r="2593">
          <cell r="A2593" t="str">
            <v>Jerilderie Total 30 - 39</v>
          </cell>
          <cell r="B2593" t="str">
            <v>Jerilderie</v>
          </cell>
          <cell r="C2593" t="str">
            <v>Total</v>
          </cell>
          <cell r="E2593" t="str">
            <v>30 - 39</v>
          </cell>
          <cell r="F2593">
            <v>2</v>
          </cell>
          <cell r="G2593">
            <v>0</v>
          </cell>
          <cell r="H2593">
            <v>0</v>
          </cell>
          <cell r="I2593">
            <v>0</v>
          </cell>
          <cell r="J2593" t="str">
            <v>Total</v>
          </cell>
        </row>
        <row r="2594">
          <cell r="A2594" t="str">
            <v>Jerilderie Total 40 - 49</v>
          </cell>
          <cell r="B2594" t="str">
            <v>Jerilderie</v>
          </cell>
          <cell r="C2594" t="str">
            <v>Total</v>
          </cell>
          <cell r="E2594" t="str">
            <v>40 - 49</v>
          </cell>
          <cell r="F2594">
            <v>0</v>
          </cell>
          <cell r="G2594">
            <v>1</v>
          </cell>
          <cell r="H2594">
            <v>0</v>
          </cell>
          <cell r="I2594">
            <v>0</v>
          </cell>
          <cell r="J2594" t="str">
            <v>Total</v>
          </cell>
        </row>
        <row r="2595">
          <cell r="A2595" t="str">
            <v>Jerilderie Total 50 - 59</v>
          </cell>
          <cell r="B2595" t="str">
            <v>Jerilderie</v>
          </cell>
          <cell r="C2595" t="str">
            <v>Total</v>
          </cell>
          <cell r="E2595" t="str">
            <v>50 - 59</v>
          </cell>
          <cell r="F2595">
            <v>0</v>
          </cell>
          <cell r="G2595">
            <v>2</v>
          </cell>
          <cell r="H2595">
            <v>0</v>
          </cell>
          <cell r="I2595">
            <v>0</v>
          </cell>
          <cell r="J2595" t="str">
            <v>Total</v>
          </cell>
        </row>
        <row r="2596">
          <cell r="A2596" t="str">
            <v>Jerilderie Total 60 +</v>
          </cell>
          <cell r="B2596" t="str">
            <v>Jerilderie</v>
          </cell>
          <cell r="C2596" t="str">
            <v>Total</v>
          </cell>
          <cell r="E2596" t="str">
            <v>60 +</v>
          </cell>
          <cell r="F2596">
            <v>0</v>
          </cell>
          <cell r="G2596">
            <v>0</v>
          </cell>
          <cell r="H2596">
            <v>0</v>
          </cell>
          <cell r="I2596">
            <v>0</v>
          </cell>
          <cell r="J2596" t="str">
            <v>Total</v>
          </cell>
        </row>
        <row r="2597">
          <cell r="A2597" t="str">
            <v>Jerilderie Total Missing / unknown</v>
          </cell>
          <cell r="B2597" t="str">
            <v>Jerilderie</v>
          </cell>
          <cell r="C2597" t="str">
            <v>Total</v>
          </cell>
          <cell r="E2597" t="str">
            <v>Missing / unknown</v>
          </cell>
          <cell r="F2597">
            <v>0</v>
          </cell>
          <cell r="G2597">
            <v>1</v>
          </cell>
          <cell r="H2597">
            <v>0</v>
          </cell>
          <cell r="I2597">
            <v>0</v>
          </cell>
          <cell r="J2597" t="str">
            <v>Total</v>
          </cell>
        </row>
        <row r="2598">
          <cell r="A2598" t="str">
            <v>Jerilderie Total Total</v>
          </cell>
          <cell r="B2598" t="str">
            <v>Jerilderie</v>
          </cell>
          <cell r="C2598" t="str">
            <v>Total</v>
          </cell>
          <cell r="E2598" t="str">
            <v>Total</v>
          </cell>
          <cell r="F2598">
            <v>3</v>
          </cell>
          <cell r="G2598">
            <v>8</v>
          </cell>
          <cell r="H2598">
            <v>0</v>
          </cell>
          <cell r="I2598">
            <v>0</v>
          </cell>
          <cell r="J2598" t="str">
            <v>Total</v>
          </cell>
        </row>
        <row r="2599">
          <cell r="A2599" t="str">
            <v>Junee Male &lt; 18</v>
          </cell>
          <cell r="B2599" t="str">
            <v>Junee</v>
          </cell>
          <cell r="C2599" t="str">
            <v>Male</v>
          </cell>
          <cell r="D2599" t="str">
            <v>Male</v>
          </cell>
          <cell r="E2599" t="str">
            <v>&lt; 18</v>
          </cell>
          <cell r="F2599">
            <v>5</v>
          </cell>
          <cell r="G2599">
            <v>11</v>
          </cell>
          <cell r="H2599">
            <v>0</v>
          </cell>
          <cell r="I2599">
            <v>1</v>
          </cell>
          <cell r="J2599" t="str">
            <v>Male</v>
          </cell>
        </row>
        <row r="2600">
          <cell r="A2600" t="str">
            <v>Junee Male 18 - 19</v>
          </cell>
          <cell r="B2600" t="str">
            <v>Junee</v>
          </cell>
          <cell r="C2600" t="str">
            <v>Male</v>
          </cell>
          <cell r="E2600" t="str">
            <v>18 - 19</v>
          </cell>
          <cell r="F2600">
            <v>0</v>
          </cell>
          <cell r="G2600">
            <v>1</v>
          </cell>
          <cell r="H2600">
            <v>0</v>
          </cell>
          <cell r="I2600">
            <v>0</v>
          </cell>
          <cell r="J2600" t="str">
            <v>Male</v>
          </cell>
        </row>
        <row r="2601">
          <cell r="A2601" t="str">
            <v>Junee Male 20 - 29</v>
          </cell>
          <cell r="B2601" t="str">
            <v>Junee</v>
          </cell>
          <cell r="C2601" t="str">
            <v>Male</v>
          </cell>
          <cell r="E2601" t="str">
            <v>20 - 29</v>
          </cell>
          <cell r="F2601">
            <v>3</v>
          </cell>
          <cell r="G2601">
            <v>9</v>
          </cell>
          <cell r="H2601">
            <v>0</v>
          </cell>
          <cell r="I2601">
            <v>0</v>
          </cell>
          <cell r="J2601" t="str">
            <v>Male</v>
          </cell>
        </row>
        <row r="2602">
          <cell r="A2602" t="str">
            <v>Junee Male 30 - 39</v>
          </cell>
          <cell r="B2602" t="str">
            <v>Junee</v>
          </cell>
          <cell r="C2602" t="str">
            <v>Male</v>
          </cell>
          <cell r="E2602" t="str">
            <v>30 - 39</v>
          </cell>
          <cell r="F2602">
            <v>2</v>
          </cell>
          <cell r="G2602">
            <v>5</v>
          </cell>
          <cell r="H2602">
            <v>0</v>
          </cell>
          <cell r="I2602">
            <v>0</v>
          </cell>
          <cell r="J2602" t="str">
            <v>Male</v>
          </cell>
        </row>
        <row r="2603">
          <cell r="A2603" t="str">
            <v>Junee Male 40 - 49</v>
          </cell>
          <cell r="B2603" t="str">
            <v>Junee</v>
          </cell>
          <cell r="C2603" t="str">
            <v>Male</v>
          </cell>
          <cell r="E2603" t="str">
            <v>40 - 49</v>
          </cell>
          <cell r="F2603">
            <v>4</v>
          </cell>
          <cell r="G2603">
            <v>5</v>
          </cell>
          <cell r="H2603">
            <v>0</v>
          </cell>
          <cell r="I2603">
            <v>0</v>
          </cell>
          <cell r="J2603" t="str">
            <v>Male</v>
          </cell>
        </row>
        <row r="2604">
          <cell r="A2604" t="str">
            <v>Junee Male 50 - 59</v>
          </cell>
          <cell r="B2604" t="str">
            <v>Junee</v>
          </cell>
          <cell r="C2604" t="str">
            <v>Male</v>
          </cell>
          <cell r="E2604" t="str">
            <v>50 - 59</v>
          </cell>
          <cell r="F2604">
            <v>2</v>
          </cell>
          <cell r="G2604">
            <v>3</v>
          </cell>
          <cell r="H2604">
            <v>0</v>
          </cell>
          <cell r="I2604">
            <v>0</v>
          </cell>
          <cell r="J2604" t="str">
            <v>Male</v>
          </cell>
        </row>
        <row r="2605">
          <cell r="A2605" t="str">
            <v>Junee Male 60 +</v>
          </cell>
          <cell r="B2605" t="str">
            <v>Junee</v>
          </cell>
          <cell r="C2605" t="str">
            <v>Male</v>
          </cell>
          <cell r="E2605" t="str">
            <v>60 +</v>
          </cell>
          <cell r="F2605">
            <v>0</v>
          </cell>
          <cell r="G2605">
            <v>1</v>
          </cell>
          <cell r="H2605">
            <v>0</v>
          </cell>
          <cell r="I2605">
            <v>0</v>
          </cell>
          <cell r="J2605" t="str">
            <v>Male</v>
          </cell>
        </row>
        <row r="2606">
          <cell r="A2606" t="str">
            <v>Junee Male Missing / unknown</v>
          </cell>
          <cell r="B2606" t="str">
            <v>Junee</v>
          </cell>
          <cell r="C2606" t="str">
            <v>Male</v>
          </cell>
          <cell r="E2606" t="str">
            <v>Missing / unknown</v>
          </cell>
          <cell r="F2606">
            <v>0</v>
          </cell>
          <cell r="G2606">
            <v>0</v>
          </cell>
          <cell r="H2606">
            <v>0</v>
          </cell>
          <cell r="I2606">
            <v>0</v>
          </cell>
          <cell r="J2606" t="str">
            <v>Male</v>
          </cell>
        </row>
        <row r="2607">
          <cell r="A2607" t="str">
            <v>Junee Male Total</v>
          </cell>
          <cell r="B2607" t="str">
            <v>Junee</v>
          </cell>
          <cell r="C2607" t="str">
            <v>Male</v>
          </cell>
          <cell r="E2607" t="str">
            <v>Total</v>
          </cell>
          <cell r="F2607">
            <v>16</v>
          </cell>
          <cell r="G2607">
            <v>35</v>
          </cell>
          <cell r="H2607">
            <v>0</v>
          </cell>
          <cell r="I2607">
            <v>1</v>
          </cell>
          <cell r="J2607" t="str">
            <v>Male</v>
          </cell>
        </row>
        <row r="2608">
          <cell r="A2608" t="str">
            <v>Junee Female &lt; 18</v>
          </cell>
          <cell r="B2608" t="str">
            <v>Junee</v>
          </cell>
          <cell r="C2608" t="str">
            <v>Female</v>
          </cell>
          <cell r="D2608" t="str">
            <v>Female</v>
          </cell>
          <cell r="E2608" t="str">
            <v>&lt; 18</v>
          </cell>
          <cell r="F2608">
            <v>3</v>
          </cell>
          <cell r="G2608">
            <v>4</v>
          </cell>
          <cell r="H2608">
            <v>0</v>
          </cell>
          <cell r="I2608">
            <v>0</v>
          </cell>
          <cell r="J2608" t="str">
            <v>Female</v>
          </cell>
        </row>
        <row r="2609">
          <cell r="A2609" t="str">
            <v>Junee Female 18 - 19</v>
          </cell>
          <cell r="B2609" t="str">
            <v>Junee</v>
          </cell>
          <cell r="C2609" t="str">
            <v>Female</v>
          </cell>
          <cell r="E2609" t="str">
            <v>18 - 19</v>
          </cell>
          <cell r="F2609">
            <v>0</v>
          </cell>
          <cell r="G2609">
            <v>0</v>
          </cell>
          <cell r="H2609">
            <v>0</v>
          </cell>
          <cell r="I2609">
            <v>0</v>
          </cell>
          <cell r="J2609" t="str">
            <v>Female</v>
          </cell>
        </row>
        <row r="2610">
          <cell r="A2610" t="str">
            <v>Junee Female 20 - 29</v>
          </cell>
          <cell r="B2610" t="str">
            <v>Junee</v>
          </cell>
          <cell r="C2610" t="str">
            <v>Female</v>
          </cell>
          <cell r="E2610" t="str">
            <v>20 - 29</v>
          </cell>
          <cell r="F2610">
            <v>7</v>
          </cell>
          <cell r="G2610">
            <v>1</v>
          </cell>
          <cell r="H2610">
            <v>0</v>
          </cell>
          <cell r="I2610">
            <v>0</v>
          </cell>
          <cell r="J2610" t="str">
            <v>Female</v>
          </cell>
        </row>
        <row r="2611">
          <cell r="A2611" t="str">
            <v>Junee Female 30 - 39</v>
          </cell>
          <cell r="B2611" t="str">
            <v>Junee</v>
          </cell>
          <cell r="C2611" t="str">
            <v>Female</v>
          </cell>
          <cell r="E2611" t="str">
            <v>30 - 39</v>
          </cell>
          <cell r="F2611">
            <v>13</v>
          </cell>
          <cell r="G2611">
            <v>2</v>
          </cell>
          <cell r="H2611">
            <v>0</v>
          </cell>
          <cell r="I2611">
            <v>0</v>
          </cell>
          <cell r="J2611" t="str">
            <v>Female</v>
          </cell>
        </row>
        <row r="2612">
          <cell r="A2612" t="str">
            <v>Junee Female 40 - 49</v>
          </cell>
          <cell r="B2612" t="str">
            <v>Junee</v>
          </cell>
          <cell r="C2612" t="str">
            <v>Female</v>
          </cell>
          <cell r="E2612" t="str">
            <v>40 - 49</v>
          </cell>
          <cell r="F2612">
            <v>1</v>
          </cell>
          <cell r="G2612">
            <v>0</v>
          </cell>
          <cell r="H2612">
            <v>0</v>
          </cell>
          <cell r="I2612">
            <v>0</v>
          </cell>
          <cell r="J2612" t="str">
            <v>Female</v>
          </cell>
        </row>
        <row r="2613">
          <cell r="A2613" t="str">
            <v>Junee Female 50 - 59</v>
          </cell>
          <cell r="B2613" t="str">
            <v>Junee</v>
          </cell>
          <cell r="C2613" t="str">
            <v>Female</v>
          </cell>
          <cell r="E2613" t="str">
            <v>50 - 59</v>
          </cell>
          <cell r="F2613">
            <v>0</v>
          </cell>
          <cell r="G2613">
            <v>1</v>
          </cell>
          <cell r="H2613">
            <v>0</v>
          </cell>
          <cell r="I2613">
            <v>0</v>
          </cell>
          <cell r="J2613" t="str">
            <v>Female</v>
          </cell>
        </row>
        <row r="2614">
          <cell r="A2614" t="str">
            <v>Junee Female 60 +</v>
          </cell>
          <cell r="B2614" t="str">
            <v>Junee</v>
          </cell>
          <cell r="C2614" t="str">
            <v>Female</v>
          </cell>
          <cell r="E2614" t="str">
            <v>60 +</v>
          </cell>
          <cell r="F2614">
            <v>0</v>
          </cell>
          <cell r="G2614">
            <v>0</v>
          </cell>
          <cell r="H2614">
            <v>0</v>
          </cell>
          <cell r="I2614">
            <v>0</v>
          </cell>
          <cell r="J2614" t="str">
            <v>Female</v>
          </cell>
        </row>
        <row r="2615">
          <cell r="A2615" t="str">
            <v>Junee Female Missing / unknown</v>
          </cell>
          <cell r="B2615" t="str">
            <v>Junee</v>
          </cell>
          <cell r="C2615" t="str">
            <v>Female</v>
          </cell>
          <cell r="E2615" t="str">
            <v>Missing / unknown</v>
          </cell>
          <cell r="F2615">
            <v>0</v>
          </cell>
          <cell r="G2615">
            <v>0</v>
          </cell>
          <cell r="H2615">
            <v>0</v>
          </cell>
          <cell r="I2615">
            <v>0</v>
          </cell>
          <cell r="J2615" t="str">
            <v>Female</v>
          </cell>
        </row>
        <row r="2616">
          <cell r="A2616" t="str">
            <v>Junee Female Total</v>
          </cell>
          <cell r="B2616" t="str">
            <v>Junee</v>
          </cell>
          <cell r="C2616" t="str">
            <v>Female</v>
          </cell>
          <cell r="E2616" t="str">
            <v>Total</v>
          </cell>
          <cell r="F2616">
            <v>24</v>
          </cell>
          <cell r="G2616">
            <v>8</v>
          </cell>
          <cell r="H2616">
            <v>0</v>
          </cell>
          <cell r="I2616">
            <v>0</v>
          </cell>
          <cell r="J2616" t="str">
            <v>Female</v>
          </cell>
        </row>
        <row r="2617">
          <cell r="A2617" t="str">
            <v>Junee Unknown &lt; 18</v>
          </cell>
          <cell r="B2617" t="str">
            <v>Junee</v>
          </cell>
          <cell r="C2617" t="str">
            <v>Unknown</v>
          </cell>
          <cell r="D2617" t="str">
            <v>Unknown</v>
          </cell>
          <cell r="E2617" t="str">
            <v>&lt; 18</v>
          </cell>
          <cell r="F2617">
            <v>0</v>
          </cell>
          <cell r="G2617">
            <v>0</v>
          </cell>
          <cell r="H2617">
            <v>0</v>
          </cell>
          <cell r="I2617">
            <v>0</v>
          </cell>
          <cell r="J2617" t="str">
            <v>Unknown</v>
          </cell>
        </row>
        <row r="2618">
          <cell r="A2618" t="str">
            <v>Junee Unknown 18 - 19</v>
          </cell>
          <cell r="B2618" t="str">
            <v>Junee</v>
          </cell>
          <cell r="C2618" t="str">
            <v>Unknown</v>
          </cell>
          <cell r="E2618" t="str">
            <v>18 - 19</v>
          </cell>
          <cell r="F2618">
            <v>0</v>
          </cell>
          <cell r="G2618">
            <v>0</v>
          </cell>
          <cell r="H2618">
            <v>0</v>
          </cell>
          <cell r="I2618">
            <v>0</v>
          </cell>
          <cell r="J2618" t="str">
            <v>Unknown</v>
          </cell>
        </row>
        <row r="2619">
          <cell r="A2619" t="str">
            <v>Junee Unknown 20 - 29</v>
          </cell>
          <cell r="B2619" t="str">
            <v>Junee</v>
          </cell>
          <cell r="C2619" t="str">
            <v>Unknown</v>
          </cell>
          <cell r="E2619" t="str">
            <v>20 - 29</v>
          </cell>
          <cell r="F2619">
            <v>0</v>
          </cell>
          <cell r="G2619">
            <v>0</v>
          </cell>
          <cell r="H2619">
            <v>0</v>
          </cell>
          <cell r="I2619">
            <v>0</v>
          </cell>
          <cell r="J2619" t="str">
            <v>Unknown</v>
          </cell>
        </row>
        <row r="2620">
          <cell r="A2620" t="str">
            <v>Junee Unknown 30 - 39</v>
          </cell>
          <cell r="B2620" t="str">
            <v>Junee</v>
          </cell>
          <cell r="C2620" t="str">
            <v>Unknown</v>
          </cell>
          <cell r="E2620" t="str">
            <v>30 - 39</v>
          </cell>
          <cell r="F2620">
            <v>0</v>
          </cell>
          <cell r="G2620">
            <v>0</v>
          </cell>
          <cell r="H2620">
            <v>0</v>
          </cell>
          <cell r="I2620">
            <v>0</v>
          </cell>
          <cell r="J2620" t="str">
            <v>Unknown</v>
          </cell>
        </row>
        <row r="2621">
          <cell r="A2621" t="str">
            <v>Junee Unknown 40 - 49</v>
          </cell>
          <cell r="B2621" t="str">
            <v>Junee</v>
          </cell>
          <cell r="C2621" t="str">
            <v>Unknown</v>
          </cell>
          <cell r="E2621" t="str">
            <v>40 - 49</v>
          </cell>
          <cell r="F2621">
            <v>0</v>
          </cell>
          <cell r="G2621">
            <v>0</v>
          </cell>
          <cell r="H2621">
            <v>0</v>
          </cell>
          <cell r="I2621">
            <v>0</v>
          </cell>
          <cell r="J2621" t="str">
            <v>Unknown</v>
          </cell>
        </row>
        <row r="2622">
          <cell r="A2622" t="str">
            <v>Junee Unknown 50 - 59</v>
          </cell>
          <cell r="B2622" t="str">
            <v>Junee</v>
          </cell>
          <cell r="C2622" t="str">
            <v>Unknown</v>
          </cell>
          <cell r="E2622" t="str">
            <v>50 - 59</v>
          </cell>
          <cell r="F2622">
            <v>0</v>
          </cell>
          <cell r="G2622">
            <v>0</v>
          </cell>
          <cell r="H2622">
            <v>0</v>
          </cell>
          <cell r="I2622">
            <v>0</v>
          </cell>
          <cell r="J2622" t="str">
            <v>Unknown</v>
          </cell>
        </row>
        <row r="2623">
          <cell r="A2623" t="str">
            <v>Junee Unknown 60 +</v>
          </cell>
          <cell r="B2623" t="str">
            <v>Junee</v>
          </cell>
          <cell r="C2623" t="str">
            <v>Unknown</v>
          </cell>
          <cell r="E2623" t="str">
            <v>60 +</v>
          </cell>
          <cell r="F2623">
            <v>0</v>
          </cell>
          <cell r="G2623">
            <v>0</v>
          </cell>
          <cell r="H2623">
            <v>0</v>
          </cell>
          <cell r="I2623">
            <v>0</v>
          </cell>
          <cell r="J2623" t="str">
            <v>Unknown</v>
          </cell>
        </row>
        <row r="2624">
          <cell r="A2624" t="str">
            <v>Junee Unknown Missing / unknown</v>
          </cell>
          <cell r="B2624" t="str">
            <v>Junee</v>
          </cell>
          <cell r="C2624" t="str">
            <v>Unknown</v>
          </cell>
          <cell r="E2624" t="str">
            <v>Missing / unknown</v>
          </cell>
          <cell r="F2624">
            <v>0</v>
          </cell>
          <cell r="G2624">
            <v>0</v>
          </cell>
          <cell r="H2624">
            <v>0</v>
          </cell>
          <cell r="I2624">
            <v>0</v>
          </cell>
          <cell r="J2624" t="str">
            <v>Unknown</v>
          </cell>
        </row>
        <row r="2625">
          <cell r="A2625" t="str">
            <v>Junee Unknown Total</v>
          </cell>
          <cell r="B2625" t="str">
            <v>Junee</v>
          </cell>
          <cell r="C2625" t="str">
            <v>Unknown</v>
          </cell>
          <cell r="E2625" t="str">
            <v>Total</v>
          </cell>
          <cell r="F2625">
            <v>0</v>
          </cell>
          <cell r="G2625">
            <v>0</v>
          </cell>
          <cell r="H2625">
            <v>0</v>
          </cell>
          <cell r="I2625">
            <v>0</v>
          </cell>
          <cell r="J2625" t="str">
            <v>Unknown</v>
          </cell>
        </row>
        <row r="2626">
          <cell r="A2626" t="str">
            <v>Junee Total &lt; 18</v>
          </cell>
          <cell r="B2626" t="str">
            <v>Junee</v>
          </cell>
          <cell r="C2626" t="str">
            <v>Total</v>
          </cell>
          <cell r="D2626" t="str">
            <v>Total</v>
          </cell>
          <cell r="E2626" t="str">
            <v>&lt; 18</v>
          </cell>
          <cell r="F2626">
            <v>8</v>
          </cell>
          <cell r="G2626">
            <v>15</v>
          </cell>
          <cell r="H2626">
            <v>0</v>
          </cell>
          <cell r="I2626">
            <v>1</v>
          </cell>
          <cell r="J2626" t="str">
            <v>Total</v>
          </cell>
        </row>
        <row r="2627">
          <cell r="A2627" t="str">
            <v>Junee Total 18 - 19</v>
          </cell>
          <cell r="B2627" t="str">
            <v>Junee</v>
          </cell>
          <cell r="C2627" t="str">
            <v>Total</v>
          </cell>
          <cell r="E2627" t="str">
            <v>18 - 19</v>
          </cell>
          <cell r="F2627">
            <v>0</v>
          </cell>
          <cell r="G2627">
            <v>1</v>
          </cell>
          <cell r="H2627">
            <v>0</v>
          </cell>
          <cell r="I2627">
            <v>0</v>
          </cell>
          <cell r="J2627" t="str">
            <v>Total</v>
          </cell>
        </row>
        <row r="2628">
          <cell r="A2628" t="str">
            <v>Junee Total 20 - 29</v>
          </cell>
          <cell r="B2628" t="str">
            <v>Junee</v>
          </cell>
          <cell r="C2628" t="str">
            <v>Total</v>
          </cell>
          <cell r="E2628" t="str">
            <v>20 - 29</v>
          </cell>
          <cell r="F2628">
            <v>10</v>
          </cell>
          <cell r="G2628">
            <v>10</v>
          </cell>
          <cell r="H2628">
            <v>0</v>
          </cell>
          <cell r="I2628">
            <v>0</v>
          </cell>
          <cell r="J2628" t="str">
            <v>Total</v>
          </cell>
        </row>
        <row r="2629">
          <cell r="A2629" t="str">
            <v>Junee Total 30 - 39</v>
          </cell>
          <cell r="B2629" t="str">
            <v>Junee</v>
          </cell>
          <cell r="C2629" t="str">
            <v>Total</v>
          </cell>
          <cell r="E2629" t="str">
            <v>30 - 39</v>
          </cell>
          <cell r="F2629">
            <v>15</v>
          </cell>
          <cell r="G2629">
            <v>7</v>
          </cell>
          <cell r="H2629">
            <v>0</v>
          </cell>
          <cell r="I2629">
            <v>0</v>
          </cell>
          <cell r="J2629" t="str">
            <v>Total</v>
          </cell>
        </row>
        <row r="2630">
          <cell r="A2630" t="str">
            <v>Junee Total 40 - 49</v>
          </cell>
          <cell r="B2630" t="str">
            <v>Junee</v>
          </cell>
          <cell r="C2630" t="str">
            <v>Total</v>
          </cell>
          <cell r="E2630" t="str">
            <v>40 - 49</v>
          </cell>
          <cell r="F2630">
            <v>5</v>
          </cell>
          <cell r="G2630">
            <v>5</v>
          </cell>
          <cell r="H2630">
            <v>0</v>
          </cell>
          <cell r="I2630">
            <v>0</v>
          </cell>
          <cell r="J2630" t="str">
            <v>Total</v>
          </cell>
        </row>
        <row r="2631">
          <cell r="A2631" t="str">
            <v>Junee Total 50 - 59</v>
          </cell>
          <cell r="B2631" t="str">
            <v>Junee</v>
          </cell>
          <cell r="C2631" t="str">
            <v>Total</v>
          </cell>
          <cell r="E2631" t="str">
            <v>50 - 59</v>
          </cell>
          <cell r="F2631">
            <v>2</v>
          </cell>
          <cell r="G2631">
            <v>4</v>
          </cell>
          <cell r="H2631">
            <v>0</v>
          </cell>
          <cell r="I2631">
            <v>0</v>
          </cell>
          <cell r="J2631" t="str">
            <v>Total</v>
          </cell>
        </row>
        <row r="2632">
          <cell r="A2632" t="str">
            <v>Junee Total 60 +</v>
          </cell>
          <cell r="B2632" t="str">
            <v>Junee</v>
          </cell>
          <cell r="C2632" t="str">
            <v>Total</v>
          </cell>
          <cell r="E2632" t="str">
            <v>60 +</v>
          </cell>
          <cell r="F2632">
            <v>0</v>
          </cell>
          <cell r="G2632">
            <v>1</v>
          </cell>
          <cell r="H2632">
            <v>0</v>
          </cell>
          <cell r="I2632">
            <v>0</v>
          </cell>
          <cell r="J2632" t="str">
            <v>Total</v>
          </cell>
        </row>
        <row r="2633">
          <cell r="A2633" t="str">
            <v>Junee Total Missing / unknown</v>
          </cell>
          <cell r="B2633" t="str">
            <v>Junee</v>
          </cell>
          <cell r="C2633" t="str">
            <v>Total</v>
          </cell>
          <cell r="E2633" t="str">
            <v>Missing / unknown</v>
          </cell>
          <cell r="F2633">
            <v>0</v>
          </cell>
          <cell r="G2633">
            <v>0</v>
          </cell>
          <cell r="H2633">
            <v>0</v>
          </cell>
          <cell r="I2633">
            <v>0</v>
          </cell>
          <cell r="J2633" t="str">
            <v>Total</v>
          </cell>
        </row>
        <row r="2634">
          <cell r="A2634" t="str">
            <v>Junee Total Total</v>
          </cell>
          <cell r="B2634" t="str">
            <v>Junee</v>
          </cell>
          <cell r="C2634" t="str">
            <v>Total</v>
          </cell>
          <cell r="E2634" t="str">
            <v>Total</v>
          </cell>
          <cell r="F2634">
            <v>40</v>
          </cell>
          <cell r="G2634">
            <v>43</v>
          </cell>
          <cell r="H2634">
            <v>0</v>
          </cell>
          <cell r="I2634">
            <v>1</v>
          </cell>
          <cell r="J2634" t="str">
            <v>Total</v>
          </cell>
        </row>
        <row r="2635">
          <cell r="A2635" t="str">
            <v>Kempsey Male &lt; 18</v>
          </cell>
          <cell r="B2635" t="str">
            <v>Kempsey</v>
          </cell>
          <cell r="C2635" t="str">
            <v>Male</v>
          </cell>
          <cell r="D2635" t="str">
            <v>Male</v>
          </cell>
          <cell r="E2635" t="str">
            <v>&lt; 18</v>
          </cell>
          <cell r="F2635">
            <v>7</v>
          </cell>
          <cell r="G2635">
            <v>27</v>
          </cell>
          <cell r="H2635">
            <v>3</v>
          </cell>
          <cell r="I2635">
            <v>2</v>
          </cell>
          <cell r="J2635" t="str">
            <v>Male</v>
          </cell>
        </row>
        <row r="2636">
          <cell r="A2636" t="str">
            <v>Kempsey Male 18 - 19</v>
          </cell>
          <cell r="B2636" t="str">
            <v>Kempsey</v>
          </cell>
          <cell r="C2636" t="str">
            <v>Male</v>
          </cell>
          <cell r="E2636" t="str">
            <v>18 - 19</v>
          </cell>
          <cell r="F2636">
            <v>1</v>
          </cell>
          <cell r="G2636">
            <v>14</v>
          </cell>
          <cell r="H2636">
            <v>0</v>
          </cell>
          <cell r="I2636">
            <v>2</v>
          </cell>
          <cell r="J2636" t="str">
            <v>Male</v>
          </cell>
        </row>
        <row r="2637">
          <cell r="A2637" t="str">
            <v>Kempsey Male 20 - 29</v>
          </cell>
          <cell r="B2637" t="str">
            <v>Kempsey</v>
          </cell>
          <cell r="C2637" t="str">
            <v>Male</v>
          </cell>
          <cell r="E2637" t="str">
            <v>20 - 29</v>
          </cell>
          <cell r="F2637">
            <v>10</v>
          </cell>
          <cell r="G2637">
            <v>28</v>
          </cell>
          <cell r="H2637">
            <v>2</v>
          </cell>
          <cell r="I2637">
            <v>0</v>
          </cell>
          <cell r="J2637" t="str">
            <v>Male</v>
          </cell>
        </row>
        <row r="2638">
          <cell r="A2638" t="str">
            <v>Kempsey Male 30 - 39</v>
          </cell>
          <cell r="B2638" t="str">
            <v>Kempsey</v>
          </cell>
          <cell r="C2638" t="str">
            <v>Male</v>
          </cell>
          <cell r="E2638" t="str">
            <v>30 - 39</v>
          </cell>
          <cell r="F2638">
            <v>11</v>
          </cell>
          <cell r="G2638">
            <v>32</v>
          </cell>
          <cell r="H2638">
            <v>1</v>
          </cell>
          <cell r="I2638">
            <v>0</v>
          </cell>
          <cell r="J2638" t="str">
            <v>Male</v>
          </cell>
        </row>
        <row r="2639">
          <cell r="A2639" t="str">
            <v>Kempsey Male 40 - 49</v>
          </cell>
          <cell r="B2639" t="str">
            <v>Kempsey</v>
          </cell>
          <cell r="C2639" t="str">
            <v>Male</v>
          </cell>
          <cell r="E2639" t="str">
            <v>40 - 49</v>
          </cell>
          <cell r="F2639">
            <v>7</v>
          </cell>
          <cell r="G2639">
            <v>31</v>
          </cell>
          <cell r="H2639">
            <v>4</v>
          </cell>
          <cell r="I2639">
            <v>1</v>
          </cell>
          <cell r="J2639" t="str">
            <v>Male</v>
          </cell>
        </row>
        <row r="2640">
          <cell r="A2640" t="str">
            <v>Kempsey Male 50 - 59</v>
          </cell>
          <cell r="B2640" t="str">
            <v>Kempsey</v>
          </cell>
          <cell r="C2640" t="str">
            <v>Male</v>
          </cell>
          <cell r="E2640" t="str">
            <v>50 - 59</v>
          </cell>
          <cell r="F2640">
            <v>7</v>
          </cell>
          <cell r="G2640">
            <v>14</v>
          </cell>
          <cell r="H2640">
            <v>1</v>
          </cell>
          <cell r="I2640">
            <v>1</v>
          </cell>
          <cell r="J2640" t="str">
            <v>Male</v>
          </cell>
        </row>
        <row r="2641">
          <cell r="A2641" t="str">
            <v>Kempsey Male 60 +</v>
          </cell>
          <cell r="B2641" t="str">
            <v>Kempsey</v>
          </cell>
          <cell r="C2641" t="str">
            <v>Male</v>
          </cell>
          <cell r="E2641" t="str">
            <v>60 +</v>
          </cell>
          <cell r="F2641">
            <v>2</v>
          </cell>
          <cell r="G2641">
            <v>4</v>
          </cell>
          <cell r="H2641">
            <v>0</v>
          </cell>
          <cell r="I2641">
            <v>1</v>
          </cell>
          <cell r="J2641" t="str">
            <v>Male</v>
          </cell>
        </row>
        <row r="2642">
          <cell r="A2642" t="str">
            <v>Kempsey Male Missing / unknown</v>
          </cell>
          <cell r="B2642" t="str">
            <v>Kempsey</v>
          </cell>
          <cell r="C2642" t="str">
            <v>Male</v>
          </cell>
          <cell r="E2642" t="str">
            <v>Missing / unknown</v>
          </cell>
          <cell r="F2642">
            <v>0</v>
          </cell>
          <cell r="G2642">
            <v>1</v>
          </cell>
          <cell r="H2642">
            <v>0</v>
          </cell>
          <cell r="I2642">
            <v>0</v>
          </cell>
          <cell r="J2642" t="str">
            <v>Male</v>
          </cell>
        </row>
        <row r="2643">
          <cell r="A2643" t="str">
            <v>Kempsey Male Total</v>
          </cell>
          <cell r="B2643" t="str">
            <v>Kempsey</v>
          </cell>
          <cell r="C2643" t="str">
            <v>Male</v>
          </cell>
          <cell r="E2643" t="str">
            <v>Total</v>
          </cell>
          <cell r="F2643">
            <v>45</v>
          </cell>
          <cell r="G2643">
            <v>151</v>
          </cell>
          <cell r="H2643">
            <v>11</v>
          </cell>
          <cell r="I2643">
            <v>7</v>
          </cell>
          <cell r="J2643" t="str">
            <v>Male</v>
          </cell>
        </row>
        <row r="2644">
          <cell r="A2644" t="str">
            <v>Kempsey Female &lt; 18</v>
          </cell>
          <cell r="B2644" t="str">
            <v>Kempsey</v>
          </cell>
          <cell r="C2644" t="str">
            <v>Female</v>
          </cell>
          <cell r="D2644" t="str">
            <v>Female</v>
          </cell>
          <cell r="E2644" t="str">
            <v>&lt; 18</v>
          </cell>
          <cell r="F2644">
            <v>27</v>
          </cell>
          <cell r="G2644">
            <v>36</v>
          </cell>
          <cell r="H2644">
            <v>3</v>
          </cell>
          <cell r="I2644">
            <v>1</v>
          </cell>
          <cell r="J2644" t="str">
            <v>Female</v>
          </cell>
        </row>
        <row r="2645">
          <cell r="A2645" t="str">
            <v>Kempsey Female 18 - 19</v>
          </cell>
          <cell r="B2645" t="str">
            <v>Kempsey</v>
          </cell>
          <cell r="C2645" t="str">
            <v>Female</v>
          </cell>
          <cell r="E2645" t="str">
            <v>18 - 19</v>
          </cell>
          <cell r="F2645">
            <v>11</v>
          </cell>
          <cell r="G2645">
            <v>8</v>
          </cell>
          <cell r="H2645">
            <v>0</v>
          </cell>
          <cell r="I2645">
            <v>2</v>
          </cell>
          <cell r="J2645" t="str">
            <v>Female</v>
          </cell>
        </row>
        <row r="2646">
          <cell r="A2646" t="str">
            <v>Kempsey Female 20 - 29</v>
          </cell>
          <cell r="B2646" t="str">
            <v>Kempsey</v>
          </cell>
          <cell r="C2646" t="str">
            <v>Female</v>
          </cell>
          <cell r="E2646" t="str">
            <v>20 - 29</v>
          </cell>
          <cell r="F2646">
            <v>55</v>
          </cell>
          <cell r="G2646">
            <v>31</v>
          </cell>
          <cell r="H2646">
            <v>2</v>
          </cell>
          <cell r="I2646">
            <v>5</v>
          </cell>
          <cell r="J2646" t="str">
            <v>Female</v>
          </cell>
        </row>
        <row r="2647">
          <cell r="A2647" t="str">
            <v>Kempsey Female 30 - 39</v>
          </cell>
          <cell r="B2647" t="str">
            <v>Kempsey</v>
          </cell>
          <cell r="C2647" t="str">
            <v>Female</v>
          </cell>
          <cell r="E2647" t="str">
            <v>30 - 39</v>
          </cell>
          <cell r="F2647">
            <v>24</v>
          </cell>
          <cell r="G2647">
            <v>15</v>
          </cell>
          <cell r="H2647">
            <v>1</v>
          </cell>
          <cell r="I2647">
            <v>2</v>
          </cell>
          <cell r="J2647" t="str">
            <v>Female</v>
          </cell>
        </row>
        <row r="2648">
          <cell r="A2648" t="str">
            <v>Kempsey Female 40 - 49</v>
          </cell>
          <cell r="B2648" t="str">
            <v>Kempsey</v>
          </cell>
          <cell r="C2648" t="str">
            <v>Female</v>
          </cell>
          <cell r="E2648" t="str">
            <v>40 - 49</v>
          </cell>
          <cell r="F2648">
            <v>17</v>
          </cell>
          <cell r="G2648">
            <v>4</v>
          </cell>
          <cell r="H2648">
            <v>5</v>
          </cell>
          <cell r="I2648">
            <v>1</v>
          </cell>
          <cell r="J2648" t="str">
            <v>Female</v>
          </cell>
        </row>
        <row r="2649">
          <cell r="A2649" t="str">
            <v>Kempsey Female 50 - 59</v>
          </cell>
          <cell r="B2649" t="str">
            <v>Kempsey</v>
          </cell>
          <cell r="C2649" t="str">
            <v>Female</v>
          </cell>
          <cell r="E2649" t="str">
            <v>50 - 59</v>
          </cell>
          <cell r="F2649">
            <v>15</v>
          </cell>
          <cell r="G2649">
            <v>8</v>
          </cell>
          <cell r="H2649">
            <v>3</v>
          </cell>
          <cell r="I2649">
            <v>2</v>
          </cell>
          <cell r="J2649" t="str">
            <v>Female</v>
          </cell>
        </row>
        <row r="2650">
          <cell r="A2650" t="str">
            <v>Kempsey Female 60 +</v>
          </cell>
          <cell r="B2650" t="str">
            <v>Kempsey</v>
          </cell>
          <cell r="C2650" t="str">
            <v>Female</v>
          </cell>
          <cell r="E2650" t="str">
            <v>60 +</v>
          </cell>
          <cell r="F2650">
            <v>5</v>
          </cell>
          <cell r="G2650">
            <v>1</v>
          </cell>
          <cell r="H2650">
            <v>1</v>
          </cell>
          <cell r="I2650">
            <v>2</v>
          </cell>
          <cell r="J2650" t="str">
            <v>Female</v>
          </cell>
        </row>
        <row r="2651">
          <cell r="A2651" t="str">
            <v>Kempsey Female Missing / unknown</v>
          </cell>
          <cell r="B2651" t="str">
            <v>Kempsey</v>
          </cell>
          <cell r="C2651" t="str">
            <v>Female</v>
          </cell>
          <cell r="E2651" t="str">
            <v>Missing / unknown</v>
          </cell>
          <cell r="F2651">
            <v>0</v>
          </cell>
          <cell r="G2651">
            <v>0</v>
          </cell>
          <cell r="H2651">
            <v>1</v>
          </cell>
          <cell r="I2651">
            <v>0</v>
          </cell>
          <cell r="J2651" t="str">
            <v>Female</v>
          </cell>
        </row>
        <row r="2652">
          <cell r="A2652" t="str">
            <v>Kempsey Female Total</v>
          </cell>
          <cell r="B2652" t="str">
            <v>Kempsey</v>
          </cell>
          <cell r="C2652" t="str">
            <v>Female</v>
          </cell>
          <cell r="E2652" t="str">
            <v>Total</v>
          </cell>
          <cell r="F2652">
            <v>154</v>
          </cell>
          <cell r="G2652">
            <v>103</v>
          </cell>
          <cell r="H2652">
            <v>16</v>
          </cell>
          <cell r="I2652">
            <v>15</v>
          </cell>
          <cell r="J2652" t="str">
            <v>Female</v>
          </cell>
        </row>
        <row r="2653">
          <cell r="A2653" t="str">
            <v>Kempsey Unknown &lt; 18</v>
          </cell>
          <cell r="B2653" t="str">
            <v>Kempsey</v>
          </cell>
          <cell r="C2653" t="str">
            <v>Unknown</v>
          </cell>
          <cell r="D2653" t="str">
            <v>Unknown</v>
          </cell>
          <cell r="E2653" t="str">
            <v>&lt; 18</v>
          </cell>
          <cell r="F2653">
            <v>0</v>
          </cell>
          <cell r="G2653">
            <v>0</v>
          </cell>
          <cell r="H2653">
            <v>0</v>
          </cell>
          <cell r="I2653">
            <v>0</v>
          </cell>
          <cell r="J2653" t="str">
            <v>Unknown</v>
          </cell>
        </row>
        <row r="2654">
          <cell r="A2654" t="str">
            <v>Kempsey Unknown 18 - 19</v>
          </cell>
          <cell r="B2654" t="str">
            <v>Kempsey</v>
          </cell>
          <cell r="C2654" t="str">
            <v>Unknown</v>
          </cell>
          <cell r="E2654" t="str">
            <v>18 - 19</v>
          </cell>
          <cell r="F2654">
            <v>0</v>
          </cell>
          <cell r="G2654">
            <v>0</v>
          </cell>
          <cell r="H2654">
            <v>0</v>
          </cell>
          <cell r="I2654">
            <v>0</v>
          </cell>
          <cell r="J2654" t="str">
            <v>Unknown</v>
          </cell>
        </row>
        <row r="2655">
          <cell r="A2655" t="str">
            <v>Kempsey Unknown 20 - 29</v>
          </cell>
          <cell r="B2655" t="str">
            <v>Kempsey</v>
          </cell>
          <cell r="C2655" t="str">
            <v>Unknown</v>
          </cell>
          <cell r="E2655" t="str">
            <v>20 - 29</v>
          </cell>
          <cell r="F2655">
            <v>0</v>
          </cell>
          <cell r="G2655">
            <v>0</v>
          </cell>
          <cell r="H2655">
            <v>0</v>
          </cell>
          <cell r="I2655">
            <v>0</v>
          </cell>
          <cell r="J2655" t="str">
            <v>Unknown</v>
          </cell>
        </row>
        <row r="2656">
          <cell r="A2656" t="str">
            <v>Kempsey Unknown 30 - 39</v>
          </cell>
          <cell r="B2656" t="str">
            <v>Kempsey</v>
          </cell>
          <cell r="C2656" t="str">
            <v>Unknown</v>
          </cell>
          <cell r="E2656" t="str">
            <v>30 - 39</v>
          </cell>
          <cell r="F2656">
            <v>0</v>
          </cell>
          <cell r="G2656">
            <v>0</v>
          </cell>
          <cell r="H2656">
            <v>0</v>
          </cell>
          <cell r="I2656">
            <v>0</v>
          </cell>
          <cell r="J2656" t="str">
            <v>Unknown</v>
          </cell>
        </row>
        <row r="2657">
          <cell r="A2657" t="str">
            <v>Kempsey Unknown 40 - 49</v>
          </cell>
          <cell r="B2657" t="str">
            <v>Kempsey</v>
          </cell>
          <cell r="C2657" t="str">
            <v>Unknown</v>
          </cell>
          <cell r="E2657" t="str">
            <v>40 - 49</v>
          </cell>
          <cell r="F2657">
            <v>0</v>
          </cell>
          <cell r="G2657">
            <v>0</v>
          </cell>
          <cell r="H2657">
            <v>0</v>
          </cell>
          <cell r="I2657">
            <v>0</v>
          </cell>
          <cell r="J2657" t="str">
            <v>Unknown</v>
          </cell>
        </row>
        <row r="2658">
          <cell r="A2658" t="str">
            <v>Kempsey Unknown 50 - 59</v>
          </cell>
          <cell r="B2658" t="str">
            <v>Kempsey</v>
          </cell>
          <cell r="C2658" t="str">
            <v>Unknown</v>
          </cell>
          <cell r="E2658" t="str">
            <v>50 - 59</v>
          </cell>
          <cell r="F2658">
            <v>0</v>
          </cell>
          <cell r="G2658">
            <v>0</v>
          </cell>
          <cell r="H2658">
            <v>0</v>
          </cell>
          <cell r="I2658">
            <v>0</v>
          </cell>
          <cell r="J2658" t="str">
            <v>Unknown</v>
          </cell>
        </row>
        <row r="2659">
          <cell r="A2659" t="str">
            <v>Kempsey Unknown 60 +</v>
          </cell>
          <cell r="B2659" t="str">
            <v>Kempsey</v>
          </cell>
          <cell r="C2659" t="str">
            <v>Unknown</v>
          </cell>
          <cell r="E2659" t="str">
            <v>60 +</v>
          </cell>
          <cell r="F2659">
            <v>0</v>
          </cell>
          <cell r="G2659">
            <v>0</v>
          </cell>
          <cell r="H2659">
            <v>0</v>
          </cell>
          <cell r="I2659">
            <v>0</v>
          </cell>
          <cell r="J2659" t="str">
            <v>Unknown</v>
          </cell>
        </row>
        <row r="2660">
          <cell r="A2660" t="str">
            <v>Kempsey Unknown Missing / unknown</v>
          </cell>
          <cell r="B2660" t="str">
            <v>Kempsey</v>
          </cell>
          <cell r="C2660" t="str">
            <v>Unknown</v>
          </cell>
          <cell r="E2660" t="str">
            <v>Missing / unknown</v>
          </cell>
          <cell r="F2660">
            <v>0</v>
          </cell>
          <cell r="G2660">
            <v>0</v>
          </cell>
          <cell r="H2660">
            <v>6</v>
          </cell>
          <cell r="I2660">
            <v>0</v>
          </cell>
          <cell r="J2660" t="str">
            <v>Unknown</v>
          </cell>
        </row>
        <row r="2661">
          <cell r="A2661" t="str">
            <v>Kempsey Unknown Total</v>
          </cell>
          <cell r="B2661" t="str">
            <v>Kempsey</v>
          </cell>
          <cell r="C2661" t="str">
            <v>Unknown</v>
          </cell>
          <cell r="E2661" t="str">
            <v>Total</v>
          </cell>
          <cell r="F2661">
            <v>0</v>
          </cell>
          <cell r="G2661">
            <v>0</v>
          </cell>
          <cell r="H2661">
            <v>6</v>
          </cell>
          <cell r="I2661">
            <v>0</v>
          </cell>
          <cell r="J2661" t="str">
            <v>Unknown</v>
          </cell>
        </row>
        <row r="2662">
          <cell r="A2662" t="str">
            <v>Kempsey Total &lt; 18</v>
          </cell>
          <cell r="B2662" t="str">
            <v>Kempsey</v>
          </cell>
          <cell r="C2662" t="str">
            <v>Total</v>
          </cell>
          <cell r="D2662" t="str">
            <v>Total</v>
          </cell>
          <cell r="E2662" t="str">
            <v>&lt; 18</v>
          </cell>
          <cell r="F2662">
            <v>34</v>
          </cell>
          <cell r="G2662">
            <v>63</v>
          </cell>
          <cell r="H2662">
            <v>6</v>
          </cell>
          <cell r="I2662">
            <v>3</v>
          </cell>
          <cell r="J2662" t="str">
            <v>Total</v>
          </cell>
        </row>
        <row r="2663">
          <cell r="A2663" t="str">
            <v>Kempsey Total 18 - 19</v>
          </cell>
          <cell r="B2663" t="str">
            <v>Kempsey</v>
          </cell>
          <cell r="C2663" t="str">
            <v>Total</v>
          </cell>
          <cell r="E2663" t="str">
            <v>18 - 19</v>
          </cell>
          <cell r="F2663">
            <v>12</v>
          </cell>
          <cell r="G2663">
            <v>22</v>
          </cell>
          <cell r="H2663">
            <v>0</v>
          </cell>
          <cell r="I2663">
            <v>4</v>
          </cell>
          <cell r="J2663" t="str">
            <v>Total</v>
          </cell>
        </row>
        <row r="2664">
          <cell r="A2664" t="str">
            <v>Kempsey Total 20 - 29</v>
          </cell>
          <cell r="B2664" t="str">
            <v>Kempsey</v>
          </cell>
          <cell r="C2664" t="str">
            <v>Total</v>
          </cell>
          <cell r="E2664" t="str">
            <v>20 - 29</v>
          </cell>
          <cell r="F2664">
            <v>65</v>
          </cell>
          <cell r="G2664">
            <v>59</v>
          </cell>
          <cell r="H2664">
            <v>4</v>
          </cell>
          <cell r="I2664">
            <v>5</v>
          </cell>
          <cell r="J2664" t="str">
            <v>Total</v>
          </cell>
        </row>
        <row r="2665">
          <cell r="A2665" t="str">
            <v>Kempsey Total 30 - 39</v>
          </cell>
          <cell r="B2665" t="str">
            <v>Kempsey</v>
          </cell>
          <cell r="C2665" t="str">
            <v>Total</v>
          </cell>
          <cell r="E2665" t="str">
            <v>30 - 39</v>
          </cell>
          <cell r="F2665">
            <v>35</v>
          </cell>
          <cell r="G2665">
            <v>47</v>
          </cell>
          <cell r="H2665">
            <v>2</v>
          </cell>
          <cell r="I2665">
            <v>2</v>
          </cell>
          <cell r="J2665" t="str">
            <v>Total</v>
          </cell>
        </row>
        <row r="2666">
          <cell r="A2666" t="str">
            <v>Kempsey Total 40 - 49</v>
          </cell>
          <cell r="B2666" t="str">
            <v>Kempsey</v>
          </cell>
          <cell r="C2666" t="str">
            <v>Total</v>
          </cell>
          <cell r="E2666" t="str">
            <v>40 - 49</v>
          </cell>
          <cell r="F2666">
            <v>24</v>
          </cell>
          <cell r="G2666">
            <v>35</v>
          </cell>
          <cell r="H2666">
            <v>9</v>
          </cell>
          <cell r="I2666">
            <v>2</v>
          </cell>
          <cell r="J2666" t="str">
            <v>Total</v>
          </cell>
        </row>
        <row r="2667">
          <cell r="A2667" t="str">
            <v>Kempsey Total 50 - 59</v>
          </cell>
          <cell r="B2667" t="str">
            <v>Kempsey</v>
          </cell>
          <cell r="C2667" t="str">
            <v>Total</v>
          </cell>
          <cell r="E2667" t="str">
            <v>50 - 59</v>
          </cell>
          <cell r="F2667">
            <v>22</v>
          </cell>
          <cell r="G2667">
            <v>22</v>
          </cell>
          <cell r="H2667">
            <v>4</v>
          </cell>
          <cell r="I2667">
            <v>3</v>
          </cell>
          <cell r="J2667" t="str">
            <v>Total</v>
          </cell>
        </row>
        <row r="2668">
          <cell r="A2668" t="str">
            <v>Kempsey Total 60 +</v>
          </cell>
          <cell r="B2668" t="str">
            <v>Kempsey</v>
          </cell>
          <cell r="C2668" t="str">
            <v>Total</v>
          </cell>
          <cell r="E2668" t="str">
            <v>60 +</v>
          </cell>
          <cell r="F2668">
            <v>7</v>
          </cell>
          <cell r="G2668">
            <v>5</v>
          </cell>
          <cell r="H2668">
            <v>1</v>
          </cell>
          <cell r="I2668">
            <v>3</v>
          </cell>
          <cell r="J2668" t="str">
            <v>Total</v>
          </cell>
        </row>
        <row r="2669">
          <cell r="A2669" t="str">
            <v>Kempsey Total Missing / unknown</v>
          </cell>
          <cell r="B2669" t="str">
            <v>Kempsey</v>
          </cell>
          <cell r="C2669" t="str">
            <v>Total</v>
          </cell>
          <cell r="E2669" t="str">
            <v>Missing / unknown</v>
          </cell>
          <cell r="F2669">
            <v>0</v>
          </cell>
          <cell r="G2669">
            <v>1</v>
          </cell>
          <cell r="H2669">
            <v>7</v>
          </cell>
          <cell r="I2669">
            <v>0</v>
          </cell>
          <cell r="J2669" t="str">
            <v>Total</v>
          </cell>
        </row>
        <row r="2670">
          <cell r="A2670" t="str">
            <v>Kempsey Total Total</v>
          </cell>
          <cell r="B2670" t="str">
            <v>Kempsey</v>
          </cell>
          <cell r="C2670" t="str">
            <v>Total</v>
          </cell>
          <cell r="E2670" t="str">
            <v>Total</v>
          </cell>
          <cell r="F2670">
            <v>199</v>
          </cell>
          <cell r="G2670">
            <v>254</v>
          </cell>
          <cell r="H2670">
            <v>33</v>
          </cell>
          <cell r="I2670">
            <v>22</v>
          </cell>
          <cell r="J2670" t="str">
            <v>Total</v>
          </cell>
        </row>
        <row r="2671">
          <cell r="A2671" t="str">
            <v>Kiama Male &lt; 18</v>
          </cell>
          <cell r="B2671" t="str">
            <v>Kiama</v>
          </cell>
          <cell r="C2671" t="str">
            <v>Male</v>
          </cell>
          <cell r="D2671" t="str">
            <v>Male</v>
          </cell>
          <cell r="E2671" t="str">
            <v>&lt; 18</v>
          </cell>
          <cell r="F2671">
            <v>1</v>
          </cell>
          <cell r="G2671">
            <v>8</v>
          </cell>
          <cell r="H2671">
            <v>1</v>
          </cell>
          <cell r="I2671">
            <v>1</v>
          </cell>
          <cell r="J2671" t="str">
            <v>Male</v>
          </cell>
        </row>
        <row r="2672">
          <cell r="A2672" t="str">
            <v>Kiama Male 18 - 19</v>
          </cell>
          <cell r="B2672" t="str">
            <v>Kiama</v>
          </cell>
          <cell r="C2672" t="str">
            <v>Male</v>
          </cell>
          <cell r="E2672" t="str">
            <v>18 - 19</v>
          </cell>
          <cell r="F2672">
            <v>0</v>
          </cell>
          <cell r="G2672">
            <v>7</v>
          </cell>
          <cell r="H2672">
            <v>1</v>
          </cell>
          <cell r="I2672">
            <v>1</v>
          </cell>
          <cell r="J2672" t="str">
            <v>Male</v>
          </cell>
        </row>
        <row r="2673">
          <cell r="A2673" t="str">
            <v>Kiama Male 20 - 29</v>
          </cell>
          <cell r="B2673" t="str">
            <v>Kiama</v>
          </cell>
          <cell r="C2673" t="str">
            <v>Male</v>
          </cell>
          <cell r="E2673" t="str">
            <v>20 - 29</v>
          </cell>
          <cell r="F2673">
            <v>1</v>
          </cell>
          <cell r="G2673">
            <v>18</v>
          </cell>
          <cell r="H2673">
            <v>1</v>
          </cell>
          <cell r="I2673">
            <v>2</v>
          </cell>
          <cell r="J2673" t="str">
            <v>Male</v>
          </cell>
        </row>
        <row r="2674">
          <cell r="A2674" t="str">
            <v>Kiama Male 30 - 39</v>
          </cell>
          <cell r="B2674" t="str">
            <v>Kiama</v>
          </cell>
          <cell r="C2674" t="str">
            <v>Male</v>
          </cell>
          <cell r="E2674" t="str">
            <v>30 - 39</v>
          </cell>
          <cell r="F2674">
            <v>2</v>
          </cell>
          <cell r="G2674">
            <v>6</v>
          </cell>
          <cell r="H2674">
            <v>0</v>
          </cell>
          <cell r="I2674">
            <v>1</v>
          </cell>
          <cell r="J2674" t="str">
            <v>Male</v>
          </cell>
        </row>
        <row r="2675">
          <cell r="A2675" t="str">
            <v>Kiama Male 40 - 49</v>
          </cell>
          <cell r="B2675" t="str">
            <v>Kiama</v>
          </cell>
          <cell r="C2675" t="str">
            <v>Male</v>
          </cell>
          <cell r="E2675" t="str">
            <v>40 - 49</v>
          </cell>
          <cell r="F2675">
            <v>2</v>
          </cell>
          <cell r="G2675">
            <v>7</v>
          </cell>
          <cell r="H2675">
            <v>1</v>
          </cell>
          <cell r="I2675">
            <v>0</v>
          </cell>
          <cell r="J2675" t="str">
            <v>Male</v>
          </cell>
        </row>
        <row r="2676">
          <cell r="A2676" t="str">
            <v>Kiama Male 50 - 59</v>
          </cell>
          <cell r="B2676" t="str">
            <v>Kiama</v>
          </cell>
          <cell r="C2676" t="str">
            <v>Male</v>
          </cell>
          <cell r="E2676" t="str">
            <v>50 - 59</v>
          </cell>
          <cell r="F2676">
            <v>5</v>
          </cell>
          <cell r="G2676">
            <v>8</v>
          </cell>
          <cell r="H2676">
            <v>0</v>
          </cell>
          <cell r="I2676">
            <v>0</v>
          </cell>
          <cell r="J2676" t="str">
            <v>Male</v>
          </cell>
        </row>
        <row r="2677">
          <cell r="A2677" t="str">
            <v>Kiama Male 60 +</v>
          </cell>
          <cell r="B2677" t="str">
            <v>Kiama</v>
          </cell>
          <cell r="C2677" t="str">
            <v>Male</v>
          </cell>
          <cell r="E2677" t="str">
            <v>60 +</v>
          </cell>
          <cell r="F2677">
            <v>2</v>
          </cell>
          <cell r="G2677">
            <v>0</v>
          </cell>
          <cell r="H2677">
            <v>0</v>
          </cell>
          <cell r="I2677">
            <v>0</v>
          </cell>
          <cell r="J2677" t="str">
            <v>Male</v>
          </cell>
        </row>
        <row r="2678">
          <cell r="A2678" t="str">
            <v>Kiama Male Missing / unknown</v>
          </cell>
          <cell r="B2678" t="str">
            <v>Kiama</v>
          </cell>
          <cell r="C2678" t="str">
            <v>Male</v>
          </cell>
          <cell r="E2678" t="str">
            <v>Missing / unknown</v>
          </cell>
          <cell r="F2678">
            <v>0</v>
          </cell>
          <cell r="G2678">
            <v>1</v>
          </cell>
          <cell r="H2678">
            <v>0</v>
          </cell>
          <cell r="I2678">
            <v>0</v>
          </cell>
          <cell r="J2678" t="str">
            <v>Male</v>
          </cell>
        </row>
        <row r="2679">
          <cell r="A2679" t="str">
            <v>Kiama Male Total</v>
          </cell>
          <cell r="B2679" t="str">
            <v>Kiama</v>
          </cell>
          <cell r="C2679" t="str">
            <v>Male</v>
          </cell>
          <cell r="E2679" t="str">
            <v>Total</v>
          </cell>
          <cell r="F2679">
            <v>13</v>
          </cell>
          <cell r="G2679">
            <v>55</v>
          </cell>
          <cell r="H2679">
            <v>4</v>
          </cell>
          <cell r="I2679">
            <v>5</v>
          </cell>
          <cell r="J2679" t="str">
            <v>Male</v>
          </cell>
        </row>
        <row r="2680">
          <cell r="A2680" t="str">
            <v>Kiama Female &lt; 18</v>
          </cell>
          <cell r="B2680" t="str">
            <v>Kiama</v>
          </cell>
          <cell r="C2680" t="str">
            <v>Female</v>
          </cell>
          <cell r="D2680" t="str">
            <v>Female</v>
          </cell>
          <cell r="E2680" t="str">
            <v>&lt; 18</v>
          </cell>
          <cell r="F2680">
            <v>2</v>
          </cell>
          <cell r="G2680">
            <v>4</v>
          </cell>
          <cell r="H2680">
            <v>0</v>
          </cell>
          <cell r="I2680">
            <v>0</v>
          </cell>
          <cell r="J2680" t="str">
            <v>Female</v>
          </cell>
        </row>
        <row r="2681">
          <cell r="A2681" t="str">
            <v>Kiama Female 18 - 19</v>
          </cell>
          <cell r="B2681" t="str">
            <v>Kiama</v>
          </cell>
          <cell r="C2681" t="str">
            <v>Female</v>
          </cell>
          <cell r="E2681" t="str">
            <v>18 - 19</v>
          </cell>
          <cell r="F2681">
            <v>0</v>
          </cell>
          <cell r="G2681">
            <v>2</v>
          </cell>
          <cell r="H2681">
            <v>0</v>
          </cell>
          <cell r="I2681">
            <v>0</v>
          </cell>
          <cell r="J2681" t="str">
            <v>Female</v>
          </cell>
        </row>
        <row r="2682">
          <cell r="A2682" t="str">
            <v>Kiama Female 20 - 29</v>
          </cell>
          <cell r="B2682" t="str">
            <v>Kiama</v>
          </cell>
          <cell r="C2682" t="str">
            <v>Female</v>
          </cell>
          <cell r="E2682" t="str">
            <v>20 - 29</v>
          </cell>
          <cell r="F2682">
            <v>4</v>
          </cell>
          <cell r="G2682">
            <v>1</v>
          </cell>
          <cell r="H2682">
            <v>0</v>
          </cell>
          <cell r="I2682">
            <v>0</v>
          </cell>
          <cell r="J2682" t="str">
            <v>Female</v>
          </cell>
        </row>
        <row r="2683">
          <cell r="A2683" t="str">
            <v>Kiama Female 30 - 39</v>
          </cell>
          <cell r="B2683" t="str">
            <v>Kiama</v>
          </cell>
          <cell r="C2683" t="str">
            <v>Female</v>
          </cell>
          <cell r="E2683" t="str">
            <v>30 - 39</v>
          </cell>
          <cell r="F2683">
            <v>5</v>
          </cell>
          <cell r="G2683">
            <v>2</v>
          </cell>
          <cell r="H2683">
            <v>0</v>
          </cell>
          <cell r="I2683">
            <v>0</v>
          </cell>
          <cell r="J2683" t="str">
            <v>Female</v>
          </cell>
        </row>
        <row r="2684">
          <cell r="A2684" t="str">
            <v>Kiama Female 40 - 49</v>
          </cell>
          <cell r="B2684" t="str">
            <v>Kiama</v>
          </cell>
          <cell r="C2684" t="str">
            <v>Female</v>
          </cell>
          <cell r="E2684" t="str">
            <v>40 - 49</v>
          </cell>
          <cell r="F2684">
            <v>8</v>
          </cell>
          <cell r="G2684">
            <v>3</v>
          </cell>
          <cell r="H2684">
            <v>0</v>
          </cell>
          <cell r="I2684">
            <v>0</v>
          </cell>
          <cell r="J2684" t="str">
            <v>Female</v>
          </cell>
        </row>
        <row r="2685">
          <cell r="A2685" t="str">
            <v>Kiama Female 50 - 59</v>
          </cell>
          <cell r="B2685" t="str">
            <v>Kiama</v>
          </cell>
          <cell r="C2685" t="str">
            <v>Female</v>
          </cell>
          <cell r="E2685" t="str">
            <v>50 - 59</v>
          </cell>
          <cell r="F2685">
            <v>2</v>
          </cell>
          <cell r="G2685">
            <v>1</v>
          </cell>
          <cell r="H2685">
            <v>0</v>
          </cell>
          <cell r="I2685">
            <v>0</v>
          </cell>
          <cell r="J2685" t="str">
            <v>Female</v>
          </cell>
        </row>
        <row r="2686">
          <cell r="A2686" t="str">
            <v>Kiama Female 60 +</v>
          </cell>
          <cell r="B2686" t="str">
            <v>Kiama</v>
          </cell>
          <cell r="C2686" t="str">
            <v>Female</v>
          </cell>
          <cell r="E2686" t="str">
            <v>60 +</v>
          </cell>
          <cell r="F2686">
            <v>2</v>
          </cell>
          <cell r="G2686">
            <v>0</v>
          </cell>
          <cell r="H2686">
            <v>0</v>
          </cell>
          <cell r="I2686">
            <v>1</v>
          </cell>
          <cell r="J2686" t="str">
            <v>Female</v>
          </cell>
        </row>
        <row r="2687">
          <cell r="A2687" t="str">
            <v>Kiama Female Missing / unknown</v>
          </cell>
          <cell r="B2687" t="str">
            <v>Kiama</v>
          </cell>
          <cell r="C2687" t="str">
            <v>Female</v>
          </cell>
          <cell r="E2687" t="str">
            <v>Missing / unknown</v>
          </cell>
          <cell r="F2687">
            <v>1</v>
          </cell>
          <cell r="G2687">
            <v>0</v>
          </cell>
          <cell r="H2687">
            <v>0</v>
          </cell>
          <cell r="I2687">
            <v>0</v>
          </cell>
          <cell r="J2687" t="str">
            <v>Female</v>
          </cell>
        </row>
        <row r="2688">
          <cell r="A2688" t="str">
            <v>Kiama Female Total</v>
          </cell>
          <cell r="B2688" t="str">
            <v>Kiama</v>
          </cell>
          <cell r="C2688" t="str">
            <v>Female</v>
          </cell>
          <cell r="E2688" t="str">
            <v>Total</v>
          </cell>
          <cell r="F2688">
            <v>24</v>
          </cell>
          <cell r="G2688">
            <v>13</v>
          </cell>
          <cell r="H2688">
            <v>0</v>
          </cell>
          <cell r="I2688">
            <v>1</v>
          </cell>
          <cell r="J2688" t="str">
            <v>Female</v>
          </cell>
        </row>
        <row r="2689">
          <cell r="A2689" t="str">
            <v>Kiama Unknown &lt; 18</v>
          </cell>
          <cell r="B2689" t="str">
            <v>Kiama</v>
          </cell>
          <cell r="C2689" t="str">
            <v>Unknown</v>
          </cell>
          <cell r="D2689" t="str">
            <v>Unknown</v>
          </cell>
          <cell r="E2689" t="str">
            <v>&lt; 18</v>
          </cell>
          <cell r="F2689">
            <v>0</v>
          </cell>
          <cell r="G2689">
            <v>0</v>
          </cell>
          <cell r="H2689">
            <v>0</v>
          </cell>
          <cell r="I2689">
            <v>0</v>
          </cell>
          <cell r="J2689" t="str">
            <v>Unknown</v>
          </cell>
        </row>
        <row r="2690">
          <cell r="A2690" t="str">
            <v>Kiama Unknown 18 - 19</v>
          </cell>
          <cell r="B2690" t="str">
            <v>Kiama</v>
          </cell>
          <cell r="C2690" t="str">
            <v>Unknown</v>
          </cell>
          <cell r="E2690" t="str">
            <v>18 - 19</v>
          </cell>
          <cell r="F2690">
            <v>0</v>
          </cell>
          <cell r="G2690">
            <v>0</v>
          </cell>
          <cell r="H2690">
            <v>0</v>
          </cell>
          <cell r="I2690">
            <v>0</v>
          </cell>
          <cell r="J2690" t="str">
            <v>Unknown</v>
          </cell>
        </row>
        <row r="2691">
          <cell r="A2691" t="str">
            <v>Kiama Unknown 20 - 29</v>
          </cell>
          <cell r="B2691" t="str">
            <v>Kiama</v>
          </cell>
          <cell r="C2691" t="str">
            <v>Unknown</v>
          </cell>
          <cell r="E2691" t="str">
            <v>20 - 29</v>
          </cell>
          <cell r="F2691">
            <v>0</v>
          </cell>
          <cell r="G2691">
            <v>0</v>
          </cell>
          <cell r="H2691">
            <v>0</v>
          </cell>
          <cell r="I2691">
            <v>0</v>
          </cell>
          <cell r="J2691" t="str">
            <v>Unknown</v>
          </cell>
        </row>
        <row r="2692">
          <cell r="A2692" t="str">
            <v>Kiama Unknown 30 - 39</v>
          </cell>
          <cell r="B2692" t="str">
            <v>Kiama</v>
          </cell>
          <cell r="C2692" t="str">
            <v>Unknown</v>
          </cell>
          <cell r="E2692" t="str">
            <v>30 - 39</v>
          </cell>
          <cell r="F2692">
            <v>0</v>
          </cell>
          <cell r="G2692">
            <v>0</v>
          </cell>
          <cell r="H2692">
            <v>0</v>
          </cell>
          <cell r="I2692">
            <v>0</v>
          </cell>
          <cell r="J2692" t="str">
            <v>Unknown</v>
          </cell>
        </row>
        <row r="2693">
          <cell r="A2693" t="str">
            <v>Kiama Unknown 40 - 49</v>
          </cell>
          <cell r="B2693" t="str">
            <v>Kiama</v>
          </cell>
          <cell r="C2693" t="str">
            <v>Unknown</v>
          </cell>
          <cell r="E2693" t="str">
            <v>40 - 49</v>
          </cell>
          <cell r="F2693">
            <v>0</v>
          </cell>
          <cell r="G2693">
            <v>0</v>
          </cell>
          <cell r="H2693">
            <v>0</v>
          </cell>
          <cell r="I2693">
            <v>0</v>
          </cell>
          <cell r="J2693" t="str">
            <v>Unknown</v>
          </cell>
        </row>
        <row r="2694">
          <cell r="A2694" t="str">
            <v>Kiama Unknown 50 - 59</v>
          </cell>
          <cell r="B2694" t="str">
            <v>Kiama</v>
          </cell>
          <cell r="C2694" t="str">
            <v>Unknown</v>
          </cell>
          <cell r="E2694" t="str">
            <v>50 - 59</v>
          </cell>
          <cell r="F2694">
            <v>0</v>
          </cell>
          <cell r="G2694">
            <v>0</v>
          </cell>
          <cell r="H2694">
            <v>0</v>
          </cell>
          <cell r="I2694">
            <v>0</v>
          </cell>
          <cell r="J2694" t="str">
            <v>Unknown</v>
          </cell>
        </row>
        <row r="2695">
          <cell r="A2695" t="str">
            <v>Kiama Unknown 60 +</v>
          </cell>
          <cell r="B2695" t="str">
            <v>Kiama</v>
          </cell>
          <cell r="C2695" t="str">
            <v>Unknown</v>
          </cell>
          <cell r="E2695" t="str">
            <v>60 +</v>
          </cell>
          <cell r="F2695">
            <v>0</v>
          </cell>
          <cell r="G2695">
            <v>0</v>
          </cell>
          <cell r="H2695">
            <v>0</v>
          </cell>
          <cell r="I2695">
            <v>0</v>
          </cell>
          <cell r="J2695" t="str">
            <v>Unknown</v>
          </cell>
        </row>
        <row r="2696">
          <cell r="A2696" t="str">
            <v>Kiama Unknown Missing / unknown</v>
          </cell>
          <cell r="B2696" t="str">
            <v>Kiama</v>
          </cell>
          <cell r="C2696" t="str">
            <v>Unknown</v>
          </cell>
          <cell r="E2696" t="str">
            <v>Missing / unknown</v>
          </cell>
          <cell r="F2696">
            <v>0</v>
          </cell>
          <cell r="G2696">
            <v>0</v>
          </cell>
          <cell r="H2696">
            <v>0</v>
          </cell>
          <cell r="I2696">
            <v>0</v>
          </cell>
          <cell r="J2696" t="str">
            <v>Unknown</v>
          </cell>
        </row>
        <row r="2697">
          <cell r="A2697" t="str">
            <v>Kiama Unknown Total</v>
          </cell>
          <cell r="B2697" t="str">
            <v>Kiama</v>
          </cell>
          <cell r="C2697" t="str">
            <v>Unknown</v>
          </cell>
          <cell r="E2697" t="str">
            <v>Total</v>
          </cell>
          <cell r="F2697">
            <v>0</v>
          </cell>
          <cell r="G2697">
            <v>0</v>
          </cell>
          <cell r="H2697">
            <v>0</v>
          </cell>
          <cell r="I2697">
            <v>0</v>
          </cell>
          <cell r="J2697" t="str">
            <v>Unknown</v>
          </cell>
        </row>
        <row r="2698">
          <cell r="A2698" t="str">
            <v>Kiama Total &lt; 18</v>
          </cell>
          <cell r="B2698" t="str">
            <v>Kiama</v>
          </cell>
          <cell r="C2698" t="str">
            <v>Total</v>
          </cell>
          <cell r="D2698" t="str">
            <v>Total</v>
          </cell>
          <cell r="E2698" t="str">
            <v>&lt; 18</v>
          </cell>
          <cell r="F2698">
            <v>3</v>
          </cell>
          <cell r="G2698">
            <v>12</v>
          </cell>
          <cell r="H2698">
            <v>1</v>
          </cell>
          <cell r="I2698">
            <v>1</v>
          </cell>
          <cell r="J2698" t="str">
            <v>Total</v>
          </cell>
        </row>
        <row r="2699">
          <cell r="A2699" t="str">
            <v>Kiama Total 18 - 19</v>
          </cell>
          <cell r="B2699" t="str">
            <v>Kiama</v>
          </cell>
          <cell r="C2699" t="str">
            <v>Total</v>
          </cell>
          <cell r="E2699" t="str">
            <v>18 - 19</v>
          </cell>
          <cell r="F2699">
            <v>0</v>
          </cell>
          <cell r="G2699">
            <v>9</v>
          </cell>
          <cell r="H2699">
            <v>1</v>
          </cell>
          <cell r="I2699">
            <v>1</v>
          </cell>
          <cell r="J2699" t="str">
            <v>Total</v>
          </cell>
        </row>
        <row r="2700">
          <cell r="A2700" t="str">
            <v>Kiama Total 20 - 29</v>
          </cell>
          <cell r="B2700" t="str">
            <v>Kiama</v>
          </cell>
          <cell r="C2700" t="str">
            <v>Total</v>
          </cell>
          <cell r="E2700" t="str">
            <v>20 - 29</v>
          </cell>
          <cell r="F2700">
            <v>5</v>
          </cell>
          <cell r="G2700">
            <v>19</v>
          </cell>
          <cell r="H2700">
            <v>1</v>
          </cell>
          <cell r="I2700">
            <v>2</v>
          </cell>
          <cell r="J2700" t="str">
            <v>Total</v>
          </cell>
        </row>
        <row r="2701">
          <cell r="A2701" t="str">
            <v>Kiama Total 30 - 39</v>
          </cell>
          <cell r="B2701" t="str">
            <v>Kiama</v>
          </cell>
          <cell r="C2701" t="str">
            <v>Total</v>
          </cell>
          <cell r="E2701" t="str">
            <v>30 - 39</v>
          </cell>
          <cell r="F2701">
            <v>7</v>
          </cell>
          <cell r="G2701">
            <v>8</v>
          </cell>
          <cell r="H2701">
            <v>0</v>
          </cell>
          <cell r="I2701">
            <v>1</v>
          </cell>
          <cell r="J2701" t="str">
            <v>Total</v>
          </cell>
        </row>
        <row r="2702">
          <cell r="A2702" t="str">
            <v>Kiama Total 40 - 49</v>
          </cell>
          <cell r="B2702" t="str">
            <v>Kiama</v>
          </cell>
          <cell r="C2702" t="str">
            <v>Total</v>
          </cell>
          <cell r="E2702" t="str">
            <v>40 - 49</v>
          </cell>
          <cell r="F2702">
            <v>10</v>
          </cell>
          <cell r="G2702">
            <v>10</v>
          </cell>
          <cell r="H2702">
            <v>1</v>
          </cell>
          <cell r="I2702">
            <v>0</v>
          </cell>
          <cell r="J2702" t="str">
            <v>Total</v>
          </cell>
        </row>
        <row r="2703">
          <cell r="A2703" t="str">
            <v>Kiama Total 50 - 59</v>
          </cell>
          <cell r="B2703" t="str">
            <v>Kiama</v>
          </cell>
          <cell r="C2703" t="str">
            <v>Total</v>
          </cell>
          <cell r="E2703" t="str">
            <v>50 - 59</v>
          </cell>
          <cell r="F2703">
            <v>7</v>
          </cell>
          <cell r="G2703">
            <v>9</v>
          </cell>
          <cell r="H2703">
            <v>0</v>
          </cell>
          <cell r="I2703">
            <v>0</v>
          </cell>
          <cell r="J2703" t="str">
            <v>Total</v>
          </cell>
        </row>
        <row r="2704">
          <cell r="A2704" t="str">
            <v>Kiama Total 60 +</v>
          </cell>
          <cell r="B2704" t="str">
            <v>Kiama</v>
          </cell>
          <cell r="C2704" t="str">
            <v>Total</v>
          </cell>
          <cell r="E2704" t="str">
            <v>60 +</v>
          </cell>
          <cell r="F2704">
            <v>4</v>
          </cell>
          <cell r="G2704">
            <v>0</v>
          </cell>
          <cell r="H2704">
            <v>0</v>
          </cell>
          <cell r="I2704">
            <v>1</v>
          </cell>
          <cell r="J2704" t="str">
            <v>Total</v>
          </cell>
        </row>
        <row r="2705">
          <cell r="A2705" t="str">
            <v>Kiama Total Missing / unknown</v>
          </cell>
          <cell r="B2705" t="str">
            <v>Kiama</v>
          </cell>
          <cell r="C2705" t="str">
            <v>Total</v>
          </cell>
          <cell r="E2705" t="str">
            <v>Missing / unknown</v>
          </cell>
          <cell r="F2705">
            <v>1</v>
          </cell>
          <cell r="G2705">
            <v>1</v>
          </cell>
          <cell r="H2705">
            <v>0</v>
          </cell>
          <cell r="I2705">
            <v>0</v>
          </cell>
          <cell r="J2705" t="str">
            <v>Total</v>
          </cell>
        </row>
        <row r="2706">
          <cell r="A2706" t="str">
            <v>Kiama Total Total</v>
          </cell>
          <cell r="B2706" t="str">
            <v>Kiama</v>
          </cell>
          <cell r="C2706" t="str">
            <v>Total</v>
          </cell>
          <cell r="E2706" t="str">
            <v>Total</v>
          </cell>
          <cell r="F2706">
            <v>37</v>
          </cell>
          <cell r="G2706">
            <v>68</v>
          </cell>
          <cell r="H2706">
            <v>4</v>
          </cell>
          <cell r="I2706">
            <v>6</v>
          </cell>
          <cell r="J2706" t="str">
            <v>Total</v>
          </cell>
        </row>
        <row r="2707">
          <cell r="A2707" t="str">
            <v>Kogarah Male &lt; 18</v>
          </cell>
          <cell r="B2707" t="str">
            <v>Kogarah</v>
          </cell>
          <cell r="C2707" t="str">
            <v>Male</v>
          </cell>
          <cell r="D2707" t="str">
            <v>Male</v>
          </cell>
          <cell r="E2707" t="str">
            <v>&lt; 18</v>
          </cell>
          <cell r="F2707">
            <v>6</v>
          </cell>
          <cell r="G2707">
            <v>23</v>
          </cell>
          <cell r="H2707">
            <v>12</v>
          </cell>
          <cell r="I2707">
            <v>1</v>
          </cell>
          <cell r="J2707" t="str">
            <v>Male</v>
          </cell>
        </row>
        <row r="2708">
          <cell r="A2708" t="str">
            <v>Kogarah Male 18 - 19</v>
          </cell>
          <cell r="B2708" t="str">
            <v>Kogarah</v>
          </cell>
          <cell r="C2708" t="str">
            <v>Male</v>
          </cell>
          <cell r="E2708" t="str">
            <v>18 - 19</v>
          </cell>
          <cell r="F2708">
            <v>0</v>
          </cell>
          <cell r="G2708">
            <v>6</v>
          </cell>
          <cell r="H2708">
            <v>7</v>
          </cell>
          <cell r="I2708">
            <v>1</v>
          </cell>
          <cell r="J2708" t="str">
            <v>Male</v>
          </cell>
        </row>
        <row r="2709">
          <cell r="A2709" t="str">
            <v>Kogarah Male 20 - 29</v>
          </cell>
          <cell r="B2709" t="str">
            <v>Kogarah</v>
          </cell>
          <cell r="C2709" t="str">
            <v>Male</v>
          </cell>
          <cell r="E2709" t="str">
            <v>20 - 29</v>
          </cell>
          <cell r="F2709">
            <v>19</v>
          </cell>
          <cell r="G2709">
            <v>33</v>
          </cell>
          <cell r="H2709">
            <v>23</v>
          </cell>
          <cell r="I2709">
            <v>1</v>
          </cell>
          <cell r="J2709" t="str">
            <v>Male</v>
          </cell>
        </row>
        <row r="2710">
          <cell r="A2710" t="str">
            <v>Kogarah Male 30 - 39</v>
          </cell>
          <cell r="B2710" t="str">
            <v>Kogarah</v>
          </cell>
          <cell r="C2710" t="str">
            <v>Male</v>
          </cell>
          <cell r="E2710" t="str">
            <v>30 - 39</v>
          </cell>
          <cell r="F2710">
            <v>17</v>
          </cell>
          <cell r="G2710">
            <v>27</v>
          </cell>
          <cell r="H2710">
            <v>7</v>
          </cell>
          <cell r="I2710">
            <v>3</v>
          </cell>
          <cell r="J2710" t="str">
            <v>Male</v>
          </cell>
        </row>
        <row r="2711">
          <cell r="A2711" t="str">
            <v>Kogarah Male 40 - 49</v>
          </cell>
          <cell r="B2711" t="str">
            <v>Kogarah</v>
          </cell>
          <cell r="C2711" t="str">
            <v>Male</v>
          </cell>
          <cell r="E2711" t="str">
            <v>40 - 49</v>
          </cell>
          <cell r="F2711">
            <v>10</v>
          </cell>
          <cell r="G2711">
            <v>20</v>
          </cell>
          <cell r="H2711">
            <v>3</v>
          </cell>
          <cell r="I2711">
            <v>0</v>
          </cell>
          <cell r="J2711" t="str">
            <v>Male</v>
          </cell>
        </row>
        <row r="2712">
          <cell r="A2712" t="str">
            <v>Kogarah Male 50 - 59</v>
          </cell>
          <cell r="B2712" t="str">
            <v>Kogarah</v>
          </cell>
          <cell r="C2712" t="str">
            <v>Male</v>
          </cell>
          <cell r="E2712" t="str">
            <v>50 - 59</v>
          </cell>
          <cell r="F2712">
            <v>5</v>
          </cell>
          <cell r="G2712">
            <v>9</v>
          </cell>
          <cell r="H2712">
            <v>2</v>
          </cell>
          <cell r="I2712">
            <v>0</v>
          </cell>
          <cell r="J2712" t="str">
            <v>Male</v>
          </cell>
        </row>
        <row r="2713">
          <cell r="A2713" t="str">
            <v>Kogarah Male 60 +</v>
          </cell>
          <cell r="B2713" t="str">
            <v>Kogarah</v>
          </cell>
          <cell r="C2713" t="str">
            <v>Male</v>
          </cell>
          <cell r="E2713" t="str">
            <v>60 +</v>
          </cell>
          <cell r="F2713">
            <v>6</v>
          </cell>
          <cell r="G2713">
            <v>2</v>
          </cell>
          <cell r="H2713">
            <v>2</v>
          </cell>
          <cell r="I2713">
            <v>2</v>
          </cell>
          <cell r="J2713" t="str">
            <v>Male</v>
          </cell>
        </row>
        <row r="2714">
          <cell r="A2714" t="str">
            <v>Kogarah Male Missing / unknown</v>
          </cell>
          <cell r="B2714" t="str">
            <v>Kogarah</v>
          </cell>
          <cell r="C2714" t="str">
            <v>Male</v>
          </cell>
          <cell r="E2714" t="str">
            <v>Missing / unknown</v>
          </cell>
          <cell r="F2714">
            <v>2</v>
          </cell>
          <cell r="G2714">
            <v>1</v>
          </cell>
          <cell r="H2714">
            <v>1</v>
          </cell>
          <cell r="I2714">
            <v>0</v>
          </cell>
          <cell r="J2714" t="str">
            <v>Male</v>
          </cell>
        </row>
        <row r="2715">
          <cell r="A2715" t="str">
            <v>Kogarah Male Total</v>
          </cell>
          <cell r="B2715" t="str">
            <v>Kogarah</v>
          </cell>
          <cell r="C2715" t="str">
            <v>Male</v>
          </cell>
          <cell r="E2715" t="str">
            <v>Total</v>
          </cell>
          <cell r="F2715">
            <v>65</v>
          </cell>
          <cell r="G2715">
            <v>121</v>
          </cell>
          <cell r="H2715">
            <v>57</v>
          </cell>
          <cell r="I2715">
            <v>8</v>
          </cell>
          <cell r="J2715" t="str">
            <v>Male</v>
          </cell>
        </row>
        <row r="2716">
          <cell r="A2716" t="str">
            <v>Kogarah Female &lt; 18</v>
          </cell>
          <cell r="B2716" t="str">
            <v>Kogarah</v>
          </cell>
          <cell r="C2716" t="str">
            <v>Female</v>
          </cell>
          <cell r="D2716" t="str">
            <v>Female</v>
          </cell>
          <cell r="E2716" t="str">
            <v>&lt; 18</v>
          </cell>
          <cell r="F2716">
            <v>9</v>
          </cell>
          <cell r="G2716">
            <v>14</v>
          </cell>
          <cell r="H2716">
            <v>2</v>
          </cell>
          <cell r="I2716">
            <v>1</v>
          </cell>
          <cell r="J2716" t="str">
            <v>Female</v>
          </cell>
        </row>
        <row r="2717">
          <cell r="A2717" t="str">
            <v>Kogarah Female 18 - 19</v>
          </cell>
          <cell r="B2717" t="str">
            <v>Kogarah</v>
          </cell>
          <cell r="C2717" t="str">
            <v>Female</v>
          </cell>
          <cell r="E2717" t="str">
            <v>18 - 19</v>
          </cell>
          <cell r="F2717">
            <v>5</v>
          </cell>
          <cell r="G2717">
            <v>4</v>
          </cell>
          <cell r="H2717">
            <v>1</v>
          </cell>
          <cell r="I2717">
            <v>1</v>
          </cell>
          <cell r="J2717" t="str">
            <v>Female</v>
          </cell>
        </row>
        <row r="2718">
          <cell r="A2718" t="str">
            <v>Kogarah Female 20 - 29</v>
          </cell>
          <cell r="B2718" t="str">
            <v>Kogarah</v>
          </cell>
          <cell r="C2718" t="str">
            <v>Female</v>
          </cell>
          <cell r="E2718" t="str">
            <v>20 - 29</v>
          </cell>
          <cell r="F2718">
            <v>30</v>
          </cell>
          <cell r="G2718">
            <v>13</v>
          </cell>
          <cell r="H2718">
            <v>6</v>
          </cell>
          <cell r="I2718">
            <v>8</v>
          </cell>
          <cell r="J2718" t="str">
            <v>Female</v>
          </cell>
        </row>
        <row r="2719">
          <cell r="A2719" t="str">
            <v>Kogarah Female 30 - 39</v>
          </cell>
          <cell r="B2719" t="str">
            <v>Kogarah</v>
          </cell>
          <cell r="C2719" t="str">
            <v>Female</v>
          </cell>
          <cell r="E2719" t="str">
            <v>30 - 39</v>
          </cell>
          <cell r="F2719">
            <v>34</v>
          </cell>
          <cell r="G2719">
            <v>9</v>
          </cell>
          <cell r="H2719">
            <v>3</v>
          </cell>
          <cell r="I2719">
            <v>5</v>
          </cell>
          <cell r="J2719" t="str">
            <v>Female</v>
          </cell>
        </row>
        <row r="2720">
          <cell r="A2720" t="str">
            <v>Kogarah Female 40 - 49</v>
          </cell>
          <cell r="B2720" t="str">
            <v>Kogarah</v>
          </cell>
          <cell r="C2720" t="str">
            <v>Female</v>
          </cell>
          <cell r="E2720" t="str">
            <v>40 - 49</v>
          </cell>
          <cell r="F2720">
            <v>22</v>
          </cell>
          <cell r="G2720">
            <v>9</v>
          </cell>
          <cell r="H2720">
            <v>2</v>
          </cell>
          <cell r="I2720">
            <v>5</v>
          </cell>
          <cell r="J2720" t="str">
            <v>Female</v>
          </cell>
        </row>
        <row r="2721">
          <cell r="A2721" t="str">
            <v>Kogarah Female 50 - 59</v>
          </cell>
          <cell r="B2721" t="str">
            <v>Kogarah</v>
          </cell>
          <cell r="C2721" t="str">
            <v>Female</v>
          </cell>
          <cell r="E2721" t="str">
            <v>50 - 59</v>
          </cell>
          <cell r="F2721">
            <v>9</v>
          </cell>
          <cell r="G2721">
            <v>2</v>
          </cell>
          <cell r="H2721">
            <v>0</v>
          </cell>
          <cell r="I2721">
            <v>5</v>
          </cell>
          <cell r="J2721" t="str">
            <v>Female</v>
          </cell>
        </row>
        <row r="2722">
          <cell r="A2722" t="str">
            <v>Kogarah Female 60 +</v>
          </cell>
          <cell r="B2722" t="str">
            <v>Kogarah</v>
          </cell>
          <cell r="C2722" t="str">
            <v>Female</v>
          </cell>
          <cell r="E2722" t="str">
            <v>60 +</v>
          </cell>
          <cell r="F2722">
            <v>4</v>
          </cell>
          <cell r="G2722">
            <v>4</v>
          </cell>
          <cell r="H2722">
            <v>0</v>
          </cell>
          <cell r="I2722">
            <v>5</v>
          </cell>
          <cell r="J2722" t="str">
            <v>Female</v>
          </cell>
        </row>
        <row r="2723">
          <cell r="A2723" t="str">
            <v>Kogarah Female Missing / unknown</v>
          </cell>
          <cell r="B2723" t="str">
            <v>Kogarah</v>
          </cell>
          <cell r="C2723" t="str">
            <v>Female</v>
          </cell>
          <cell r="E2723" t="str">
            <v>Missing / unknown</v>
          </cell>
          <cell r="F2723">
            <v>0</v>
          </cell>
          <cell r="G2723">
            <v>0</v>
          </cell>
          <cell r="H2723">
            <v>1</v>
          </cell>
          <cell r="I2723">
            <v>0</v>
          </cell>
          <cell r="J2723" t="str">
            <v>Female</v>
          </cell>
        </row>
        <row r="2724">
          <cell r="A2724" t="str">
            <v>Kogarah Female Total</v>
          </cell>
          <cell r="B2724" t="str">
            <v>Kogarah</v>
          </cell>
          <cell r="C2724" t="str">
            <v>Female</v>
          </cell>
          <cell r="E2724" t="str">
            <v>Total</v>
          </cell>
          <cell r="F2724">
            <v>113</v>
          </cell>
          <cell r="G2724">
            <v>55</v>
          </cell>
          <cell r="H2724">
            <v>15</v>
          </cell>
          <cell r="I2724">
            <v>30</v>
          </cell>
          <cell r="J2724" t="str">
            <v>Female</v>
          </cell>
        </row>
        <row r="2725">
          <cell r="A2725" t="str">
            <v>Kogarah Unknown &lt; 18</v>
          </cell>
          <cell r="B2725" t="str">
            <v>Kogarah</v>
          </cell>
          <cell r="C2725" t="str">
            <v>Unknown</v>
          </cell>
          <cell r="D2725" t="str">
            <v>Unknown</v>
          </cell>
          <cell r="E2725" t="str">
            <v>&lt; 18</v>
          </cell>
          <cell r="F2725">
            <v>0</v>
          </cell>
          <cell r="G2725">
            <v>0</v>
          </cell>
          <cell r="H2725">
            <v>0</v>
          </cell>
          <cell r="I2725">
            <v>0</v>
          </cell>
          <cell r="J2725" t="str">
            <v>Unknown</v>
          </cell>
        </row>
        <row r="2726">
          <cell r="A2726" t="str">
            <v>Kogarah Unknown 18 - 19</v>
          </cell>
          <cell r="B2726" t="str">
            <v>Kogarah</v>
          </cell>
          <cell r="C2726" t="str">
            <v>Unknown</v>
          </cell>
          <cell r="E2726" t="str">
            <v>18 - 19</v>
          </cell>
          <cell r="F2726">
            <v>0</v>
          </cell>
          <cell r="G2726">
            <v>0</v>
          </cell>
          <cell r="H2726">
            <v>0</v>
          </cell>
          <cell r="I2726">
            <v>0</v>
          </cell>
          <cell r="J2726" t="str">
            <v>Unknown</v>
          </cell>
        </row>
        <row r="2727">
          <cell r="A2727" t="str">
            <v>Kogarah Unknown 20 - 29</v>
          </cell>
          <cell r="B2727" t="str">
            <v>Kogarah</v>
          </cell>
          <cell r="C2727" t="str">
            <v>Unknown</v>
          </cell>
          <cell r="E2727" t="str">
            <v>20 - 29</v>
          </cell>
          <cell r="F2727">
            <v>0</v>
          </cell>
          <cell r="G2727">
            <v>0</v>
          </cell>
          <cell r="H2727">
            <v>0</v>
          </cell>
          <cell r="I2727">
            <v>0</v>
          </cell>
          <cell r="J2727" t="str">
            <v>Unknown</v>
          </cell>
        </row>
        <row r="2728">
          <cell r="A2728" t="str">
            <v>Kogarah Unknown 30 - 39</v>
          </cell>
          <cell r="B2728" t="str">
            <v>Kogarah</v>
          </cell>
          <cell r="C2728" t="str">
            <v>Unknown</v>
          </cell>
          <cell r="E2728" t="str">
            <v>30 - 39</v>
          </cell>
          <cell r="F2728">
            <v>0</v>
          </cell>
          <cell r="G2728">
            <v>0</v>
          </cell>
          <cell r="H2728">
            <v>0</v>
          </cell>
          <cell r="I2728">
            <v>0</v>
          </cell>
          <cell r="J2728" t="str">
            <v>Unknown</v>
          </cell>
        </row>
        <row r="2729">
          <cell r="A2729" t="str">
            <v>Kogarah Unknown 40 - 49</v>
          </cell>
          <cell r="B2729" t="str">
            <v>Kogarah</v>
          </cell>
          <cell r="C2729" t="str">
            <v>Unknown</v>
          </cell>
          <cell r="E2729" t="str">
            <v>40 - 49</v>
          </cell>
          <cell r="F2729">
            <v>0</v>
          </cell>
          <cell r="G2729">
            <v>0</v>
          </cell>
          <cell r="H2729">
            <v>0</v>
          </cell>
          <cell r="I2729">
            <v>0</v>
          </cell>
          <cell r="J2729" t="str">
            <v>Unknown</v>
          </cell>
        </row>
        <row r="2730">
          <cell r="A2730" t="str">
            <v>Kogarah Unknown 50 - 59</v>
          </cell>
          <cell r="B2730" t="str">
            <v>Kogarah</v>
          </cell>
          <cell r="C2730" t="str">
            <v>Unknown</v>
          </cell>
          <cell r="E2730" t="str">
            <v>50 - 59</v>
          </cell>
          <cell r="F2730">
            <v>0</v>
          </cell>
          <cell r="G2730">
            <v>0</v>
          </cell>
          <cell r="H2730">
            <v>0</v>
          </cell>
          <cell r="I2730">
            <v>0</v>
          </cell>
          <cell r="J2730" t="str">
            <v>Unknown</v>
          </cell>
        </row>
        <row r="2731">
          <cell r="A2731" t="str">
            <v>Kogarah Unknown 60 +</v>
          </cell>
          <cell r="B2731" t="str">
            <v>Kogarah</v>
          </cell>
          <cell r="C2731" t="str">
            <v>Unknown</v>
          </cell>
          <cell r="E2731" t="str">
            <v>60 +</v>
          </cell>
          <cell r="F2731">
            <v>0</v>
          </cell>
          <cell r="G2731">
            <v>0</v>
          </cell>
          <cell r="H2731">
            <v>0</v>
          </cell>
          <cell r="I2731">
            <v>0</v>
          </cell>
          <cell r="J2731" t="str">
            <v>Unknown</v>
          </cell>
        </row>
        <row r="2732">
          <cell r="A2732" t="str">
            <v>Kogarah Unknown Missing / unknown</v>
          </cell>
          <cell r="B2732" t="str">
            <v>Kogarah</v>
          </cell>
          <cell r="C2732" t="str">
            <v>Unknown</v>
          </cell>
          <cell r="E2732" t="str">
            <v>Missing / unknown</v>
          </cell>
          <cell r="F2732">
            <v>0</v>
          </cell>
          <cell r="G2732">
            <v>0</v>
          </cell>
          <cell r="H2732">
            <v>8</v>
          </cell>
          <cell r="I2732">
            <v>0</v>
          </cell>
          <cell r="J2732" t="str">
            <v>Unknown</v>
          </cell>
        </row>
        <row r="2733">
          <cell r="A2733" t="str">
            <v>Kogarah Unknown Total</v>
          </cell>
          <cell r="B2733" t="str">
            <v>Kogarah</v>
          </cell>
          <cell r="C2733" t="str">
            <v>Unknown</v>
          </cell>
          <cell r="E2733" t="str">
            <v>Total</v>
          </cell>
          <cell r="F2733">
            <v>0</v>
          </cell>
          <cell r="G2733">
            <v>0</v>
          </cell>
          <cell r="H2733">
            <v>8</v>
          </cell>
          <cell r="I2733">
            <v>0</v>
          </cell>
          <cell r="J2733" t="str">
            <v>Unknown</v>
          </cell>
        </row>
        <row r="2734">
          <cell r="A2734" t="str">
            <v>Kogarah Total &lt; 18</v>
          </cell>
          <cell r="B2734" t="str">
            <v>Kogarah</v>
          </cell>
          <cell r="C2734" t="str">
            <v>Total</v>
          </cell>
          <cell r="D2734" t="str">
            <v>Total</v>
          </cell>
          <cell r="E2734" t="str">
            <v>&lt; 18</v>
          </cell>
          <cell r="F2734">
            <v>15</v>
          </cell>
          <cell r="G2734">
            <v>37</v>
          </cell>
          <cell r="H2734">
            <v>14</v>
          </cell>
          <cell r="I2734">
            <v>2</v>
          </cell>
          <cell r="J2734" t="str">
            <v>Total</v>
          </cell>
        </row>
        <row r="2735">
          <cell r="A2735" t="str">
            <v>Kogarah Total 18 - 19</v>
          </cell>
          <cell r="B2735" t="str">
            <v>Kogarah</v>
          </cell>
          <cell r="C2735" t="str">
            <v>Total</v>
          </cell>
          <cell r="E2735" t="str">
            <v>18 - 19</v>
          </cell>
          <cell r="F2735">
            <v>5</v>
          </cell>
          <cell r="G2735">
            <v>10</v>
          </cell>
          <cell r="H2735">
            <v>8</v>
          </cell>
          <cell r="I2735">
            <v>2</v>
          </cell>
          <cell r="J2735" t="str">
            <v>Total</v>
          </cell>
        </row>
        <row r="2736">
          <cell r="A2736" t="str">
            <v>Kogarah Total 20 - 29</v>
          </cell>
          <cell r="B2736" t="str">
            <v>Kogarah</v>
          </cell>
          <cell r="C2736" t="str">
            <v>Total</v>
          </cell>
          <cell r="E2736" t="str">
            <v>20 - 29</v>
          </cell>
          <cell r="F2736">
            <v>49</v>
          </cell>
          <cell r="G2736">
            <v>46</v>
          </cell>
          <cell r="H2736">
            <v>29</v>
          </cell>
          <cell r="I2736">
            <v>9</v>
          </cell>
          <cell r="J2736" t="str">
            <v>Total</v>
          </cell>
        </row>
        <row r="2737">
          <cell r="A2737" t="str">
            <v>Kogarah Total 30 - 39</v>
          </cell>
          <cell r="B2737" t="str">
            <v>Kogarah</v>
          </cell>
          <cell r="C2737" t="str">
            <v>Total</v>
          </cell>
          <cell r="E2737" t="str">
            <v>30 - 39</v>
          </cell>
          <cell r="F2737">
            <v>51</v>
          </cell>
          <cell r="G2737">
            <v>36</v>
          </cell>
          <cell r="H2737">
            <v>10</v>
          </cell>
          <cell r="I2737">
            <v>8</v>
          </cell>
          <cell r="J2737" t="str">
            <v>Total</v>
          </cell>
        </row>
        <row r="2738">
          <cell r="A2738" t="str">
            <v>Kogarah Total 40 - 49</v>
          </cell>
          <cell r="B2738" t="str">
            <v>Kogarah</v>
          </cell>
          <cell r="C2738" t="str">
            <v>Total</v>
          </cell>
          <cell r="E2738" t="str">
            <v>40 - 49</v>
          </cell>
          <cell r="F2738">
            <v>32</v>
          </cell>
          <cell r="G2738">
            <v>29</v>
          </cell>
          <cell r="H2738">
            <v>5</v>
          </cell>
          <cell r="I2738">
            <v>5</v>
          </cell>
          <cell r="J2738" t="str">
            <v>Total</v>
          </cell>
        </row>
        <row r="2739">
          <cell r="A2739" t="str">
            <v>Kogarah Total 50 - 59</v>
          </cell>
          <cell r="B2739" t="str">
            <v>Kogarah</v>
          </cell>
          <cell r="C2739" t="str">
            <v>Total</v>
          </cell>
          <cell r="E2739" t="str">
            <v>50 - 59</v>
          </cell>
          <cell r="F2739">
            <v>14</v>
          </cell>
          <cell r="G2739">
            <v>11</v>
          </cell>
          <cell r="H2739">
            <v>2</v>
          </cell>
          <cell r="I2739">
            <v>5</v>
          </cell>
          <cell r="J2739" t="str">
            <v>Total</v>
          </cell>
        </row>
        <row r="2740">
          <cell r="A2740" t="str">
            <v>Kogarah Total 60 +</v>
          </cell>
          <cell r="B2740" t="str">
            <v>Kogarah</v>
          </cell>
          <cell r="C2740" t="str">
            <v>Total</v>
          </cell>
          <cell r="E2740" t="str">
            <v>60 +</v>
          </cell>
          <cell r="F2740">
            <v>10</v>
          </cell>
          <cell r="G2740">
            <v>6</v>
          </cell>
          <cell r="H2740">
            <v>2</v>
          </cell>
          <cell r="I2740">
            <v>7</v>
          </cell>
          <cell r="J2740" t="str">
            <v>Total</v>
          </cell>
        </row>
        <row r="2741">
          <cell r="A2741" t="str">
            <v>Kogarah Total Missing / unknown</v>
          </cell>
          <cell r="B2741" t="str">
            <v>Kogarah</v>
          </cell>
          <cell r="C2741" t="str">
            <v>Total</v>
          </cell>
          <cell r="E2741" t="str">
            <v>Missing / unknown</v>
          </cell>
          <cell r="F2741">
            <v>2</v>
          </cell>
          <cell r="G2741">
            <v>1</v>
          </cell>
          <cell r="H2741">
            <v>10</v>
          </cell>
          <cell r="I2741">
            <v>0</v>
          </cell>
          <cell r="J2741" t="str">
            <v>Total</v>
          </cell>
        </row>
        <row r="2742">
          <cell r="A2742" t="str">
            <v>Kogarah Total Total</v>
          </cell>
          <cell r="B2742" t="str">
            <v>Kogarah</v>
          </cell>
          <cell r="C2742" t="str">
            <v>Total</v>
          </cell>
          <cell r="E2742" t="str">
            <v>Total</v>
          </cell>
          <cell r="F2742">
            <v>178</v>
          </cell>
          <cell r="G2742">
            <v>176</v>
          </cell>
          <cell r="H2742">
            <v>80</v>
          </cell>
          <cell r="I2742">
            <v>38</v>
          </cell>
          <cell r="J2742" t="str">
            <v>Total</v>
          </cell>
        </row>
        <row r="2743">
          <cell r="A2743" t="str">
            <v>Ku-ring-gai Male &lt; 18</v>
          </cell>
          <cell r="B2743" t="str">
            <v>Ku-ring-gai</v>
          </cell>
          <cell r="C2743" t="str">
            <v>Male</v>
          </cell>
          <cell r="D2743" t="str">
            <v>Male</v>
          </cell>
          <cell r="E2743" t="str">
            <v>&lt; 18</v>
          </cell>
          <cell r="F2743">
            <v>6</v>
          </cell>
          <cell r="G2743">
            <v>23</v>
          </cell>
          <cell r="H2743">
            <v>3</v>
          </cell>
          <cell r="I2743">
            <v>3</v>
          </cell>
          <cell r="J2743" t="str">
            <v>Male</v>
          </cell>
        </row>
        <row r="2744">
          <cell r="A2744" t="str">
            <v>Ku-ring-gai Male 18 - 19</v>
          </cell>
          <cell r="B2744" t="str">
            <v>Ku-ring-gai</v>
          </cell>
          <cell r="C2744" t="str">
            <v>Male</v>
          </cell>
          <cell r="E2744" t="str">
            <v>18 - 19</v>
          </cell>
          <cell r="F2744">
            <v>0</v>
          </cell>
          <cell r="G2744">
            <v>11</v>
          </cell>
          <cell r="H2744">
            <v>4</v>
          </cell>
          <cell r="I2744">
            <v>0</v>
          </cell>
          <cell r="J2744" t="str">
            <v>Male</v>
          </cell>
        </row>
        <row r="2745">
          <cell r="A2745" t="str">
            <v>Ku-ring-gai Male 20 - 29</v>
          </cell>
          <cell r="B2745" t="str">
            <v>Ku-ring-gai</v>
          </cell>
          <cell r="C2745" t="str">
            <v>Male</v>
          </cell>
          <cell r="E2745" t="str">
            <v>20 - 29</v>
          </cell>
          <cell r="F2745">
            <v>4</v>
          </cell>
          <cell r="G2745">
            <v>30</v>
          </cell>
          <cell r="H2745">
            <v>5</v>
          </cell>
          <cell r="I2745">
            <v>3</v>
          </cell>
          <cell r="J2745" t="str">
            <v>Male</v>
          </cell>
        </row>
        <row r="2746">
          <cell r="A2746" t="str">
            <v>Ku-ring-gai Male 30 - 39</v>
          </cell>
          <cell r="B2746" t="str">
            <v>Ku-ring-gai</v>
          </cell>
          <cell r="C2746" t="str">
            <v>Male</v>
          </cell>
          <cell r="E2746" t="str">
            <v>30 - 39</v>
          </cell>
          <cell r="F2746">
            <v>4</v>
          </cell>
          <cell r="G2746">
            <v>17</v>
          </cell>
          <cell r="H2746">
            <v>0</v>
          </cell>
          <cell r="I2746">
            <v>0</v>
          </cell>
          <cell r="J2746" t="str">
            <v>Male</v>
          </cell>
        </row>
        <row r="2747">
          <cell r="A2747" t="str">
            <v>Ku-ring-gai Male 40 - 49</v>
          </cell>
          <cell r="B2747" t="str">
            <v>Ku-ring-gai</v>
          </cell>
          <cell r="C2747" t="str">
            <v>Male</v>
          </cell>
          <cell r="E2747" t="str">
            <v>40 - 49</v>
          </cell>
          <cell r="F2747">
            <v>3</v>
          </cell>
          <cell r="G2747">
            <v>23</v>
          </cell>
          <cell r="H2747">
            <v>2</v>
          </cell>
          <cell r="I2747">
            <v>0</v>
          </cell>
          <cell r="J2747" t="str">
            <v>Male</v>
          </cell>
        </row>
        <row r="2748">
          <cell r="A2748" t="str">
            <v>Ku-ring-gai Male 50 - 59</v>
          </cell>
          <cell r="B2748" t="str">
            <v>Ku-ring-gai</v>
          </cell>
          <cell r="C2748" t="str">
            <v>Male</v>
          </cell>
          <cell r="E2748" t="str">
            <v>50 - 59</v>
          </cell>
          <cell r="F2748">
            <v>4</v>
          </cell>
          <cell r="G2748">
            <v>7</v>
          </cell>
          <cell r="H2748">
            <v>1</v>
          </cell>
          <cell r="I2748">
            <v>0</v>
          </cell>
          <cell r="J2748" t="str">
            <v>Male</v>
          </cell>
        </row>
        <row r="2749">
          <cell r="A2749" t="str">
            <v>Ku-ring-gai Male 60 +</v>
          </cell>
          <cell r="B2749" t="str">
            <v>Ku-ring-gai</v>
          </cell>
          <cell r="C2749" t="str">
            <v>Male</v>
          </cell>
          <cell r="E2749" t="str">
            <v>60 +</v>
          </cell>
          <cell r="F2749">
            <v>5</v>
          </cell>
          <cell r="G2749">
            <v>6</v>
          </cell>
          <cell r="H2749">
            <v>2</v>
          </cell>
          <cell r="I2749">
            <v>2</v>
          </cell>
          <cell r="J2749" t="str">
            <v>Male</v>
          </cell>
        </row>
        <row r="2750">
          <cell r="A2750" t="str">
            <v>Ku-ring-gai Male Missing / unknown</v>
          </cell>
          <cell r="B2750" t="str">
            <v>Ku-ring-gai</v>
          </cell>
          <cell r="C2750" t="str">
            <v>Male</v>
          </cell>
          <cell r="E2750" t="str">
            <v>Missing / unknown</v>
          </cell>
          <cell r="F2750">
            <v>0</v>
          </cell>
          <cell r="G2750">
            <v>0</v>
          </cell>
          <cell r="H2750">
            <v>0</v>
          </cell>
          <cell r="I2750">
            <v>0</v>
          </cell>
          <cell r="J2750" t="str">
            <v>Male</v>
          </cell>
        </row>
        <row r="2751">
          <cell r="A2751" t="str">
            <v>Ku-ring-gai Male Total</v>
          </cell>
          <cell r="B2751" t="str">
            <v>Ku-ring-gai</v>
          </cell>
          <cell r="C2751" t="str">
            <v>Male</v>
          </cell>
          <cell r="E2751" t="str">
            <v>Total</v>
          </cell>
          <cell r="F2751">
            <v>26</v>
          </cell>
          <cell r="G2751">
            <v>117</v>
          </cell>
          <cell r="H2751">
            <v>17</v>
          </cell>
          <cell r="I2751">
            <v>8</v>
          </cell>
          <cell r="J2751" t="str">
            <v>Male</v>
          </cell>
        </row>
        <row r="2752">
          <cell r="A2752" t="str">
            <v>Ku-ring-gai Female &lt; 18</v>
          </cell>
          <cell r="B2752" t="str">
            <v>Ku-ring-gai</v>
          </cell>
          <cell r="C2752" t="str">
            <v>Female</v>
          </cell>
          <cell r="D2752" t="str">
            <v>Female</v>
          </cell>
          <cell r="E2752" t="str">
            <v>&lt; 18</v>
          </cell>
          <cell r="F2752">
            <v>8</v>
          </cell>
          <cell r="G2752">
            <v>3</v>
          </cell>
          <cell r="H2752">
            <v>1</v>
          </cell>
          <cell r="I2752">
            <v>1</v>
          </cell>
          <cell r="J2752" t="str">
            <v>Female</v>
          </cell>
        </row>
        <row r="2753">
          <cell r="A2753" t="str">
            <v>Ku-ring-gai Female 18 - 19</v>
          </cell>
          <cell r="B2753" t="str">
            <v>Ku-ring-gai</v>
          </cell>
          <cell r="C2753" t="str">
            <v>Female</v>
          </cell>
          <cell r="E2753" t="str">
            <v>18 - 19</v>
          </cell>
          <cell r="F2753">
            <v>2</v>
          </cell>
          <cell r="G2753">
            <v>4</v>
          </cell>
          <cell r="H2753">
            <v>0</v>
          </cell>
          <cell r="I2753">
            <v>0</v>
          </cell>
          <cell r="J2753" t="str">
            <v>Female</v>
          </cell>
        </row>
        <row r="2754">
          <cell r="A2754" t="str">
            <v>Ku-ring-gai Female 20 - 29</v>
          </cell>
          <cell r="B2754" t="str">
            <v>Ku-ring-gai</v>
          </cell>
          <cell r="C2754" t="str">
            <v>Female</v>
          </cell>
          <cell r="E2754" t="str">
            <v>20 - 29</v>
          </cell>
          <cell r="F2754">
            <v>6</v>
          </cell>
          <cell r="G2754">
            <v>2</v>
          </cell>
          <cell r="H2754">
            <v>4</v>
          </cell>
          <cell r="I2754">
            <v>1</v>
          </cell>
          <cell r="J2754" t="str">
            <v>Female</v>
          </cell>
        </row>
        <row r="2755">
          <cell r="A2755" t="str">
            <v>Ku-ring-gai Female 30 - 39</v>
          </cell>
          <cell r="B2755" t="str">
            <v>Ku-ring-gai</v>
          </cell>
          <cell r="C2755" t="str">
            <v>Female</v>
          </cell>
          <cell r="E2755" t="str">
            <v>30 - 39</v>
          </cell>
          <cell r="F2755">
            <v>13</v>
          </cell>
          <cell r="G2755">
            <v>5</v>
          </cell>
          <cell r="H2755">
            <v>0</v>
          </cell>
          <cell r="I2755">
            <v>4</v>
          </cell>
          <cell r="J2755" t="str">
            <v>Female</v>
          </cell>
        </row>
        <row r="2756">
          <cell r="A2756" t="str">
            <v>Ku-ring-gai Female 40 - 49</v>
          </cell>
          <cell r="B2756" t="str">
            <v>Ku-ring-gai</v>
          </cell>
          <cell r="C2756" t="str">
            <v>Female</v>
          </cell>
          <cell r="E2756" t="str">
            <v>40 - 49</v>
          </cell>
          <cell r="F2756">
            <v>15</v>
          </cell>
          <cell r="G2756">
            <v>7</v>
          </cell>
          <cell r="H2756">
            <v>0</v>
          </cell>
          <cell r="I2756">
            <v>1</v>
          </cell>
          <cell r="J2756" t="str">
            <v>Female</v>
          </cell>
        </row>
        <row r="2757">
          <cell r="A2757" t="str">
            <v>Ku-ring-gai Female 50 - 59</v>
          </cell>
          <cell r="B2757" t="str">
            <v>Ku-ring-gai</v>
          </cell>
          <cell r="C2757" t="str">
            <v>Female</v>
          </cell>
          <cell r="E2757" t="str">
            <v>50 - 59</v>
          </cell>
          <cell r="F2757">
            <v>5</v>
          </cell>
          <cell r="G2757">
            <v>2</v>
          </cell>
          <cell r="H2757">
            <v>2</v>
          </cell>
          <cell r="I2757">
            <v>0</v>
          </cell>
          <cell r="J2757" t="str">
            <v>Female</v>
          </cell>
        </row>
        <row r="2758">
          <cell r="A2758" t="str">
            <v>Ku-ring-gai Female 60 +</v>
          </cell>
          <cell r="B2758" t="str">
            <v>Ku-ring-gai</v>
          </cell>
          <cell r="C2758" t="str">
            <v>Female</v>
          </cell>
          <cell r="E2758" t="str">
            <v>60 +</v>
          </cell>
          <cell r="F2758">
            <v>4</v>
          </cell>
          <cell r="G2758">
            <v>5</v>
          </cell>
          <cell r="H2758">
            <v>1</v>
          </cell>
          <cell r="I2758">
            <v>2</v>
          </cell>
          <cell r="J2758" t="str">
            <v>Female</v>
          </cell>
        </row>
        <row r="2759">
          <cell r="A2759" t="str">
            <v>Ku-ring-gai Female Missing / unknown</v>
          </cell>
          <cell r="B2759" t="str">
            <v>Ku-ring-gai</v>
          </cell>
          <cell r="C2759" t="str">
            <v>Female</v>
          </cell>
          <cell r="E2759" t="str">
            <v>Missing / unknown</v>
          </cell>
          <cell r="F2759">
            <v>1</v>
          </cell>
          <cell r="G2759">
            <v>0</v>
          </cell>
          <cell r="H2759">
            <v>0</v>
          </cell>
          <cell r="I2759">
            <v>0</v>
          </cell>
          <cell r="J2759" t="str">
            <v>Female</v>
          </cell>
        </row>
        <row r="2760">
          <cell r="A2760" t="str">
            <v>Ku-ring-gai Female Total</v>
          </cell>
          <cell r="B2760" t="str">
            <v>Ku-ring-gai</v>
          </cell>
          <cell r="C2760" t="str">
            <v>Female</v>
          </cell>
          <cell r="E2760" t="str">
            <v>Total</v>
          </cell>
          <cell r="F2760">
            <v>54</v>
          </cell>
          <cell r="G2760">
            <v>28</v>
          </cell>
          <cell r="H2760">
            <v>8</v>
          </cell>
          <cell r="I2760">
            <v>9</v>
          </cell>
          <cell r="J2760" t="str">
            <v>Female</v>
          </cell>
        </row>
        <row r="2761">
          <cell r="A2761" t="str">
            <v>Ku-ring-gai Unknown &lt; 18</v>
          </cell>
          <cell r="B2761" t="str">
            <v>Ku-ring-gai</v>
          </cell>
          <cell r="C2761" t="str">
            <v>Unknown</v>
          </cell>
          <cell r="D2761" t="str">
            <v>Unknown</v>
          </cell>
          <cell r="E2761" t="str">
            <v>&lt; 18</v>
          </cell>
          <cell r="F2761">
            <v>0</v>
          </cell>
          <cell r="G2761">
            <v>0</v>
          </cell>
          <cell r="H2761">
            <v>0</v>
          </cell>
          <cell r="I2761">
            <v>0</v>
          </cell>
          <cell r="J2761" t="str">
            <v>Unknown</v>
          </cell>
        </row>
        <row r="2762">
          <cell r="A2762" t="str">
            <v>Ku-ring-gai Unknown 18 - 19</v>
          </cell>
          <cell r="B2762" t="str">
            <v>Ku-ring-gai</v>
          </cell>
          <cell r="C2762" t="str">
            <v>Unknown</v>
          </cell>
          <cell r="E2762" t="str">
            <v>18 - 19</v>
          </cell>
          <cell r="F2762">
            <v>0</v>
          </cell>
          <cell r="G2762">
            <v>0</v>
          </cell>
          <cell r="H2762">
            <v>0</v>
          </cell>
          <cell r="I2762">
            <v>0</v>
          </cell>
          <cell r="J2762" t="str">
            <v>Unknown</v>
          </cell>
        </row>
        <row r="2763">
          <cell r="A2763" t="str">
            <v>Ku-ring-gai Unknown 20 - 29</v>
          </cell>
          <cell r="B2763" t="str">
            <v>Ku-ring-gai</v>
          </cell>
          <cell r="C2763" t="str">
            <v>Unknown</v>
          </cell>
          <cell r="E2763" t="str">
            <v>20 - 29</v>
          </cell>
          <cell r="F2763">
            <v>0</v>
          </cell>
          <cell r="G2763">
            <v>0</v>
          </cell>
          <cell r="H2763">
            <v>0</v>
          </cell>
          <cell r="I2763">
            <v>0</v>
          </cell>
          <cell r="J2763" t="str">
            <v>Unknown</v>
          </cell>
        </row>
        <row r="2764">
          <cell r="A2764" t="str">
            <v>Ku-ring-gai Unknown 30 - 39</v>
          </cell>
          <cell r="B2764" t="str">
            <v>Ku-ring-gai</v>
          </cell>
          <cell r="C2764" t="str">
            <v>Unknown</v>
          </cell>
          <cell r="E2764" t="str">
            <v>30 - 39</v>
          </cell>
          <cell r="F2764">
            <v>0</v>
          </cell>
          <cell r="G2764">
            <v>0</v>
          </cell>
          <cell r="H2764">
            <v>0</v>
          </cell>
          <cell r="I2764">
            <v>0</v>
          </cell>
          <cell r="J2764" t="str">
            <v>Unknown</v>
          </cell>
        </row>
        <row r="2765">
          <cell r="A2765" t="str">
            <v>Ku-ring-gai Unknown 40 - 49</v>
          </cell>
          <cell r="B2765" t="str">
            <v>Ku-ring-gai</v>
          </cell>
          <cell r="C2765" t="str">
            <v>Unknown</v>
          </cell>
          <cell r="E2765" t="str">
            <v>40 - 49</v>
          </cell>
          <cell r="F2765">
            <v>0</v>
          </cell>
          <cell r="G2765">
            <v>0</v>
          </cell>
          <cell r="H2765">
            <v>0</v>
          </cell>
          <cell r="I2765">
            <v>0</v>
          </cell>
          <cell r="J2765" t="str">
            <v>Unknown</v>
          </cell>
        </row>
        <row r="2766">
          <cell r="A2766" t="str">
            <v>Ku-ring-gai Unknown 50 - 59</v>
          </cell>
          <cell r="B2766" t="str">
            <v>Ku-ring-gai</v>
          </cell>
          <cell r="C2766" t="str">
            <v>Unknown</v>
          </cell>
          <cell r="E2766" t="str">
            <v>50 - 59</v>
          </cell>
          <cell r="F2766">
            <v>0</v>
          </cell>
          <cell r="G2766">
            <v>0</v>
          </cell>
          <cell r="H2766">
            <v>0</v>
          </cell>
          <cell r="I2766">
            <v>0</v>
          </cell>
          <cell r="J2766" t="str">
            <v>Unknown</v>
          </cell>
        </row>
        <row r="2767">
          <cell r="A2767" t="str">
            <v>Ku-ring-gai Unknown 60 +</v>
          </cell>
          <cell r="B2767" t="str">
            <v>Ku-ring-gai</v>
          </cell>
          <cell r="C2767" t="str">
            <v>Unknown</v>
          </cell>
          <cell r="E2767" t="str">
            <v>60 +</v>
          </cell>
          <cell r="F2767">
            <v>0</v>
          </cell>
          <cell r="G2767">
            <v>0</v>
          </cell>
          <cell r="H2767">
            <v>0</v>
          </cell>
          <cell r="I2767">
            <v>0</v>
          </cell>
          <cell r="J2767" t="str">
            <v>Unknown</v>
          </cell>
        </row>
        <row r="2768">
          <cell r="A2768" t="str">
            <v>Ku-ring-gai Unknown Missing / unknown</v>
          </cell>
          <cell r="B2768" t="str">
            <v>Ku-ring-gai</v>
          </cell>
          <cell r="C2768" t="str">
            <v>Unknown</v>
          </cell>
          <cell r="E2768" t="str">
            <v>Missing / unknown</v>
          </cell>
          <cell r="F2768">
            <v>0</v>
          </cell>
          <cell r="G2768">
            <v>0</v>
          </cell>
          <cell r="H2768">
            <v>8</v>
          </cell>
          <cell r="I2768">
            <v>0</v>
          </cell>
          <cell r="J2768" t="str">
            <v>Unknown</v>
          </cell>
        </row>
        <row r="2769">
          <cell r="A2769" t="str">
            <v>Ku-ring-gai Unknown Total</v>
          </cell>
          <cell r="B2769" t="str">
            <v>Ku-ring-gai</v>
          </cell>
          <cell r="C2769" t="str">
            <v>Unknown</v>
          </cell>
          <cell r="E2769" t="str">
            <v>Total</v>
          </cell>
          <cell r="F2769">
            <v>0</v>
          </cell>
          <cell r="G2769">
            <v>0</v>
          </cell>
          <cell r="H2769">
            <v>8</v>
          </cell>
          <cell r="I2769">
            <v>0</v>
          </cell>
          <cell r="J2769" t="str">
            <v>Unknown</v>
          </cell>
        </row>
        <row r="2770">
          <cell r="A2770" t="str">
            <v>Ku-ring-gai Total &lt; 18</v>
          </cell>
          <cell r="B2770" t="str">
            <v>Ku-ring-gai</v>
          </cell>
          <cell r="C2770" t="str">
            <v>Total</v>
          </cell>
          <cell r="D2770" t="str">
            <v>Total</v>
          </cell>
          <cell r="E2770" t="str">
            <v>&lt; 18</v>
          </cell>
          <cell r="F2770">
            <v>14</v>
          </cell>
          <cell r="G2770">
            <v>26</v>
          </cell>
          <cell r="H2770">
            <v>4</v>
          </cell>
          <cell r="I2770">
            <v>4</v>
          </cell>
          <cell r="J2770" t="str">
            <v>Total</v>
          </cell>
        </row>
        <row r="2771">
          <cell r="A2771" t="str">
            <v>Ku-ring-gai Total 18 - 19</v>
          </cell>
          <cell r="B2771" t="str">
            <v>Ku-ring-gai</v>
          </cell>
          <cell r="C2771" t="str">
            <v>Total</v>
          </cell>
          <cell r="E2771" t="str">
            <v>18 - 19</v>
          </cell>
          <cell r="F2771">
            <v>2</v>
          </cell>
          <cell r="G2771">
            <v>15</v>
          </cell>
          <cell r="H2771">
            <v>4</v>
          </cell>
          <cell r="I2771">
            <v>0</v>
          </cell>
          <cell r="J2771" t="str">
            <v>Total</v>
          </cell>
        </row>
        <row r="2772">
          <cell r="A2772" t="str">
            <v>Ku-ring-gai Total 20 - 29</v>
          </cell>
          <cell r="B2772" t="str">
            <v>Ku-ring-gai</v>
          </cell>
          <cell r="C2772" t="str">
            <v>Total</v>
          </cell>
          <cell r="E2772" t="str">
            <v>20 - 29</v>
          </cell>
          <cell r="F2772">
            <v>10</v>
          </cell>
          <cell r="G2772">
            <v>32</v>
          </cell>
          <cell r="H2772">
            <v>9</v>
          </cell>
          <cell r="I2772">
            <v>4</v>
          </cell>
          <cell r="J2772" t="str">
            <v>Total</v>
          </cell>
        </row>
        <row r="2773">
          <cell r="A2773" t="str">
            <v>Ku-ring-gai Total 30 - 39</v>
          </cell>
          <cell r="B2773" t="str">
            <v>Ku-ring-gai</v>
          </cell>
          <cell r="C2773" t="str">
            <v>Total</v>
          </cell>
          <cell r="E2773" t="str">
            <v>30 - 39</v>
          </cell>
          <cell r="F2773">
            <v>17</v>
          </cell>
          <cell r="G2773">
            <v>22</v>
          </cell>
          <cell r="H2773">
            <v>0</v>
          </cell>
          <cell r="I2773">
            <v>4</v>
          </cell>
          <cell r="J2773" t="str">
            <v>Total</v>
          </cell>
        </row>
        <row r="2774">
          <cell r="A2774" t="str">
            <v>Ku-ring-gai Total 40 - 49</v>
          </cell>
          <cell r="B2774" t="str">
            <v>Ku-ring-gai</v>
          </cell>
          <cell r="C2774" t="str">
            <v>Total</v>
          </cell>
          <cell r="E2774" t="str">
            <v>40 - 49</v>
          </cell>
          <cell r="F2774">
            <v>18</v>
          </cell>
          <cell r="G2774">
            <v>30</v>
          </cell>
          <cell r="H2774">
            <v>2</v>
          </cell>
          <cell r="I2774">
            <v>1</v>
          </cell>
          <cell r="J2774" t="str">
            <v>Total</v>
          </cell>
        </row>
        <row r="2775">
          <cell r="A2775" t="str">
            <v>Ku-ring-gai Total 50 - 59</v>
          </cell>
          <cell r="B2775" t="str">
            <v>Ku-ring-gai</v>
          </cell>
          <cell r="C2775" t="str">
            <v>Total</v>
          </cell>
          <cell r="E2775" t="str">
            <v>50 - 59</v>
          </cell>
          <cell r="F2775">
            <v>9</v>
          </cell>
          <cell r="G2775">
            <v>9</v>
          </cell>
          <cell r="H2775">
            <v>3</v>
          </cell>
          <cell r="I2775">
            <v>0</v>
          </cell>
          <cell r="J2775" t="str">
            <v>Total</v>
          </cell>
        </row>
        <row r="2776">
          <cell r="A2776" t="str">
            <v>Ku-ring-gai Total 60 +</v>
          </cell>
          <cell r="B2776" t="str">
            <v>Ku-ring-gai</v>
          </cell>
          <cell r="C2776" t="str">
            <v>Total</v>
          </cell>
          <cell r="E2776" t="str">
            <v>60 +</v>
          </cell>
          <cell r="F2776">
            <v>9</v>
          </cell>
          <cell r="G2776">
            <v>11</v>
          </cell>
          <cell r="H2776">
            <v>3</v>
          </cell>
          <cell r="I2776">
            <v>4</v>
          </cell>
          <cell r="J2776" t="str">
            <v>Total</v>
          </cell>
        </row>
        <row r="2777">
          <cell r="A2777" t="str">
            <v>Ku-ring-gai Total Missing / unknown</v>
          </cell>
          <cell r="B2777" t="str">
            <v>Ku-ring-gai</v>
          </cell>
          <cell r="C2777" t="str">
            <v>Total</v>
          </cell>
          <cell r="E2777" t="str">
            <v>Missing / unknown</v>
          </cell>
          <cell r="F2777">
            <v>1</v>
          </cell>
          <cell r="G2777">
            <v>0</v>
          </cell>
          <cell r="H2777">
            <v>8</v>
          </cell>
          <cell r="I2777">
            <v>0</v>
          </cell>
          <cell r="J2777" t="str">
            <v>Total</v>
          </cell>
        </row>
        <row r="2778">
          <cell r="A2778" t="str">
            <v>Ku-ring-gai Total Total</v>
          </cell>
          <cell r="B2778" t="str">
            <v>Ku-ring-gai</v>
          </cell>
          <cell r="C2778" t="str">
            <v>Total</v>
          </cell>
          <cell r="E2778" t="str">
            <v>Total</v>
          </cell>
          <cell r="F2778">
            <v>80</v>
          </cell>
          <cell r="G2778">
            <v>145</v>
          </cell>
          <cell r="H2778">
            <v>33</v>
          </cell>
          <cell r="I2778">
            <v>17</v>
          </cell>
          <cell r="J2778" t="str">
            <v>Total</v>
          </cell>
        </row>
        <row r="2779">
          <cell r="A2779" t="str">
            <v>Kyogle Male &lt; 18</v>
          </cell>
          <cell r="B2779" t="str">
            <v>Kyogle</v>
          </cell>
          <cell r="C2779" t="str">
            <v>Male</v>
          </cell>
          <cell r="D2779" t="str">
            <v>Male</v>
          </cell>
          <cell r="E2779" t="str">
            <v>&lt; 18</v>
          </cell>
          <cell r="F2779">
            <v>3</v>
          </cell>
          <cell r="G2779">
            <v>17</v>
          </cell>
          <cell r="H2779">
            <v>0</v>
          </cell>
          <cell r="I2779">
            <v>0</v>
          </cell>
          <cell r="J2779" t="str">
            <v>Male</v>
          </cell>
        </row>
        <row r="2780">
          <cell r="A2780" t="str">
            <v>Kyogle Male 18 - 19</v>
          </cell>
          <cell r="B2780" t="str">
            <v>Kyogle</v>
          </cell>
          <cell r="C2780" t="str">
            <v>Male</v>
          </cell>
          <cell r="E2780" t="str">
            <v>18 - 19</v>
          </cell>
          <cell r="F2780">
            <v>2</v>
          </cell>
          <cell r="G2780">
            <v>5</v>
          </cell>
          <cell r="H2780">
            <v>1</v>
          </cell>
          <cell r="I2780">
            <v>0</v>
          </cell>
          <cell r="J2780" t="str">
            <v>Male</v>
          </cell>
        </row>
        <row r="2781">
          <cell r="A2781" t="str">
            <v>Kyogle Male 20 - 29</v>
          </cell>
          <cell r="B2781" t="str">
            <v>Kyogle</v>
          </cell>
          <cell r="C2781" t="str">
            <v>Male</v>
          </cell>
          <cell r="E2781" t="str">
            <v>20 - 29</v>
          </cell>
          <cell r="F2781">
            <v>4</v>
          </cell>
          <cell r="G2781">
            <v>7</v>
          </cell>
          <cell r="H2781">
            <v>1</v>
          </cell>
          <cell r="I2781">
            <v>1</v>
          </cell>
          <cell r="J2781" t="str">
            <v>Male</v>
          </cell>
        </row>
        <row r="2782">
          <cell r="A2782" t="str">
            <v>Kyogle Male 30 - 39</v>
          </cell>
          <cell r="B2782" t="str">
            <v>Kyogle</v>
          </cell>
          <cell r="C2782" t="str">
            <v>Male</v>
          </cell>
          <cell r="E2782" t="str">
            <v>30 - 39</v>
          </cell>
          <cell r="F2782">
            <v>6</v>
          </cell>
          <cell r="G2782">
            <v>9</v>
          </cell>
          <cell r="H2782">
            <v>1</v>
          </cell>
          <cell r="I2782">
            <v>0</v>
          </cell>
          <cell r="J2782" t="str">
            <v>Male</v>
          </cell>
        </row>
        <row r="2783">
          <cell r="A2783" t="str">
            <v>Kyogle Male 40 - 49</v>
          </cell>
          <cell r="B2783" t="str">
            <v>Kyogle</v>
          </cell>
          <cell r="C2783" t="str">
            <v>Male</v>
          </cell>
          <cell r="E2783" t="str">
            <v>40 - 49</v>
          </cell>
          <cell r="F2783">
            <v>5</v>
          </cell>
          <cell r="G2783">
            <v>10</v>
          </cell>
          <cell r="H2783">
            <v>0</v>
          </cell>
          <cell r="I2783">
            <v>0</v>
          </cell>
          <cell r="J2783" t="str">
            <v>Male</v>
          </cell>
        </row>
        <row r="2784">
          <cell r="A2784" t="str">
            <v>Kyogle Male 50 - 59</v>
          </cell>
          <cell r="B2784" t="str">
            <v>Kyogle</v>
          </cell>
          <cell r="C2784" t="str">
            <v>Male</v>
          </cell>
          <cell r="E2784" t="str">
            <v>50 - 59</v>
          </cell>
          <cell r="F2784">
            <v>0</v>
          </cell>
          <cell r="G2784">
            <v>10</v>
          </cell>
          <cell r="H2784">
            <v>0</v>
          </cell>
          <cell r="I2784">
            <v>0</v>
          </cell>
          <cell r="J2784" t="str">
            <v>Male</v>
          </cell>
        </row>
        <row r="2785">
          <cell r="A2785" t="str">
            <v>Kyogle Male 60 +</v>
          </cell>
          <cell r="B2785" t="str">
            <v>Kyogle</v>
          </cell>
          <cell r="C2785" t="str">
            <v>Male</v>
          </cell>
          <cell r="E2785" t="str">
            <v>60 +</v>
          </cell>
          <cell r="F2785">
            <v>2</v>
          </cell>
          <cell r="G2785">
            <v>5</v>
          </cell>
          <cell r="H2785">
            <v>0</v>
          </cell>
          <cell r="I2785">
            <v>0</v>
          </cell>
          <cell r="J2785" t="str">
            <v>Male</v>
          </cell>
        </row>
        <row r="2786">
          <cell r="A2786" t="str">
            <v>Kyogle Male Missing / unknown</v>
          </cell>
          <cell r="B2786" t="str">
            <v>Kyogle</v>
          </cell>
          <cell r="C2786" t="str">
            <v>Male</v>
          </cell>
          <cell r="E2786" t="str">
            <v>Missing / unknown</v>
          </cell>
          <cell r="F2786">
            <v>0</v>
          </cell>
          <cell r="G2786">
            <v>1</v>
          </cell>
          <cell r="H2786">
            <v>0</v>
          </cell>
          <cell r="I2786">
            <v>0</v>
          </cell>
          <cell r="J2786" t="str">
            <v>Male</v>
          </cell>
        </row>
        <row r="2787">
          <cell r="A2787" t="str">
            <v>Kyogle Male Total</v>
          </cell>
          <cell r="B2787" t="str">
            <v>Kyogle</v>
          </cell>
          <cell r="C2787" t="str">
            <v>Male</v>
          </cell>
          <cell r="E2787" t="str">
            <v>Total</v>
          </cell>
          <cell r="F2787">
            <v>22</v>
          </cell>
          <cell r="G2787">
            <v>64</v>
          </cell>
          <cell r="H2787">
            <v>3</v>
          </cell>
          <cell r="I2787">
            <v>1</v>
          </cell>
          <cell r="J2787" t="str">
            <v>Male</v>
          </cell>
        </row>
        <row r="2788">
          <cell r="A2788" t="str">
            <v>Kyogle Female &lt; 18</v>
          </cell>
          <cell r="B2788" t="str">
            <v>Kyogle</v>
          </cell>
          <cell r="C2788" t="str">
            <v>Female</v>
          </cell>
          <cell r="D2788" t="str">
            <v>Female</v>
          </cell>
          <cell r="E2788" t="str">
            <v>&lt; 18</v>
          </cell>
          <cell r="F2788">
            <v>9</v>
          </cell>
          <cell r="G2788">
            <v>7</v>
          </cell>
          <cell r="H2788">
            <v>0</v>
          </cell>
          <cell r="I2788">
            <v>0</v>
          </cell>
          <cell r="J2788" t="str">
            <v>Female</v>
          </cell>
        </row>
        <row r="2789">
          <cell r="A2789" t="str">
            <v>Kyogle Female 18 - 19</v>
          </cell>
          <cell r="B2789" t="str">
            <v>Kyogle</v>
          </cell>
          <cell r="C2789" t="str">
            <v>Female</v>
          </cell>
          <cell r="E2789" t="str">
            <v>18 - 19</v>
          </cell>
          <cell r="F2789">
            <v>2</v>
          </cell>
          <cell r="G2789">
            <v>5</v>
          </cell>
          <cell r="H2789">
            <v>0</v>
          </cell>
          <cell r="I2789">
            <v>1</v>
          </cell>
          <cell r="J2789" t="str">
            <v>Female</v>
          </cell>
        </row>
        <row r="2790">
          <cell r="A2790" t="str">
            <v>Kyogle Female 20 - 29</v>
          </cell>
          <cell r="B2790" t="str">
            <v>Kyogle</v>
          </cell>
          <cell r="C2790" t="str">
            <v>Female</v>
          </cell>
          <cell r="E2790" t="str">
            <v>20 - 29</v>
          </cell>
          <cell r="F2790">
            <v>17</v>
          </cell>
          <cell r="G2790">
            <v>7</v>
          </cell>
          <cell r="H2790">
            <v>0</v>
          </cell>
          <cell r="I2790">
            <v>0</v>
          </cell>
          <cell r="J2790" t="str">
            <v>Female</v>
          </cell>
        </row>
        <row r="2791">
          <cell r="A2791" t="str">
            <v>Kyogle Female 30 - 39</v>
          </cell>
          <cell r="B2791" t="str">
            <v>Kyogle</v>
          </cell>
          <cell r="C2791" t="str">
            <v>Female</v>
          </cell>
          <cell r="E2791" t="str">
            <v>30 - 39</v>
          </cell>
          <cell r="F2791">
            <v>6</v>
          </cell>
          <cell r="G2791">
            <v>1</v>
          </cell>
          <cell r="H2791">
            <v>0</v>
          </cell>
          <cell r="I2791">
            <v>0</v>
          </cell>
          <cell r="J2791" t="str">
            <v>Female</v>
          </cell>
        </row>
        <row r="2792">
          <cell r="A2792" t="str">
            <v>Kyogle Female 40 - 49</v>
          </cell>
          <cell r="B2792" t="str">
            <v>Kyogle</v>
          </cell>
          <cell r="C2792" t="str">
            <v>Female</v>
          </cell>
          <cell r="E2792" t="str">
            <v>40 - 49</v>
          </cell>
          <cell r="F2792">
            <v>14</v>
          </cell>
          <cell r="G2792">
            <v>3</v>
          </cell>
          <cell r="H2792">
            <v>0</v>
          </cell>
          <cell r="I2792">
            <v>0</v>
          </cell>
          <cell r="J2792" t="str">
            <v>Female</v>
          </cell>
        </row>
        <row r="2793">
          <cell r="A2793" t="str">
            <v>Kyogle Female 50 - 59</v>
          </cell>
          <cell r="B2793" t="str">
            <v>Kyogle</v>
          </cell>
          <cell r="C2793" t="str">
            <v>Female</v>
          </cell>
          <cell r="E2793" t="str">
            <v>50 - 59</v>
          </cell>
          <cell r="F2793">
            <v>4</v>
          </cell>
          <cell r="G2793">
            <v>3</v>
          </cell>
          <cell r="H2793">
            <v>0</v>
          </cell>
          <cell r="I2793">
            <v>0</v>
          </cell>
          <cell r="J2793" t="str">
            <v>Female</v>
          </cell>
        </row>
        <row r="2794">
          <cell r="A2794" t="str">
            <v>Kyogle Female 60 +</v>
          </cell>
          <cell r="B2794" t="str">
            <v>Kyogle</v>
          </cell>
          <cell r="C2794" t="str">
            <v>Female</v>
          </cell>
          <cell r="E2794" t="str">
            <v>60 +</v>
          </cell>
          <cell r="F2794">
            <v>0</v>
          </cell>
          <cell r="G2794">
            <v>1</v>
          </cell>
          <cell r="H2794">
            <v>0</v>
          </cell>
          <cell r="I2794">
            <v>0</v>
          </cell>
          <cell r="J2794" t="str">
            <v>Female</v>
          </cell>
        </row>
        <row r="2795">
          <cell r="A2795" t="str">
            <v>Kyogle Female Missing / unknown</v>
          </cell>
          <cell r="B2795" t="str">
            <v>Kyogle</v>
          </cell>
          <cell r="C2795" t="str">
            <v>Female</v>
          </cell>
          <cell r="E2795" t="str">
            <v>Missing / unknown</v>
          </cell>
          <cell r="F2795">
            <v>0</v>
          </cell>
          <cell r="G2795">
            <v>2</v>
          </cell>
          <cell r="H2795">
            <v>0</v>
          </cell>
          <cell r="I2795">
            <v>0</v>
          </cell>
          <cell r="J2795" t="str">
            <v>Female</v>
          </cell>
        </row>
        <row r="2796">
          <cell r="A2796" t="str">
            <v>Kyogle Female Total</v>
          </cell>
          <cell r="B2796" t="str">
            <v>Kyogle</v>
          </cell>
          <cell r="C2796" t="str">
            <v>Female</v>
          </cell>
          <cell r="E2796" t="str">
            <v>Total</v>
          </cell>
          <cell r="F2796">
            <v>52</v>
          </cell>
          <cell r="G2796">
            <v>29</v>
          </cell>
          <cell r="H2796">
            <v>0</v>
          </cell>
          <cell r="I2796">
            <v>1</v>
          </cell>
          <cell r="J2796" t="str">
            <v>Female</v>
          </cell>
        </row>
        <row r="2797">
          <cell r="A2797" t="str">
            <v>Kyogle Unknown &lt; 18</v>
          </cell>
          <cell r="B2797" t="str">
            <v>Kyogle</v>
          </cell>
          <cell r="C2797" t="str">
            <v>Unknown</v>
          </cell>
          <cell r="D2797" t="str">
            <v>Unknown</v>
          </cell>
          <cell r="E2797" t="str">
            <v>&lt; 18</v>
          </cell>
          <cell r="F2797">
            <v>0</v>
          </cell>
          <cell r="G2797">
            <v>0</v>
          </cell>
          <cell r="H2797">
            <v>0</v>
          </cell>
          <cell r="I2797">
            <v>0</v>
          </cell>
          <cell r="J2797" t="str">
            <v>Unknown</v>
          </cell>
        </row>
        <row r="2798">
          <cell r="A2798" t="str">
            <v>Kyogle Unknown 18 - 19</v>
          </cell>
          <cell r="B2798" t="str">
            <v>Kyogle</v>
          </cell>
          <cell r="C2798" t="str">
            <v>Unknown</v>
          </cell>
          <cell r="E2798" t="str">
            <v>18 - 19</v>
          </cell>
          <cell r="F2798">
            <v>0</v>
          </cell>
          <cell r="G2798">
            <v>0</v>
          </cell>
          <cell r="H2798">
            <v>0</v>
          </cell>
          <cell r="I2798">
            <v>0</v>
          </cell>
          <cell r="J2798" t="str">
            <v>Unknown</v>
          </cell>
        </row>
        <row r="2799">
          <cell r="A2799" t="str">
            <v>Kyogle Unknown 20 - 29</v>
          </cell>
          <cell r="B2799" t="str">
            <v>Kyogle</v>
          </cell>
          <cell r="C2799" t="str">
            <v>Unknown</v>
          </cell>
          <cell r="E2799" t="str">
            <v>20 - 29</v>
          </cell>
          <cell r="F2799">
            <v>0</v>
          </cell>
          <cell r="G2799">
            <v>0</v>
          </cell>
          <cell r="H2799">
            <v>0</v>
          </cell>
          <cell r="I2799">
            <v>0</v>
          </cell>
          <cell r="J2799" t="str">
            <v>Unknown</v>
          </cell>
        </row>
        <row r="2800">
          <cell r="A2800" t="str">
            <v>Kyogle Unknown 30 - 39</v>
          </cell>
          <cell r="B2800" t="str">
            <v>Kyogle</v>
          </cell>
          <cell r="C2800" t="str">
            <v>Unknown</v>
          </cell>
          <cell r="E2800" t="str">
            <v>30 - 39</v>
          </cell>
          <cell r="F2800">
            <v>0</v>
          </cell>
          <cell r="G2800">
            <v>0</v>
          </cell>
          <cell r="H2800">
            <v>0</v>
          </cell>
          <cell r="I2800">
            <v>0</v>
          </cell>
          <cell r="J2800" t="str">
            <v>Unknown</v>
          </cell>
        </row>
        <row r="2801">
          <cell r="A2801" t="str">
            <v>Kyogle Unknown 40 - 49</v>
          </cell>
          <cell r="B2801" t="str">
            <v>Kyogle</v>
          </cell>
          <cell r="C2801" t="str">
            <v>Unknown</v>
          </cell>
          <cell r="E2801" t="str">
            <v>40 - 49</v>
          </cell>
          <cell r="F2801">
            <v>1</v>
          </cell>
          <cell r="G2801">
            <v>0</v>
          </cell>
          <cell r="H2801">
            <v>0</v>
          </cell>
          <cell r="I2801">
            <v>0</v>
          </cell>
          <cell r="J2801" t="str">
            <v>Unknown</v>
          </cell>
        </row>
        <row r="2802">
          <cell r="A2802" t="str">
            <v>Kyogle Unknown 50 - 59</v>
          </cell>
          <cell r="B2802" t="str">
            <v>Kyogle</v>
          </cell>
          <cell r="C2802" t="str">
            <v>Unknown</v>
          </cell>
          <cell r="E2802" t="str">
            <v>50 - 59</v>
          </cell>
          <cell r="F2802">
            <v>0</v>
          </cell>
          <cell r="G2802">
            <v>0</v>
          </cell>
          <cell r="H2802">
            <v>0</v>
          </cell>
          <cell r="I2802">
            <v>0</v>
          </cell>
          <cell r="J2802" t="str">
            <v>Unknown</v>
          </cell>
        </row>
        <row r="2803">
          <cell r="A2803" t="str">
            <v>Kyogle Unknown 60 +</v>
          </cell>
          <cell r="B2803" t="str">
            <v>Kyogle</v>
          </cell>
          <cell r="C2803" t="str">
            <v>Unknown</v>
          </cell>
          <cell r="E2803" t="str">
            <v>60 +</v>
          </cell>
          <cell r="F2803">
            <v>0</v>
          </cell>
          <cell r="G2803">
            <v>0</v>
          </cell>
          <cell r="H2803">
            <v>0</v>
          </cell>
          <cell r="I2803">
            <v>0</v>
          </cell>
          <cell r="J2803" t="str">
            <v>Unknown</v>
          </cell>
        </row>
        <row r="2804">
          <cell r="A2804" t="str">
            <v>Kyogle Unknown Missing / unknown</v>
          </cell>
          <cell r="B2804" t="str">
            <v>Kyogle</v>
          </cell>
          <cell r="C2804" t="str">
            <v>Unknown</v>
          </cell>
          <cell r="E2804" t="str">
            <v>Missing / unknown</v>
          </cell>
          <cell r="F2804">
            <v>0</v>
          </cell>
          <cell r="G2804">
            <v>0</v>
          </cell>
          <cell r="H2804">
            <v>0</v>
          </cell>
          <cell r="I2804">
            <v>0</v>
          </cell>
          <cell r="J2804" t="str">
            <v>Unknown</v>
          </cell>
        </row>
        <row r="2805">
          <cell r="A2805" t="str">
            <v>Kyogle Unknown Total</v>
          </cell>
          <cell r="B2805" t="str">
            <v>Kyogle</v>
          </cell>
          <cell r="C2805" t="str">
            <v>Unknown</v>
          </cell>
          <cell r="E2805" t="str">
            <v>Total</v>
          </cell>
          <cell r="F2805">
            <v>1</v>
          </cell>
          <cell r="G2805">
            <v>0</v>
          </cell>
          <cell r="H2805">
            <v>0</v>
          </cell>
          <cell r="I2805">
            <v>0</v>
          </cell>
          <cell r="J2805" t="str">
            <v>Unknown</v>
          </cell>
        </row>
        <row r="2806">
          <cell r="A2806" t="str">
            <v>Kyogle Total &lt; 18</v>
          </cell>
          <cell r="B2806" t="str">
            <v>Kyogle</v>
          </cell>
          <cell r="C2806" t="str">
            <v>Total</v>
          </cell>
          <cell r="D2806" t="str">
            <v>Total</v>
          </cell>
          <cell r="E2806" t="str">
            <v>&lt; 18</v>
          </cell>
          <cell r="F2806">
            <v>12</v>
          </cell>
          <cell r="G2806">
            <v>24</v>
          </cell>
          <cell r="H2806">
            <v>0</v>
          </cell>
          <cell r="I2806">
            <v>0</v>
          </cell>
          <cell r="J2806" t="str">
            <v>Total</v>
          </cell>
        </row>
        <row r="2807">
          <cell r="A2807" t="str">
            <v>Kyogle Total 18 - 19</v>
          </cell>
          <cell r="B2807" t="str">
            <v>Kyogle</v>
          </cell>
          <cell r="C2807" t="str">
            <v>Total</v>
          </cell>
          <cell r="E2807" t="str">
            <v>18 - 19</v>
          </cell>
          <cell r="F2807">
            <v>4</v>
          </cell>
          <cell r="G2807">
            <v>10</v>
          </cell>
          <cell r="H2807">
            <v>1</v>
          </cell>
          <cell r="I2807">
            <v>1</v>
          </cell>
          <cell r="J2807" t="str">
            <v>Total</v>
          </cell>
        </row>
        <row r="2808">
          <cell r="A2808" t="str">
            <v>Kyogle Total 20 - 29</v>
          </cell>
          <cell r="B2808" t="str">
            <v>Kyogle</v>
          </cell>
          <cell r="C2808" t="str">
            <v>Total</v>
          </cell>
          <cell r="E2808" t="str">
            <v>20 - 29</v>
          </cell>
          <cell r="F2808">
            <v>21</v>
          </cell>
          <cell r="G2808">
            <v>14</v>
          </cell>
          <cell r="H2808">
            <v>1</v>
          </cell>
          <cell r="I2808">
            <v>1</v>
          </cell>
          <cell r="J2808" t="str">
            <v>Total</v>
          </cell>
        </row>
        <row r="2809">
          <cell r="A2809" t="str">
            <v>Kyogle Total 30 - 39</v>
          </cell>
          <cell r="B2809" t="str">
            <v>Kyogle</v>
          </cell>
          <cell r="C2809" t="str">
            <v>Total</v>
          </cell>
          <cell r="E2809" t="str">
            <v>30 - 39</v>
          </cell>
          <cell r="F2809">
            <v>12</v>
          </cell>
          <cell r="G2809">
            <v>10</v>
          </cell>
          <cell r="H2809">
            <v>1</v>
          </cell>
          <cell r="I2809">
            <v>0</v>
          </cell>
          <cell r="J2809" t="str">
            <v>Total</v>
          </cell>
        </row>
        <row r="2810">
          <cell r="A2810" t="str">
            <v>Kyogle Total 40 - 49</v>
          </cell>
          <cell r="B2810" t="str">
            <v>Kyogle</v>
          </cell>
          <cell r="C2810" t="str">
            <v>Total</v>
          </cell>
          <cell r="E2810" t="str">
            <v>40 - 49</v>
          </cell>
          <cell r="F2810">
            <v>20</v>
          </cell>
          <cell r="G2810">
            <v>13</v>
          </cell>
          <cell r="H2810">
            <v>0</v>
          </cell>
          <cell r="I2810">
            <v>0</v>
          </cell>
          <cell r="J2810" t="str">
            <v>Total</v>
          </cell>
        </row>
        <row r="2811">
          <cell r="A2811" t="str">
            <v>Kyogle Total 50 - 59</v>
          </cell>
          <cell r="B2811" t="str">
            <v>Kyogle</v>
          </cell>
          <cell r="C2811" t="str">
            <v>Total</v>
          </cell>
          <cell r="E2811" t="str">
            <v>50 - 59</v>
          </cell>
          <cell r="F2811">
            <v>4</v>
          </cell>
          <cell r="G2811">
            <v>13</v>
          </cell>
          <cell r="H2811">
            <v>0</v>
          </cell>
          <cell r="I2811">
            <v>0</v>
          </cell>
          <cell r="J2811" t="str">
            <v>Total</v>
          </cell>
        </row>
        <row r="2812">
          <cell r="A2812" t="str">
            <v>Kyogle Total 60 +</v>
          </cell>
          <cell r="B2812" t="str">
            <v>Kyogle</v>
          </cell>
          <cell r="C2812" t="str">
            <v>Total</v>
          </cell>
          <cell r="E2812" t="str">
            <v>60 +</v>
          </cell>
          <cell r="F2812">
            <v>2</v>
          </cell>
          <cell r="G2812">
            <v>6</v>
          </cell>
          <cell r="H2812">
            <v>0</v>
          </cell>
          <cell r="I2812">
            <v>0</v>
          </cell>
          <cell r="J2812" t="str">
            <v>Total</v>
          </cell>
        </row>
        <row r="2813">
          <cell r="A2813" t="str">
            <v>Kyogle Total Missing / unknown</v>
          </cell>
          <cell r="B2813" t="str">
            <v>Kyogle</v>
          </cell>
          <cell r="C2813" t="str">
            <v>Total</v>
          </cell>
          <cell r="E2813" t="str">
            <v>Missing / unknown</v>
          </cell>
          <cell r="F2813">
            <v>0</v>
          </cell>
          <cell r="G2813">
            <v>3</v>
          </cell>
          <cell r="H2813">
            <v>0</v>
          </cell>
          <cell r="I2813">
            <v>0</v>
          </cell>
          <cell r="J2813" t="str">
            <v>Total</v>
          </cell>
        </row>
        <row r="2814">
          <cell r="A2814" t="str">
            <v>Kyogle Total Total</v>
          </cell>
          <cell r="B2814" t="str">
            <v>Kyogle</v>
          </cell>
          <cell r="C2814" t="str">
            <v>Total</v>
          </cell>
          <cell r="E2814" t="str">
            <v>Total</v>
          </cell>
          <cell r="F2814">
            <v>75</v>
          </cell>
          <cell r="G2814">
            <v>93</v>
          </cell>
          <cell r="H2814">
            <v>3</v>
          </cell>
          <cell r="I2814">
            <v>2</v>
          </cell>
          <cell r="J2814" t="str">
            <v>Total</v>
          </cell>
        </row>
        <row r="2815">
          <cell r="A2815" t="str">
            <v>Lachlan Male &lt; 18</v>
          </cell>
          <cell r="B2815" t="str">
            <v>Lachlan</v>
          </cell>
          <cell r="C2815" t="str">
            <v>Male</v>
          </cell>
          <cell r="D2815" t="str">
            <v>Male</v>
          </cell>
          <cell r="E2815" t="str">
            <v>&lt; 18</v>
          </cell>
          <cell r="F2815">
            <v>2</v>
          </cell>
          <cell r="G2815">
            <v>5</v>
          </cell>
          <cell r="H2815">
            <v>0</v>
          </cell>
          <cell r="I2815">
            <v>0</v>
          </cell>
          <cell r="J2815" t="str">
            <v>Male</v>
          </cell>
        </row>
        <row r="2816">
          <cell r="A2816" t="str">
            <v>Lachlan Male 18 - 19</v>
          </cell>
          <cell r="B2816" t="str">
            <v>Lachlan</v>
          </cell>
          <cell r="C2816" t="str">
            <v>Male</v>
          </cell>
          <cell r="E2816" t="str">
            <v>18 - 19</v>
          </cell>
          <cell r="F2816">
            <v>1</v>
          </cell>
          <cell r="G2816">
            <v>2</v>
          </cell>
          <cell r="H2816">
            <v>0</v>
          </cell>
          <cell r="I2816">
            <v>0</v>
          </cell>
          <cell r="J2816" t="str">
            <v>Male</v>
          </cell>
        </row>
        <row r="2817">
          <cell r="A2817" t="str">
            <v>Lachlan Male 20 - 29</v>
          </cell>
          <cell r="B2817" t="str">
            <v>Lachlan</v>
          </cell>
          <cell r="C2817" t="str">
            <v>Male</v>
          </cell>
          <cell r="E2817" t="str">
            <v>20 - 29</v>
          </cell>
          <cell r="F2817">
            <v>3</v>
          </cell>
          <cell r="G2817">
            <v>1</v>
          </cell>
          <cell r="H2817">
            <v>0</v>
          </cell>
          <cell r="I2817">
            <v>0</v>
          </cell>
          <cell r="J2817" t="str">
            <v>Male</v>
          </cell>
        </row>
        <row r="2818">
          <cell r="A2818" t="str">
            <v>Lachlan Male 30 - 39</v>
          </cell>
          <cell r="B2818" t="str">
            <v>Lachlan</v>
          </cell>
          <cell r="C2818" t="str">
            <v>Male</v>
          </cell>
          <cell r="E2818" t="str">
            <v>30 - 39</v>
          </cell>
          <cell r="F2818">
            <v>1</v>
          </cell>
          <cell r="G2818">
            <v>7</v>
          </cell>
          <cell r="H2818">
            <v>0</v>
          </cell>
          <cell r="I2818">
            <v>0</v>
          </cell>
          <cell r="J2818" t="str">
            <v>Male</v>
          </cell>
        </row>
        <row r="2819">
          <cell r="A2819" t="str">
            <v>Lachlan Male 40 - 49</v>
          </cell>
          <cell r="B2819" t="str">
            <v>Lachlan</v>
          </cell>
          <cell r="C2819" t="str">
            <v>Male</v>
          </cell>
          <cell r="E2819" t="str">
            <v>40 - 49</v>
          </cell>
          <cell r="F2819">
            <v>2</v>
          </cell>
          <cell r="G2819">
            <v>4</v>
          </cell>
          <cell r="H2819">
            <v>0</v>
          </cell>
          <cell r="I2819">
            <v>0</v>
          </cell>
          <cell r="J2819" t="str">
            <v>Male</v>
          </cell>
        </row>
        <row r="2820">
          <cell r="A2820" t="str">
            <v>Lachlan Male 50 - 59</v>
          </cell>
          <cell r="B2820" t="str">
            <v>Lachlan</v>
          </cell>
          <cell r="C2820" t="str">
            <v>Male</v>
          </cell>
          <cell r="E2820" t="str">
            <v>50 - 59</v>
          </cell>
          <cell r="F2820">
            <v>3</v>
          </cell>
          <cell r="G2820">
            <v>1</v>
          </cell>
          <cell r="H2820">
            <v>0</v>
          </cell>
          <cell r="I2820">
            <v>0</v>
          </cell>
          <cell r="J2820" t="str">
            <v>Male</v>
          </cell>
        </row>
        <row r="2821">
          <cell r="A2821" t="str">
            <v>Lachlan Male 60 +</v>
          </cell>
          <cell r="B2821" t="str">
            <v>Lachlan</v>
          </cell>
          <cell r="C2821" t="str">
            <v>Male</v>
          </cell>
          <cell r="E2821" t="str">
            <v>60 +</v>
          </cell>
          <cell r="F2821">
            <v>1</v>
          </cell>
          <cell r="G2821">
            <v>2</v>
          </cell>
          <cell r="H2821">
            <v>0</v>
          </cell>
          <cell r="I2821">
            <v>0</v>
          </cell>
          <cell r="J2821" t="str">
            <v>Male</v>
          </cell>
        </row>
        <row r="2822">
          <cell r="A2822" t="str">
            <v>Lachlan Male Missing / unknown</v>
          </cell>
          <cell r="B2822" t="str">
            <v>Lachlan</v>
          </cell>
          <cell r="C2822" t="str">
            <v>Male</v>
          </cell>
          <cell r="E2822" t="str">
            <v>Missing / unknown</v>
          </cell>
          <cell r="F2822">
            <v>0</v>
          </cell>
          <cell r="G2822">
            <v>0</v>
          </cell>
          <cell r="H2822">
            <v>0</v>
          </cell>
          <cell r="I2822">
            <v>0</v>
          </cell>
          <cell r="J2822" t="str">
            <v>Male</v>
          </cell>
        </row>
        <row r="2823">
          <cell r="A2823" t="str">
            <v>Lachlan Male Total</v>
          </cell>
          <cell r="B2823" t="str">
            <v>Lachlan</v>
          </cell>
          <cell r="C2823" t="str">
            <v>Male</v>
          </cell>
          <cell r="E2823" t="str">
            <v>Total</v>
          </cell>
          <cell r="F2823">
            <v>13</v>
          </cell>
          <cell r="G2823">
            <v>22</v>
          </cell>
          <cell r="H2823">
            <v>0</v>
          </cell>
          <cell r="I2823">
            <v>0</v>
          </cell>
          <cell r="J2823" t="str">
            <v>Male</v>
          </cell>
        </row>
        <row r="2824">
          <cell r="A2824" t="str">
            <v>Lachlan Female &lt; 18</v>
          </cell>
          <cell r="B2824" t="str">
            <v>Lachlan</v>
          </cell>
          <cell r="C2824" t="str">
            <v>Female</v>
          </cell>
          <cell r="D2824" t="str">
            <v>Female</v>
          </cell>
          <cell r="E2824" t="str">
            <v>&lt; 18</v>
          </cell>
          <cell r="F2824">
            <v>3</v>
          </cell>
          <cell r="G2824">
            <v>6</v>
          </cell>
          <cell r="H2824">
            <v>0</v>
          </cell>
          <cell r="I2824">
            <v>0</v>
          </cell>
          <cell r="J2824" t="str">
            <v>Female</v>
          </cell>
        </row>
        <row r="2825">
          <cell r="A2825" t="str">
            <v>Lachlan Female 18 - 19</v>
          </cell>
          <cell r="B2825" t="str">
            <v>Lachlan</v>
          </cell>
          <cell r="C2825" t="str">
            <v>Female</v>
          </cell>
          <cell r="E2825" t="str">
            <v>18 - 19</v>
          </cell>
          <cell r="F2825">
            <v>5</v>
          </cell>
          <cell r="G2825">
            <v>1</v>
          </cell>
          <cell r="H2825">
            <v>0</v>
          </cell>
          <cell r="I2825">
            <v>0</v>
          </cell>
          <cell r="J2825" t="str">
            <v>Female</v>
          </cell>
        </row>
        <row r="2826">
          <cell r="A2826" t="str">
            <v>Lachlan Female 20 - 29</v>
          </cell>
          <cell r="B2826" t="str">
            <v>Lachlan</v>
          </cell>
          <cell r="C2826" t="str">
            <v>Female</v>
          </cell>
          <cell r="E2826" t="str">
            <v>20 - 29</v>
          </cell>
          <cell r="F2826">
            <v>19</v>
          </cell>
          <cell r="G2826">
            <v>10</v>
          </cell>
          <cell r="H2826">
            <v>0</v>
          </cell>
          <cell r="I2826">
            <v>0</v>
          </cell>
          <cell r="J2826" t="str">
            <v>Female</v>
          </cell>
        </row>
        <row r="2827">
          <cell r="A2827" t="str">
            <v>Lachlan Female 30 - 39</v>
          </cell>
          <cell r="B2827" t="str">
            <v>Lachlan</v>
          </cell>
          <cell r="C2827" t="str">
            <v>Female</v>
          </cell>
          <cell r="E2827" t="str">
            <v>30 - 39</v>
          </cell>
          <cell r="F2827">
            <v>11</v>
          </cell>
          <cell r="G2827">
            <v>1</v>
          </cell>
          <cell r="H2827">
            <v>0</v>
          </cell>
          <cell r="I2827">
            <v>0</v>
          </cell>
          <cell r="J2827" t="str">
            <v>Female</v>
          </cell>
        </row>
        <row r="2828">
          <cell r="A2828" t="str">
            <v>Lachlan Female 40 - 49</v>
          </cell>
          <cell r="B2828" t="str">
            <v>Lachlan</v>
          </cell>
          <cell r="C2828" t="str">
            <v>Female</v>
          </cell>
          <cell r="E2828" t="str">
            <v>40 - 49</v>
          </cell>
          <cell r="F2828">
            <v>9</v>
          </cell>
          <cell r="G2828">
            <v>4</v>
          </cell>
          <cell r="H2828">
            <v>0</v>
          </cell>
          <cell r="I2828">
            <v>0</v>
          </cell>
          <cell r="J2828" t="str">
            <v>Female</v>
          </cell>
        </row>
        <row r="2829">
          <cell r="A2829" t="str">
            <v>Lachlan Female 50 - 59</v>
          </cell>
          <cell r="B2829" t="str">
            <v>Lachlan</v>
          </cell>
          <cell r="C2829" t="str">
            <v>Female</v>
          </cell>
          <cell r="E2829" t="str">
            <v>50 - 59</v>
          </cell>
          <cell r="F2829">
            <v>1</v>
          </cell>
          <cell r="G2829">
            <v>1</v>
          </cell>
          <cell r="H2829">
            <v>0</v>
          </cell>
          <cell r="I2829">
            <v>1</v>
          </cell>
          <cell r="J2829" t="str">
            <v>Female</v>
          </cell>
        </row>
        <row r="2830">
          <cell r="A2830" t="str">
            <v>Lachlan Female 60 +</v>
          </cell>
          <cell r="B2830" t="str">
            <v>Lachlan</v>
          </cell>
          <cell r="C2830" t="str">
            <v>Female</v>
          </cell>
          <cell r="E2830" t="str">
            <v>60 +</v>
          </cell>
          <cell r="F2830">
            <v>0</v>
          </cell>
          <cell r="G2830">
            <v>0</v>
          </cell>
          <cell r="H2830">
            <v>0</v>
          </cell>
          <cell r="I2830">
            <v>0</v>
          </cell>
          <cell r="J2830" t="str">
            <v>Female</v>
          </cell>
        </row>
        <row r="2831">
          <cell r="A2831" t="str">
            <v>Lachlan Female Missing / unknown</v>
          </cell>
          <cell r="B2831" t="str">
            <v>Lachlan</v>
          </cell>
          <cell r="C2831" t="str">
            <v>Female</v>
          </cell>
          <cell r="E2831" t="str">
            <v>Missing / unknown</v>
          </cell>
          <cell r="F2831">
            <v>0</v>
          </cell>
          <cell r="G2831">
            <v>0</v>
          </cell>
          <cell r="H2831">
            <v>0</v>
          </cell>
          <cell r="I2831">
            <v>0</v>
          </cell>
          <cell r="J2831" t="str">
            <v>Female</v>
          </cell>
        </row>
        <row r="2832">
          <cell r="A2832" t="str">
            <v>Lachlan Female Total</v>
          </cell>
          <cell r="B2832" t="str">
            <v>Lachlan</v>
          </cell>
          <cell r="C2832" t="str">
            <v>Female</v>
          </cell>
          <cell r="E2832" t="str">
            <v>Total</v>
          </cell>
          <cell r="F2832">
            <v>48</v>
          </cell>
          <cell r="G2832">
            <v>23</v>
          </cell>
          <cell r="H2832">
            <v>0</v>
          </cell>
          <cell r="I2832">
            <v>1</v>
          </cell>
          <cell r="J2832" t="str">
            <v>Female</v>
          </cell>
        </row>
        <row r="2833">
          <cell r="A2833" t="str">
            <v>Lachlan Unknown &lt; 18</v>
          </cell>
          <cell r="B2833" t="str">
            <v>Lachlan</v>
          </cell>
          <cell r="C2833" t="str">
            <v>Unknown</v>
          </cell>
          <cell r="D2833" t="str">
            <v>Unknown</v>
          </cell>
          <cell r="E2833" t="str">
            <v>&lt; 18</v>
          </cell>
          <cell r="F2833">
            <v>0</v>
          </cell>
          <cell r="G2833">
            <v>0</v>
          </cell>
          <cell r="H2833">
            <v>0</v>
          </cell>
          <cell r="I2833">
            <v>0</v>
          </cell>
          <cell r="J2833" t="str">
            <v>Unknown</v>
          </cell>
        </row>
        <row r="2834">
          <cell r="A2834" t="str">
            <v>Lachlan Unknown 18 - 19</v>
          </cell>
          <cell r="B2834" t="str">
            <v>Lachlan</v>
          </cell>
          <cell r="C2834" t="str">
            <v>Unknown</v>
          </cell>
          <cell r="E2834" t="str">
            <v>18 - 19</v>
          </cell>
          <cell r="F2834">
            <v>0</v>
          </cell>
          <cell r="G2834">
            <v>0</v>
          </cell>
          <cell r="H2834">
            <v>0</v>
          </cell>
          <cell r="I2834">
            <v>0</v>
          </cell>
          <cell r="J2834" t="str">
            <v>Unknown</v>
          </cell>
        </row>
        <row r="2835">
          <cell r="A2835" t="str">
            <v>Lachlan Unknown 20 - 29</v>
          </cell>
          <cell r="B2835" t="str">
            <v>Lachlan</v>
          </cell>
          <cell r="C2835" t="str">
            <v>Unknown</v>
          </cell>
          <cell r="E2835" t="str">
            <v>20 - 29</v>
          </cell>
          <cell r="F2835">
            <v>0</v>
          </cell>
          <cell r="G2835">
            <v>0</v>
          </cell>
          <cell r="H2835">
            <v>0</v>
          </cell>
          <cell r="I2835">
            <v>0</v>
          </cell>
          <cell r="J2835" t="str">
            <v>Unknown</v>
          </cell>
        </row>
        <row r="2836">
          <cell r="A2836" t="str">
            <v>Lachlan Unknown 30 - 39</v>
          </cell>
          <cell r="B2836" t="str">
            <v>Lachlan</v>
          </cell>
          <cell r="C2836" t="str">
            <v>Unknown</v>
          </cell>
          <cell r="E2836" t="str">
            <v>30 - 39</v>
          </cell>
          <cell r="F2836">
            <v>0</v>
          </cell>
          <cell r="G2836">
            <v>0</v>
          </cell>
          <cell r="H2836">
            <v>0</v>
          </cell>
          <cell r="I2836">
            <v>0</v>
          </cell>
          <cell r="J2836" t="str">
            <v>Unknown</v>
          </cell>
        </row>
        <row r="2837">
          <cell r="A2837" t="str">
            <v>Lachlan Unknown 40 - 49</v>
          </cell>
          <cell r="B2837" t="str">
            <v>Lachlan</v>
          </cell>
          <cell r="C2837" t="str">
            <v>Unknown</v>
          </cell>
          <cell r="E2837" t="str">
            <v>40 - 49</v>
          </cell>
          <cell r="F2837">
            <v>0</v>
          </cell>
          <cell r="G2837">
            <v>0</v>
          </cell>
          <cell r="H2837">
            <v>0</v>
          </cell>
          <cell r="I2837">
            <v>0</v>
          </cell>
          <cell r="J2837" t="str">
            <v>Unknown</v>
          </cell>
        </row>
        <row r="2838">
          <cell r="A2838" t="str">
            <v>Lachlan Unknown 50 - 59</v>
          </cell>
          <cell r="B2838" t="str">
            <v>Lachlan</v>
          </cell>
          <cell r="C2838" t="str">
            <v>Unknown</v>
          </cell>
          <cell r="E2838" t="str">
            <v>50 - 59</v>
          </cell>
          <cell r="F2838">
            <v>0</v>
          </cell>
          <cell r="G2838">
            <v>0</v>
          </cell>
          <cell r="H2838">
            <v>0</v>
          </cell>
          <cell r="I2838">
            <v>0</v>
          </cell>
          <cell r="J2838" t="str">
            <v>Unknown</v>
          </cell>
        </row>
        <row r="2839">
          <cell r="A2839" t="str">
            <v>Lachlan Unknown 60 +</v>
          </cell>
          <cell r="B2839" t="str">
            <v>Lachlan</v>
          </cell>
          <cell r="C2839" t="str">
            <v>Unknown</v>
          </cell>
          <cell r="E2839" t="str">
            <v>60 +</v>
          </cell>
          <cell r="F2839">
            <v>0</v>
          </cell>
          <cell r="G2839">
            <v>0</v>
          </cell>
          <cell r="H2839">
            <v>0</v>
          </cell>
          <cell r="I2839">
            <v>0</v>
          </cell>
          <cell r="J2839" t="str">
            <v>Unknown</v>
          </cell>
        </row>
        <row r="2840">
          <cell r="A2840" t="str">
            <v>Lachlan Unknown Missing / unknown</v>
          </cell>
          <cell r="B2840" t="str">
            <v>Lachlan</v>
          </cell>
          <cell r="C2840" t="str">
            <v>Unknown</v>
          </cell>
          <cell r="E2840" t="str">
            <v>Missing / unknown</v>
          </cell>
          <cell r="F2840">
            <v>0</v>
          </cell>
          <cell r="G2840">
            <v>0</v>
          </cell>
          <cell r="H2840">
            <v>0</v>
          </cell>
          <cell r="I2840">
            <v>0</v>
          </cell>
          <cell r="J2840" t="str">
            <v>Unknown</v>
          </cell>
        </row>
        <row r="2841">
          <cell r="A2841" t="str">
            <v>Lachlan Unknown Total</v>
          </cell>
          <cell r="B2841" t="str">
            <v>Lachlan</v>
          </cell>
          <cell r="C2841" t="str">
            <v>Unknown</v>
          </cell>
          <cell r="E2841" t="str">
            <v>Total</v>
          </cell>
          <cell r="F2841">
            <v>0</v>
          </cell>
          <cell r="G2841">
            <v>0</v>
          </cell>
          <cell r="H2841">
            <v>0</v>
          </cell>
          <cell r="I2841">
            <v>0</v>
          </cell>
          <cell r="J2841" t="str">
            <v>Unknown</v>
          </cell>
        </row>
        <row r="2842">
          <cell r="A2842" t="str">
            <v>Lachlan Total &lt; 18</v>
          </cell>
          <cell r="B2842" t="str">
            <v>Lachlan</v>
          </cell>
          <cell r="C2842" t="str">
            <v>Total</v>
          </cell>
          <cell r="D2842" t="str">
            <v>Total</v>
          </cell>
          <cell r="E2842" t="str">
            <v>&lt; 18</v>
          </cell>
          <cell r="F2842">
            <v>5</v>
          </cell>
          <cell r="G2842">
            <v>11</v>
          </cell>
          <cell r="H2842">
            <v>0</v>
          </cell>
          <cell r="I2842">
            <v>0</v>
          </cell>
          <cell r="J2842" t="str">
            <v>Total</v>
          </cell>
        </row>
        <row r="2843">
          <cell r="A2843" t="str">
            <v>Lachlan Total 18 - 19</v>
          </cell>
          <cell r="B2843" t="str">
            <v>Lachlan</v>
          </cell>
          <cell r="C2843" t="str">
            <v>Total</v>
          </cell>
          <cell r="E2843" t="str">
            <v>18 - 19</v>
          </cell>
          <cell r="F2843">
            <v>6</v>
          </cell>
          <cell r="G2843">
            <v>3</v>
          </cell>
          <cell r="H2843">
            <v>0</v>
          </cell>
          <cell r="I2843">
            <v>0</v>
          </cell>
          <cell r="J2843" t="str">
            <v>Total</v>
          </cell>
        </row>
        <row r="2844">
          <cell r="A2844" t="str">
            <v>Lachlan Total 20 - 29</v>
          </cell>
          <cell r="B2844" t="str">
            <v>Lachlan</v>
          </cell>
          <cell r="C2844" t="str">
            <v>Total</v>
          </cell>
          <cell r="E2844" t="str">
            <v>20 - 29</v>
          </cell>
          <cell r="F2844">
            <v>22</v>
          </cell>
          <cell r="G2844">
            <v>11</v>
          </cell>
          <cell r="H2844">
            <v>0</v>
          </cell>
          <cell r="I2844">
            <v>0</v>
          </cell>
          <cell r="J2844" t="str">
            <v>Total</v>
          </cell>
        </row>
        <row r="2845">
          <cell r="A2845" t="str">
            <v>Lachlan Total 30 - 39</v>
          </cell>
          <cell r="B2845" t="str">
            <v>Lachlan</v>
          </cell>
          <cell r="C2845" t="str">
            <v>Total</v>
          </cell>
          <cell r="E2845" t="str">
            <v>30 - 39</v>
          </cell>
          <cell r="F2845">
            <v>12</v>
          </cell>
          <cell r="G2845">
            <v>8</v>
          </cell>
          <cell r="H2845">
            <v>0</v>
          </cell>
          <cell r="I2845">
            <v>0</v>
          </cell>
          <cell r="J2845" t="str">
            <v>Total</v>
          </cell>
        </row>
        <row r="2846">
          <cell r="A2846" t="str">
            <v>Lachlan Total 40 - 49</v>
          </cell>
          <cell r="B2846" t="str">
            <v>Lachlan</v>
          </cell>
          <cell r="C2846" t="str">
            <v>Total</v>
          </cell>
          <cell r="E2846" t="str">
            <v>40 - 49</v>
          </cell>
          <cell r="F2846">
            <v>11</v>
          </cell>
          <cell r="G2846">
            <v>8</v>
          </cell>
          <cell r="H2846">
            <v>0</v>
          </cell>
          <cell r="I2846">
            <v>0</v>
          </cell>
          <cell r="J2846" t="str">
            <v>Total</v>
          </cell>
        </row>
        <row r="2847">
          <cell r="A2847" t="str">
            <v>Lachlan Total 50 - 59</v>
          </cell>
          <cell r="B2847" t="str">
            <v>Lachlan</v>
          </cell>
          <cell r="C2847" t="str">
            <v>Total</v>
          </cell>
          <cell r="E2847" t="str">
            <v>50 - 59</v>
          </cell>
          <cell r="F2847">
            <v>4</v>
          </cell>
          <cell r="G2847">
            <v>2</v>
          </cell>
          <cell r="H2847">
            <v>0</v>
          </cell>
          <cell r="I2847">
            <v>1</v>
          </cell>
          <cell r="J2847" t="str">
            <v>Total</v>
          </cell>
        </row>
        <row r="2848">
          <cell r="A2848" t="str">
            <v>Lachlan Total 60 +</v>
          </cell>
          <cell r="B2848" t="str">
            <v>Lachlan</v>
          </cell>
          <cell r="C2848" t="str">
            <v>Total</v>
          </cell>
          <cell r="E2848" t="str">
            <v>60 +</v>
          </cell>
          <cell r="F2848">
            <v>1</v>
          </cell>
          <cell r="G2848">
            <v>2</v>
          </cell>
          <cell r="H2848">
            <v>0</v>
          </cell>
          <cell r="I2848">
            <v>0</v>
          </cell>
          <cell r="J2848" t="str">
            <v>Total</v>
          </cell>
        </row>
        <row r="2849">
          <cell r="A2849" t="str">
            <v>Lachlan Total Missing / unknown</v>
          </cell>
          <cell r="B2849" t="str">
            <v>Lachlan</v>
          </cell>
          <cell r="C2849" t="str">
            <v>Total</v>
          </cell>
          <cell r="E2849" t="str">
            <v>Missing / unknown</v>
          </cell>
          <cell r="F2849">
            <v>0</v>
          </cell>
          <cell r="G2849">
            <v>0</v>
          </cell>
          <cell r="H2849">
            <v>0</v>
          </cell>
          <cell r="I2849">
            <v>0</v>
          </cell>
          <cell r="J2849" t="str">
            <v>Total</v>
          </cell>
        </row>
        <row r="2850">
          <cell r="A2850" t="str">
            <v>Lachlan Total Total</v>
          </cell>
          <cell r="B2850" t="str">
            <v>Lachlan</v>
          </cell>
          <cell r="C2850" t="str">
            <v>Total</v>
          </cell>
          <cell r="E2850" t="str">
            <v>Total</v>
          </cell>
          <cell r="F2850">
            <v>61</v>
          </cell>
          <cell r="G2850">
            <v>45</v>
          </cell>
          <cell r="H2850">
            <v>0</v>
          </cell>
          <cell r="I2850">
            <v>1</v>
          </cell>
          <cell r="J2850" t="str">
            <v>Total</v>
          </cell>
        </row>
        <row r="2851">
          <cell r="A2851" t="str">
            <v>Lake Macquarie Male &lt; 18</v>
          </cell>
          <cell r="B2851" t="str">
            <v>Lake Macquarie</v>
          </cell>
          <cell r="C2851" t="str">
            <v>Male</v>
          </cell>
          <cell r="D2851" t="str">
            <v>Male</v>
          </cell>
          <cell r="E2851" t="str">
            <v>&lt; 18</v>
          </cell>
          <cell r="F2851">
            <v>44</v>
          </cell>
          <cell r="G2851">
            <v>139</v>
          </cell>
          <cell r="H2851">
            <v>9</v>
          </cell>
          <cell r="I2851">
            <v>5</v>
          </cell>
          <cell r="J2851" t="str">
            <v>Male</v>
          </cell>
        </row>
        <row r="2852">
          <cell r="A2852" t="str">
            <v>Lake Macquarie Male 18 - 19</v>
          </cell>
          <cell r="B2852" t="str">
            <v>Lake Macquarie</v>
          </cell>
          <cell r="C2852" t="str">
            <v>Male</v>
          </cell>
          <cell r="E2852" t="str">
            <v>18 - 19</v>
          </cell>
          <cell r="F2852">
            <v>18</v>
          </cell>
          <cell r="G2852">
            <v>55</v>
          </cell>
          <cell r="H2852">
            <v>4</v>
          </cell>
          <cell r="I2852">
            <v>5</v>
          </cell>
          <cell r="J2852" t="str">
            <v>Male</v>
          </cell>
        </row>
        <row r="2853">
          <cell r="A2853" t="str">
            <v>Lake Macquarie Male 20 - 29</v>
          </cell>
          <cell r="B2853" t="str">
            <v>Lake Macquarie</v>
          </cell>
          <cell r="C2853" t="str">
            <v>Male</v>
          </cell>
          <cell r="E2853" t="str">
            <v>20 - 29</v>
          </cell>
          <cell r="F2853">
            <v>53</v>
          </cell>
          <cell r="G2853">
            <v>202</v>
          </cell>
          <cell r="H2853">
            <v>20</v>
          </cell>
          <cell r="I2853">
            <v>8</v>
          </cell>
          <cell r="J2853" t="str">
            <v>Male</v>
          </cell>
        </row>
        <row r="2854">
          <cell r="A2854" t="str">
            <v>Lake Macquarie Male 30 - 39</v>
          </cell>
          <cell r="B2854" t="str">
            <v>Lake Macquarie</v>
          </cell>
          <cell r="C2854" t="str">
            <v>Male</v>
          </cell>
          <cell r="E2854" t="str">
            <v>30 - 39</v>
          </cell>
          <cell r="F2854">
            <v>53</v>
          </cell>
          <cell r="G2854">
            <v>143</v>
          </cell>
          <cell r="H2854">
            <v>4</v>
          </cell>
          <cell r="I2854">
            <v>7</v>
          </cell>
          <cell r="J2854" t="str">
            <v>Male</v>
          </cell>
        </row>
        <row r="2855">
          <cell r="A2855" t="str">
            <v>Lake Macquarie Male 40 - 49</v>
          </cell>
          <cell r="B2855" t="str">
            <v>Lake Macquarie</v>
          </cell>
          <cell r="C2855" t="str">
            <v>Male</v>
          </cell>
          <cell r="E2855" t="str">
            <v>40 - 49</v>
          </cell>
          <cell r="F2855">
            <v>60</v>
          </cell>
          <cell r="G2855">
            <v>116</v>
          </cell>
          <cell r="H2855">
            <v>4</v>
          </cell>
          <cell r="I2855">
            <v>0</v>
          </cell>
          <cell r="J2855" t="str">
            <v>Male</v>
          </cell>
        </row>
        <row r="2856">
          <cell r="A2856" t="str">
            <v>Lake Macquarie Male 50 - 59</v>
          </cell>
          <cell r="B2856" t="str">
            <v>Lake Macquarie</v>
          </cell>
          <cell r="C2856" t="str">
            <v>Male</v>
          </cell>
          <cell r="E2856" t="str">
            <v>50 - 59</v>
          </cell>
          <cell r="F2856">
            <v>30</v>
          </cell>
          <cell r="G2856">
            <v>65</v>
          </cell>
          <cell r="H2856">
            <v>2</v>
          </cell>
          <cell r="I2856">
            <v>0</v>
          </cell>
          <cell r="J2856" t="str">
            <v>Male</v>
          </cell>
        </row>
        <row r="2857">
          <cell r="A2857" t="str">
            <v>Lake Macquarie Male 60 +</v>
          </cell>
          <cell r="B2857" t="str">
            <v>Lake Macquarie</v>
          </cell>
          <cell r="C2857" t="str">
            <v>Male</v>
          </cell>
          <cell r="E2857" t="str">
            <v>60 +</v>
          </cell>
          <cell r="F2857">
            <v>15</v>
          </cell>
          <cell r="G2857">
            <v>34</v>
          </cell>
          <cell r="H2857">
            <v>0</v>
          </cell>
          <cell r="I2857">
            <v>3</v>
          </cell>
          <cell r="J2857" t="str">
            <v>Male</v>
          </cell>
        </row>
        <row r="2858">
          <cell r="A2858" t="str">
            <v>Lake Macquarie Male Missing / unknown</v>
          </cell>
          <cell r="B2858" t="str">
            <v>Lake Macquarie</v>
          </cell>
          <cell r="C2858" t="str">
            <v>Male</v>
          </cell>
          <cell r="E2858" t="str">
            <v>Missing / unknown</v>
          </cell>
          <cell r="F2858">
            <v>5</v>
          </cell>
          <cell r="G2858">
            <v>2</v>
          </cell>
          <cell r="H2858">
            <v>2</v>
          </cell>
          <cell r="I2858">
            <v>0</v>
          </cell>
          <cell r="J2858" t="str">
            <v>Male</v>
          </cell>
        </row>
        <row r="2859">
          <cell r="A2859" t="str">
            <v>Lake Macquarie Male Total</v>
          </cell>
          <cell r="B2859" t="str">
            <v>Lake Macquarie</v>
          </cell>
          <cell r="C2859" t="str">
            <v>Male</v>
          </cell>
          <cell r="E2859" t="str">
            <v>Total</v>
          </cell>
          <cell r="F2859">
            <v>278</v>
          </cell>
          <cell r="G2859">
            <v>756</v>
          </cell>
          <cell r="H2859">
            <v>45</v>
          </cell>
          <cell r="I2859">
            <v>28</v>
          </cell>
          <cell r="J2859" t="str">
            <v>Male</v>
          </cell>
        </row>
        <row r="2860">
          <cell r="A2860" t="str">
            <v>Lake Macquarie Female &lt; 18</v>
          </cell>
          <cell r="B2860" t="str">
            <v>Lake Macquarie</v>
          </cell>
          <cell r="C2860" t="str">
            <v>Female</v>
          </cell>
          <cell r="D2860" t="str">
            <v>Female</v>
          </cell>
          <cell r="E2860" t="str">
            <v>&lt; 18</v>
          </cell>
          <cell r="F2860">
            <v>65</v>
          </cell>
          <cell r="G2860">
            <v>89</v>
          </cell>
          <cell r="H2860">
            <v>4</v>
          </cell>
          <cell r="I2860">
            <v>6</v>
          </cell>
          <cell r="J2860" t="str">
            <v>Female</v>
          </cell>
        </row>
        <row r="2861">
          <cell r="A2861" t="str">
            <v>Lake Macquarie Female 18 - 19</v>
          </cell>
          <cell r="B2861" t="str">
            <v>Lake Macquarie</v>
          </cell>
          <cell r="C2861" t="str">
            <v>Female</v>
          </cell>
          <cell r="E2861" t="str">
            <v>18 - 19</v>
          </cell>
          <cell r="F2861">
            <v>20</v>
          </cell>
          <cell r="G2861">
            <v>24</v>
          </cell>
          <cell r="H2861">
            <v>2</v>
          </cell>
          <cell r="I2861">
            <v>5</v>
          </cell>
          <cell r="J2861" t="str">
            <v>Female</v>
          </cell>
        </row>
        <row r="2862">
          <cell r="A2862" t="str">
            <v>Lake Macquarie Female 20 - 29</v>
          </cell>
          <cell r="B2862" t="str">
            <v>Lake Macquarie</v>
          </cell>
          <cell r="C2862" t="str">
            <v>Female</v>
          </cell>
          <cell r="E2862" t="str">
            <v>20 - 29</v>
          </cell>
          <cell r="F2862">
            <v>155</v>
          </cell>
          <cell r="G2862">
            <v>76</v>
          </cell>
          <cell r="H2862">
            <v>6</v>
          </cell>
          <cell r="I2862">
            <v>19</v>
          </cell>
          <cell r="J2862" t="str">
            <v>Female</v>
          </cell>
        </row>
        <row r="2863">
          <cell r="A2863" t="str">
            <v>Lake Macquarie Female 30 - 39</v>
          </cell>
          <cell r="B2863" t="str">
            <v>Lake Macquarie</v>
          </cell>
          <cell r="C2863" t="str">
            <v>Female</v>
          </cell>
          <cell r="E2863" t="str">
            <v>30 - 39</v>
          </cell>
          <cell r="F2863">
            <v>137</v>
          </cell>
          <cell r="G2863">
            <v>59</v>
          </cell>
          <cell r="H2863">
            <v>1</v>
          </cell>
          <cell r="I2863">
            <v>10</v>
          </cell>
          <cell r="J2863" t="str">
            <v>Female</v>
          </cell>
        </row>
        <row r="2864">
          <cell r="A2864" t="str">
            <v>Lake Macquarie Female 40 - 49</v>
          </cell>
          <cell r="B2864" t="str">
            <v>Lake Macquarie</v>
          </cell>
          <cell r="C2864" t="str">
            <v>Female</v>
          </cell>
          <cell r="E2864" t="str">
            <v>40 - 49</v>
          </cell>
          <cell r="F2864">
            <v>113</v>
          </cell>
          <cell r="G2864">
            <v>36</v>
          </cell>
          <cell r="H2864">
            <v>2</v>
          </cell>
          <cell r="I2864">
            <v>7</v>
          </cell>
          <cell r="J2864" t="str">
            <v>Female</v>
          </cell>
        </row>
        <row r="2865">
          <cell r="A2865" t="str">
            <v>Lake Macquarie Female 50 - 59</v>
          </cell>
          <cell r="B2865" t="str">
            <v>Lake Macquarie</v>
          </cell>
          <cell r="C2865" t="str">
            <v>Female</v>
          </cell>
          <cell r="E2865" t="str">
            <v>50 - 59</v>
          </cell>
          <cell r="F2865">
            <v>40</v>
          </cell>
          <cell r="G2865">
            <v>21</v>
          </cell>
          <cell r="H2865">
            <v>1</v>
          </cell>
          <cell r="I2865">
            <v>4</v>
          </cell>
          <cell r="J2865" t="str">
            <v>Female</v>
          </cell>
        </row>
        <row r="2866">
          <cell r="A2866" t="str">
            <v>Lake Macquarie Female 60 +</v>
          </cell>
          <cell r="B2866" t="str">
            <v>Lake Macquarie</v>
          </cell>
          <cell r="C2866" t="str">
            <v>Female</v>
          </cell>
          <cell r="E2866" t="str">
            <v>60 +</v>
          </cell>
          <cell r="F2866">
            <v>16</v>
          </cell>
          <cell r="G2866">
            <v>8</v>
          </cell>
          <cell r="H2866">
            <v>1</v>
          </cell>
          <cell r="I2866">
            <v>11</v>
          </cell>
          <cell r="J2866" t="str">
            <v>Female</v>
          </cell>
        </row>
        <row r="2867">
          <cell r="A2867" t="str">
            <v>Lake Macquarie Female Missing / unknown</v>
          </cell>
          <cell r="B2867" t="str">
            <v>Lake Macquarie</v>
          </cell>
          <cell r="C2867" t="str">
            <v>Female</v>
          </cell>
          <cell r="E2867" t="str">
            <v>Missing / unknown</v>
          </cell>
          <cell r="F2867">
            <v>2</v>
          </cell>
          <cell r="G2867">
            <v>2</v>
          </cell>
          <cell r="H2867">
            <v>0</v>
          </cell>
          <cell r="I2867">
            <v>0</v>
          </cell>
          <cell r="J2867" t="str">
            <v>Female</v>
          </cell>
        </row>
        <row r="2868">
          <cell r="A2868" t="str">
            <v>Lake Macquarie Female Total</v>
          </cell>
          <cell r="B2868" t="str">
            <v>Lake Macquarie</v>
          </cell>
          <cell r="C2868" t="str">
            <v>Female</v>
          </cell>
          <cell r="E2868" t="str">
            <v>Total</v>
          </cell>
          <cell r="F2868">
            <v>548</v>
          </cell>
          <cell r="G2868">
            <v>315</v>
          </cell>
          <cell r="H2868">
            <v>17</v>
          </cell>
          <cell r="I2868">
            <v>62</v>
          </cell>
          <cell r="J2868" t="str">
            <v>Female</v>
          </cell>
        </row>
        <row r="2869">
          <cell r="A2869" t="str">
            <v>Lake Macquarie Unknown &lt; 18</v>
          </cell>
          <cell r="B2869" t="str">
            <v>Lake Macquarie</v>
          </cell>
          <cell r="C2869" t="str">
            <v>Unknown</v>
          </cell>
          <cell r="D2869" t="str">
            <v>Unknown</v>
          </cell>
          <cell r="E2869" t="str">
            <v>&lt; 18</v>
          </cell>
          <cell r="F2869">
            <v>0</v>
          </cell>
          <cell r="G2869">
            <v>0</v>
          </cell>
          <cell r="H2869">
            <v>0</v>
          </cell>
          <cell r="I2869">
            <v>0</v>
          </cell>
          <cell r="J2869" t="str">
            <v>Unknown</v>
          </cell>
        </row>
        <row r="2870">
          <cell r="A2870" t="str">
            <v>Lake Macquarie Unknown 18 - 19</v>
          </cell>
          <cell r="B2870" t="str">
            <v>Lake Macquarie</v>
          </cell>
          <cell r="C2870" t="str">
            <v>Unknown</v>
          </cell>
          <cell r="E2870" t="str">
            <v>18 - 19</v>
          </cell>
          <cell r="F2870">
            <v>0</v>
          </cell>
          <cell r="G2870">
            <v>0</v>
          </cell>
          <cell r="H2870">
            <v>0</v>
          </cell>
          <cell r="I2870">
            <v>0</v>
          </cell>
          <cell r="J2870" t="str">
            <v>Unknown</v>
          </cell>
        </row>
        <row r="2871">
          <cell r="A2871" t="str">
            <v>Lake Macquarie Unknown 20 - 29</v>
          </cell>
          <cell r="B2871" t="str">
            <v>Lake Macquarie</v>
          </cell>
          <cell r="C2871" t="str">
            <v>Unknown</v>
          </cell>
          <cell r="E2871" t="str">
            <v>20 - 29</v>
          </cell>
          <cell r="F2871">
            <v>0</v>
          </cell>
          <cell r="G2871">
            <v>0</v>
          </cell>
          <cell r="H2871">
            <v>0</v>
          </cell>
          <cell r="I2871">
            <v>0</v>
          </cell>
          <cell r="J2871" t="str">
            <v>Unknown</v>
          </cell>
        </row>
        <row r="2872">
          <cell r="A2872" t="str">
            <v>Lake Macquarie Unknown 30 - 39</v>
          </cell>
          <cell r="B2872" t="str">
            <v>Lake Macquarie</v>
          </cell>
          <cell r="C2872" t="str">
            <v>Unknown</v>
          </cell>
          <cell r="E2872" t="str">
            <v>30 - 39</v>
          </cell>
          <cell r="F2872">
            <v>0</v>
          </cell>
          <cell r="G2872">
            <v>0</v>
          </cell>
          <cell r="H2872">
            <v>0</v>
          </cell>
          <cell r="I2872">
            <v>0</v>
          </cell>
          <cell r="J2872" t="str">
            <v>Unknown</v>
          </cell>
        </row>
        <row r="2873">
          <cell r="A2873" t="str">
            <v>Lake Macquarie Unknown 40 - 49</v>
          </cell>
          <cell r="B2873" t="str">
            <v>Lake Macquarie</v>
          </cell>
          <cell r="C2873" t="str">
            <v>Unknown</v>
          </cell>
          <cell r="E2873" t="str">
            <v>40 - 49</v>
          </cell>
          <cell r="F2873">
            <v>1</v>
          </cell>
          <cell r="G2873">
            <v>0</v>
          </cell>
          <cell r="H2873">
            <v>0</v>
          </cell>
          <cell r="I2873">
            <v>0</v>
          </cell>
          <cell r="J2873" t="str">
            <v>Unknown</v>
          </cell>
        </row>
        <row r="2874">
          <cell r="A2874" t="str">
            <v>Lake Macquarie Unknown 50 - 59</v>
          </cell>
          <cell r="B2874" t="str">
            <v>Lake Macquarie</v>
          </cell>
          <cell r="C2874" t="str">
            <v>Unknown</v>
          </cell>
          <cell r="E2874" t="str">
            <v>50 - 59</v>
          </cell>
          <cell r="F2874">
            <v>0</v>
          </cell>
          <cell r="G2874">
            <v>0</v>
          </cell>
          <cell r="H2874">
            <v>0</v>
          </cell>
          <cell r="I2874">
            <v>0</v>
          </cell>
          <cell r="J2874" t="str">
            <v>Unknown</v>
          </cell>
        </row>
        <row r="2875">
          <cell r="A2875" t="str">
            <v>Lake Macquarie Unknown 60 +</v>
          </cell>
          <cell r="B2875" t="str">
            <v>Lake Macquarie</v>
          </cell>
          <cell r="C2875" t="str">
            <v>Unknown</v>
          </cell>
          <cell r="E2875" t="str">
            <v>60 +</v>
          </cell>
          <cell r="F2875">
            <v>0</v>
          </cell>
          <cell r="G2875">
            <v>0</v>
          </cell>
          <cell r="H2875">
            <v>0</v>
          </cell>
          <cell r="I2875">
            <v>0</v>
          </cell>
          <cell r="J2875" t="str">
            <v>Unknown</v>
          </cell>
        </row>
        <row r="2876">
          <cell r="A2876" t="str">
            <v>Lake Macquarie Unknown Missing / unknown</v>
          </cell>
          <cell r="B2876" t="str">
            <v>Lake Macquarie</v>
          </cell>
          <cell r="C2876" t="str">
            <v>Unknown</v>
          </cell>
          <cell r="E2876" t="str">
            <v>Missing / unknown</v>
          </cell>
          <cell r="F2876">
            <v>0</v>
          </cell>
          <cell r="G2876">
            <v>0</v>
          </cell>
          <cell r="H2876">
            <v>13</v>
          </cell>
          <cell r="I2876">
            <v>4</v>
          </cell>
          <cell r="J2876" t="str">
            <v>Unknown</v>
          </cell>
        </row>
        <row r="2877">
          <cell r="A2877" t="str">
            <v>Lake Macquarie Unknown Total</v>
          </cell>
          <cell r="B2877" t="str">
            <v>Lake Macquarie</v>
          </cell>
          <cell r="C2877" t="str">
            <v>Unknown</v>
          </cell>
          <cell r="E2877" t="str">
            <v>Total</v>
          </cell>
          <cell r="F2877">
            <v>1</v>
          </cell>
          <cell r="G2877">
            <v>0</v>
          </cell>
          <cell r="H2877">
            <v>13</v>
          </cell>
          <cell r="I2877">
            <v>4</v>
          </cell>
          <cell r="J2877" t="str">
            <v>Unknown</v>
          </cell>
        </row>
        <row r="2878">
          <cell r="A2878" t="str">
            <v>Lake Macquarie Total &lt; 18</v>
          </cell>
          <cell r="B2878" t="str">
            <v>Lake Macquarie</v>
          </cell>
          <cell r="C2878" t="str">
            <v>Total</v>
          </cell>
          <cell r="D2878" t="str">
            <v>Total</v>
          </cell>
          <cell r="E2878" t="str">
            <v>&lt; 18</v>
          </cell>
          <cell r="F2878">
            <v>109</v>
          </cell>
          <cell r="G2878">
            <v>228</v>
          </cell>
          <cell r="H2878">
            <v>13</v>
          </cell>
          <cell r="I2878">
            <v>11</v>
          </cell>
          <cell r="J2878" t="str">
            <v>Total</v>
          </cell>
        </row>
        <row r="2879">
          <cell r="A2879" t="str">
            <v>Lake Macquarie Total 18 - 19</v>
          </cell>
          <cell r="B2879" t="str">
            <v>Lake Macquarie</v>
          </cell>
          <cell r="C2879" t="str">
            <v>Total</v>
          </cell>
          <cell r="E2879" t="str">
            <v>18 - 19</v>
          </cell>
          <cell r="F2879">
            <v>38</v>
          </cell>
          <cell r="G2879">
            <v>79</v>
          </cell>
          <cell r="H2879">
            <v>6</v>
          </cell>
          <cell r="I2879">
            <v>10</v>
          </cell>
          <cell r="J2879" t="str">
            <v>Total</v>
          </cell>
        </row>
        <row r="2880">
          <cell r="A2880" t="str">
            <v>Lake Macquarie Total 20 - 29</v>
          </cell>
          <cell r="B2880" t="str">
            <v>Lake Macquarie</v>
          </cell>
          <cell r="C2880" t="str">
            <v>Total</v>
          </cell>
          <cell r="E2880" t="str">
            <v>20 - 29</v>
          </cell>
          <cell r="F2880">
            <v>208</v>
          </cell>
          <cell r="G2880">
            <v>278</v>
          </cell>
          <cell r="H2880">
            <v>26</v>
          </cell>
          <cell r="I2880">
            <v>27</v>
          </cell>
          <cell r="J2880" t="str">
            <v>Total</v>
          </cell>
        </row>
        <row r="2881">
          <cell r="A2881" t="str">
            <v>Lake Macquarie Total 30 - 39</v>
          </cell>
          <cell r="B2881" t="str">
            <v>Lake Macquarie</v>
          </cell>
          <cell r="C2881" t="str">
            <v>Total</v>
          </cell>
          <cell r="E2881" t="str">
            <v>30 - 39</v>
          </cell>
          <cell r="F2881">
            <v>190</v>
          </cell>
          <cell r="G2881">
            <v>202</v>
          </cell>
          <cell r="H2881">
            <v>5</v>
          </cell>
          <cell r="I2881">
            <v>17</v>
          </cell>
          <cell r="J2881" t="str">
            <v>Total</v>
          </cell>
        </row>
        <row r="2882">
          <cell r="A2882" t="str">
            <v>Lake Macquarie Total 40 - 49</v>
          </cell>
          <cell r="B2882" t="str">
            <v>Lake Macquarie</v>
          </cell>
          <cell r="C2882" t="str">
            <v>Total</v>
          </cell>
          <cell r="E2882" t="str">
            <v>40 - 49</v>
          </cell>
          <cell r="F2882">
            <v>174</v>
          </cell>
          <cell r="G2882">
            <v>152</v>
          </cell>
          <cell r="H2882">
            <v>6</v>
          </cell>
          <cell r="I2882">
            <v>7</v>
          </cell>
          <cell r="J2882" t="str">
            <v>Total</v>
          </cell>
        </row>
        <row r="2883">
          <cell r="A2883" t="str">
            <v>Lake Macquarie Total 50 - 59</v>
          </cell>
          <cell r="B2883" t="str">
            <v>Lake Macquarie</v>
          </cell>
          <cell r="C2883" t="str">
            <v>Total</v>
          </cell>
          <cell r="E2883" t="str">
            <v>50 - 59</v>
          </cell>
          <cell r="F2883">
            <v>70</v>
          </cell>
          <cell r="G2883">
            <v>86</v>
          </cell>
          <cell r="H2883">
            <v>3</v>
          </cell>
          <cell r="I2883">
            <v>4</v>
          </cell>
          <cell r="J2883" t="str">
            <v>Total</v>
          </cell>
        </row>
        <row r="2884">
          <cell r="A2884" t="str">
            <v>Lake Macquarie Total 60 +</v>
          </cell>
          <cell r="B2884" t="str">
            <v>Lake Macquarie</v>
          </cell>
          <cell r="C2884" t="str">
            <v>Total</v>
          </cell>
          <cell r="E2884" t="str">
            <v>60 +</v>
          </cell>
          <cell r="F2884">
            <v>31</v>
          </cell>
          <cell r="G2884">
            <v>42</v>
          </cell>
          <cell r="H2884">
            <v>1</v>
          </cell>
          <cell r="I2884">
            <v>14</v>
          </cell>
          <cell r="J2884" t="str">
            <v>Total</v>
          </cell>
        </row>
        <row r="2885">
          <cell r="A2885" t="str">
            <v>Lake Macquarie Total Missing / unknown</v>
          </cell>
          <cell r="B2885" t="str">
            <v>Lake Macquarie</v>
          </cell>
          <cell r="C2885" t="str">
            <v>Total</v>
          </cell>
          <cell r="E2885" t="str">
            <v>Missing / unknown</v>
          </cell>
          <cell r="F2885">
            <v>7</v>
          </cell>
          <cell r="G2885">
            <v>4</v>
          </cell>
          <cell r="H2885">
            <v>15</v>
          </cell>
          <cell r="I2885">
            <v>4</v>
          </cell>
          <cell r="J2885" t="str">
            <v>Total</v>
          </cell>
        </row>
        <row r="2886">
          <cell r="A2886" t="str">
            <v>Lake Macquarie Total Total</v>
          </cell>
          <cell r="B2886" t="str">
            <v>Lake Macquarie</v>
          </cell>
          <cell r="C2886" t="str">
            <v>Total</v>
          </cell>
          <cell r="E2886" t="str">
            <v>Total</v>
          </cell>
          <cell r="F2886">
            <v>827</v>
          </cell>
          <cell r="G2886">
            <v>1071</v>
          </cell>
          <cell r="H2886">
            <v>75</v>
          </cell>
          <cell r="I2886">
            <v>94</v>
          </cell>
          <cell r="J2886" t="str">
            <v>Total</v>
          </cell>
        </row>
        <row r="2887">
          <cell r="A2887" t="str">
            <v>Lane Cove Male &lt; 18</v>
          </cell>
          <cell r="B2887" t="str">
            <v>Lane Cove</v>
          </cell>
          <cell r="C2887" t="str">
            <v>Male</v>
          </cell>
          <cell r="D2887" t="str">
            <v>Male</v>
          </cell>
          <cell r="E2887" t="str">
            <v>&lt; 18</v>
          </cell>
          <cell r="F2887">
            <v>2</v>
          </cell>
          <cell r="G2887">
            <v>0</v>
          </cell>
          <cell r="H2887">
            <v>1</v>
          </cell>
          <cell r="I2887">
            <v>0</v>
          </cell>
          <cell r="J2887" t="str">
            <v>Male</v>
          </cell>
        </row>
        <row r="2888">
          <cell r="A2888" t="str">
            <v>Lane Cove Male 18 - 19</v>
          </cell>
          <cell r="B2888" t="str">
            <v>Lane Cove</v>
          </cell>
          <cell r="C2888" t="str">
            <v>Male</v>
          </cell>
          <cell r="E2888" t="str">
            <v>18 - 19</v>
          </cell>
          <cell r="F2888">
            <v>0</v>
          </cell>
          <cell r="G2888">
            <v>3</v>
          </cell>
          <cell r="H2888">
            <v>0</v>
          </cell>
          <cell r="I2888">
            <v>1</v>
          </cell>
          <cell r="J2888" t="str">
            <v>Male</v>
          </cell>
        </row>
        <row r="2889">
          <cell r="A2889" t="str">
            <v>Lane Cove Male 20 - 29</v>
          </cell>
          <cell r="B2889" t="str">
            <v>Lane Cove</v>
          </cell>
          <cell r="C2889" t="str">
            <v>Male</v>
          </cell>
          <cell r="E2889" t="str">
            <v>20 - 29</v>
          </cell>
          <cell r="F2889">
            <v>3</v>
          </cell>
          <cell r="G2889">
            <v>13</v>
          </cell>
          <cell r="H2889">
            <v>3</v>
          </cell>
          <cell r="I2889">
            <v>3</v>
          </cell>
          <cell r="J2889" t="str">
            <v>Male</v>
          </cell>
        </row>
        <row r="2890">
          <cell r="A2890" t="str">
            <v>Lane Cove Male 30 - 39</v>
          </cell>
          <cell r="B2890" t="str">
            <v>Lane Cove</v>
          </cell>
          <cell r="C2890" t="str">
            <v>Male</v>
          </cell>
          <cell r="E2890" t="str">
            <v>30 - 39</v>
          </cell>
          <cell r="F2890">
            <v>1</v>
          </cell>
          <cell r="G2890">
            <v>12</v>
          </cell>
          <cell r="H2890">
            <v>2</v>
          </cell>
          <cell r="I2890">
            <v>0</v>
          </cell>
          <cell r="J2890" t="str">
            <v>Male</v>
          </cell>
        </row>
        <row r="2891">
          <cell r="A2891" t="str">
            <v>Lane Cove Male 40 - 49</v>
          </cell>
          <cell r="B2891" t="str">
            <v>Lane Cove</v>
          </cell>
          <cell r="C2891" t="str">
            <v>Male</v>
          </cell>
          <cell r="E2891" t="str">
            <v>40 - 49</v>
          </cell>
          <cell r="F2891">
            <v>1</v>
          </cell>
          <cell r="G2891">
            <v>5</v>
          </cell>
          <cell r="H2891">
            <v>0</v>
          </cell>
          <cell r="I2891">
            <v>2</v>
          </cell>
          <cell r="J2891" t="str">
            <v>Male</v>
          </cell>
        </row>
        <row r="2892">
          <cell r="A2892" t="str">
            <v>Lane Cove Male 50 - 59</v>
          </cell>
          <cell r="B2892" t="str">
            <v>Lane Cove</v>
          </cell>
          <cell r="C2892" t="str">
            <v>Male</v>
          </cell>
          <cell r="E2892" t="str">
            <v>50 - 59</v>
          </cell>
          <cell r="F2892">
            <v>0</v>
          </cell>
          <cell r="G2892">
            <v>4</v>
          </cell>
          <cell r="H2892">
            <v>0</v>
          </cell>
          <cell r="I2892">
            <v>0</v>
          </cell>
          <cell r="J2892" t="str">
            <v>Male</v>
          </cell>
        </row>
        <row r="2893">
          <cell r="A2893" t="str">
            <v>Lane Cove Male 60 +</v>
          </cell>
          <cell r="B2893" t="str">
            <v>Lane Cove</v>
          </cell>
          <cell r="C2893" t="str">
            <v>Male</v>
          </cell>
          <cell r="E2893" t="str">
            <v>60 +</v>
          </cell>
          <cell r="F2893">
            <v>0</v>
          </cell>
          <cell r="G2893">
            <v>6</v>
          </cell>
          <cell r="H2893">
            <v>2</v>
          </cell>
          <cell r="I2893">
            <v>0</v>
          </cell>
          <cell r="J2893" t="str">
            <v>Male</v>
          </cell>
        </row>
        <row r="2894">
          <cell r="A2894" t="str">
            <v>Lane Cove Male Missing / unknown</v>
          </cell>
          <cell r="B2894" t="str">
            <v>Lane Cove</v>
          </cell>
          <cell r="C2894" t="str">
            <v>Male</v>
          </cell>
          <cell r="E2894" t="str">
            <v>Missing / unknown</v>
          </cell>
          <cell r="F2894">
            <v>0</v>
          </cell>
          <cell r="G2894">
            <v>0</v>
          </cell>
          <cell r="H2894">
            <v>0</v>
          </cell>
          <cell r="I2894">
            <v>0</v>
          </cell>
          <cell r="J2894" t="str">
            <v>Male</v>
          </cell>
        </row>
        <row r="2895">
          <cell r="A2895" t="str">
            <v>Lane Cove Male Total</v>
          </cell>
          <cell r="B2895" t="str">
            <v>Lane Cove</v>
          </cell>
          <cell r="C2895" t="str">
            <v>Male</v>
          </cell>
          <cell r="E2895" t="str">
            <v>Total</v>
          </cell>
          <cell r="F2895">
            <v>7</v>
          </cell>
          <cell r="G2895">
            <v>43</v>
          </cell>
          <cell r="H2895">
            <v>8</v>
          </cell>
          <cell r="I2895">
            <v>6</v>
          </cell>
          <cell r="J2895" t="str">
            <v>Male</v>
          </cell>
        </row>
        <row r="2896">
          <cell r="A2896" t="str">
            <v>Lane Cove Female &lt; 18</v>
          </cell>
          <cell r="B2896" t="str">
            <v>Lane Cove</v>
          </cell>
          <cell r="C2896" t="str">
            <v>Female</v>
          </cell>
          <cell r="D2896" t="str">
            <v>Female</v>
          </cell>
          <cell r="E2896" t="str">
            <v>&lt; 18</v>
          </cell>
          <cell r="F2896">
            <v>0</v>
          </cell>
          <cell r="G2896">
            <v>4</v>
          </cell>
          <cell r="H2896">
            <v>0</v>
          </cell>
          <cell r="I2896">
            <v>0</v>
          </cell>
          <cell r="J2896" t="str">
            <v>Female</v>
          </cell>
        </row>
        <row r="2897">
          <cell r="A2897" t="str">
            <v>Lane Cove Female 18 - 19</v>
          </cell>
          <cell r="B2897" t="str">
            <v>Lane Cove</v>
          </cell>
          <cell r="C2897" t="str">
            <v>Female</v>
          </cell>
          <cell r="E2897" t="str">
            <v>18 - 19</v>
          </cell>
          <cell r="F2897">
            <v>1</v>
          </cell>
          <cell r="G2897">
            <v>0</v>
          </cell>
          <cell r="H2897">
            <v>0</v>
          </cell>
          <cell r="I2897">
            <v>1</v>
          </cell>
          <cell r="J2897" t="str">
            <v>Female</v>
          </cell>
        </row>
        <row r="2898">
          <cell r="A2898" t="str">
            <v>Lane Cove Female 20 - 29</v>
          </cell>
          <cell r="B2898" t="str">
            <v>Lane Cove</v>
          </cell>
          <cell r="C2898" t="str">
            <v>Female</v>
          </cell>
          <cell r="E2898" t="str">
            <v>20 - 29</v>
          </cell>
          <cell r="F2898">
            <v>4</v>
          </cell>
          <cell r="G2898">
            <v>2</v>
          </cell>
          <cell r="H2898">
            <v>3</v>
          </cell>
          <cell r="I2898">
            <v>1</v>
          </cell>
          <cell r="J2898" t="str">
            <v>Female</v>
          </cell>
        </row>
        <row r="2899">
          <cell r="A2899" t="str">
            <v>Lane Cove Female 30 - 39</v>
          </cell>
          <cell r="B2899" t="str">
            <v>Lane Cove</v>
          </cell>
          <cell r="C2899" t="str">
            <v>Female</v>
          </cell>
          <cell r="E2899" t="str">
            <v>30 - 39</v>
          </cell>
          <cell r="F2899">
            <v>6</v>
          </cell>
          <cell r="G2899">
            <v>1</v>
          </cell>
          <cell r="H2899">
            <v>0</v>
          </cell>
          <cell r="I2899">
            <v>0</v>
          </cell>
          <cell r="J2899" t="str">
            <v>Female</v>
          </cell>
        </row>
        <row r="2900">
          <cell r="A2900" t="str">
            <v>Lane Cove Female 40 - 49</v>
          </cell>
          <cell r="B2900" t="str">
            <v>Lane Cove</v>
          </cell>
          <cell r="C2900" t="str">
            <v>Female</v>
          </cell>
          <cell r="E2900" t="str">
            <v>40 - 49</v>
          </cell>
          <cell r="F2900">
            <v>5</v>
          </cell>
          <cell r="G2900">
            <v>2</v>
          </cell>
          <cell r="H2900">
            <v>1</v>
          </cell>
          <cell r="I2900">
            <v>0</v>
          </cell>
          <cell r="J2900" t="str">
            <v>Female</v>
          </cell>
        </row>
        <row r="2901">
          <cell r="A2901" t="str">
            <v>Lane Cove Female 50 - 59</v>
          </cell>
          <cell r="B2901" t="str">
            <v>Lane Cove</v>
          </cell>
          <cell r="C2901" t="str">
            <v>Female</v>
          </cell>
          <cell r="E2901" t="str">
            <v>50 - 59</v>
          </cell>
          <cell r="F2901">
            <v>1</v>
          </cell>
          <cell r="G2901">
            <v>1</v>
          </cell>
          <cell r="H2901">
            <v>0</v>
          </cell>
          <cell r="I2901">
            <v>1</v>
          </cell>
          <cell r="J2901" t="str">
            <v>Female</v>
          </cell>
        </row>
        <row r="2902">
          <cell r="A2902" t="str">
            <v>Lane Cove Female 60 +</v>
          </cell>
          <cell r="B2902" t="str">
            <v>Lane Cove</v>
          </cell>
          <cell r="C2902" t="str">
            <v>Female</v>
          </cell>
          <cell r="E2902" t="str">
            <v>60 +</v>
          </cell>
          <cell r="F2902">
            <v>1</v>
          </cell>
          <cell r="G2902">
            <v>0</v>
          </cell>
          <cell r="H2902">
            <v>1</v>
          </cell>
          <cell r="I2902">
            <v>1</v>
          </cell>
          <cell r="J2902" t="str">
            <v>Female</v>
          </cell>
        </row>
        <row r="2903">
          <cell r="A2903" t="str">
            <v>Lane Cove Female Missing / unknown</v>
          </cell>
          <cell r="B2903" t="str">
            <v>Lane Cove</v>
          </cell>
          <cell r="C2903" t="str">
            <v>Female</v>
          </cell>
          <cell r="E2903" t="str">
            <v>Missing / unknown</v>
          </cell>
          <cell r="F2903">
            <v>0</v>
          </cell>
          <cell r="G2903">
            <v>0</v>
          </cell>
          <cell r="H2903">
            <v>0</v>
          </cell>
          <cell r="I2903">
            <v>0</v>
          </cell>
          <cell r="J2903" t="str">
            <v>Female</v>
          </cell>
        </row>
        <row r="2904">
          <cell r="A2904" t="str">
            <v>Lane Cove Female Total</v>
          </cell>
          <cell r="B2904" t="str">
            <v>Lane Cove</v>
          </cell>
          <cell r="C2904" t="str">
            <v>Female</v>
          </cell>
          <cell r="E2904" t="str">
            <v>Total</v>
          </cell>
          <cell r="F2904">
            <v>18</v>
          </cell>
          <cell r="G2904">
            <v>10</v>
          </cell>
          <cell r="H2904">
            <v>5</v>
          </cell>
          <cell r="I2904">
            <v>4</v>
          </cell>
          <cell r="J2904" t="str">
            <v>Female</v>
          </cell>
        </row>
        <row r="2905">
          <cell r="A2905" t="str">
            <v>Lane Cove Unknown &lt; 18</v>
          </cell>
          <cell r="B2905" t="str">
            <v>Lane Cove</v>
          </cell>
          <cell r="C2905" t="str">
            <v>Unknown</v>
          </cell>
          <cell r="D2905" t="str">
            <v>Unknown</v>
          </cell>
          <cell r="E2905" t="str">
            <v>&lt; 18</v>
          </cell>
          <cell r="F2905">
            <v>0</v>
          </cell>
          <cell r="G2905">
            <v>0</v>
          </cell>
          <cell r="H2905">
            <v>0</v>
          </cell>
          <cell r="I2905">
            <v>0</v>
          </cell>
          <cell r="J2905" t="str">
            <v>Unknown</v>
          </cell>
        </row>
        <row r="2906">
          <cell r="A2906" t="str">
            <v>Lane Cove Unknown 18 - 19</v>
          </cell>
          <cell r="B2906" t="str">
            <v>Lane Cove</v>
          </cell>
          <cell r="C2906" t="str">
            <v>Unknown</v>
          </cell>
          <cell r="E2906" t="str">
            <v>18 - 19</v>
          </cell>
          <cell r="F2906">
            <v>0</v>
          </cell>
          <cell r="G2906">
            <v>0</v>
          </cell>
          <cell r="H2906">
            <v>0</v>
          </cell>
          <cell r="I2906">
            <v>0</v>
          </cell>
          <cell r="J2906" t="str">
            <v>Unknown</v>
          </cell>
        </row>
        <row r="2907">
          <cell r="A2907" t="str">
            <v>Lane Cove Unknown 20 - 29</v>
          </cell>
          <cell r="B2907" t="str">
            <v>Lane Cove</v>
          </cell>
          <cell r="C2907" t="str">
            <v>Unknown</v>
          </cell>
          <cell r="E2907" t="str">
            <v>20 - 29</v>
          </cell>
          <cell r="F2907">
            <v>0</v>
          </cell>
          <cell r="G2907">
            <v>0</v>
          </cell>
          <cell r="H2907">
            <v>0</v>
          </cell>
          <cell r="I2907">
            <v>0</v>
          </cell>
          <cell r="J2907" t="str">
            <v>Unknown</v>
          </cell>
        </row>
        <row r="2908">
          <cell r="A2908" t="str">
            <v>Lane Cove Unknown 30 - 39</v>
          </cell>
          <cell r="B2908" t="str">
            <v>Lane Cove</v>
          </cell>
          <cell r="C2908" t="str">
            <v>Unknown</v>
          </cell>
          <cell r="E2908" t="str">
            <v>30 - 39</v>
          </cell>
          <cell r="F2908">
            <v>0</v>
          </cell>
          <cell r="G2908">
            <v>0</v>
          </cell>
          <cell r="H2908">
            <v>0</v>
          </cell>
          <cell r="I2908">
            <v>0</v>
          </cell>
          <cell r="J2908" t="str">
            <v>Unknown</v>
          </cell>
        </row>
        <row r="2909">
          <cell r="A2909" t="str">
            <v>Lane Cove Unknown 40 - 49</v>
          </cell>
          <cell r="B2909" t="str">
            <v>Lane Cove</v>
          </cell>
          <cell r="C2909" t="str">
            <v>Unknown</v>
          </cell>
          <cell r="E2909" t="str">
            <v>40 - 49</v>
          </cell>
          <cell r="F2909">
            <v>0</v>
          </cell>
          <cell r="G2909">
            <v>0</v>
          </cell>
          <cell r="H2909">
            <v>0</v>
          </cell>
          <cell r="I2909">
            <v>0</v>
          </cell>
          <cell r="J2909" t="str">
            <v>Unknown</v>
          </cell>
        </row>
        <row r="2910">
          <cell r="A2910" t="str">
            <v>Lane Cove Unknown 50 - 59</v>
          </cell>
          <cell r="B2910" t="str">
            <v>Lane Cove</v>
          </cell>
          <cell r="C2910" t="str">
            <v>Unknown</v>
          </cell>
          <cell r="E2910" t="str">
            <v>50 - 59</v>
          </cell>
          <cell r="F2910">
            <v>0</v>
          </cell>
          <cell r="G2910">
            <v>0</v>
          </cell>
          <cell r="H2910">
            <v>0</v>
          </cell>
          <cell r="I2910">
            <v>0</v>
          </cell>
          <cell r="J2910" t="str">
            <v>Unknown</v>
          </cell>
        </row>
        <row r="2911">
          <cell r="A2911" t="str">
            <v>Lane Cove Unknown 60 +</v>
          </cell>
          <cell r="B2911" t="str">
            <v>Lane Cove</v>
          </cell>
          <cell r="C2911" t="str">
            <v>Unknown</v>
          </cell>
          <cell r="E2911" t="str">
            <v>60 +</v>
          </cell>
          <cell r="F2911">
            <v>0</v>
          </cell>
          <cell r="G2911">
            <v>0</v>
          </cell>
          <cell r="H2911">
            <v>0</v>
          </cell>
          <cell r="I2911">
            <v>0</v>
          </cell>
          <cell r="J2911" t="str">
            <v>Unknown</v>
          </cell>
        </row>
        <row r="2912">
          <cell r="A2912" t="str">
            <v>Lane Cove Unknown Missing / unknown</v>
          </cell>
          <cell r="B2912" t="str">
            <v>Lane Cove</v>
          </cell>
          <cell r="C2912" t="str">
            <v>Unknown</v>
          </cell>
          <cell r="E2912" t="str">
            <v>Missing / unknown</v>
          </cell>
          <cell r="F2912">
            <v>0</v>
          </cell>
          <cell r="G2912">
            <v>0</v>
          </cell>
          <cell r="H2912">
            <v>2</v>
          </cell>
          <cell r="I2912">
            <v>0</v>
          </cell>
          <cell r="J2912" t="str">
            <v>Unknown</v>
          </cell>
        </row>
        <row r="2913">
          <cell r="A2913" t="str">
            <v>Lane Cove Unknown Total</v>
          </cell>
          <cell r="B2913" t="str">
            <v>Lane Cove</v>
          </cell>
          <cell r="C2913" t="str">
            <v>Unknown</v>
          </cell>
          <cell r="E2913" t="str">
            <v>Total</v>
          </cell>
          <cell r="F2913">
            <v>0</v>
          </cell>
          <cell r="G2913">
            <v>0</v>
          </cell>
          <cell r="H2913">
            <v>2</v>
          </cell>
          <cell r="I2913">
            <v>0</v>
          </cell>
          <cell r="J2913" t="str">
            <v>Unknown</v>
          </cell>
        </row>
        <row r="2914">
          <cell r="A2914" t="str">
            <v>Lane Cove Total &lt; 18</v>
          </cell>
          <cell r="B2914" t="str">
            <v>Lane Cove</v>
          </cell>
          <cell r="C2914" t="str">
            <v>Total</v>
          </cell>
          <cell r="D2914" t="str">
            <v>Total</v>
          </cell>
          <cell r="E2914" t="str">
            <v>&lt; 18</v>
          </cell>
          <cell r="F2914">
            <v>2</v>
          </cell>
          <cell r="G2914">
            <v>4</v>
          </cell>
          <cell r="H2914">
            <v>1</v>
          </cell>
          <cell r="I2914">
            <v>0</v>
          </cell>
          <cell r="J2914" t="str">
            <v>Total</v>
          </cell>
        </row>
        <row r="2915">
          <cell r="A2915" t="str">
            <v>Lane Cove Total 18 - 19</v>
          </cell>
          <cell r="B2915" t="str">
            <v>Lane Cove</v>
          </cell>
          <cell r="C2915" t="str">
            <v>Total</v>
          </cell>
          <cell r="E2915" t="str">
            <v>18 - 19</v>
          </cell>
          <cell r="F2915">
            <v>1</v>
          </cell>
          <cell r="G2915">
            <v>3</v>
          </cell>
          <cell r="H2915">
            <v>0</v>
          </cell>
          <cell r="I2915">
            <v>2</v>
          </cell>
          <cell r="J2915" t="str">
            <v>Total</v>
          </cell>
        </row>
        <row r="2916">
          <cell r="A2916" t="str">
            <v>Lane Cove Total 20 - 29</v>
          </cell>
          <cell r="B2916" t="str">
            <v>Lane Cove</v>
          </cell>
          <cell r="C2916" t="str">
            <v>Total</v>
          </cell>
          <cell r="E2916" t="str">
            <v>20 - 29</v>
          </cell>
          <cell r="F2916">
            <v>7</v>
          </cell>
          <cell r="G2916">
            <v>15</v>
          </cell>
          <cell r="H2916">
            <v>6</v>
          </cell>
          <cell r="I2916">
            <v>4</v>
          </cell>
          <cell r="J2916" t="str">
            <v>Total</v>
          </cell>
        </row>
        <row r="2917">
          <cell r="A2917" t="str">
            <v>Lane Cove Total 30 - 39</v>
          </cell>
          <cell r="B2917" t="str">
            <v>Lane Cove</v>
          </cell>
          <cell r="C2917" t="str">
            <v>Total</v>
          </cell>
          <cell r="E2917" t="str">
            <v>30 - 39</v>
          </cell>
          <cell r="F2917">
            <v>7</v>
          </cell>
          <cell r="G2917">
            <v>13</v>
          </cell>
          <cell r="H2917">
            <v>2</v>
          </cell>
          <cell r="I2917">
            <v>0</v>
          </cell>
          <cell r="J2917" t="str">
            <v>Total</v>
          </cell>
        </row>
        <row r="2918">
          <cell r="A2918" t="str">
            <v>Lane Cove Total 40 - 49</v>
          </cell>
          <cell r="B2918" t="str">
            <v>Lane Cove</v>
          </cell>
          <cell r="C2918" t="str">
            <v>Total</v>
          </cell>
          <cell r="E2918" t="str">
            <v>40 - 49</v>
          </cell>
          <cell r="F2918">
            <v>6</v>
          </cell>
          <cell r="G2918">
            <v>7</v>
          </cell>
          <cell r="H2918">
            <v>1</v>
          </cell>
          <cell r="I2918">
            <v>2</v>
          </cell>
          <cell r="J2918" t="str">
            <v>Total</v>
          </cell>
        </row>
        <row r="2919">
          <cell r="A2919" t="str">
            <v>Lane Cove Total 50 - 59</v>
          </cell>
          <cell r="B2919" t="str">
            <v>Lane Cove</v>
          </cell>
          <cell r="C2919" t="str">
            <v>Total</v>
          </cell>
          <cell r="E2919" t="str">
            <v>50 - 59</v>
          </cell>
          <cell r="F2919">
            <v>1</v>
          </cell>
          <cell r="G2919">
            <v>5</v>
          </cell>
          <cell r="H2919">
            <v>0</v>
          </cell>
          <cell r="I2919">
            <v>1</v>
          </cell>
          <cell r="J2919" t="str">
            <v>Total</v>
          </cell>
        </row>
        <row r="2920">
          <cell r="A2920" t="str">
            <v>Lane Cove Total 60 +</v>
          </cell>
          <cell r="B2920" t="str">
            <v>Lane Cove</v>
          </cell>
          <cell r="C2920" t="str">
            <v>Total</v>
          </cell>
          <cell r="E2920" t="str">
            <v>60 +</v>
          </cell>
          <cell r="F2920">
            <v>1</v>
          </cell>
          <cell r="G2920">
            <v>6</v>
          </cell>
          <cell r="H2920">
            <v>3</v>
          </cell>
          <cell r="I2920">
            <v>1</v>
          </cell>
          <cell r="J2920" t="str">
            <v>Total</v>
          </cell>
        </row>
        <row r="2921">
          <cell r="A2921" t="str">
            <v>Lane Cove Total Missing / unknown</v>
          </cell>
          <cell r="B2921" t="str">
            <v>Lane Cove</v>
          </cell>
          <cell r="C2921" t="str">
            <v>Total</v>
          </cell>
          <cell r="E2921" t="str">
            <v>Missing / unknown</v>
          </cell>
          <cell r="F2921">
            <v>0</v>
          </cell>
          <cell r="G2921">
            <v>0</v>
          </cell>
          <cell r="H2921">
            <v>2</v>
          </cell>
          <cell r="I2921">
            <v>0</v>
          </cell>
          <cell r="J2921" t="str">
            <v>Total</v>
          </cell>
        </row>
        <row r="2922">
          <cell r="A2922" t="str">
            <v>Lane Cove Total Total</v>
          </cell>
          <cell r="B2922" t="str">
            <v>Lane Cove</v>
          </cell>
          <cell r="C2922" t="str">
            <v>Total</v>
          </cell>
          <cell r="E2922" t="str">
            <v>Total</v>
          </cell>
          <cell r="F2922">
            <v>25</v>
          </cell>
          <cell r="G2922">
            <v>53</v>
          </cell>
          <cell r="H2922">
            <v>15</v>
          </cell>
          <cell r="I2922">
            <v>10</v>
          </cell>
          <cell r="J2922" t="str">
            <v>Total</v>
          </cell>
        </row>
        <row r="2923">
          <cell r="A2923" t="str">
            <v>Leeton Male &lt; 18</v>
          </cell>
          <cell r="B2923" t="str">
            <v>Leeton</v>
          </cell>
          <cell r="C2923" t="str">
            <v>Male</v>
          </cell>
          <cell r="D2923" t="str">
            <v>Male</v>
          </cell>
          <cell r="E2923" t="str">
            <v>&lt; 18</v>
          </cell>
          <cell r="F2923">
            <v>4</v>
          </cell>
          <cell r="G2923">
            <v>16</v>
          </cell>
          <cell r="H2923">
            <v>0</v>
          </cell>
          <cell r="I2923">
            <v>0</v>
          </cell>
          <cell r="J2923" t="str">
            <v>Male</v>
          </cell>
        </row>
        <row r="2924">
          <cell r="A2924" t="str">
            <v>Leeton Male 18 - 19</v>
          </cell>
          <cell r="B2924" t="str">
            <v>Leeton</v>
          </cell>
          <cell r="C2924" t="str">
            <v>Male</v>
          </cell>
          <cell r="E2924" t="str">
            <v>18 - 19</v>
          </cell>
          <cell r="F2924">
            <v>1</v>
          </cell>
          <cell r="G2924">
            <v>5</v>
          </cell>
          <cell r="H2924">
            <v>0</v>
          </cell>
          <cell r="I2924">
            <v>0</v>
          </cell>
          <cell r="J2924" t="str">
            <v>Male</v>
          </cell>
        </row>
        <row r="2925">
          <cell r="A2925" t="str">
            <v>Leeton Male 20 - 29</v>
          </cell>
          <cell r="B2925" t="str">
            <v>Leeton</v>
          </cell>
          <cell r="C2925" t="str">
            <v>Male</v>
          </cell>
          <cell r="E2925" t="str">
            <v>20 - 29</v>
          </cell>
          <cell r="F2925">
            <v>0</v>
          </cell>
          <cell r="G2925">
            <v>18</v>
          </cell>
          <cell r="H2925">
            <v>0</v>
          </cell>
          <cell r="I2925">
            <v>1</v>
          </cell>
          <cell r="J2925" t="str">
            <v>Male</v>
          </cell>
        </row>
        <row r="2926">
          <cell r="A2926" t="str">
            <v>Leeton Male 30 - 39</v>
          </cell>
          <cell r="B2926" t="str">
            <v>Leeton</v>
          </cell>
          <cell r="C2926" t="str">
            <v>Male</v>
          </cell>
          <cell r="E2926" t="str">
            <v>30 - 39</v>
          </cell>
          <cell r="F2926">
            <v>1</v>
          </cell>
          <cell r="G2926">
            <v>8</v>
          </cell>
          <cell r="H2926">
            <v>1</v>
          </cell>
          <cell r="I2926">
            <v>0</v>
          </cell>
          <cell r="J2926" t="str">
            <v>Male</v>
          </cell>
        </row>
        <row r="2927">
          <cell r="A2927" t="str">
            <v>Leeton Male 40 - 49</v>
          </cell>
          <cell r="B2927" t="str">
            <v>Leeton</v>
          </cell>
          <cell r="C2927" t="str">
            <v>Male</v>
          </cell>
          <cell r="E2927" t="str">
            <v>40 - 49</v>
          </cell>
          <cell r="F2927">
            <v>2</v>
          </cell>
          <cell r="G2927">
            <v>10</v>
          </cell>
          <cell r="H2927">
            <v>0</v>
          </cell>
          <cell r="I2927">
            <v>0</v>
          </cell>
          <cell r="J2927" t="str">
            <v>Male</v>
          </cell>
        </row>
        <row r="2928">
          <cell r="A2928" t="str">
            <v>Leeton Male 50 - 59</v>
          </cell>
          <cell r="B2928" t="str">
            <v>Leeton</v>
          </cell>
          <cell r="C2928" t="str">
            <v>Male</v>
          </cell>
          <cell r="E2928" t="str">
            <v>50 - 59</v>
          </cell>
          <cell r="F2928">
            <v>1</v>
          </cell>
          <cell r="G2928">
            <v>1</v>
          </cell>
          <cell r="H2928">
            <v>0</v>
          </cell>
          <cell r="I2928">
            <v>0</v>
          </cell>
          <cell r="J2928" t="str">
            <v>Male</v>
          </cell>
        </row>
        <row r="2929">
          <cell r="A2929" t="str">
            <v>Leeton Male 60 +</v>
          </cell>
          <cell r="B2929" t="str">
            <v>Leeton</v>
          </cell>
          <cell r="C2929" t="str">
            <v>Male</v>
          </cell>
          <cell r="E2929" t="str">
            <v>60 +</v>
          </cell>
          <cell r="F2929">
            <v>1</v>
          </cell>
          <cell r="G2929">
            <v>0</v>
          </cell>
          <cell r="H2929">
            <v>1</v>
          </cell>
          <cell r="I2929">
            <v>0</v>
          </cell>
          <cell r="J2929" t="str">
            <v>Male</v>
          </cell>
        </row>
        <row r="2930">
          <cell r="A2930" t="str">
            <v>Leeton Male Missing / unknown</v>
          </cell>
          <cell r="B2930" t="str">
            <v>Leeton</v>
          </cell>
          <cell r="C2930" t="str">
            <v>Male</v>
          </cell>
          <cell r="E2930" t="str">
            <v>Missing / unknown</v>
          </cell>
          <cell r="F2930">
            <v>0</v>
          </cell>
          <cell r="G2930">
            <v>1</v>
          </cell>
          <cell r="H2930">
            <v>0</v>
          </cell>
          <cell r="I2930">
            <v>0</v>
          </cell>
          <cell r="J2930" t="str">
            <v>Male</v>
          </cell>
        </row>
        <row r="2931">
          <cell r="A2931" t="str">
            <v>Leeton Male Total</v>
          </cell>
          <cell r="B2931" t="str">
            <v>Leeton</v>
          </cell>
          <cell r="C2931" t="str">
            <v>Male</v>
          </cell>
          <cell r="E2931" t="str">
            <v>Total</v>
          </cell>
          <cell r="F2931">
            <v>10</v>
          </cell>
          <cell r="G2931">
            <v>59</v>
          </cell>
          <cell r="H2931">
            <v>2</v>
          </cell>
          <cell r="I2931">
            <v>1</v>
          </cell>
          <cell r="J2931" t="str">
            <v>Male</v>
          </cell>
        </row>
        <row r="2932">
          <cell r="A2932" t="str">
            <v>Leeton Female &lt; 18</v>
          </cell>
          <cell r="B2932" t="str">
            <v>Leeton</v>
          </cell>
          <cell r="C2932" t="str">
            <v>Female</v>
          </cell>
          <cell r="D2932" t="str">
            <v>Female</v>
          </cell>
          <cell r="E2932" t="str">
            <v>&lt; 18</v>
          </cell>
          <cell r="F2932">
            <v>7</v>
          </cell>
          <cell r="G2932">
            <v>6</v>
          </cell>
          <cell r="H2932">
            <v>0</v>
          </cell>
          <cell r="I2932">
            <v>0</v>
          </cell>
          <cell r="J2932" t="str">
            <v>Female</v>
          </cell>
        </row>
        <row r="2933">
          <cell r="A2933" t="str">
            <v>Leeton Female 18 - 19</v>
          </cell>
          <cell r="B2933" t="str">
            <v>Leeton</v>
          </cell>
          <cell r="C2933" t="str">
            <v>Female</v>
          </cell>
          <cell r="E2933" t="str">
            <v>18 - 19</v>
          </cell>
          <cell r="F2933">
            <v>0</v>
          </cell>
          <cell r="G2933">
            <v>3</v>
          </cell>
          <cell r="H2933">
            <v>1</v>
          </cell>
          <cell r="I2933">
            <v>0</v>
          </cell>
          <cell r="J2933" t="str">
            <v>Female</v>
          </cell>
        </row>
        <row r="2934">
          <cell r="A2934" t="str">
            <v>Leeton Female 20 - 29</v>
          </cell>
          <cell r="B2934" t="str">
            <v>Leeton</v>
          </cell>
          <cell r="C2934" t="str">
            <v>Female</v>
          </cell>
          <cell r="E2934" t="str">
            <v>20 - 29</v>
          </cell>
          <cell r="F2934">
            <v>15</v>
          </cell>
          <cell r="G2934">
            <v>8</v>
          </cell>
          <cell r="H2934">
            <v>0</v>
          </cell>
          <cell r="I2934">
            <v>0</v>
          </cell>
          <cell r="J2934" t="str">
            <v>Female</v>
          </cell>
        </row>
        <row r="2935">
          <cell r="A2935" t="str">
            <v>Leeton Female 30 - 39</v>
          </cell>
          <cell r="B2935" t="str">
            <v>Leeton</v>
          </cell>
          <cell r="C2935" t="str">
            <v>Female</v>
          </cell>
          <cell r="E2935" t="str">
            <v>30 - 39</v>
          </cell>
          <cell r="F2935">
            <v>13</v>
          </cell>
          <cell r="G2935">
            <v>5</v>
          </cell>
          <cell r="H2935">
            <v>0</v>
          </cell>
          <cell r="I2935">
            <v>0</v>
          </cell>
          <cell r="J2935" t="str">
            <v>Female</v>
          </cell>
        </row>
        <row r="2936">
          <cell r="A2936" t="str">
            <v>Leeton Female 40 - 49</v>
          </cell>
          <cell r="B2936" t="str">
            <v>Leeton</v>
          </cell>
          <cell r="C2936" t="str">
            <v>Female</v>
          </cell>
          <cell r="E2936" t="str">
            <v>40 - 49</v>
          </cell>
          <cell r="F2936">
            <v>6</v>
          </cell>
          <cell r="G2936">
            <v>1</v>
          </cell>
          <cell r="H2936">
            <v>0</v>
          </cell>
          <cell r="I2936">
            <v>0</v>
          </cell>
          <cell r="J2936" t="str">
            <v>Female</v>
          </cell>
        </row>
        <row r="2937">
          <cell r="A2937" t="str">
            <v>Leeton Female 50 - 59</v>
          </cell>
          <cell r="B2937" t="str">
            <v>Leeton</v>
          </cell>
          <cell r="C2937" t="str">
            <v>Female</v>
          </cell>
          <cell r="E2937" t="str">
            <v>50 - 59</v>
          </cell>
          <cell r="F2937">
            <v>4</v>
          </cell>
          <cell r="G2937">
            <v>1</v>
          </cell>
          <cell r="H2937">
            <v>0</v>
          </cell>
          <cell r="I2937">
            <v>0</v>
          </cell>
          <cell r="J2937" t="str">
            <v>Female</v>
          </cell>
        </row>
        <row r="2938">
          <cell r="A2938" t="str">
            <v>Leeton Female 60 +</v>
          </cell>
          <cell r="B2938" t="str">
            <v>Leeton</v>
          </cell>
          <cell r="C2938" t="str">
            <v>Female</v>
          </cell>
          <cell r="E2938" t="str">
            <v>60 +</v>
          </cell>
          <cell r="F2938">
            <v>1</v>
          </cell>
          <cell r="G2938">
            <v>0</v>
          </cell>
          <cell r="H2938">
            <v>0</v>
          </cell>
          <cell r="I2938">
            <v>0</v>
          </cell>
          <cell r="J2938" t="str">
            <v>Female</v>
          </cell>
        </row>
        <row r="2939">
          <cell r="A2939" t="str">
            <v>Leeton Female Missing / unknown</v>
          </cell>
          <cell r="B2939" t="str">
            <v>Leeton</v>
          </cell>
          <cell r="C2939" t="str">
            <v>Female</v>
          </cell>
          <cell r="E2939" t="str">
            <v>Missing / unknown</v>
          </cell>
          <cell r="F2939">
            <v>0</v>
          </cell>
          <cell r="G2939">
            <v>0</v>
          </cell>
          <cell r="H2939">
            <v>0</v>
          </cell>
          <cell r="I2939">
            <v>0</v>
          </cell>
          <cell r="J2939" t="str">
            <v>Female</v>
          </cell>
        </row>
        <row r="2940">
          <cell r="A2940" t="str">
            <v>Leeton Female Total</v>
          </cell>
          <cell r="B2940" t="str">
            <v>Leeton</v>
          </cell>
          <cell r="C2940" t="str">
            <v>Female</v>
          </cell>
          <cell r="E2940" t="str">
            <v>Total</v>
          </cell>
          <cell r="F2940">
            <v>46</v>
          </cell>
          <cell r="G2940">
            <v>24</v>
          </cell>
          <cell r="H2940">
            <v>1</v>
          </cell>
          <cell r="I2940">
            <v>0</v>
          </cell>
          <cell r="J2940" t="str">
            <v>Female</v>
          </cell>
        </row>
        <row r="2941">
          <cell r="A2941" t="str">
            <v>Leeton Unknown &lt; 18</v>
          </cell>
          <cell r="B2941" t="str">
            <v>Leeton</v>
          </cell>
          <cell r="C2941" t="str">
            <v>Unknown</v>
          </cell>
          <cell r="D2941" t="str">
            <v>Unknown</v>
          </cell>
          <cell r="E2941" t="str">
            <v>&lt; 18</v>
          </cell>
          <cell r="F2941">
            <v>0</v>
          </cell>
          <cell r="G2941">
            <v>0</v>
          </cell>
          <cell r="H2941">
            <v>0</v>
          </cell>
          <cell r="I2941">
            <v>0</v>
          </cell>
          <cell r="J2941" t="str">
            <v>Unknown</v>
          </cell>
        </row>
        <row r="2942">
          <cell r="A2942" t="str">
            <v>Leeton Unknown 18 - 19</v>
          </cell>
          <cell r="B2942" t="str">
            <v>Leeton</v>
          </cell>
          <cell r="C2942" t="str">
            <v>Unknown</v>
          </cell>
          <cell r="E2942" t="str">
            <v>18 - 19</v>
          </cell>
          <cell r="F2942">
            <v>0</v>
          </cell>
          <cell r="G2942">
            <v>0</v>
          </cell>
          <cell r="H2942">
            <v>0</v>
          </cell>
          <cell r="I2942">
            <v>0</v>
          </cell>
          <cell r="J2942" t="str">
            <v>Unknown</v>
          </cell>
        </row>
        <row r="2943">
          <cell r="A2943" t="str">
            <v>Leeton Unknown 20 - 29</v>
          </cell>
          <cell r="B2943" t="str">
            <v>Leeton</v>
          </cell>
          <cell r="C2943" t="str">
            <v>Unknown</v>
          </cell>
          <cell r="E2943" t="str">
            <v>20 - 29</v>
          </cell>
          <cell r="F2943">
            <v>0</v>
          </cell>
          <cell r="G2943">
            <v>0</v>
          </cell>
          <cell r="H2943">
            <v>0</v>
          </cell>
          <cell r="I2943">
            <v>0</v>
          </cell>
          <cell r="J2943" t="str">
            <v>Unknown</v>
          </cell>
        </row>
        <row r="2944">
          <cell r="A2944" t="str">
            <v>Leeton Unknown 30 - 39</v>
          </cell>
          <cell r="B2944" t="str">
            <v>Leeton</v>
          </cell>
          <cell r="C2944" t="str">
            <v>Unknown</v>
          </cell>
          <cell r="E2944" t="str">
            <v>30 - 39</v>
          </cell>
          <cell r="F2944">
            <v>0</v>
          </cell>
          <cell r="G2944">
            <v>0</v>
          </cell>
          <cell r="H2944">
            <v>0</v>
          </cell>
          <cell r="I2944">
            <v>0</v>
          </cell>
          <cell r="J2944" t="str">
            <v>Unknown</v>
          </cell>
        </row>
        <row r="2945">
          <cell r="A2945" t="str">
            <v>Leeton Unknown 40 - 49</v>
          </cell>
          <cell r="B2945" t="str">
            <v>Leeton</v>
          </cell>
          <cell r="C2945" t="str">
            <v>Unknown</v>
          </cell>
          <cell r="E2945" t="str">
            <v>40 - 49</v>
          </cell>
          <cell r="F2945">
            <v>0</v>
          </cell>
          <cell r="G2945">
            <v>0</v>
          </cell>
          <cell r="H2945">
            <v>0</v>
          </cell>
          <cell r="I2945">
            <v>0</v>
          </cell>
          <cell r="J2945" t="str">
            <v>Unknown</v>
          </cell>
        </row>
        <row r="2946">
          <cell r="A2946" t="str">
            <v>Leeton Unknown 50 - 59</v>
          </cell>
          <cell r="B2946" t="str">
            <v>Leeton</v>
          </cell>
          <cell r="C2946" t="str">
            <v>Unknown</v>
          </cell>
          <cell r="E2946" t="str">
            <v>50 - 59</v>
          </cell>
          <cell r="F2946">
            <v>0</v>
          </cell>
          <cell r="G2946">
            <v>0</v>
          </cell>
          <cell r="H2946">
            <v>0</v>
          </cell>
          <cell r="I2946">
            <v>0</v>
          </cell>
          <cell r="J2946" t="str">
            <v>Unknown</v>
          </cell>
        </row>
        <row r="2947">
          <cell r="A2947" t="str">
            <v>Leeton Unknown 60 +</v>
          </cell>
          <cell r="B2947" t="str">
            <v>Leeton</v>
          </cell>
          <cell r="C2947" t="str">
            <v>Unknown</v>
          </cell>
          <cell r="E2947" t="str">
            <v>60 +</v>
          </cell>
          <cell r="F2947">
            <v>0</v>
          </cell>
          <cell r="G2947">
            <v>0</v>
          </cell>
          <cell r="H2947">
            <v>0</v>
          </cell>
          <cell r="I2947">
            <v>0</v>
          </cell>
          <cell r="J2947" t="str">
            <v>Unknown</v>
          </cell>
        </row>
        <row r="2948">
          <cell r="A2948" t="str">
            <v>Leeton Unknown Missing / unknown</v>
          </cell>
          <cell r="B2948" t="str">
            <v>Leeton</v>
          </cell>
          <cell r="C2948" t="str">
            <v>Unknown</v>
          </cell>
          <cell r="E2948" t="str">
            <v>Missing / unknown</v>
          </cell>
          <cell r="F2948">
            <v>0</v>
          </cell>
          <cell r="G2948">
            <v>0</v>
          </cell>
          <cell r="H2948">
            <v>1</v>
          </cell>
          <cell r="I2948">
            <v>0</v>
          </cell>
          <cell r="J2948" t="str">
            <v>Unknown</v>
          </cell>
        </row>
        <row r="2949">
          <cell r="A2949" t="str">
            <v>Leeton Unknown Total</v>
          </cell>
          <cell r="B2949" t="str">
            <v>Leeton</v>
          </cell>
          <cell r="C2949" t="str">
            <v>Unknown</v>
          </cell>
          <cell r="E2949" t="str">
            <v>Total</v>
          </cell>
          <cell r="F2949">
            <v>0</v>
          </cell>
          <cell r="G2949">
            <v>0</v>
          </cell>
          <cell r="H2949">
            <v>1</v>
          </cell>
          <cell r="I2949">
            <v>0</v>
          </cell>
          <cell r="J2949" t="str">
            <v>Unknown</v>
          </cell>
        </row>
        <row r="2950">
          <cell r="A2950" t="str">
            <v>Leeton Total &lt; 18</v>
          </cell>
          <cell r="B2950" t="str">
            <v>Leeton</v>
          </cell>
          <cell r="C2950" t="str">
            <v>Total</v>
          </cell>
          <cell r="D2950" t="str">
            <v>Total</v>
          </cell>
          <cell r="E2950" t="str">
            <v>&lt; 18</v>
          </cell>
          <cell r="F2950">
            <v>11</v>
          </cell>
          <cell r="G2950">
            <v>22</v>
          </cell>
          <cell r="H2950">
            <v>0</v>
          </cell>
          <cell r="I2950">
            <v>0</v>
          </cell>
          <cell r="J2950" t="str">
            <v>Total</v>
          </cell>
        </row>
        <row r="2951">
          <cell r="A2951" t="str">
            <v>Leeton Total 18 - 19</v>
          </cell>
          <cell r="B2951" t="str">
            <v>Leeton</v>
          </cell>
          <cell r="C2951" t="str">
            <v>Total</v>
          </cell>
          <cell r="E2951" t="str">
            <v>18 - 19</v>
          </cell>
          <cell r="F2951">
            <v>1</v>
          </cell>
          <cell r="G2951">
            <v>8</v>
          </cell>
          <cell r="H2951">
            <v>1</v>
          </cell>
          <cell r="I2951">
            <v>0</v>
          </cell>
          <cell r="J2951" t="str">
            <v>Total</v>
          </cell>
        </row>
        <row r="2952">
          <cell r="A2952" t="str">
            <v>Leeton Total 20 - 29</v>
          </cell>
          <cell r="B2952" t="str">
            <v>Leeton</v>
          </cell>
          <cell r="C2952" t="str">
            <v>Total</v>
          </cell>
          <cell r="E2952" t="str">
            <v>20 - 29</v>
          </cell>
          <cell r="F2952">
            <v>15</v>
          </cell>
          <cell r="G2952">
            <v>26</v>
          </cell>
          <cell r="H2952">
            <v>0</v>
          </cell>
          <cell r="I2952">
            <v>1</v>
          </cell>
          <cell r="J2952" t="str">
            <v>Total</v>
          </cell>
        </row>
        <row r="2953">
          <cell r="A2953" t="str">
            <v>Leeton Total 30 - 39</v>
          </cell>
          <cell r="B2953" t="str">
            <v>Leeton</v>
          </cell>
          <cell r="C2953" t="str">
            <v>Total</v>
          </cell>
          <cell r="E2953" t="str">
            <v>30 - 39</v>
          </cell>
          <cell r="F2953">
            <v>14</v>
          </cell>
          <cell r="G2953">
            <v>13</v>
          </cell>
          <cell r="H2953">
            <v>1</v>
          </cell>
          <cell r="I2953">
            <v>0</v>
          </cell>
          <cell r="J2953" t="str">
            <v>Total</v>
          </cell>
        </row>
        <row r="2954">
          <cell r="A2954" t="str">
            <v>Leeton Total 40 - 49</v>
          </cell>
          <cell r="B2954" t="str">
            <v>Leeton</v>
          </cell>
          <cell r="C2954" t="str">
            <v>Total</v>
          </cell>
          <cell r="E2954" t="str">
            <v>40 - 49</v>
          </cell>
          <cell r="F2954">
            <v>8</v>
          </cell>
          <cell r="G2954">
            <v>11</v>
          </cell>
          <cell r="H2954">
            <v>0</v>
          </cell>
          <cell r="I2954">
            <v>0</v>
          </cell>
          <cell r="J2954" t="str">
            <v>Total</v>
          </cell>
        </row>
        <row r="2955">
          <cell r="A2955" t="str">
            <v>Leeton Total 50 - 59</v>
          </cell>
          <cell r="B2955" t="str">
            <v>Leeton</v>
          </cell>
          <cell r="C2955" t="str">
            <v>Total</v>
          </cell>
          <cell r="E2955" t="str">
            <v>50 - 59</v>
          </cell>
          <cell r="F2955">
            <v>5</v>
          </cell>
          <cell r="G2955">
            <v>2</v>
          </cell>
          <cell r="H2955">
            <v>0</v>
          </cell>
          <cell r="I2955">
            <v>0</v>
          </cell>
          <cell r="J2955" t="str">
            <v>Total</v>
          </cell>
        </row>
        <row r="2956">
          <cell r="A2956" t="str">
            <v>Leeton Total 60 +</v>
          </cell>
          <cell r="B2956" t="str">
            <v>Leeton</v>
          </cell>
          <cell r="C2956" t="str">
            <v>Total</v>
          </cell>
          <cell r="E2956" t="str">
            <v>60 +</v>
          </cell>
          <cell r="F2956">
            <v>2</v>
          </cell>
          <cell r="G2956">
            <v>0</v>
          </cell>
          <cell r="H2956">
            <v>1</v>
          </cell>
          <cell r="I2956">
            <v>0</v>
          </cell>
          <cell r="J2956" t="str">
            <v>Total</v>
          </cell>
        </row>
        <row r="2957">
          <cell r="A2957" t="str">
            <v>Leeton Total Missing / unknown</v>
          </cell>
          <cell r="B2957" t="str">
            <v>Leeton</v>
          </cell>
          <cell r="C2957" t="str">
            <v>Total</v>
          </cell>
          <cell r="E2957" t="str">
            <v>Missing / unknown</v>
          </cell>
          <cell r="F2957">
            <v>0</v>
          </cell>
          <cell r="G2957">
            <v>1</v>
          </cell>
          <cell r="H2957">
            <v>1</v>
          </cell>
          <cell r="I2957">
            <v>0</v>
          </cell>
          <cell r="J2957" t="str">
            <v>Total</v>
          </cell>
        </row>
        <row r="2958">
          <cell r="A2958" t="str">
            <v>Leeton Total Total</v>
          </cell>
          <cell r="B2958" t="str">
            <v>Leeton</v>
          </cell>
          <cell r="C2958" t="str">
            <v>Total</v>
          </cell>
          <cell r="E2958" t="str">
            <v>Total</v>
          </cell>
          <cell r="F2958">
            <v>56</v>
          </cell>
          <cell r="G2958">
            <v>83</v>
          </cell>
          <cell r="H2958">
            <v>4</v>
          </cell>
          <cell r="I2958">
            <v>1</v>
          </cell>
          <cell r="J2958" t="str">
            <v>Total</v>
          </cell>
        </row>
        <row r="2959">
          <cell r="A2959" t="str">
            <v>Leichhardt Male &lt; 18</v>
          </cell>
          <cell r="B2959" t="str">
            <v>Leichhardt</v>
          </cell>
          <cell r="C2959" t="str">
            <v>Male</v>
          </cell>
          <cell r="D2959" t="str">
            <v>Male</v>
          </cell>
          <cell r="E2959" t="str">
            <v>&lt; 18</v>
          </cell>
          <cell r="F2959">
            <v>2</v>
          </cell>
          <cell r="G2959">
            <v>23</v>
          </cell>
          <cell r="H2959">
            <v>6</v>
          </cell>
          <cell r="I2959">
            <v>2</v>
          </cell>
          <cell r="J2959" t="str">
            <v>Male</v>
          </cell>
        </row>
        <row r="2960">
          <cell r="A2960" t="str">
            <v>Leichhardt Male 18 - 19</v>
          </cell>
          <cell r="B2960" t="str">
            <v>Leichhardt</v>
          </cell>
          <cell r="C2960" t="str">
            <v>Male</v>
          </cell>
          <cell r="E2960" t="str">
            <v>18 - 19</v>
          </cell>
          <cell r="F2960">
            <v>1</v>
          </cell>
          <cell r="G2960">
            <v>5</v>
          </cell>
          <cell r="H2960">
            <v>2</v>
          </cell>
          <cell r="I2960">
            <v>0</v>
          </cell>
          <cell r="J2960" t="str">
            <v>Male</v>
          </cell>
        </row>
        <row r="2961">
          <cell r="A2961" t="str">
            <v>Leichhardt Male 20 - 29</v>
          </cell>
          <cell r="B2961" t="str">
            <v>Leichhardt</v>
          </cell>
          <cell r="C2961" t="str">
            <v>Male</v>
          </cell>
          <cell r="E2961" t="str">
            <v>20 - 29</v>
          </cell>
          <cell r="F2961">
            <v>10</v>
          </cell>
          <cell r="G2961">
            <v>60</v>
          </cell>
          <cell r="H2961">
            <v>17</v>
          </cell>
          <cell r="I2961">
            <v>8</v>
          </cell>
          <cell r="J2961" t="str">
            <v>Male</v>
          </cell>
        </row>
        <row r="2962">
          <cell r="A2962" t="str">
            <v>Leichhardt Male 30 - 39</v>
          </cell>
          <cell r="B2962" t="str">
            <v>Leichhardt</v>
          </cell>
          <cell r="C2962" t="str">
            <v>Male</v>
          </cell>
          <cell r="E2962" t="str">
            <v>30 - 39</v>
          </cell>
          <cell r="F2962">
            <v>10</v>
          </cell>
          <cell r="G2962">
            <v>48</v>
          </cell>
          <cell r="H2962">
            <v>12</v>
          </cell>
          <cell r="I2962">
            <v>1</v>
          </cell>
          <cell r="J2962" t="str">
            <v>Male</v>
          </cell>
        </row>
        <row r="2963">
          <cell r="A2963" t="str">
            <v>Leichhardt Male 40 - 49</v>
          </cell>
          <cell r="B2963" t="str">
            <v>Leichhardt</v>
          </cell>
          <cell r="C2963" t="str">
            <v>Male</v>
          </cell>
          <cell r="E2963" t="str">
            <v>40 - 49</v>
          </cell>
          <cell r="F2963">
            <v>7</v>
          </cell>
          <cell r="G2963">
            <v>34</v>
          </cell>
          <cell r="H2963">
            <v>3</v>
          </cell>
          <cell r="I2963">
            <v>2</v>
          </cell>
          <cell r="J2963" t="str">
            <v>Male</v>
          </cell>
        </row>
        <row r="2964">
          <cell r="A2964" t="str">
            <v>Leichhardt Male 50 - 59</v>
          </cell>
          <cell r="B2964" t="str">
            <v>Leichhardt</v>
          </cell>
          <cell r="C2964" t="str">
            <v>Male</v>
          </cell>
          <cell r="E2964" t="str">
            <v>50 - 59</v>
          </cell>
          <cell r="F2964">
            <v>10</v>
          </cell>
          <cell r="G2964">
            <v>25</v>
          </cell>
          <cell r="H2964">
            <v>8</v>
          </cell>
          <cell r="I2964">
            <v>4</v>
          </cell>
          <cell r="J2964" t="str">
            <v>Male</v>
          </cell>
        </row>
        <row r="2965">
          <cell r="A2965" t="str">
            <v>Leichhardt Male 60 +</v>
          </cell>
          <cell r="B2965" t="str">
            <v>Leichhardt</v>
          </cell>
          <cell r="C2965" t="str">
            <v>Male</v>
          </cell>
          <cell r="E2965" t="str">
            <v>60 +</v>
          </cell>
          <cell r="F2965">
            <v>4</v>
          </cell>
          <cell r="G2965">
            <v>16</v>
          </cell>
          <cell r="H2965">
            <v>7</v>
          </cell>
          <cell r="I2965">
            <v>1</v>
          </cell>
          <cell r="J2965" t="str">
            <v>Male</v>
          </cell>
        </row>
        <row r="2966">
          <cell r="A2966" t="str">
            <v>Leichhardt Male Missing / unknown</v>
          </cell>
          <cell r="B2966" t="str">
            <v>Leichhardt</v>
          </cell>
          <cell r="C2966" t="str">
            <v>Male</v>
          </cell>
          <cell r="E2966" t="str">
            <v>Missing / unknown</v>
          </cell>
          <cell r="F2966">
            <v>0</v>
          </cell>
          <cell r="G2966">
            <v>1</v>
          </cell>
          <cell r="H2966">
            <v>1</v>
          </cell>
          <cell r="I2966">
            <v>0</v>
          </cell>
          <cell r="J2966" t="str">
            <v>Male</v>
          </cell>
        </row>
        <row r="2967">
          <cell r="A2967" t="str">
            <v>Leichhardt Male Total</v>
          </cell>
          <cell r="B2967" t="str">
            <v>Leichhardt</v>
          </cell>
          <cell r="C2967" t="str">
            <v>Male</v>
          </cell>
          <cell r="E2967" t="str">
            <v>Total</v>
          </cell>
          <cell r="F2967">
            <v>44</v>
          </cell>
          <cell r="G2967">
            <v>212</v>
          </cell>
          <cell r="H2967">
            <v>56</v>
          </cell>
          <cell r="I2967">
            <v>18</v>
          </cell>
          <cell r="J2967" t="str">
            <v>Male</v>
          </cell>
        </row>
        <row r="2968">
          <cell r="A2968" t="str">
            <v>Leichhardt Female &lt; 18</v>
          </cell>
          <cell r="B2968" t="str">
            <v>Leichhardt</v>
          </cell>
          <cell r="C2968" t="str">
            <v>Female</v>
          </cell>
          <cell r="D2968" t="str">
            <v>Female</v>
          </cell>
          <cell r="E2968" t="str">
            <v>&lt; 18</v>
          </cell>
          <cell r="F2968">
            <v>8</v>
          </cell>
          <cell r="G2968">
            <v>5</v>
          </cell>
          <cell r="H2968">
            <v>1</v>
          </cell>
          <cell r="I2968">
            <v>0</v>
          </cell>
          <cell r="J2968" t="str">
            <v>Female</v>
          </cell>
        </row>
        <row r="2969">
          <cell r="A2969" t="str">
            <v>Leichhardt Female 18 - 19</v>
          </cell>
          <cell r="B2969" t="str">
            <v>Leichhardt</v>
          </cell>
          <cell r="C2969" t="str">
            <v>Female</v>
          </cell>
          <cell r="E2969" t="str">
            <v>18 - 19</v>
          </cell>
          <cell r="F2969">
            <v>1</v>
          </cell>
          <cell r="G2969">
            <v>5</v>
          </cell>
          <cell r="H2969">
            <v>3</v>
          </cell>
          <cell r="I2969">
            <v>0</v>
          </cell>
          <cell r="J2969" t="str">
            <v>Female</v>
          </cell>
        </row>
        <row r="2970">
          <cell r="A2970" t="str">
            <v>Leichhardt Female 20 - 29</v>
          </cell>
          <cell r="B2970" t="str">
            <v>Leichhardt</v>
          </cell>
          <cell r="C2970" t="str">
            <v>Female</v>
          </cell>
          <cell r="E2970" t="str">
            <v>20 - 29</v>
          </cell>
          <cell r="F2970">
            <v>17</v>
          </cell>
          <cell r="G2970">
            <v>21</v>
          </cell>
          <cell r="H2970">
            <v>10</v>
          </cell>
          <cell r="I2970">
            <v>15</v>
          </cell>
          <cell r="J2970" t="str">
            <v>Female</v>
          </cell>
        </row>
        <row r="2971">
          <cell r="A2971" t="str">
            <v>Leichhardt Female 30 - 39</v>
          </cell>
          <cell r="B2971" t="str">
            <v>Leichhardt</v>
          </cell>
          <cell r="C2971" t="str">
            <v>Female</v>
          </cell>
          <cell r="E2971" t="str">
            <v>30 - 39</v>
          </cell>
          <cell r="F2971">
            <v>23</v>
          </cell>
          <cell r="G2971">
            <v>22</v>
          </cell>
          <cell r="H2971">
            <v>5</v>
          </cell>
          <cell r="I2971">
            <v>18</v>
          </cell>
          <cell r="J2971" t="str">
            <v>Female</v>
          </cell>
        </row>
        <row r="2972">
          <cell r="A2972" t="str">
            <v>Leichhardt Female 40 - 49</v>
          </cell>
          <cell r="B2972" t="str">
            <v>Leichhardt</v>
          </cell>
          <cell r="C2972" t="str">
            <v>Female</v>
          </cell>
          <cell r="E2972" t="str">
            <v>40 - 49</v>
          </cell>
          <cell r="F2972">
            <v>29</v>
          </cell>
          <cell r="G2972">
            <v>14</v>
          </cell>
          <cell r="H2972">
            <v>1</v>
          </cell>
          <cell r="I2972">
            <v>5</v>
          </cell>
          <cell r="J2972" t="str">
            <v>Female</v>
          </cell>
        </row>
        <row r="2973">
          <cell r="A2973" t="str">
            <v>Leichhardt Female 50 - 59</v>
          </cell>
          <cell r="B2973" t="str">
            <v>Leichhardt</v>
          </cell>
          <cell r="C2973" t="str">
            <v>Female</v>
          </cell>
          <cell r="E2973" t="str">
            <v>50 - 59</v>
          </cell>
          <cell r="F2973">
            <v>8</v>
          </cell>
          <cell r="G2973">
            <v>7</v>
          </cell>
          <cell r="H2973">
            <v>3</v>
          </cell>
          <cell r="I2973">
            <v>5</v>
          </cell>
          <cell r="J2973" t="str">
            <v>Female</v>
          </cell>
        </row>
        <row r="2974">
          <cell r="A2974" t="str">
            <v>Leichhardt Female 60 +</v>
          </cell>
          <cell r="B2974" t="str">
            <v>Leichhardt</v>
          </cell>
          <cell r="C2974" t="str">
            <v>Female</v>
          </cell>
          <cell r="E2974" t="str">
            <v>60 +</v>
          </cell>
          <cell r="F2974">
            <v>7</v>
          </cell>
          <cell r="G2974">
            <v>0</v>
          </cell>
          <cell r="H2974">
            <v>1</v>
          </cell>
          <cell r="I2974">
            <v>11</v>
          </cell>
          <cell r="J2974" t="str">
            <v>Female</v>
          </cell>
        </row>
        <row r="2975">
          <cell r="A2975" t="str">
            <v>Leichhardt Female Missing / unknown</v>
          </cell>
          <cell r="B2975" t="str">
            <v>Leichhardt</v>
          </cell>
          <cell r="C2975" t="str">
            <v>Female</v>
          </cell>
          <cell r="E2975" t="str">
            <v>Missing / unknown</v>
          </cell>
          <cell r="F2975">
            <v>0</v>
          </cell>
          <cell r="G2975">
            <v>0</v>
          </cell>
          <cell r="H2975">
            <v>1</v>
          </cell>
          <cell r="I2975">
            <v>0</v>
          </cell>
          <cell r="J2975" t="str">
            <v>Female</v>
          </cell>
        </row>
        <row r="2976">
          <cell r="A2976" t="str">
            <v>Leichhardt Female Total</v>
          </cell>
          <cell r="B2976" t="str">
            <v>Leichhardt</v>
          </cell>
          <cell r="C2976" t="str">
            <v>Female</v>
          </cell>
          <cell r="E2976" t="str">
            <v>Total</v>
          </cell>
          <cell r="F2976">
            <v>93</v>
          </cell>
          <cell r="G2976">
            <v>74</v>
          </cell>
          <cell r="H2976">
            <v>25</v>
          </cell>
          <cell r="I2976">
            <v>54</v>
          </cell>
          <cell r="J2976" t="str">
            <v>Female</v>
          </cell>
        </row>
        <row r="2977">
          <cell r="A2977" t="str">
            <v>Leichhardt Unknown &lt; 18</v>
          </cell>
          <cell r="B2977" t="str">
            <v>Leichhardt</v>
          </cell>
          <cell r="C2977" t="str">
            <v>Unknown</v>
          </cell>
          <cell r="D2977" t="str">
            <v>Unknown</v>
          </cell>
          <cell r="E2977" t="str">
            <v>&lt; 18</v>
          </cell>
          <cell r="F2977">
            <v>0</v>
          </cell>
          <cell r="G2977">
            <v>0</v>
          </cell>
          <cell r="H2977">
            <v>0</v>
          </cell>
          <cell r="I2977">
            <v>0</v>
          </cell>
          <cell r="J2977" t="str">
            <v>Unknown</v>
          </cell>
        </row>
        <row r="2978">
          <cell r="A2978" t="str">
            <v>Leichhardt Unknown 18 - 19</v>
          </cell>
          <cell r="B2978" t="str">
            <v>Leichhardt</v>
          </cell>
          <cell r="C2978" t="str">
            <v>Unknown</v>
          </cell>
          <cell r="E2978" t="str">
            <v>18 - 19</v>
          </cell>
          <cell r="F2978">
            <v>0</v>
          </cell>
          <cell r="G2978">
            <v>0</v>
          </cell>
          <cell r="H2978">
            <v>0</v>
          </cell>
          <cell r="I2978">
            <v>0</v>
          </cell>
          <cell r="J2978" t="str">
            <v>Unknown</v>
          </cell>
        </row>
        <row r="2979">
          <cell r="A2979" t="str">
            <v>Leichhardt Unknown 20 - 29</v>
          </cell>
          <cell r="B2979" t="str">
            <v>Leichhardt</v>
          </cell>
          <cell r="C2979" t="str">
            <v>Unknown</v>
          </cell>
          <cell r="E2979" t="str">
            <v>20 - 29</v>
          </cell>
          <cell r="F2979">
            <v>0</v>
          </cell>
          <cell r="G2979">
            <v>0</v>
          </cell>
          <cell r="H2979">
            <v>0</v>
          </cell>
          <cell r="I2979">
            <v>0</v>
          </cell>
          <cell r="J2979" t="str">
            <v>Unknown</v>
          </cell>
        </row>
        <row r="2980">
          <cell r="A2980" t="str">
            <v>Leichhardt Unknown 30 - 39</v>
          </cell>
          <cell r="B2980" t="str">
            <v>Leichhardt</v>
          </cell>
          <cell r="C2980" t="str">
            <v>Unknown</v>
          </cell>
          <cell r="E2980" t="str">
            <v>30 - 39</v>
          </cell>
          <cell r="F2980">
            <v>0</v>
          </cell>
          <cell r="G2980">
            <v>0</v>
          </cell>
          <cell r="H2980">
            <v>0</v>
          </cell>
          <cell r="I2980">
            <v>0</v>
          </cell>
          <cell r="J2980" t="str">
            <v>Unknown</v>
          </cell>
        </row>
        <row r="2981">
          <cell r="A2981" t="str">
            <v>Leichhardt Unknown 40 - 49</v>
          </cell>
          <cell r="B2981" t="str">
            <v>Leichhardt</v>
          </cell>
          <cell r="C2981" t="str">
            <v>Unknown</v>
          </cell>
          <cell r="E2981" t="str">
            <v>40 - 49</v>
          </cell>
          <cell r="F2981">
            <v>0</v>
          </cell>
          <cell r="G2981">
            <v>0</v>
          </cell>
          <cell r="H2981">
            <v>0</v>
          </cell>
          <cell r="I2981">
            <v>0</v>
          </cell>
          <cell r="J2981" t="str">
            <v>Unknown</v>
          </cell>
        </row>
        <row r="2982">
          <cell r="A2982" t="str">
            <v>Leichhardt Unknown 50 - 59</v>
          </cell>
          <cell r="B2982" t="str">
            <v>Leichhardt</v>
          </cell>
          <cell r="C2982" t="str">
            <v>Unknown</v>
          </cell>
          <cell r="E2982" t="str">
            <v>50 - 59</v>
          </cell>
          <cell r="F2982">
            <v>0</v>
          </cell>
          <cell r="G2982">
            <v>0</v>
          </cell>
          <cell r="H2982">
            <v>0</v>
          </cell>
          <cell r="I2982">
            <v>0</v>
          </cell>
          <cell r="J2982" t="str">
            <v>Unknown</v>
          </cell>
        </row>
        <row r="2983">
          <cell r="A2983" t="str">
            <v>Leichhardt Unknown 60 +</v>
          </cell>
          <cell r="B2983" t="str">
            <v>Leichhardt</v>
          </cell>
          <cell r="C2983" t="str">
            <v>Unknown</v>
          </cell>
          <cell r="E2983" t="str">
            <v>60 +</v>
          </cell>
          <cell r="F2983">
            <v>0</v>
          </cell>
          <cell r="G2983">
            <v>0</v>
          </cell>
          <cell r="H2983">
            <v>0</v>
          </cell>
          <cell r="I2983">
            <v>0</v>
          </cell>
          <cell r="J2983" t="str">
            <v>Unknown</v>
          </cell>
        </row>
        <row r="2984">
          <cell r="A2984" t="str">
            <v>Leichhardt Unknown Missing / unknown</v>
          </cell>
          <cell r="B2984" t="str">
            <v>Leichhardt</v>
          </cell>
          <cell r="C2984" t="str">
            <v>Unknown</v>
          </cell>
          <cell r="E2984" t="str">
            <v>Missing / unknown</v>
          </cell>
          <cell r="F2984">
            <v>0</v>
          </cell>
          <cell r="G2984">
            <v>0</v>
          </cell>
          <cell r="H2984">
            <v>23</v>
          </cell>
          <cell r="I2984">
            <v>3</v>
          </cell>
          <cell r="J2984" t="str">
            <v>Unknown</v>
          </cell>
        </row>
        <row r="2985">
          <cell r="A2985" t="str">
            <v>Leichhardt Unknown Total</v>
          </cell>
          <cell r="B2985" t="str">
            <v>Leichhardt</v>
          </cell>
          <cell r="C2985" t="str">
            <v>Unknown</v>
          </cell>
          <cell r="E2985" t="str">
            <v>Total</v>
          </cell>
          <cell r="F2985">
            <v>0</v>
          </cell>
          <cell r="G2985">
            <v>0</v>
          </cell>
          <cell r="H2985">
            <v>23</v>
          </cell>
          <cell r="I2985">
            <v>3</v>
          </cell>
          <cell r="J2985" t="str">
            <v>Unknown</v>
          </cell>
        </row>
        <row r="2986">
          <cell r="A2986" t="str">
            <v>Leichhardt Total &lt; 18</v>
          </cell>
          <cell r="B2986" t="str">
            <v>Leichhardt</v>
          </cell>
          <cell r="C2986" t="str">
            <v>Total</v>
          </cell>
          <cell r="D2986" t="str">
            <v>Total</v>
          </cell>
          <cell r="E2986" t="str">
            <v>&lt; 18</v>
          </cell>
          <cell r="F2986">
            <v>10</v>
          </cell>
          <cell r="G2986">
            <v>28</v>
          </cell>
          <cell r="H2986">
            <v>7</v>
          </cell>
          <cell r="I2986">
            <v>2</v>
          </cell>
          <cell r="J2986" t="str">
            <v>Total</v>
          </cell>
        </row>
        <row r="2987">
          <cell r="A2987" t="str">
            <v>Leichhardt Total 18 - 19</v>
          </cell>
          <cell r="B2987" t="str">
            <v>Leichhardt</v>
          </cell>
          <cell r="C2987" t="str">
            <v>Total</v>
          </cell>
          <cell r="E2987" t="str">
            <v>18 - 19</v>
          </cell>
          <cell r="F2987">
            <v>2</v>
          </cell>
          <cell r="G2987">
            <v>10</v>
          </cell>
          <cell r="H2987">
            <v>5</v>
          </cell>
          <cell r="I2987">
            <v>0</v>
          </cell>
          <cell r="J2987" t="str">
            <v>Total</v>
          </cell>
        </row>
        <row r="2988">
          <cell r="A2988" t="str">
            <v>Leichhardt Total 20 - 29</v>
          </cell>
          <cell r="B2988" t="str">
            <v>Leichhardt</v>
          </cell>
          <cell r="C2988" t="str">
            <v>Total</v>
          </cell>
          <cell r="E2988" t="str">
            <v>20 - 29</v>
          </cell>
          <cell r="F2988">
            <v>27</v>
          </cell>
          <cell r="G2988">
            <v>81</v>
          </cell>
          <cell r="H2988">
            <v>27</v>
          </cell>
          <cell r="I2988">
            <v>23</v>
          </cell>
          <cell r="J2988" t="str">
            <v>Total</v>
          </cell>
        </row>
        <row r="2989">
          <cell r="A2989" t="str">
            <v>Leichhardt Total 30 - 39</v>
          </cell>
          <cell r="B2989" t="str">
            <v>Leichhardt</v>
          </cell>
          <cell r="C2989" t="str">
            <v>Total</v>
          </cell>
          <cell r="E2989" t="str">
            <v>30 - 39</v>
          </cell>
          <cell r="F2989">
            <v>33</v>
          </cell>
          <cell r="G2989">
            <v>70</v>
          </cell>
          <cell r="H2989">
            <v>17</v>
          </cell>
          <cell r="I2989">
            <v>19</v>
          </cell>
          <cell r="J2989" t="str">
            <v>Total</v>
          </cell>
        </row>
        <row r="2990">
          <cell r="A2990" t="str">
            <v>Leichhardt Total 40 - 49</v>
          </cell>
          <cell r="B2990" t="str">
            <v>Leichhardt</v>
          </cell>
          <cell r="C2990" t="str">
            <v>Total</v>
          </cell>
          <cell r="E2990" t="str">
            <v>40 - 49</v>
          </cell>
          <cell r="F2990">
            <v>36</v>
          </cell>
          <cell r="G2990">
            <v>48</v>
          </cell>
          <cell r="H2990">
            <v>4</v>
          </cell>
          <cell r="I2990">
            <v>7</v>
          </cell>
          <cell r="J2990" t="str">
            <v>Total</v>
          </cell>
        </row>
        <row r="2991">
          <cell r="A2991" t="str">
            <v>Leichhardt Total 50 - 59</v>
          </cell>
          <cell r="B2991" t="str">
            <v>Leichhardt</v>
          </cell>
          <cell r="C2991" t="str">
            <v>Total</v>
          </cell>
          <cell r="E2991" t="str">
            <v>50 - 59</v>
          </cell>
          <cell r="F2991">
            <v>18</v>
          </cell>
          <cell r="G2991">
            <v>32</v>
          </cell>
          <cell r="H2991">
            <v>11</v>
          </cell>
          <cell r="I2991">
            <v>9</v>
          </cell>
          <cell r="J2991" t="str">
            <v>Total</v>
          </cell>
        </row>
        <row r="2992">
          <cell r="A2992" t="str">
            <v>Leichhardt Total 60 +</v>
          </cell>
          <cell r="B2992" t="str">
            <v>Leichhardt</v>
          </cell>
          <cell r="C2992" t="str">
            <v>Total</v>
          </cell>
          <cell r="E2992" t="str">
            <v>60 +</v>
          </cell>
          <cell r="F2992">
            <v>11</v>
          </cell>
          <cell r="G2992">
            <v>16</v>
          </cell>
          <cell r="H2992">
            <v>8</v>
          </cell>
          <cell r="I2992">
            <v>12</v>
          </cell>
          <cell r="J2992" t="str">
            <v>Total</v>
          </cell>
        </row>
        <row r="2993">
          <cell r="A2993" t="str">
            <v>Leichhardt Total Missing / unknown</v>
          </cell>
          <cell r="B2993" t="str">
            <v>Leichhardt</v>
          </cell>
          <cell r="C2993" t="str">
            <v>Total</v>
          </cell>
          <cell r="E2993" t="str">
            <v>Missing / unknown</v>
          </cell>
          <cell r="F2993">
            <v>0</v>
          </cell>
          <cell r="G2993">
            <v>1</v>
          </cell>
          <cell r="H2993">
            <v>25</v>
          </cell>
          <cell r="I2993">
            <v>3</v>
          </cell>
          <cell r="J2993" t="str">
            <v>Total</v>
          </cell>
        </row>
        <row r="2994">
          <cell r="A2994" t="str">
            <v>Leichhardt Total Total</v>
          </cell>
          <cell r="B2994" t="str">
            <v>Leichhardt</v>
          </cell>
          <cell r="C2994" t="str">
            <v>Total</v>
          </cell>
          <cell r="E2994" t="str">
            <v>Total</v>
          </cell>
          <cell r="F2994">
            <v>137</v>
          </cell>
          <cell r="G2994">
            <v>286</v>
          </cell>
          <cell r="H2994">
            <v>104</v>
          </cell>
          <cell r="I2994">
            <v>75</v>
          </cell>
          <cell r="J2994" t="str">
            <v>Total</v>
          </cell>
        </row>
        <row r="2995">
          <cell r="A2995" t="str">
            <v>Lismore Male &lt; 18</v>
          </cell>
          <cell r="B2995" t="str">
            <v>Lismore</v>
          </cell>
          <cell r="C2995" t="str">
            <v>Male</v>
          </cell>
          <cell r="D2995" t="str">
            <v>Male</v>
          </cell>
          <cell r="E2995" t="str">
            <v>&lt; 18</v>
          </cell>
          <cell r="F2995">
            <v>12</v>
          </cell>
          <cell r="G2995">
            <v>55</v>
          </cell>
          <cell r="H2995">
            <v>1</v>
          </cell>
          <cell r="I2995">
            <v>5</v>
          </cell>
          <cell r="J2995" t="str">
            <v>Male</v>
          </cell>
        </row>
        <row r="2996">
          <cell r="A2996" t="str">
            <v>Lismore Male 18 - 19</v>
          </cell>
          <cell r="B2996" t="str">
            <v>Lismore</v>
          </cell>
          <cell r="C2996" t="str">
            <v>Male</v>
          </cell>
          <cell r="E2996" t="str">
            <v>18 - 19</v>
          </cell>
          <cell r="F2996">
            <v>2</v>
          </cell>
          <cell r="G2996">
            <v>17</v>
          </cell>
          <cell r="H2996">
            <v>3</v>
          </cell>
          <cell r="I2996">
            <v>2</v>
          </cell>
          <cell r="J2996" t="str">
            <v>Male</v>
          </cell>
        </row>
        <row r="2997">
          <cell r="A2997" t="str">
            <v>Lismore Male 20 - 29</v>
          </cell>
          <cell r="B2997" t="str">
            <v>Lismore</v>
          </cell>
          <cell r="C2997" t="str">
            <v>Male</v>
          </cell>
          <cell r="E2997" t="str">
            <v>20 - 29</v>
          </cell>
          <cell r="F2997">
            <v>18</v>
          </cell>
          <cell r="G2997">
            <v>74</v>
          </cell>
          <cell r="H2997">
            <v>2</v>
          </cell>
          <cell r="I2997">
            <v>6</v>
          </cell>
          <cell r="J2997" t="str">
            <v>Male</v>
          </cell>
        </row>
        <row r="2998">
          <cell r="A2998" t="str">
            <v>Lismore Male 30 - 39</v>
          </cell>
          <cell r="B2998" t="str">
            <v>Lismore</v>
          </cell>
          <cell r="C2998" t="str">
            <v>Male</v>
          </cell>
          <cell r="E2998" t="str">
            <v>30 - 39</v>
          </cell>
          <cell r="F2998">
            <v>19</v>
          </cell>
          <cell r="G2998">
            <v>45</v>
          </cell>
          <cell r="H2998">
            <v>1</v>
          </cell>
          <cell r="I2998">
            <v>1</v>
          </cell>
          <cell r="J2998" t="str">
            <v>Male</v>
          </cell>
        </row>
        <row r="2999">
          <cell r="A2999" t="str">
            <v>Lismore Male 40 - 49</v>
          </cell>
          <cell r="B2999" t="str">
            <v>Lismore</v>
          </cell>
          <cell r="C2999" t="str">
            <v>Male</v>
          </cell>
          <cell r="E2999" t="str">
            <v>40 - 49</v>
          </cell>
          <cell r="F2999">
            <v>19</v>
          </cell>
          <cell r="G2999">
            <v>45</v>
          </cell>
          <cell r="H2999">
            <v>4</v>
          </cell>
          <cell r="I2999">
            <v>5</v>
          </cell>
          <cell r="J2999" t="str">
            <v>Male</v>
          </cell>
        </row>
        <row r="3000">
          <cell r="A3000" t="str">
            <v>Lismore Male 50 - 59</v>
          </cell>
          <cell r="B3000" t="str">
            <v>Lismore</v>
          </cell>
          <cell r="C3000" t="str">
            <v>Male</v>
          </cell>
          <cell r="E3000" t="str">
            <v>50 - 59</v>
          </cell>
          <cell r="F3000">
            <v>8</v>
          </cell>
          <cell r="G3000">
            <v>19</v>
          </cell>
          <cell r="H3000">
            <v>0</v>
          </cell>
          <cell r="I3000">
            <v>2</v>
          </cell>
          <cell r="J3000" t="str">
            <v>Male</v>
          </cell>
        </row>
        <row r="3001">
          <cell r="A3001" t="str">
            <v>Lismore Male 60 +</v>
          </cell>
          <cell r="B3001" t="str">
            <v>Lismore</v>
          </cell>
          <cell r="C3001" t="str">
            <v>Male</v>
          </cell>
          <cell r="E3001" t="str">
            <v>60 +</v>
          </cell>
          <cell r="F3001">
            <v>5</v>
          </cell>
          <cell r="G3001">
            <v>11</v>
          </cell>
          <cell r="H3001">
            <v>0</v>
          </cell>
          <cell r="I3001">
            <v>1</v>
          </cell>
          <cell r="J3001" t="str">
            <v>Male</v>
          </cell>
        </row>
        <row r="3002">
          <cell r="A3002" t="str">
            <v>Lismore Male Missing / unknown</v>
          </cell>
          <cell r="B3002" t="str">
            <v>Lismore</v>
          </cell>
          <cell r="C3002" t="str">
            <v>Male</v>
          </cell>
          <cell r="E3002" t="str">
            <v>Missing / unknown</v>
          </cell>
          <cell r="F3002">
            <v>1</v>
          </cell>
          <cell r="G3002">
            <v>0</v>
          </cell>
          <cell r="H3002">
            <v>0</v>
          </cell>
          <cell r="I3002">
            <v>0</v>
          </cell>
          <cell r="J3002" t="str">
            <v>Male</v>
          </cell>
        </row>
        <row r="3003">
          <cell r="A3003" t="str">
            <v>Lismore Male Total</v>
          </cell>
          <cell r="B3003" t="str">
            <v>Lismore</v>
          </cell>
          <cell r="C3003" t="str">
            <v>Male</v>
          </cell>
          <cell r="E3003" t="str">
            <v>Total</v>
          </cell>
          <cell r="F3003">
            <v>84</v>
          </cell>
          <cell r="G3003">
            <v>266</v>
          </cell>
          <cell r="H3003">
            <v>11</v>
          </cell>
          <cell r="I3003">
            <v>22</v>
          </cell>
          <cell r="J3003" t="str">
            <v>Male</v>
          </cell>
        </row>
        <row r="3004">
          <cell r="A3004" t="str">
            <v>Lismore Female &lt; 18</v>
          </cell>
          <cell r="B3004" t="str">
            <v>Lismore</v>
          </cell>
          <cell r="C3004" t="str">
            <v>Female</v>
          </cell>
          <cell r="D3004" t="str">
            <v>Female</v>
          </cell>
          <cell r="E3004" t="str">
            <v>&lt; 18</v>
          </cell>
          <cell r="F3004">
            <v>20</v>
          </cell>
          <cell r="G3004">
            <v>39</v>
          </cell>
          <cell r="H3004">
            <v>1</v>
          </cell>
          <cell r="I3004">
            <v>2</v>
          </cell>
          <cell r="J3004" t="str">
            <v>Female</v>
          </cell>
        </row>
        <row r="3005">
          <cell r="A3005" t="str">
            <v>Lismore Female 18 - 19</v>
          </cell>
          <cell r="B3005" t="str">
            <v>Lismore</v>
          </cell>
          <cell r="C3005" t="str">
            <v>Female</v>
          </cell>
          <cell r="E3005" t="str">
            <v>18 - 19</v>
          </cell>
          <cell r="F3005">
            <v>17</v>
          </cell>
          <cell r="G3005">
            <v>13</v>
          </cell>
          <cell r="H3005">
            <v>0</v>
          </cell>
          <cell r="I3005">
            <v>2</v>
          </cell>
          <cell r="J3005" t="str">
            <v>Female</v>
          </cell>
        </row>
        <row r="3006">
          <cell r="A3006" t="str">
            <v>Lismore Female 20 - 29</v>
          </cell>
          <cell r="B3006" t="str">
            <v>Lismore</v>
          </cell>
          <cell r="C3006" t="str">
            <v>Female</v>
          </cell>
          <cell r="E3006" t="str">
            <v>20 - 29</v>
          </cell>
          <cell r="F3006">
            <v>44</v>
          </cell>
          <cell r="G3006">
            <v>30</v>
          </cell>
          <cell r="H3006">
            <v>0</v>
          </cell>
          <cell r="I3006">
            <v>4</v>
          </cell>
          <cell r="J3006" t="str">
            <v>Female</v>
          </cell>
        </row>
        <row r="3007">
          <cell r="A3007" t="str">
            <v>Lismore Female 30 - 39</v>
          </cell>
          <cell r="B3007" t="str">
            <v>Lismore</v>
          </cell>
          <cell r="C3007" t="str">
            <v>Female</v>
          </cell>
          <cell r="E3007" t="str">
            <v>30 - 39</v>
          </cell>
          <cell r="F3007">
            <v>54</v>
          </cell>
          <cell r="G3007">
            <v>18</v>
          </cell>
          <cell r="H3007">
            <v>1</v>
          </cell>
          <cell r="I3007">
            <v>7</v>
          </cell>
          <cell r="J3007" t="str">
            <v>Female</v>
          </cell>
        </row>
        <row r="3008">
          <cell r="A3008" t="str">
            <v>Lismore Female 40 - 49</v>
          </cell>
          <cell r="B3008" t="str">
            <v>Lismore</v>
          </cell>
          <cell r="C3008" t="str">
            <v>Female</v>
          </cell>
          <cell r="E3008" t="str">
            <v>40 - 49</v>
          </cell>
          <cell r="F3008">
            <v>38</v>
          </cell>
          <cell r="G3008">
            <v>15</v>
          </cell>
          <cell r="H3008">
            <v>0</v>
          </cell>
          <cell r="I3008">
            <v>2</v>
          </cell>
          <cell r="J3008" t="str">
            <v>Female</v>
          </cell>
        </row>
        <row r="3009">
          <cell r="A3009" t="str">
            <v>Lismore Female 50 - 59</v>
          </cell>
          <cell r="B3009" t="str">
            <v>Lismore</v>
          </cell>
          <cell r="C3009" t="str">
            <v>Female</v>
          </cell>
          <cell r="E3009" t="str">
            <v>50 - 59</v>
          </cell>
          <cell r="F3009">
            <v>17</v>
          </cell>
          <cell r="G3009">
            <v>8</v>
          </cell>
          <cell r="H3009">
            <v>0</v>
          </cell>
          <cell r="I3009">
            <v>2</v>
          </cell>
          <cell r="J3009" t="str">
            <v>Female</v>
          </cell>
        </row>
        <row r="3010">
          <cell r="A3010" t="str">
            <v>Lismore Female 60 +</v>
          </cell>
          <cell r="B3010" t="str">
            <v>Lismore</v>
          </cell>
          <cell r="C3010" t="str">
            <v>Female</v>
          </cell>
          <cell r="E3010" t="str">
            <v>60 +</v>
          </cell>
          <cell r="F3010">
            <v>6</v>
          </cell>
          <cell r="G3010">
            <v>2</v>
          </cell>
          <cell r="H3010">
            <v>0</v>
          </cell>
          <cell r="I3010">
            <v>1</v>
          </cell>
          <cell r="J3010" t="str">
            <v>Female</v>
          </cell>
        </row>
        <row r="3011">
          <cell r="A3011" t="str">
            <v>Lismore Female Missing / unknown</v>
          </cell>
          <cell r="B3011" t="str">
            <v>Lismore</v>
          </cell>
          <cell r="C3011" t="str">
            <v>Female</v>
          </cell>
          <cell r="E3011" t="str">
            <v>Missing / unknown</v>
          </cell>
          <cell r="F3011">
            <v>1</v>
          </cell>
          <cell r="G3011">
            <v>3</v>
          </cell>
          <cell r="H3011">
            <v>0</v>
          </cell>
          <cell r="I3011">
            <v>1</v>
          </cell>
          <cell r="J3011" t="str">
            <v>Female</v>
          </cell>
        </row>
        <row r="3012">
          <cell r="A3012" t="str">
            <v>Lismore Female Total</v>
          </cell>
          <cell r="B3012" t="str">
            <v>Lismore</v>
          </cell>
          <cell r="C3012" t="str">
            <v>Female</v>
          </cell>
          <cell r="E3012" t="str">
            <v>Total</v>
          </cell>
          <cell r="F3012">
            <v>197</v>
          </cell>
          <cell r="G3012">
            <v>128</v>
          </cell>
          <cell r="H3012">
            <v>2</v>
          </cell>
          <cell r="I3012">
            <v>21</v>
          </cell>
          <cell r="J3012" t="str">
            <v>Female</v>
          </cell>
        </row>
        <row r="3013">
          <cell r="A3013" t="str">
            <v>Lismore Unknown &lt; 18</v>
          </cell>
          <cell r="B3013" t="str">
            <v>Lismore</v>
          </cell>
          <cell r="C3013" t="str">
            <v>Unknown</v>
          </cell>
          <cell r="D3013" t="str">
            <v>Unknown</v>
          </cell>
          <cell r="E3013" t="str">
            <v>&lt; 18</v>
          </cell>
          <cell r="F3013">
            <v>0</v>
          </cell>
          <cell r="G3013">
            <v>0</v>
          </cell>
          <cell r="H3013">
            <v>0</v>
          </cell>
          <cell r="I3013">
            <v>0</v>
          </cell>
          <cell r="J3013" t="str">
            <v>Unknown</v>
          </cell>
        </row>
        <row r="3014">
          <cell r="A3014" t="str">
            <v>Lismore Unknown 18 - 19</v>
          </cell>
          <cell r="B3014" t="str">
            <v>Lismore</v>
          </cell>
          <cell r="C3014" t="str">
            <v>Unknown</v>
          </cell>
          <cell r="E3014" t="str">
            <v>18 - 19</v>
          </cell>
          <cell r="F3014">
            <v>0</v>
          </cell>
          <cell r="G3014">
            <v>0</v>
          </cell>
          <cell r="H3014">
            <v>0</v>
          </cell>
          <cell r="I3014">
            <v>0</v>
          </cell>
          <cell r="J3014" t="str">
            <v>Unknown</v>
          </cell>
        </row>
        <row r="3015">
          <cell r="A3015" t="str">
            <v>Lismore Unknown 20 - 29</v>
          </cell>
          <cell r="B3015" t="str">
            <v>Lismore</v>
          </cell>
          <cell r="C3015" t="str">
            <v>Unknown</v>
          </cell>
          <cell r="E3015" t="str">
            <v>20 - 29</v>
          </cell>
          <cell r="F3015">
            <v>0</v>
          </cell>
          <cell r="G3015">
            <v>0</v>
          </cell>
          <cell r="H3015">
            <v>0</v>
          </cell>
          <cell r="I3015">
            <v>0</v>
          </cell>
          <cell r="J3015" t="str">
            <v>Unknown</v>
          </cell>
        </row>
        <row r="3016">
          <cell r="A3016" t="str">
            <v>Lismore Unknown 30 - 39</v>
          </cell>
          <cell r="B3016" t="str">
            <v>Lismore</v>
          </cell>
          <cell r="C3016" t="str">
            <v>Unknown</v>
          </cell>
          <cell r="E3016" t="str">
            <v>30 - 39</v>
          </cell>
          <cell r="F3016">
            <v>0</v>
          </cell>
          <cell r="G3016">
            <v>0</v>
          </cell>
          <cell r="H3016">
            <v>0</v>
          </cell>
          <cell r="I3016">
            <v>0</v>
          </cell>
          <cell r="J3016" t="str">
            <v>Unknown</v>
          </cell>
        </row>
        <row r="3017">
          <cell r="A3017" t="str">
            <v>Lismore Unknown 40 - 49</v>
          </cell>
          <cell r="B3017" t="str">
            <v>Lismore</v>
          </cell>
          <cell r="C3017" t="str">
            <v>Unknown</v>
          </cell>
          <cell r="E3017" t="str">
            <v>40 - 49</v>
          </cell>
          <cell r="F3017">
            <v>0</v>
          </cell>
          <cell r="G3017">
            <v>0</v>
          </cell>
          <cell r="H3017">
            <v>0</v>
          </cell>
          <cell r="I3017">
            <v>0</v>
          </cell>
          <cell r="J3017" t="str">
            <v>Unknown</v>
          </cell>
        </row>
        <row r="3018">
          <cell r="A3018" t="str">
            <v>Lismore Unknown 50 - 59</v>
          </cell>
          <cell r="B3018" t="str">
            <v>Lismore</v>
          </cell>
          <cell r="C3018" t="str">
            <v>Unknown</v>
          </cell>
          <cell r="E3018" t="str">
            <v>50 - 59</v>
          </cell>
          <cell r="F3018">
            <v>0</v>
          </cell>
          <cell r="G3018">
            <v>0</v>
          </cell>
          <cell r="H3018">
            <v>0</v>
          </cell>
          <cell r="I3018">
            <v>0</v>
          </cell>
          <cell r="J3018" t="str">
            <v>Unknown</v>
          </cell>
        </row>
        <row r="3019">
          <cell r="A3019" t="str">
            <v>Lismore Unknown 60 +</v>
          </cell>
          <cell r="B3019" t="str">
            <v>Lismore</v>
          </cell>
          <cell r="C3019" t="str">
            <v>Unknown</v>
          </cell>
          <cell r="E3019" t="str">
            <v>60 +</v>
          </cell>
          <cell r="F3019">
            <v>0</v>
          </cell>
          <cell r="G3019">
            <v>0</v>
          </cell>
          <cell r="H3019">
            <v>0</v>
          </cell>
          <cell r="I3019">
            <v>0</v>
          </cell>
          <cell r="J3019" t="str">
            <v>Unknown</v>
          </cell>
        </row>
        <row r="3020">
          <cell r="A3020" t="str">
            <v>Lismore Unknown Missing / unknown</v>
          </cell>
          <cell r="B3020" t="str">
            <v>Lismore</v>
          </cell>
          <cell r="C3020" t="str">
            <v>Unknown</v>
          </cell>
          <cell r="E3020" t="str">
            <v>Missing / unknown</v>
          </cell>
          <cell r="F3020">
            <v>0</v>
          </cell>
          <cell r="G3020">
            <v>1</v>
          </cell>
          <cell r="H3020">
            <v>3</v>
          </cell>
          <cell r="I3020">
            <v>1</v>
          </cell>
          <cell r="J3020" t="str">
            <v>Unknown</v>
          </cell>
        </row>
        <row r="3021">
          <cell r="A3021" t="str">
            <v>Lismore Unknown Total</v>
          </cell>
          <cell r="B3021" t="str">
            <v>Lismore</v>
          </cell>
          <cell r="C3021" t="str">
            <v>Unknown</v>
          </cell>
          <cell r="E3021" t="str">
            <v>Total</v>
          </cell>
          <cell r="F3021">
            <v>0</v>
          </cell>
          <cell r="G3021">
            <v>1</v>
          </cell>
          <cell r="H3021">
            <v>3</v>
          </cell>
          <cell r="I3021">
            <v>1</v>
          </cell>
          <cell r="J3021" t="str">
            <v>Unknown</v>
          </cell>
        </row>
        <row r="3022">
          <cell r="A3022" t="str">
            <v>Lismore Total &lt; 18</v>
          </cell>
          <cell r="B3022" t="str">
            <v>Lismore</v>
          </cell>
          <cell r="C3022" t="str">
            <v>Total</v>
          </cell>
          <cell r="D3022" t="str">
            <v>Total</v>
          </cell>
          <cell r="E3022" t="str">
            <v>&lt; 18</v>
          </cell>
          <cell r="F3022">
            <v>32</v>
          </cell>
          <cell r="G3022">
            <v>94</v>
          </cell>
          <cell r="H3022">
            <v>2</v>
          </cell>
          <cell r="I3022">
            <v>7</v>
          </cell>
          <cell r="J3022" t="str">
            <v>Total</v>
          </cell>
        </row>
        <row r="3023">
          <cell r="A3023" t="str">
            <v>Lismore Total 18 - 19</v>
          </cell>
          <cell r="B3023" t="str">
            <v>Lismore</v>
          </cell>
          <cell r="C3023" t="str">
            <v>Total</v>
          </cell>
          <cell r="E3023" t="str">
            <v>18 - 19</v>
          </cell>
          <cell r="F3023">
            <v>19</v>
          </cell>
          <cell r="G3023">
            <v>30</v>
          </cell>
          <cell r="H3023">
            <v>3</v>
          </cell>
          <cell r="I3023">
            <v>4</v>
          </cell>
          <cell r="J3023" t="str">
            <v>Total</v>
          </cell>
        </row>
        <row r="3024">
          <cell r="A3024" t="str">
            <v>Lismore Total 20 - 29</v>
          </cell>
          <cell r="B3024" t="str">
            <v>Lismore</v>
          </cell>
          <cell r="C3024" t="str">
            <v>Total</v>
          </cell>
          <cell r="E3024" t="str">
            <v>20 - 29</v>
          </cell>
          <cell r="F3024">
            <v>62</v>
          </cell>
          <cell r="G3024">
            <v>104</v>
          </cell>
          <cell r="H3024">
            <v>2</v>
          </cell>
          <cell r="I3024">
            <v>10</v>
          </cell>
          <cell r="J3024" t="str">
            <v>Total</v>
          </cell>
        </row>
        <row r="3025">
          <cell r="A3025" t="str">
            <v>Lismore Total 30 - 39</v>
          </cell>
          <cell r="B3025" t="str">
            <v>Lismore</v>
          </cell>
          <cell r="C3025" t="str">
            <v>Total</v>
          </cell>
          <cell r="E3025" t="str">
            <v>30 - 39</v>
          </cell>
          <cell r="F3025">
            <v>73</v>
          </cell>
          <cell r="G3025">
            <v>63</v>
          </cell>
          <cell r="H3025">
            <v>2</v>
          </cell>
          <cell r="I3025">
            <v>8</v>
          </cell>
          <cell r="J3025" t="str">
            <v>Total</v>
          </cell>
        </row>
        <row r="3026">
          <cell r="A3026" t="str">
            <v>Lismore Total 40 - 49</v>
          </cell>
          <cell r="B3026" t="str">
            <v>Lismore</v>
          </cell>
          <cell r="C3026" t="str">
            <v>Total</v>
          </cell>
          <cell r="E3026" t="str">
            <v>40 - 49</v>
          </cell>
          <cell r="F3026">
            <v>57</v>
          </cell>
          <cell r="G3026">
            <v>60</v>
          </cell>
          <cell r="H3026">
            <v>4</v>
          </cell>
          <cell r="I3026">
            <v>7</v>
          </cell>
          <cell r="J3026" t="str">
            <v>Total</v>
          </cell>
        </row>
        <row r="3027">
          <cell r="A3027" t="str">
            <v>Lismore Total 50 - 59</v>
          </cell>
          <cell r="B3027" t="str">
            <v>Lismore</v>
          </cell>
          <cell r="C3027" t="str">
            <v>Total</v>
          </cell>
          <cell r="E3027" t="str">
            <v>50 - 59</v>
          </cell>
          <cell r="F3027">
            <v>25</v>
          </cell>
          <cell r="G3027">
            <v>27</v>
          </cell>
          <cell r="H3027">
            <v>0</v>
          </cell>
          <cell r="I3027">
            <v>4</v>
          </cell>
          <cell r="J3027" t="str">
            <v>Total</v>
          </cell>
        </row>
        <row r="3028">
          <cell r="A3028" t="str">
            <v>Lismore Total 60 +</v>
          </cell>
          <cell r="B3028" t="str">
            <v>Lismore</v>
          </cell>
          <cell r="C3028" t="str">
            <v>Total</v>
          </cell>
          <cell r="E3028" t="str">
            <v>60 +</v>
          </cell>
          <cell r="F3028">
            <v>11</v>
          </cell>
          <cell r="G3028">
            <v>13</v>
          </cell>
          <cell r="H3028">
            <v>0</v>
          </cell>
          <cell r="I3028">
            <v>2</v>
          </cell>
          <cell r="J3028" t="str">
            <v>Total</v>
          </cell>
        </row>
        <row r="3029">
          <cell r="A3029" t="str">
            <v>Lismore Total Missing / unknown</v>
          </cell>
          <cell r="B3029" t="str">
            <v>Lismore</v>
          </cell>
          <cell r="C3029" t="str">
            <v>Total</v>
          </cell>
          <cell r="E3029" t="str">
            <v>Missing / unknown</v>
          </cell>
          <cell r="F3029">
            <v>2</v>
          </cell>
          <cell r="G3029">
            <v>4</v>
          </cell>
          <cell r="H3029">
            <v>3</v>
          </cell>
          <cell r="I3029">
            <v>2</v>
          </cell>
          <cell r="J3029" t="str">
            <v>Total</v>
          </cell>
        </row>
        <row r="3030">
          <cell r="A3030" t="str">
            <v>Lismore Total Total</v>
          </cell>
          <cell r="B3030" t="str">
            <v>Lismore</v>
          </cell>
          <cell r="C3030" t="str">
            <v>Total</v>
          </cell>
          <cell r="E3030" t="str">
            <v>Total</v>
          </cell>
          <cell r="F3030">
            <v>281</v>
          </cell>
          <cell r="G3030">
            <v>395</v>
          </cell>
          <cell r="H3030">
            <v>16</v>
          </cell>
          <cell r="I3030">
            <v>44</v>
          </cell>
          <cell r="J3030" t="str">
            <v>Total</v>
          </cell>
        </row>
        <row r="3031">
          <cell r="A3031" t="str">
            <v>Lithgow Male &lt; 18</v>
          </cell>
          <cell r="B3031" t="str">
            <v>Lithgow</v>
          </cell>
          <cell r="C3031" t="str">
            <v>Male</v>
          </cell>
          <cell r="D3031" t="str">
            <v>Male</v>
          </cell>
          <cell r="E3031" t="str">
            <v>&lt; 18</v>
          </cell>
          <cell r="F3031">
            <v>5</v>
          </cell>
          <cell r="G3031">
            <v>32</v>
          </cell>
          <cell r="H3031">
            <v>4</v>
          </cell>
          <cell r="I3031">
            <v>2</v>
          </cell>
          <cell r="J3031" t="str">
            <v>Male</v>
          </cell>
        </row>
        <row r="3032">
          <cell r="A3032" t="str">
            <v>Lithgow Male 18 - 19</v>
          </cell>
          <cell r="B3032" t="str">
            <v>Lithgow</v>
          </cell>
          <cell r="C3032" t="str">
            <v>Male</v>
          </cell>
          <cell r="E3032" t="str">
            <v>18 - 19</v>
          </cell>
          <cell r="F3032">
            <v>4</v>
          </cell>
          <cell r="G3032">
            <v>15</v>
          </cell>
          <cell r="H3032">
            <v>3</v>
          </cell>
          <cell r="I3032">
            <v>2</v>
          </cell>
          <cell r="J3032" t="str">
            <v>Male</v>
          </cell>
        </row>
        <row r="3033">
          <cell r="A3033" t="str">
            <v>Lithgow Male 20 - 29</v>
          </cell>
          <cell r="B3033" t="str">
            <v>Lithgow</v>
          </cell>
          <cell r="C3033" t="str">
            <v>Male</v>
          </cell>
          <cell r="E3033" t="str">
            <v>20 - 29</v>
          </cell>
          <cell r="F3033">
            <v>4</v>
          </cell>
          <cell r="G3033">
            <v>33</v>
          </cell>
          <cell r="H3033">
            <v>3</v>
          </cell>
          <cell r="I3033">
            <v>3</v>
          </cell>
          <cell r="J3033" t="str">
            <v>Male</v>
          </cell>
        </row>
        <row r="3034">
          <cell r="A3034" t="str">
            <v>Lithgow Male 30 - 39</v>
          </cell>
          <cell r="B3034" t="str">
            <v>Lithgow</v>
          </cell>
          <cell r="C3034" t="str">
            <v>Male</v>
          </cell>
          <cell r="E3034" t="str">
            <v>30 - 39</v>
          </cell>
          <cell r="F3034">
            <v>5</v>
          </cell>
          <cell r="G3034">
            <v>32</v>
          </cell>
          <cell r="H3034">
            <v>1</v>
          </cell>
          <cell r="I3034">
            <v>1</v>
          </cell>
          <cell r="J3034" t="str">
            <v>Male</v>
          </cell>
        </row>
        <row r="3035">
          <cell r="A3035" t="str">
            <v>Lithgow Male 40 - 49</v>
          </cell>
          <cell r="B3035" t="str">
            <v>Lithgow</v>
          </cell>
          <cell r="C3035" t="str">
            <v>Male</v>
          </cell>
          <cell r="E3035" t="str">
            <v>40 - 49</v>
          </cell>
          <cell r="F3035">
            <v>6</v>
          </cell>
          <cell r="G3035">
            <v>19</v>
          </cell>
          <cell r="H3035">
            <v>0</v>
          </cell>
          <cell r="I3035">
            <v>0</v>
          </cell>
          <cell r="J3035" t="str">
            <v>Male</v>
          </cell>
        </row>
        <row r="3036">
          <cell r="A3036" t="str">
            <v>Lithgow Male 50 - 59</v>
          </cell>
          <cell r="B3036" t="str">
            <v>Lithgow</v>
          </cell>
          <cell r="C3036" t="str">
            <v>Male</v>
          </cell>
          <cell r="E3036" t="str">
            <v>50 - 59</v>
          </cell>
          <cell r="F3036">
            <v>2</v>
          </cell>
          <cell r="G3036">
            <v>6</v>
          </cell>
          <cell r="H3036">
            <v>1</v>
          </cell>
          <cell r="I3036">
            <v>1</v>
          </cell>
          <cell r="J3036" t="str">
            <v>Male</v>
          </cell>
        </row>
        <row r="3037">
          <cell r="A3037" t="str">
            <v>Lithgow Male 60 +</v>
          </cell>
          <cell r="B3037" t="str">
            <v>Lithgow</v>
          </cell>
          <cell r="C3037" t="str">
            <v>Male</v>
          </cell>
          <cell r="E3037" t="str">
            <v>60 +</v>
          </cell>
          <cell r="F3037">
            <v>1</v>
          </cell>
          <cell r="G3037">
            <v>6</v>
          </cell>
          <cell r="H3037">
            <v>0</v>
          </cell>
          <cell r="I3037">
            <v>0</v>
          </cell>
          <cell r="J3037" t="str">
            <v>Male</v>
          </cell>
        </row>
        <row r="3038">
          <cell r="A3038" t="str">
            <v>Lithgow Male Missing / unknown</v>
          </cell>
          <cell r="B3038" t="str">
            <v>Lithgow</v>
          </cell>
          <cell r="C3038" t="str">
            <v>Male</v>
          </cell>
          <cell r="E3038" t="str">
            <v>Missing / unknown</v>
          </cell>
          <cell r="F3038">
            <v>1</v>
          </cell>
          <cell r="G3038">
            <v>2</v>
          </cell>
          <cell r="H3038">
            <v>0</v>
          </cell>
          <cell r="I3038">
            <v>0</v>
          </cell>
          <cell r="J3038" t="str">
            <v>Male</v>
          </cell>
        </row>
        <row r="3039">
          <cell r="A3039" t="str">
            <v>Lithgow Male Total</v>
          </cell>
          <cell r="B3039" t="str">
            <v>Lithgow</v>
          </cell>
          <cell r="C3039" t="str">
            <v>Male</v>
          </cell>
          <cell r="E3039" t="str">
            <v>Total</v>
          </cell>
          <cell r="F3039">
            <v>28</v>
          </cell>
          <cell r="G3039">
            <v>145</v>
          </cell>
          <cell r="H3039">
            <v>12</v>
          </cell>
          <cell r="I3039">
            <v>9</v>
          </cell>
          <cell r="J3039" t="str">
            <v>Male</v>
          </cell>
        </row>
        <row r="3040">
          <cell r="A3040" t="str">
            <v>Lithgow Female &lt; 18</v>
          </cell>
          <cell r="B3040" t="str">
            <v>Lithgow</v>
          </cell>
          <cell r="C3040" t="str">
            <v>Female</v>
          </cell>
          <cell r="D3040" t="str">
            <v>Female</v>
          </cell>
          <cell r="E3040" t="str">
            <v>&lt; 18</v>
          </cell>
          <cell r="F3040">
            <v>17</v>
          </cell>
          <cell r="G3040">
            <v>28</v>
          </cell>
          <cell r="H3040">
            <v>1</v>
          </cell>
          <cell r="I3040">
            <v>0</v>
          </cell>
          <cell r="J3040" t="str">
            <v>Female</v>
          </cell>
        </row>
        <row r="3041">
          <cell r="A3041" t="str">
            <v>Lithgow Female 18 - 19</v>
          </cell>
          <cell r="B3041" t="str">
            <v>Lithgow</v>
          </cell>
          <cell r="C3041" t="str">
            <v>Female</v>
          </cell>
          <cell r="E3041" t="str">
            <v>18 - 19</v>
          </cell>
          <cell r="F3041">
            <v>3</v>
          </cell>
          <cell r="G3041">
            <v>5</v>
          </cell>
          <cell r="H3041">
            <v>0</v>
          </cell>
          <cell r="I3041">
            <v>1</v>
          </cell>
          <cell r="J3041" t="str">
            <v>Female</v>
          </cell>
        </row>
        <row r="3042">
          <cell r="A3042" t="str">
            <v>Lithgow Female 20 - 29</v>
          </cell>
          <cell r="B3042" t="str">
            <v>Lithgow</v>
          </cell>
          <cell r="C3042" t="str">
            <v>Female</v>
          </cell>
          <cell r="E3042" t="str">
            <v>20 - 29</v>
          </cell>
          <cell r="F3042">
            <v>30</v>
          </cell>
          <cell r="G3042">
            <v>15</v>
          </cell>
          <cell r="H3042">
            <v>1</v>
          </cell>
          <cell r="I3042">
            <v>2</v>
          </cell>
          <cell r="J3042" t="str">
            <v>Female</v>
          </cell>
        </row>
        <row r="3043">
          <cell r="A3043" t="str">
            <v>Lithgow Female 30 - 39</v>
          </cell>
          <cell r="B3043" t="str">
            <v>Lithgow</v>
          </cell>
          <cell r="C3043" t="str">
            <v>Female</v>
          </cell>
          <cell r="E3043" t="str">
            <v>30 - 39</v>
          </cell>
          <cell r="F3043">
            <v>19</v>
          </cell>
          <cell r="G3043">
            <v>17</v>
          </cell>
          <cell r="H3043">
            <v>0</v>
          </cell>
          <cell r="I3043">
            <v>1</v>
          </cell>
          <cell r="J3043" t="str">
            <v>Female</v>
          </cell>
        </row>
        <row r="3044">
          <cell r="A3044" t="str">
            <v>Lithgow Female 40 - 49</v>
          </cell>
          <cell r="B3044" t="str">
            <v>Lithgow</v>
          </cell>
          <cell r="C3044" t="str">
            <v>Female</v>
          </cell>
          <cell r="E3044" t="str">
            <v>40 - 49</v>
          </cell>
          <cell r="F3044">
            <v>12</v>
          </cell>
          <cell r="G3044">
            <v>7</v>
          </cell>
          <cell r="H3044">
            <v>0</v>
          </cell>
          <cell r="I3044">
            <v>0</v>
          </cell>
          <cell r="J3044" t="str">
            <v>Female</v>
          </cell>
        </row>
        <row r="3045">
          <cell r="A3045" t="str">
            <v>Lithgow Female 50 - 59</v>
          </cell>
          <cell r="B3045" t="str">
            <v>Lithgow</v>
          </cell>
          <cell r="C3045" t="str">
            <v>Female</v>
          </cell>
          <cell r="E3045" t="str">
            <v>50 - 59</v>
          </cell>
          <cell r="F3045">
            <v>4</v>
          </cell>
          <cell r="G3045">
            <v>2</v>
          </cell>
          <cell r="H3045">
            <v>0</v>
          </cell>
          <cell r="I3045">
            <v>0</v>
          </cell>
          <cell r="J3045" t="str">
            <v>Female</v>
          </cell>
        </row>
        <row r="3046">
          <cell r="A3046" t="str">
            <v>Lithgow Female 60 +</v>
          </cell>
          <cell r="B3046" t="str">
            <v>Lithgow</v>
          </cell>
          <cell r="C3046" t="str">
            <v>Female</v>
          </cell>
          <cell r="E3046" t="str">
            <v>60 +</v>
          </cell>
          <cell r="F3046">
            <v>3</v>
          </cell>
          <cell r="G3046">
            <v>2</v>
          </cell>
          <cell r="H3046">
            <v>0</v>
          </cell>
          <cell r="I3046">
            <v>0</v>
          </cell>
          <cell r="J3046" t="str">
            <v>Female</v>
          </cell>
        </row>
        <row r="3047">
          <cell r="A3047" t="str">
            <v>Lithgow Female Missing / unknown</v>
          </cell>
          <cell r="B3047" t="str">
            <v>Lithgow</v>
          </cell>
          <cell r="C3047" t="str">
            <v>Female</v>
          </cell>
          <cell r="E3047" t="str">
            <v>Missing / unknown</v>
          </cell>
          <cell r="F3047">
            <v>0</v>
          </cell>
          <cell r="G3047">
            <v>0</v>
          </cell>
          <cell r="H3047">
            <v>0</v>
          </cell>
          <cell r="I3047">
            <v>0</v>
          </cell>
          <cell r="J3047" t="str">
            <v>Female</v>
          </cell>
        </row>
        <row r="3048">
          <cell r="A3048" t="str">
            <v>Lithgow Female Total</v>
          </cell>
          <cell r="B3048" t="str">
            <v>Lithgow</v>
          </cell>
          <cell r="C3048" t="str">
            <v>Female</v>
          </cell>
          <cell r="E3048" t="str">
            <v>Total</v>
          </cell>
          <cell r="F3048">
            <v>88</v>
          </cell>
          <cell r="G3048">
            <v>76</v>
          </cell>
          <cell r="H3048">
            <v>2</v>
          </cell>
          <cell r="I3048">
            <v>4</v>
          </cell>
          <cell r="J3048" t="str">
            <v>Female</v>
          </cell>
        </row>
        <row r="3049">
          <cell r="A3049" t="str">
            <v>Lithgow Unknown &lt; 18</v>
          </cell>
          <cell r="B3049" t="str">
            <v>Lithgow</v>
          </cell>
          <cell r="C3049" t="str">
            <v>Unknown</v>
          </cell>
          <cell r="D3049" t="str">
            <v>Unknown</v>
          </cell>
          <cell r="E3049" t="str">
            <v>&lt; 18</v>
          </cell>
          <cell r="F3049">
            <v>0</v>
          </cell>
          <cell r="G3049">
            <v>0</v>
          </cell>
          <cell r="H3049">
            <v>0</v>
          </cell>
          <cell r="I3049">
            <v>0</v>
          </cell>
          <cell r="J3049" t="str">
            <v>Unknown</v>
          </cell>
        </row>
        <row r="3050">
          <cell r="A3050" t="str">
            <v>Lithgow Unknown 18 - 19</v>
          </cell>
          <cell r="B3050" t="str">
            <v>Lithgow</v>
          </cell>
          <cell r="C3050" t="str">
            <v>Unknown</v>
          </cell>
          <cell r="E3050" t="str">
            <v>18 - 19</v>
          </cell>
          <cell r="F3050">
            <v>0</v>
          </cell>
          <cell r="G3050">
            <v>0</v>
          </cell>
          <cell r="H3050">
            <v>0</v>
          </cell>
          <cell r="I3050">
            <v>0</v>
          </cell>
          <cell r="J3050" t="str">
            <v>Unknown</v>
          </cell>
        </row>
        <row r="3051">
          <cell r="A3051" t="str">
            <v>Lithgow Unknown 20 - 29</v>
          </cell>
          <cell r="B3051" t="str">
            <v>Lithgow</v>
          </cell>
          <cell r="C3051" t="str">
            <v>Unknown</v>
          </cell>
          <cell r="E3051" t="str">
            <v>20 - 29</v>
          </cell>
          <cell r="F3051">
            <v>0</v>
          </cell>
          <cell r="G3051">
            <v>0</v>
          </cell>
          <cell r="H3051">
            <v>0</v>
          </cell>
          <cell r="I3051">
            <v>0</v>
          </cell>
          <cell r="J3051" t="str">
            <v>Unknown</v>
          </cell>
        </row>
        <row r="3052">
          <cell r="A3052" t="str">
            <v>Lithgow Unknown 30 - 39</v>
          </cell>
          <cell r="B3052" t="str">
            <v>Lithgow</v>
          </cell>
          <cell r="C3052" t="str">
            <v>Unknown</v>
          </cell>
          <cell r="E3052" t="str">
            <v>30 - 39</v>
          </cell>
          <cell r="F3052">
            <v>0</v>
          </cell>
          <cell r="G3052">
            <v>0</v>
          </cell>
          <cell r="H3052">
            <v>0</v>
          </cell>
          <cell r="I3052">
            <v>0</v>
          </cell>
          <cell r="J3052" t="str">
            <v>Unknown</v>
          </cell>
        </row>
        <row r="3053">
          <cell r="A3053" t="str">
            <v>Lithgow Unknown 40 - 49</v>
          </cell>
          <cell r="B3053" t="str">
            <v>Lithgow</v>
          </cell>
          <cell r="C3053" t="str">
            <v>Unknown</v>
          </cell>
          <cell r="E3053" t="str">
            <v>40 - 49</v>
          </cell>
          <cell r="F3053">
            <v>0</v>
          </cell>
          <cell r="G3053">
            <v>0</v>
          </cell>
          <cell r="H3053">
            <v>0</v>
          </cell>
          <cell r="I3053">
            <v>0</v>
          </cell>
          <cell r="J3053" t="str">
            <v>Unknown</v>
          </cell>
        </row>
        <row r="3054">
          <cell r="A3054" t="str">
            <v>Lithgow Unknown 50 - 59</v>
          </cell>
          <cell r="B3054" t="str">
            <v>Lithgow</v>
          </cell>
          <cell r="C3054" t="str">
            <v>Unknown</v>
          </cell>
          <cell r="E3054" t="str">
            <v>50 - 59</v>
          </cell>
          <cell r="F3054">
            <v>0</v>
          </cell>
          <cell r="G3054">
            <v>0</v>
          </cell>
          <cell r="H3054">
            <v>0</v>
          </cell>
          <cell r="I3054">
            <v>0</v>
          </cell>
          <cell r="J3054" t="str">
            <v>Unknown</v>
          </cell>
        </row>
        <row r="3055">
          <cell r="A3055" t="str">
            <v>Lithgow Unknown 60 +</v>
          </cell>
          <cell r="B3055" t="str">
            <v>Lithgow</v>
          </cell>
          <cell r="C3055" t="str">
            <v>Unknown</v>
          </cell>
          <cell r="E3055" t="str">
            <v>60 +</v>
          </cell>
          <cell r="F3055">
            <v>0</v>
          </cell>
          <cell r="G3055">
            <v>0</v>
          </cell>
          <cell r="H3055">
            <v>0</v>
          </cell>
          <cell r="I3055">
            <v>0</v>
          </cell>
          <cell r="J3055" t="str">
            <v>Unknown</v>
          </cell>
        </row>
        <row r="3056">
          <cell r="A3056" t="str">
            <v>Lithgow Unknown Missing / unknown</v>
          </cell>
          <cell r="B3056" t="str">
            <v>Lithgow</v>
          </cell>
          <cell r="C3056" t="str">
            <v>Unknown</v>
          </cell>
          <cell r="E3056" t="str">
            <v>Missing / unknown</v>
          </cell>
          <cell r="F3056">
            <v>0</v>
          </cell>
          <cell r="G3056">
            <v>0</v>
          </cell>
          <cell r="H3056">
            <v>2</v>
          </cell>
          <cell r="I3056">
            <v>1</v>
          </cell>
          <cell r="J3056" t="str">
            <v>Unknown</v>
          </cell>
        </row>
        <row r="3057">
          <cell r="A3057" t="str">
            <v>Lithgow Unknown Total</v>
          </cell>
          <cell r="B3057" t="str">
            <v>Lithgow</v>
          </cell>
          <cell r="C3057" t="str">
            <v>Unknown</v>
          </cell>
          <cell r="E3057" t="str">
            <v>Total</v>
          </cell>
          <cell r="F3057">
            <v>0</v>
          </cell>
          <cell r="G3057">
            <v>0</v>
          </cell>
          <cell r="H3057">
            <v>2</v>
          </cell>
          <cell r="I3057">
            <v>1</v>
          </cell>
          <cell r="J3057" t="str">
            <v>Unknown</v>
          </cell>
        </row>
        <row r="3058">
          <cell r="A3058" t="str">
            <v>Lithgow Total &lt; 18</v>
          </cell>
          <cell r="B3058" t="str">
            <v>Lithgow</v>
          </cell>
          <cell r="C3058" t="str">
            <v>Total</v>
          </cell>
          <cell r="D3058" t="str">
            <v>Total</v>
          </cell>
          <cell r="E3058" t="str">
            <v>&lt; 18</v>
          </cell>
          <cell r="F3058">
            <v>22</v>
          </cell>
          <cell r="G3058">
            <v>60</v>
          </cell>
          <cell r="H3058">
            <v>5</v>
          </cell>
          <cell r="I3058">
            <v>2</v>
          </cell>
          <cell r="J3058" t="str">
            <v>Total</v>
          </cell>
        </row>
        <row r="3059">
          <cell r="A3059" t="str">
            <v>Lithgow Total 18 - 19</v>
          </cell>
          <cell r="B3059" t="str">
            <v>Lithgow</v>
          </cell>
          <cell r="C3059" t="str">
            <v>Total</v>
          </cell>
          <cell r="E3059" t="str">
            <v>18 - 19</v>
          </cell>
          <cell r="F3059">
            <v>7</v>
          </cell>
          <cell r="G3059">
            <v>20</v>
          </cell>
          <cell r="H3059">
            <v>3</v>
          </cell>
          <cell r="I3059">
            <v>3</v>
          </cell>
          <cell r="J3059" t="str">
            <v>Total</v>
          </cell>
        </row>
        <row r="3060">
          <cell r="A3060" t="str">
            <v>Lithgow Total 20 - 29</v>
          </cell>
          <cell r="B3060" t="str">
            <v>Lithgow</v>
          </cell>
          <cell r="C3060" t="str">
            <v>Total</v>
          </cell>
          <cell r="E3060" t="str">
            <v>20 - 29</v>
          </cell>
          <cell r="F3060">
            <v>34</v>
          </cell>
          <cell r="G3060">
            <v>48</v>
          </cell>
          <cell r="H3060">
            <v>4</v>
          </cell>
          <cell r="I3060">
            <v>5</v>
          </cell>
          <cell r="J3060" t="str">
            <v>Total</v>
          </cell>
        </row>
        <row r="3061">
          <cell r="A3061" t="str">
            <v>Lithgow Total 30 - 39</v>
          </cell>
          <cell r="B3061" t="str">
            <v>Lithgow</v>
          </cell>
          <cell r="C3061" t="str">
            <v>Total</v>
          </cell>
          <cell r="E3061" t="str">
            <v>30 - 39</v>
          </cell>
          <cell r="F3061">
            <v>24</v>
          </cell>
          <cell r="G3061">
            <v>49</v>
          </cell>
          <cell r="H3061">
            <v>1</v>
          </cell>
          <cell r="I3061">
            <v>2</v>
          </cell>
          <cell r="J3061" t="str">
            <v>Total</v>
          </cell>
        </row>
        <row r="3062">
          <cell r="A3062" t="str">
            <v>Lithgow Total 40 - 49</v>
          </cell>
          <cell r="B3062" t="str">
            <v>Lithgow</v>
          </cell>
          <cell r="C3062" t="str">
            <v>Total</v>
          </cell>
          <cell r="E3062" t="str">
            <v>40 - 49</v>
          </cell>
          <cell r="F3062">
            <v>18</v>
          </cell>
          <cell r="G3062">
            <v>26</v>
          </cell>
          <cell r="H3062">
            <v>0</v>
          </cell>
          <cell r="I3062">
            <v>0</v>
          </cell>
          <cell r="J3062" t="str">
            <v>Total</v>
          </cell>
        </row>
        <row r="3063">
          <cell r="A3063" t="str">
            <v>Lithgow Total 50 - 59</v>
          </cell>
          <cell r="B3063" t="str">
            <v>Lithgow</v>
          </cell>
          <cell r="C3063" t="str">
            <v>Total</v>
          </cell>
          <cell r="E3063" t="str">
            <v>50 - 59</v>
          </cell>
          <cell r="F3063">
            <v>6</v>
          </cell>
          <cell r="G3063">
            <v>8</v>
          </cell>
          <cell r="H3063">
            <v>1</v>
          </cell>
          <cell r="I3063">
            <v>1</v>
          </cell>
          <cell r="J3063" t="str">
            <v>Total</v>
          </cell>
        </row>
        <row r="3064">
          <cell r="A3064" t="str">
            <v>Lithgow Total 60 +</v>
          </cell>
          <cell r="B3064" t="str">
            <v>Lithgow</v>
          </cell>
          <cell r="C3064" t="str">
            <v>Total</v>
          </cell>
          <cell r="E3064" t="str">
            <v>60 +</v>
          </cell>
          <cell r="F3064">
            <v>4</v>
          </cell>
          <cell r="G3064">
            <v>8</v>
          </cell>
          <cell r="H3064">
            <v>0</v>
          </cell>
          <cell r="I3064">
            <v>0</v>
          </cell>
          <cell r="J3064" t="str">
            <v>Total</v>
          </cell>
        </row>
        <row r="3065">
          <cell r="A3065" t="str">
            <v>Lithgow Total Missing / unknown</v>
          </cell>
          <cell r="B3065" t="str">
            <v>Lithgow</v>
          </cell>
          <cell r="C3065" t="str">
            <v>Total</v>
          </cell>
          <cell r="E3065" t="str">
            <v>Missing / unknown</v>
          </cell>
          <cell r="F3065">
            <v>1</v>
          </cell>
          <cell r="G3065">
            <v>2</v>
          </cell>
          <cell r="H3065">
            <v>2</v>
          </cell>
          <cell r="I3065">
            <v>1</v>
          </cell>
          <cell r="J3065" t="str">
            <v>Total</v>
          </cell>
        </row>
        <row r="3066">
          <cell r="A3066" t="str">
            <v>Lithgow Total Total</v>
          </cell>
          <cell r="B3066" t="str">
            <v>Lithgow</v>
          </cell>
          <cell r="C3066" t="str">
            <v>Total</v>
          </cell>
          <cell r="E3066" t="str">
            <v>Total</v>
          </cell>
          <cell r="F3066">
            <v>116</v>
          </cell>
          <cell r="G3066">
            <v>221</v>
          </cell>
          <cell r="H3066">
            <v>16</v>
          </cell>
          <cell r="I3066">
            <v>14</v>
          </cell>
          <cell r="J3066" t="str">
            <v>Total</v>
          </cell>
        </row>
        <row r="3067">
          <cell r="A3067" t="str">
            <v>Liverpool Male &lt; 18</v>
          </cell>
          <cell r="B3067" t="str">
            <v>Liverpool</v>
          </cell>
          <cell r="C3067" t="str">
            <v>Male</v>
          </cell>
          <cell r="D3067" t="str">
            <v>Male</v>
          </cell>
          <cell r="E3067" t="str">
            <v>&lt; 18</v>
          </cell>
          <cell r="F3067">
            <v>32</v>
          </cell>
          <cell r="G3067">
            <v>146</v>
          </cell>
          <cell r="H3067">
            <v>45</v>
          </cell>
          <cell r="I3067">
            <v>14</v>
          </cell>
          <cell r="J3067" t="str">
            <v>Male</v>
          </cell>
        </row>
        <row r="3068">
          <cell r="A3068" t="str">
            <v>Liverpool Male 18 - 19</v>
          </cell>
          <cell r="B3068" t="str">
            <v>Liverpool</v>
          </cell>
          <cell r="C3068" t="str">
            <v>Male</v>
          </cell>
          <cell r="E3068" t="str">
            <v>18 - 19</v>
          </cell>
          <cell r="F3068">
            <v>7</v>
          </cell>
          <cell r="G3068">
            <v>41</v>
          </cell>
          <cell r="H3068">
            <v>21</v>
          </cell>
          <cell r="I3068">
            <v>3</v>
          </cell>
          <cell r="J3068" t="str">
            <v>Male</v>
          </cell>
        </row>
        <row r="3069">
          <cell r="A3069" t="str">
            <v>Liverpool Male 20 - 29</v>
          </cell>
          <cell r="B3069" t="str">
            <v>Liverpool</v>
          </cell>
          <cell r="C3069" t="str">
            <v>Male</v>
          </cell>
          <cell r="E3069" t="str">
            <v>20 - 29</v>
          </cell>
          <cell r="F3069">
            <v>46</v>
          </cell>
          <cell r="G3069">
            <v>182</v>
          </cell>
          <cell r="H3069">
            <v>61</v>
          </cell>
          <cell r="I3069">
            <v>18</v>
          </cell>
          <cell r="J3069" t="str">
            <v>Male</v>
          </cell>
        </row>
        <row r="3070">
          <cell r="A3070" t="str">
            <v>Liverpool Male 30 - 39</v>
          </cell>
          <cell r="B3070" t="str">
            <v>Liverpool</v>
          </cell>
          <cell r="C3070" t="str">
            <v>Male</v>
          </cell>
          <cell r="E3070" t="str">
            <v>30 - 39</v>
          </cell>
          <cell r="F3070">
            <v>54</v>
          </cell>
          <cell r="G3070">
            <v>111</v>
          </cell>
          <cell r="H3070">
            <v>32</v>
          </cell>
          <cell r="I3070">
            <v>20</v>
          </cell>
          <cell r="J3070" t="str">
            <v>Male</v>
          </cell>
        </row>
        <row r="3071">
          <cell r="A3071" t="str">
            <v>Liverpool Male 40 - 49</v>
          </cell>
          <cell r="B3071" t="str">
            <v>Liverpool</v>
          </cell>
          <cell r="C3071" t="str">
            <v>Male</v>
          </cell>
          <cell r="E3071" t="str">
            <v>40 - 49</v>
          </cell>
          <cell r="F3071">
            <v>50</v>
          </cell>
          <cell r="G3071">
            <v>112</v>
          </cell>
          <cell r="H3071">
            <v>24</v>
          </cell>
          <cell r="I3071">
            <v>7</v>
          </cell>
          <cell r="J3071" t="str">
            <v>Male</v>
          </cell>
        </row>
        <row r="3072">
          <cell r="A3072" t="str">
            <v>Liverpool Male 50 - 59</v>
          </cell>
          <cell r="B3072" t="str">
            <v>Liverpool</v>
          </cell>
          <cell r="C3072" t="str">
            <v>Male</v>
          </cell>
          <cell r="E3072" t="str">
            <v>50 - 59</v>
          </cell>
          <cell r="F3072">
            <v>17</v>
          </cell>
          <cell r="G3072">
            <v>49</v>
          </cell>
          <cell r="H3072">
            <v>16</v>
          </cell>
          <cell r="I3072">
            <v>5</v>
          </cell>
          <cell r="J3072" t="str">
            <v>Male</v>
          </cell>
        </row>
        <row r="3073">
          <cell r="A3073" t="str">
            <v>Liverpool Male 60 +</v>
          </cell>
          <cell r="B3073" t="str">
            <v>Liverpool</v>
          </cell>
          <cell r="C3073" t="str">
            <v>Male</v>
          </cell>
          <cell r="E3073" t="str">
            <v>60 +</v>
          </cell>
          <cell r="F3073">
            <v>12</v>
          </cell>
          <cell r="G3073">
            <v>23</v>
          </cell>
          <cell r="H3073">
            <v>8</v>
          </cell>
          <cell r="I3073">
            <v>7</v>
          </cell>
          <cell r="J3073" t="str">
            <v>Male</v>
          </cell>
        </row>
        <row r="3074">
          <cell r="A3074" t="str">
            <v>Liverpool Male Missing / unknown</v>
          </cell>
          <cell r="B3074" t="str">
            <v>Liverpool</v>
          </cell>
          <cell r="C3074" t="str">
            <v>Male</v>
          </cell>
          <cell r="E3074" t="str">
            <v>Missing / unknown</v>
          </cell>
          <cell r="F3074">
            <v>1</v>
          </cell>
          <cell r="G3074">
            <v>2</v>
          </cell>
          <cell r="H3074">
            <v>1</v>
          </cell>
          <cell r="I3074">
            <v>0</v>
          </cell>
          <cell r="J3074" t="str">
            <v>Male</v>
          </cell>
        </row>
        <row r="3075">
          <cell r="A3075" t="str">
            <v>Liverpool Male Total</v>
          </cell>
          <cell r="B3075" t="str">
            <v>Liverpool</v>
          </cell>
          <cell r="C3075" t="str">
            <v>Male</v>
          </cell>
          <cell r="E3075" t="str">
            <v>Total</v>
          </cell>
          <cell r="F3075">
            <v>219</v>
          </cell>
          <cell r="G3075">
            <v>666</v>
          </cell>
          <cell r="H3075">
            <v>208</v>
          </cell>
          <cell r="I3075">
            <v>74</v>
          </cell>
          <cell r="J3075" t="str">
            <v>Male</v>
          </cell>
        </row>
        <row r="3076">
          <cell r="A3076" t="str">
            <v>Liverpool Female &lt; 18</v>
          </cell>
          <cell r="B3076" t="str">
            <v>Liverpool</v>
          </cell>
          <cell r="C3076" t="str">
            <v>Female</v>
          </cell>
          <cell r="D3076" t="str">
            <v>Female</v>
          </cell>
          <cell r="E3076" t="str">
            <v>&lt; 18</v>
          </cell>
          <cell r="F3076">
            <v>69</v>
          </cell>
          <cell r="G3076">
            <v>71</v>
          </cell>
          <cell r="H3076">
            <v>17</v>
          </cell>
          <cell r="I3076">
            <v>12</v>
          </cell>
          <cell r="J3076" t="str">
            <v>Female</v>
          </cell>
        </row>
        <row r="3077">
          <cell r="A3077" t="str">
            <v>Liverpool Female 18 - 19</v>
          </cell>
          <cell r="B3077" t="str">
            <v>Liverpool</v>
          </cell>
          <cell r="C3077" t="str">
            <v>Female</v>
          </cell>
          <cell r="E3077" t="str">
            <v>18 - 19</v>
          </cell>
          <cell r="F3077">
            <v>31</v>
          </cell>
          <cell r="G3077">
            <v>20</v>
          </cell>
          <cell r="H3077">
            <v>6</v>
          </cell>
          <cell r="I3077">
            <v>8</v>
          </cell>
          <cell r="J3077" t="str">
            <v>Female</v>
          </cell>
        </row>
        <row r="3078">
          <cell r="A3078" t="str">
            <v>Liverpool Female 20 - 29</v>
          </cell>
          <cell r="B3078" t="str">
            <v>Liverpool</v>
          </cell>
          <cell r="C3078" t="str">
            <v>Female</v>
          </cell>
          <cell r="E3078" t="str">
            <v>20 - 29</v>
          </cell>
          <cell r="F3078">
            <v>174</v>
          </cell>
          <cell r="G3078">
            <v>76</v>
          </cell>
          <cell r="H3078">
            <v>18</v>
          </cell>
          <cell r="I3078">
            <v>39</v>
          </cell>
          <cell r="J3078" t="str">
            <v>Female</v>
          </cell>
        </row>
        <row r="3079">
          <cell r="A3079" t="str">
            <v>Liverpool Female 30 - 39</v>
          </cell>
          <cell r="B3079" t="str">
            <v>Liverpool</v>
          </cell>
          <cell r="C3079" t="str">
            <v>Female</v>
          </cell>
          <cell r="E3079" t="str">
            <v>30 - 39</v>
          </cell>
          <cell r="F3079">
            <v>140</v>
          </cell>
          <cell r="G3079">
            <v>48</v>
          </cell>
          <cell r="H3079">
            <v>12</v>
          </cell>
          <cell r="I3079">
            <v>31</v>
          </cell>
          <cell r="J3079" t="str">
            <v>Female</v>
          </cell>
        </row>
        <row r="3080">
          <cell r="A3080" t="str">
            <v>Liverpool Female 40 - 49</v>
          </cell>
          <cell r="B3080" t="str">
            <v>Liverpool</v>
          </cell>
          <cell r="C3080" t="str">
            <v>Female</v>
          </cell>
          <cell r="E3080" t="str">
            <v>40 - 49</v>
          </cell>
          <cell r="F3080">
            <v>108</v>
          </cell>
          <cell r="G3080">
            <v>35</v>
          </cell>
          <cell r="H3080">
            <v>17</v>
          </cell>
          <cell r="I3080">
            <v>8</v>
          </cell>
          <cell r="J3080" t="str">
            <v>Female</v>
          </cell>
        </row>
        <row r="3081">
          <cell r="A3081" t="str">
            <v>Liverpool Female 50 - 59</v>
          </cell>
          <cell r="B3081" t="str">
            <v>Liverpool</v>
          </cell>
          <cell r="C3081" t="str">
            <v>Female</v>
          </cell>
          <cell r="E3081" t="str">
            <v>50 - 59</v>
          </cell>
          <cell r="F3081">
            <v>41</v>
          </cell>
          <cell r="G3081">
            <v>12</v>
          </cell>
          <cell r="H3081">
            <v>7</v>
          </cell>
          <cell r="I3081">
            <v>16</v>
          </cell>
          <cell r="J3081" t="str">
            <v>Female</v>
          </cell>
        </row>
        <row r="3082">
          <cell r="A3082" t="str">
            <v>Liverpool Female 60 +</v>
          </cell>
          <cell r="B3082" t="str">
            <v>Liverpool</v>
          </cell>
          <cell r="C3082" t="str">
            <v>Female</v>
          </cell>
          <cell r="E3082" t="str">
            <v>60 +</v>
          </cell>
          <cell r="F3082">
            <v>18</v>
          </cell>
          <cell r="G3082">
            <v>15</v>
          </cell>
          <cell r="H3082">
            <v>5</v>
          </cell>
          <cell r="I3082">
            <v>13</v>
          </cell>
          <cell r="J3082" t="str">
            <v>Female</v>
          </cell>
        </row>
        <row r="3083">
          <cell r="A3083" t="str">
            <v>Liverpool Female Missing / unknown</v>
          </cell>
          <cell r="B3083" t="str">
            <v>Liverpool</v>
          </cell>
          <cell r="C3083" t="str">
            <v>Female</v>
          </cell>
          <cell r="E3083" t="str">
            <v>Missing / unknown</v>
          </cell>
          <cell r="F3083">
            <v>2</v>
          </cell>
          <cell r="G3083">
            <v>0</v>
          </cell>
          <cell r="H3083">
            <v>0</v>
          </cell>
          <cell r="I3083">
            <v>0</v>
          </cell>
          <cell r="J3083" t="str">
            <v>Female</v>
          </cell>
        </row>
        <row r="3084">
          <cell r="A3084" t="str">
            <v>Liverpool Female Total</v>
          </cell>
          <cell r="B3084" t="str">
            <v>Liverpool</v>
          </cell>
          <cell r="C3084" t="str">
            <v>Female</v>
          </cell>
          <cell r="E3084" t="str">
            <v>Total</v>
          </cell>
          <cell r="F3084">
            <v>583</v>
          </cell>
          <cell r="G3084">
            <v>277</v>
          </cell>
          <cell r="H3084">
            <v>82</v>
          </cell>
          <cell r="I3084">
            <v>127</v>
          </cell>
          <cell r="J3084" t="str">
            <v>Female</v>
          </cell>
        </row>
        <row r="3085">
          <cell r="A3085" t="str">
            <v>Liverpool Unknown &lt; 18</v>
          </cell>
          <cell r="B3085" t="str">
            <v>Liverpool</v>
          </cell>
          <cell r="C3085" t="str">
            <v>Unknown</v>
          </cell>
          <cell r="D3085" t="str">
            <v>Unknown</v>
          </cell>
          <cell r="E3085" t="str">
            <v>&lt; 18</v>
          </cell>
          <cell r="F3085">
            <v>0</v>
          </cell>
          <cell r="G3085">
            <v>0</v>
          </cell>
          <cell r="H3085">
            <v>0</v>
          </cell>
          <cell r="I3085">
            <v>0</v>
          </cell>
          <cell r="J3085" t="str">
            <v>Unknown</v>
          </cell>
        </row>
        <row r="3086">
          <cell r="A3086" t="str">
            <v>Liverpool Unknown 18 - 19</v>
          </cell>
          <cell r="B3086" t="str">
            <v>Liverpool</v>
          </cell>
          <cell r="C3086" t="str">
            <v>Unknown</v>
          </cell>
          <cell r="E3086" t="str">
            <v>18 - 19</v>
          </cell>
          <cell r="F3086">
            <v>0</v>
          </cell>
          <cell r="G3086">
            <v>0</v>
          </cell>
          <cell r="H3086">
            <v>0</v>
          </cell>
          <cell r="I3086">
            <v>0</v>
          </cell>
          <cell r="J3086" t="str">
            <v>Unknown</v>
          </cell>
        </row>
        <row r="3087">
          <cell r="A3087" t="str">
            <v>Liverpool Unknown 20 - 29</v>
          </cell>
          <cell r="B3087" t="str">
            <v>Liverpool</v>
          </cell>
          <cell r="C3087" t="str">
            <v>Unknown</v>
          </cell>
          <cell r="E3087" t="str">
            <v>20 - 29</v>
          </cell>
          <cell r="F3087">
            <v>0</v>
          </cell>
          <cell r="G3087">
            <v>0</v>
          </cell>
          <cell r="H3087">
            <v>0</v>
          </cell>
          <cell r="I3087">
            <v>0</v>
          </cell>
          <cell r="J3087" t="str">
            <v>Unknown</v>
          </cell>
        </row>
        <row r="3088">
          <cell r="A3088" t="str">
            <v>Liverpool Unknown 30 - 39</v>
          </cell>
          <cell r="B3088" t="str">
            <v>Liverpool</v>
          </cell>
          <cell r="C3088" t="str">
            <v>Unknown</v>
          </cell>
          <cell r="E3088" t="str">
            <v>30 - 39</v>
          </cell>
          <cell r="F3088">
            <v>0</v>
          </cell>
          <cell r="G3088">
            <v>1</v>
          </cell>
          <cell r="H3088">
            <v>0</v>
          </cell>
          <cell r="I3088">
            <v>0</v>
          </cell>
          <cell r="J3088" t="str">
            <v>Unknown</v>
          </cell>
        </row>
        <row r="3089">
          <cell r="A3089" t="str">
            <v>Liverpool Unknown 40 - 49</v>
          </cell>
          <cell r="B3089" t="str">
            <v>Liverpool</v>
          </cell>
          <cell r="C3089" t="str">
            <v>Unknown</v>
          </cell>
          <cell r="E3089" t="str">
            <v>40 - 49</v>
          </cell>
          <cell r="F3089">
            <v>0</v>
          </cell>
          <cell r="G3089">
            <v>0</v>
          </cell>
          <cell r="H3089">
            <v>0</v>
          </cell>
          <cell r="I3089">
            <v>0</v>
          </cell>
          <cell r="J3089" t="str">
            <v>Unknown</v>
          </cell>
        </row>
        <row r="3090">
          <cell r="A3090" t="str">
            <v>Liverpool Unknown 50 - 59</v>
          </cell>
          <cell r="B3090" t="str">
            <v>Liverpool</v>
          </cell>
          <cell r="C3090" t="str">
            <v>Unknown</v>
          </cell>
          <cell r="E3090" t="str">
            <v>50 - 59</v>
          </cell>
          <cell r="F3090">
            <v>0</v>
          </cell>
          <cell r="G3090">
            <v>0</v>
          </cell>
          <cell r="H3090">
            <v>0</v>
          </cell>
          <cell r="I3090">
            <v>0</v>
          </cell>
          <cell r="J3090" t="str">
            <v>Unknown</v>
          </cell>
        </row>
        <row r="3091">
          <cell r="A3091" t="str">
            <v>Liverpool Unknown 60 +</v>
          </cell>
          <cell r="B3091" t="str">
            <v>Liverpool</v>
          </cell>
          <cell r="C3091" t="str">
            <v>Unknown</v>
          </cell>
          <cell r="E3091" t="str">
            <v>60 +</v>
          </cell>
          <cell r="F3091">
            <v>0</v>
          </cell>
          <cell r="G3091">
            <v>0</v>
          </cell>
          <cell r="H3091">
            <v>0</v>
          </cell>
          <cell r="I3091">
            <v>0</v>
          </cell>
          <cell r="J3091" t="str">
            <v>Unknown</v>
          </cell>
        </row>
        <row r="3092">
          <cell r="A3092" t="str">
            <v>Liverpool Unknown Missing / unknown</v>
          </cell>
          <cell r="B3092" t="str">
            <v>Liverpool</v>
          </cell>
          <cell r="C3092" t="str">
            <v>Unknown</v>
          </cell>
          <cell r="E3092" t="str">
            <v>Missing / unknown</v>
          </cell>
          <cell r="F3092">
            <v>0</v>
          </cell>
          <cell r="G3092">
            <v>0</v>
          </cell>
          <cell r="H3092">
            <v>48</v>
          </cell>
          <cell r="I3092">
            <v>5</v>
          </cell>
          <cell r="J3092" t="str">
            <v>Unknown</v>
          </cell>
        </row>
        <row r="3093">
          <cell r="A3093" t="str">
            <v>Liverpool Unknown Total</v>
          </cell>
          <cell r="B3093" t="str">
            <v>Liverpool</v>
          </cell>
          <cell r="C3093" t="str">
            <v>Unknown</v>
          </cell>
          <cell r="E3093" t="str">
            <v>Total</v>
          </cell>
          <cell r="F3093">
            <v>0</v>
          </cell>
          <cell r="G3093">
            <v>1</v>
          </cell>
          <cell r="H3093">
            <v>48</v>
          </cell>
          <cell r="I3093">
            <v>5</v>
          </cell>
          <cell r="J3093" t="str">
            <v>Unknown</v>
          </cell>
        </row>
        <row r="3094">
          <cell r="A3094" t="str">
            <v>Liverpool Total &lt; 18</v>
          </cell>
          <cell r="B3094" t="str">
            <v>Liverpool</v>
          </cell>
          <cell r="C3094" t="str">
            <v>Total</v>
          </cell>
          <cell r="D3094" t="str">
            <v>Total</v>
          </cell>
          <cell r="E3094" t="str">
            <v>&lt; 18</v>
          </cell>
          <cell r="F3094">
            <v>101</v>
          </cell>
          <cell r="G3094">
            <v>217</v>
          </cell>
          <cell r="H3094">
            <v>62</v>
          </cell>
          <cell r="I3094">
            <v>26</v>
          </cell>
          <cell r="J3094" t="str">
            <v>Total</v>
          </cell>
        </row>
        <row r="3095">
          <cell r="A3095" t="str">
            <v>Liverpool Total 18 - 19</v>
          </cell>
          <cell r="B3095" t="str">
            <v>Liverpool</v>
          </cell>
          <cell r="C3095" t="str">
            <v>Total</v>
          </cell>
          <cell r="E3095" t="str">
            <v>18 - 19</v>
          </cell>
          <cell r="F3095">
            <v>38</v>
          </cell>
          <cell r="G3095">
            <v>61</v>
          </cell>
          <cell r="H3095">
            <v>27</v>
          </cell>
          <cell r="I3095">
            <v>11</v>
          </cell>
          <cell r="J3095" t="str">
            <v>Total</v>
          </cell>
        </row>
        <row r="3096">
          <cell r="A3096" t="str">
            <v>Liverpool Total 20 - 29</v>
          </cell>
          <cell r="B3096" t="str">
            <v>Liverpool</v>
          </cell>
          <cell r="C3096" t="str">
            <v>Total</v>
          </cell>
          <cell r="E3096" t="str">
            <v>20 - 29</v>
          </cell>
          <cell r="F3096">
            <v>220</v>
          </cell>
          <cell r="G3096">
            <v>258</v>
          </cell>
          <cell r="H3096">
            <v>79</v>
          </cell>
          <cell r="I3096">
            <v>57</v>
          </cell>
          <cell r="J3096" t="str">
            <v>Total</v>
          </cell>
        </row>
        <row r="3097">
          <cell r="A3097" t="str">
            <v>Liverpool Total 30 - 39</v>
          </cell>
          <cell r="B3097" t="str">
            <v>Liverpool</v>
          </cell>
          <cell r="C3097" t="str">
            <v>Total</v>
          </cell>
          <cell r="E3097" t="str">
            <v>30 - 39</v>
          </cell>
          <cell r="F3097">
            <v>194</v>
          </cell>
          <cell r="G3097">
            <v>160</v>
          </cell>
          <cell r="H3097">
            <v>44</v>
          </cell>
          <cell r="I3097">
            <v>51</v>
          </cell>
          <cell r="J3097" t="str">
            <v>Total</v>
          </cell>
        </row>
        <row r="3098">
          <cell r="A3098" t="str">
            <v>Liverpool Total 40 - 49</v>
          </cell>
          <cell r="B3098" t="str">
            <v>Liverpool</v>
          </cell>
          <cell r="C3098" t="str">
            <v>Total</v>
          </cell>
          <cell r="E3098" t="str">
            <v>40 - 49</v>
          </cell>
          <cell r="F3098">
            <v>158</v>
          </cell>
          <cell r="G3098">
            <v>147</v>
          </cell>
          <cell r="H3098">
            <v>41</v>
          </cell>
          <cell r="I3098">
            <v>15</v>
          </cell>
          <cell r="J3098" t="str">
            <v>Total</v>
          </cell>
        </row>
        <row r="3099">
          <cell r="A3099" t="str">
            <v>Liverpool Total 50 - 59</v>
          </cell>
          <cell r="B3099" t="str">
            <v>Liverpool</v>
          </cell>
          <cell r="C3099" t="str">
            <v>Total</v>
          </cell>
          <cell r="E3099" t="str">
            <v>50 - 59</v>
          </cell>
          <cell r="F3099">
            <v>58</v>
          </cell>
          <cell r="G3099">
            <v>61</v>
          </cell>
          <cell r="H3099">
            <v>23</v>
          </cell>
          <cell r="I3099">
            <v>21</v>
          </cell>
          <cell r="J3099" t="str">
            <v>Total</v>
          </cell>
        </row>
        <row r="3100">
          <cell r="A3100" t="str">
            <v>Liverpool Total 60 +</v>
          </cell>
          <cell r="B3100" t="str">
            <v>Liverpool</v>
          </cell>
          <cell r="C3100" t="str">
            <v>Total</v>
          </cell>
          <cell r="E3100" t="str">
            <v>60 +</v>
          </cell>
          <cell r="F3100">
            <v>30</v>
          </cell>
          <cell r="G3100">
            <v>38</v>
          </cell>
          <cell r="H3100">
            <v>13</v>
          </cell>
          <cell r="I3100">
            <v>20</v>
          </cell>
          <cell r="J3100" t="str">
            <v>Total</v>
          </cell>
        </row>
        <row r="3101">
          <cell r="A3101" t="str">
            <v>Liverpool Total Missing / unknown</v>
          </cell>
          <cell r="B3101" t="str">
            <v>Liverpool</v>
          </cell>
          <cell r="C3101" t="str">
            <v>Total</v>
          </cell>
          <cell r="E3101" t="str">
            <v>Missing / unknown</v>
          </cell>
          <cell r="F3101">
            <v>3</v>
          </cell>
          <cell r="G3101">
            <v>2</v>
          </cell>
          <cell r="H3101">
            <v>49</v>
          </cell>
          <cell r="I3101">
            <v>5</v>
          </cell>
          <cell r="J3101" t="str">
            <v>Total</v>
          </cell>
        </row>
        <row r="3102">
          <cell r="A3102" t="str">
            <v>Liverpool Total Total</v>
          </cell>
          <cell r="B3102" t="str">
            <v>Liverpool</v>
          </cell>
          <cell r="C3102" t="str">
            <v>Total</v>
          </cell>
          <cell r="E3102" t="str">
            <v>Total</v>
          </cell>
          <cell r="F3102">
            <v>802</v>
          </cell>
          <cell r="G3102">
            <v>944</v>
          </cell>
          <cell r="H3102">
            <v>338</v>
          </cell>
          <cell r="I3102">
            <v>206</v>
          </cell>
          <cell r="J3102" t="str">
            <v>Total</v>
          </cell>
        </row>
        <row r="3103">
          <cell r="A3103" t="str">
            <v>Liverpool Plains Male &lt; 18</v>
          </cell>
          <cell r="B3103" t="str">
            <v>Liverpool Plains</v>
          </cell>
          <cell r="C3103" t="str">
            <v>Male</v>
          </cell>
          <cell r="D3103" t="str">
            <v>Male</v>
          </cell>
          <cell r="E3103" t="str">
            <v>&lt; 18</v>
          </cell>
          <cell r="F3103">
            <v>1</v>
          </cell>
          <cell r="G3103">
            <v>11</v>
          </cell>
          <cell r="H3103">
            <v>0</v>
          </cell>
          <cell r="I3103">
            <v>2</v>
          </cell>
          <cell r="J3103" t="str">
            <v>Male</v>
          </cell>
        </row>
        <row r="3104">
          <cell r="A3104" t="str">
            <v>Liverpool Plains Male 18 - 19</v>
          </cell>
          <cell r="B3104" t="str">
            <v>Liverpool Plains</v>
          </cell>
          <cell r="C3104" t="str">
            <v>Male</v>
          </cell>
          <cell r="E3104" t="str">
            <v>18 - 19</v>
          </cell>
          <cell r="F3104">
            <v>1</v>
          </cell>
          <cell r="G3104">
            <v>0</v>
          </cell>
          <cell r="H3104">
            <v>0</v>
          </cell>
          <cell r="I3104">
            <v>0</v>
          </cell>
          <cell r="J3104" t="str">
            <v>Male</v>
          </cell>
        </row>
        <row r="3105">
          <cell r="A3105" t="str">
            <v>Liverpool Plains Male 20 - 29</v>
          </cell>
          <cell r="B3105" t="str">
            <v>Liverpool Plains</v>
          </cell>
          <cell r="C3105" t="str">
            <v>Male</v>
          </cell>
          <cell r="E3105" t="str">
            <v>20 - 29</v>
          </cell>
          <cell r="F3105">
            <v>4</v>
          </cell>
          <cell r="G3105">
            <v>6</v>
          </cell>
          <cell r="H3105">
            <v>1</v>
          </cell>
          <cell r="I3105">
            <v>0</v>
          </cell>
          <cell r="J3105" t="str">
            <v>Male</v>
          </cell>
        </row>
        <row r="3106">
          <cell r="A3106" t="str">
            <v>Liverpool Plains Male 30 - 39</v>
          </cell>
          <cell r="B3106" t="str">
            <v>Liverpool Plains</v>
          </cell>
          <cell r="C3106" t="str">
            <v>Male</v>
          </cell>
          <cell r="E3106" t="str">
            <v>30 - 39</v>
          </cell>
          <cell r="F3106">
            <v>1</v>
          </cell>
          <cell r="G3106">
            <v>8</v>
          </cell>
          <cell r="H3106">
            <v>0</v>
          </cell>
          <cell r="I3106">
            <v>0</v>
          </cell>
          <cell r="J3106" t="str">
            <v>Male</v>
          </cell>
        </row>
        <row r="3107">
          <cell r="A3107" t="str">
            <v>Liverpool Plains Male 40 - 49</v>
          </cell>
          <cell r="B3107" t="str">
            <v>Liverpool Plains</v>
          </cell>
          <cell r="C3107" t="str">
            <v>Male</v>
          </cell>
          <cell r="E3107" t="str">
            <v>40 - 49</v>
          </cell>
          <cell r="F3107">
            <v>4</v>
          </cell>
          <cell r="G3107">
            <v>6</v>
          </cell>
          <cell r="H3107">
            <v>0</v>
          </cell>
          <cell r="I3107">
            <v>0</v>
          </cell>
          <cell r="J3107" t="str">
            <v>Male</v>
          </cell>
        </row>
        <row r="3108">
          <cell r="A3108" t="str">
            <v>Liverpool Plains Male 50 - 59</v>
          </cell>
          <cell r="B3108" t="str">
            <v>Liverpool Plains</v>
          </cell>
          <cell r="C3108" t="str">
            <v>Male</v>
          </cell>
          <cell r="E3108" t="str">
            <v>50 - 59</v>
          </cell>
          <cell r="F3108">
            <v>3</v>
          </cell>
          <cell r="G3108">
            <v>3</v>
          </cell>
          <cell r="H3108">
            <v>1</v>
          </cell>
          <cell r="I3108">
            <v>0</v>
          </cell>
          <cell r="J3108" t="str">
            <v>Male</v>
          </cell>
        </row>
        <row r="3109">
          <cell r="A3109" t="str">
            <v>Liverpool Plains Male 60 +</v>
          </cell>
          <cell r="B3109" t="str">
            <v>Liverpool Plains</v>
          </cell>
          <cell r="C3109" t="str">
            <v>Male</v>
          </cell>
          <cell r="E3109" t="str">
            <v>60 +</v>
          </cell>
          <cell r="F3109">
            <v>0</v>
          </cell>
          <cell r="G3109">
            <v>0</v>
          </cell>
          <cell r="H3109">
            <v>0</v>
          </cell>
          <cell r="I3109">
            <v>0</v>
          </cell>
          <cell r="J3109" t="str">
            <v>Male</v>
          </cell>
        </row>
        <row r="3110">
          <cell r="A3110" t="str">
            <v>Liverpool Plains Male Missing / unknown</v>
          </cell>
          <cell r="B3110" t="str">
            <v>Liverpool Plains</v>
          </cell>
          <cell r="C3110" t="str">
            <v>Male</v>
          </cell>
          <cell r="E3110" t="str">
            <v>Missing / unknown</v>
          </cell>
          <cell r="F3110">
            <v>0</v>
          </cell>
          <cell r="G3110">
            <v>0</v>
          </cell>
          <cell r="H3110">
            <v>0</v>
          </cell>
          <cell r="I3110">
            <v>0</v>
          </cell>
          <cell r="J3110" t="str">
            <v>Male</v>
          </cell>
        </row>
        <row r="3111">
          <cell r="A3111" t="str">
            <v>Liverpool Plains Male Total</v>
          </cell>
          <cell r="B3111" t="str">
            <v>Liverpool Plains</v>
          </cell>
          <cell r="C3111" t="str">
            <v>Male</v>
          </cell>
          <cell r="E3111" t="str">
            <v>Total</v>
          </cell>
          <cell r="F3111">
            <v>14</v>
          </cell>
          <cell r="G3111">
            <v>34</v>
          </cell>
          <cell r="H3111">
            <v>2</v>
          </cell>
          <cell r="I3111">
            <v>2</v>
          </cell>
          <cell r="J3111" t="str">
            <v>Male</v>
          </cell>
        </row>
        <row r="3112">
          <cell r="A3112" t="str">
            <v>Liverpool Plains Female &lt; 18</v>
          </cell>
          <cell r="B3112" t="str">
            <v>Liverpool Plains</v>
          </cell>
          <cell r="C3112" t="str">
            <v>Female</v>
          </cell>
          <cell r="D3112" t="str">
            <v>Female</v>
          </cell>
          <cell r="E3112" t="str">
            <v>&lt; 18</v>
          </cell>
          <cell r="F3112">
            <v>8</v>
          </cell>
          <cell r="G3112">
            <v>4</v>
          </cell>
          <cell r="H3112">
            <v>0</v>
          </cell>
          <cell r="I3112">
            <v>0</v>
          </cell>
          <cell r="J3112" t="str">
            <v>Female</v>
          </cell>
        </row>
        <row r="3113">
          <cell r="A3113" t="str">
            <v>Liverpool Plains Female 18 - 19</v>
          </cell>
          <cell r="B3113" t="str">
            <v>Liverpool Plains</v>
          </cell>
          <cell r="C3113" t="str">
            <v>Female</v>
          </cell>
          <cell r="E3113" t="str">
            <v>18 - 19</v>
          </cell>
          <cell r="F3113">
            <v>2</v>
          </cell>
          <cell r="G3113">
            <v>1</v>
          </cell>
          <cell r="H3113">
            <v>0</v>
          </cell>
          <cell r="I3113">
            <v>0</v>
          </cell>
          <cell r="J3113" t="str">
            <v>Female</v>
          </cell>
        </row>
        <row r="3114">
          <cell r="A3114" t="str">
            <v>Liverpool Plains Female 20 - 29</v>
          </cell>
          <cell r="B3114" t="str">
            <v>Liverpool Plains</v>
          </cell>
          <cell r="C3114" t="str">
            <v>Female</v>
          </cell>
          <cell r="E3114" t="str">
            <v>20 - 29</v>
          </cell>
          <cell r="F3114">
            <v>7</v>
          </cell>
          <cell r="G3114">
            <v>3</v>
          </cell>
          <cell r="H3114">
            <v>0</v>
          </cell>
          <cell r="I3114">
            <v>0</v>
          </cell>
          <cell r="J3114" t="str">
            <v>Female</v>
          </cell>
        </row>
        <row r="3115">
          <cell r="A3115" t="str">
            <v>Liverpool Plains Female 30 - 39</v>
          </cell>
          <cell r="B3115" t="str">
            <v>Liverpool Plains</v>
          </cell>
          <cell r="C3115" t="str">
            <v>Female</v>
          </cell>
          <cell r="E3115" t="str">
            <v>30 - 39</v>
          </cell>
          <cell r="F3115">
            <v>11</v>
          </cell>
          <cell r="G3115">
            <v>1</v>
          </cell>
          <cell r="H3115">
            <v>0</v>
          </cell>
          <cell r="I3115">
            <v>0</v>
          </cell>
          <cell r="J3115" t="str">
            <v>Female</v>
          </cell>
        </row>
        <row r="3116">
          <cell r="A3116" t="str">
            <v>Liverpool Plains Female 40 - 49</v>
          </cell>
          <cell r="B3116" t="str">
            <v>Liverpool Plains</v>
          </cell>
          <cell r="C3116" t="str">
            <v>Female</v>
          </cell>
          <cell r="E3116" t="str">
            <v>40 - 49</v>
          </cell>
          <cell r="F3116">
            <v>4</v>
          </cell>
          <cell r="G3116">
            <v>1</v>
          </cell>
          <cell r="H3116">
            <v>0</v>
          </cell>
          <cell r="I3116">
            <v>0</v>
          </cell>
          <cell r="J3116" t="str">
            <v>Female</v>
          </cell>
        </row>
        <row r="3117">
          <cell r="A3117" t="str">
            <v>Liverpool Plains Female 50 - 59</v>
          </cell>
          <cell r="B3117" t="str">
            <v>Liverpool Plains</v>
          </cell>
          <cell r="C3117" t="str">
            <v>Female</v>
          </cell>
          <cell r="E3117" t="str">
            <v>50 - 59</v>
          </cell>
          <cell r="F3117">
            <v>1</v>
          </cell>
          <cell r="G3117">
            <v>0</v>
          </cell>
          <cell r="H3117">
            <v>0</v>
          </cell>
          <cell r="I3117">
            <v>0</v>
          </cell>
          <cell r="J3117" t="str">
            <v>Female</v>
          </cell>
        </row>
        <row r="3118">
          <cell r="A3118" t="str">
            <v>Liverpool Plains Female 60 +</v>
          </cell>
          <cell r="B3118" t="str">
            <v>Liverpool Plains</v>
          </cell>
          <cell r="C3118" t="str">
            <v>Female</v>
          </cell>
          <cell r="E3118" t="str">
            <v>60 +</v>
          </cell>
          <cell r="F3118">
            <v>1</v>
          </cell>
          <cell r="G3118">
            <v>2</v>
          </cell>
          <cell r="H3118">
            <v>1</v>
          </cell>
          <cell r="I3118">
            <v>0</v>
          </cell>
          <cell r="J3118" t="str">
            <v>Female</v>
          </cell>
        </row>
        <row r="3119">
          <cell r="A3119" t="str">
            <v>Liverpool Plains Female Missing / unknown</v>
          </cell>
          <cell r="B3119" t="str">
            <v>Liverpool Plains</v>
          </cell>
          <cell r="C3119" t="str">
            <v>Female</v>
          </cell>
          <cell r="E3119" t="str">
            <v>Missing / unknown</v>
          </cell>
          <cell r="F3119">
            <v>0</v>
          </cell>
          <cell r="G3119">
            <v>0</v>
          </cell>
          <cell r="H3119">
            <v>0</v>
          </cell>
          <cell r="I3119">
            <v>0</v>
          </cell>
          <cell r="J3119" t="str">
            <v>Female</v>
          </cell>
        </row>
        <row r="3120">
          <cell r="A3120" t="str">
            <v>Liverpool Plains Female Total</v>
          </cell>
          <cell r="B3120" t="str">
            <v>Liverpool Plains</v>
          </cell>
          <cell r="C3120" t="str">
            <v>Female</v>
          </cell>
          <cell r="E3120" t="str">
            <v>Total</v>
          </cell>
          <cell r="F3120">
            <v>34</v>
          </cell>
          <cell r="G3120">
            <v>12</v>
          </cell>
          <cell r="H3120">
            <v>1</v>
          </cell>
          <cell r="I3120">
            <v>0</v>
          </cell>
          <cell r="J3120" t="str">
            <v>Female</v>
          </cell>
        </row>
        <row r="3121">
          <cell r="A3121" t="str">
            <v>Liverpool Plains Unknown &lt; 18</v>
          </cell>
          <cell r="B3121" t="str">
            <v>Liverpool Plains</v>
          </cell>
          <cell r="C3121" t="str">
            <v>Unknown</v>
          </cell>
          <cell r="D3121" t="str">
            <v>Unknown</v>
          </cell>
          <cell r="E3121" t="str">
            <v>&lt; 18</v>
          </cell>
          <cell r="F3121">
            <v>0</v>
          </cell>
          <cell r="G3121">
            <v>0</v>
          </cell>
          <cell r="H3121">
            <v>0</v>
          </cell>
          <cell r="I3121">
            <v>0</v>
          </cell>
          <cell r="J3121" t="str">
            <v>Unknown</v>
          </cell>
        </row>
        <row r="3122">
          <cell r="A3122" t="str">
            <v>Liverpool Plains Unknown 18 - 19</v>
          </cell>
          <cell r="B3122" t="str">
            <v>Liverpool Plains</v>
          </cell>
          <cell r="C3122" t="str">
            <v>Unknown</v>
          </cell>
          <cell r="E3122" t="str">
            <v>18 - 19</v>
          </cell>
          <cell r="F3122">
            <v>0</v>
          </cell>
          <cell r="G3122">
            <v>0</v>
          </cell>
          <cell r="H3122">
            <v>0</v>
          </cell>
          <cell r="I3122">
            <v>0</v>
          </cell>
          <cell r="J3122" t="str">
            <v>Unknown</v>
          </cell>
        </row>
        <row r="3123">
          <cell r="A3123" t="str">
            <v>Liverpool Plains Unknown 20 - 29</v>
          </cell>
          <cell r="B3123" t="str">
            <v>Liverpool Plains</v>
          </cell>
          <cell r="C3123" t="str">
            <v>Unknown</v>
          </cell>
          <cell r="E3123" t="str">
            <v>20 - 29</v>
          </cell>
          <cell r="F3123">
            <v>0</v>
          </cell>
          <cell r="G3123">
            <v>0</v>
          </cell>
          <cell r="H3123">
            <v>0</v>
          </cell>
          <cell r="I3123">
            <v>0</v>
          </cell>
          <cell r="J3123" t="str">
            <v>Unknown</v>
          </cell>
        </row>
        <row r="3124">
          <cell r="A3124" t="str">
            <v>Liverpool Plains Unknown 30 - 39</v>
          </cell>
          <cell r="B3124" t="str">
            <v>Liverpool Plains</v>
          </cell>
          <cell r="C3124" t="str">
            <v>Unknown</v>
          </cell>
          <cell r="E3124" t="str">
            <v>30 - 39</v>
          </cell>
          <cell r="F3124">
            <v>0</v>
          </cell>
          <cell r="G3124">
            <v>0</v>
          </cell>
          <cell r="H3124">
            <v>0</v>
          </cell>
          <cell r="I3124">
            <v>0</v>
          </cell>
          <cell r="J3124" t="str">
            <v>Unknown</v>
          </cell>
        </row>
        <row r="3125">
          <cell r="A3125" t="str">
            <v>Liverpool Plains Unknown 40 - 49</v>
          </cell>
          <cell r="B3125" t="str">
            <v>Liverpool Plains</v>
          </cell>
          <cell r="C3125" t="str">
            <v>Unknown</v>
          </cell>
          <cell r="E3125" t="str">
            <v>40 - 49</v>
          </cell>
          <cell r="F3125">
            <v>0</v>
          </cell>
          <cell r="G3125">
            <v>0</v>
          </cell>
          <cell r="H3125">
            <v>0</v>
          </cell>
          <cell r="I3125">
            <v>0</v>
          </cell>
          <cell r="J3125" t="str">
            <v>Unknown</v>
          </cell>
        </row>
        <row r="3126">
          <cell r="A3126" t="str">
            <v>Liverpool Plains Unknown 50 - 59</v>
          </cell>
          <cell r="B3126" t="str">
            <v>Liverpool Plains</v>
          </cell>
          <cell r="C3126" t="str">
            <v>Unknown</v>
          </cell>
          <cell r="E3126" t="str">
            <v>50 - 59</v>
          </cell>
          <cell r="F3126">
            <v>0</v>
          </cell>
          <cell r="G3126">
            <v>0</v>
          </cell>
          <cell r="H3126">
            <v>0</v>
          </cell>
          <cell r="I3126">
            <v>0</v>
          </cell>
          <cell r="J3126" t="str">
            <v>Unknown</v>
          </cell>
        </row>
        <row r="3127">
          <cell r="A3127" t="str">
            <v>Liverpool Plains Unknown 60 +</v>
          </cell>
          <cell r="B3127" t="str">
            <v>Liverpool Plains</v>
          </cell>
          <cell r="C3127" t="str">
            <v>Unknown</v>
          </cell>
          <cell r="E3127" t="str">
            <v>60 +</v>
          </cell>
          <cell r="F3127">
            <v>0</v>
          </cell>
          <cell r="G3127">
            <v>0</v>
          </cell>
          <cell r="H3127">
            <v>0</v>
          </cell>
          <cell r="I3127">
            <v>0</v>
          </cell>
          <cell r="J3127" t="str">
            <v>Unknown</v>
          </cell>
        </row>
        <row r="3128">
          <cell r="A3128" t="str">
            <v>Liverpool Plains Unknown Missing / unknown</v>
          </cell>
          <cell r="B3128" t="str">
            <v>Liverpool Plains</v>
          </cell>
          <cell r="C3128" t="str">
            <v>Unknown</v>
          </cell>
          <cell r="E3128" t="str">
            <v>Missing / unknown</v>
          </cell>
          <cell r="F3128">
            <v>0</v>
          </cell>
          <cell r="G3128">
            <v>0</v>
          </cell>
          <cell r="H3128">
            <v>0</v>
          </cell>
          <cell r="I3128">
            <v>0</v>
          </cell>
          <cell r="J3128" t="str">
            <v>Unknown</v>
          </cell>
        </row>
        <row r="3129">
          <cell r="A3129" t="str">
            <v>Liverpool Plains Unknown Total</v>
          </cell>
          <cell r="B3129" t="str">
            <v>Liverpool Plains</v>
          </cell>
          <cell r="C3129" t="str">
            <v>Unknown</v>
          </cell>
          <cell r="E3129" t="str">
            <v>Total</v>
          </cell>
          <cell r="F3129">
            <v>0</v>
          </cell>
          <cell r="G3129">
            <v>0</v>
          </cell>
          <cell r="H3129">
            <v>0</v>
          </cell>
          <cell r="I3129">
            <v>0</v>
          </cell>
          <cell r="J3129" t="str">
            <v>Unknown</v>
          </cell>
        </row>
        <row r="3130">
          <cell r="A3130" t="str">
            <v>Liverpool Plains Total &lt; 18</v>
          </cell>
          <cell r="B3130" t="str">
            <v>Liverpool Plains</v>
          </cell>
          <cell r="C3130" t="str">
            <v>Total</v>
          </cell>
          <cell r="D3130" t="str">
            <v>Total</v>
          </cell>
          <cell r="E3130" t="str">
            <v>&lt; 18</v>
          </cell>
          <cell r="F3130">
            <v>9</v>
          </cell>
          <cell r="G3130">
            <v>15</v>
          </cell>
          <cell r="H3130">
            <v>0</v>
          </cell>
          <cell r="I3130">
            <v>2</v>
          </cell>
          <cell r="J3130" t="str">
            <v>Total</v>
          </cell>
        </row>
        <row r="3131">
          <cell r="A3131" t="str">
            <v>Liverpool Plains Total 18 - 19</v>
          </cell>
          <cell r="B3131" t="str">
            <v>Liverpool Plains</v>
          </cell>
          <cell r="C3131" t="str">
            <v>Total</v>
          </cell>
          <cell r="E3131" t="str">
            <v>18 - 19</v>
          </cell>
          <cell r="F3131">
            <v>3</v>
          </cell>
          <cell r="G3131">
            <v>1</v>
          </cell>
          <cell r="H3131">
            <v>0</v>
          </cell>
          <cell r="I3131">
            <v>0</v>
          </cell>
          <cell r="J3131" t="str">
            <v>Total</v>
          </cell>
        </row>
        <row r="3132">
          <cell r="A3132" t="str">
            <v>Liverpool Plains Total 20 - 29</v>
          </cell>
          <cell r="B3132" t="str">
            <v>Liverpool Plains</v>
          </cell>
          <cell r="C3132" t="str">
            <v>Total</v>
          </cell>
          <cell r="E3132" t="str">
            <v>20 - 29</v>
          </cell>
          <cell r="F3132">
            <v>11</v>
          </cell>
          <cell r="G3132">
            <v>9</v>
          </cell>
          <cell r="H3132">
            <v>1</v>
          </cell>
          <cell r="I3132">
            <v>0</v>
          </cell>
          <cell r="J3132" t="str">
            <v>Total</v>
          </cell>
        </row>
        <row r="3133">
          <cell r="A3133" t="str">
            <v>Liverpool Plains Total 30 - 39</v>
          </cell>
          <cell r="B3133" t="str">
            <v>Liverpool Plains</v>
          </cell>
          <cell r="C3133" t="str">
            <v>Total</v>
          </cell>
          <cell r="E3133" t="str">
            <v>30 - 39</v>
          </cell>
          <cell r="F3133">
            <v>12</v>
          </cell>
          <cell r="G3133">
            <v>9</v>
          </cell>
          <cell r="H3133">
            <v>0</v>
          </cell>
          <cell r="I3133">
            <v>0</v>
          </cell>
          <cell r="J3133" t="str">
            <v>Total</v>
          </cell>
        </row>
        <row r="3134">
          <cell r="A3134" t="str">
            <v>Liverpool Plains Total 40 - 49</v>
          </cell>
          <cell r="B3134" t="str">
            <v>Liverpool Plains</v>
          </cell>
          <cell r="C3134" t="str">
            <v>Total</v>
          </cell>
          <cell r="E3134" t="str">
            <v>40 - 49</v>
          </cell>
          <cell r="F3134">
            <v>8</v>
          </cell>
          <cell r="G3134">
            <v>7</v>
          </cell>
          <cell r="H3134">
            <v>0</v>
          </cell>
          <cell r="I3134">
            <v>0</v>
          </cell>
          <cell r="J3134" t="str">
            <v>Total</v>
          </cell>
        </row>
        <row r="3135">
          <cell r="A3135" t="str">
            <v>Liverpool Plains Total 50 - 59</v>
          </cell>
          <cell r="B3135" t="str">
            <v>Liverpool Plains</v>
          </cell>
          <cell r="C3135" t="str">
            <v>Total</v>
          </cell>
          <cell r="E3135" t="str">
            <v>50 - 59</v>
          </cell>
          <cell r="F3135">
            <v>4</v>
          </cell>
          <cell r="G3135">
            <v>3</v>
          </cell>
          <cell r="H3135">
            <v>1</v>
          </cell>
          <cell r="I3135">
            <v>0</v>
          </cell>
          <cell r="J3135" t="str">
            <v>Total</v>
          </cell>
        </row>
        <row r="3136">
          <cell r="A3136" t="str">
            <v>Liverpool Plains Total 60 +</v>
          </cell>
          <cell r="B3136" t="str">
            <v>Liverpool Plains</v>
          </cell>
          <cell r="C3136" t="str">
            <v>Total</v>
          </cell>
          <cell r="E3136" t="str">
            <v>60 +</v>
          </cell>
          <cell r="F3136">
            <v>1</v>
          </cell>
          <cell r="G3136">
            <v>2</v>
          </cell>
          <cell r="H3136">
            <v>1</v>
          </cell>
          <cell r="I3136">
            <v>0</v>
          </cell>
          <cell r="J3136" t="str">
            <v>Total</v>
          </cell>
        </row>
        <row r="3137">
          <cell r="A3137" t="str">
            <v>Liverpool Plains Total Missing / unknown</v>
          </cell>
          <cell r="B3137" t="str">
            <v>Liverpool Plains</v>
          </cell>
          <cell r="C3137" t="str">
            <v>Total</v>
          </cell>
          <cell r="E3137" t="str">
            <v>Missing / unknown</v>
          </cell>
          <cell r="F3137">
            <v>0</v>
          </cell>
          <cell r="G3137">
            <v>0</v>
          </cell>
          <cell r="H3137">
            <v>0</v>
          </cell>
          <cell r="I3137">
            <v>0</v>
          </cell>
          <cell r="J3137" t="str">
            <v>Total</v>
          </cell>
        </row>
        <row r="3138">
          <cell r="A3138" t="str">
            <v>Liverpool Plains Total Total</v>
          </cell>
          <cell r="B3138" t="str">
            <v>Liverpool Plains</v>
          </cell>
          <cell r="C3138" t="str">
            <v>Total</v>
          </cell>
          <cell r="E3138" t="str">
            <v>Total</v>
          </cell>
          <cell r="F3138">
            <v>48</v>
          </cell>
          <cell r="G3138">
            <v>46</v>
          </cell>
          <cell r="H3138">
            <v>3</v>
          </cell>
          <cell r="I3138">
            <v>2</v>
          </cell>
          <cell r="J3138" t="str">
            <v>Total</v>
          </cell>
        </row>
        <row r="3139">
          <cell r="A3139" t="str">
            <v>Lockhart Male &lt; 18</v>
          </cell>
          <cell r="B3139" t="str">
            <v>Lockhart</v>
          </cell>
          <cell r="C3139" t="str">
            <v>Male</v>
          </cell>
          <cell r="D3139" t="str">
            <v>Male</v>
          </cell>
          <cell r="E3139" t="str">
            <v>&lt; 18</v>
          </cell>
          <cell r="F3139">
            <v>0</v>
          </cell>
          <cell r="G3139">
            <v>3</v>
          </cell>
          <cell r="H3139">
            <v>0</v>
          </cell>
          <cell r="I3139">
            <v>0</v>
          </cell>
          <cell r="J3139" t="str">
            <v>Male</v>
          </cell>
        </row>
        <row r="3140">
          <cell r="A3140" t="str">
            <v>Lockhart Male 18 - 19</v>
          </cell>
          <cell r="B3140" t="str">
            <v>Lockhart</v>
          </cell>
          <cell r="C3140" t="str">
            <v>Male</v>
          </cell>
          <cell r="E3140" t="str">
            <v>18 - 19</v>
          </cell>
          <cell r="F3140">
            <v>0</v>
          </cell>
          <cell r="G3140">
            <v>3</v>
          </cell>
          <cell r="H3140">
            <v>0</v>
          </cell>
          <cell r="I3140">
            <v>0</v>
          </cell>
          <cell r="J3140" t="str">
            <v>Male</v>
          </cell>
        </row>
        <row r="3141">
          <cell r="A3141" t="str">
            <v>Lockhart Male 20 - 29</v>
          </cell>
          <cell r="B3141" t="str">
            <v>Lockhart</v>
          </cell>
          <cell r="C3141" t="str">
            <v>Male</v>
          </cell>
          <cell r="E3141" t="str">
            <v>20 - 29</v>
          </cell>
          <cell r="F3141">
            <v>1</v>
          </cell>
          <cell r="G3141">
            <v>0</v>
          </cell>
          <cell r="H3141">
            <v>0</v>
          </cell>
          <cell r="I3141">
            <v>0</v>
          </cell>
          <cell r="J3141" t="str">
            <v>Male</v>
          </cell>
        </row>
        <row r="3142">
          <cell r="A3142" t="str">
            <v>Lockhart Male 30 - 39</v>
          </cell>
          <cell r="B3142" t="str">
            <v>Lockhart</v>
          </cell>
          <cell r="C3142" t="str">
            <v>Male</v>
          </cell>
          <cell r="E3142" t="str">
            <v>30 - 39</v>
          </cell>
          <cell r="F3142">
            <v>0</v>
          </cell>
          <cell r="G3142">
            <v>1</v>
          </cell>
          <cell r="H3142">
            <v>0</v>
          </cell>
          <cell r="I3142">
            <v>0</v>
          </cell>
          <cell r="J3142" t="str">
            <v>Male</v>
          </cell>
        </row>
        <row r="3143">
          <cell r="A3143" t="str">
            <v>Lockhart Male 40 - 49</v>
          </cell>
          <cell r="B3143" t="str">
            <v>Lockhart</v>
          </cell>
          <cell r="C3143" t="str">
            <v>Male</v>
          </cell>
          <cell r="E3143" t="str">
            <v>40 - 49</v>
          </cell>
          <cell r="F3143">
            <v>1</v>
          </cell>
          <cell r="G3143">
            <v>1</v>
          </cell>
          <cell r="H3143">
            <v>0</v>
          </cell>
          <cell r="I3143">
            <v>0</v>
          </cell>
          <cell r="J3143" t="str">
            <v>Male</v>
          </cell>
        </row>
        <row r="3144">
          <cell r="A3144" t="str">
            <v>Lockhart Male 50 - 59</v>
          </cell>
          <cell r="B3144" t="str">
            <v>Lockhart</v>
          </cell>
          <cell r="C3144" t="str">
            <v>Male</v>
          </cell>
          <cell r="E3144" t="str">
            <v>50 - 59</v>
          </cell>
          <cell r="F3144">
            <v>1</v>
          </cell>
          <cell r="G3144">
            <v>0</v>
          </cell>
          <cell r="H3144">
            <v>0</v>
          </cell>
          <cell r="I3144">
            <v>0</v>
          </cell>
          <cell r="J3144" t="str">
            <v>Male</v>
          </cell>
        </row>
        <row r="3145">
          <cell r="A3145" t="str">
            <v>Lockhart Male 60 +</v>
          </cell>
          <cell r="B3145" t="str">
            <v>Lockhart</v>
          </cell>
          <cell r="C3145" t="str">
            <v>Male</v>
          </cell>
          <cell r="E3145" t="str">
            <v>60 +</v>
          </cell>
          <cell r="F3145">
            <v>0</v>
          </cell>
          <cell r="G3145">
            <v>1</v>
          </cell>
          <cell r="H3145">
            <v>0</v>
          </cell>
          <cell r="I3145">
            <v>0</v>
          </cell>
          <cell r="J3145" t="str">
            <v>Male</v>
          </cell>
        </row>
        <row r="3146">
          <cell r="A3146" t="str">
            <v>Lockhart Male Missing / unknown</v>
          </cell>
          <cell r="B3146" t="str">
            <v>Lockhart</v>
          </cell>
          <cell r="C3146" t="str">
            <v>Male</v>
          </cell>
          <cell r="E3146" t="str">
            <v>Missing / unknown</v>
          </cell>
          <cell r="F3146">
            <v>0</v>
          </cell>
          <cell r="G3146">
            <v>0</v>
          </cell>
          <cell r="H3146">
            <v>0</v>
          </cell>
          <cell r="I3146">
            <v>0</v>
          </cell>
          <cell r="J3146" t="str">
            <v>Male</v>
          </cell>
        </row>
        <row r="3147">
          <cell r="A3147" t="str">
            <v>Lockhart Male Total</v>
          </cell>
          <cell r="B3147" t="str">
            <v>Lockhart</v>
          </cell>
          <cell r="C3147" t="str">
            <v>Male</v>
          </cell>
          <cell r="E3147" t="str">
            <v>Total</v>
          </cell>
          <cell r="F3147">
            <v>3</v>
          </cell>
          <cell r="G3147">
            <v>9</v>
          </cell>
          <cell r="H3147">
            <v>0</v>
          </cell>
          <cell r="I3147">
            <v>0</v>
          </cell>
          <cell r="J3147" t="str">
            <v>Male</v>
          </cell>
        </row>
        <row r="3148">
          <cell r="A3148" t="str">
            <v>Lockhart Female &lt; 18</v>
          </cell>
          <cell r="B3148" t="str">
            <v>Lockhart</v>
          </cell>
          <cell r="C3148" t="str">
            <v>Female</v>
          </cell>
          <cell r="D3148" t="str">
            <v>Female</v>
          </cell>
          <cell r="E3148" t="str">
            <v>&lt; 18</v>
          </cell>
          <cell r="F3148">
            <v>0</v>
          </cell>
          <cell r="G3148">
            <v>1</v>
          </cell>
          <cell r="H3148">
            <v>0</v>
          </cell>
          <cell r="I3148">
            <v>0</v>
          </cell>
          <cell r="J3148" t="str">
            <v>Female</v>
          </cell>
        </row>
        <row r="3149">
          <cell r="A3149" t="str">
            <v>Lockhart Female 18 - 19</v>
          </cell>
          <cell r="B3149" t="str">
            <v>Lockhart</v>
          </cell>
          <cell r="C3149" t="str">
            <v>Female</v>
          </cell>
          <cell r="E3149" t="str">
            <v>18 - 19</v>
          </cell>
          <cell r="F3149">
            <v>0</v>
          </cell>
          <cell r="G3149">
            <v>1</v>
          </cell>
          <cell r="H3149">
            <v>0</v>
          </cell>
          <cell r="I3149">
            <v>0</v>
          </cell>
          <cell r="J3149" t="str">
            <v>Female</v>
          </cell>
        </row>
        <row r="3150">
          <cell r="A3150" t="str">
            <v>Lockhart Female 20 - 29</v>
          </cell>
          <cell r="B3150" t="str">
            <v>Lockhart</v>
          </cell>
          <cell r="C3150" t="str">
            <v>Female</v>
          </cell>
          <cell r="E3150" t="str">
            <v>20 - 29</v>
          </cell>
          <cell r="F3150">
            <v>5</v>
          </cell>
          <cell r="G3150">
            <v>0</v>
          </cell>
          <cell r="H3150">
            <v>0</v>
          </cell>
          <cell r="I3150">
            <v>0</v>
          </cell>
          <cell r="J3150" t="str">
            <v>Female</v>
          </cell>
        </row>
        <row r="3151">
          <cell r="A3151" t="str">
            <v>Lockhart Female 30 - 39</v>
          </cell>
          <cell r="B3151" t="str">
            <v>Lockhart</v>
          </cell>
          <cell r="C3151" t="str">
            <v>Female</v>
          </cell>
          <cell r="E3151" t="str">
            <v>30 - 39</v>
          </cell>
          <cell r="F3151">
            <v>0</v>
          </cell>
          <cell r="G3151">
            <v>0</v>
          </cell>
          <cell r="H3151">
            <v>0</v>
          </cell>
          <cell r="I3151">
            <v>0</v>
          </cell>
          <cell r="J3151" t="str">
            <v>Female</v>
          </cell>
        </row>
        <row r="3152">
          <cell r="A3152" t="str">
            <v>Lockhart Female 40 - 49</v>
          </cell>
          <cell r="B3152" t="str">
            <v>Lockhart</v>
          </cell>
          <cell r="C3152" t="str">
            <v>Female</v>
          </cell>
          <cell r="E3152" t="str">
            <v>40 - 49</v>
          </cell>
          <cell r="F3152">
            <v>0</v>
          </cell>
          <cell r="G3152">
            <v>0</v>
          </cell>
          <cell r="H3152">
            <v>0</v>
          </cell>
          <cell r="I3152">
            <v>0</v>
          </cell>
          <cell r="J3152" t="str">
            <v>Female</v>
          </cell>
        </row>
        <row r="3153">
          <cell r="A3153" t="str">
            <v>Lockhart Female 50 - 59</v>
          </cell>
          <cell r="B3153" t="str">
            <v>Lockhart</v>
          </cell>
          <cell r="C3153" t="str">
            <v>Female</v>
          </cell>
          <cell r="E3153" t="str">
            <v>50 - 59</v>
          </cell>
          <cell r="F3153">
            <v>0</v>
          </cell>
          <cell r="G3153">
            <v>0</v>
          </cell>
          <cell r="H3153">
            <v>0</v>
          </cell>
          <cell r="I3153">
            <v>0</v>
          </cell>
          <cell r="J3153" t="str">
            <v>Female</v>
          </cell>
        </row>
        <row r="3154">
          <cell r="A3154" t="str">
            <v>Lockhart Female 60 +</v>
          </cell>
          <cell r="B3154" t="str">
            <v>Lockhart</v>
          </cell>
          <cell r="C3154" t="str">
            <v>Female</v>
          </cell>
          <cell r="E3154" t="str">
            <v>60 +</v>
          </cell>
          <cell r="F3154">
            <v>0</v>
          </cell>
          <cell r="G3154">
            <v>0</v>
          </cell>
          <cell r="H3154">
            <v>0</v>
          </cell>
          <cell r="I3154">
            <v>0</v>
          </cell>
          <cell r="J3154" t="str">
            <v>Female</v>
          </cell>
        </row>
        <row r="3155">
          <cell r="A3155" t="str">
            <v>Lockhart Female Missing / unknown</v>
          </cell>
          <cell r="B3155" t="str">
            <v>Lockhart</v>
          </cell>
          <cell r="C3155" t="str">
            <v>Female</v>
          </cell>
          <cell r="E3155" t="str">
            <v>Missing / unknown</v>
          </cell>
          <cell r="F3155">
            <v>0</v>
          </cell>
          <cell r="G3155">
            <v>0</v>
          </cell>
          <cell r="H3155">
            <v>0</v>
          </cell>
          <cell r="I3155">
            <v>0</v>
          </cell>
          <cell r="J3155" t="str">
            <v>Female</v>
          </cell>
        </row>
        <row r="3156">
          <cell r="A3156" t="str">
            <v>Lockhart Female Total</v>
          </cell>
          <cell r="B3156" t="str">
            <v>Lockhart</v>
          </cell>
          <cell r="C3156" t="str">
            <v>Female</v>
          </cell>
          <cell r="E3156" t="str">
            <v>Total</v>
          </cell>
          <cell r="F3156">
            <v>5</v>
          </cell>
          <cell r="G3156">
            <v>2</v>
          </cell>
          <cell r="H3156">
            <v>0</v>
          </cell>
          <cell r="I3156">
            <v>0</v>
          </cell>
          <cell r="J3156" t="str">
            <v>Female</v>
          </cell>
        </row>
        <row r="3157">
          <cell r="A3157" t="str">
            <v>Lockhart Unknown &lt; 18</v>
          </cell>
          <cell r="B3157" t="str">
            <v>Lockhart</v>
          </cell>
          <cell r="C3157" t="str">
            <v>Unknown</v>
          </cell>
          <cell r="D3157" t="str">
            <v>Unknown</v>
          </cell>
          <cell r="E3157" t="str">
            <v>&lt; 18</v>
          </cell>
          <cell r="F3157">
            <v>0</v>
          </cell>
          <cell r="G3157">
            <v>0</v>
          </cell>
          <cell r="H3157">
            <v>0</v>
          </cell>
          <cell r="I3157">
            <v>0</v>
          </cell>
          <cell r="J3157" t="str">
            <v>Unknown</v>
          </cell>
        </row>
        <row r="3158">
          <cell r="A3158" t="str">
            <v>Lockhart Unknown 18 - 19</v>
          </cell>
          <cell r="B3158" t="str">
            <v>Lockhart</v>
          </cell>
          <cell r="C3158" t="str">
            <v>Unknown</v>
          </cell>
          <cell r="E3158" t="str">
            <v>18 - 19</v>
          </cell>
          <cell r="F3158">
            <v>0</v>
          </cell>
          <cell r="G3158">
            <v>0</v>
          </cell>
          <cell r="H3158">
            <v>0</v>
          </cell>
          <cell r="I3158">
            <v>0</v>
          </cell>
          <cell r="J3158" t="str">
            <v>Unknown</v>
          </cell>
        </row>
        <row r="3159">
          <cell r="A3159" t="str">
            <v>Lockhart Unknown 20 - 29</v>
          </cell>
          <cell r="B3159" t="str">
            <v>Lockhart</v>
          </cell>
          <cell r="C3159" t="str">
            <v>Unknown</v>
          </cell>
          <cell r="E3159" t="str">
            <v>20 - 29</v>
          </cell>
          <cell r="F3159">
            <v>0</v>
          </cell>
          <cell r="G3159">
            <v>0</v>
          </cell>
          <cell r="H3159">
            <v>0</v>
          </cell>
          <cell r="I3159">
            <v>0</v>
          </cell>
          <cell r="J3159" t="str">
            <v>Unknown</v>
          </cell>
        </row>
        <row r="3160">
          <cell r="A3160" t="str">
            <v>Lockhart Unknown 30 - 39</v>
          </cell>
          <cell r="B3160" t="str">
            <v>Lockhart</v>
          </cell>
          <cell r="C3160" t="str">
            <v>Unknown</v>
          </cell>
          <cell r="E3160" t="str">
            <v>30 - 39</v>
          </cell>
          <cell r="F3160">
            <v>0</v>
          </cell>
          <cell r="G3160">
            <v>0</v>
          </cell>
          <cell r="H3160">
            <v>0</v>
          </cell>
          <cell r="I3160">
            <v>0</v>
          </cell>
          <cell r="J3160" t="str">
            <v>Unknown</v>
          </cell>
        </row>
        <row r="3161">
          <cell r="A3161" t="str">
            <v>Lockhart Unknown 40 - 49</v>
          </cell>
          <cell r="B3161" t="str">
            <v>Lockhart</v>
          </cell>
          <cell r="C3161" t="str">
            <v>Unknown</v>
          </cell>
          <cell r="E3161" t="str">
            <v>40 - 49</v>
          </cell>
          <cell r="F3161">
            <v>0</v>
          </cell>
          <cell r="G3161">
            <v>0</v>
          </cell>
          <cell r="H3161">
            <v>0</v>
          </cell>
          <cell r="I3161">
            <v>0</v>
          </cell>
          <cell r="J3161" t="str">
            <v>Unknown</v>
          </cell>
        </row>
        <row r="3162">
          <cell r="A3162" t="str">
            <v>Lockhart Unknown 50 - 59</v>
          </cell>
          <cell r="B3162" t="str">
            <v>Lockhart</v>
          </cell>
          <cell r="C3162" t="str">
            <v>Unknown</v>
          </cell>
          <cell r="E3162" t="str">
            <v>50 - 59</v>
          </cell>
          <cell r="F3162">
            <v>0</v>
          </cell>
          <cell r="G3162">
            <v>0</v>
          </cell>
          <cell r="H3162">
            <v>0</v>
          </cell>
          <cell r="I3162">
            <v>0</v>
          </cell>
          <cell r="J3162" t="str">
            <v>Unknown</v>
          </cell>
        </row>
        <row r="3163">
          <cell r="A3163" t="str">
            <v>Lockhart Unknown 60 +</v>
          </cell>
          <cell r="B3163" t="str">
            <v>Lockhart</v>
          </cell>
          <cell r="C3163" t="str">
            <v>Unknown</v>
          </cell>
          <cell r="E3163" t="str">
            <v>60 +</v>
          </cell>
          <cell r="F3163">
            <v>0</v>
          </cell>
          <cell r="G3163">
            <v>0</v>
          </cell>
          <cell r="H3163">
            <v>0</v>
          </cell>
          <cell r="I3163">
            <v>0</v>
          </cell>
          <cell r="J3163" t="str">
            <v>Unknown</v>
          </cell>
        </row>
        <row r="3164">
          <cell r="A3164" t="str">
            <v>Lockhart Unknown Missing / unknown</v>
          </cell>
          <cell r="B3164" t="str">
            <v>Lockhart</v>
          </cell>
          <cell r="C3164" t="str">
            <v>Unknown</v>
          </cell>
          <cell r="E3164" t="str">
            <v>Missing / unknown</v>
          </cell>
          <cell r="F3164">
            <v>0</v>
          </cell>
          <cell r="G3164">
            <v>0</v>
          </cell>
          <cell r="H3164">
            <v>0</v>
          </cell>
          <cell r="I3164">
            <v>0</v>
          </cell>
          <cell r="J3164" t="str">
            <v>Unknown</v>
          </cell>
        </row>
        <row r="3165">
          <cell r="A3165" t="str">
            <v>Lockhart Unknown Total</v>
          </cell>
          <cell r="B3165" t="str">
            <v>Lockhart</v>
          </cell>
          <cell r="C3165" t="str">
            <v>Unknown</v>
          </cell>
          <cell r="E3165" t="str">
            <v>Total</v>
          </cell>
          <cell r="F3165">
            <v>0</v>
          </cell>
          <cell r="G3165">
            <v>0</v>
          </cell>
          <cell r="H3165">
            <v>0</v>
          </cell>
          <cell r="I3165">
            <v>0</v>
          </cell>
          <cell r="J3165" t="str">
            <v>Unknown</v>
          </cell>
        </row>
        <row r="3166">
          <cell r="A3166" t="str">
            <v>Lockhart Total &lt; 18</v>
          </cell>
          <cell r="B3166" t="str">
            <v>Lockhart</v>
          </cell>
          <cell r="C3166" t="str">
            <v>Total</v>
          </cell>
          <cell r="D3166" t="str">
            <v>Total</v>
          </cell>
          <cell r="E3166" t="str">
            <v>&lt; 18</v>
          </cell>
          <cell r="F3166">
            <v>0</v>
          </cell>
          <cell r="G3166">
            <v>4</v>
          </cell>
          <cell r="H3166">
            <v>0</v>
          </cell>
          <cell r="I3166">
            <v>0</v>
          </cell>
          <cell r="J3166" t="str">
            <v>Total</v>
          </cell>
        </row>
        <row r="3167">
          <cell r="A3167" t="str">
            <v>Lockhart Total 18 - 19</v>
          </cell>
          <cell r="B3167" t="str">
            <v>Lockhart</v>
          </cell>
          <cell r="C3167" t="str">
            <v>Total</v>
          </cell>
          <cell r="E3167" t="str">
            <v>18 - 19</v>
          </cell>
          <cell r="F3167">
            <v>0</v>
          </cell>
          <cell r="G3167">
            <v>4</v>
          </cell>
          <cell r="H3167">
            <v>0</v>
          </cell>
          <cell r="I3167">
            <v>0</v>
          </cell>
          <cell r="J3167" t="str">
            <v>Total</v>
          </cell>
        </row>
        <row r="3168">
          <cell r="A3168" t="str">
            <v>Lockhart Total 20 - 29</v>
          </cell>
          <cell r="B3168" t="str">
            <v>Lockhart</v>
          </cell>
          <cell r="C3168" t="str">
            <v>Total</v>
          </cell>
          <cell r="E3168" t="str">
            <v>20 - 29</v>
          </cell>
          <cell r="F3168">
            <v>6</v>
          </cell>
          <cell r="G3168">
            <v>0</v>
          </cell>
          <cell r="H3168">
            <v>0</v>
          </cell>
          <cell r="I3168">
            <v>0</v>
          </cell>
          <cell r="J3168" t="str">
            <v>Total</v>
          </cell>
        </row>
        <row r="3169">
          <cell r="A3169" t="str">
            <v>Lockhart Total 30 - 39</v>
          </cell>
          <cell r="B3169" t="str">
            <v>Lockhart</v>
          </cell>
          <cell r="C3169" t="str">
            <v>Total</v>
          </cell>
          <cell r="E3169" t="str">
            <v>30 - 39</v>
          </cell>
          <cell r="F3169">
            <v>0</v>
          </cell>
          <cell r="G3169">
            <v>1</v>
          </cell>
          <cell r="H3169">
            <v>0</v>
          </cell>
          <cell r="I3169">
            <v>0</v>
          </cell>
          <cell r="J3169" t="str">
            <v>Total</v>
          </cell>
        </row>
        <row r="3170">
          <cell r="A3170" t="str">
            <v>Lockhart Total 40 - 49</v>
          </cell>
          <cell r="B3170" t="str">
            <v>Lockhart</v>
          </cell>
          <cell r="C3170" t="str">
            <v>Total</v>
          </cell>
          <cell r="E3170" t="str">
            <v>40 - 49</v>
          </cell>
          <cell r="F3170">
            <v>1</v>
          </cell>
          <cell r="G3170">
            <v>1</v>
          </cell>
          <cell r="H3170">
            <v>0</v>
          </cell>
          <cell r="I3170">
            <v>0</v>
          </cell>
          <cell r="J3170" t="str">
            <v>Total</v>
          </cell>
        </row>
        <row r="3171">
          <cell r="A3171" t="str">
            <v>Lockhart Total 50 - 59</v>
          </cell>
          <cell r="B3171" t="str">
            <v>Lockhart</v>
          </cell>
          <cell r="C3171" t="str">
            <v>Total</v>
          </cell>
          <cell r="E3171" t="str">
            <v>50 - 59</v>
          </cell>
          <cell r="F3171">
            <v>1</v>
          </cell>
          <cell r="G3171">
            <v>0</v>
          </cell>
          <cell r="H3171">
            <v>0</v>
          </cell>
          <cell r="I3171">
            <v>0</v>
          </cell>
          <cell r="J3171" t="str">
            <v>Total</v>
          </cell>
        </row>
        <row r="3172">
          <cell r="A3172" t="str">
            <v>Lockhart Total 60 +</v>
          </cell>
          <cell r="B3172" t="str">
            <v>Lockhart</v>
          </cell>
          <cell r="C3172" t="str">
            <v>Total</v>
          </cell>
          <cell r="E3172" t="str">
            <v>60 +</v>
          </cell>
          <cell r="F3172">
            <v>0</v>
          </cell>
          <cell r="G3172">
            <v>1</v>
          </cell>
          <cell r="H3172">
            <v>0</v>
          </cell>
          <cell r="I3172">
            <v>0</v>
          </cell>
          <cell r="J3172" t="str">
            <v>Total</v>
          </cell>
        </row>
        <row r="3173">
          <cell r="A3173" t="str">
            <v>Lockhart Total Missing / unknown</v>
          </cell>
          <cell r="B3173" t="str">
            <v>Lockhart</v>
          </cell>
          <cell r="C3173" t="str">
            <v>Total</v>
          </cell>
          <cell r="E3173" t="str">
            <v>Missing / unknown</v>
          </cell>
          <cell r="F3173">
            <v>0</v>
          </cell>
          <cell r="G3173">
            <v>0</v>
          </cell>
          <cell r="H3173">
            <v>0</v>
          </cell>
          <cell r="I3173">
            <v>0</v>
          </cell>
          <cell r="J3173" t="str">
            <v>Total</v>
          </cell>
        </row>
        <row r="3174">
          <cell r="A3174" t="str">
            <v>Lockhart Total Total</v>
          </cell>
          <cell r="B3174" t="str">
            <v>Lockhart</v>
          </cell>
          <cell r="C3174" t="str">
            <v>Total</v>
          </cell>
          <cell r="E3174" t="str">
            <v>Total</v>
          </cell>
          <cell r="F3174">
            <v>8</v>
          </cell>
          <cell r="G3174">
            <v>11</v>
          </cell>
          <cell r="H3174">
            <v>0</v>
          </cell>
          <cell r="I3174">
            <v>0</v>
          </cell>
          <cell r="J3174" t="str">
            <v>Total</v>
          </cell>
        </row>
        <row r="3175">
          <cell r="A3175" t="str">
            <v>Maitland Male &lt; 18</v>
          </cell>
          <cell r="B3175" t="str">
            <v>Maitland</v>
          </cell>
          <cell r="C3175" t="str">
            <v>Male</v>
          </cell>
          <cell r="D3175" t="str">
            <v>Male</v>
          </cell>
          <cell r="E3175" t="str">
            <v>&lt; 18</v>
          </cell>
          <cell r="F3175">
            <v>18</v>
          </cell>
          <cell r="G3175">
            <v>77</v>
          </cell>
          <cell r="H3175">
            <v>2</v>
          </cell>
          <cell r="I3175">
            <v>1</v>
          </cell>
          <cell r="J3175" t="str">
            <v>Male</v>
          </cell>
        </row>
        <row r="3176">
          <cell r="A3176" t="str">
            <v>Maitland Male 18 - 19</v>
          </cell>
          <cell r="B3176" t="str">
            <v>Maitland</v>
          </cell>
          <cell r="C3176" t="str">
            <v>Male</v>
          </cell>
          <cell r="E3176" t="str">
            <v>18 - 19</v>
          </cell>
          <cell r="F3176">
            <v>5</v>
          </cell>
          <cell r="G3176">
            <v>31</v>
          </cell>
          <cell r="H3176">
            <v>6</v>
          </cell>
          <cell r="I3176">
            <v>3</v>
          </cell>
          <cell r="J3176" t="str">
            <v>Male</v>
          </cell>
        </row>
        <row r="3177">
          <cell r="A3177" t="str">
            <v>Maitland Male 20 - 29</v>
          </cell>
          <cell r="B3177" t="str">
            <v>Maitland</v>
          </cell>
          <cell r="C3177" t="str">
            <v>Male</v>
          </cell>
          <cell r="E3177" t="str">
            <v>20 - 29</v>
          </cell>
          <cell r="F3177">
            <v>21</v>
          </cell>
          <cell r="G3177">
            <v>95</v>
          </cell>
          <cell r="H3177">
            <v>13</v>
          </cell>
          <cell r="I3177">
            <v>11</v>
          </cell>
          <cell r="J3177" t="str">
            <v>Male</v>
          </cell>
        </row>
        <row r="3178">
          <cell r="A3178" t="str">
            <v>Maitland Male 30 - 39</v>
          </cell>
          <cell r="B3178" t="str">
            <v>Maitland</v>
          </cell>
          <cell r="C3178" t="str">
            <v>Male</v>
          </cell>
          <cell r="E3178" t="str">
            <v>30 - 39</v>
          </cell>
          <cell r="F3178">
            <v>20</v>
          </cell>
          <cell r="G3178">
            <v>51</v>
          </cell>
          <cell r="H3178">
            <v>3</v>
          </cell>
          <cell r="I3178">
            <v>2</v>
          </cell>
          <cell r="J3178" t="str">
            <v>Male</v>
          </cell>
        </row>
        <row r="3179">
          <cell r="A3179" t="str">
            <v>Maitland Male 40 - 49</v>
          </cell>
          <cell r="B3179" t="str">
            <v>Maitland</v>
          </cell>
          <cell r="C3179" t="str">
            <v>Male</v>
          </cell>
          <cell r="E3179" t="str">
            <v>40 - 49</v>
          </cell>
          <cell r="F3179">
            <v>24</v>
          </cell>
          <cell r="G3179">
            <v>42</v>
          </cell>
          <cell r="H3179">
            <v>5</v>
          </cell>
          <cell r="I3179">
            <v>2</v>
          </cell>
          <cell r="J3179" t="str">
            <v>Male</v>
          </cell>
        </row>
        <row r="3180">
          <cell r="A3180" t="str">
            <v>Maitland Male 50 - 59</v>
          </cell>
          <cell r="B3180" t="str">
            <v>Maitland</v>
          </cell>
          <cell r="C3180" t="str">
            <v>Male</v>
          </cell>
          <cell r="E3180" t="str">
            <v>50 - 59</v>
          </cell>
          <cell r="F3180">
            <v>6</v>
          </cell>
          <cell r="G3180">
            <v>18</v>
          </cell>
          <cell r="H3180">
            <v>1</v>
          </cell>
          <cell r="I3180">
            <v>1</v>
          </cell>
          <cell r="J3180" t="str">
            <v>Male</v>
          </cell>
        </row>
        <row r="3181">
          <cell r="A3181" t="str">
            <v>Maitland Male 60 +</v>
          </cell>
          <cell r="B3181" t="str">
            <v>Maitland</v>
          </cell>
          <cell r="C3181" t="str">
            <v>Male</v>
          </cell>
          <cell r="E3181" t="str">
            <v>60 +</v>
          </cell>
          <cell r="F3181">
            <v>2</v>
          </cell>
          <cell r="G3181">
            <v>12</v>
          </cell>
          <cell r="H3181">
            <v>1</v>
          </cell>
          <cell r="I3181">
            <v>0</v>
          </cell>
          <cell r="J3181" t="str">
            <v>Male</v>
          </cell>
        </row>
        <row r="3182">
          <cell r="A3182" t="str">
            <v>Maitland Male Missing / unknown</v>
          </cell>
          <cell r="B3182" t="str">
            <v>Maitland</v>
          </cell>
          <cell r="C3182" t="str">
            <v>Male</v>
          </cell>
          <cell r="E3182" t="str">
            <v>Missing / unknown</v>
          </cell>
          <cell r="F3182">
            <v>0</v>
          </cell>
          <cell r="G3182">
            <v>3</v>
          </cell>
          <cell r="H3182">
            <v>0</v>
          </cell>
          <cell r="I3182">
            <v>0</v>
          </cell>
          <cell r="J3182" t="str">
            <v>Male</v>
          </cell>
        </row>
        <row r="3183">
          <cell r="A3183" t="str">
            <v>Maitland Male Total</v>
          </cell>
          <cell r="B3183" t="str">
            <v>Maitland</v>
          </cell>
          <cell r="C3183" t="str">
            <v>Male</v>
          </cell>
          <cell r="E3183" t="str">
            <v>Total</v>
          </cell>
          <cell r="F3183">
            <v>96</v>
          </cell>
          <cell r="G3183">
            <v>329</v>
          </cell>
          <cell r="H3183">
            <v>31</v>
          </cell>
          <cell r="I3183">
            <v>20</v>
          </cell>
          <cell r="J3183" t="str">
            <v>Male</v>
          </cell>
        </row>
        <row r="3184">
          <cell r="A3184" t="str">
            <v>Maitland Female &lt; 18</v>
          </cell>
          <cell r="B3184" t="str">
            <v>Maitland</v>
          </cell>
          <cell r="C3184" t="str">
            <v>Female</v>
          </cell>
          <cell r="D3184" t="str">
            <v>Female</v>
          </cell>
          <cell r="E3184" t="str">
            <v>&lt; 18</v>
          </cell>
          <cell r="F3184">
            <v>30</v>
          </cell>
          <cell r="G3184">
            <v>56</v>
          </cell>
          <cell r="H3184">
            <v>7</v>
          </cell>
          <cell r="I3184">
            <v>9</v>
          </cell>
          <cell r="J3184" t="str">
            <v>Female</v>
          </cell>
        </row>
        <row r="3185">
          <cell r="A3185" t="str">
            <v>Maitland Female 18 - 19</v>
          </cell>
          <cell r="B3185" t="str">
            <v>Maitland</v>
          </cell>
          <cell r="C3185" t="str">
            <v>Female</v>
          </cell>
          <cell r="E3185" t="str">
            <v>18 - 19</v>
          </cell>
          <cell r="F3185">
            <v>12</v>
          </cell>
          <cell r="G3185">
            <v>16</v>
          </cell>
          <cell r="H3185">
            <v>0</v>
          </cell>
          <cell r="I3185">
            <v>4</v>
          </cell>
          <cell r="J3185" t="str">
            <v>Female</v>
          </cell>
        </row>
        <row r="3186">
          <cell r="A3186" t="str">
            <v>Maitland Female 20 - 29</v>
          </cell>
          <cell r="B3186" t="str">
            <v>Maitland</v>
          </cell>
          <cell r="C3186" t="str">
            <v>Female</v>
          </cell>
          <cell r="E3186" t="str">
            <v>20 - 29</v>
          </cell>
          <cell r="F3186">
            <v>62</v>
          </cell>
          <cell r="G3186">
            <v>40</v>
          </cell>
          <cell r="H3186">
            <v>0</v>
          </cell>
          <cell r="I3186">
            <v>7</v>
          </cell>
          <cell r="J3186" t="str">
            <v>Female</v>
          </cell>
        </row>
        <row r="3187">
          <cell r="A3187" t="str">
            <v>Maitland Female 30 - 39</v>
          </cell>
          <cell r="B3187" t="str">
            <v>Maitland</v>
          </cell>
          <cell r="C3187" t="str">
            <v>Female</v>
          </cell>
          <cell r="E3187" t="str">
            <v>30 - 39</v>
          </cell>
          <cell r="F3187">
            <v>53</v>
          </cell>
          <cell r="G3187">
            <v>22</v>
          </cell>
          <cell r="H3187">
            <v>2</v>
          </cell>
          <cell r="I3187">
            <v>4</v>
          </cell>
          <cell r="J3187" t="str">
            <v>Female</v>
          </cell>
        </row>
        <row r="3188">
          <cell r="A3188" t="str">
            <v>Maitland Female 40 - 49</v>
          </cell>
          <cell r="B3188" t="str">
            <v>Maitland</v>
          </cell>
          <cell r="C3188" t="str">
            <v>Female</v>
          </cell>
          <cell r="E3188" t="str">
            <v>40 - 49</v>
          </cell>
          <cell r="F3188">
            <v>43</v>
          </cell>
          <cell r="G3188">
            <v>23</v>
          </cell>
          <cell r="H3188">
            <v>0</v>
          </cell>
          <cell r="I3188">
            <v>3</v>
          </cell>
          <cell r="J3188" t="str">
            <v>Female</v>
          </cell>
        </row>
        <row r="3189">
          <cell r="A3189" t="str">
            <v>Maitland Female 50 - 59</v>
          </cell>
          <cell r="B3189" t="str">
            <v>Maitland</v>
          </cell>
          <cell r="C3189" t="str">
            <v>Female</v>
          </cell>
          <cell r="E3189" t="str">
            <v>50 - 59</v>
          </cell>
          <cell r="F3189">
            <v>15</v>
          </cell>
          <cell r="G3189">
            <v>4</v>
          </cell>
          <cell r="H3189">
            <v>0</v>
          </cell>
          <cell r="I3189">
            <v>9</v>
          </cell>
          <cell r="J3189" t="str">
            <v>Female</v>
          </cell>
        </row>
        <row r="3190">
          <cell r="A3190" t="str">
            <v>Maitland Female 60 +</v>
          </cell>
          <cell r="B3190" t="str">
            <v>Maitland</v>
          </cell>
          <cell r="C3190" t="str">
            <v>Female</v>
          </cell>
          <cell r="E3190" t="str">
            <v>60 +</v>
          </cell>
          <cell r="F3190">
            <v>6</v>
          </cell>
          <cell r="G3190">
            <v>2</v>
          </cell>
          <cell r="H3190">
            <v>0</v>
          </cell>
          <cell r="I3190">
            <v>4</v>
          </cell>
          <cell r="J3190" t="str">
            <v>Female</v>
          </cell>
        </row>
        <row r="3191">
          <cell r="A3191" t="str">
            <v>Maitland Female Missing / unknown</v>
          </cell>
          <cell r="B3191" t="str">
            <v>Maitland</v>
          </cell>
          <cell r="C3191" t="str">
            <v>Female</v>
          </cell>
          <cell r="E3191" t="str">
            <v>Missing / unknown</v>
          </cell>
          <cell r="F3191">
            <v>1</v>
          </cell>
          <cell r="G3191">
            <v>1</v>
          </cell>
          <cell r="H3191">
            <v>0</v>
          </cell>
          <cell r="I3191">
            <v>1</v>
          </cell>
          <cell r="J3191" t="str">
            <v>Female</v>
          </cell>
        </row>
        <row r="3192">
          <cell r="A3192" t="str">
            <v>Maitland Female Total</v>
          </cell>
          <cell r="B3192" t="str">
            <v>Maitland</v>
          </cell>
          <cell r="C3192" t="str">
            <v>Female</v>
          </cell>
          <cell r="E3192" t="str">
            <v>Total</v>
          </cell>
          <cell r="F3192">
            <v>222</v>
          </cell>
          <cell r="G3192">
            <v>164</v>
          </cell>
          <cell r="H3192">
            <v>9</v>
          </cell>
          <cell r="I3192">
            <v>41</v>
          </cell>
          <cell r="J3192" t="str">
            <v>Female</v>
          </cell>
        </row>
        <row r="3193">
          <cell r="A3193" t="str">
            <v>Maitland Unknown &lt; 18</v>
          </cell>
          <cell r="B3193" t="str">
            <v>Maitland</v>
          </cell>
          <cell r="C3193" t="str">
            <v>Unknown</v>
          </cell>
          <cell r="D3193" t="str">
            <v>Unknown</v>
          </cell>
          <cell r="E3193" t="str">
            <v>&lt; 18</v>
          </cell>
          <cell r="F3193">
            <v>0</v>
          </cell>
          <cell r="G3193">
            <v>0</v>
          </cell>
          <cell r="H3193">
            <v>0</v>
          </cell>
          <cell r="I3193">
            <v>0</v>
          </cell>
          <cell r="J3193" t="str">
            <v>Unknown</v>
          </cell>
        </row>
        <row r="3194">
          <cell r="A3194" t="str">
            <v>Maitland Unknown 18 - 19</v>
          </cell>
          <cell r="B3194" t="str">
            <v>Maitland</v>
          </cell>
          <cell r="C3194" t="str">
            <v>Unknown</v>
          </cell>
          <cell r="E3194" t="str">
            <v>18 - 19</v>
          </cell>
          <cell r="F3194">
            <v>0</v>
          </cell>
          <cell r="G3194">
            <v>0</v>
          </cell>
          <cell r="H3194">
            <v>0</v>
          </cell>
          <cell r="I3194">
            <v>0</v>
          </cell>
          <cell r="J3194" t="str">
            <v>Unknown</v>
          </cell>
        </row>
        <row r="3195">
          <cell r="A3195" t="str">
            <v>Maitland Unknown 20 - 29</v>
          </cell>
          <cell r="B3195" t="str">
            <v>Maitland</v>
          </cell>
          <cell r="C3195" t="str">
            <v>Unknown</v>
          </cell>
          <cell r="E3195" t="str">
            <v>20 - 29</v>
          </cell>
          <cell r="F3195">
            <v>0</v>
          </cell>
          <cell r="G3195">
            <v>0</v>
          </cell>
          <cell r="H3195">
            <v>0</v>
          </cell>
          <cell r="I3195">
            <v>1</v>
          </cell>
          <cell r="J3195" t="str">
            <v>Unknown</v>
          </cell>
        </row>
        <row r="3196">
          <cell r="A3196" t="str">
            <v>Maitland Unknown 30 - 39</v>
          </cell>
          <cell r="B3196" t="str">
            <v>Maitland</v>
          </cell>
          <cell r="C3196" t="str">
            <v>Unknown</v>
          </cell>
          <cell r="E3196" t="str">
            <v>30 - 39</v>
          </cell>
          <cell r="F3196">
            <v>0</v>
          </cell>
          <cell r="G3196">
            <v>0</v>
          </cell>
          <cell r="H3196">
            <v>0</v>
          </cell>
          <cell r="I3196">
            <v>0</v>
          </cell>
          <cell r="J3196" t="str">
            <v>Unknown</v>
          </cell>
        </row>
        <row r="3197">
          <cell r="A3197" t="str">
            <v>Maitland Unknown 40 - 49</v>
          </cell>
          <cell r="B3197" t="str">
            <v>Maitland</v>
          </cell>
          <cell r="C3197" t="str">
            <v>Unknown</v>
          </cell>
          <cell r="E3197" t="str">
            <v>40 - 49</v>
          </cell>
          <cell r="F3197">
            <v>0</v>
          </cell>
          <cell r="G3197">
            <v>0</v>
          </cell>
          <cell r="H3197">
            <v>0</v>
          </cell>
          <cell r="I3197">
            <v>0</v>
          </cell>
          <cell r="J3197" t="str">
            <v>Unknown</v>
          </cell>
        </row>
        <row r="3198">
          <cell r="A3198" t="str">
            <v>Maitland Unknown 50 - 59</v>
          </cell>
          <cell r="B3198" t="str">
            <v>Maitland</v>
          </cell>
          <cell r="C3198" t="str">
            <v>Unknown</v>
          </cell>
          <cell r="E3198" t="str">
            <v>50 - 59</v>
          </cell>
          <cell r="F3198">
            <v>0</v>
          </cell>
          <cell r="G3198">
            <v>0</v>
          </cell>
          <cell r="H3198">
            <v>0</v>
          </cell>
          <cell r="I3198">
            <v>0</v>
          </cell>
          <cell r="J3198" t="str">
            <v>Unknown</v>
          </cell>
        </row>
        <row r="3199">
          <cell r="A3199" t="str">
            <v>Maitland Unknown 60 +</v>
          </cell>
          <cell r="B3199" t="str">
            <v>Maitland</v>
          </cell>
          <cell r="C3199" t="str">
            <v>Unknown</v>
          </cell>
          <cell r="E3199" t="str">
            <v>60 +</v>
          </cell>
          <cell r="F3199">
            <v>0</v>
          </cell>
          <cell r="G3199">
            <v>0</v>
          </cell>
          <cell r="H3199">
            <v>0</v>
          </cell>
          <cell r="I3199">
            <v>0</v>
          </cell>
          <cell r="J3199" t="str">
            <v>Unknown</v>
          </cell>
        </row>
        <row r="3200">
          <cell r="A3200" t="str">
            <v>Maitland Unknown Missing / unknown</v>
          </cell>
          <cell r="B3200" t="str">
            <v>Maitland</v>
          </cell>
          <cell r="C3200" t="str">
            <v>Unknown</v>
          </cell>
          <cell r="E3200" t="str">
            <v>Missing / unknown</v>
          </cell>
          <cell r="F3200">
            <v>0</v>
          </cell>
          <cell r="G3200">
            <v>0</v>
          </cell>
          <cell r="H3200">
            <v>10</v>
          </cell>
          <cell r="I3200">
            <v>2</v>
          </cell>
          <cell r="J3200" t="str">
            <v>Unknown</v>
          </cell>
        </row>
        <row r="3201">
          <cell r="A3201" t="str">
            <v>Maitland Unknown Total</v>
          </cell>
          <cell r="B3201" t="str">
            <v>Maitland</v>
          </cell>
          <cell r="C3201" t="str">
            <v>Unknown</v>
          </cell>
          <cell r="E3201" t="str">
            <v>Total</v>
          </cell>
          <cell r="F3201">
            <v>0</v>
          </cell>
          <cell r="G3201">
            <v>0</v>
          </cell>
          <cell r="H3201">
            <v>10</v>
          </cell>
          <cell r="I3201">
            <v>3</v>
          </cell>
          <cell r="J3201" t="str">
            <v>Unknown</v>
          </cell>
        </row>
        <row r="3202">
          <cell r="A3202" t="str">
            <v>Maitland Total &lt; 18</v>
          </cell>
          <cell r="B3202" t="str">
            <v>Maitland</v>
          </cell>
          <cell r="C3202" t="str">
            <v>Total</v>
          </cell>
          <cell r="D3202" t="str">
            <v>Total</v>
          </cell>
          <cell r="E3202" t="str">
            <v>&lt; 18</v>
          </cell>
          <cell r="F3202">
            <v>48</v>
          </cell>
          <cell r="G3202">
            <v>133</v>
          </cell>
          <cell r="H3202">
            <v>9</v>
          </cell>
          <cell r="I3202">
            <v>10</v>
          </cell>
          <cell r="J3202" t="str">
            <v>Total</v>
          </cell>
        </row>
        <row r="3203">
          <cell r="A3203" t="str">
            <v>Maitland Total 18 - 19</v>
          </cell>
          <cell r="B3203" t="str">
            <v>Maitland</v>
          </cell>
          <cell r="C3203" t="str">
            <v>Total</v>
          </cell>
          <cell r="E3203" t="str">
            <v>18 - 19</v>
          </cell>
          <cell r="F3203">
            <v>17</v>
          </cell>
          <cell r="G3203">
            <v>47</v>
          </cell>
          <cell r="H3203">
            <v>6</v>
          </cell>
          <cell r="I3203">
            <v>7</v>
          </cell>
          <cell r="J3203" t="str">
            <v>Total</v>
          </cell>
        </row>
        <row r="3204">
          <cell r="A3204" t="str">
            <v>Maitland Total 20 - 29</v>
          </cell>
          <cell r="B3204" t="str">
            <v>Maitland</v>
          </cell>
          <cell r="C3204" t="str">
            <v>Total</v>
          </cell>
          <cell r="E3204" t="str">
            <v>20 - 29</v>
          </cell>
          <cell r="F3204">
            <v>83</v>
          </cell>
          <cell r="G3204">
            <v>135</v>
          </cell>
          <cell r="H3204">
            <v>13</v>
          </cell>
          <cell r="I3204">
            <v>19</v>
          </cell>
          <cell r="J3204" t="str">
            <v>Total</v>
          </cell>
        </row>
        <row r="3205">
          <cell r="A3205" t="str">
            <v>Maitland Total 30 - 39</v>
          </cell>
          <cell r="B3205" t="str">
            <v>Maitland</v>
          </cell>
          <cell r="C3205" t="str">
            <v>Total</v>
          </cell>
          <cell r="E3205" t="str">
            <v>30 - 39</v>
          </cell>
          <cell r="F3205">
            <v>73</v>
          </cell>
          <cell r="G3205">
            <v>73</v>
          </cell>
          <cell r="H3205">
            <v>5</v>
          </cell>
          <cell r="I3205">
            <v>6</v>
          </cell>
          <cell r="J3205" t="str">
            <v>Total</v>
          </cell>
        </row>
        <row r="3206">
          <cell r="A3206" t="str">
            <v>Maitland Total 40 - 49</v>
          </cell>
          <cell r="B3206" t="str">
            <v>Maitland</v>
          </cell>
          <cell r="C3206" t="str">
            <v>Total</v>
          </cell>
          <cell r="E3206" t="str">
            <v>40 - 49</v>
          </cell>
          <cell r="F3206">
            <v>67</v>
          </cell>
          <cell r="G3206">
            <v>65</v>
          </cell>
          <cell r="H3206">
            <v>5</v>
          </cell>
          <cell r="I3206">
            <v>5</v>
          </cell>
          <cell r="J3206" t="str">
            <v>Total</v>
          </cell>
        </row>
        <row r="3207">
          <cell r="A3207" t="str">
            <v>Maitland Total 50 - 59</v>
          </cell>
          <cell r="B3207" t="str">
            <v>Maitland</v>
          </cell>
          <cell r="C3207" t="str">
            <v>Total</v>
          </cell>
          <cell r="E3207" t="str">
            <v>50 - 59</v>
          </cell>
          <cell r="F3207">
            <v>21</v>
          </cell>
          <cell r="G3207">
            <v>22</v>
          </cell>
          <cell r="H3207">
            <v>1</v>
          </cell>
          <cell r="I3207">
            <v>10</v>
          </cell>
          <cell r="J3207" t="str">
            <v>Total</v>
          </cell>
        </row>
        <row r="3208">
          <cell r="A3208" t="str">
            <v>Maitland Total 60 +</v>
          </cell>
          <cell r="B3208" t="str">
            <v>Maitland</v>
          </cell>
          <cell r="C3208" t="str">
            <v>Total</v>
          </cell>
          <cell r="E3208" t="str">
            <v>60 +</v>
          </cell>
          <cell r="F3208">
            <v>8</v>
          </cell>
          <cell r="G3208">
            <v>14</v>
          </cell>
          <cell r="H3208">
            <v>1</v>
          </cell>
          <cell r="I3208">
            <v>4</v>
          </cell>
          <cell r="J3208" t="str">
            <v>Total</v>
          </cell>
        </row>
        <row r="3209">
          <cell r="A3209" t="str">
            <v>Maitland Total Missing / unknown</v>
          </cell>
          <cell r="B3209" t="str">
            <v>Maitland</v>
          </cell>
          <cell r="C3209" t="str">
            <v>Total</v>
          </cell>
          <cell r="E3209" t="str">
            <v>Missing / unknown</v>
          </cell>
          <cell r="F3209">
            <v>1</v>
          </cell>
          <cell r="G3209">
            <v>4</v>
          </cell>
          <cell r="H3209">
            <v>10</v>
          </cell>
          <cell r="I3209">
            <v>3</v>
          </cell>
          <cell r="J3209" t="str">
            <v>Total</v>
          </cell>
        </row>
        <row r="3210">
          <cell r="A3210" t="str">
            <v>Maitland Total Total</v>
          </cell>
          <cell r="B3210" t="str">
            <v>Maitland</v>
          </cell>
          <cell r="C3210" t="str">
            <v>Total</v>
          </cell>
          <cell r="E3210" t="str">
            <v>Total</v>
          </cell>
          <cell r="F3210">
            <v>318</v>
          </cell>
          <cell r="G3210">
            <v>493</v>
          </cell>
          <cell r="H3210">
            <v>50</v>
          </cell>
          <cell r="I3210">
            <v>64</v>
          </cell>
          <cell r="J3210" t="str">
            <v>Total</v>
          </cell>
        </row>
        <row r="3211">
          <cell r="A3211" t="str">
            <v>Manly Male &lt; 18</v>
          </cell>
          <cell r="B3211" t="str">
            <v>Manly</v>
          </cell>
          <cell r="C3211" t="str">
            <v>Male</v>
          </cell>
          <cell r="D3211" t="str">
            <v>Male</v>
          </cell>
          <cell r="E3211" t="str">
            <v>&lt; 18</v>
          </cell>
          <cell r="F3211">
            <v>5</v>
          </cell>
          <cell r="G3211">
            <v>13</v>
          </cell>
          <cell r="H3211">
            <v>0</v>
          </cell>
          <cell r="I3211">
            <v>1</v>
          </cell>
          <cell r="J3211" t="str">
            <v>Male</v>
          </cell>
        </row>
        <row r="3212">
          <cell r="A3212" t="str">
            <v>Manly Male 18 - 19</v>
          </cell>
          <cell r="B3212" t="str">
            <v>Manly</v>
          </cell>
          <cell r="C3212" t="str">
            <v>Male</v>
          </cell>
          <cell r="E3212" t="str">
            <v>18 - 19</v>
          </cell>
          <cell r="F3212">
            <v>2</v>
          </cell>
          <cell r="G3212">
            <v>13</v>
          </cell>
          <cell r="H3212">
            <v>2</v>
          </cell>
          <cell r="I3212">
            <v>1</v>
          </cell>
          <cell r="J3212" t="str">
            <v>Male</v>
          </cell>
        </row>
        <row r="3213">
          <cell r="A3213" t="str">
            <v>Manly Male 20 - 29</v>
          </cell>
          <cell r="B3213" t="str">
            <v>Manly</v>
          </cell>
          <cell r="C3213" t="str">
            <v>Male</v>
          </cell>
          <cell r="E3213" t="str">
            <v>20 - 29</v>
          </cell>
          <cell r="F3213">
            <v>5</v>
          </cell>
          <cell r="G3213">
            <v>105</v>
          </cell>
          <cell r="H3213">
            <v>3</v>
          </cell>
          <cell r="I3213">
            <v>13</v>
          </cell>
          <cell r="J3213" t="str">
            <v>Male</v>
          </cell>
        </row>
        <row r="3214">
          <cell r="A3214" t="str">
            <v>Manly Male 30 - 39</v>
          </cell>
          <cell r="B3214" t="str">
            <v>Manly</v>
          </cell>
          <cell r="C3214" t="str">
            <v>Male</v>
          </cell>
          <cell r="E3214" t="str">
            <v>30 - 39</v>
          </cell>
          <cell r="F3214">
            <v>7</v>
          </cell>
          <cell r="G3214">
            <v>58</v>
          </cell>
          <cell r="H3214">
            <v>1</v>
          </cell>
          <cell r="I3214">
            <v>7</v>
          </cell>
          <cell r="J3214" t="str">
            <v>Male</v>
          </cell>
        </row>
        <row r="3215">
          <cell r="A3215" t="str">
            <v>Manly Male 40 - 49</v>
          </cell>
          <cell r="B3215" t="str">
            <v>Manly</v>
          </cell>
          <cell r="C3215" t="str">
            <v>Male</v>
          </cell>
          <cell r="E3215" t="str">
            <v>40 - 49</v>
          </cell>
          <cell r="F3215">
            <v>3</v>
          </cell>
          <cell r="G3215">
            <v>23</v>
          </cell>
          <cell r="H3215">
            <v>2</v>
          </cell>
          <cell r="I3215">
            <v>2</v>
          </cell>
          <cell r="J3215" t="str">
            <v>Male</v>
          </cell>
        </row>
        <row r="3216">
          <cell r="A3216" t="str">
            <v>Manly Male 50 - 59</v>
          </cell>
          <cell r="B3216" t="str">
            <v>Manly</v>
          </cell>
          <cell r="C3216" t="str">
            <v>Male</v>
          </cell>
          <cell r="E3216" t="str">
            <v>50 - 59</v>
          </cell>
          <cell r="F3216">
            <v>8</v>
          </cell>
          <cell r="G3216">
            <v>13</v>
          </cell>
          <cell r="H3216">
            <v>2</v>
          </cell>
          <cell r="I3216">
            <v>2</v>
          </cell>
          <cell r="J3216" t="str">
            <v>Male</v>
          </cell>
        </row>
        <row r="3217">
          <cell r="A3217" t="str">
            <v>Manly Male 60 +</v>
          </cell>
          <cell r="B3217" t="str">
            <v>Manly</v>
          </cell>
          <cell r="C3217" t="str">
            <v>Male</v>
          </cell>
          <cell r="E3217" t="str">
            <v>60 +</v>
          </cell>
          <cell r="F3217">
            <v>2</v>
          </cell>
          <cell r="G3217">
            <v>7</v>
          </cell>
          <cell r="H3217">
            <v>2</v>
          </cell>
          <cell r="I3217">
            <v>2</v>
          </cell>
          <cell r="J3217" t="str">
            <v>Male</v>
          </cell>
        </row>
        <row r="3218">
          <cell r="A3218" t="str">
            <v>Manly Male Missing / unknown</v>
          </cell>
          <cell r="B3218" t="str">
            <v>Manly</v>
          </cell>
          <cell r="C3218" t="str">
            <v>Male</v>
          </cell>
          <cell r="E3218" t="str">
            <v>Missing / unknown</v>
          </cell>
          <cell r="F3218">
            <v>0</v>
          </cell>
          <cell r="G3218">
            <v>4</v>
          </cell>
          <cell r="H3218">
            <v>1</v>
          </cell>
          <cell r="I3218">
            <v>0</v>
          </cell>
          <cell r="J3218" t="str">
            <v>Male</v>
          </cell>
        </row>
        <row r="3219">
          <cell r="A3219" t="str">
            <v>Manly Male Total</v>
          </cell>
          <cell r="B3219" t="str">
            <v>Manly</v>
          </cell>
          <cell r="C3219" t="str">
            <v>Male</v>
          </cell>
          <cell r="E3219" t="str">
            <v>Total</v>
          </cell>
          <cell r="F3219">
            <v>32</v>
          </cell>
          <cell r="G3219">
            <v>236</v>
          </cell>
          <cell r="H3219">
            <v>13</v>
          </cell>
          <cell r="I3219">
            <v>28</v>
          </cell>
          <cell r="J3219" t="str">
            <v>Male</v>
          </cell>
        </row>
        <row r="3220">
          <cell r="A3220" t="str">
            <v>Manly Female &lt; 18</v>
          </cell>
          <cell r="B3220" t="str">
            <v>Manly</v>
          </cell>
          <cell r="C3220" t="str">
            <v>Female</v>
          </cell>
          <cell r="D3220" t="str">
            <v>Female</v>
          </cell>
          <cell r="E3220" t="str">
            <v>&lt; 18</v>
          </cell>
          <cell r="F3220">
            <v>0</v>
          </cell>
          <cell r="G3220">
            <v>7</v>
          </cell>
          <cell r="H3220">
            <v>2</v>
          </cell>
          <cell r="I3220">
            <v>3</v>
          </cell>
          <cell r="J3220" t="str">
            <v>Female</v>
          </cell>
        </row>
        <row r="3221">
          <cell r="A3221" t="str">
            <v>Manly Female 18 - 19</v>
          </cell>
          <cell r="B3221" t="str">
            <v>Manly</v>
          </cell>
          <cell r="C3221" t="str">
            <v>Female</v>
          </cell>
          <cell r="E3221" t="str">
            <v>18 - 19</v>
          </cell>
          <cell r="F3221">
            <v>2</v>
          </cell>
          <cell r="G3221">
            <v>5</v>
          </cell>
          <cell r="H3221">
            <v>0</v>
          </cell>
          <cell r="I3221">
            <v>2</v>
          </cell>
          <cell r="J3221" t="str">
            <v>Female</v>
          </cell>
        </row>
        <row r="3222">
          <cell r="A3222" t="str">
            <v>Manly Female 20 - 29</v>
          </cell>
          <cell r="B3222" t="str">
            <v>Manly</v>
          </cell>
          <cell r="C3222" t="str">
            <v>Female</v>
          </cell>
          <cell r="E3222" t="str">
            <v>20 - 29</v>
          </cell>
          <cell r="F3222">
            <v>14</v>
          </cell>
          <cell r="G3222">
            <v>33</v>
          </cell>
          <cell r="H3222">
            <v>2</v>
          </cell>
          <cell r="I3222">
            <v>32</v>
          </cell>
          <cell r="J3222" t="str">
            <v>Female</v>
          </cell>
        </row>
        <row r="3223">
          <cell r="A3223" t="str">
            <v>Manly Female 30 - 39</v>
          </cell>
          <cell r="B3223" t="str">
            <v>Manly</v>
          </cell>
          <cell r="C3223" t="str">
            <v>Female</v>
          </cell>
          <cell r="E3223" t="str">
            <v>30 - 39</v>
          </cell>
          <cell r="F3223">
            <v>14</v>
          </cell>
          <cell r="G3223">
            <v>6</v>
          </cell>
          <cell r="H3223">
            <v>0</v>
          </cell>
          <cell r="I3223">
            <v>14</v>
          </cell>
          <cell r="J3223" t="str">
            <v>Female</v>
          </cell>
        </row>
        <row r="3224">
          <cell r="A3224" t="str">
            <v>Manly Female 40 - 49</v>
          </cell>
          <cell r="B3224" t="str">
            <v>Manly</v>
          </cell>
          <cell r="C3224" t="str">
            <v>Female</v>
          </cell>
          <cell r="E3224" t="str">
            <v>40 - 49</v>
          </cell>
          <cell r="F3224">
            <v>9</v>
          </cell>
          <cell r="G3224">
            <v>5</v>
          </cell>
          <cell r="H3224">
            <v>0</v>
          </cell>
          <cell r="I3224">
            <v>3</v>
          </cell>
          <cell r="J3224" t="str">
            <v>Female</v>
          </cell>
        </row>
        <row r="3225">
          <cell r="A3225" t="str">
            <v>Manly Female 50 - 59</v>
          </cell>
          <cell r="B3225" t="str">
            <v>Manly</v>
          </cell>
          <cell r="C3225" t="str">
            <v>Female</v>
          </cell>
          <cell r="E3225" t="str">
            <v>50 - 59</v>
          </cell>
          <cell r="F3225">
            <v>5</v>
          </cell>
          <cell r="G3225">
            <v>4</v>
          </cell>
          <cell r="H3225">
            <v>0</v>
          </cell>
          <cell r="I3225">
            <v>3</v>
          </cell>
          <cell r="J3225" t="str">
            <v>Female</v>
          </cell>
        </row>
        <row r="3226">
          <cell r="A3226" t="str">
            <v>Manly Female 60 +</v>
          </cell>
          <cell r="B3226" t="str">
            <v>Manly</v>
          </cell>
          <cell r="C3226" t="str">
            <v>Female</v>
          </cell>
          <cell r="E3226" t="str">
            <v>60 +</v>
          </cell>
          <cell r="F3226">
            <v>3</v>
          </cell>
          <cell r="G3226">
            <v>5</v>
          </cell>
          <cell r="H3226">
            <v>0</v>
          </cell>
          <cell r="I3226">
            <v>11</v>
          </cell>
          <cell r="J3226" t="str">
            <v>Female</v>
          </cell>
        </row>
        <row r="3227">
          <cell r="A3227" t="str">
            <v>Manly Female Missing / unknown</v>
          </cell>
          <cell r="B3227" t="str">
            <v>Manly</v>
          </cell>
          <cell r="C3227" t="str">
            <v>Female</v>
          </cell>
          <cell r="E3227" t="str">
            <v>Missing / unknown</v>
          </cell>
          <cell r="F3227">
            <v>1</v>
          </cell>
          <cell r="G3227">
            <v>2</v>
          </cell>
          <cell r="H3227">
            <v>0</v>
          </cell>
          <cell r="I3227">
            <v>0</v>
          </cell>
          <cell r="J3227" t="str">
            <v>Female</v>
          </cell>
        </row>
        <row r="3228">
          <cell r="A3228" t="str">
            <v>Manly Female Total</v>
          </cell>
          <cell r="B3228" t="str">
            <v>Manly</v>
          </cell>
          <cell r="C3228" t="str">
            <v>Female</v>
          </cell>
          <cell r="E3228" t="str">
            <v>Total</v>
          </cell>
          <cell r="F3228">
            <v>48</v>
          </cell>
          <cell r="G3228">
            <v>67</v>
          </cell>
          <cell r="H3228">
            <v>4</v>
          </cell>
          <cell r="I3228">
            <v>68</v>
          </cell>
          <cell r="J3228" t="str">
            <v>Female</v>
          </cell>
        </row>
        <row r="3229">
          <cell r="A3229" t="str">
            <v>Manly Unknown &lt; 18</v>
          </cell>
          <cell r="B3229" t="str">
            <v>Manly</v>
          </cell>
          <cell r="C3229" t="str">
            <v>Unknown</v>
          </cell>
          <cell r="D3229" t="str">
            <v>Unknown</v>
          </cell>
          <cell r="E3229" t="str">
            <v>&lt; 18</v>
          </cell>
          <cell r="F3229">
            <v>0</v>
          </cell>
          <cell r="G3229">
            <v>0</v>
          </cell>
          <cell r="H3229">
            <v>0</v>
          </cell>
          <cell r="I3229">
            <v>0</v>
          </cell>
          <cell r="J3229" t="str">
            <v>Unknown</v>
          </cell>
        </row>
        <row r="3230">
          <cell r="A3230" t="str">
            <v>Manly Unknown 18 - 19</v>
          </cell>
          <cell r="B3230" t="str">
            <v>Manly</v>
          </cell>
          <cell r="C3230" t="str">
            <v>Unknown</v>
          </cell>
          <cell r="E3230" t="str">
            <v>18 - 19</v>
          </cell>
          <cell r="F3230">
            <v>0</v>
          </cell>
          <cell r="G3230">
            <v>0</v>
          </cell>
          <cell r="H3230">
            <v>0</v>
          </cell>
          <cell r="I3230">
            <v>0</v>
          </cell>
          <cell r="J3230" t="str">
            <v>Unknown</v>
          </cell>
        </row>
        <row r="3231">
          <cell r="A3231" t="str">
            <v>Manly Unknown 20 - 29</v>
          </cell>
          <cell r="B3231" t="str">
            <v>Manly</v>
          </cell>
          <cell r="C3231" t="str">
            <v>Unknown</v>
          </cell>
          <cell r="E3231" t="str">
            <v>20 - 29</v>
          </cell>
          <cell r="F3231">
            <v>0</v>
          </cell>
          <cell r="G3231">
            <v>0</v>
          </cell>
          <cell r="H3231">
            <v>0</v>
          </cell>
          <cell r="I3231">
            <v>0</v>
          </cell>
          <cell r="J3231" t="str">
            <v>Unknown</v>
          </cell>
        </row>
        <row r="3232">
          <cell r="A3232" t="str">
            <v>Manly Unknown 30 - 39</v>
          </cell>
          <cell r="B3232" t="str">
            <v>Manly</v>
          </cell>
          <cell r="C3232" t="str">
            <v>Unknown</v>
          </cell>
          <cell r="E3232" t="str">
            <v>30 - 39</v>
          </cell>
          <cell r="F3232">
            <v>0</v>
          </cell>
          <cell r="G3232">
            <v>1</v>
          </cell>
          <cell r="H3232">
            <v>0</v>
          </cell>
          <cell r="I3232">
            <v>0</v>
          </cell>
          <cell r="J3232" t="str">
            <v>Unknown</v>
          </cell>
        </row>
        <row r="3233">
          <cell r="A3233" t="str">
            <v>Manly Unknown 40 - 49</v>
          </cell>
          <cell r="B3233" t="str">
            <v>Manly</v>
          </cell>
          <cell r="C3233" t="str">
            <v>Unknown</v>
          </cell>
          <cell r="E3233" t="str">
            <v>40 - 49</v>
          </cell>
          <cell r="F3233">
            <v>0</v>
          </cell>
          <cell r="G3233">
            <v>0</v>
          </cell>
          <cell r="H3233">
            <v>0</v>
          </cell>
          <cell r="I3233">
            <v>0</v>
          </cell>
          <cell r="J3233" t="str">
            <v>Unknown</v>
          </cell>
        </row>
        <row r="3234">
          <cell r="A3234" t="str">
            <v>Manly Unknown 50 - 59</v>
          </cell>
          <cell r="B3234" t="str">
            <v>Manly</v>
          </cell>
          <cell r="C3234" t="str">
            <v>Unknown</v>
          </cell>
          <cell r="E3234" t="str">
            <v>50 - 59</v>
          </cell>
          <cell r="F3234">
            <v>0</v>
          </cell>
          <cell r="G3234">
            <v>0</v>
          </cell>
          <cell r="H3234">
            <v>0</v>
          </cell>
          <cell r="I3234">
            <v>0</v>
          </cell>
          <cell r="J3234" t="str">
            <v>Unknown</v>
          </cell>
        </row>
        <row r="3235">
          <cell r="A3235" t="str">
            <v>Manly Unknown 60 +</v>
          </cell>
          <cell r="B3235" t="str">
            <v>Manly</v>
          </cell>
          <cell r="C3235" t="str">
            <v>Unknown</v>
          </cell>
          <cell r="E3235" t="str">
            <v>60 +</v>
          </cell>
          <cell r="F3235">
            <v>0</v>
          </cell>
          <cell r="G3235">
            <v>0</v>
          </cell>
          <cell r="H3235">
            <v>0</v>
          </cell>
          <cell r="I3235">
            <v>0</v>
          </cell>
          <cell r="J3235" t="str">
            <v>Unknown</v>
          </cell>
        </row>
        <row r="3236">
          <cell r="A3236" t="str">
            <v>Manly Unknown Missing / unknown</v>
          </cell>
          <cell r="B3236" t="str">
            <v>Manly</v>
          </cell>
          <cell r="C3236" t="str">
            <v>Unknown</v>
          </cell>
          <cell r="E3236" t="str">
            <v>Missing / unknown</v>
          </cell>
          <cell r="F3236">
            <v>0</v>
          </cell>
          <cell r="G3236">
            <v>1</v>
          </cell>
          <cell r="H3236">
            <v>2</v>
          </cell>
          <cell r="I3236">
            <v>0</v>
          </cell>
          <cell r="J3236" t="str">
            <v>Unknown</v>
          </cell>
        </row>
        <row r="3237">
          <cell r="A3237" t="str">
            <v>Manly Unknown Total</v>
          </cell>
          <cell r="B3237" t="str">
            <v>Manly</v>
          </cell>
          <cell r="C3237" t="str">
            <v>Unknown</v>
          </cell>
          <cell r="E3237" t="str">
            <v>Total</v>
          </cell>
          <cell r="F3237">
            <v>0</v>
          </cell>
          <cell r="G3237">
            <v>2</v>
          </cell>
          <cell r="H3237">
            <v>2</v>
          </cell>
          <cell r="I3237">
            <v>0</v>
          </cell>
          <cell r="J3237" t="str">
            <v>Unknown</v>
          </cell>
        </row>
        <row r="3238">
          <cell r="A3238" t="str">
            <v>Manly Total &lt; 18</v>
          </cell>
          <cell r="B3238" t="str">
            <v>Manly</v>
          </cell>
          <cell r="C3238" t="str">
            <v>Total</v>
          </cell>
          <cell r="D3238" t="str">
            <v>Total</v>
          </cell>
          <cell r="E3238" t="str">
            <v>&lt; 18</v>
          </cell>
          <cell r="F3238">
            <v>5</v>
          </cell>
          <cell r="G3238">
            <v>20</v>
          </cell>
          <cell r="H3238">
            <v>2</v>
          </cell>
          <cell r="I3238">
            <v>4</v>
          </cell>
          <cell r="J3238" t="str">
            <v>Total</v>
          </cell>
        </row>
        <row r="3239">
          <cell r="A3239" t="str">
            <v>Manly Total 18 - 19</v>
          </cell>
          <cell r="B3239" t="str">
            <v>Manly</v>
          </cell>
          <cell r="C3239" t="str">
            <v>Total</v>
          </cell>
          <cell r="E3239" t="str">
            <v>18 - 19</v>
          </cell>
          <cell r="F3239">
            <v>4</v>
          </cell>
          <cell r="G3239">
            <v>18</v>
          </cell>
          <cell r="H3239">
            <v>2</v>
          </cell>
          <cell r="I3239">
            <v>3</v>
          </cell>
          <cell r="J3239" t="str">
            <v>Total</v>
          </cell>
        </row>
        <row r="3240">
          <cell r="A3240" t="str">
            <v>Manly Total 20 - 29</v>
          </cell>
          <cell r="B3240" t="str">
            <v>Manly</v>
          </cell>
          <cell r="C3240" t="str">
            <v>Total</v>
          </cell>
          <cell r="E3240" t="str">
            <v>20 - 29</v>
          </cell>
          <cell r="F3240">
            <v>19</v>
          </cell>
          <cell r="G3240">
            <v>138</v>
          </cell>
          <cell r="H3240">
            <v>5</v>
          </cell>
          <cell r="I3240">
            <v>45</v>
          </cell>
          <cell r="J3240" t="str">
            <v>Total</v>
          </cell>
        </row>
        <row r="3241">
          <cell r="A3241" t="str">
            <v>Manly Total 30 - 39</v>
          </cell>
          <cell r="B3241" t="str">
            <v>Manly</v>
          </cell>
          <cell r="C3241" t="str">
            <v>Total</v>
          </cell>
          <cell r="E3241" t="str">
            <v>30 - 39</v>
          </cell>
          <cell r="F3241">
            <v>21</v>
          </cell>
          <cell r="G3241">
            <v>65</v>
          </cell>
          <cell r="H3241">
            <v>1</v>
          </cell>
          <cell r="I3241">
            <v>21</v>
          </cell>
          <cell r="J3241" t="str">
            <v>Total</v>
          </cell>
        </row>
        <row r="3242">
          <cell r="A3242" t="str">
            <v>Manly Total 40 - 49</v>
          </cell>
          <cell r="B3242" t="str">
            <v>Manly</v>
          </cell>
          <cell r="C3242" t="str">
            <v>Total</v>
          </cell>
          <cell r="E3242" t="str">
            <v>40 - 49</v>
          </cell>
          <cell r="F3242">
            <v>12</v>
          </cell>
          <cell r="G3242">
            <v>28</v>
          </cell>
          <cell r="H3242">
            <v>2</v>
          </cell>
          <cell r="I3242">
            <v>5</v>
          </cell>
          <cell r="J3242" t="str">
            <v>Total</v>
          </cell>
        </row>
        <row r="3243">
          <cell r="A3243" t="str">
            <v>Manly Total 50 - 59</v>
          </cell>
          <cell r="B3243" t="str">
            <v>Manly</v>
          </cell>
          <cell r="C3243" t="str">
            <v>Total</v>
          </cell>
          <cell r="E3243" t="str">
            <v>50 - 59</v>
          </cell>
          <cell r="F3243">
            <v>13</v>
          </cell>
          <cell r="G3243">
            <v>17</v>
          </cell>
          <cell r="H3243">
            <v>2</v>
          </cell>
          <cell r="I3243">
            <v>5</v>
          </cell>
          <cell r="J3243" t="str">
            <v>Total</v>
          </cell>
        </row>
        <row r="3244">
          <cell r="A3244" t="str">
            <v>Manly Total 60 +</v>
          </cell>
          <cell r="B3244" t="str">
            <v>Manly</v>
          </cell>
          <cell r="C3244" t="str">
            <v>Total</v>
          </cell>
          <cell r="E3244" t="str">
            <v>60 +</v>
          </cell>
          <cell r="F3244">
            <v>5</v>
          </cell>
          <cell r="G3244">
            <v>12</v>
          </cell>
          <cell r="H3244">
            <v>2</v>
          </cell>
          <cell r="I3244">
            <v>13</v>
          </cell>
          <cell r="J3244" t="str">
            <v>Total</v>
          </cell>
        </row>
        <row r="3245">
          <cell r="A3245" t="str">
            <v>Manly Total Missing / unknown</v>
          </cell>
          <cell r="B3245" t="str">
            <v>Manly</v>
          </cell>
          <cell r="C3245" t="str">
            <v>Total</v>
          </cell>
          <cell r="E3245" t="str">
            <v>Missing / unknown</v>
          </cell>
          <cell r="F3245">
            <v>1</v>
          </cell>
          <cell r="G3245">
            <v>7</v>
          </cell>
          <cell r="H3245">
            <v>3</v>
          </cell>
          <cell r="I3245">
            <v>0</v>
          </cell>
          <cell r="J3245" t="str">
            <v>Total</v>
          </cell>
        </row>
        <row r="3246">
          <cell r="A3246" t="str">
            <v>Manly Total Total</v>
          </cell>
          <cell r="B3246" t="str">
            <v>Manly</v>
          </cell>
          <cell r="C3246" t="str">
            <v>Total</v>
          </cell>
          <cell r="E3246" t="str">
            <v>Total</v>
          </cell>
          <cell r="F3246">
            <v>80</v>
          </cell>
          <cell r="G3246">
            <v>305</v>
          </cell>
          <cell r="H3246">
            <v>19</v>
          </cell>
          <cell r="I3246">
            <v>96</v>
          </cell>
          <cell r="J3246" t="str">
            <v>Total</v>
          </cell>
        </row>
        <row r="3247">
          <cell r="A3247" t="str">
            <v>Marrickville Male &lt; 18</v>
          </cell>
          <cell r="B3247" t="str">
            <v>Marrickville</v>
          </cell>
          <cell r="C3247" t="str">
            <v>Male</v>
          </cell>
          <cell r="D3247" t="str">
            <v>Male</v>
          </cell>
          <cell r="E3247" t="str">
            <v>&lt; 18</v>
          </cell>
          <cell r="F3247">
            <v>5</v>
          </cell>
          <cell r="G3247">
            <v>25</v>
          </cell>
          <cell r="H3247">
            <v>17</v>
          </cell>
          <cell r="I3247">
            <v>5</v>
          </cell>
          <cell r="J3247" t="str">
            <v>Male</v>
          </cell>
        </row>
        <row r="3248">
          <cell r="A3248" t="str">
            <v>Marrickville Male 18 - 19</v>
          </cell>
          <cell r="B3248" t="str">
            <v>Marrickville</v>
          </cell>
          <cell r="C3248" t="str">
            <v>Male</v>
          </cell>
          <cell r="E3248" t="str">
            <v>18 - 19</v>
          </cell>
          <cell r="F3248">
            <v>2</v>
          </cell>
          <cell r="G3248">
            <v>15</v>
          </cell>
          <cell r="H3248">
            <v>10</v>
          </cell>
          <cell r="I3248">
            <v>4</v>
          </cell>
          <cell r="J3248" t="str">
            <v>Male</v>
          </cell>
        </row>
        <row r="3249">
          <cell r="A3249" t="str">
            <v>Marrickville Male 20 - 29</v>
          </cell>
          <cell r="B3249" t="str">
            <v>Marrickville</v>
          </cell>
          <cell r="C3249" t="str">
            <v>Male</v>
          </cell>
          <cell r="E3249" t="str">
            <v>20 - 29</v>
          </cell>
          <cell r="F3249">
            <v>19</v>
          </cell>
          <cell r="G3249">
            <v>112</v>
          </cell>
          <cell r="H3249">
            <v>50</v>
          </cell>
          <cell r="I3249">
            <v>12</v>
          </cell>
          <cell r="J3249" t="str">
            <v>Male</v>
          </cell>
        </row>
        <row r="3250">
          <cell r="A3250" t="str">
            <v>Marrickville Male 30 - 39</v>
          </cell>
          <cell r="B3250" t="str">
            <v>Marrickville</v>
          </cell>
          <cell r="C3250" t="str">
            <v>Male</v>
          </cell>
          <cell r="E3250" t="str">
            <v>30 - 39</v>
          </cell>
          <cell r="F3250">
            <v>21</v>
          </cell>
          <cell r="G3250">
            <v>89</v>
          </cell>
          <cell r="H3250">
            <v>16</v>
          </cell>
          <cell r="I3250">
            <v>11</v>
          </cell>
          <cell r="J3250" t="str">
            <v>Male</v>
          </cell>
        </row>
        <row r="3251">
          <cell r="A3251" t="str">
            <v>Marrickville Male 40 - 49</v>
          </cell>
          <cell r="B3251" t="str">
            <v>Marrickville</v>
          </cell>
          <cell r="C3251" t="str">
            <v>Male</v>
          </cell>
          <cell r="E3251" t="str">
            <v>40 - 49</v>
          </cell>
          <cell r="F3251">
            <v>20</v>
          </cell>
          <cell r="G3251">
            <v>63</v>
          </cell>
          <cell r="H3251">
            <v>18</v>
          </cell>
          <cell r="I3251">
            <v>14</v>
          </cell>
          <cell r="J3251" t="str">
            <v>Male</v>
          </cell>
        </row>
        <row r="3252">
          <cell r="A3252" t="str">
            <v>Marrickville Male 50 - 59</v>
          </cell>
          <cell r="B3252" t="str">
            <v>Marrickville</v>
          </cell>
          <cell r="C3252" t="str">
            <v>Male</v>
          </cell>
          <cell r="E3252" t="str">
            <v>50 - 59</v>
          </cell>
          <cell r="F3252">
            <v>8</v>
          </cell>
          <cell r="G3252">
            <v>30</v>
          </cell>
          <cell r="H3252">
            <v>11</v>
          </cell>
          <cell r="I3252">
            <v>4</v>
          </cell>
          <cell r="J3252" t="str">
            <v>Male</v>
          </cell>
        </row>
        <row r="3253">
          <cell r="A3253" t="str">
            <v>Marrickville Male 60 +</v>
          </cell>
          <cell r="B3253" t="str">
            <v>Marrickville</v>
          </cell>
          <cell r="C3253" t="str">
            <v>Male</v>
          </cell>
          <cell r="E3253" t="str">
            <v>60 +</v>
          </cell>
          <cell r="F3253">
            <v>9</v>
          </cell>
          <cell r="G3253">
            <v>12</v>
          </cell>
          <cell r="H3253">
            <v>6</v>
          </cell>
          <cell r="I3253">
            <v>1</v>
          </cell>
          <cell r="J3253" t="str">
            <v>Male</v>
          </cell>
        </row>
        <row r="3254">
          <cell r="A3254" t="str">
            <v>Marrickville Male Missing / unknown</v>
          </cell>
          <cell r="B3254" t="str">
            <v>Marrickville</v>
          </cell>
          <cell r="C3254" t="str">
            <v>Male</v>
          </cell>
          <cell r="E3254" t="str">
            <v>Missing / unknown</v>
          </cell>
          <cell r="F3254">
            <v>1</v>
          </cell>
          <cell r="G3254">
            <v>1</v>
          </cell>
          <cell r="H3254">
            <v>3</v>
          </cell>
          <cell r="I3254">
            <v>0</v>
          </cell>
          <cell r="J3254" t="str">
            <v>Male</v>
          </cell>
        </row>
        <row r="3255">
          <cell r="A3255" t="str">
            <v>Marrickville Male Total</v>
          </cell>
          <cell r="B3255" t="str">
            <v>Marrickville</v>
          </cell>
          <cell r="C3255" t="str">
            <v>Male</v>
          </cell>
          <cell r="E3255" t="str">
            <v>Total</v>
          </cell>
          <cell r="F3255">
            <v>85</v>
          </cell>
          <cell r="G3255">
            <v>347</v>
          </cell>
          <cell r="H3255">
            <v>131</v>
          </cell>
          <cell r="I3255">
            <v>51</v>
          </cell>
          <cell r="J3255" t="str">
            <v>Male</v>
          </cell>
        </row>
        <row r="3256">
          <cell r="A3256" t="str">
            <v>Marrickville Female &lt; 18</v>
          </cell>
          <cell r="B3256" t="str">
            <v>Marrickville</v>
          </cell>
          <cell r="C3256" t="str">
            <v>Female</v>
          </cell>
          <cell r="D3256" t="str">
            <v>Female</v>
          </cell>
          <cell r="E3256" t="str">
            <v>&lt; 18</v>
          </cell>
          <cell r="F3256">
            <v>12</v>
          </cell>
          <cell r="G3256">
            <v>10</v>
          </cell>
          <cell r="H3256">
            <v>5</v>
          </cell>
          <cell r="I3256">
            <v>2</v>
          </cell>
          <cell r="J3256" t="str">
            <v>Female</v>
          </cell>
        </row>
        <row r="3257">
          <cell r="A3257" t="str">
            <v>Marrickville Female 18 - 19</v>
          </cell>
          <cell r="B3257" t="str">
            <v>Marrickville</v>
          </cell>
          <cell r="C3257" t="str">
            <v>Female</v>
          </cell>
          <cell r="E3257" t="str">
            <v>18 - 19</v>
          </cell>
          <cell r="F3257">
            <v>10</v>
          </cell>
          <cell r="G3257">
            <v>6</v>
          </cell>
          <cell r="H3257">
            <v>1</v>
          </cell>
          <cell r="I3257">
            <v>9</v>
          </cell>
          <cell r="J3257" t="str">
            <v>Female</v>
          </cell>
        </row>
        <row r="3258">
          <cell r="A3258" t="str">
            <v>Marrickville Female 20 - 29</v>
          </cell>
          <cell r="B3258" t="str">
            <v>Marrickville</v>
          </cell>
          <cell r="C3258" t="str">
            <v>Female</v>
          </cell>
          <cell r="E3258" t="str">
            <v>20 - 29</v>
          </cell>
          <cell r="F3258">
            <v>59</v>
          </cell>
          <cell r="G3258">
            <v>32</v>
          </cell>
          <cell r="H3258">
            <v>18</v>
          </cell>
          <cell r="I3258">
            <v>39</v>
          </cell>
          <cell r="J3258" t="str">
            <v>Female</v>
          </cell>
        </row>
        <row r="3259">
          <cell r="A3259" t="str">
            <v>Marrickville Female 30 - 39</v>
          </cell>
          <cell r="B3259" t="str">
            <v>Marrickville</v>
          </cell>
          <cell r="C3259" t="str">
            <v>Female</v>
          </cell>
          <cell r="E3259" t="str">
            <v>30 - 39</v>
          </cell>
          <cell r="F3259">
            <v>48</v>
          </cell>
          <cell r="G3259">
            <v>31</v>
          </cell>
          <cell r="H3259">
            <v>11</v>
          </cell>
          <cell r="I3259">
            <v>13</v>
          </cell>
          <cell r="J3259" t="str">
            <v>Female</v>
          </cell>
        </row>
        <row r="3260">
          <cell r="A3260" t="str">
            <v>Marrickville Female 40 - 49</v>
          </cell>
          <cell r="B3260" t="str">
            <v>Marrickville</v>
          </cell>
          <cell r="C3260" t="str">
            <v>Female</v>
          </cell>
          <cell r="E3260" t="str">
            <v>40 - 49</v>
          </cell>
          <cell r="F3260">
            <v>28</v>
          </cell>
          <cell r="G3260">
            <v>20</v>
          </cell>
          <cell r="H3260">
            <v>7</v>
          </cell>
          <cell r="I3260">
            <v>13</v>
          </cell>
          <cell r="J3260" t="str">
            <v>Female</v>
          </cell>
        </row>
        <row r="3261">
          <cell r="A3261" t="str">
            <v>Marrickville Female 50 - 59</v>
          </cell>
          <cell r="B3261" t="str">
            <v>Marrickville</v>
          </cell>
          <cell r="C3261" t="str">
            <v>Female</v>
          </cell>
          <cell r="E3261" t="str">
            <v>50 - 59</v>
          </cell>
          <cell r="F3261">
            <v>14</v>
          </cell>
          <cell r="G3261">
            <v>10</v>
          </cell>
          <cell r="H3261">
            <v>9</v>
          </cell>
          <cell r="I3261">
            <v>7</v>
          </cell>
          <cell r="J3261" t="str">
            <v>Female</v>
          </cell>
        </row>
        <row r="3262">
          <cell r="A3262" t="str">
            <v>Marrickville Female 60 +</v>
          </cell>
          <cell r="B3262" t="str">
            <v>Marrickville</v>
          </cell>
          <cell r="C3262" t="str">
            <v>Female</v>
          </cell>
          <cell r="E3262" t="str">
            <v>60 +</v>
          </cell>
          <cell r="F3262">
            <v>3</v>
          </cell>
          <cell r="G3262">
            <v>3</v>
          </cell>
          <cell r="H3262">
            <v>4</v>
          </cell>
          <cell r="I3262">
            <v>13</v>
          </cell>
          <cell r="J3262" t="str">
            <v>Female</v>
          </cell>
        </row>
        <row r="3263">
          <cell r="A3263" t="str">
            <v>Marrickville Female Missing / unknown</v>
          </cell>
          <cell r="B3263" t="str">
            <v>Marrickville</v>
          </cell>
          <cell r="C3263" t="str">
            <v>Female</v>
          </cell>
          <cell r="E3263" t="str">
            <v>Missing / unknown</v>
          </cell>
          <cell r="F3263">
            <v>0</v>
          </cell>
          <cell r="G3263">
            <v>1</v>
          </cell>
          <cell r="H3263">
            <v>0</v>
          </cell>
          <cell r="I3263">
            <v>0</v>
          </cell>
          <cell r="J3263" t="str">
            <v>Female</v>
          </cell>
        </row>
        <row r="3264">
          <cell r="A3264" t="str">
            <v>Marrickville Female Total</v>
          </cell>
          <cell r="B3264" t="str">
            <v>Marrickville</v>
          </cell>
          <cell r="C3264" t="str">
            <v>Female</v>
          </cell>
          <cell r="E3264" t="str">
            <v>Total</v>
          </cell>
          <cell r="F3264">
            <v>174</v>
          </cell>
          <cell r="G3264">
            <v>113</v>
          </cell>
          <cell r="H3264">
            <v>55</v>
          </cell>
          <cell r="I3264">
            <v>96</v>
          </cell>
          <cell r="J3264" t="str">
            <v>Female</v>
          </cell>
        </row>
        <row r="3265">
          <cell r="A3265" t="str">
            <v>Marrickville Unknown &lt; 18</v>
          </cell>
          <cell r="B3265" t="str">
            <v>Marrickville</v>
          </cell>
          <cell r="C3265" t="str">
            <v>Unknown</v>
          </cell>
          <cell r="D3265" t="str">
            <v>Unknown</v>
          </cell>
          <cell r="E3265" t="str">
            <v>&lt; 18</v>
          </cell>
          <cell r="F3265">
            <v>0</v>
          </cell>
          <cell r="G3265">
            <v>0</v>
          </cell>
          <cell r="H3265">
            <v>0</v>
          </cell>
          <cell r="I3265">
            <v>0</v>
          </cell>
          <cell r="J3265" t="str">
            <v>Unknown</v>
          </cell>
        </row>
        <row r="3266">
          <cell r="A3266" t="str">
            <v>Marrickville Unknown 18 - 19</v>
          </cell>
          <cell r="B3266" t="str">
            <v>Marrickville</v>
          </cell>
          <cell r="C3266" t="str">
            <v>Unknown</v>
          </cell>
          <cell r="E3266" t="str">
            <v>18 - 19</v>
          </cell>
          <cell r="F3266">
            <v>0</v>
          </cell>
          <cell r="G3266">
            <v>0</v>
          </cell>
          <cell r="H3266">
            <v>0</v>
          </cell>
          <cell r="I3266">
            <v>0</v>
          </cell>
          <cell r="J3266" t="str">
            <v>Unknown</v>
          </cell>
        </row>
        <row r="3267">
          <cell r="A3267" t="str">
            <v>Marrickville Unknown 20 - 29</v>
          </cell>
          <cell r="B3267" t="str">
            <v>Marrickville</v>
          </cell>
          <cell r="C3267" t="str">
            <v>Unknown</v>
          </cell>
          <cell r="E3267" t="str">
            <v>20 - 29</v>
          </cell>
          <cell r="F3267">
            <v>0</v>
          </cell>
          <cell r="G3267">
            <v>0</v>
          </cell>
          <cell r="H3267">
            <v>0</v>
          </cell>
          <cell r="I3267">
            <v>0</v>
          </cell>
          <cell r="J3267" t="str">
            <v>Unknown</v>
          </cell>
        </row>
        <row r="3268">
          <cell r="A3268" t="str">
            <v>Marrickville Unknown 30 - 39</v>
          </cell>
          <cell r="B3268" t="str">
            <v>Marrickville</v>
          </cell>
          <cell r="C3268" t="str">
            <v>Unknown</v>
          </cell>
          <cell r="E3268" t="str">
            <v>30 - 39</v>
          </cell>
          <cell r="F3268">
            <v>0</v>
          </cell>
          <cell r="G3268">
            <v>0</v>
          </cell>
          <cell r="H3268">
            <v>0</v>
          </cell>
          <cell r="I3268">
            <v>0</v>
          </cell>
          <cell r="J3268" t="str">
            <v>Unknown</v>
          </cell>
        </row>
        <row r="3269">
          <cell r="A3269" t="str">
            <v>Marrickville Unknown 40 - 49</v>
          </cell>
          <cell r="B3269" t="str">
            <v>Marrickville</v>
          </cell>
          <cell r="C3269" t="str">
            <v>Unknown</v>
          </cell>
          <cell r="E3269" t="str">
            <v>40 - 49</v>
          </cell>
          <cell r="F3269">
            <v>0</v>
          </cell>
          <cell r="G3269">
            <v>0</v>
          </cell>
          <cell r="H3269">
            <v>0</v>
          </cell>
          <cell r="I3269">
            <v>0</v>
          </cell>
          <cell r="J3269" t="str">
            <v>Unknown</v>
          </cell>
        </row>
        <row r="3270">
          <cell r="A3270" t="str">
            <v>Marrickville Unknown 50 - 59</v>
          </cell>
          <cell r="B3270" t="str">
            <v>Marrickville</v>
          </cell>
          <cell r="C3270" t="str">
            <v>Unknown</v>
          </cell>
          <cell r="E3270" t="str">
            <v>50 - 59</v>
          </cell>
          <cell r="F3270">
            <v>0</v>
          </cell>
          <cell r="G3270">
            <v>0</v>
          </cell>
          <cell r="H3270">
            <v>0</v>
          </cell>
          <cell r="I3270">
            <v>0</v>
          </cell>
          <cell r="J3270" t="str">
            <v>Unknown</v>
          </cell>
        </row>
        <row r="3271">
          <cell r="A3271" t="str">
            <v>Marrickville Unknown 60 +</v>
          </cell>
          <cell r="B3271" t="str">
            <v>Marrickville</v>
          </cell>
          <cell r="C3271" t="str">
            <v>Unknown</v>
          </cell>
          <cell r="E3271" t="str">
            <v>60 +</v>
          </cell>
          <cell r="F3271">
            <v>0</v>
          </cell>
          <cell r="G3271">
            <v>0</v>
          </cell>
          <cell r="H3271">
            <v>0</v>
          </cell>
          <cell r="I3271">
            <v>0</v>
          </cell>
          <cell r="J3271" t="str">
            <v>Unknown</v>
          </cell>
        </row>
        <row r="3272">
          <cell r="A3272" t="str">
            <v>Marrickville Unknown Missing / unknown</v>
          </cell>
          <cell r="B3272" t="str">
            <v>Marrickville</v>
          </cell>
          <cell r="C3272" t="str">
            <v>Unknown</v>
          </cell>
          <cell r="E3272" t="str">
            <v>Missing / unknown</v>
          </cell>
          <cell r="F3272">
            <v>0</v>
          </cell>
          <cell r="G3272">
            <v>0</v>
          </cell>
          <cell r="H3272">
            <v>26</v>
          </cell>
          <cell r="I3272">
            <v>2</v>
          </cell>
          <cell r="J3272" t="str">
            <v>Unknown</v>
          </cell>
        </row>
        <row r="3273">
          <cell r="A3273" t="str">
            <v>Marrickville Unknown Total</v>
          </cell>
          <cell r="B3273" t="str">
            <v>Marrickville</v>
          </cell>
          <cell r="C3273" t="str">
            <v>Unknown</v>
          </cell>
          <cell r="E3273" t="str">
            <v>Total</v>
          </cell>
          <cell r="F3273">
            <v>0</v>
          </cell>
          <cell r="G3273">
            <v>0</v>
          </cell>
          <cell r="H3273">
            <v>26</v>
          </cell>
          <cell r="I3273">
            <v>2</v>
          </cell>
          <cell r="J3273" t="str">
            <v>Unknown</v>
          </cell>
        </row>
        <row r="3274">
          <cell r="A3274" t="str">
            <v>Marrickville Total &lt; 18</v>
          </cell>
          <cell r="B3274" t="str">
            <v>Marrickville</v>
          </cell>
          <cell r="C3274" t="str">
            <v>Total</v>
          </cell>
          <cell r="D3274" t="str">
            <v>Total</v>
          </cell>
          <cell r="E3274" t="str">
            <v>&lt; 18</v>
          </cell>
          <cell r="F3274">
            <v>17</v>
          </cell>
          <cell r="G3274">
            <v>35</v>
          </cell>
          <cell r="H3274">
            <v>22</v>
          </cell>
          <cell r="I3274">
            <v>7</v>
          </cell>
          <cell r="J3274" t="str">
            <v>Total</v>
          </cell>
        </row>
        <row r="3275">
          <cell r="A3275" t="str">
            <v>Marrickville Total 18 - 19</v>
          </cell>
          <cell r="B3275" t="str">
            <v>Marrickville</v>
          </cell>
          <cell r="C3275" t="str">
            <v>Total</v>
          </cell>
          <cell r="E3275" t="str">
            <v>18 - 19</v>
          </cell>
          <cell r="F3275">
            <v>12</v>
          </cell>
          <cell r="G3275">
            <v>21</v>
          </cell>
          <cell r="H3275">
            <v>11</v>
          </cell>
          <cell r="I3275">
            <v>13</v>
          </cell>
          <cell r="J3275" t="str">
            <v>Total</v>
          </cell>
        </row>
        <row r="3276">
          <cell r="A3276" t="str">
            <v>Marrickville Total 20 - 29</v>
          </cell>
          <cell r="B3276" t="str">
            <v>Marrickville</v>
          </cell>
          <cell r="C3276" t="str">
            <v>Total</v>
          </cell>
          <cell r="E3276" t="str">
            <v>20 - 29</v>
          </cell>
          <cell r="F3276">
            <v>78</v>
          </cell>
          <cell r="G3276">
            <v>144</v>
          </cell>
          <cell r="H3276">
            <v>68</v>
          </cell>
          <cell r="I3276">
            <v>51</v>
          </cell>
          <cell r="J3276" t="str">
            <v>Total</v>
          </cell>
        </row>
        <row r="3277">
          <cell r="A3277" t="str">
            <v>Marrickville Total 30 - 39</v>
          </cell>
          <cell r="B3277" t="str">
            <v>Marrickville</v>
          </cell>
          <cell r="C3277" t="str">
            <v>Total</v>
          </cell>
          <cell r="E3277" t="str">
            <v>30 - 39</v>
          </cell>
          <cell r="F3277">
            <v>69</v>
          </cell>
          <cell r="G3277">
            <v>120</v>
          </cell>
          <cell r="H3277">
            <v>27</v>
          </cell>
          <cell r="I3277">
            <v>24</v>
          </cell>
          <cell r="J3277" t="str">
            <v>Total</v>
          </cell>
        </row>
        <row r="3278">
          <cell r="A3278" t="str">
            <v>Marrickville Total 40 - 49</v>
          </cell>
          <cell r="B3278" t="str">
            <v>Marrickville</v>
          </cell>
          <cell r="C3278" t="str">
            <v>Total</v>
          </cell>
          <cell r="E3278" t="str">
            <v>40 - 49</v>
          </cell>
          <cell r="F3278">
            <v>48</v>
          </cell>
          <cell r="G3278">
            <v>83</v>
          </cell>
          <cell r="H3278">
            <v>25</v>
          </cell>
          <cell r="I3278">
            <v>27</v>
          </cell>
          <cell r="J3278" t="str">
            <v>Total</v>
          </cell>
        </row>
        <row r="3279">
          <cell r="A3279" t="str">
            <v>Marrickville Total 50 - 59</v>
          </cell>
          <cell r="B3279" t="str">
            <v>Marrickville</v>
          </cell>
          <cell r="C3279" t="str">
            <v>Total</v>
          </cell>
          <cell r="E3279" t="str">
            <v>50 - 59</v>
          </cell>
          <cell r="F3279">
            <v>22</v>
          </cell>
          <cell r="G3279">
            <v>40</v>
          </cell>
          <cell r="H3279">
            <v>20</v>
          </cell>
          <cell r="I3279">
            <v>11</v>
          </cell>
          <cell r="J3279" t="str">
            <v>Total</v>
          </cell>
        </row>
        <row r="3280">
          <cell r="A3280" t="str">
            <v>Marrickville Total 60 +</v>
          </cell>
          <cell r="B3280" t="str">
            <v>Marrickville</v>
          </cell>
          <cell r="C3280" t="str">
            <v>Total</v>
          </cell>
          <cell r="E3280" t="str">
            <v>60 +</v>
          </cell>
          <cell r="F3280">
            <v>12</v>
          </cell>
          <cell r="G3280">
            <v>15</v>
          </cell>
          <cell r="H3280">
            <v>10</v>
          </cell>
          <cell r="I3280">
            <v>14</v>
          </cell>
          <cell r="J3280" t="str">
            <v>Total</v>
          </cell>
        </row>
        <row r="3281">
          <cell r="A3281" t="str">
            <v>Marrickville Total Missing / unknown</v>
          </cell>
          <cell r="B3281" t="str">
            <v>Marrickville</v>
          </cell>
          <cell r="C3281" t="str">
            <v>Total</v>
          </cell>
          <cell r="E3281" t="str">
            <v>Missing / unknown</v>
          </cell>
          <cell r="F3281">
            <v>1</v>
          </cell>
          <cell r="G3281">
            <v>2</v>
          </cell>
          <cell r="H3281">
            <v>29</v>
          </cell>
          <cell r="I3281">
            <v>2</v>
          </cell>
          <cell r="J3281" t="str">
            <v>Total</v>
          </cell>
        </row>
        <row r="3282">
          <cell r="A3282" t="str">
            <v>Marrickville Total Total</v>
          </cell>
          <cell r="B3282" t="str">
            <v>Marrickville</v>
          </cell>
          <cell r="C3282" t="str">
            <v>Total</v>
          </cell>
          <cell r="E3282" t="str">
            <v>Total</v>
          </cell>
          <cell r="F3282">
            <v>259</v>
          </cell>
          <cell r="G3282">
            <v>460</v>
          </cell>
          <cell r="H3282">
            <v>212</v>
          </cell>
          <cell r="I3282">
            <v>149</v>
          </cell>
          <cell r="J3282" t="str">
            <v>Total</v>
          </cell>
        </row>
        <row r="3283">
          <cell r="A3283" t="str">
            <v>Mid-Western Regional Male &lt; 18</v>
          </cell>
          <cell r="B3283" t="str">
            <v>Mid-Western Regional</v>
          </cell>
          <cell r="C3283" t="str">
            <v>Male</v>
          </cell>
          <cell r="D3283" t="str">
            <v>Male</v>
          </cell>
          <cell r="E3283" t="str">
            <v>&lt; 18</v>
          </cell>
          <cell r="F3283">
            <v>9</v>
          </cell>
          <cell r="G3283">
            <v>24</v>
          </cell>
          <cell r="H3283">
            <v>0</v>
          </cell>
          <cell r="I3283">
            <v>0</v>
          </cell>
          <cell r="J3283" t="str">
            <v>Male</v>
          </cell>
        </row>
        <row r="3284">
          <cell r="A3284" t="str">
            <v>Mid-Western Regional Male 18 - 19</v>
          </cell>
          <cell r="B3284" t="str">
            <v>Mid-Western Regional</v>
          </cell>
          <cell r="C3284" t="str">
            <v>Male</v>
          </cell>
          <cell r="E3284" t="str">
            <v>18 - 19</v>
          </cell>
          <cell r="F3284">
            <v>1</v>
          </cell>
          <cell r="G3284">
            <v>14</v>
          </cell>
          <cell r="H3284">
            <v>0</v>
          </cell>
          <cell r="I3284">
            <v>1</v>
          </cell>
          <cell r="J3284" t="str">
            <v>Male</v>
          </cell>
        </row>
        <row r="3285">
          <cell r="A3285" t="str">
            <v>Mid-Western Regional Male 20 - 29</v>
          </cell>
          <cell r="B3285" t="str">
            <v>Mid-Western Regional</v>
          </cell>
          <cell r="C3285" t="str">
            <v>Male</v>
          </cell>
          <cell r="E3285" t="str">
            <v>20 - 29</v>
          </cell>
          <cell r="F3285">
            <v>10</v>
          </cell>
          <cell r="G3285">
            <v>38</v>
          </cell>
          <cell r="H3285">
            <v>3</v>
          </cell>
          <cell r="I3285">
            <v>0</v>
          </cell>
          <cell r="J3285" t="str">
            <v>Male</v>
          </cell>
        </row>
        <row r="3286">
          <cell r="A3286" t="str">
            <v>Mid-Western Regional Male 30 - 39</v>
          </cell>
          <cell r="B3286" t="str">
            <v>Mid-Western Regional</v>
          </cell>
          <cell r="C3286" t="str">
            <v>Male</v>
          </cell>
          <cell r="E3286" t="str">
            <v>30 - 39</v>
          </cell>
          <cell r="F3286">
            <v>7</v>
          </cell>
          <cell r="G3286">
            <v>27</v>
          </cell>
          <cell r="H3286">
            <v>0</v>
          </cell>
          <cell r="I3286">
            <v>1</v>
          </cell>
          <cell r="J3286" t="str">
            <v>Male</v>
          </cell>
        </row>
        <row r="3287">
          <cell r="A3287" t="str">
            <v>Mid-Western Regional Male 40 - 49</v>
          </cell>
          <cell r="B3287" t="str">
            <v>Mid-Western Regional</v>
          </cell>
          <cell r="C3287" t="str">
            <v>Male</v>
          </cell>
          <cell r="E3287" t="str">
            <v>40 - 49</v>
          </cell>
          <cell r="F3287">
            <v>4</v>
          </cell>
          <cell r="G3287">
            <v>20</v>
          </cell>
          <cell r="H3287">
            <v>0</v>
          </cell>
          <cell r="I3287">
            <v>0</v>
          </cell>
          <cell r="J3287" t="str">
            <v>Male</v>
          </cell>
        </row>
        <row r="3288">
          <cell r="A3288" t="str">
            <v>Mid-Western Regional Male 50 - 59</v>
          </cell>
          <cell r="B3288" t="str">
            <v>Mid-Western Regional</v>
          </cell>
          <cell r="C3288" t="str">
            <v>Male</v>
          </cell>
          <cell r="E3288" t="str">
            <v>50 - 59</v>
          </cell>
          <cell r="F3288">
            <v>3</v>
          </cell>
          <cell r="G3288">
            <v>11</v>
          </cell>
          <cell r="H3288">
            <v>0</v>
          </cell>
          <cell r="I3288">
            <v>1</v>
          </cell>
          <cell r="J3288" t="str">
            <v>Male</v>
          </cell>
        </row>
        <row r="3289">
          <cell r="A3289" t="str">
            <v>Mid-Western Regional Male 60 +</v>
          </cell>
          <cell r="B3289" t="str">
            <v>Mid-Western Regional</v>
          </cell>
          <cell r="C3289" t="str">
            <v>Male</v>
          </cell>
          <cell r="E3289" t="str">
            <v>60 +</v>
          </cell>
          <cell r="F3289">
            <v>5</v>
          </cell>
          <cell r="G3289">
            <v>3</v>
          </cell>
          <cell r="H3289">
            <v>0</v>
          </cell>
          <cell r="I3289">
            <v>0</v>
          </cell>
          <cell r="J3289" t="str">
            <v>Male</v>
          </cell>
        </row>
        <row r="3290">
          <cell r="A3290" t="str">
            <v>Mid-Western Regional Male Missing / unknown</v>
          </cell>
          <cell r="B3290" t="str">
            <v>Mid-Western Regional</v>
          </cell>
          <cell r="C3290" t="str">
            <v>Male</v>
          </cell>
          <cell r="E3290" t="str">
            <v>Missing / unknown</v>
          </cell>
          <cell r="F3290">
            <v>0</v>
          </cell>
          <cell r="G3290">
            <v>3</v>
          </cell>
          <cell r="H3290">
            <v>0</v>
          </cell>
          <cell r="I3290">
            <v>0</v>
          </cell>
          <cell r="J3290" t="str">
            <v>Male</v>
          </cell>
        </row>
        <row r="3291">
          <cell r="A3291" t="str">
            <v>Mid-Western Regional Male Total</v>
          </cell>
          <cell r="B3291" t="str">
            <v>Mid-Western Regional</v>
          </cell>
          <cell r="C3291" t="str">
            <v>Male</v>
          </cell>
          <cell r="E3291" t="str">
            <v>Total</v>
          </cell>
          <cell r="F3291">
            <v>39</v>
          </cell>
          <cell r="G3291">
            <v>140</v>
          </cell>
          <cell r="H3291">
            <v>3</v>
          </cell>
          <cell r="I3291">
            <v>3</v>
          </cell>
          <cell r="J3291" t="str">
            <v>Male</v>
          </cell>
        </row>
        <row r="3292">
          <cell r="A3292" t="str">
            <v>Mid-Western Regional Female &lt; 18</v>
          </cell>
          <cell r="B3292" t="str">
            <v>Mid-Western Regional</v>
          </cell>
          <cell r="C3292" t="str">
            <v>Female</v>
          </cell>
          <cell r="D3292" t="str">
            <v>Female</v>
          </cell>
          <cell r="E3292" t="str">
            <v>&lt; 18</v>
          </cell>
          <cell r="F3292">
            <v>5</v>
          </cell>
          <cell r="G3292">
            <v>8</v>
          </cell>
          <cell r="H3292">
            <v>1</v>
          </cell>
          <cell r="I3292">
            <v>1</v>
          </cell>
          <cell r="J3292" t="str">
            <v>Female</v>
          </cell>
        </row>
        <row r="3293">
          <cell r="A3293" t="str">
            <v>Mid-Western Regional Female 18 - 19</v>
          </cell>
          <cell r="B3293" t="str">
            <v>Mid-Western Regional</v>
          </cell>
          <cell r="C3293" t="str">
            <v>Female</v>
          </cell>
          <cell r="E3293" t="str">
            <v>18 - 19</v>
          </cell>
          <cell r="F3293">
            <v>7</v>
          </cell>
          <cell r="G3293">
            <v>7</v>
          </cell>
          <cell r="H3293">
            <v>0</v>
          </cell>
          <cell r="I3293">
            <v>0</v>
          </cell>
          <cell r="J3293" t="str">
            <v>Female</v>
          </cell>
        </row>
        <row r="3294">
          <cell r="A3294" t="str">
            <v>Mid-Western Regional Female 20 - 29</v>
          </cell>
          <cell r="B3294" t="str">
            <v>Mid-Western Regional</v>
          </cell>
          <cell r="C3294" t="str">
            <v>Female</v>
          </cell>
          <cell r="E3294" t="str">
            <v>20 - 29</v>
          </cell>
          <cell r="F3294">
            <v>22</v>
          </cell>
          <cell r="G3294">
            <v>9</v>
          </cell>
          <cell r="H3294">
            <v>0</v>
          </cell>
          <cell r="I3294">
            <v>0</v>
          </cell>
          <cell r="J3294" t="str">
            <v>Female</v>
          </cell>
        </row>
        <row r="3295">
          <cell r="A3295" t="str">
            <v>Mid-Western Regional Female 30 - 39</v>
          </cell>
          <cell r="B3295" t="str">
            <v>Mid-Western Regional</v>
          </cell>
          <cell r="C3295" t="str">
            <v>Female</v>
          </cell>
          <cell r="E3295" t="str">
            <v>30 - 39</v>
          </cell>
          <cell r="F3295">
            <v>19</v>
          </cell>
          <cell r="G3295">
            <v>8</v>
          </cell>
          <cell r="H3295">
            <v>0</v>
          </cell>
          <cell r="I3295">
            <v>0</v>
          </cell>
          <cell r="J3295" t="str">
            <v>Female</v>
          </cell>
        </row>
        <row r="3296">
          <cell r="A3296" t="str">
            <v>Mid-Western Regional Female 40 - 49</v>
          </cell>
          <cell r="B3296" t="str">
            <v>Mid-Western Regional</v>
          </cell>
          <cell r="C3296" t="str">
            <v>Female</v>
          </cell>
          <cell r="E3296" t="str">
            <v>40 - 49</v>
          </cell>
          <cell r="F3296">
            <v>8</v>
          </cell>
          <cell r="G3296">
            <v>5</v>
          </cell>
          <cell r="H3296">
            <v>0</v>
          </cell>
          <cell r="I3296">
            <v>0</v>
          </cell>
          <cell r="J3296" t="str">
            <v>Female</v>
          </cell>
        </row>
        <row r="3297">
          <cell r="A3297" t="str">
            <v>Mid-Western Regional Female 50 - 59</v>
          </cell>
          <cell r="B3297" t="str">
            <v>Mid-Western Regional</v>
          </cell>
          <cell r="C3297" t="str">
            <v>Female</v>
          </cell>
          <cell r="E3297" t="str">
            <v>50 - 59</v>
          </cell>
          <cell r="F3297">
            <v>5</v>
          </cell>
          <cell r="G3297">
            <v>3</v>
          </cell>
          <cell r="H3297">
            <v>0</v>
          </cell>
          <cell r="I3297">
            <v>1</v>
          </cell>
          <cell r="J3297" t="str">
            <v>Female</v>
          </cell>
        </row>
        <row r="3298">
          <cell r="A3298" t="str">
            <v>Mid-Western Regional Female 60 +</v>
          </cell>
          <cell r="B3298" t="str">
            <v>Mid-Western Regional</v>
          </cell>
          <cell r="C3298" t="str">
            <v>Female</v>
          </cell>
          <cell r="E3298" t="str">
            <v>60 +</v>
          </cell>
          <cell r="F3298">
            <v>4</v>
          </cell>
          <cell r="G3298">
            <v>5</v>
          </cell>
          <cell r="H3298">
            <v>0</v>
          </cell>
          <cell r="I3298">
            <v>1</v>
          </cell>
          <cell r="J3298" t="str">
            <v>Female</v>
          </cell>
        </row>
        <row r="3299">
          <cell r="A3299" t="str">
            <v>Mid-Western Regional Female Missing / unknown</v>
          </cell>
          <cell r="B3299" t="str">
            <v>Mid-Western Regional</v>
          </cell>
          <cell r="C3299" t="str">
            <v>Female</v>
          </cell>
          <cell r="E3299" t="str">
            <v>Missing / unknown</v>
          </cell>
          <cell r="F3299">
            <v>1</v>
          </cell>
          <cell r="G3299">
            <v>0</v>
          </cell>
          <cell r="H3299">
            <v>0</v>
          </cell>
          <cell r="I3299">
            <v>0</v>
          </cell>
          <cell r="J3299" t="str">
            <v>Female</v>
          </cell>
        </row>
        <row r="3300">
          <cell r="A3300" t="str">
            <v>Mid-Western Regional Female Total</v>
          </cell>
          <cell r="B3300" t="str">
            <v>Mid-Western Regional</v>
          </cell>
          <cell r="C3300" t="str">
            <v>Female</v>
          </cell>
          <cell r="E3300" t="str">
            <v>Total</v>
          </cell>
          <cell r="F3300">
            <v>71</v>
          </cell>
          <cell r="G3300">
            <v>45</v>
          </cell>
          <cell r="H3300">
            <v>1</v>
          </cell>
          <cell r="I3300">
            <v>3</v>
          </cell>
          <cell r="J3300" t="str">
            <v>Female</v>
          </cell>
        </row>
        <row r="3301">
          <cell r="A3301" t="str">
            <v>Mid-Western Regional Unknown &lt; 18</v>
          </cell>
          <cell r="B3301" t="str">
            <v>Mid-Western Regional</v>
          </cell>
          <cell r="C3301" t="str">
            <v>Unknown</v>
          </cell>
          <cell r="D3301" t="str">
            <v>Unknown</v>
          </cell>
          <cell r="E3301" t="str">
            <v>&lt; 18</v>
          </cell>
          <cell r="F3301">
            <v>0</v>
          </cell>
          <cell r="G3301">
            <v>0</v>
          </cell>
          <cell r="H3301">
            <v>0</v>
          </cell>
          <cell r="I3301">
            <v>0</v>
          </cell>
          <cell r="J3301" t="str">
            <v>Unknown</v>
          </cell>
        </row>
        <row r="3302">
          <cell r="A3302" t="str">
            <v>Mid-Western Regional Unknown 18 - 19</v>
          </cell>
          <cell r="B3302" t="str">
            <v>Mid-Western Regional</v>
          </cell>
          <cell r="C3302" t="str">
            <v>Unknown</v>
          </cell>
          <cell r="E3302" t="str">
            <v>18 - 19</v>
          </cell>
          <cell r="F3302">
            <v>0</v>
          </cell>
          <cell r="G3302">
            <v>0</v>
          </cell>
          <cell r="H3302">
            <v>0</v>
          </cell>
          <cell r="I3302">
            <v>0</v>
          </cell>
          <cell r="J3302" t="str">
            <v>Unknown</v>
          </cell>
        </row>
        <row r="3303">
          <cell r="A3303" t="str">
            <v>Mid-Western Regional Unknown 20 - 29</v>
          </cell>
          <cell r="B3303" t="str">
            <v>Mid-Western Regional</v>
          </cell>
          <cell r="C3303" t="str">
            <v>Unknown</v>
          </cell>
          <cell r="E3303" t="str">
            <v>20 - 29</v>
          </cell>
          <cell r="F3303">
            <v>0</v>
          </cell>
          <cell r="G3303">
            <v>0</v>
          </cell>
          <cell r="H3303">
            <v>0</v>
          </cell>
          <cell r="I3303">
            <v>0</v>
          </cell>
          <cell r="J3303" t="str">
            <v>Unknown</v>
          </cell>
        </row>
        <row r="3304">
          <cell r="A3304" t="str">
            <v>Mid-Western Regional Unknown 30 - 39</v>
          </cell>
          <cell r="B3304" t="str">
            <v>Mid-Western Regional</v>
          </cell>
          <cell r="C3304" t="str">
            <v>Unknown</v>
          </cell>
          <cell r="E3304" t="str">
            <v>30 - 39</v>
          </cell>
          <cell r="F3304">
            <v>0</v>
          </cell>
          <cell r="G3304">
            <v>0</v>
          </cell>
          <cell r="H3304">
            <v>0</v>
          </cell>
          <cell r="I3304">
            <v>0</v>
          </cell>
          <cell r="J3304" t="str">
            <v>Unknown</v>
          </cell>
        </row>
        <row r="3305">
          <cell r="A3305" t="str">
            <v>Mid-Western Regional Unknown 40 - 49</v>
          </cell>
          <cell r="B3305" t="str">
            <v>Mid-Western Regional</v>
          </cell>
          <cell r="C3305" t="str">
            <v>Unknown</v>
          </cell>
          <cell r="E3305" t="str">
            <v>40 - 49</v>
          </cell>
          <cell r="F3305">
            <v>0</v>
          </cell>
          <cell r="G3305">
            <v>0</v>
          </cell>
          <cell r="H3305">
            <v>0</v>
          </cell>
          <cell r="I3305">
            <v>0</v>
          </cell>
          <cell r="J3305" t="str">
            <v>Unknown</v>
          </cell>
        </row>
        <row r="3306">
          <cell r="A3306" t="str">
            <v>Mid-Western Regional Unknown 50 - 59</v>
          </cell>
          <cell r="B3306" t="str">
            <v>Mid-Western Regional</v>
          </cell>
          <cell r="C3306" t="str">
            <v>Unknown</v>
          </cell>
          <cell r="E3306" t="str">
            <v>50 - 59</v>
          </cell>
          <cell r="F3306">
            <v>0</v>
          </cell>
          <cell r="G3306">
            <v>0</v>
          </cell>
          <cell r="H3306">
            <v>0</v>
          </cell>
          <cell r="I3306">
            <v>0</v>
          </cell>
          <cell r="J3306" t="str">
            <v>Unknown</v>
          </cell>
        </row>
        <row r="3307">
          <cell r="A3307" t="str">
            <v>Mid-Western Regional Unknown 60 +</v>
          </cell>
          <cell r="B3307" t="str">
            <v>Mid-Western Regional</v>
          </cell>
          <cell r="C3307" t="str">
            <v>Unknown</v>
          </cell>
          <cell r="E3307" t="str">
            <v>60 +</v>
          </cell>
          <cell r="F3307">
            <v>0</v>
          </cell>
          <cell r="G3307">
            <v>0</v>
          </cell>
          <cell r="H3307">
            <v>0</v>
          </cell>
          <cell r="I3307">
            <v>0</v>
          </cell>
          <cell r="J3307" t="str">
            <v>Unknown</v>
          </cell>
        </row>
        <row r="3308">
          <cell r="A3308" t="str">
            <v>Mid-Western Regional Unknown Missing / unknown</v>
          </cell>
          <cell r="B3308" t="str">
            <v>Mid-Western Regional</v>
          </cell>
          <cell r="C3308" t="str">
            <v>Unknown</v>
          </cell>
          <cell r="E3308" t="str">
            <v>Missing / unknown</v>
          </cell>
          <cell r="F3308">
            <v>0</v>
          </cell>
          <cell r="G3308">
            <v>0</v>
          </cell>
          <cell r="H3308">
            <v>1</v>
          </cell>
          <cell r="I3308">
            <v>0</v>
          </cell>
          <cell r="J3308" t="str">
            <v>Unknown</v>
          </cell>
        </row>
        <row r="3309">
          <cell r="A3309" t="str">
            <v>Mid-Western Regional Unknown Total</v>
          </cell>
          <cell r="B3309" t="str">
            <v>Mid-Western Regional</v>
          </cell>
          <cell r="C3309" t="str">
            <v>Unknown</v>
          </cell>
          <cell r="E3309" t="str">
            <v>Total</v>
          </cell>
          <cell r="F3309">
            <v>0</v>
          </cell>
          <cell r="G3309">
            <v>0</v>
          </cell>
          <cell r="H3309">
            <v>1</v>
          </cell>
          <cell r="I3309">
            <v>0</v>
          </cell>
          <cell r="J3309" t="str">
            <v>Unknown</v>
          </cell>
        </row>
        <row r="3310">
          <cell r="A3310" t="str">
            <v>Mid-Western Regional Total &lt; 18</v>
          </cell>
          <cell r="B3310" t="str">
            <v>Mid-Western Regional</v>
          </cell>
          <cell r="C3310" t="str">
            <v>Total</v>
          </cell>
          <cell r="D3310" t="str">
            <v>Total</v>
          </cell>
          <cell r="E3310" t="str">
            <v>&lt; 18</v>
          </cell>
          <cell r="F3310">
            <v>14</v>
          </cell>
          <cell r="G3310">
            <v>32</v>
          </cell>
          <cell r="H3310">
            <v>1</v>
          </cell>
          <cell r="I3310">
            <v>1</v>
          </cell>
          <cell r="J3310" t="str">
            <v>Total</v>
          </cell>
        </row>
        <row r="3311">
          <cell r="A3311" t="str">
            <v>Mid-Western Regional Total 18 - 19</v>
          </cell>
          <cell r="B3311" t="str">
            <v>Mid-Western Regional</v>
          </cell>
          <cell r="C3311" t="str">
            <v>Total</v>
          </cell>
          <cell r="E3311" t="str">
            <v>18 - 19</v>
          </cell>
          <cell r="F3311">
            <v>8</v>
          </cell>
          <cell r="G3311">
            <v>21</v>
          </cell>
          <cell r="H3311">
            <v>0</v>
          </cell>
          <cell r="I3311">
            <v>1</v>
          </cell>
          <cell r="J3311" t="str">
            <v>Total</v>
          </cell>
        </row>
        <row r="3312">
          <cell r="A3312" t="str">
            <v>Mid-Western Regional Total 20 - 29</v>
          </cell>
          <cell r="B3312" t="str">
            <v>Mid-Western Regional</v>
          </cell>
          <cell r="C3312" t="str">
            <v>Total</v>
          </cell>
          <cell r="E3312" t="str">
            <v>20 - 29</v>
          </cell>
          <cell r="F3312">
            <v>32</v>
          </cell>
          <cell r="G3312">
            <v>47</v>
          </cell>
          <cell r="H3312">
            <v>3</v>
          </cell>
          <cell r="I3312">
            <v>0</v>
          </cell>
          <cell r="J3312" t="str">
            <v>Total</v>
          </cell>
        </row>
        <row r="3313">
          <cell r="A3313" t="str">
            <v>Mid-Western Regional Total 30 - 39</v>
          </cell>
          <cell r="B3313" t="str">
            <v>Mid-Western Regional</v>
          </cell>
          <cell r="C3313" t="str">
            <v>Total</v>
          </cell>
          <cell r="E3313" t="str">
            <v>30 - 39</v>
          </cell>
          <cell r="F3313">
            <v>26</v>
          </cell>
          <cell r="G3313">
            <v>35</v>
          </cell>
          <cell r="H3313">
            <v>0</v>
          </cell>
          <cell r="I3313">
            <v>1</v>
          </cell>
          <cell r="J3313" t="str">
            <v>Total</v>
          </cell>
        </row>
        <row r="3314">
          <cell r="A3314" t="str">
            <v>Mid-Western Regional Total 40 - 49</v>
          </cell>
          <cell r="B3314" t="str">
            <v>Mid-Western Regional</v>
          </cell>
          <cell r="C3314" t="str">
            <v>Total</v>
          </cell>
          <cell r="E3314" t="str">
            <v>40 - 49</v>
          </cell>
          <cell r="F3314">
            <v>12</v>
          </cell>
          <cell r="G3314">
            <v>25</v>
          </cell>
          <cell r="H3314">
            <v>0</v>
          </cell>
          <cell r="I3314">
            <v>0</v>
          </cell>
          <cell r="J3314" t="str">
            <v>Total</v>
          </cell>
        </row>
        <row r="3315">
          <cell r="A3315" t="str">
            <v>Mid-Western Regional Total 50 - 59</v>
          </cell>
          <cell r="B3315" t="str">
            <v>Mid-Western Regional</v>
          </cell>
          <cell r="C3315" t="str">
            <v>Total</v>
          </cell>
          <cell r="E3315" t="str">
            <v>50 - 59</v>
          </cell>
          <cell r="F3315">
            <v>8</v>
          </cell>
          <cell r="G3315">
            <v>14</v>
          </cell>
          <cell r="H3315">
            <v>0</v>
          </cell>
          <cell r="I3315">
            <v>2</v>
          </cell>
          <cell r="J3315" t="str">
            <v>Total</v>
          </cell>
        </row>
        <row r="3316">
          <cell r="A3316" t="str">
            <v>Mid-Western Regional Total 60 +</v>
          </cell>
          <cell r="B3316" t="str">
            <v>Mid-Western Regional</v>
          </cell>
          <cell r="C3316" t="str">
            <v>Total</v>
          </cell>
          <cell r="E3316" t="str">
            <v>60 +</v>
          </cell>
          <cell r="F3316">
            <v>9</v>
          </cell>
          <cell r="G3316">
            <v>8</v>
          </cell>
          <cell r="H3316">
            <v>0</v>
          </cell>
          <cell r="I3316">
            <v>1</v>
          </cell>
          <cell r="J3316" t="str">
            <v>Total</v>
          </cell>
        </row>
        <row r="3317">
          <cell r="A3317" t="str">
            <v>Mid-Western Regional Total Missing / unknown</v>
          </cell>
          <cell r="B3317" t="str">
            <v>Mid-Western Regional</v>
          </cell>
          <cell r="C3317" t="str">
            <v>Total</v>
          </cell>
          <cell r="E3317" t="str">
            <v>Missing / unknown</v>
          </cell>
          <cell r="F3317">
            <v>1</v>
          </cell>
          <cell r="G3317">
            <v>3</v>
          </cell>
          <cell r="H3317">
            <v>1</v>
          </cell>
          <cell r="I3317">
            <v>0</v>
          </cell>
          <cell r="J3317" t="str">
            <v>Total</v>
          </cell>
        </row>
        <row r="3318">
          <cell r="A3318" t="str">
            <v>Mid-Western Regional Total Total</v>
          </cell>
          <cell r="B3318" t="str">
            <v>Mid-Western Regional</v>
          </cell>
          <cell r="C3318" t="str">
            <v>Total</v>
          </cell>
          <cell r="E3318" t="str">
            <v>Total</v>
          </cell>
          <cell r="F3318">
            <v>110</v>
          </cell>
          <cell r="G3318">
            <v>185</v>
          </cell>
          <cell r="H3318">
            <v>5</v>
          </cell>
          <cell r="I3318">
            <v>6</v>
          </cell>
          <cell r="J3318" t="str">
            <v>Total</v>
          </cell>
        </row>
        <row r="3319">
          <cell r="A3319" t="str">
            <v>Moree Plains Male &lt; 18</v>
          </cell>
          <cell r="B3319" t="str">
            <v>Moree Plains</v>
          </cell>
          <cell r="C3319" t="str">
            <v>Male</v>
          </cell>
          <cell r="D3319" t="str">
            <v>Male</v>
          </cell>
          <cell r="E3319" t="str">
            <v>&lt; 18</v>
          </cell>
          <cell r="F3319">
            <v>5</v>
          </cell>
          <cell r="G3319">
            <v>25</v>
          </cell>
          <cell r="H3319">
            <v>0</v>
          </cell>
          <cell r="I3319">
            <v>1</v>
          </cell>
          <cell r="J3319" t="str">
            <v>Male</v>
          </cell>
        </row>
        <row r="3320">
          <cell r="A3320" t="str">
            <v>Moree Plains Male 18 - 19</v>
          </cell>
          <cell r="B3320" t="str">
            <v>Moree Plains</v>
          </cell>
          <cell r="C3320" t="str">
            <v>Male</v>
          </cell>
          <cell r="E3320" t="str">
            <v>18 - 19</v>
          </cell>
          <cell r="F3320">
            <v>2</v>
          </cell>
          <cell r="G3320">
            <v>13</v>
          </cell>
          <cell r="H3320">
            <v>0</v>
          </cell>
          <cell r="I3320">
            <v>1</v>
          </cell>
          <cell r="J3320" t="str">
            <v>Male</v>
          </cell>
        </row>
        <row r="3321">
          <cell r="A3321" t="str">
            <v>Moree Plains Male 20 - 29</v>
          </cell>
          <cell r="B3321" t="str">
            <v>Moree Plains</v>
          </cell>
          <cell r="C3321" t="str">
            <v>Male</v>
          </cell>
          <cell r="E3321" t="str">
            <v>20 - 29</v>
          </cell>
          <cell r="F3321">
            <v>10</v>
          </cell>
          <cell r="G3321">
            <v>54</v>
          </cell>
          <cell r="H3321">
            <v>2</v>
          </cell>
          <cell r="I3321">
            <v>0</v>
          </cell>
          <cell r="J3321" t="str">
            <v>Male</v>
          </cell>
        </row>
        <row r="3322">
          <cell r="A3322" t="str">
            <v>Moree Plains Male 30 - 39</v>
          </cell>
          <cell r="B3322" t="str">
            <v>Moree Plains</v>
          </cell>
          <cell r="C3322" t="str">
            <v>Male</v>
          </cell>
          <cell r="E3322" t="str">
            <v>30 - 39</v>
          </cell>
          <cell r="F3322">
            <v>16</v>
          </cell>
          <cell r="G3322">
            <v>28</v>
          </cell>
          <cell r="H3322">
            <v>1</v>
          </cell>
          <cell r="I3322">
            <v>1</v>
          </cell>
          <cell r="J3322" t="str">
            <v>Male</v>
          </cell>
        </row>
        <row r="3323">
          <cell r="A3323" t="str">
            <v>Moree Plains Male 40 - 49</v>
          </cell>
          <cell r="B3323" t="str">
            <v>Moree Plains</v>
          </cell>
          <cell r="C3323" t="str">
            <v>Male</v>
          </cell>
          <cell r="E3323" t="str">
            <v>40 - 49</v>
          </cell>
          <cell r="F3323">
            <v>8</v>
          </cell>
          <cell r="G3323">
            <v>20</v>
          </cell>
          <cell r="H3323">
            <v>4</v>
          </cell>
          <cell r="I3323">
            <v>1</v>
          </cell>
          <cell r="J3323" t="str">
            <v>Male</v>
          </cell>
        </row>
        <row r="3324">
          <cell r="A3324" t="str">
            <v>Moree Plains Male 50 - 59</v>
          </cell>
          <cell r="B3324" t="str">
            <v>Moree Plains</v>
          </cell>
          <cell r="C3324" t="str">
            <v>Male</v>
          </cell>
          <cell r="E3324" t="str">
            <v>50 - 59</v>
          </cell>
          <cell r="F3324">
            <v>3</v>
          </cell>
          <cell r="G3324">
            <v>18</v>
          </cell>
          <cell r="H3324">
            <v>2</v>
          </cell>
          <cell r="I3324">
            <v>1</v>
          </cell>
          <cell r="J3324" t="str">
            <v>Male</v>
          </cell>
        </row>
        <row r="3325">
          <cell r="A3325" t="str">
            <v>Moree Plains Male 60 +</v>
          </cell>
          <cell r="B3325" t="str">
            <v>Moree Plains</v>
          </cell>
          <cell r="C3325" t="str">
            <v>Male</v>
          </cell>
          <cell r="E3325" t="str">
            <v>60 +</v>
          </cell>
          <cell r="F3325">
            <v>2</v>
          </cell>
          <cell r="G3325">
            <v>5</v>
          </cell>
          <cell r="H3325">
            <v>0</v>
          </cell>
          <cell r="I3325">
            <v>0</v>
          </cell>
          <cell r="J3325" t="str">
            <v>Male</v>
          </cell>
        </row>
        <row r="3326">
          <cell r="A3326" t="str">
            <v>Moree Plains Male Missing / unknown</v>
          </cell>
          <cell r="B3326" t="str">
            <v>Moree Plains</v>
          </cell>
          <cell r="C3326" t="str">
            <v>Male</v>
          </cell>
          <cell r="E3326" t="str">
            <v>Missing / unknown</v>
          </cell>
          <cell r="F3326">
            <v>0</v>
          </cell>
          <cell r="G3326">
            <v>1</v>
          </cell>
          <cell r="H3326">
            <v>0</v>
          </cell>
          <cell r="I3326">
            <v>0</v>
          </cell>
          <cell r="J3326" t="str">
            <v>Male</v>
          </cell>
        </row>
        <row r="3327">
          <cell r="A3327" t="str">
            <v>Moree Plains Male Total</v>
          </cell>
          <cell r="B3327" t="str">
            <v>Moree Plains</v>
          </cell>
          <cell r="C3327" t="str">
            <v>Male</v>
          </cell>
          <cell r="E3327" t="str">
            <v>Total</v>
          </cell>
          <cell r="F3327">
            <v>46</v>
          </cell>
          <cell r="G3327">
            <v>164</v>
          </cell>
          <cell r="H3327">
            <v>9</v>
          </cell>
          <cell r="I3327">
            <v>5</v>
          </cell>
          <cell r="J3327" t="str">
            <v>Male</v>
          </cell>
        </row>
        <row r="3328">
          <cell r="A3328" t="str">
            <v>Moree Plains Female &lt; 18</v>
          </cell>
          <cell r="B3328" t="str">
            <v>Moree Plains</v>
          </cell>
          <cell r="C3328" t="str">
            <v>Female</v>
          </cell>
          <cell r="D3328" t="str">
            <v>Female</v>
          </cell>
          <cell r="E3328" t="str">
            <v>&lt; 18</v>
          </cell>
          <cell r="F3328">
            <v>20</v>
          </cell>
          <cell r="G3328">
            <v>38</v>
          </cell>
          <cell r="H3328">
            <v>0</v>
          </cell>
          <cell r="I3328">
            <v>2</v>
          </cell>
          <cell r="J3328" t="str">
            <v>Female</v>
          </cell>
        </row>
        <row r="3329">
          <cell r="A3329" t="str">
            <v>Moree Plains Female 18 - 19</v>
          </cell>
          <cell r="B3329" t="str">
            <v>Moree Plains</v>
          </cell>
          <cell r="C3329" t="str">
            <v>Female</v>
          </cell>
          <cell r="E3329" t="str">
            <v>18 - 19</v>
          </cell>
          <cell r="F3329">
            <v>29</v>
          </cell>
          <cell r="G3329">
            <v>13</v>
          </cell>
          <cell r="H3329">
            <v>0</v>
          </cell>
          <cell r="I3329">
            <v>0</v>
          </cell>
          <cell r="J3329" t="str">
            <v>Female</v>
          </cell>
        </row>
        <row r="3330">
          <cell r="A3330" t="str">
            <v>Moree Plains Female 20 - 29</v>
          </cell>
          <cell r="B3330" t="str">
            <v>Moree Plains</v>
          </cell>
          <cell r="C3330" t="str">
            <v>Female</v>
          </cell>
          <cell r="E3330" t="str">
            <v>20 - 29</v>
          </cell>
          <cell r="F3330">
            <v>63</v>
          </cell>
          <cell r="G3330">
            <v>29</v>
          </cell>
          <cell r="H3330">
            <v>0</v>
          </cell>
          <cell r="I3330">
            <v>0</v>
          </cell>
          <cell r="J3330" t="str">
            <v>Female</v>
          </cell>
        </row>
        <row r="3331">
          <cell r="A3331" t="str">
            <v>Moree Plains Female 30 - 39</v>
          </cell>
          <cell r="B3331" t="str">
            <v>Moree Plains</v>
          </cell>
          <cell r="C3331" t="str">
            <v>Female</v>
          </cell>
          <cell r="E3331" t="str">
            <v>30 - 39</v>
          </cell>
          <cell r="F3331">
            <v>54</v>
          </cell>
          <cell r="G3331">
            <v>19</v>
          </cell>
          <cell r="H3331">
            <v>1</v>
          </cell>
          <cell r="I3331">
            <v>0</v>
          </cell>
          <cell r="J3331" t="str">
            <v>Female</v>
          </cell>
        </row>
        <row r="3332">
          <cell r="A3332" t="str">
            <v>Moree Plains Female 40 - 49</v>
          </cell>
          <cell r="B3332" t="str">
            <v>Moree Plains</v>
          </cell>
          <cell r="C3332" t="str">
            <v>Female</v>
          </cell>
          <cell r="E3332" t="str">
            <v>40 - 49</v>
          </cell>
          <cell r="F3332">
            <v>25</v>
          </cell>
          <cell r="G3332">
            <v>17</v>
          </cell>
          <cell r="H3332">
            <v>0</v>
          </cell>
          <cell r="I3332">
            <v>0</v>
          </cell>
          <cell r="J3332" t="str">
            <v>Female</v>
          </cell>
        </row>
        <row r="3333">
          <cell r="A3333" t="str">
            <v>Moree Plains Female 50 - 59</v>
          </cell>
          <cell r="B3333" t="str">
            <v>Moree Plains</v>
          </cell>
          <cell r="C3333" t="str">
            <v>Female</v>
          </cell>
          <cell r="E3333" t="str">
            <v>50 - 59</v>
          </cell>
          <cell r="F3333">
            <v>3</v>
          </cell>
          <cell r="G3333">
            <v>4</v>
          </cell>
          <cell r="H3333">
            <v>1</v>
          </cell>
          <cell r="I3333">
            <v>2</v>
          </cell>
          <cell r="J3333" t="str">
            <v>Female</v>
          </cell>
        </row>
        <row r="3334">
          <cell r="A3334" t="str">
            <v>Moree Plains Female 60 +</v>
          </cell>
          <cell r="B3334" t="str">
            <v>Moree Plains</v>
          </cell>
          <cell r="C3334" t="str">
            <v>Female</v>
          </cell>
          <cell r="E3334" t="str">
            <v>60 +</v>
          </cell>
          <cell r="F3334">
            <v>5</v>
          </cell>
          <cell r="G3334">
            <v>3</v>
          </cell>
          <cell r="H3334">
            <v>3</v>
          </cell>
          <cell r="I3334">
            <v>0</v>
          </cell>
          <cell r="J3334" t="str">
            <v>Female</v>
          </cell>
        </row>
        <row r="3335">
          <cell r="A3335" t="str">
            <v>Moree Plains Female Missing / unknown</v>
          </cell>
          <cell r="B3335" t="str">
            <v>Moree Plains</v>
          </cell>
          <cell r="C3335" t="str">
            <v>Female</v>
          </cell>
          <cell r="E3335" t="str">
            <v>Missing / unknown</v>
          </cell>
          <cell r="F3335">
            <v>0</v>
          </cell>
          <cell r="G3335">
            <v>4</v>
          </cell>
          <cell r="H3335">
            <v>1</v>
          </cell>
          <cell r="I3335">
            <v>0</v>
          </cell>
          <cell r="J3335" t="str">
            <v>Female</v>
          </cell>
        </row>
        <row r="3336">
          <cell r="A3336" t="str">
            <v>Moree Plains Female Total</v>
          </cell>
          <cell r="B3336" t="str">
            <v>Moree Plains</v>
          </cell>
          <cell r="C3336" t="str">
            <v>Female</v>
          </cell>
          <cell r="E3336" t="str">
            <v>Total</v>
          </cell>
          <cell r="F3336">
            <v>199</v>
          </cell>
          <cell r="G3336">
            <v>127</v>
          </cell>
          <cell r="H3336">
            <v>6</v>
          </cell>
          <cell r="I3336">
            <v>4</v>
          </cell>
          <cell r="J3336" t="str">
            <v>Female</v>
          </cell>
        </row>
        <row r="3337">
          <cell r="A3337" t="str">
            <v>Moree Plains Unknown &lt; 18</v>
          </cell>
          <cell r="B3337" t="str">
            <v>Moree Plains</v>
          </cell>
          <cell r="C3337" t="str">
            <v>Unknown</v>
          </cell>
          <cell r="D3337" t="str">
            <v>Unknown</v>
          </cell>
          <cell r="E3337" t="str">
            <v>&lt; 18</v>
          </cell>
          <cell r="F3337">
            <v>0</v>
          </cell>
          <cell r="G3337">
            <v>0</v>
          </cell>
          <cell r="H3337">
            <v>0</v>
          </cell>
          <cell r="I3337">
            <v>0</v>
          </cell>
          <cell r="J3337" t="str">
            <v>Unknown</v>
          </cell>
        </row>
        <row r="3338">
          <cell r="A3338" t="str">
            <v>Moree Plains Unknown 18 - 19</v>
          </cell>
          <cell r="B3338" t="str">
            <v>Moree Plains</v>
          </cell>
          <cell r="C3338" t="str">
            <v>Unknown</v>
          </cell>
          <cell r="E3338" t="str">
            <v>18 - 19</v>
          </cell>
          <cell r="F3338">
            <v>0</v>
          </cell>
          <cell r="G3338">
            <v>0</v>
          </cell>
          <cell r="H3338">
            <v>0</v>
          </cell>
          <cell r="I3338">
            <v>0</v>
          </cell>
          <cell r="J3338" t="str">
            <v>Unknown</v>
          </cell>
        </row>
        <row r="3339">
          <cell r="A3339" t="str">
            <v>Moree Plains Unknown 20 - 29</v>
          </cell>
          <cell r="B3339" t="str">
            <v>Moree Plains</v>
          </cell>
          <cell r="C3339" t="str">
            <v>Unknown</v>
          </cell>
          <cell r="E3339" t="str">
            <v>20 - 29</v>
          </cell>
          <cell r="F3339">
            <v>0</v>
          </cell>
          <cell r="G3339">
            <v>0</v>
          </cell>
          <cell r="H3339">
            <v>0</v>
          </cell>
          <cell r="I3339">
            <v>0</v>
          </cell>
          <cell r="J3339" t="str">
            <v>Unknown</v>
          </cell>
        </row>
        <row r="3340">
          <cell r="A3340" t="str">
            <v>Moree Plains Unknown 30 - 39</v>
          </cell>
          <cell r="B3340" t="str">
            <v>Moree Plains</v>
          </cell>
          <cell r="C3340" t="str">
            <v>Unknown</v>
          </cell>
          <cell r="E3340" t="str">
            <v>30 - 39</v>
          </cell>
          <cell r="F3340">
            <v>0</v>
          </cell>
          <cell r="G3340">
            <v>0</v>
          </cell>
          <cell r="H3340">
            <v>0</v>
          </cell>
          <cell r="I3340">
            <v>0</v>
          </cell>
          <cell r="J3340" t="str">
            <v>Unknown</v>
          </cell>
        </row>
        <row r="3341">
          <cell r="A3341" t="str">
            <v>Moree Plains Unknown 40 - 49</v>
          </cell>
          <cell r="B3341" t="str">
            <v>Moree Plains</v>
          </cell>
          <cell r="C3341" t="str">
            <v>Unknown</v>
          </cell>
          <cell r="E3341" t="str">
            <v>40 - 49</v>
          </cell>
          <cell r="F3341">
            <v>0</v>
          </cell>
          <cell r="G3341">
            <v>0</v>
          </cell>
          <cell r="H3341">
            <v>0</v>
          </cell>
          <cell r="I3341">
            <v>0</v>
          </cell>
          <cell r="J3341" t="str">
            <v>Unknown</v>
          </cell>
        </row>
        <row r="3342">
          <cell r="A3342" t="str">
            <v>Moree Plains Unknown 50 - 59</v>
          </cell>
          <cell r="B3342" t="str">
            <v>Moree Plains</v>
          </cell>
          <cell r="C3342" t="str">
            <v>Unknown</v>
          </cell>
          <cell r="E3342" t="str">
            <v>50 - 59</v>
          </cell>
          <cell r="F3342">
            <v>0</v>
          </cell>
          <cell r="G3342">
            <v>0</v>
          </cell>
          <cell r="H3342">
            <v>0</v>
          </cell>
          <cell r="I3342">
            <v>0</v>
          </cell>
          <cell r="J3342" t="str">
            <v>Unknown</v>
          </cell>
        </row>
        <row r="3343">
          <cell r="A3343" t="str">
            <v>Moree Plains Unknown 60 +</v>
          </cell>
          <cell r="B3343" t="str">
            <v>Moree Plains</v>
          </cell>
          <cell r="C3343" t="str">
            <v>Unknown</v>
          </cell>
          <cell r="E3343" t="str">
            <v>60 +</v>
          </cell>
          <cell r="F3343">
            <v>0</v>
          </cell>
          <cell r="G3343">
            <v>0</v>
          </cell>
          <cell r="H3343">
            <v>0</v>
          </cell>
          <cell r="I3343">
            <v>0</v>
          </cell>
          <cell r="J3343" t="str">
            <v>Unknown</v>
          </cell>
        </row>
        <row r="3344">
          <cell r="A3344" t="str">
            <v>Moree Plains Unknown Missing / unknown</v>
          </cell>
          <cell r="B3344" t="str">
            <v>Moree Plains</v>
          </cell>
          <cell r="C3344" t="str">
            <v>Unknown</v>
          </cell>
          <cell r="E3344" t="str">
            <v>Missing / unknown</v>
          </cell>
          <cell r="F3344">
            <v>0</v>
          </cell>
          <cell r="G3344">
            <v>0</v>
          </cell>
          <cell r="H3344">
            <v>1</v>
          </cell>
          <cell r="I3344">
            <v>0</v>
          </cell>
          <cell r="J3344" t="str">
            <v>Unknown</v>
          </cell>
        </row>
        <row r="3345">
          <cell r="A3345" t="str">
            <v>Moree Plains Unknown Total</v>
          </cell>
          <cell r="B3345" t="str">
            <v>Moree Plains</v>
          </cell>
          <cell r="C3345" t="str">
            <v>Unknown</v>
          </cell>
          <cell r="E3345" t="str">
            <v>Total</v>
          </cell>
          <cell r="F3345">
            <v>0</v>
          </cell>
          <cell r="G3345">
            <v>0</v>
          </cell>
          <cell r="H3345">
            <v>1</v>
          </cell>
          <cell r="I3345">
            <v>0</v>
          </cell>
          <cell r="J3345" t="str">
            <v>Unknown</v>
          </cell>
        </row>
        <row r="3346">
          <cell r="A3346" t="str">
            <v>Moree Plains Total &lt; 18</v>
          </cell>
          <cell r="B3346" t="str">
            <v>Moree Plains</v>
          </cell>
          <cell r="C3346" t="str">
            <v>Total</v>
          </cell>
          <cell r="D3346" t="str">
            <v>Total</v>
          </cell>
          <cell r="E3346" t="str">
            <v>&lt; 18</v>
          </cell>
          <cell r="F3346">
            <v>25</v>
          </cell>
          <cell r="G3346">
            <v>63</v>
          </cell>
          <cell r="H3346">
            <v>0</v>
          </cell>
          <cell r="I3346">
            <v>3</v>
          </cell>
          <cell r="J3346" t="str">
            <v>Total</v>
          </cell>
        </row>
        <row r="3347">
          <cell r="A3347" t="str">
            <v>Moree Plains Total 18 - 19</v>
          </cell>
          <cell r="B3347" t="str">
            <v>Moree Plains</v>
          </cell>
          <cell r="C3347" t="str">
            <v>Total</v>
          </cell>
          <cell r="E3347" t="str">
            <v>18 - 19</v>
          </cell>
          <cell r="F3347">
            <v>31</v>
          </cell>
          <cell r="G3347">
            <v>26</v>
          </cell>
          <cell r="H3347">
            <v>0</v>
          </cell>
          <cell r="I3347">
            <v>1</v>
          </cell>
          <cell r="J3347" t="str">
            <v>Total</v>
          </cell>
        </row>
        <row r="3348">
          <cell r="A3348" t="str">
            <v>Moree Plains Total 20 - 29</v>
          </cell>
          <cell r="B3348" t="str">
            <v>Moree Plains</v>
          </cell>
          <cell r="C3348" t="str">
            <v>Total</v>
          </cell>
          <cell r="E3348" t="str">
            <v>20 - 29</v>
          </cell>
          <cell r="F3348">
            <v>73</v>
          </cell>
          <cell r="G3348">
            <v>83</v>
          </cell>
          <cell r="H3348">
            <v>2</v>
          </cell>
          <cell r="I3348">
            <v>0</v>
          </cell>
          <cell r="J3348" t="str">
            <v>Total</v>
          </cell>
        </row>
        <row r="3349">
          <cell r="A3349" t="str">
            <v>Moree Plains Total 30 - 39</v>
          </cell>
          <cell r="B3349" t="str">
            <v>Moree Plains</v>
          </cell>
          <cell r="C3349" t="str">
            <v>Total</v>
          </cell>
          <cell r="E3349" t="str">
            <v>30 - 39</v>
          </cell>
          <cell r="F3349">
            <v>70</v>
          </cell>
          <cell r="G3349">
            <v>47</v>
          </cell>
          <cell r="H3349">
            <v>2</v>
          </cell>
          <cell r="I3349">
            <v>1</v>
          </cell>
          <cell r="J3349" t="str">
            <v>Total</v>
          </cell>
        </row>
        <row r="3350">
          <cell r="A3350" t="str">
            <v>Moree Plains Total 40 - 49</v>
          </cell>
          <cell r="B3350" t="str">
            <v>Moree Plains</v>
          </cell>
          <cell r="C3350" t="str">
            <v>Total</v>
          </cell>
          <cell r="E3350" t="str">
            <v>40 - 49</v>
          </cell>
          <cell r="F3350">
            <v>33</v>
          </cell>
          <cell r="G3350">
            <v>37</v>
          </cell>
          <cell r="H3350">
            <v>4</v>
          </cell>
          <cell r="I3350">
            <v>1</v>
          </cell>
          <cell r="J3350" t="str">
            <v>Total</v>
          </cell>
        </row>
        <row r="3351">
          <cell r="A3351" t="str">
            <v>Moree Plains Total 50 - 59</v>
          </cell>
          <cell r="B3351" t="str">
            <v>Moree Plains</v>
          </cell>
          <cell r="C3351" t="str">
            <v>Total</v>
          </cell>
          <cell r="E3351" t="str">
            <v>50 - 59</v>
          </cell>
          <cell r="F3351">
            <v>6</v>
          </cell>
          <cell r="G3351">
            <v>22</v>
          </cell>
          <cell r="H3351">
            <v>3</v>
          </cell>
          <cell r="I3351">
            <v>3</v>
          </cell>
          <cell r="J3351" t="str">
            <v>Total</v>
          </cell>
        </row>
        <row r="3352">
          <cell r="A3352" t="str">
            <v>Moree Plains Total 60 +</v>
          </cell>
          <cell r="B3352" t="str">
            <v>Moree Plains</v>
          </cell>
          <cell r="C3352" t="str">
            <v>Total</v>
          </cell>
          <cell r="E3352" t="str">
            <v>60 +</v>
          </cell>
          <cell r="F3352">
            <v>7</v>
          </cell>
          <cell r="G3352">
            <v>8</v>
          </cell>
          <cell r="H3352">
            <v>3</v>
          </cell>
          <cell r="I3352">
            <v>0</v>
          </cell>
          <cell r="J3352" t="str">
            <v>Total</v>
          </cell>
        </row>
        <row r="3353">
          <cell r="A3353" t="str">
            <v>Moree Plains Total Missing / unknown</v>
          </cell>
          <cell r="B3353" t="str">
            <v>Moree Plains</v>
          </cell>
          <cell r="C3353" t="str">
            <v>Total</v>
          </cell>
          <cell r="E3353" t="str">
            <v>Missing / unknown</v>
          </cell>
          <cell r="F3353">
            <v>0</v>
          </cell>
          <cell r="G3353">
            <v>5</v>
          </cell>
          <cell r="H3353">
            <v>2</v>
          </cell>
          <cell r="I3353">
            <v>0</v>
          </cell>
          <cell r="J3353" t="str">
            <v>Total</v>
          </cell>
        </row>
        <row r="3354">
          <cell r="A3354" t="str">
            <v>Moree Plains Total Total</v>
          </cell>
          <cell r="B3354" t="str">
            <v>Moree Plains</v>
          </cell>
          <cell r="C3354" t="str">
            <v>Total</v>
          </cell>
          <cell r="E3354" t="str">
            <v>Total</v>
          </cell>
          <cell r="F3354">
            <v>245</v>
          </cell>
          <cell r="G3354">
            <v>291</v>
          </cell>
          <cell r="H3354">
            <v>16</v>
          </cell>
          <cell r="I3354">
            <v>9</v>
          </cell>
          <cell r="J3354" t="str">
            <v>Total</v>
          </cell>
        </row>
        <row r="3355">
          <cell r="A3355" t="str">
            <v>Mosman Male &lt; 18</v>
          </cell>
          <cell r="B3355" t="str">
            <v>Mosman</v>
          </cell>
          <cell r="C3355" t="str">
            <v>Male</v>
          </cell>
          <cell r="D3355" t="str">
            <v>Male</v>
          </cell>
          <cell r="E3355" t="str">
            <v>&lt; 18</v>
          </cell>
          <cell r="F3355">
            <v>1</v>
          </cell>
          <cell r="G3355">
            <v>8</v>
          </cell>
          <cell r="H3355">
            <v>5</v>
          </cell>
          <cell r="I3355">
            <v>0</v>
          </cell>
          <cell r="J3355" t="str">
            <v>Male</v>
          </cell>
        </row>
        <row r="3356">
          <cell r="A3356" t="str">
            <v>Mosman Male 18 - 19</v>
          </cell>
          <cell r="B3356" t="str">
            <v>Mosman</v>
          </cell>
          <cell r="C3356" t="str">
            <v>Male</v>
          </cell>
          <cell r="E3356" t="str">
            <v>18 - 19</v>
          </cell>
          <cell r="F3356">
            <v>0</v>
          </cell>
          <cell r="G3356">
            <v>0</v>
          </cell>
          <cell r="H3356">
            <v>2</v>
          </cell>
          <cell r="I3356">
            <v>0</v>
          </cell>
          <cell r="J3356" t="str">
            <v>Male</v>
          </cell>
        </row>
        <row r="3357">
          <cell r="A3357" t="str">
            <v>Mosman Male 20 - 29</v>
          </cell>
          <cell r="B3357" t="str">
            <v>Mosman</v>
          </cell>
          <cell r="C3357" t="str">
            <v>Male</v>
          </cell>
          <cell r="E3357" t="str">
            <v>20 - 29</v>
          </cell>
          <cell r="F3357">
            <v>0</v>
          </cell>
          <cell r="G3357">
            <v>1</v>
          </cell>
          <cell r="H3357">
            <v>1</v>
          </cell>
          <cell r="I3357">
            <v>1</v>
          </cell>
          <cell r="J3357" t="str">
            <v>Male</v>
          </cell>
        </row>
        <row r="3358">
          <cell r="A3358" t="str">
            <v>Mosman Male 30 - 39</v>
          </cell>
          <cell r="B3358" t="str">
            <v>Mosman</v>
          </cell>
          <cell r="C3358" t="str">
            <v>Male</v>
          </cell>
          <cell r="E3358" t="str">
            <v>30 - 39</v>
          </cell>
          <cell r="F3358">
            <v>0</v>
          </cell>
          <cell r="G3358">
            <v>9</v>
          </cell>
          <cell r="H3358">
            <v>1</v>
          </cell>
          <cell r="I3358">
            <v>1</v>
          </cell>
          <cell r="J3358" t="str">
            <v>Male</v>
          </cell>
        </row>
        <row r="3359">
          <cell r="A3359" t="str">
            <v>Mosman Male 40 - 49</v>
          </cell>
          <cell r="B3359" t="str">
            <v>Mosman</v>
          </cell>
          <cell r="C3359" t="str">
            <v>Male</v>
          </cell>
          <cell r="E3359" t="str">
            <v>40 - 49</v>
          </cell>
          <cell r="F3359">
            <v>1</v>
          </cell>
          <cell r="G3359">
            <v>5</v>
          </cell>
          <cell r="H3359">
            <v>1</v>
          </cell>
          <cell r="I3359">
            <v>1</v>
          </cell>
          <cell r="J3359" t="str">
            <v>Male</v>
          </cell>
        </row>
        <row r="3360">
          <cell r="A3360" t="str">
            <v>Mosman Male 50 - 59</v>
          </cell>
          <cell r="B3360" t="str">
            <v>Mosman</v>
          </cell>
          <cell r="C3360" t="str">
            <v>Male</v>
          </cell>
          <cell r="E3360" t="str">
            <v>50 - 59</v>
          </cell>
          <cell r="F3360">
            <v>3</v>
          </cell>
          <cell r="G3360">
            <v>4</v>
          </cell>
          <cell r="H3360">
            <v>0</v>
          </cell>
          <cell r="I3360">
            <v>0</v>
          </cell>
          <cell r="J3360" t="str">
            <v>Male</v>
          </cell>
        </row>
        <row r="3361">
          <cell r="A3361" t="str">
            <v>Mosman Male 60 +</v>
          </cell>
          <cell r="B3361" t="str">
            <v>Mosman</v>
          </cell>
          <cell r="C3361" t="str">
            <v>Male</v>
          </cell>
          <cell r="E3361" t="str">
            <v>60 +</v>
          </cell>
          <cell r="F3361">
            <v>1</v>
          </cell>
          <cell r="G3361">
            <v>1</v>
          </cell>
          <cell r="H3361">
            <v>0</v>
          </cell>
          <cell r="I3361">
            <v>0</v>
          </cell>
          <cell r="J3361" t="str">
            <v>Male</v>
          </cell>
        </row>
        <row r="3362">
          <cell r="A3362" t="str">
            <v>Mosman Male Missing / unknown</v>
          </cell>
          <cell r="B3362" t="str">
            <v>Mosman</v>
          </cell>
          <cell r="C3362" t="str">
            <v>Male</v>
          </cell>
          <cell r="E3362" t="str">
            <v>Missing / unknown</v>
          </cell>
          <cell r="F3362">
            <v>0</v>
          </cell>
          <cell r="G3362">
            <v>0</v>
          </cell>
          <cell r="H3362">
            <v>0</v>
          </cell>
          <cell r="I3362">
            <v>0</v>
          </cell>
          <cell r="J3362" t="str">
            <v>Male</v>
          </cell>
        </row>
        <row r="3363">
          <cell r="A3363" t="str">
            <v>Mosman Male Total</v>
          </cell>
          <cell r="B3363" t="str">
            <v>Mosman</v>
          </cell>
          <cell r="C3363" t="str">
            <v>Male</v>
          </cell>
          <cell r="E3363" t="str">
            <v>Total</v>
          </cell>
          <cell r="F3363">
            <v>6</v>
          </cell>
          <cell r="G3363">
            <v>28</v>
          </cell>
          <cell r="H3363">
            <v>10</v>
          </cell>
          <cell r="I3363">
            <v>3</v>
          </cell>
          <cell r="J3363" t="str">
            <v>Male</v>
          </cell>
        </row>
        <row r="3364">
          <cell r="A3364" t="str">
            <v>Mosman Female &lt; 18</v>
          </cell>
          <cell r="B3364" t="str">
            <v>Mosman</v>
          </cell>
          <cell r="C3364" t="str">
            <v>Female</v>
          </cell>
          <cell r="D3364" t="str">
            <v>Female</v>
          </cell>
          <cell r="E3364" t="str">
            <v>&lt; 18</v>
          </cell>
          <cell r="F3364">
            <v>3</v>
          </cell>
          <cell r="G3364">
            <v>0</v>
          </cell>
          <cell r="H3364">
            <v>1</v>
          </cell>
          <cell r="I3364">
            <v>1</v>
          </cell>
          <cell r="J3364" t="str">
            <v>Female</v>
          </cell>
        </row>
        <row r="3365">
          <cell r="A3365" t="str">
            <v>Mosman Female 18 - 19</v>
          </cell>
          <cell r="B3365" t="str">
            <v>Mosman</v>
          </cell>
          <cell r="C3365" t="str">
            <v>Female</v>
          </cell>
          <cell r="E3365" t="str">
            <v>18 - 19</v>
          </cell>
          <cell r="F3365">
            <v>2</v>
          </cell>
          <cell r="G3365">
            <v>0</v>
          </cell>
          <cell r="H3365">
            <v>0</v>
          </cell>
          <cell r="I3365">
            <v>0</v>
          </cell>
          <cell r="J3365" t="str">
            <v>Female</v>
          </cell>
        </row>
        <row r="3366">
          <cell r="A3366" t="str">
            <v>Mosman Female 20 - 29</v>
          </cell>
          <cell r="B3366" t="str">
            <v>Mosman</v>
          </cell>
          <cell r="C3366" t="str">
            <v>Female</v>
          </cell>
          <cell r="E3366" t="str">
            <v>20 - 29</v>
          </cell>
          <cell r="F3366">
            <v>4</v>
          </cell>
          <cell r="G3366">
            <v>3</v>
          </cell>
          <cell r="H3366">
            <v>0</v>
          </cell>
          <cell r="I3366">
            <v>3</v>
          </cell>
          <cell r="J3366" t="str">
            <v>Female</v>
          </cell>
        </row>
        <row r="3367">
          <cell r="A3367" t="str">
            <v>Mosman Female 30 - 39</v>
          </cell>
          <cell r="B3367" t="str">
            <v>Mosman</v>
          </cell>
          <cell r="C3367" t="str">
            <v>Female</v>
          </cell>
          <cell r="E3367" t="str">
            <v>30 - 39</v>
          </cell>
          <cell r="F3367">
            <v>4</v>
          </cell>
          <cell r="G3367">
            <v>2</v>
          </cell>
          <cell r="H3367">
            <v>2</v>
          </cell>
          <cell r="I3367">
            <v>3</v>
          </cell>
          <cell r="J3367" t="str">
            <v>Female</v>
          </cell>
        </row>
        <row r="3368">
          <cell r="A3368" t="str">
            <v>Mosman Female 40 - 49</v>
          </cell>
          <cell r="B3368" t="str">
            <v>Mosman</v>
          </cell>
          <cell r="C3368" t="str">
            <v>Female</v>
          </cell>
          <cell r="E3368" t="str">
            <v>40 - 49</v>
          </cell>
          <cell r="F3368">
            <v>6</v>
          </cell>
          <cell r="G3368">
            <v>3</v>
          </cell>
          <cell r="H3368">
            <v>0</v>
          </cell>
          <cell r="I3368">
            <v>2</v>
          </cell>
          <cell r="J3368" t="str">
            <v>Female</v>
          </cell>
        </row>
        <row r="3369">
          <cell r="A3369" t="str">
            <v>Mosman Female 50 - 59</v>
          </cell>
          <cell r="B3369" t="str">
            <v>Mosman</v>
          </cell>
          <cell r="C3369" t="str">
            <v>Female</v>
          </cell>
          <cell r="E3369" t="str">
            <v>50 - 59</v>
          </cell>
          <cell r="F3369">
            <v>3</v>
          </cell>
          <cell r="G3369">
            <v>2</v>
          </cell>
          <cell r="H3369">
            <v>1</v>
          </cell>
          <cell r="I3369">
            <v>1</v>
          </cell>
          <cell r="J3369" t="str">
            <v>Female</v>
          </cell>
        </row>
        <row r="3370">
          <cell r="A3370" t="str">
            <v>Mosman Female 60 +</v>
          </cell>
          <cell r="B3370" t="str">
            <v>Mosman</v>
          </cell>
          <cell r="C3370" t="str">
            <v>Female</v>
          </cell>
          <cell r="E3370" t="str">
            <v>60 +</v>
          </cell>
          <cell r="F3370">
            <v>1</v>
          </cell>
          <cell r="G3370">
            <v>0</v>
          </cell>
          <cell r="H3370">
            <v>1</v>
          </cell>
          <cell r="I3370">
            <v>3</v>
          </cell>
          <cell r="J3370" t="str">
            <v>Female</v>
          </cell>
        </row>
        <row r="3371">
          <cell r="A3371" t="str">
            <v>Mosman Female Missing / unknown</v>
          </cell>
          <cell r="B3371" t="str">
            <v>Mosman</v>
          </cell>
          <cell r="C3371" t="str">
            <v>Female</v>
          </cell>
          <cell r="E3371" t="str">
            <v>Missing / unknown</v>
          </cell>
          <cell r="F3371">
            <v>0</v>
          </cell>
          <cell r="G3371">
            <v>0</v>
          </cell>
          <cell r="H3371">
            <v>0</v>
          </cell>
          <cell r="I3371">
            <v>0</v>
          </cell>
          <cell r="J3371" t="str">
            <v>Female</v>
          </cell>
        </row>
        <row r="3372">
          <cell r="A3372" t="str">
            <v>Mosman Female Total</v>
          </cell>
          <cell r="B3372" t="str">
            <v>Mosman</v>
          </cell>
          <cell r="C3372" t="str">
            <v>Female</v>
          </cell>
          <cell r="E3372" t="str">
            <v>Total</v>
          </cell>
          <cell r="F3372">
            <v>23</v>
          </cell>
          <cell r="G3372">
            <v>10</v>
          </cell>
          <cell r="H3372">
            <v>5</v>
          </cell>
          <cell r="I3372">
            <v>13</v>
          </cell>
          <cell r="J3372" t="str">
            <v>Female</v>
          </cell>
        </row>
        <row r="3373">
          <cell r="A3373" t="str">
            <v>Mosman Unknown &lt; 18</v>
          </cell>
          <cell r="B3373" t="str">
            <v>Mosman</v>
          </cell>
          <cell r="C3373" t="str">
            <v>Unknown</v>
          </cell>
          <cell r="D3373" t="str">
            <v>Unknown</v>
          </cell>
          <cell r="E3373" t="str">
            <v>&lt; 18</v>
          </cell>
          <cell r="F3373">
            <v>0</v>
          </cell>
          <cell r="G3373">
            <v>0</v>
          </cell>
          <cell r="H3373">
            <v>0</v>
          </cell>
          <cell r="I3373">
            <v>0</v>
          </cell>
          <cell r="J3373" t="str">
            <v>Unknown</v>
          </cell>
        </row>
        <row r="3374">
          <cell r="A3374" t="str">
            <v>Mosman Unknown 18 - 19</v>
          </cell>
          <cell r="B3374" t="str">
            <v>Mosman</v>
          </cell>
          <cell r="C3374" t="str">
            <v>Unknown</v>
          </cell>
          <cell r="E3374" t="str">
            <v>18 - 19</v>
          </cell>
          <cell r="F3374">
            <v>0</v>
          </cell>
          <cell r="G3374">
            <v>0</v>
          </cell>
          <cell r="H3374">
            <v>0</v>
          </cell>
          <cell r="I3374">
            <v>0</v>
          </cell>
          <cell r="J3374" t="str">
            <v>Unknown</v>
          </cell>
        </row>
        <row r="3375">
          <cell r="A3375" t="str">
            <v>Mosman Unknown 20 - 29</v>
          </cell>
          <cell r="B3375" t="str">
            <v>Mosman</v>
          </cell>
          <cell r="C3375" t="str">
            <v>Unknown</v>
          </cell>
          <cell r="E3375" t="str">
            <v>20 - 29</v>
          </cell>
          <cell r="F3375">
            <v>0</v>
          </cell>
          <cell r="G3375">
            <v>0</v>
          </cell>
          <cell r="H3375">
            <v>0</v>
          </cell>
          <cell r="I3375">
            <v>0</v>
          </cell>
          <cell r="J3375" t="str">
            <v>Unknown</v>
          </cell>
        </row>
        <row r="3376">
          <cell r="A3376" t="str">
            <v>Mosman Unknown 30 - 39</v>
          </cell>
          <cell r="B3376" t="str">
            <v>Mosman</v>
          </cell>
          <cell r="C3376" t="str">
            <v>Unknown</v>
          </cell>
          <cell r="E3376" t="str">
            <v>30 - 39</v>
          </cell>
          <cell r="F3376">
            <v>0</v>
          </cell>
          <cell r="G3376">
            <v>0</v>
          </cell>
          <cell r="H3376">
            <v>0</v>
          </cell>
          <cell r="I3376">
            <v>0</v>
          </cell>
          <cell r="J3376" t="str">
            <v>Unknown</v>
          </cell>
        </row>
        <row r="3377">
          <cell r="A3377" t="str">
            <v>Mosman Unknown 40 - 49</v>
          </cell>
          <cell r="B3377" t="str">
            <v>Mosman</v>
          </cell>
          <cell r="C3377" t="str">
            <v>Unknown</v>
          </cell>
          <cell r="E3377" t="str">
            <v>40 - 49</v>
          </cell>
          <cell r="F3377">
            <v>0</v>
          </cell>
          <cell r="G3377">
            <v>0</v>
          </cell>
          <cell r="H3377">
            <v>0</v>
          </cell>
          <cell r="I3377">
            <v>0</v>
          </cell>
          <cell r="J3377" t="str">
            <v>Unknown</v>
          </cell>
        </row>
        <row r="3378">
          <cell r="A3378" t="str">
            <v>Mosman Unknown 50 - 59</v>
          </cell>
          <cell r="B3378" t="str">
            <v>Mosman</v>
          </cell>
          <cell r="C3378" t="str">
            <v>Unknown</v>
          </cell>
          <cell r="E3378" t="str">
            <v>50 - 59</v>
          </cell>
          <cell r="F3378">
            <v>0</v>
          </cell>
          <cell r="G3378">
            <v>0</v>
          </cell>
          <cell r="H3378">
            <v>0</v>
          </cell>
          <cell r="I3378">
            <v>0</v>
          </cell>
          <cell r="J3378" t="str">
            <v>Unknown</v>
          </cell>
        </row>
        <row r="3379">
          <cell r="A3379" t="str">
            <v>Mosman Unknown 60 +</v>
          </cell>
          <cell r="B3379" t="str">
            <v>Mosman</v>
          </cell>
          <cell r="C3379" t="str">
            <v>Unknown</v>
          </cell>
          <cell r="E3379" t="str">
            <v>60 +</v>
          </cell>
          <cell r="F3379">
            <v>0</v>
          </cell>
          <cell r="G3379">
            <v>0</v>
          </cell>
          <cell r="H3379">
            <v>0</v>
          </cell>
          <cell r="I3379">
            <v>0</v>
          </cell>
          <cell r="J3379" t="str">
            <v>Unknown</v>
          </cell>
        </row>
        <row r="3380">
          <cell r="A3380" t="str">
            <v>Mosman Unknown Missing / unknown</v>
          </cell>
          <cell r="B3380" t="str">
            <v>Mosman</v>
          </cell>
          <cell r="C3380" t="str">
            <v>Unknown</v>
          </cell>
          <cell r="E3380" t="str">
            <v>Missing / unknown</v>
          </cell>
          <cell r="F3380">
            <v>0</v>
          </cell>
          <cell r="G3380">
            <v>0</v>
          </cell>
          <cell r="H3380">
            <v>2</v>
          </cell>
          <cell r="I3380">
            <v>0</v>
          </cell>
          <cell r="J3380" t="str">
            <v>Unknown</v>
          </cell>
        </row>
        <row r="3381">
          <cell r="A3381" t="str">
            <v>Mosman Unknown Total</v>
          </cell>
          <cell r="B3381" t="str">
            <v>Mosman</v>
          </cell>
          <cell r="C3381" t="str">
            <v>Unknown</v>
          </cell>
          <cell r="E3381" t="str">
            <v>Total</v>
          </cell>
          <cell r="F3381">
            <v>0</v>
          </cell>
          <cell r="G3381">
            <v>0</v>
          </cell>
          <cell r="H3381">
            <v>2</v>
          </cell>
          <cell r="I3381">
            <v>0</v>
          </cell>
          <cell r="J3381" t="str">
            <v>Unknown</v>
          </cell>
        </row>
        <row r="3382">
          <cell r="A3382" t="str">
            <v>Mosman Total &lt; 18</v>
          </cell>
          <cell r="B3382" t="str">
            <v>Mosman</v>
          </cell>
          <cell r="C3382" t="str">
            <v>Total</v>
          </cell>
          <cell r="D3382" t="str">
            <v>Total</v>
          </cell>
          <cell r="E3382" t="str">
            <v>&lt; 18</v>
          </cell>
          <cell r="F3382">
            <v>4</v>
          </cell>
          <cell r="G3382">
            <v>8</v>
          </cell>
          <cell r="H3382">
            <v>6</v>
          </cell>
          <cell r="I3382">
            <v>1</v>
          </cell>
          <cell r="J3382" t="str">
            <v>Total</v>
          </cell>
        </row>
        <row r="3383">
          <cell r="A3383" t="str">
            <v>Mosman Total 18 - 19</v>
          </cell>
          <cell r="B3383" t="str">
            <v>Mosman</v>
          </cell>
          <cell r="C3383" t="str">
            <v>Total</v>
          </cell>
          <cell r="E3383" t="str">
            <v>18 - 19</v>
          </cell>
          <cell r="F3383">
            <v>2</v>
          </cell>
          <cell r="G3383">
            <v>0</v>
          </cell>
          <cell r="H3383">
            <v>2</v>
          </cell>
          <cell r="I3383">
            <v>0</v>
          </cell>
          <cell r="J3383" t="str">
            <v>Total</v>
          </cell>
        </row>
        <row r="3384">
          <cell r="A3384" t="str">
            <v>Mosman Total 20 - 29</v>
          </cell>
          <cell r="B3384" t="str">
            <v>Mosman</v>
          </cell>
          <cell r="C3384" t="str">
            <v>Total</v>
          </cell>
          <cell r="E3384" t="str">
            <v>20 - 29</v>
          </cell>
          <cell r="F3384">
            <v>4</v>
          </cell>
          <cell r="G3384">
            <v>4</v>
          </cell>
          <cell r="H3384">
            <v>1</v>
          </cell>
          <cell r="I3384">
            <v>4</v>
          </cell>
          <cell r="J3384" t="str">
            <v>Total</v>
          </cell>
        </row>
        <row r="3385">
          <cell r="A3385" t="str">
            <v>Mosman Total 30 - 39</v>
          </cell>
          <cell r="B3385" t="str">
            <v>Mosman</v>
          </cell>
          <cell r="C3385" t="str">
            <v>Total</v>
          </cell>
          <cell r="E3385" t="str">
            <v>30 - 39</v>
          </cell>
          <cell r="F3385">
            <v>4</v>
          </cell>
          <cell r="G3385">
            <v>11</v>
          </cell>
          <cell r="H3385">
            <v>3</v>
          </cell>
          <cell r="I3385">
            <v>4</v>
          </cell>
          <cell r="J3385" t="str">
            <v>Total</v>
          </cell>
        </row>
        <row r="3386">
          <cell r="A3386" t="str">
            <v>Mosman Total 40 - 49</v>
          </cell>
          <cell r="B3386" t="str">
            <v>Mosman</v>
          </cell>
          <cell r="C3386" t="str">
            <v>Total</v>
          </cell>
          <cell r="E3386" t="str">
            <v>40 - 49</v>
          </cell>
          <cell r="F3386">
            <v>7</v>
          </cell>
          <cell r="G3386">
            <v>8</v>
          </cell>
          <cell r="H3386">
            <v>1</v>
          </cell>
          <cell r="I3386">
            <v>3</v>
          </cell>
          <cell r="J3386" t="str">
            <v>Total</v>
          </cell>
        </row>
        <row r="3387">
          <cell r="A3387" t="str">
            <v>Mosman Total 50 - 59</v>
          </cell>
          <cell r="B3387" t="str">
            <v>Mosman</v>
          </cell>
          <cell r="C3387" t="str">
            <v>Total</v>
          </cell>
          <cell r="E3387" t="str">
            <v>50 - 59</v>
          </cell>
          <cell r="F3387">
            <v>6</v>
          </cell>
          <cell r="G3387">
            <v>6</v>
          </cell>
          <cell r="H3387">
            <v>1</v>
          </cell>
          <cell r="I3387">
            <v>1</v>
          </cell>
          <cell r="J3387" t="str">
            <v>Total</v>
          </cell>
        </row>
        <row r="3388">
          <cell r="A3388" t="str">
            <v>Mosman Total 60 +</v>
          </cell>
          <cell r="B3388" t="str">
            <v>Mosman</v>
          </cell>
          <cell r="C3388" t="str">
            <v>Total</v>
          </cell>
          <cell r="E3388" t="str">
            <v>60 +</v>
          </cell>
          <cell r="F3388">
            <v>2</v>
          </cell>
          <cell r="G3388">
            <v>1</v>
          </cell>
          <cell r="H3388">
            <v>1</v>
          </cell>
          <cell r="I3388">
            <v>3</v>
          </cell>
          <cell r="J3388" t="str">
            <v>Total</v>
          </cell>
        </row>
        <row r="3389">
          <cell r="A3389" t="str">
            <v>Mosman Total Missing / unknown</v>
          </cell>
          <cell r="B3389" t="str">
            <v>Mosman</v>
          </cell>
          <cell r="C3389" t="str">
            <v>Total</v>
          </cell>
          <cell r="E3389" t="str">
            <v>Missing / unknown</v>
          </cell>
          <cell r="F3389">
            <v>0</v>
          </cell>
          <cell r="G3389">
            <v>0</v>
          </cell>
          <cell r="H3389">
            <v>2</v>
          </cell>
          <cell r="I3389">
            <v>0</v>
          </cell>
          <cell r="J3389" t="str">
            <v>Total</v>
          </cell>
        </row>
        <row r="3390">
          <cell r="A3390" t="str">
            <v>Mosman Total Total</v>
          </cell>
          <cell r="B3390" t="str">
            <v>Mosman</v>
          </cell>
          <cell r="C3390" t="str">
            <v>Total</v>
          </cell>
          <cell r="E3390" t="str">
            <v>Total</v>
          </cell>
          <cell r="F3390">
            <v>29</v>
          </cell>
          <cell r="G3390">
            <v>38</v>
          </cell>
          <cell r="H3390">
            <v>17</v>
          </cell>
          <cell r="I3390">
            <v>16</v>
          </cell>
          <cell r="J3390" t="str">
            <v>Total</v>
          </cell>
        </row>
        <row r="3391">
          <cell r="A3391" t="str">
            <v>Murray Male &lt; 18</v>
          </cell>
          <cell r="B3391" t="str">
            <v>Murray</v>
          </cell>
          <cell r="C3391" t="str">
            <v>Male</v>
          </cell>
          <cell r="D3391" t="str">
            <v>Male</v>
          </cell>
          <cell r="E3391" t="str">
            <v>&lt; 18</v>
          </cell>
          <cell r="F3391">
            <v>1</v>
          </cell>
          <cell r="G3391">
            <v>3</v>
          </cell>
          <cell r="H3391">
            <v>0</v>
          </cell>
          <cell r="I3391">
            <v>2</v>
          </cell>
          <cell r="J3391" t="str">
            <v>Male</v>
          </cell>
        </row>
        <row r="3392">
          <cell r="A3392" t="str">
            <v>Murray Male 18 - 19</v>
          </cell>
          <cell r="B3392" t="str">
            <v>Murray</v>
          </cell>
          <cell r="C3392" t="str">
            <v>Male</v>
          </cell>
          <cell r="E3392" t="str">
            <v>18 - 19</v>
          </cell>
          <cell r="F3392">
            <v>0</v>
          </cell>
          <cell r="G3392">
            <v>1</v>
          </cell>
          <cell r="H3392">
            <v>0</v>
          </cell>
          <cell r="I3392">
            <v>0</v>
          </cell>
          <cell r="J3392" t="str">
            <v>Male</v>
          </cell>
        </row>
        <row r="3393">
          <cell r="A3393" t="str">
            <v>Murray Male 20 - 29</v>
          </cell>
          <cell r="B3393" t="str">
            <v>Murray</v>
          </cell>
          <cell r="C3393" t="str">
            <v>Male</v>
          </cell>
          <cell r="E3393" t="str">
            <v>20 - 29</v>
          </cell>
          <cell r="F3393">
            <v>2</v>
          </cell>
          <cell r="G3393">
            <v>5</v>
          </cell>
          <cell r="H3393">
            <v>0</v>
          </cell>
          <cell r="I3393">
            <v>0</v>
          </cell>
          <cell r="J3393" t="str">
            <v>Male</v>
          </cell>
        </row>
        <row r="3394">
          <cell r="A3394" t="str">
            <v>Murray Male 30 - 39</v>
          </cell>
          <cell r="B3394" t="str">
            <v>Murray</v>
          </cell>
          <cell r="C3394" t="str">
            <v>Male</v>
          </cell>
          <cell r="E3394" t="str">
            <v>30 - 39</v>
          </cell>
          <cell r="F3394">
            <v>0</v>
          </cell>
          <cell r="G3394">
            <v>1</v>
          </cell>
          <cell r="H3394">
            <v>0</v>
          </cell>
          <cell r="I3394">
            <v>0</v>
          </cell>
          <cell r="J3394" t="str">
            <v>Male</v>
          </cell>
        </row>
        <row r="3395">
          <cell r="A3395" t="str">
            <v>Murray Male 40 - 49</v>
          </cell>
          <cell r="B3395" t="str">
            <v>Murray</v>
          </cell>
          <cell r="C3395" t="str">
            <v>Male</v>
          </cell>
          <cell r="E3395" t="str">
            <v>40 - 49</v>
          </cell>
          <cell r="F3395">
            <v>0</v>
          </cell>
          <cell r="G3395">
            <v>5</v>
          </cell>
          <cell r="H3395">
            <v>0</v>
          </cell>
          <cell r="I3395">
            <v>0</v>
          </cell>
          <cell r="J3395" t="str">
            <v>Male</v>
          </cell>
        </row>
        <row r="3396">
          <cell r="A3396" t="str">
            <v>Murray Male 50 - 59</v>
          </cell>
          <cell r="B3396" t="str">
            <v>Murray</v>
          </cell>
          <cell r="C3396" t="str">
            <v>Male</v>
          </cell>
          <cell r="E3396" t="str">
            <v>50 - 59</v>
          </cell>
          <cell r="F3396">
            <v>0</v>
          </cell>
          <cell r="G3396">
            <v>5</v>
          </cell>
          <cell r="H3396">
            <v>0</v>
          </cell>
          <cell r="I3396">
            <v>0</v>
          </cell>
          <cell r="J3396" t="str">
            <v>Male</v>
          </cell>
        </row>
        <row r="3397">
          <cell r="A3397" t="str">
            <v>Murray Male 60 +</v>
          </cell>
          <cell r="B3397" t="str">
            <v>Murray</v>
          </cell>
          <cell r="C3397" t="str">
            <v>Male</v>
          </cell>
          <cell r="E3397" t="str">
            <v>60 +</v>
          </cell>
          <cell r="F3397">
            <v>1</v>
          </cell>
          <cell r="G3397">
            <v>2</v>
          </cell>
          <cell r="H3397">
            <v>0</v>
          </cell>
          <cell r="I3397">
            <v>1</v>
          </cell>
          <cell r="J3397" t="str">
            <v>Male</v>
          </cell>
        </row>
        <row r="3398">
          <cell r="A3398" t="str">
            <v>Murray Male Missing / unknown</v>
          </cell>
          <cell r="B3398" t="str">
            <v>Murray</v>
          </cell>
          <cell r="C3398" t="str">
            <v>Male</v>
          </cell>
          <cell r="E3398" t="str">
            <v>Missing / unknown</v>
          </cell>
          <cell r="F3398">
            <v>0</v>
          </cell>
          <cell r="G3398">
            <v>0</v>
          </cell>
          <cell r="H3398">
            <v>0</v>
          </cell>
          <cell r="I3398">
            <v>0</v>
          </cell>
          <cell r="J3398" t="str">
            <v>Male</v>
          </cell>
        </row>
        <row r="3399">
          <cell r="A3399" t="str">
            <v>Murray Male Total</v>
          </cell>
          <cell r="B3399" t="str">
            <v>Murray</v>
          </cell>
          <cell r="C3399" t="str">
            <v>Male</v>
          </cell>
          <cell r="E3399" t="str">
            <v>Total</v>
          </cell>
          <cell r="F3399">
            <v>4</v>
          </cell>
          <cell r="G3399">
            <v>22</v>
          </cell>
          <cell r="H3399">
            <v>0</v>
          </cell>
          <cell r="I3399">
            <v>3</v>
          </cell>
          <cell r="J3399" t="str">
            <v>Male</v>
          </cell>
        </row>
        <row r="3400">
          <cell r="A3400" t="str">
            <v>Murray Female &lt; 18</v>
          </cell>
          <cell r="B3400" t="str">
            <v>Murray</v>
          </cell>
          <cell r="C3400" t="str">
            <v>Female</v>
          </cell>
          <cell r="D3400" t="str">
            <v>Female</v>
          </cell>
          <cell r="E3400" t="str">
            <v>&lt; 18</v>
          </cell>
          <cell r="F3400">
            <v>0</v>
          </cell>
          <cell r="G3400">
            <v>1</v>
          </cell>
          <cell r="H3400">
            <v>0</v>
          </cell>
          <cell r="I3400">
            <v>0</v>
          </cell>
          <cell r="J3400" t="str">
            <v>Female</v>
          </cell>
        </row>
        <row r="3401">
          <cell r="A3401" t="str">
            <v>Murray Female 18 - 19</v>
          </cell>
          <cell r="B3401" t="str">
            <v>Murray</v>
          </cell>
          <cell r="C3401" t="str">
            <v>Female</v>
          </cell>
          <cell r="E3401" t="str">
            <v>18 - 19</v>
          </cell>
          <cell r="F3401">
            <v>2</v>
          </cell>
          <cell r="G3401">
            <v>1</v>
          </cell>
          <cell r="H3401">
            <v>0</v>
          </cell>
          <cell r="I3401">
            <v>0</v>
          </cell>
          <cell r="J3401" t="str">
            <v>Female</v>
          </cell>
        </row>
        <row r="3402">
          <cell r="A3402" t="str">
            <v>Murray Female 20 - 29</v>
          </cell>
          <cell r="B3402" t="str">
            <v>Murray</v>
          </cell>
          <cell r="C3402" t="str">
            <v>Female</v>
          </cell>
          <cell r="E3402" t="str">
            <v>20 - 29</v>
          </cell>
          <cell r="F3402">
            <v>5</v>
          </cell>
          <cell r="G3402">
            <v>0</v>
          </cell>
          <cell r="H3402">
            <v>0</v>
          </cell>
          <cell r="I3402">
            <v>0</v>
          </cell>
          <cell r="J3402" t="str">
            <v>Female</v>
          </cell>
        </row>
        <row r="3403">
          <cell r="A3403" t="str">
            <v>Murray Female 30 - 39</v>
          </cell>
          <cell r="B3403" t="str">
            <v>Murray</v>
          </cell>
          <cell r="C3403" t="str">
            <v>Female</v>
          </cell>
          <cell r="E3403" t="str">
            <v>30 - 39</v>
          </cell>
          <cell r="F3403">
            <v>3</v>
          </cell>
          <cell r="G3403">
            <v>1</v>
          </cell>
          <cell r="H3403">
            <v>0</v>
          </cell>
          <cell r="I3403">
            <v>2</v>
          </cell>
          <cell r="J3403" t="str">
            <v>Female</v>
          </cell>
        </row>
        <row r="3404">
          <cell r="A3404" t="str">
            <v>Murray Female 40 - 49</v>
          </cell>
          <cell r="B3404" t="str">
            <v>Murray</v>
          </cell>
          <cell r="C3404" t="str">
            <v>Female</v>
          </cell>
          <cell r="E3404" t="str">
            <v>40 - 49</v>
          </cell>
          <cell r="F3404">
            <v>3</v>
          </cell>
          <cell r="G3404">
            <v>0</v>
          </cell>
          <cell r="H3404">
            <v>0</v>
          </cell>
          <cell r="I3404">
            <v>0</v>
          </cell>
          <cell r="J3404" t="str">
            <v>Female</v>
          </cell>
        </row>
        <row r="3405">
          <cell r="A3405" t="str">
            <v>Murray Female 50 - 59</v>
          </cell>
          <cell r="B3405" t="str">
            <v>Murray</v>
          </cell>
          <cell r="C3405" t="str">
            <v>Female</v>
          </cell>
          <cell r="E3405" t="str">
            <v>50 - 59</v>
          </cell>
          <cell r="F3405">
            <v>2</v>
          </cell>
          <cell r="G3405">
            <v>0</v>
          </cell>
          <cell r="H3405">
            <v>0</v>
          </cell>
          <cell r="I3405">
            <v>0</v>
          </cell>
          <cell r="J3405" t="str">
            <v>Female</v>
          </cell>
        </row>
        <row r="3406">
          <cell r="A3406" t="str">
            <v>Murray Female 60 +</v>
          </cell>
          <cell r="B3406" t="str">
            <v>Murray</v>
          </cell>
          <cell r="C3406" t="str">
            <v>Female</v>
          </cell>
          <cell r="E3406" t="str">
            <v>60 +</v>
          </cell>
          <cell r="F3406">
            <v>0</v>
          </cell>
          <cell r="G3406">
            <v>0</v>
          </cell>
          <cell r="H3406">
            <v>0</v>
          </cell>
          <cell r="I3406">
            <v>0</v>
          </cell>
          <cell r="J3406" t="str">
            <v>Female</v>
          </cell>
        </row>
        <row r="3407">
          <cell r="A3407" t="str">
            <v>Murray Female Missing / unknown</v>
          </cell>
          <cell r="B3407" t="str">
            <v>Murray</v>
          </cell>
          <cell r="C3407" t="str">
            <v>Female</v>
          </cell>
          <cell r="E3407" t="str">
            <v>Missing / unknown</v>
          </cell>
          <cell r="F3407">
            <v>0</v>
          </cell>
          <cell r="G3407">
            <v>0</v>
          </cell>
          <cell r="H3407">
            <v>0</v>
          </cell>
          <cell r="I3407">
            <v>1</v>
          </cell>
          <cell r="J3407" t="str">
            <v>Female</v>
          </cell>
        </row>
        <row r="3408">
          <cell r="A3408" t="str">
            <v>Murray Female Total</v>
          </cell>
          <cell r="B3408" t="str">
            <v>Murray</v>
          </cell>
          <cell r="C3408" t="str">
            <v>Female</v>
          </cell>
          <cell r="E3408" t="str">
            <v>Total</v>
          </cell>
          <cell r="F3408">
            <v>15</v>
          </cell>
          <cell r="G3408">
            <v>3</v>
          </cell>
          <cell r="H3408">
            <v>0</v>
          </cell>
          <cell r="I3408">
            <v>3</v>
          </cell>
          <cell r="J3408" t="str">
            <v>Female</v>
          </cell>
        </row>
        <row r="3409">
          <cell r="A3409" t="str">
            <v>Murray Unknown &lt; 18</v>
          </cell>
          <cell r="B3409" t="str">
            <v>Murray</v>
          </cell>
          <cell r="C3409" t="str">
            <v>Unknown</v>
          </cell>
          <cell r="D3409" t="str">
            <v>Unknown</v>
          </cell>
          <cell r="E3409" t="str">
            <v>&lt; 18</v>
          </cell>
          <cell r="F3409">
            <v>0</v>
          </cell>
          <cell r="G3409">
            <v>0</v>
          </cell>
          <cell r="H3409">
            <v>0</v>
          </cell>
          <cell r="I3409">
            <v>0</v>
          </cell>
          <cell r="J3409" t="str">
            <v>Unknown</v>
          </cell>
        </row>
        <row r="3410">
          <cell r="A3410" t="str">
            <v>Murray Unknown 18 - 19</v>
          </cell>
          <cell r="B3410" t="str">
            <v>Murray</v>
          </cell>
          <cell r="C3410" t="str">
            <v>Unknown</v>
          </cell>
          <cell r="E3410" t="str">
            <v>18 - 19</v>
          </cell>
          <cell r="F3410">
            <v>0</v>
          </cell>
          <cell r="G3410">
            <v>0</v>
          </cell>
          <cell r="H3410">
            <v>0</v>
          </cell>
          <cell r="I3410">
            <v>0</v>
          </cell>
          <cell r="J3410" t="str">
            <v>Unknown</v>
          </cell>
        </row>
        <row r="3411">
          <cell r="A3411" t="str">
            <v>Murray Unknown 20 - 29</v>
          </cell>
          <cell r="B3411" t="str">
            <v>Murray</v>
          </cell>
          <cell r="C3411" t="str">
            <v>Unknown</v>
          </cell>
          <cell r="E3411" t="str">
            <v>20 - 29</v>
          </cell>
          <cell r="F3411">
            <v>0</v>
          </cell>
          <cell r="G3411">
            <v>0</v>
          </cell>
          <cell r="H3411">
            <v>0</v>
          </cell>
          <cell r="I3411">
            <v>0</v>
          </cell>
          <cell r="J3411" t="str">
            <v>Unknown</v>
          </cell>
        </row>
        <row r="3412">
          <cell r="A3412" t="str">
            <v>Murray Unknown 30 - 39</v>
          </cell>
          <cell r="B3412" t="str">
            <v>Murray</v>
          </cell>
          <cell r="C3412" t="str">
            <v>Unknown</v>
          </cell>
          <cell r="E3412" t="str">
            <v>30 - 39</v>
          </cell>
          <cell r="F3412">
            <v>0</v>
          </cell>
          <cell r="G3412">
            <v>0</v>
          </cell>
          <cell r="H3412">
            <v>0</v>
          </cell>
          <cell r="I3412">
            <v>0</v>
          </cell>
          <cell r="J3412" t="str">
            <v>Unknown</v>
          </cell>
        </row>
        <row r="3413">
          <cell r="A3413" t="str">
            <v>Murray Unknown 40 - 49</v>
          </cell>
          <cell r="B3413" t="str">
            <v>Murray</v>
          </cell>
          <cell r="C3413" t="str">
            <v>Unknown</v>
          </cell>
          <cell r="E3413" t="str">
            <v>40 - 49</v>
          </cell>
          <cell r="F3413">
            <v>0</v>
          </cell>
          <cell r="G3413">
            <v>0</v>
          </cell>
          <cell r="H3413">
            <v>0</v>
          </cell>
          <cell r="I3413">
            <v>0</v>
          </cell>
          <cell r="J3413" t="str">
            <v>Unknown</v>
          </cell>
        </row>
        <row r="3414">
          <cell r="A3414" t="str">
            <v>Murray Unknown 50 - 59</v>
          </cell>
          <cell r="B3414" t="str">
            <v>Murray</v>
          </cell>
          <cell r="C3414" t="str">
            <v>Unknown</v>
          </cell>
          <cell r="E3414" t="str">
            <v>50 - 59</v>
          </cell>
          <cell r="F3414">
            <v>0</v>
          </cell>
          <cell r="G3414">
            <v>0</v>
          </cell>
          <cell r="H3414">
            <v>0</v>
          </cell>
          <cell r="I3414">
            <v>0</v>
          </cell>
          <cell r="J3414" t="str">
            <v>Unknown</v>
          </cell>
        </row>
        <row r="3415">
          <cell r="A3415" t="str">
            <v>Murray Unknown 60 +</v>
          </cell>
          <cell r="B3415" t="str">
            <v>Murray</v>
          </cell>
          <cell r="C3415" t="str">
            <v>Unknown</v>
          </cell>
          <cell r="E3415" t="str">
            <v>60 +</v>
          </cell>
          <cell r="F3415">
            <v>0</v>
          </cell>
          <cell r="G3415">
            <v>0</v>
          </cell>
          <cell r="H3415">
            <v>0</v>
          </cell>
          <cell r="I3415">
            <v>0</v>
          </cell>
          <cell r="J3415" t="str">
            <v>Unknown</v>
          </cell>
        </row>
        <row r="3416">
          <cell r="A3416" t="str">
            <v>Murray Unknown Missing / unknown</v>
          </cell>
          <cell r="B3416" t="str">
            <v>Murray</v>
          </cell>
          <cell r="C3416" t="str">
            <v>Unknown</v>
          </cell>
          <cell r="E3416" t="str">
            <v>Missing / unknown</v>
          </cell>
          <cell r="F3416">
            <v>0</v>
          </cell>
          <cell r="G3416">
            <v>0</v>
          </cell>
          <cell r="H3416">
            <v>0</v>
          </cell>
          <cell r="I3416">
            <v>0</v>
          </cell>
          <cell r="J3416" t="str">
            <v>Unknown</v>
          </cell>
        </row>
        <row r="3417">
          <cell r="A3417" t="str">
            <v>Murray Unknown Total</v>
          </cell>
          <cell r="B3417" t="str">
            <v>Murray</v>
          </cell>
          <cell r="C3417" t="str">
            <v>Unknown</v>
          </cell>
          <cell r="E3417" t="str">
            <v>Total</v>
          </cell>
          <cell r="F3417">
            <v>0</v>
          </cell>
          <cell r="G3417">
            <v>0</v>
          </cell>
          <cell r="H3417">
            <v>0</v>
          </cell>
          <cell r="I3417">
            <v>0</v>
          </cell>
          <cell r="J3417" t="str">
            <v>Unknown</v>
          </cell>
        </row>
        <row r="3418">
          <cell r="A3418" t="str">
            <v>Murray Total &lt; 18</v>
          </cell>
          <cell r="B3418" t="str">
            <v>Murray</v>
          </cell>
          <cell r="C3418" t="str">
            <v>Total</v>
          </cell>
          <cell r="D3418" t="str">
            <v>Total</v>
          </cell>
          <cell r="E3418" t="str">
            <v>&lt; 18</v>
          </cell>
          <cell r="F3418">
            <v>1</v>
          </cell>
          <cell r="G3418">
            <v>4</v>
          </cell>
          <cell r="H3418">
            <v>0</v>
          </cell>
          <cell r="I3418">
            <v>2</v>
          </cell>
          <cell r="J3418" t="str">
            <v>Total</v>
          </cell>
        </row>
        <row r="3419">
          <cell r="A3419" t="str">
            <v>Murray Total 18 - 19</v>
          </cell>
          <cell r="B3419" t="str">
            <v>Murray</v>
          </cell>
          <cell r="C3419" t="str">
            <v>Total</v>
          </cell>
          <cell r="E3419" t="str">
            <v>18 - 19</v>
          </cell>
          <cell r="F3419">
            <v>2</v>
          </cell>
          <cell r="G3419">
            <v>2</v>
          </cell>
          <cell r="H3419">
            <v>0</v>
          </cell>
          <cell r="I3419">
            <v>0</v>
          </cell>
          <cell r="J3419" t="str">
            <v>Total</v>
          </cell>
        </row>
        <row r="3420">
          <cell r="A3420" t="str">
            <v>Murray Total 20 - 29</v>
          </cell>
          <cell r="B3420" t="str">
            <v>Murray</v>
          </cell>
          <cell r="C3420" t="str">
            <v>Total</v>
          </cell>
          <cell r="E3420" t="str">
            <v>20 - 29</v>
          </cell>
          <cell r="F3420">
            <v>7</v>
          </cell>
          <cell r="G3420">
            <v>5</v>
          </cell>
          <cell r="H3420">
            <v>0</v>
          </cell>
          <cell r="I3420">
            <v>0</v>
          </cell>
          <cell r="J3420" t="str">
            <v>Total</v>
          </cell>
        </row>
        <row r="3421">
          <cell r="A3421" t="str">
            <v>Murray Total 30 - 39</v>
          </cell>
          <cell r="B3421" t="str">
            <v>Murray</v>
          </cell>
          <cell r="C3421" t="str">
            <v>Total</v>
          </cell>
          <cell r="E3421" t="str">
            <v>30 - 39</v>
          </cell>
          <cell r="F3421">
            <v>3</v>
          </cell>
          <cell r="G3421">
            <v>2</v>
          </cell>
          <cell r="H3421">
            <v>0</v>
          </cell>
          <cell r="I3421">
            <v>2</v>
          </cell>
          <cell r="J3421" t="str">
            <v>Total</v>
          </cell>
        </row>
        <row r="3422">
          <cell r="A3422" t="str">
            <v>Murray Total 40 - 49</v>
          </cell>
          <cell r="B3422" t="str">
            <v>Murray</v>
          </cell>
          <cell r="C3422" t="str">
            <v>Total</v>
          </cell>
          <cell r="E3422" t="str">
            <v>40 - 49</v>
          </cell>
          <cell r="F3422">
            <v>3</v>
          </cell>
          <cell r="G3422">
            <v>5</v>
          </cell>
          <cell r="H3422">
            <v>0</v>
          </cell>
          <cell r="I3422">
            <v>0</v>
          </cell>
          <cell r="J3422" t="str">
            <v>Total</v>
          </cell>
        </row>
        <row r="3423">
          <cell r="A3423" t="str">
            <v>Murray Total 50 - 59</v>
          </cell>
          <cell r="B3423" t="str">
            <v>Murray</v>
          </cell>
          <cell r="C3423" t="str">
            <v>Total</v>
          </cell>
          <cell r="E3423" t="str">
            <v>50 - 59</v>
          </cell>
          <cell r="F3423">
            <v>2</v>
          </cell>
          <cell r="G3423">
            <v>5</v>
          </cell>
          <cell r="H3423">
            <v>0</v>
          </cell>
          <cell r="I3423">
            <v>0</v>
          </cell>
          <cell r="J3423" t="str">
            <v>Total</v>
          </cell>
        </row>
        <row r="3424">
          <cell r="A3424" t="str">
            <v>Murray Total 60 +</v>
          </cell>
          <cell r="B3424" t="str">
            <v>Murray</v>
          </cell>
          <cell r="C3424" t="str">
            <v>Total</v>
          </cell>
          <cell r="E3424" t="str">
            <v>60 +</v>
          </cell>
          <cell r="F3424">
            <v>1</v>
          </cell>
          <cell r="G3424">
            <v>2</v>
          </cell>
          <cell r="H3424">
            <v>0</v>
          </cell>
          <cell r="I3424">
            <v>1</v>
          </cell>
          <cell r="J3424" t="str">
            <v>Total</v>
          </cell>
        </row>
        <row r="3425">
          <cell r="A3425" t="str">
            <v>Murray Total Missing / unknown</v>
          </cell>
          <cell r="B3425" t="str">
            <v>Murray</v>
          </cell>
          <cell r="C3425" t="str">
            <v>Total</v>
          </cell>
          <cell r="E3425" t="str">
            <v>Missing / unknown</v>
          </cell>
          <cell r="F3425">
            <v>0</v>
          </cell>
          <cell r="G3425">
            <v>0</v>
          </cell>
          <cell r="H3425">
            <v>0</v>
          </cell>
          <cell r="I3425">
            <v>1</v>
          </cell>
          <cell r="J3425" t="str">
            <v>Total</v>
          </cell>
        </row>
        <row r="3426">
          <cell r="A3426" t="str">
            <v>Murray Total Total</v>
          </cell>
          <cell r="B3426" t="str">
            <v>Murray</v>
          </cell>
          <cell r="C3426" t="str">
            <v>Total</v>
          </cell>
          <cell r="E3426" t="str">
            <v>Total</v>
          </cell>
          <cell r="F3426">
            <v>19</v>
          </cell>
          <cell r="G3426">
            <v>25</v>
          </cell>
          <cell r="H3426">
            <v>0</v>
          </cell>
          <cell r="I3426">
            <v>6</v>
          </cell>
          <cell r="J3426" t="str">
            <v>Total</v>
          </cell>
        </row>
        <row r="3427">
          <cell r="A3427" t="str">
            <v>Murrumbidgee Male &lt; 18</v>
          </cell>
          <cell r="B3427" t="str">
            <v>Murrumbidgee</v>
          </cell>
          <cell r="C3427" t="str">
            <v>Male</v>
          </cell>
          <cell r="D3427" t="str">
            <v>Male</v>
          </cell>
          <cell r="E3427" t="str">
            <v>&lt; 18</v>
          </cell>
          <cell r="F3427">
            <v>0</v>
          </cell>
          <cell r="G3427">
            <v>3</v>
          </cell>
          <cell r="H3427">
            <v>0</v>
          </cell>
          <cell r="I3427">
            <v>0</v>
          </cell>
          <cell r="J3427" t="str">
            <v>Male</v>
          </cell>
        </row>
        <row r="3428">
          <cell r="A3428" t="str">
            <v>Murrumbidgee Male 18 - 19</v>
          </cell>
          <cell r="B3428" t="str">
            <v>Murrumbidgee</v>
          </cell>
          <cell r="C3428" t="str">
            <v>Male</v>
          </cell>
          <cell r="E3428" t="str">
            <v>18 - 19</v>
          </cell>
          <cell r="F3428">
            <v>0</v>
          </cell>
          <cell r="G3428">
            <v>0</v>
          </cell>
          <cell r="H3428">
            <v>0</v>
          </cell>
          <cell r="I3428">
            <v>0</v>
          </cell>
          <cell r="J3428" t="str">
            <v>Male</v>
          </cell>
        </row>
        <row r="3429">
          <cell r="A3429" t="str">
            <v>Murrumbidgee Male 20 - 29</v>
          </cell>
          <cell r="B3429" t="str">
            <v>Murrumbidgee</v>
          </cell>
          <cell r="C3429" t="str">
            <v>Male</v>
          </cell>
          <cell r="E3429" t="str">
            <v>20 - 29</v>
          </cell>
          <cell r="F3429">
            <v>2</v>
          </cell>
          <cell r="G3429">
            <v>1</v>
          </cell>
          <cell r="H3429">
            <v>0</v>
          </cell>
          <cell r="I3429">
            <v>0</v>
          </cell>
          <cell r="J3429" t="str">
            <v>Male</v>
          </cell>
        </row>
        <row r="3430">
          <cell r="A3430" t="str">
            <v>Murrumbidgee Male 30 - 39</v>
          </cell>
          <cell r="B3430" t="str">
            <v>Murrumbidgee</v>
          </cell>
          <cell r="C3430" t="str">
            <v>Male</v>
          </cell>
          <cell r="E3430" t="str">
            <v>30 - 39</v>
          </cell>
          <cell r="F3430">
            <v>1</v>
          </cell>
          <cell r="G3430">
            <v>4</v>
          </cell>
          <cell r="H3430">
            <v>0</v>
          </cell>
          <cell r="I3430">
            <v>0</v>
          </cell>
          <cell r="J3430" t="str">
            <v>Male</v>
          </cell>
        </row>
        <row r="3431">
          <cell r="A3431" t="str">
            <v>Murrumbidgee Male 40 - 49</v>
          </cell>
          <cell r="B3431" t="str">
            <v>Murrumbidgee</v>
          </cell>
          <cell r="C3431" t="str">
            <v>Male</v>
          </cell>
          <cell r="E3431" t="str">
            <v>40 - 49</v>
          </cell>
          <cell r="F3431">
            <v>0</v>
          </cell>
          <cell r="G3431">
            <v>1</v>
          </cell>
          <cell r="H3431">
            <v>0</v>
          </cell>
          <cell r="I3431">
            <v>0</v>
          </cell>
          <cell r="J3431" t="str">
            <v>Male</v>
          </cell>
        </row>
        <row r="3432">
          <cell r="A3432" t="str">
            <v>Murrumbidgee Male 50 - 59</v>
          </cell>
          <cell r="B3432" t="str">
            <v>Murrumbidgee</v>
          </cell>
          <cell r="C3432" t="str">
            <v>Male</v>
          </cell>
          <cell r="E3432" t="str">
            <v>50 - 59</v>
          </cell>
          <cell r="F3432">
            <v>3</v>
          </cell>
          <cell r="G3432">
            <v>0</v>
          </cell>
          <cell r="H3432">
            <v>0</v>
          </cell>
          <cell r="I3432">
            <v>0</v>
          </cell>
          <cell r="J3432" t="str">
            <v>Male</v>
          </cell>
        </row>
        <row r="3433">
          <cell r="A3433" t="str">
            <v>Murrumbidgee Male 60 +</v>
          </cell>
          <cell r="B3433" t="str">
            <v>Murrumbidgee</v>
          </cell>
          <cell r="C3433" t="str">
            <v>Male</v>
          </cell>
          <cell r="E3433" t="str">
            <v>60 +</v>
          </cell>
          <cell r="F3433">
            <v>3</v>
          </cell>
          <cell r="G3433">
            <v>1</v>
          </cell>
          <cell r="H3433">
            <v>0</v>
          </cell>
          <cell r="I3433">
            <v>0</v>
          </cell>
          <cell r="J3433" t="str">
            <v>Male</v>
          </cell>
        </row>
        <row r="3434">
          <cell r="A3434" t="str">
            <v>Murrumbidgee Male Missing / unknown</v>
          </cell>
          <cell r="B3434" t="str">
            <v>Murrumbidgee</v>
          </cell>
          <cell r="C3434" t="str">
            <v>Male</v>
          </cell>
          <cell r="E3434" t="str">
            <v>Missing / unknown</v>
          </cell>
          <cell r="F3434">
            <v>0</v>
          </cell>
          <cell r="G3434">
            <v>0</v>
          </cell>
          <cell r="H3434">
            <v>0</v>
          </cell>
          <cell r="I3434">
            <v>0</v>
          </cell>
          <cell r="J3434" t="str">
            <v>Male</v>
          </cell>
        </row>
        <row r="3435">
          <cell r="A3435" t="str">
            <v>Murrumbidgee Male Total</v>
          </cell>
          <cell r="B3435" t="str">
            <v>Murrumbidgee</v>
          </cell>
          <cell r="C3435" t="str">
            <v>Male</v>
          </cell>
          <cell r="E3435" t="str">
            <v>Total</v>
          </cell>
          <cell r="F3435">
            <v>9</v>
          </cell>
          <cell r="G3435">
            <v>10</v>
          </cell>
          <cell r="H3435">
            <v>0</v>
          </cell>
          <cell r="I3435">
            <v>0</v>
          </cell>
          <cell r="J3435" t="str">
            <v>Male</v>
          </cell>
        </row>
        <row r="3436">
          <cell r="A3436" t="str">
            <v>Murrumbidgee Female &lt; 18</v>
          </cell>
          <cell r="B3436" t="str">
            <v>Murrumbidgee</v>
          </cell>
          <cell r="C3436" t="str">
            <v>Female</v>
          </cell>
          <cell r="D3436" t="str">
            <v>Female</v>
          </cell>
          <cell r="E3436" t="str">
            <v>&lt; 18</v>
          </cell>
          <cell r="F3436">
            <v>2</v>
          </cell>
          <cell r="G3436">
            <v>1</v>
          </cell>
          <cell r="H3436">
            <v>0</v>
          </cell>
          <cell r="I3436">
            <v>0</v>
          </cell>
          <cell r="J3436" t="str">
            <v>Female</v>
          </cell>
        </row>
        <row r="3437">
          <cell r="A3437" t="str">
            <v>Murrumbidgee Female 18 - 19</v>
          </cell>
          <cell r="B3437" t="str">
            <v>Murrumbidgee</v>
          </cell>
          <cell r="C3437" t="str">
            <v>Female</v>
          </cell>
          <cell r="E3437" t="str">
            <v>18 - 19</v>
          </cell>
          <cell r="F3437">
            <v>0</v>
          </cell>
          <cell r="G3437">
            <v>0</v>
          </cell>
          <cell r="H3437">
            <v>0</v>
          </cell>
          <cell r="I3437">
            <v>0</v>
          </cell>
          <cell r="J3437" t="str">
            <v>Female</v>
          </cell>
        </row>
        <row r="3438">
          <cell r="A3438" t="str">
            <v>Murrumbidgee Female 20 - 29</v>
          </cell>
          <cell r="B3438" t="str">
            <v>Murrumbidgee</v>
          </cell>
          <cell r="C3438" t="str">
            <v>Female</v>
          </cell>
          <cell r="E3438" t="str">
            <v>20 - 29</v>
          </cell>
          <cell r="F3438">
            <v>3</v>
          </cell>
          <cell r="G3438">
            <v>3</v>
          </cell>
          <cell r="H3438">
            <v>0</v>
          </cell>
          <cell r="I3438">
            <v>0</v>
          </cell>
          <cell r="J3438" t="str">
            <v>Female</v>
          </cell>
        </row>
        <row r="3439">
          <cell r="A3439" t="str">
            <v>Murrumbidgee Female 30 - 39</v>
          </cell>
          <cell r="B3439" t="str">
            <v>Murrumbidgee</v>
          </cell>
          <cell r="C3439" t="str">
            <v>Female</v>
          </cell>
          <cell r="E3439" t="str">
            <v>30 - 39</v>
          </cell>
          <cell r="F3439">
            <v>5</v>
          </cell>
          <cell r="G3439">
            <v>0</v>
          </cell>
          <cell r="H3439">
            <v>0</v>
          </cell>
          <cell r="I3439">
            <v>0</v>
          </cell>
          <cell r="J3439" t="str">
            <v>Female</v>
          </cell>
        </row>
        <row r="3440">
          <cell r="A3440" t="str">
            <v>Murrumbidgee Female 40 - 49</v>
          </cell>
          <cell r="B3440" t="str">
            <v>Murrumbidgee</v>
          </cell>
          <cell r="C3440" t="str">
            <v>Female</v>
          </cell>
          <cell r="E3440" t="str">
            <v>40 - 49</v>
          </cell>
          <cell r="F3440">
            <v>6</v>
          </cell>
          <cell r="G3440">
            <v>0</v>
          </cell>
          <cell r="H3440">
            <v>0</v>
          </cell>
          <cell r="I3440">
            <v>0</v>
          </cell>
          <cell r="J3440" t="str">
            <v>Female</v>
          </cell>
        </row>
        <row r="3441">
          <cell r="A3441" t="str">
            <v>Murrumbidgee Female 50 - 59</v>
          </cell>
          <cell r="B3441" t="str">
            <v>Murrumbidgee</v>
          </cell>
          <cell r="C3441" t="str">
            <v>Female</v>
          </cell>
          <cell r="E3441" t="str">
            <v>50 - 59</v>
          </cell>
          <cell r="F3441">
            <v>1</v>
          </cell>
          <cell r="G3441">
            <v>0</v>
          </cell>
          <cell r="H3441">
            <v>0</v>
          </cell>
          <cell r="I3441">
            <v>0</v>
          </cell>
          <cell r="J3441" t="str">
            <v>Female</v>
          </cell>
        </row>
        <row r="3442">
          <cell r="A3442" t="str">
            <v>Murrumbidgee Female 60 +</v>
          </cell>
          <cell r="B3442" t="str">
            <v>Murrumbidgee</v>
          </cell>
          <cell r="C3442" t="str">
            <v>Female</v>
          </cell>
          <cell r="E3442" t="str">
            <v>60 +</v>
          </cell>
          <cell r="F3442">
            <v>0</v>
          </cell>
          <cell r="G3442">
            <v>0</v>
          </cell>
          <cell r="H3442">
            <v>0</v>
          </cell>
          <cell r="I3442">
            <v>0</v>
          </cell>
          <cell r="J3442" t="str">
            <v>Female</v>
          </cell>
        </row>
        <row r="3443">
          <cell r="A3443" t="str">
            <v>Murrumbidgee Female Missing / unknown</v>
          </cell>
          <cell r="B3443" t="str">
            <v>Murrumbidgee</v>
          </cell>
          <cell r="C3443" t="str">
            <v>Female</v>
          </cell>
          <cell r="E3443" t="str">
            <v>Missing / unknown</v>
          </cell>
          <cell r="F3443">
            <v>0</v>
          </cell>
          <cell r="G3443">
            <v>0</v>
          </cell>
          <cell r="H3443">
            <v>0</v>
          </cell>
          <cell r="I3443">
            <v>0</v>
          </cell>
          <cell r="J3443" t="str">
            <v>Female</v>
          </cell>
        </row>
        <row r="3444">
          <cell r="A3444" t="str">
            <v>Murrumbidgee Female Total</v>
          </cell>
          <cell r="B3444" t="str">
            <v>Murrumbidgee</v>
          </cell>
          <cell r="C3444" t="str">
            <v>Female</v>
          </cell>
          <cell r="E3444" t="str">
            <v>Total</v>
          </cell>
          <cell r="F3444">
            <v>17</v>
          </cell>
          <cell r="G3444">
            <v>4</v>
          </cell>
          <cell r="H3444">
            <v>0</v>
          </cell>
          <cell r="I3444">
            <v>0</v>
          </cell>
          <cell r="J3444" t="str">
            <v>Female</v>
          </cell>
        </row>
        <row r="3445">
          <cell r="A3445" t="str">
            <v>Murrumbidgee Unknown &lt; 18</v>
          </cell>
          <cell r="B3445" t="str">
            <v>Murrumbidgee</v>
          </cell>
          <cell r="C3445" t="str">
            <v>Unknown</v>
          </cell>
          <cell r="D3445" t="str">
            <v>Unknown</v>
          </cell>
          <cell r="E3445" t="str">
            <v>&lt; 18</v>
          </cell>
          <cell r="F3445">
            <v>0</v>
          </cell>
          <cell r="G3445">
            <v>0</v>
          </cell>
          <cell r="H3445">
            <v>0</v>
          </cell>
          <cell r="I3445">
            <v>0</v>
          </cell>
          <cell r="J3445" t="str">
            <v>Unknown</v>
          </cell>
        </row>
        <row r="3446">
          <cell r="A3446" t="str">
            <v>Murrumbidgee Unknown 18 - 19</v>
          </cell>
          <cell r="B3446" t="str">
            <v>Murrumbidgee</v>
          </cell>
          <cell r="C3446" t="str">
            <v>Unknown</v>
          </cell>
          <cell r="E3446" t="str">
            <v>18 - 19</v>
          </cell>
          <cell r="F3446">
            <v>0</v>
          </cell>
          <cell r="G3446">
            <v>0</v>
          </cell>
          <cell r="H3446">
            <v>0</v>
          </cell>
          <cell r="I3446">
            <v>0</v>
          </cell>
          <cell r="J3446" t="str">
            <v>Unknown</v>
          </cell>
        </row>
        <row r="3447">
          <cell r="A3447" t="str">
            <v>Murrumbidgee Unknown 20 - 29</v>
          </cell>
          <cell r="B3447" t="str">
            <v>Murrumbidgee</v>
          </cell>
          <cell r="C3447" t="str">
            <v>Unknown</v>
          </cell>
          <cell r="E3447" t="str">
            <v>20 - 29</v>
          </cell>
          <cell r="F3447">
            <v>0</v>
          </cell>
          <cell r="G3447">
            <v>0</v>
          </cell>
          <cell r="H3447">
            <v>0</v>
          </cell>
          <cell r="I3447">
            <v>0</v>
          </cell>
          <cell r="J3447" t="str">
            <v>Unknown</v>
          </cell>
        </row>
        <row r="3448">
          <cell r="A3448" t="str">
            <v>Murrumbidgee Unknown 30 - 39</v>
          </cell>
          <cell r="B3448" t="str">
            <v>Murrumbidgee</v>
          </cell>
          <cell r="C3448" t="str">
            <v>Unknown</v>
          </cell>
          <cell r="E3448" t="str">
            <v>30 - 39</v>
          </cell>
          <cell r="F3448">
            <v>0</v>
          </cell>
          <cell r="G3448">
            <v>0</v>
          </cell>
          <cell r="H3448">
            <v>0</v>
          </cell>
          <cell r="I3448">
            <v>0</v>
          </cell>
          <cell r="J3448" t="str">
            <v>Unknown</v>
          </cell>
        </row>
        <row r="3449">
          <cell r="A3449" t="str">
            <v>Murrumbidgee Unknown 40 - 49</v>
          </cell>
          <cell r="B3449" t="str">
            <v>Murrumbidgee</v>
          </cell>
          <cell r="C3449" t="str">
            <v>Unknown</v>
          </cell>
          <cell r="E3449" t="str">
            <v>40 - 49</v>
          </cell>
          <cell r="F3449">
            <v>0</v>
          </cell>
          <cell r="G3449">
            <v>0</v>
          </cell>
          <cell r="H3449">
            <v>0</v>
          </cell>
          <cell r="I3449">
            <v>0</v>
          </cell>
          <cell r="J3449" t="str">
            <v>Unknown</v>
          </cell>
        </row>
        <row r="3450">
          <cell r="A3450" t="str">
            <v>Murrumbidgee Unknown 50 - 59</v>
          </cell>
          <cell r="B3450" t="str">
            <v>Murrumbidgee</v>
          </cell>
          <cell r="C3450" t="str">
            <v>Unknown</v>
          </cell>
          <cell r="E3450" t="str">
            <v>50 - 59</v>
          </cell>
          <cell r="F3450">
            <v>0</v>
          </cell>
          <cell r="G3450">
            <v>0</v>
          </cell>
          <cell r="H3450">
            <v>0</v>
          </cell>
          <cell r="I3450">
            <v>0</v>
          </cell>
          <cell r="J3450" t="str">
            <v>Unknown</v>
          </cell>
        </row>
        <row r="3451">
          <cell r="A3451" t="str">
            <v>Murrumbidgee Unknown 60 +</v>
          </cell>
          <cell r="B3451" t="str">
            <v>Murrumbidgee</v>
          </cell>
          <cell r="C3451" t="str">
            <v>Unknown</v>
          </cell>
          <cell r="E3451" t="str">
            <v>60 +</v>
          </cell>
          <cell r="F3451">
            <v>0</v>
          </cell>
          <cell r="G3451">
            <v>0</v>
          </cell>
          <cell r="H3451">
            <v>0</v>
          </cell>
          <cell r="I3451">
            <v>0</v>
          </cell>
          <cell r="J3451" t="str">
            <v>Unknown</v>
          </cell>
        </row>
        <row r="3452">
          <cell r="A3452" t="str">
            <v>Murrumbidgee Unknown Missing / unknown</v>
          </cell>
          <cell r="B3452" t="str">
            <v>Murrumbidgee</v>
          </cell>
          <cell r="C3452" t="str">
            <v>Unknown</v>
          </cell>
          <cell r="E3452" t="str">
            <v>Missing / unknown</v>
          </cell>
          <cell r="F3452">
            <v>0</v>
          </cell>
          <cell r="G3452">
            <v>0</v>
          </cell>
          <cell r="H3452">
            <v>0</v>
          </cell>
          <cell r="I3452">
            <v>0</v>
          </cell>
          <cell r="J3452" t="str">
            <v>Unknown</v>
          </cell>
        </row>
        <row r="3453">
          <cell r="A3453" t="str">
            <v>Murrumbidgee Unknown Total</v>
          </cell>
          <cell r="B3453" t="str">
            <v>Murrumbidgee</v>
          </cell>
          <cell r="C3453" t="str">
            <v>Unknown</v>
          </cell>
          <cell r="E3453" t="str">
            <v>Total</v>
          </cell>
          <cell r="F3453">
            <v>0</v>
          </cell>
          <cell r="G3453">
            <v>0</v>
          </cell>
          <cell r="H3453">
            <v>0</v>
          </cell>
          <cell r="I3453">
            <v>0</v>
          </cell>
          <cell r="J3453" t="str">
            <v>Unknown</v>
          </cell>
        </row>
        <row r="3454">
          <cell r="A3454" t="str">
            <v>Murrumbidgee Total &lt; 18</v>
          </cell>
          <cell r="B3454" t="str">
            <v>Murrumbidgee</v>
          </cell>
          <cell r="C3454" t="str">
            <v>Total</v>
          </cell>
          <cell r="D3454" t="str">
            <v>Total</v>
          </cell>
          <cell r="E3454" t="str">
            <v>&lt; 18</v>
          </cell>
          <cell r="F3454">
            <v>2</v>
          </cell>
          <cell r="G3454">
            <v>4</v>
          </cell>
          <cell r="H3454">
            <v>0</v>
          </cell>
          <cell r="I3454">
            <v>0</v>
          </cell>
          <cell r="J3454" t="str">
            <v>Total</v>
          </cell>
        </row>
        <row r="3455">
          <cell r="A3455" t="str">
            <v>Murrumbidgee Total 18 - 19</v>
          </cell>
          <cell r="B3455" t="str">
            <v>Murrumbidgee</v>
          </cell>
          <cell r="C3455" t="str">
            <v>Total</v>
          </cell>
          <cell r="E3455" t="str">
            <v>18 - 19</v>
          </cell>
          <cell r="F3455">
            <v>0</v>
          </cell>
          <cell r="G3455">
            <v>0</v>
          </cell>
          <cell r="H3455">
            <v>0</v>
          </cell>
          <cell r="I3455">
            <v>0</v>
          </cell>
          <cell r="J3455" t="str">
            <v>Total</v>
          </cell>
        </row>
        <row r="3456">
          <cell r="A3456" t="str">
            <v>Murrumbidgee Total 20 - 29</v>
          </cell>
          <cell r="B3456" t="str">
            <v>Murrumbidgee</v>
          </cell>
          <cell r="C3456" t="str">
            <v>Total</v>
          </cell>
          <cell r="E3456" t="str">
            <v>20 - 29</v>
          </cell>
          <cell r="F3456">
            <v>5</v>
          </cell>
          <cell r="G3456">
            <v>4</v>
          </cell>
          <cell r="H3456">
            <v>0</v>
          </cell>
          <cell r="I3456">
            <v>0</v>
          </cell>
          <cell r="J3456" t="str">
            <v>Total</v>
          </cell>
        </row>
        <row r="3457">
          <cell r="A3457" t="str">
            <v>Murrumbidgee Total 30 - 39</v>
          </cell>
          <cell r="B3457" t="str">
            <v>Murrumbidgee</v>
          </cell>
          <cell r="C3457" t="str">
            <v>Total</v>
          </cell>
          <cell r="E3457" t="str">
            <v>30 - 39</v>
          </cell>
          <cell r="F3457">
            <v>6</v>
          </cell>
          <cell r="G3457">
            <v>4</v>
          </cell>
          <cell r="H3457">
            <v>0</v>
          </cell>
          <cell r="I3457">
            <v>0</v>
          </cell>
          <cell r="J3457" t="str">
            <v>Total</v>
          </cell>
        </row>
        <row r="3458">
          <cell r="A3458" t="str">
            <v>Murrumbidgee Total 40 - 49</v>
          </cell>
          <cell r="B3458" t="str">
            <v>Murrumbidgee</v>
          </cell>
          <cell r="C3458" t="str">
            <v>Total</v>
          </cell>
          <cell r="E3458" t="str">
            <v>40 - 49</v>
          </cell>
          <cell r="F3458">
            <v>6</v>
          </cell>
          <cell r="G3458">
            <v>1</v>
          </cell>
          <cell r="H3458">
            <v>0</v>
          </cell>
          <cell r="I3458">
            <v>0</v>
          </cell>
          <cell r="J3458" t="str">
            <v>Total</v>
          </cell>
        </row>
        <row r="3459">
          <cell r="A3459" t="str">
            <v>Murrumbidgee Total 50 - 59</v>
          </cell>
          <cell r="B3459" t="str">
            <v>Murrumbidgee</v>
          </cell>
          <cell r="C3459" t="str">
            <v>Total</v>
          </cell>
          <cell r="E3459" t="str">
            <v>50 - 59</v>
          </cell>
          <cell r="F3459">
            <v>4</v>
          </cell>
          <cell r="G3459">
            <v>0</v>
          </cell>
          <cell r="H3459">
            <v>0</v>
          </cell>
          <cell r="I3459">
            <v>0</v>
          </cell>
          <cell r="J3459" t="str">
            <v>Total</v>
          </cell>
        </row>
        <row r="3460">
          <cell r="A3460" t="str">
            <v>Murrumbidgee Total 60 +</v>
          </cell>
          <cell r="B3460" t="str">
            <v>Murrumbidgee</v>
          </cell>
          <cell r="C3460" t="str">
            <v>Total</v>
          </cell>
          <cell r="E3460" t="str">
            <v>60 +</v>
          </cell>
          <cell r="F3460">
            <v>3</v>
          </cell>
          <cell r="G3460">
            <v>1</v>
          </cell>
          <cell r="H3460">
            <v>0</v>
          </cell>
          <cell r="I3460">
            <v>0</v>
          </cell>
          <cell r="J3460" t="str">
            <v>Total</v>
          </cell>
        </row>
        <row r="3461">
          <cell r="A3461" t="str">
            <v>Murrumbidgee Total Missing / unknown</v>
          </cell>
          <cell r="B3461" t="str">
            <v>Murrumbidgee</v>
          </cell>
          <cell r="C3461" t="str">
            <v>Total</v>
          </cell>
          <cell r="E3461" t="str">
            <v>Missing / unknown</v>
          </cell>
          <cell r="F3461">
            <v>0</v>
          </cell>
          <cell r="G3461">
            <v>0</v>
          </cell>
          <cell r="H3461">
            <v>0</v>
          </cell>
          <cell r="I3461">
            <v>0</v>
          </cell>
          <cell r="J3461" t="str">
            <v>Total</v>
          </cell>
        </row>
        <row r="3462">
          <cell r="A3462" t="str">
            <v>Murrumbidgee Total Total</v>
          </cell>
          <cell r="B3462" t="str">
            <v>Murrumbidgee</v>
          </cell>
          <cell r="C3462" t="str">
            <v>Total</v>
          </cell>
          <cell r="E3462" t="str">
            <v>Total</v>
          </cell>
          <cell r="F3462">
            <v>26</v>
          </cell>
          <cell r="G3462">
            <v>14</v>
          </cell>
          <cell r="H3462">
            <v>0</v>
          </cell>
          <cell r="I3462">
            <v>0</v>
          </cell>
          <cell r="J3462" t="str">
            <v>Total</v>
          </cell>
        </row>
        <row r="3463">
          <cell r="A3463" t="str">
            <v>Muswellbrook Male &lt; 18</v>
          </cell>
          <cell r="B3463" t="str">
            <v>Muswellbrook</v>
          </cell>
          <cell r="C3463" t="str">
            <v>Male</v>
          </cell>
          <cell r="D3463" t="str">
            <v>Male</v>
          </cell>
          <cell r="E3463" t="str">
            <v>&lt; 18</v>
          </cell>
          <cell r="F3463">
            <v>9</v>
          </cell>
          <cell r="G3463">
            <v>30</v>
          </cell>
          <cell r="H3463">
            <v>0</v>
          </cell>
          <cell r="I3463">
            <v>2</v>
          </cell>
          <cell r="J3463" t="str">
            <v>Male</v>
          </cell>
        </row>
        <row r="3464">
          <cell r="A3464" t="str">
            <v>Muswellbrook Male 18 - 19</v>
          </cell>
          <cell r="B3464" t="str">
            <v>Muswellbrook</v>
          </cell>
          <cell r="C3464" t="str">
            <v>Male</v>
          </cell>
          <cell r="E3464" t="str">
            <v>18 - 19</v>
          </cell>
          <cell r="F3464">
            <v>1</v>
          </cell>
          <cell r="G3464">
            <v>12</v>
          </cell>
          <cell r="H3464">
            <v>1</v>
          </cell>
          <cell r="I3464">
            <v>0</v>
          </cell>
          <cell r="J3464" t="str">
            <v>Male</v>
          </cell>
        </row>
        <row r="3465">
          <cell r="A3465" t="str">
            <v>Muswellbrook Male 20 - 29</v>
          </cell>
          <cell r="B3465" t="str">
            <v>Muswellbrook</v>
          </cell>
          <cell r="C3465" t="str">
            <v>Male</v>
          </cell>
          <cell r="E3465" t="str">
            <v>20 - 29</v>
          </cell>
          <cell r="F3465">
            <v>5</v>
          </cell>
          <cell r="G3465">
            <v>26</v>
          </cell>
          <cell r="H3465">
            <v>1</v>
          </cell>
          <cell r="I3465">
            <v>1</v>
          </cell>
          <cell r="J3465" t="str">
            <v>Male</v>
          </cell>
        </row>
        <row r="3466">
          <cell r="A3466" t="str">
            <v>Muswellbrook Male 30 - 39</v>
          </cell>
          <cell r="B3466" t="str">
            <v>Muswellbrook</v>
          </cell>
          <cell r="C3466" t="str">
            <v>Male</v>
          </cell>
          <cell r="E3466" t="str">
            <v>30 - 39</v>
          </cell>
          <cell r="F3466">
            <v>6</v>
          </cell>
          <cell r="G3466">
            <v>22</v>
          </cell>
          <cell r="H3466">
            <v>2</v>
          </cell>
          <cell r="I3466">
            <v>0</v>
          </cell>
          <cell r="J3466" t="str">
            <v>Male</v>
          </cell>
        </row>
        <row r="3467">
          <cell r="A3467" t="str">
            <v>Muswellbrook Male 40 - 49</v>
          </cell>
          <cell r="B3467" t="str">
            <v>Muswellbrook</v>
          </cell>
          <cell r="C3467" t="str">
            <v>Male</v>
          </cell>
          <cell r="E3467" t="str">
            <v>40 - 49</v>
          </cell>
          <cell r="F3467">
            <v>5</v>
          </cell>
          <cell r="G3467">
            <v>12</v>
          </cell>
          <cell r="H3467">
            <v>2</v>
          </cell>
          <cell r="I3467">
            <v>1</v>
          </cell>
          <cell r="J3467" t="str">
            <v>Male</v>
          </cell>
        </row>
        <row r="3468">
          <cell r="A3468" t="str">
            <v>Muswellbrook Male 50 - 59</v>
          </cell>
          <cell r="B3468" t="str">
            <v>Muswellbrook</v>
          </cell>
          <cell r="C3468" t="str">
            <v>Male</v>
          </cell>
          <cell r="E3468" t="str">
            <v>50 - 59</v>
          </cell>
          <cell r="F3468">
            <v>1</v>
          </cell>
          <cell r="G3468">
            <v>5</v>
          </cell>
          <cell r="H3468">
            <v>1</v>
          </cell>
          <cell r="I3468">
            <v>0</v>
          </cell>
          <cell r="J3468" t="str">
            <v>Male</v>
          </cell>
        </row>
        <row r="3469">
          <cell r="A3469" t="str">
            <v>Muswellbrook Male 60 +</v>
          </cell>
          <cell r="B3469" t="str">
            <v>Muswellbrook</v>
          </cell>
          <cell r="C3469" t="str">
            <v>Male</v>
          </cell>
          <cell r="E3469" t="str">
            <v>60 +</v>
          </cell>
          <cell r="F3469">
            <v>1</v>
          </cell>
          <cell r="G3469">
            <v>4</v>
          </cell>
          <cell r="H3469">
            <v>0</v>
          </cell>
          <cell r="I3469">
            <v>0</v>
          </cell>
          <cell r="J3469" t="str">
            <v>Male</v>
          </cell>
        </row>
        <row r="3470">
          <cell r="A3470" t="str">
            <v>Muswellbrook Male Missing / unknown</v>
          </cell>
          <cell r="B3470" t="str">
            <v>Muswellbrook</v>
          </cell>
          <cell r="C3470" t="str">
            <v>Male</v>
          </cell>
          <cell r="E3470" t="str">
            <v>Missing / unknown</v>
          </cell>
          <cell r="F3470">
            <v>0</v>
          </cell>
          <cell r="G3470">
            <v>0</v>
          </cell>
          <cell r="H3470">
            <v>0</v>
          </cell>
          <cell r="I3470">
            <v>0</v>
          </cell>
          <cell r="J3470" t="str">
            <v>Male</v>
          </cell>
        </row>
        <row r="3471">
          <cell r="A3471" t="str">
            <v>Muswellbrook Male Total</v>
          </cell>
          <cell r="B3471" t="str">
            <v>Muswellbrook</v>
          </cell>
          <cell r="C3471" t="str">
            <v>Male</v>
          </cell>
          <cell r="E3471" t="str">
            <v>Total</v>
          </cell>
          <cell r="F3471">
            <v>28</v>
          </cell>
          <cell r="G3471">
            <v>111</v>
          </cell>
          <cell r="H3471">
            <v>7</v>
          </cell>
          <cell r="I3471">
            <v>4</v>
          </cell>
          <cell r="J3471" t="str">
            <v>Male</v>
          </cell>
        </row>
        <row r="3472">
          <cell r="A3472" t="str">
            <v>Muswellbrook Female &lt; 18</v>
          </cell>
          <cell r="B3472" t="str">
            <v>Muswellbrook</v>
          </cell>
          <cell r="C3472" t="str">
            <v>Female</v>
          </cell>
          <cell r="D3472" t="str">
            <v>Female</v>
          </cell>
          <cell r="E3472" t="str">
            <v>&lt; 18</v>
          </cell>
          <cell r="F3472">
            <v>10</v>
          </cell>
          <cell r="G3472">
            <v>20</v>
          </cell>
          <cell r="H3472">
            <v>0</v>
          </cell>
          <cell r="I3472">
            <v>0</v>
          </cell>
          <cell r="J3472" t="str">
            <v>Female</v>
          </cell>
        </row>
        <row r="3473">
          <cell r="A3473" t="str">
            <v>Muswellbrook Female 18 - 19</v>
          </cell>
          <cell r="B3473" t="str">
            <v>Muswellbrook</v>
          </cell>
          <cell r="C3473" t="str">
            <v>Female</v>
          </cell>
          <cell r="E3473" t="str">
            <v>18 - 19</v>
          </cell>
          <cell r="F3473">
            <v>5</v>
          </cell>
          <cell r="G3473">
            <v>2</v>
          </cell>
          <cell r="H3473">
            <v>0</v>
          </cell>
          <cell r="I3473">
            <v>0</v>
          </cell>
          <cell r="J3473" t="str">
            <v>Female</v>
          </cell>
        </row>
        <row r="3474">
          <cell r="A3474" t="str">
            <v>Muswellbrook Female 20 - 29</v>
          </cell>
          <cell r="B3474" t="str">
            <v>Muswellbrook</v>
          </cell>
          <cell r="C3474" t="str">
            <v>Female</v>
          </cell>
          <cell r="E3474" t="str">
            <v>20 - 29</v>
          </cell>
          <cell r="F3474">
            <v>25</v>
          </cell>
          <cell r="G3474">
            <v>6</v>
          </cell>
          <cell r="H3474">
            <v>0</v>
          </cell>
          <cell r="I3474">
            <v>4</v>
          </cell>
          <cell r="J3474" t="str">
            <v>Female</v>
          </cell>
        </row>
        <row r="3475">
          <cell r="A3475" t="str">
            <v>Muswellbrook Female 30 - 39</v>
          </cell>
          <cell r="B3475" t="str">
            <v>Muswellbrook</v>
          </cell>
          <cell r="C3475" t="str">
            <v>Female</v>
          </cell>
          <cell r="E3475" t="str">
            <v>30 - 39</v>
          </cell>
          <cell r="F3475">
            <v>14</v>
          </cell>
          <cell r="G3475">
            <v>10</v>
          </cell>
          <cell r="H3475">
            <v>0</v>
          </cell>
          <cell r="I3475">
            <v>0</v>
          </cell>
          <cell r="J3475" t="str">
            <v>Female</v>
          </cell>
        </row>
        <row r="3476">
          <cell r="A3476" t="str">
            <v>Muswellbrook Female 40 - 49</v>
          </cell>
          <cell r="B3476" t="str">
            <v>Muswellbrook</v>
          </cell>
          <cell r="C3476" t="str">
            <v>Female</v>
          </cell>
          <cell r="E3476" t="str">
            <v>40 - 49</v>
          </cell>
          <cell r="F3476">
            <v>10</v>
          </cell>
          <cell r="G3476">
            <v>7</v>
          </cell>
          <cell r="H3476">
            <v>2</v>
          </cell>
          <cell r="I3476">
            <v>1</v>
          </cell>
          <cell r="J3476" t="str">
            <v>Female</v>
          </cell>
        </row>
        <row r="3477">
          <cell r="A3477" t="str">
            <v>Muswellbrook Female 50 - 59</v>
          </cell>
          <cell r="B3477" t="str">
            <v>Muswellbrook</v>
          </cell>
          <cell r="C3477" t="str">
            <v>Female</v>
          </cell>
          <cell r="E3477" t="str">
            <v>50 - 59</v>
          </cell>
          <cell r="F3477">
            <v>4</v>
          </cell>
          <cell r="G3477">
            <v>1</v>
          </cell>
          <cell r="H3477">
            <v>0</v>
          </cell>
          <cell r="I3477">
            <v>0</v>
          </cell>
          <cell r="J3477" t="str">
            <v>Female</v>
          </cell>
        </row>
        <row r="3478">
          <cell r="A3478" t="str">
            <v>Muswellbrook Female 60 +</v>
          </cell>
          <cell r="B3478" t="str">
            <v>Muswellbrook</v>
          </cell>
          <cell r="C3478" t="str">
            <v>Female</v>
          </cell>
          <cell r="E3478" t="str">
            <v>60 +</v>
          </cell>
          <cell r="F3478">
            <v>1</v>
          </cell>
          <cell r="G3478">
            <v>1</v>
          </cell>
          <cell r="H3478">
            <v>0</v>
          </cell>
          <cell r="I3478">
            <v>0</v>
          </cell>
          <cell r="J3478" t="str">
            <v>Female</v>
          </cell>
        </row>
        <row r="3479">
          <cell r="A3479" t="str">
            <v>Muswellbrook Female Missing / unknown</v>
          </cell>
          <cell r="B3479" t="str">
            <v>Muswellbrook</v>
          </cell>
          <cell r="C3479" t="str">
            <v>Female</v>
          </cell>
          <cell r="E3479" t="str">
            <v>Missing / unknown</v>
          </cell>
          <cell r="F3479">
            <v>0</v>
          </cell>
          <cell r="G3479">
            <v>2</v>
          </cell>
          <cell r="H3479">
            <v>0</v>
          </cell>
          <cell r="I3479">
            <v>0</v>
          </cell>
          <cell r="J3479" t="str">
            <v>Female</v>
          </cell>
        </row>
        <row r="3480">
          <cell r="A3480" t="str">
            <v>Muswellbrook Female Total</v>
          </cell>
          <cell r="B3480" t="str">
            <v>Muswellbrook</v>
          </cell>
          <cell r="C3480" t="str">
            <v>Female</v>
          </cell>
          <cell r="E3480" t="str">
            <v>Total</v>
          </cell>
          <cell r="F3480">
            <v>69</v>
          </cell>
          <cell r="G3480">
            <v>49</v>
          </cell>
          <cell r="H3480">
            <v>2</v>
          </cell>
          <cell r="I3480">
            <v>5</v>
          </cell>
          <cell r="J3480" t="str">
            <v>Female</v>
          </cell>
        </row>
        <row r="3481">
          <cell r="A3481" t="str">
            <v>Muswellbrook Unknown &lt; 18</v>
          </cell>
          <cell r="B3481" t="str">
            <v>Muswellbrook</v>
          </cell>
          <cell r="C3481" t="str">
            <v>Unknown</v>
          </cell>
          <cell r="D3481" t="str">
            <v>Unknown</v>
          </cell>
          <cell r="E3481" t="str">
            <v>&lt; 18</v>
          </cell>
          <cell r="F3481">
            <v>0</v>
          </cell>
          <cell r="G3481">
            <v>0</v>
          </cell>
          <cell r="H3481">
            <v>0</v>
          </cell>
          <cell r="I3481">
            <v>0</v>
          </cell>
          <cell r="J3481" t="str">
            <v>Unknown</v>
          </cell>
        </row>
        <row r="3482">
          <cell r="A3482" t="str">
            <v>Muswellbrook Unknown 18 - 19</v>
          </cell>
          <cell r="B3482" t="str">
            <v>Muswellbrook</v>
          </cell>
          <cell r="C3482" t="str">
            <v>Unknown</v>
          </cell>
          <cell r="E3482" t="str">
            <v>18 - 19</v>
          </cell>
          <cell r="F3482">
            <v>0</v>
          </cell>
          <cell r="G3482">
            <v>0</v>
          </cell>
          <cell r="H3482">
            <v>0</v>
          </cell>
          <cell r="I3482">
            <v>0</v>
          </cell>
          <cell r="J3482" t="str">
            <v>Unknown</v>
          </cell>
        </row>
        <row r="3483">
          <cell r="A3483" t="str">
            <v>Muswellbrook Unknown 20 - 29</v>
          </cell>
          <cell r="B3483" t="str">
            <v>Muswellbrook</v>
          </cell>
          <cell r="C3483" t="str">
            <v>Unknown</v>
          </cell>
          <cell r="E3483" t="str">
            <v>20 - 29</v>
          </cell>
          <cell r="F3483">
            <v>0</v>
          </cell>
          <cell r="G3483">
            <v>0</v>
          </cell>
          <cell r="H3483">
            <v>0</v>
          </cell>
          <cell r="I3483">
            <v>0</v>
          </cell>
          <cell r="J3483" t="str">
            <v>Unknown</v>
          </cell>
        </row>
        <row r="3484">
          <cell r="A3484" t="str">
            <v>Muswellbrook Unknown 30 - 39</v>
          </cell>
          <cell r="B3484" t="str">
            <v>Muswellbrook</v>
          </cell>
          <cell r="C3484" t="str">
            <v>Unknown</v>
          </cell>
          <cell r="E3484" t="str">
            <v>30 - 39</v>
          </cell>
          <cell r="F3484">
            <v>0</v>
          </cell>
          <cell r="G3484">
            <v>0</v>
          </cell>
          <cell r="H3484">
            <v>0</v>
          </cell>
          <cell r="I3484">
            <v>0</v>
          </cell>
          <cell r="J3484" t="str">
            <v>Unknown</v>
          </cell>
        </row>
        <row r="3485">
          <cell r="A3485" t="str">
            <v>Muswellbrook Unknown 40 - 49</v>
          </cell>
          <cell r="B3485" t="str">
            <v>Muswellbrook</v>
          </cell>
          <cell r="C3485" t="str">
            <v>Unknown</v>
          </cell>
          <cell r="E3485" t="str">
            <v>40 - 49</v>
          </cell>
          <cell r="F3485">
            <v>1</v>
          </cell>
          <cell r="G3485">
            <v>0</v>
          </cell>
          <cell r="H3485">
            <v>0</v>
          </cell>
          <cell r="I3485">
            <v>0</v>
          </cell>
          <cell r="J3485" t="str">
            <v>Unknown</v>
          </cell>
        </row>
        <row r="3486">
          <cell r="A3486" t="str">
            <v>Muswellbrook Unknown 50 - 59</v>
          </cell>
          <cell r="B3486" t="str">
            <v>Muswellbrook</v>
          </cell>
          <cell r="C3486" t="str">
            <v>Unknown</v>
          </cell>
          <cell r="E3486" t="str">
            <v>50 - 59</v>
          </cell>
          <cell r="F3486">
            <v>0</v>
          </cell>
          <cell r="G3486">
            <v>0</v>
          </cell>
          <cell r="H3486">
            <v>0</v>
          </cell>
          <cell r="I3486">
            <v>0</v>
          </cell>
          <cell r="J3486" t="str">
            <v>Unknown</v>
          </cell>
        </row>
        <row r="3487">
          <cell r="A3487" t="str">
            <v>Muswellbrook Unknown 60 +</v>
          </cell>
          <cell r="B3487" t="str">
            <v>Muswellbrook</v>
          </cell>
          <cell r="C3487" t="str">
            <v>Unknown</v>
          </cell>
          <cell r="E3487" t="str">
            <v>60 +</v>
          </cell>
          <cell r="F3487">
            <v>0</v>
          </cell>
          <cell r="G3487">
            <v>0</v>
          </cell>
          <cell r="H3487">
            <v>0</v>
          </cell>
          <cell r="I3487">
            <v>0</v>
          </cell>
          <cell r="J3487" t="str">
            <v>Unknown</v>
          </cell>
        </row>
        <row r="3488">
          <cell r="A3488" t="str">
            <v>Muswellbrook Unknown Missing / unknown</v>
          </cell>
          <cell r="B3488" t="str">
            <v>Muswellbrook</v>
          </cell>
          <cell r="C3488" t="str">
            <v>Unknown</v>
          </cell>
          <cell r="E3488" t="str">
            <v>Missing / unknown</v>
          </cell>
          <cell r="F3488">
            <v>0</v>
          </cell>
          <cell r="G3488">
            <v>0</v>
          </cell>
          <cell r="H3488">
            <v>2</v>
          </cell>
          <cell r="I3488">
            <v>0</v>
          </cell>
          <cell r="J3488" t="str">
            <v>Unknown</v>
          </cell>
        </row>
        <row r="3489">
          <cell r="A3489" t="str">
            <v>Muswellbrook Unknown Total</v>
          </cell>
          <cell r="B3489" t="str">
            <v>Muswellbrook</v>
          </cell>
          <cell r="C3489" t="str">
            <v>Unknown</v>
          </cell>
          <cell r="E3489" t="str">
            <v>Total</v>
          </cell>
          <cell r="F3489">
            <v>1</v>
          </cell>
          <cell r="G3489">
            <v>0</v>
          </cell>
          <cell r="H3489">
            <v>2</v>
          </cell>
          <cell r="I3489">
            <v>0</v>
          </cell>
          <cell r="J3489" t="str">
            <v>Unknown</v>
          </cell>
        </row>
        <row r="3490">
          <cell r="A3490" t="str">
            <v>Muswellbrook Total &lt; 18</v>
          </cell>
          <cell r="B3490" t="str">
            <v>Muswellbrook</v>
          </cell>
          <cell r="C3490" t="str">
            <v>Total</v>
          </cell>
          <cell r="D3490" t="str">
            <v>Total</v>
          </cell>
          <cell r="E3490" t="str">
            <v>&lt; 18</v>
          </cell>
          <cell r="F3490">
            <v>19</v>
          </cell>
          <cell r="G3490">
            <v>50</v>
          </cell>
          <cell r="H3490">
            <v>0</v>
          </cell>
          <cell r="I3490">
            <v>2</v>
          </cell>
          <cell r="J3490" t="str">
            <v>Total</v>
          </cell>
        </row>
        <row r="3491">
          <cell r="A3491" t="str">
            <v>Muswellbrook Total 18 - 19</v>
          </cell>
          <cell r="B3491" t="str">
            <v>Muswellbrook</v>
          </cell>
          <cell r="C3491" t="str">
            <v>Total</v>
          </cell>
          <cell r="E3491" t="str">
            <v>18 - 19</v>
          </cell>
          <cell r="F3491">
            <v>6</v>
          </cell>
          <cell r="G3491">
            <v>14</v>
          </cell>
          <cell r="H3491">
            <v>1</v>
          </cell>
          <cell r="I3491">
            <v>0</v>
          </cell>
          <cell r="J3491" t="str">
            <v>Total</v>
          </cell>
        </row>
        <row r="3492">
          <cell r="A3492" t="str">
            <v>Muswellbrook Total 20 - 29</v>
          </cell>
          <cell r="B3492" t="str">
            <v>Muswellbrook</v>
          </cell>
          <cell r="C3492" t="str">
            <v>Total</v>
          </cell>
          <cell r="E3492" t="str">
            <v>20 - 29</v>
          </cell>
          <cell r="F3492">
            <v>30</v>
          </cell>
          <cell r="G3492">
            <v>32</v>
          </cell>
          <cell r="H3492">
            <v>1</v>
          </cell>
          <cell r="I3492">
            <v>5</v>
          </cell>
          <cell r="J3492" t="str">
            <v>Total</v>
          </cell>
        </row>
        <row r="3493">
          <cell r="A3493" t="str">
            <v>Muswellbrook Total 30 - 39</v>
          </cell>
          <cell r="B3493" t="str">
            <v>Muswellbrook</v>
          </cell>
          <cell r="C3493" t="str">
            <v>Total</v>
          </cell>
          <cell r="E3493" t="str">
            <v>30 - 39</v>
          </cell>
          <cell r="F3493">
            <v>20</v>
          </cell>
          <cell r="G3493">
            <v>32</v>
          </cell>
          <cell r="H3493">
            <v>2</v>
          </cell>
          <cell r="I3493">
            <v>0</v>
          </cell>
          <cell r="J3493" t="str">
            <v>Total</v>
          </cell>
        </row>
        <row r="3494">
          <cell r="A3494" t="str">
            <v>Muswellbrook Total 40 - 49</v>
          </cell>
          <cell r="B3494" t="str">
            <v>Muswellbrook</v>
          </cell>
          <cell r="C3494" t="str">
            <v>Total</v>
          </cell>
          <cell r="E3494" t="str">
            <v>40 - 49</v>
          </cell>
          <cell r="F3494">
            <v>16</v>
          </cell>
          <cell r="G3494">
            <v>19</v>
          </cell>
          <cell r="H3494">
            <v>4</v>
          </cell>
          <cell r="I3494">
            <v>2</v>
          </cell>
          <cell r="J3494" t="str">
            <v>Total</v>
          </cell>
        </row>
        <row r="3495">
          <cell r="A3495" t="str">
            <v>Muswellbrook Total 50 - 59</v>
          </cell>
          <cell r="B3495" t="str">
            <v>Muswellbrook</v>
          </cell>
          <cell r="C3495" t="str">
            <v>Total</v>
          </cell>
          <cell r="E3495" t="str">
            <v>50 - 59</v>
          </cell>
          <cell r="F3495">
            <v>5</v>
          </cell>
          <cell r="G3495">
            <v>6</v>
          </cell>
          <cell r="H3495">
            <v>1</v>
          </cell>
          <cell r="I3495">
            <v>0</v>
          </cell>
          <cell r="J3495" t="str">
            <v>Total</v>
          </cell>
        </row>
        <row r="3496">
          <cell r="A3496" t="str">
            <v>Muswellbrook Total 60 +</v>
          </cell>
          <cell r="B3496" t="str">
            <v>Muswellbrook</v>
          </cell>
          <cell r="C3496" t="str">
            <v>Total</v>
          </cell>
          <cell r="E3496" t="str">
            <v>60 +</v>
          </cell>
          <cell r="F3496">
            <v>2</v>
          </cell>
          <cell r="G3496">
            <v>5</v>
          </cell>
          <cell r="H3496">
            <v>0</v>
          </cell>
          <cell r="I3496">
            <v>0</v>
          </cell>
          <cell r="J3496" t="str">
            <v>Total</v>
          </cell>
        </row>
        <row r="3497">
          <cell r="A3497" t="str">
            <v>Muswellbrook Total Missing / unknown</v>
          </cell>
          <cell r="B3497" t="str">
            <v>Muswellbrook</v>
          </cell>
          <cell r="C3497" t="str">
            <v>Total</v>
          </cell>
          <cell r="E3497" t="str">
            <v>Missing / unknown</v>
          </cell>
          <cell r="F3497">
            <v>0</v>
          </cell>
          <cell r="G3497">
            <v>2</v>
          </cell>
          <cell r="H3497">
            <v>2</v>
          </cell>
          <cell r="I3497">
            <v>0</v>
          </cell>
          <cell r="J3497" t="str">
            <v>Total</v>
          </cell>
        </row>
        <row r="3498">
          <cell r="A3498" t="str">
            <v>Muswellbrook Total Total</v>
          </cell>
          <cell r="B3498" t="str">
            <v>Muswellbrook</v>
          </cell>
          <cell r="C3498" t="str">
            <v>Total</v>
          </cell>
          <cell r="E3498" t="str">
            <v>Total</v>
          </cell>
          <cell r="F3498">
            <v>98</v>
          </cell>
          <cell r="G3498">
            <v>160</v>
          </cell>
          <cell r="H3498">
            <v>11</v>
          </cell>
          <cell r="I3498">
            <v>9</v>
          </cell>
          <cell r="J3498" t="str">
            <v>Total</v>
          </cell>
        </row>
        <row r="3499">
          <cell r="A3499" t="str">
            <v>Nambucca Male &lt; 18</v>
          </cell>
          <cell r="B3499" t="str">
            <v>Nambucca</v>
          </cell>
          <cell r="C3499" t="str">
            <v>Male</v>
          </cell>
          <cell r="D3499" t="str">
            <v>Male</v>
          </cell>
          <cell r="E3499" t="str">
            <v>&lt; 18</v>
          </cell>
          <cell r="F3499">
            <v>4</v>
          </cell>
          <cell r="G3499">
            <v>13</v>
          </cell>
          <cell r="H3499">
            <v>0</v>
          </cell>
          <cell r="I3499">
            <v>0</v>
          </cell>
          <cell r="J3499" t="str">
            <v>Male</v>
          </cell>
        </row>
        <row r="3500">
          <cell r="A3500" t="str">
            <v>Nambucca Male 18 - 19</v>
          </cell>
          <cell r="B3500" t="str">
            <v>Nambucca</v>
          </cell>
          <cell r="C3500" t="str">
            <v>Male</v>
          </cell>
          <cell r="E3500" t="str">
            <v>18 - 19</v>
          </cell>
          <cell r="F3500">
            <v>0</v>
          </cell>
          <cell r="G3500">
            <v>9</v>
          </cell>
          <cell r="H3500">
            <v>0</v>
          </cell>
          <cell r="I3500">
            <v>0</v>
          </cell>
          <cell r="J3500" t="str">
            <v>Male</v>
          </cell>
        </row>
        <row r="3501">
          <cell r="A3501" t="str">
            <v>Nambucca Male 20 - 29</v>
          </cell>
          <cell r="B3501" t="str">
            <v>Nambucca</v>
          </cell>
          <cell r="C3501" t="str">
            <v>Male</v>
          </cell>
          <cell r="E3501" t="str">
            <v>20 - 29</v>
          </cell>
          <cell r="F3501">
            <v>7</v>
          </cell>
          <cell r="G3501">
            <v>26</v>
          </cell>
          <cell r="H3501">
            <v>0</v>
          </cell>
          <cell r="I3501">
            <v>2</v>
          </cell>
          <cell r="J3501" t="str">
            <v>Male</v>
          </cell>
        </row>
        <row r="3502">
          <cell r="A3502" t="str">
            <v>Nambucca Male 30 - 39</v>
          </cell>
          <cell r="B3502" t="str">
            <v>Nambucca</v>
          </cell>
          <cell r="C3502" t="str">
            <v>Male</v>
          </cell>
          <cell r="E3502" t="str">
            <v>30 - 39</v>
          </cell>
          <cell r="F3502">
            <v>5</v>
          </cell>
          <cell r="G3502">
            <v>23</v>
          </cell>
          <cell r="H3502">
            <v>1</v>
          </cell>
          <cell r="I3502">
            <v>0</v>
          </cell>
          <cell r="J3502" t="str">
            <v>Male</v>
          </cell>
        </row>
        <row r="3503">
          <cell r="A3503" t="str">
            <v>Nambucca Male 40 - 49</v>
          </cell>
          <cell r="B3503" t="str">
            <v>Nambucca</v>
          </cell>
          <cell r="C3503" t="str">
            <v>Male</v>
          </cell>
          <cell r="E3503" t="str">
            <v>40 - 49</v>
          </cell>
          <cell r="F3503">
            <v>8</v>
          </cell>
          <cell r="G3503">
            <v>15</v>
          </cell>
          <cell r="H3503">
            <v>0</v>
          </cell>
          <cell r="I3503">
            <v>0</v>
          </cell>
          <cell r="J3503" t="str">
            <v>Male</v>
          </cell>
        </row>
        <row r="3504">
          <cell r="A3504" t="str">
            <v>Nambucca Male 50 - 59</v>
          </cell>
          <cell r="B3504" t="str">
            <v>Nambucca</v>
          </cell>
          <cell r="C3504" t="str">
            <v>Male</v>
          </cell>
          <cell r="E3504" t="str">
            <v>50 - 59</v>
          </cell>
          <cell r="F3504">
            <v>3</v>
          </cell>
          <cell r="G3504">
            <v>10</v>
          </cell>
          <cell r="H3504">
            <v>0</v>
          </cell>
          <cell r="I3504">
            <v>0</v>
          </cell>
          <cell r="J3504" t="str">
            <v>Male</v>
          </cell>
        </row>
        <row r="3505">
          <cell r="A3505" t="str">
            <v>Nambucca Male 60 +</v>
          </cell>
          <cell r="B3505" t="str">
            <v>Nambucca</v>
          </cell>
          <cell r="C3505" t="str">
            <v>Male</v>
          </cell>
          <cell r="E3505" t="str">
            <v>60 +</v>
          </cell>
          <cell r="F3505">
            <v>2</v>
          </cell>
          <cell r="G3505">
            <v>3</v>
          </cell>
          <cell r="H3505">
            <v>0</v>
          </cell>
          <cell r="I3505">
            <v>0</v>
          </cell>
          <cell r="J3505" t="str">
            <v>Male</v>
          </cell>
        </row>
        <row r="3506">
          <cell r="A3506" t="str">
            <v>Nambucca Male Missing / unknown</v>
          </cell>
          <cell r="B3506" t="str">
            <v>Nambucca</v>
          </cell>
          <cell r="C3506" t="str">
            <v>Male</v>
          </cell>
          <cell r="E3506" t="str">
            <v>Missing / unknown</v>
          </cell>
          <cell r="F3506">
            <v>0</v>
          </cell>
          <cell r="G3506">
            <v>0</v>
          </cell>
          <cell r="H3506">
            <v>0</v>
          </cell>
          <cell r="I3506">
            <v>0</v>
          </cell>
          <cell r="J3506" t="str">
            <v>Male</v>
          </cell>
        </row>
        <row r="3507">
          <cell r="A3507" t="str">
            <v>Nambucca Male Total</v>
          </cell>
          <cell r="B3507" t="str">
            <v>Nambucca</v>
          </cell>
          <cell r="C3507" t="str">
            <v>Male</v>
          </cell>
          <cell r="E3507" t="str">
            <v>Total</v>
          </cell>
          <cell r="F3507">
            <v>29</v>
          </cell>
          <cell r="G3507">
            <v>99</v>
          </cell>
          <cell r="H3507">
            <v>1</v>
          </cell>
          <cell r="I3507">
            <v>2</v>
          </cell>
          <cell r="J3507" t="str">
            <v>Male</v>
          </cell>
        </row>
        <row r="3508">
          <cell r="A3508" t="str">
            <v>Nambucca Female &lt; 18</v>
          </cell>
          <cell r="B3508" t="str">
            <v>Nambucca</v>
          </cell>
          <cell r="C3508" t="str">
            <v>Female</v>
          </cell>
          <cell r="D3508" t="str">
            <v>Female</v>
          </cell>
          <cell r="E3508" t="str">
            <v>&lt; 18</v>
          </cell>
          <cell r="F3508">
            <v>17</v>
          </cell>
          <cell r="G3508">
            <v>18</v>
          </cell>
          <cell r="H3508">
            <v>2</v>
          </cell>
          <cell r="I3508">
            <v>0</v>
          </cell>
          <cell r="J3508" t="str">
            <v>Female</v>
          </cell>
        </row>
        <row r="3509">
          <cell r="A3509" t="str">
            <v>Nambucca Female 18 - 19</v>
          </cell>
          <cell r="B3509" t="str">
            <v>Nambucca</v>
          </cell>
          <cell r="C3509" t="str">
            <v>Female</v>
          </cell>
          <cell r="E3509" t="str">
            <v>18 - 19</v>
          </cell>
          <cell r="F3509">
            <v>6</v>
          </cell>
          <cell r="G3509">
            <v>4</v>
          </cell>
          <cell r="H3509">
            <v>0</v>
          </cell>
          <cell r="I3509">
            <v>0</v>
          </cell>
          <cell r="J3509" t="str">
            <v>Female</v>
          </cell>
        </row>
        <row r="3510">
          <cell r="A3510" t="str">
            <v>Nambucca Female 20 - 29</v>
          </cell>
          <cell r="B3510" t="str">
            <v>Nambucca</v>
          </cell>
          <cell r="C3510" t="str">
            <v>Female</v>
          </cell>
          <cell r="E3510" t="str">
            <v>20 - 29</v>
          </cell>
          <cell r="F3510">
            <v>26</v>
          </cell>
          <cell r="G3510">
            <v>23</v>
          </cell>
          <cell r="H3510">
            <v>0</v>
          </cell>
          <cell r="I3510">
            <v>0</v>
          </cell>
          <cell r="J3510" t="str">
            <v>Female</v>
          </cell>
        </row>
        <row r="3511">
          <cell r="A3511" t="str">
            <v>Nambucca Female 30 - 39</v>
          </cell>
          <cell r="B3511" t="str">
            <v>Nambucca</v>
          </cell>
          <cell r="C3511" t="str">
            <v>Female</v>
          </cell>
          <cell r="E3511" t="str">
            <v>30 - 39</v>
          </cell>
          <cell r="F3511">
            <v>21</v>
          </cell>
          <cell r="G3511">
            <v>11</v>
          </cell>
          <cell r="H3511">
            <v>0</v>
          </cell>
          <cell r="I3511">
            <v>1</v>
          </cell>
          <cell r="J3511" t="str">
            <v>Female</v>
          </cell>
        </row>
        <row r="3512">
          <cell r="A3512" t="str">
            <v>Nambucca Female 40 - 49</v>
          </cell>
          <cell r="B3512" t="str">
            <v>Nambucca</v>
          </cell>
          <cell r="C3512" t="str">
            <v>Female</v>
          </cell>
          <cell r="E3512" t="str">
            <v>40 - 49</v>
          </cell>
          <cell r="F3512">
            <v>12</v>
          </cell>
          <cell r="G3512">
            <v>7</v>
          </cell>
          <cell r="H3512">
            <v>0</v>
          </cell>
          <cell r="I3512">
            <v>0</v>
          </cell>
          <cell r="J3512" t="str">
            <v>Female</v>
          </cell>
        </row>
        <row r="3513">
          <cell r="A3513" t="str">
            <v>Nambucca Female 50 - 59</v>
          </cell>
          <cell r="B3513" t="str">
            <v>Nambucca</v>
          </cell>
          <cell r="C3513" t="str">
            <v>Female</v>
          </cell>
          <cell r="E3513" t="str">
            <v>50 - 59</v>
          </cell>
          <cell r="F3513">
            <v>4</v>
          </cell>
          <cell r="G3513">
            <v>5</v>
          </cell>
          <cell r="H3513">
            <v>0</v>
          </cell>
          <cell r="I3513">
            <v>0</v>
          </cell>
          <cell r="J3513" t="str">
            <v>Female</v>
          </cell>
        </row>
        <row r="3514">
          <cell r="A3514" t="str">
            <v>Nambucca Female 60 +</v>
          </cell>
          <cell r="B3514" t="str">
            <v>Nambucca</v>
          </cell>
          <cell r="C3514" t="str">
            <v>Female</v>
          </cell>
          <cell r="E3514" t="str">
            <v>60 +</v>
          </cell>
          <cell r="F3514">
            <v>2</v>
          </cell>
          <cell r="G3514">
            <v>3</v>
          </cell>
          <cell r="H3514">
            <v>0</v>
          </cell>
          <cell r="I3514">
            <v>1</v>
          </cell>
          <cell r="J3514" t="str">
            <v>Female</v>
          </cell>
        </row>
        <row r="3515">
          <cell r="A3515" t="str">
            <v>Nambucca Female Missing / unknown</v>
          </cell>
          <cell r="B3515" t="str">
            <v>Nambucca</v>
          </cell>
          <cell r="C3515" t="str">
            <v>Female</v>
          </cell>
          <cell r="E3515" t="str">
            <v>Missing / unknown</v>
          </cell>
          <cell r="F3515">
            <v>1</v>
          </cell>
          <cell r="G3515">
            <v>1</v>
          </cell>
          <cell r="H3515">
            <v>1</v>
          </cell>
          <cell r="I3515">
            <v>0</v>
          </cell>
          <cell r="J3515" t="str">
            <v>Female</v>
          </cell>
        </row>
        <row r="3516">
          <cell r="A3516" t="str">
            <v>Nambucca Female Total</v>
          </cell>
          <cell r="B3516" t="str">
            <v>Nambucca</v>
          </cell>
          <cell r="C3516" t="str">
            <v>Female</v>
          </cell>
          <cell r="E3516" t="str">
            <v>Total</v>
          </cell>
          <cell r="F3516">
            <v>89</v>
          </cell>
          <cell r="G3516">
            <v>72</v>
          </cell>
          <cell r="H3516">
            <v>3</v>
          </cell>
          <cell r="I3516">
            <v>2</v>
          </cell>
          <cell r="J3516" t="str">
            <v>Female</v>
          </cell>
        </row>
        <row r="3517">
          <cell r="A3517" t="str">
            <v>Nambucca Unknown &lt; 18</v>
          </cell>
          <cell r="B3517" t="str">
            <v>Nambucca</v>
          </cell>
          <cell r="C3517" t="str">
            <v>Unknown</v>
          </cell>
          <cell r="D3517" t="str">
            <v>Unknown</v>
          </cell>
          <cell r="E3517" t="str">
            <v>&lt; 18</v>
          </cell>
          <cell r="F3517">
            <v>0</v>
          </cell>
          <cell r="G3517">
            <v>0</v>
          </cell>
          <cell r="H3517">
            <v>0</v>
          </cell>
          <cell r="I3517">
            <v>0</v>
          </cell>
          <cell r="J3517" t="str">
            <v>Unknown</v>
          </cell>
        </row>
        <row r="3518">
          <cell r="A3518" t="str">
            <v>Nambucca Unknown 18 - 19</v>
          </cell>
          <cell r="B3518" t="str">
            <v>Nambucca</v>
          </cell>
          <cell r="C3518" t="str">
            <v>Unknown</v>
          </cell>
          <cell r="E3518" t="str">
            <v>18 - 19</v>
          </cell>
          <cell r="F3518">
            <v>0</v>
          </cell>
          <cell r="G3518">
            <v>0</v>
          </cell>
          <cell r="H3518">
            <v>0</v>
          </cell>
          <cell r="I3518">
            <v>0</v>
          </cell>
          <cell r="J3518" t="str">
            <v>Unknown</v>
          </cell>
        </row>
        <row r="3519">
          <cell r="A3519" t="str">
            <v>Nambucca Unknown 20 - 29</v>
          </cell>
          <cell r="B3519" t="str">
            <v>Nambucca</v>
          </cell>
          <cell r="C3519" t="str">
            <v>Unknown</v>
          </cell>
          <cell r="E3519" t="str">
            <v>20 - 29</v>
          </cell>
          <cell r="F3519">
            <v>0</v>
          </cell>
          <cell r="G3519">
            <v>0</v>
          </cell>
          <cell r="H3519">
            <v>0</v>
          </cell>
          <cell r="I3519">
            <v>0</v>
          </cell>
          <cell r="J3519" t="str">
            <v>Unknown</v>
          </cell>
        </row>
        <row r="3520">
          <cell r="A3520" t="str">
            <v>Nambucca Unknown 30 - 39</v>
          </cell>
          <cell r="B3520" t="str">
            <v>Nambucca</v>
          </cell>
          <cell r="C3520" t="str">
            <v>Unknown</v>
          </cell>
          <cell r="E3520" t="str">
            <v>30 - 39</v>
          </cell>
          <cell r="F3520">
            <v>0</v>
          </cell>
          <cell r="G3520">
            <v>0</v>
          </cell>
          <cell r="H3520">
            <v>0</v>
          </cell>
          <cell r="I3520">
            <v>0</v>
          </cell>
          <cell r="J3520" t="str">
            <v>Unknown</v>
          </cell>
        </row>
        <row r="3521">
          <cell r="A3521" t="str">
            <v>Nambucca Unknown 40 - 49</v>
          </cell>
          <cell r="B3521" t="str">
            <v>Nambucca</v>
          </cell>
          <cell r="C3521" t="str">
            <v>Unknown</v>
          </cell>
          <cell r="E3521" t="str">
            <v>40 - 49</v>
          </cell>
          <cell r="F3521">
            <v>0</v>
          </cell>
          <cell r="G3521">
            <v>0</v>
          </cell>
          <cell r="H3521">
            <v>0</v>
          </cell>
          <cell r="I3521">
            <v>0</v>
          </cell>
          <cell r="J3521" t="str">
            <v>Unknown</v>
          </cell>
        </row>
        <row r="3522">
          <cell r="A3522" t="str">
            <v>Nambucca Unknown 50 - 59</v>
          </cell>
          <cell r="B3522" t="str">
            <v>Nambucca</v>
          </cell>
          <cell r="C3522" t="str">
            <v>Unknown</v>
          </cell>
          <cell r="E3522" t="str">
            <v>50 - 59</v>
          </cell>
          <cell r="F3522">
            <v>0</v>
          </cell>
          <cell r="G3522">
            <v>0</v>
          </cell>
          <cell r="H3522">
            <v>0</v>
          </cell>
          <cell r="I3522">
            <v>0</v>
          </cell>
          <cell r="J3522" t="str">
            <v>Unknown</v>
          </cell>
        </row>
        <row r="3523">
          <cell r="A3523" t="str">
            <v>Nambucca Unknown 60 +</v>
          </cell>
          <cell r="B3523" t="str">
            <v>Nambucca</v>
          </cell>
          <cell r="C3523" t="str">
            <v>Unknown</v>
          </cell>
          <cell r="E3523" t="str">
            <v>60 +</v>
          </cell>
          <cell r="F3523">
            <v>0</v>
          </cell>
          <cell r="G3523">
            <v>0</v>
          </cell>
          <cell r="H3523">
            <v>0</v>
          </cell>
          <cell r="I3523">
            <v>1</v>
          </cell>
          <cell r="J3523" t="str">
            <v>Unknown</v>
          </cell>
        </row>
        <row r="3524">
          <cell r="A3524" t="str">
            <v>Nambucca Unknown Missing / unknown</v>
          </cell>
          <cell r="B3524" t="str">
            <v>Nambucca</v>
          </cell>
          <cell r="C3524" t="str">
            <v>Unknown</v>
          </cell>
          <cell r="E3524" t="str">
            <v>Missing / unknown</v>
          </cell>
          <cell r="F3524">
            <v>0</v>
          </cell>
          <cell r="G3524">
            <v>0</v>
          </cell>
          <cell r="H3524">
            <v>0</v>
          </cell>
          <cell r="I3524">
            <v>0</v>
          </cell>
          <cell r="J3524" t="str">
            <v>Unknown</v>
          </cell>
        </row>
        <row r="3525">
          <cell r="A3525" t="str">
            <v>Nambucca Unknown Total</v>
          </cell>
          <cell r="B3525" t="str">
            <v>Nambucca</v>
          </cell>
          <cell r="C3525" t="str">
            <v>Unknown</v>
          </cell>
          <cell r="E3525" t="str">
            <v>Total</v>
          </cell>
          <cell r="F3525">
            <v>0</v>
          </cell>
          <cell r="G3525">
            <v>0</v>
          </cell>
          <cell r="H3525">
            <v>0</v>
          </cell>
          <cell r="I3525">
            <v>1</v>
          </cell>
          <cell r="J3525" t="str">
            <v>Unknown</v>
          </cell>
        </row>
        <row r="3526">
          <cell r="A3526" t="str">
            <v>Nambucca Total &lt; 18</v>
          </cell>
          <cell r="B3526" t="str">
            <v>Nambucca</v>
          </cell>
          <cell r="C3526" t="str">
            <v>Total</v>
          </cell>
          <cell r="D3526" t="str">
            <v>Total</v>
          </cell>
          <cell r="E3526" t="str">
            <v>&lt; 18</v>
          </cell>
          <cell r="F3526">
            <v>21</v>
          </cell>
          <cell r="G3526">
            <v>31</v>
          </cell>
          <cell r="H3526">
            <v>2</v>
          </cell>
          <cell r="I3526">
            <v>0</v>
          </cell>
          <cell r="J3526" t="str">
            <v>Total</v>
          </cell>
        </row>
        <row r="3527">
          <cell r="A3527" t="str">
            <v>Nambucca Total 18 - 19</v>
          </cell>
          <cell r="B3527" t="str">
            <v>Nambucca</v>
          </cell>
          <cell r="C3527" t="str">
            <v>Total</v>
          </cell>
          <cell r="E3527" t="str">
            <v>18 - 19</v>
          </cell>
          <cell r="F3527">
            <v>6</v>
          </cell>
          <cell r="G3527">
            <v>13</v>
          </cell>
          <cell r="H3527">
            <v>0</v>
          </cell>
          <cell r="I3527">
            <v>0</v>
          </cell>
          <cell r="J3527" t="str">
            <v>Total</v>
          </cell>
        </row>
        <row r="3528">
          <cell r="A3528" t="str">
            <v>Nambucca Total 20 - 29</v>
          </cell>
          <cell r="B3528" t="str">
            <v>Nambucca</v>
          </cell>
          <cell r="C3528" t="str">
            <v>Total</v>
          </cell>
          <cell r="E3528" t="str">
            <v>20 - 29</v>
          </cell>
          <cell r="F3528">
            <v>33</v>
          </cell>
          <cell r="G3528">
            <v>49</v>
          </cell>
          <cell r="H3528">
            <v>0</v>
          </cell>
          <cell r="I3528">
            <v>2</v>
          </cell>
          <cell r="J3528" t="str">
            <v>Total</v>
          </cell>
        </row>
        <row r="3529">
          <cell r="A3529" t="str">
            <v>Nambucca Total 30 - 39</v>
          </cell>
          <cell r="B3529" t="str">
            <v>Nambucca</v>
          </cell>
          <cell r="C3529" t="str">
            <v>Total</v>
          </cell>
          <cell r="E3529" t="str">
            <v>30 - 39</v>
          </cell>
          <cell r="F3529">
            <v>26</v>
          </cell>
          <cell r="G3529">
            <v>34</v>
          </cell>
          <cell r="H3529">
            <v>1</v>
          </cell>
          <cell r="I3529">
            <v>1</v>
          </cell>
          <cell r="J3529" t="str">
            <v>Total</v>
          </cell>
        </row>
        <row r="3530">
          <cell r="A3530" t="str">
            <v>Nambucca Total 40 - 49</v>
          </cell>
          <cell r="B3530" t="str">
            <v>Nambucca</v>
          </cell>
          <cell r="C3530" t="str">
            <v>Total</v>
          </cell>
          <cell r="E3530" t="str">
            <v>40 - 49</v>
          </cell>
          <cell r="F3530">
            <v>20</v>
          </cell>
          <cell r="G3530">
            <v>22</v>
          </cell>
          <cell r="H3530">
            <v>0</v>
          </cell>
          <cell r="I3530">
            <v>0</v>
          </cell>
          <cell r="J3530" t="str">
            <v>Total</v>
          </cell>
        </row>
        <row r="3531">
          <cell r="A3531" t="str">
            <v>Nambucca Total 50 - 59</v>
          </cell>
          <cell r="B3531" t="str">
            <v>Nambucca</v>
          </cell>
          <cell r="C3531" t="str">
            <v>Total</v>
          </cell>
          <cell r="E3531" t="str">
            <v>50 - 59</v>
          </cell>
          <cell r="F3531">
            <v>7</v>
          </cell>
          <cell r="G3531">
            <v>15</v>
          </cell>
          <cell r="H3531">
            <v>0</v>
          </cell>
          <cell r="I3531">
            <v>0</v>
          </cell>
          <cell r="J3531" t="str">
            <v>Total</v>
          </cell>
        </row>
        <row r="3532">
          <cell r="A3532" t="str">
            <v>Nambucca Total 60 +</v>
          </cell>
          <cell r="B3532" t="str">
            <v>Nambucca</v>
          </cell>
          <cell r="C3532" t="str">
            <v>Total</v>
          </cell>
          <cell r="E3532" t="str">
            <v>60 +</v>
          </cell>
          <cell r="F3532">
            <v>4</v>
          </cell>
          <cell r="G3532">
            <v>6</v>
          </cell>
          <cell r="H3532">
            <v>0</v>
          </cell>
          <cell r="I3532">
            <v>2</v>
          </cell>
          <cell r="J3532" t="str">
            <v>Total</v>
          </cell>
        </row>
        <row r="3533">
          <cell r="A3533" t="str">
            <v>Nambucca Total Missing / unknown</v>
          </cell>
          <cell r="B3533" t="str">
            <v>Nambucca</v>
          </cell>
          <cell r="C3533" t="str">
            <v>Total</v>
          </cell>
          <cell r="E3533" t="str">
            <v>Missing / unknown</v>
          </cell>
          <cell r="F3533">
            <v>1</v>
          </cell>
          <cell r="G3533">
            <v>1</v>
          </cell>
          <cell r="H3533">
            <v>1</v>
          </cell>
          <cell r="I3533">
            <v>0</v>
          </cell>
          <cell r="J3533" t="str">
            <v>Total</v>
          </cell>
        </row>
        <row r="3534">
          <cell r="A3534" t="str">
            <v>Nambucca Total Total</v>
          </cell>
          <cell r="B3534" t="str">
            <v>Nambucca</v>
          </cell>
          <cell r="C3534" t="str">
            <v>Total</v>
          </cell>
          <cell r="E3534" t="str">
            <v>Total</v>
          </cell>
          <cell r="F3534">
            <v>118</v>
          </cell>
          <cell r="G3534">
            <v>171</v>
          </cell>
          <cell r="H3534">
            <v>4</v>
          </cell>
          <cell r="I3534">
            <v>5</v>
          </cell>
          <cell r="J3534" t="str">
            <v>Total</v>
          </cell>
        </row>
        <row r="3535">
          <cell r="A3535" t="str">
            <v>Narrabri Male &lt; 18</v>
          </cell>
          <cell r="B3535" t="str">
            <v>Narrabri</v>
          </cell>
          <cell r="C3535" t="str">
            <v>Male</v>
          </cell>
          <cell r="D3535" t="str">
            <v>Male</v>
          </cell>
          <cell r="E3535" t="str">
            <v>&lt; 18</v>
          </cell>
          <cell r="F3535">
            <v>3</v>
          </cell>
          <cell r="G3535">
            <v>12</v>
          </cell>
          <cell r="H3535">
            <v>0</v>
          </cell>
          <cell r="I3535">
            <v>0</v>
          </cell>
          <cell r="J3535" t="str">
            <v>Male</v>
          </cell>
        </row>
        <row r="3536">
          <cell r="A3536" t="str">
            <v>Narrabri Male 18 - 19</v>
          </cell>
          <cell r="B3536" t="str">
            <v>Narrabri</v>
          </cell>
          <cell r="C3536" t="str">
            <v>Male</v>
          </cell>
          <cell r="E3536" t="str">
            <v>18 - 19</v>
          </cell>
          <cell r="F3536">
            <v>0</v>
          </cell>
          <cell r="G3536">
            <v>7</v>
          </cell>
          <cell r="H3536">
            <v>0</v>
          </cell>
          <cell r="I3536">
            <v>0</v>
          </cell>
          <cell r="J3536" t="str">
            <v>Male</v>
          </cell>
        </row>
        <row r="3537">
          <cell r="A3537" t="str">
            <v>Narrabri Male 20 - 29</v>
          </cell>
          <cell r="B3537" t="str">
            <v>Narrabri</v>
          </cell>
          <cell r="C3537" t="str">
            <v>Male</v>
          </cell>
          <cell r="E3537" t="str">
            <v>20 - 29</v>
          </cell>
          <cell r="F3537">
            <v>4</v>
          </cell>
          <cell r="G3537">
            <v>13</v>
          </cell>
          <cell r="H3537">
            <v>0</v>
          </cell>
          <cell r="I3537">
            <v>1</v>
          </cell>
          <cell r="J3537" t="str">
            <v>Male</v>
          </cell>
        </row>
        <row r="3538">
          <cell r="A3538" t="str">
            <v>Narrabri Male 30 - 39</v>
          </cell>
          <cell r="B3538" t="str">
            <v>Narrabri</v>
          </cell>
          <cell r="C3538" t="str">
            <v>Male</v>
          </cell>
          <cell r="E3538" t="str">
            <v>30 - 39</v>
          </cell>
          <cell r="F3538">
            <v>8</v>
          </cell>
          <cell r="G3538">
            <v>13</v>
          </cell>
          <cell r="H3538">
            <v>0</v>
          </cell>
          <cell r="I3538">
            <v>0</v>
          </cell>
          <cell r="J3538" t="str">
            <v>Male</v>
          </cell>
        </row>
        <row r="3539">
          <cell r="A3539" t="str">
            <v>Narrabri Male 40 - 49</v>
          </cell>
          <cell r="B3539" t="str">
            <v>Narrabri</v>
          </cell>
          <cell r="C3539" t="str">
            <v>Male</v>
          </cell>
          <cell r="E3539" t="str">
            <v>40 - 49</v>
          </cell>
          <cell r="F3539">
            <v>5</v>
          </cell>
          <cell r="G3539">
            <v>5</v>
          </cell>
          <cell r="H3539">
            <v>0</v>
          </cell>
          <cell r="I3539">
            <v>0</v>
          </cell>
          <cell r="J3539" t="str">
            <v>Male</v>
          </cell>
        </row>
        <row r="3540">
          <cell r="A3540" t="str">
            <v>Narrabri Male 50 - 59</v>
          </cell>
          <cell r="B3540" t="str">
            <v>Narrabri</v>
          </cell>
          <cell r="C3540" t="str">
            <v>Male</v>
          </cell>
          <cell r="E3540" t="str">
            <v>50 - 59</v>
          </cell>
          <cell r="F3540">
            <v>3</v>
          </cell>
          <cell r="G3540">
            <v>2</v>
          </cell>
          <cell r="H3540">
            <v>0</v>
          </cell>
          <cell r="I3540">
            <v>0</v>
          </cell>
          <cell r="J3540" t="str">
            <v>Male</v>
          </cell>
        </row>
        <row r="3541">
          <cell r="A3541" t="str">
            <v>Narrabri Male 60 +</v>
          </cell>
          <cell r="B3541" t="str">
            <v>Narrabri</v>
          </cell>
          <cell r="C3541" t="str">
            <v>Male</v>
          </cell>
          <cell r="E3541" t="str">
            <v>60 +</v>
          </cell>
          <cell r="F3541">
            <v>0</v>
          </cell>
          <cell r="G3541">
            <v>3</v>
          </cell>
          <cell r="H3541">
            <v>0</v>
          </cell>
          <cell r="I3541">
            <v>0</v>
          </cell>
          <cell r="J3541" t="str">
            <v>Male</v>
          </cell>
        </row>
        <row r="3542">
          <cell r="A3542" t="str">
            <v>Narrabri Male Missing / unknown</v>
          </cell>
          <cell r="B3542" t="str">
            <v>Narrabri</v>
          </cell>
          <cell r="C3542" t="str">
            <v>Male</v>
          </cell>
          <cell r="E3542" t="str">
            <v>Missing / unknown</v>
          </cell>
          <cell r="F3542">
            <v>2</v>
          </cell>
          <cell r="G3542">
            <v>2</v>
          </cell>
          <cell r="H3542">
            <v>0</v>
          </cell>
          <cell r="I3542">
            <v>0</v>
          </cell>
          <cell r="J3542" t="str">
            <v>Male</v>
          </cell>
        </row>
        <row r="3543">
          <cell r="A3543" t="str">
            <v>Narrabri Male Total</v>
          </cell>
          <cell r="B3543" t="str">
            <v>Narrabri</v>
          </cell>
          <cell r="C3543" t="str">
            <v>Male</v>
          </cell>
          <cell r="E3543" t="str">
            <v>Total</v>
          </cell>
          <cell r="F3543">
            <v>25</v>
          </cell>
          <cell r="G3543">
            <v>57</v>
          </cell>
          <cell r="H3543">
            <v>0</v>
          </cell>
          <cell r="I3543">
            <v>1</v>
          </cell>
          <cell r="J3543" t="str">
            <v>Male</v>
          </cell>
        </row>
        <row r="3544">
          <cell r="A3544" t="str">
            <v>Narrabri Female &lt; 18</v>
          </cell>
          <cell r="B3544" t="str">
            <v>Narrabri</v>
          </cell>
          <cell r="C3544" t="str">
            <v>Female</v>
          </cell>
          <cell r="D3544" t="str">
            <v>Female</v>
          </cell>
          <cell r="E3544" t="str">
            <v>&lt; 18</v>
          </cell>
          <cell r="F3544">
            <v>5</v>
          </cell>
          <cell r="G3544">
            <v>16</v>
          </cell>
          <cell r="H3544">
            <v>0</v>
          </cell>
          <cell r="I3544">
            <v>0</v>
          </cell>
          <cell r="J3544" t="str">
            <v>Female</v>
          </cell>
        </row>
        <row r="3545">
          <cell r="A3545" t="str">
            <v>Narrabri Female 18 - 19</v>
          </cell>
          <cell r="B3545" t="str">
            <v>Narrabri</v>
          </cell>
          <cell r="C3545" t="str">
            <v>Female</v>
          </cell>
          <cell r="E3545" t="str">
            <v>18 - 19</v>
          </cell>
          <cell r="F3545">
            <v>11</v>
          </cell>
          <cell r="G3545">
            <v>6</v>
          </cell>
          <cell r="H3545">
            <v>0</v>
          </cell>
          <cell r="I3545">
            <v>0</v>
          </cell>
          <cell r="J3545" t="str">
            <v>Female</v>
          </cell>
        </row>
        <row r="3546">
          <cell r="A3546" t="str">
            <v>Narrabri Female 20 - 29</v>
          </cell>
          <cell r="B3546" t="str">
            <v>Narrabri</v>
          </cell>
          <cell r="C3546" t="str">
            <v>Female</v>
          </cell>
          <cell r="E3546" t="str">
            <v>20 - 29</v>
          </cell>
          <cell r="F3546">
            <v>18</v>
          </cell>
          <cell r="G3546">
            <v>8</v>
          </cell>
          <cell r="H3546">
            <v>0</v>
          </cell>
          <cell r="I3546">
            <v>0</v>
          </cell>
          <cell r="J3546" t="str">
            <v>Female</v>
          </cell>
        </row>
        <row r="3547">
          <cell r="A3547" t="str">
            <v>Narrabri Female 30 - 39</v>
          </cell>
          <cell r="B3547" t="str">
            <v>Narrabri</v>
          </cell>
          <cell r="C3547" t="str">
            <v>Female</v>
          </cell>
          <cell r="E3547" t="str">
            <v>30 - 39</v>
          </cell>
          <cell r="F3547">
            <v>14</v>
          </cell>
          <cell r="G3547">
            <v>4</v>
          </cell>
          <cell r="H3547">
            <v>0</v>
          </cell>
          <cell r="I3547">
            <v>0</v>
          </cell>
          <cell r="J3547" t="str">
            <v>Female</v>
          </cell>
        </row>
        <row r="3548">
          <cell r="A3548" t="str">
            <v>Narrabri Female 40 - 49</v>
          </cell>
          <cell r="B3548" t="str">
            <v>Narrabri</v>
          </cell>
          <cell r="C3548" t="str">
            <v>Female</v>
          </cell>
          <cell r="E3548" t="str">
            <v>40 - 49</v>
          </cell>
          <cell r="F3548">
            <v>5</v>
          </cell>
          <cell r="G3548">
            <v>7</v>
          </cell>
          <cell r="H3548">
            <v>0</v>
          </cell>
          <cell r="I3548">
            <v>0</v>
          </cell>
          <cell r="J3548" t="str">
            <v>Female</v>
          </cell>
        </row>
        <row r="3549">
          <cell r="A3549" t="str">
            <v>Narrabri Female 50 - 59</v>
          </cell>
          <cell r="B3549" t="str">
            <v>Narrabri</v>
          </cell>
          <cell r="C3549" t="str">
            <v>Female</v>
          </cell>
          <cell r="E3549" t="str">
            <v>50 - 59</v>
          </cell>
          <cell r="F3549">
            <v>1</v>
          </cell>
          <cell r="G3549">
            <v>2</v>
          </cell>
          <cell r="H3549">
            <v>0</v>
          </cell>
          <cell r="I3549">
            <v>0</v>
          </cell>
          <cell r="J3549" t="str">
            <v>Female</v>
          </cell>
        </row>
        <row r="3550">
          <cell r="A3550" t="str">
            <v>Narrabri Female 60 +</v>
          </cell>
          <cell r="B3550" t="str">
            <v>Narrabri</v>
          </cell>
          <cell r="C3550" t="str">
            <v>Female</v>
          </cell>
          <cell r="E3550" t="str">
            <v>60 +</v>
          </cell>
          <cell r="F3550">
            <v>0</v>
          </cell>
          <cell r="G3550">
            <v>1</v>
          </cell>
          <cell r="H3550">
            <v>0</v>
          </cell>
          <cell r="I3550">
            <v>0</v>
          </cell>
          <cell r="J3550" t="str">
            <v>Female</v>
          </cell>
        </row>
        <row r="3551">
          <cell r="A3551" t="str">
            <v>Narrabri Female Missing / unknown</v>
          </cell>
          <cell r="B3551" t="str">
            <v>Narrabri</v>
          </cell>
          <cell r="C3551" t="str">
            <v>Female</v>
          </cell>
          <cell r="E3551" t="str">
            <v>Missing / unknown</v>
          </cell>
          <cell r="F3551">
            <v>0</v>
          </cell>
          <cell r="G3551">
            <v>0</v>
          </cell>
          <cell r="H3551">
            <v>0</v>
          </cell>
          <cell r="I3551">
            <v>0</v>
          </cell>
          <cell r="J3551" t="str">
            <v>Female</v>
          </cell>
        </row>
        <row r="3552">
          <cell r="A3552" t="str">
            <v>Narrabri Female Total</v>
          </cell>
          <cell r="B3552" t="str">
            <v>Narrabri</v>
          </cell>
          <cell r="C3552" t="str">
            <v>Female</v>
          </cell>
          <cell r="E3552" t="str">
            <v>Total</v>
          </cell>
          <cell r="F3552">
            <v>54</v>
          </cell>
          <cell r="G3552">
            <v>44</v>
          </cell>
          <cell r="H3552">
            <v>0</v>
          </cell>
          <cell r="I3552">
            <v>0</v>
          </cell>
          <cell r="J3552" t="str">
            <v>Female</v>
          </cell>
        </row>
        <row r="3553">
          <cell r="A3553" t="str">
            <v>Narrabri Unknown &lt; 18</v>
          </cell>
          <cell r="B3553" t="str">
            <v>Narrabri</v>
          </cell>
          <cell r="C3553" t="str">
            <v>Unknown</v>
          </cell>
          <cell r="D3553" t="str">
            <v>Unknown</v>
          </cell>
          <cell r="E3553" t="str">
            <v>&lt; 18</v>
          </cell>
          <cell r="F3553">
            <v>0</v>
          </cell>
          <cell r="G3553">
            <v>0</v>
          </cell>
          <cell r="H3553">
            <v>0</v>
          </cell>
          <cell r="I3553">
            <v>0</v>
          </cell>
          <cell r="J3553" t="str">
            <v>Unknown</v>
          </cell>
        </row>
        <row r="3554">
          <cell r="A3554" t="str">
            <v>Narrabri Unknown 18 - 19</v>
          </cell>
          <cell r="B3554" t="str">
            <v>Narrabri</v>
          </cell>
          <cell r="C3554" t="str">
            <v>Unknown</v>
          </cell>
          <cell r="E3554" t="str">
            <v>18 - 19</v>
          </cell>
          <cell r="F3554">
            <v>0</v>
          </cell>
          <cell r="G3554">
            <v>0</v>
          </cell>
          <cell r="H3554">
            <v>0</v>
          </cell>
          <cell r="I3554">
            <v>0</v>
          </cell>
          <cell r="J3554" t="str">
            <v>Unknown</v>
          </cell>
        </row>
        <row r="3555">
          <cell r="A3555" t="str">
            <v>Narrabri Unknown 20 - 29</v>
          </cell>
          <cell r="B3555" t="str">
            <v>Narrabri</v>
          </cell>
          <cell r="C3555" t="str">
            <v>Unknown</v>
          </cell>
          <cell r="E3555" t="str">
            <v>20 - 29</v>
          </cell>
          <cell r="F3555">
            <v>0</v>
          </cell>
          <cell r="G3555">
            <v>0</v>
          </cell>
          <cell r="H3555">
            <v>0</v>
          </cell>
          <cell r="I3555">
            <v>0</v>
          </cell>
          <cell r="J3555" t="str">
            <v>Unknown</v>
          </cell>
        </row>
        <row r="3556">
          <cell r="A3556" t="str">
            <v>Narrabri Unknown 30 - 39</v>
          </cell>
          <cell r="B3556" t="str">
            <v>Narrabri</v>
          </cell>
          <cell r="C3556" t="str">
            <v>Unknown</v>
          </cell>
          <cell r="E3556" t="str">
            <v>30 - 39</v>
          </cell>
          <cell r="F3556">
            <v>0</v>
          </cell>
          <cell r="G3556">
            <v>0</v>
          </cell>
          <cell r="H3556">
            <v>0</v>
          </cell>
          <cell r="I3556">
            <v>0</v>
          </cell>
          <cell r="J3556" t="str">
            <v>Unknown</v>
          </cell>
        </row>
        <row r="3557">
          <cell r="A3557" t="str">
            <v>Narrabri Unknown 40 - 49</v>
          </cell>
          <cell r="B3557" t="str">
            <v>Narrabri</v>
          </cell>
          <cell r="C3557" t="str">
            <v>Unknown</v>
          </cell>
          <cell r="E3557" t="str">
            <v>40 - 49</v>
          </cell>
          <cell r="F3557">
            <v>0</v>
          </cell>
          <cell r="G3557">
            <v>0</v>
          </cell>
          <cell r="H3557">
            <v>0</v>
          </cell>
          <cell r="I3557">
            <v>0</v>
          </cell>
          <cell r="J3557" t="str">
            <v>Unknown</v>
          </cell>
        </row>
        <row r="3558">
          <cell r="A3558" t="str">
            <v>Narrabri Unknown 50 - 59</v>
          </cell>
          <cell r="B3558" t="str">
            <v>Narrabri</v>
          </cell>
          <cell r="C3558" t="str">
            <v>Unknown</v>
          </cell>
          <cell r="E3558" t="str">
            <v>50 - 59</v>
          </cell>
          <cell r="F3558">
            <v>0</v>
          </cell>
          <cell r="G3558">
            <v>0</v>
          </cell>
          <cell r="H3558">
            <v>0</v>
          </cell>
          <cell r="I3558">
            <v>0</v>
          </cell>
          <cell r="J3558" t="str">
            <v>Unknown</v>
          </cell>
        </row>
        <row r="3559">
          <cell r="A3559" t="str">
            <v>Narrabri Unknown 60 +</v>
          </cell>
          <cell r="B3559" t="str">
            <v>Narrabri</v>
          </cell>
          <cell r="C3559" t="str">
            <v>Unknown</v>
          </cell>
          <cell r="E3559" t="str">
            <v>60 +</v>
          </cell>
          <cell r="F3559">
            <v>0</v>
          </cell>
          <cell r="G3559">
            <v>0</v>
          </cell>
          <cell r="H3559">
            <v>0</v>
          </cell>
          <cell r="I3559">
            <v>0</v>
          </cell>
          <cell r="J3559" t="str">
            <v>Unknown</v>
          </cell>
        </row>
        <row r="3560">
          <cell r="A3560" t="str">
            <v>Narrabri Unknown Missing / unknown</v>
          </cell>
          <cell r="B3560" t="str">
            <v>Narrabri</v>
          </cell>
          <cell r="C3560" t="str">
            <v>Unknown</v>
          </cell>
          <cell r="E3560" t="str">
            <v>Missing / unknown</v>
          </cell>
          <cell r="F3560">
            <v>0</v>
          </cell>
          <cell r="G3560">
            <v>0</v>
          </cell>
          <cell r="H3560">
            <v>0</v>
          </cell>
          <cell r="I3560">
            <v>0</v>
          </cell>
          <cell r="J3560" t="str">
            <v>Unknown</v>
          </cell>
        </row>
        <row r="3561">
          <cell r="A3561" t="str">
            <v>Narrabri Unknown Total</v>
          </cell>
          <cell r="B3561" t="str">
            <v>Narrabri</v>
          </cell>
          <cell r="C3561" t="str">
            <v>Unknown</v>
          </cell>
          <cell r="E3561" t="str">
            <v>Total</v>
          </cell>
          <cell r="F3561">
            <v>0</v>
          </cell>
          <cell r="G3561">
            <v>0</v>
          </cell>
          <cell r="H3561">
            <v>0</v>
          </cell>
          <cell r="I3561">
            <v>0</v>
          </cell>
          <cell r="J3561" t="str">
            <v>Unknown</v>
          </cell>
        </row>
        <row r="3562">
          <cell r="A3562" t="str">
            <v>Narrabri Total &lt; 18</v>
          </cell>
          <cell r="B3562" t="str">
            <v>Narrabri</v>
          </cell>
          <cell r="C3562" t="str">
            <v>Total</v>
          </cell>
          <cell r="D3562" t="str">
            <v>Total</v>
          </cell>
          <cell r="E3562" t="str">
            <v>&lt; 18</v>
          </cell>
          <cell r="F3562">
            <v>8</v>
          </cell>
          <cell r="G3562">
            <v>28</v>
          </cell>
          <cell r="H3562">
            <v>0</v>
          </cell>
          <cell r="I3562">
            <v>0</v>
          </cell>
          <cell r="J3562" t="str">
            <v>Total</v>
          </cell>
        </row>
        <row r="3563">
          <cell r="A3563" t="str">
            <v>Narrabri Total 18 - 19</v>
          </cell>
          <cell r="B3563" t="str">
            <v>Narrabri</v>
          </cell>
          <cell r="C3563" t="str">
            <v>Total</v>
          </cell>
          <cell r="E3563" t="str">
            <v>18 - 19</v>
          </cell>
          <cell r="F3563">
            <v>11</v>
          </cell>
          <cell r="G3563">
            <v>13</v>
          </cell>
          <cell r="H3563">
            <v>0</v>
          </cell>
          <cell r="I3563">
            <v>0</v>
          </cell>
          <cell r="J3563" t="str">
            <v>Total</v>
          </cell>
        </row>
        <row r="3564">
          <cell r="A3564" t="str">
            <v>Narrabri Total 20 - 29</v>
          </cell>
          <cell r="B3564" t="str">
            <v>Narrabri</v>
          </cell>
          <cell r="C3564" t="str">
            <v>Total</v>
          </cell>
          <cell r="E3564" t="str">
            <v>20 - 29</v>
          </cell>
          <cell r="F3564">
            <v>22</v>
          </cell>
          <cell r="G3564">
            <v>21</v>
          </cell>
          <cell r="H3564">
            <v>0</v>
          </cell>
          <cell r="I3564">
            <v>1</v>
          </cell>
          <cell r="J3564" t="str">
            <v>Total</v>
          </cell>
        </row>
        <row r="3565">
          <cell r="A3565" t="str">
            <v>Narrabri Total 30 - 39</v>
          </cell>
          <cell r="B3565" t="str">
            <v>Narrabri</v>
          </cell>
          <cell r="C3565" t="str">
            <v>Total</v>
          </cell>
          <cell r="E3565" t="str">
            <v>30 - 39</v>
          </cell>
          <cell r="F3565">
            <v>22</v>
          </cell>
          <cell r="G3565">
            <v>17</v>
          </cell>
          <cell r="H3565">
            <v>0</v>
          </cell>
          <cell r="I3565">
            <v>0</v>
          </cell>
          <cell r="J3565" t="str">
            <v>Total</v>
          </cell>
        </row>
        <row r="3566">
          <cell r="A3566" t="str">
            <v>Narrabri Total 40 - 49</v>
          </cell>
          <cell r="B3566" t="str">
            <v>Narrabri</v>
          </cell>
          <cell r="C3566" t="str">
            <v>Total</v>
          </cell>
          <cell r="E3566" t="str">
            <v>40 - 49</v>
          </cell>
          <cell r="F3566">
            <v>10</v>
          </cell>
          <cell r="G3566">
            <v>12</v>
          </cell>
          <cell r="H3566">
            <v>0</v>
          </cell>
          <cell r="I3566">
            <v>0</v>
          </cell>
          <cell r="J3566" t="str">
            <v>Total</v>
          </cell>
        </row>
        <row r="3567">
          <cell r="A3567" t="str">
            <v>Narrabri Total 50 - 59</v>
          </cell>
          <cell r="B3567" t="str">
            <v>Narrabri</v>
          </cell>
          <cell r="C3567" t="str">
            <v>Total</v>
          </cell>
          <cell r="E3567" t="str">
            <v>50 - 59</v>
          </cell>
          <cell r="F3567">
            <v>4</v>
          </cell>
          <cell r="G3567">
            <v>4</v>
          </cell>
          <cell r="H3567">
            <v>0</v>
          </cell>
          <cell r="I3567">
            <v>0</v>
          </cell>
          <cell r="J3567" t="str">
            <v>Total</v>
          </cell>
        </row>
        <row r="3568">
          <cell r="A3568" t="str">
            <v>Narrabri Total 60 +</v>
          </cell>
          <cell r="B3568" t="str">
            <v>Narrabri</v>
          </cell>
          <cell r="C3568" t="str">
            <v>Total</v>
          </cell>
          <cell r="E3568" t="str">
            <v>60 +</v>
          </cell>
          <cell r="F3568">
            <v>0</v>
          </cell>
          <cell r="G3568">
            <v>4</v>
          </cell>
          <cell r="H3568">
            <v>0</v>
          </cell>
          <cell r="I3568">
            <v>0</v>
          </cell>
          <cell r="J3568" t="str">
            <v>Total</v>
          </cell>
        </row>
        <row r="3569">
          <cell r="A3569" t="str">
            <v>Narrabri Total Missing / unknown</v>
          </cell>
          <cell r="B3569" t="str">
            <v>Narrabri</v>
          </cell>
          <cell r="C3569" t="str">
            <v>Total</v>
          </cell>
          <cell r="E3569" t="str">
            <v>Missing / unknown</v>
          </cell>
          <cell r="F3569">
            <v>2</v>
          </cell>
          <cell r="G3569">
            <v>2</v>
          </cell>
          <cell r="H3569">
            <v>0</v>
          </cell>
          <cell r="I3569">
            <v>0</v>
          </cell>
          <cell r="J3569" t="str">
            <v>Total</v>
          </cell>
        </row>
        <row r="3570">
          <cell r="A3570" t="str">
            <v>Narrabri Total Total</v>
          </cell>
          <cell r="B3570" t="str">
            <v>Narrabri</v>
          </cell>
          <cell r="C3570" t="str">
            <v>Total</v>
          </cell>
          <cell r="E3570" t="str">
            <v>Total</v>
          </cell>
          <cell r="F3570">
            <v>79</v>
          </cell>
          <cell r="G3570">
            <v>101</v>
          </cell>
          <cell r="H3570">
            <v>0</v>
          </cell>
          <cell r="I3570">
            <v>1</v>
          </cell>
          <cell r="J3570" t="str">
            <v>Total</v>
          </cell>
        </row>
        <row r="3571">
          <cell r="A3571" t="str">
            <v>Narrandera Male &lt; 18</v>
          </cell>
          <cell r="B3571" t="str">
            <v>Narrandera</v>
          </cell>
          <cell r="C3571" t="str">
            <v>Male</v>
          </cell>
          <cell r="D3571" t="str">
            <v>Male</v>
          </cell>
          <cell r="E3571" t="str">
            <v>&lt; 18</v>
          </cell>
          <cell r="F3571">
            <v>3</v>
          </cell>
          <cell r="G3571">
            <v>11</v>
          </cell>
          <cell r="H3571">
            <v>0</v>
          </cell>
          <cell r="I3571">
            <v>1</v>
          </cell>
          <cell r="J3571" t="str">
            <v>Male</v>
          </cell>
        </row>
        <row r="3572">
          <cell r="A3572" t="str">
            <v>Narrandera Male 18 - 19</v>
          </cell>
          <cell r="B3572" t="str">
            <v>Narrandera</v>
          </cell>
          <cell r="C3572" t="str">
            <v>Male</v>
          </cell>
          <cell r="E3572" t="str">
            <v>18 - 19</v>
          </cell>
          <cell r="F3572">
            <v>2</v>
          </cell>
          <cell r="G3572">
            <v>1</v>
          </cell>
          <cell r="H3572">
            <v>1</v>
          </cell>
          <cell r="I3572">
            <v>0</v>
          </cell>
          <cell r="J3572" t="str">
            <v>Male</v>
          </cell>
        </row>
        <row r="3573">
          <cell r="A3573" t="str">
            <v>Narrandera Male 20 - 29</v>
          </cell>
          <cell r="B3573" t="str">
            <v>Narrandera</v>
          </cell>
          <cell r="C3573" t="str">
            <v>Male</v>
          </cell>
          <cell r="E3573" t="str">
            <v>20 - 29</v>
          </cell>
          <cell r="F3573">
            <v>3</v>
          </cell>
          <cell r="G3573">
            <v>16</v>
          </cell>
          <cell r="H3573">
            <v>0</v>
          </cell>
          <cell r="I3573">
            <v>0</v>
          </cell>
          <cell r="J3573" t="str">
            <v>Male</v>
          </cell>
        </row>
        <row r="3574">
          <cell r="A3574" t="str">
            <v>Narrandera Male 30 - 39</v>
          </cell>
          <cell r="B3574" t="str">
            <v>Narrandera</v>
          </cell>
          <cell r="C3574" t="str">
            <v>Male</v>
          </cell>
          <cell r="E3574" t="str">
            <v>30 - 39</v>
          </cell>
          <cell r="F3574">
            <v>4</v>
          </cell>
          <cell r="G3574">
            <v>4</v>
          </cell>
          <cell r="H3574">
            <v>1</v>
          </cell>
          <cell r="I3574">
            <v>1</v>
          </cell>
          <cell r="J3574" t="str">
            <v>Male</v>
          </cell>
        </row>
        <row r="3575">
          <cell r="A3575" t="str">
            <v>Narrandera Male 40 - 49</v>
          </cell>
          <cell r="B3575" t="str">
            <v>Narrandera</v>
          </cell>
          <cell r="C3575" t="str">
            <v>Male</v>
          </cell>
          <cell r="E3575" t="str">
            <v>40 - 49</v>
          </cell>
          <cell r="F3575">
            <v>2</v>
          </cell>
          <cell r="G3575">
            <v>4</v>
          </cell>
          <cell r="H3575">
            <v>0</v>
          </cell>
          <cell r="I3575">
            <v>0</v>
          </cell>
          <cell r="J3575" t="str">
            <v>Male</v>
          </cell>
        </row>
        <row r="3576">
          <cell r="A3576" t="str">
            <v>Narrandera Male 50 - 59</v>
          </cell>
          <cell r="B3576" t="str">
            <v>Narrandera</v>
          </cell>
          <cell r="C3576" t="str">
            <v>Male</v>
          </cell>
          <cell r="E3576" t="str">
            <v>50 - 59</v>
          </cell>
          <cell r="F3576">
            <v>2</v>
          </cell>
          <cell r="G3576">
            <v>1</v>
          </cell>
          <cell r="H3576">
            <v>0</v>
          </cell>
          <cell r="I3576">
            <v>0</v>
          </cell>
          <cell r="J3576" t="str">
            <v>Male</v>
          </cell>
        </row>
        <row r="3577">
          <cell r="A3577" t="str">
            <v>Narrandera Male 60 +</v>
          </cell>
          <cell r="B3577" t="str">
            <v>Narrandera</v>
          </cell>
          <cell r="C3577" t="str">
            <v>Male</v>
          </cell>
          <cell r="E3577" t="str">
            <v>60 +</v>
          </cell>
          <cell r="F3577">
            <v>0</v>
          </cell>
          <cell r="G3577">
            <v>2</v>
          </cell>
          <cell r="H3577">
            <v>0</v>
          </cell>
          <cell r="I3577">
            <v>0</v>
          </cell>
          <cell r="J3577" t="str">
            <v>Male</v>
          </cell>
        </row>
        <row r="3578">
          <cell r="A3578" t="str">
            <v>Narrandera Male Missing / unknown</v>
          </cell>
          <cell r="B3578" t="str">
            <v>Narrandera</v>
          </cell>
          <cell r="C3578" t="str">
            <v>Male</v>
          </cell>
          <cell r="E3578" t="str">
            <v>Missing / unknown</v>
          </cell>
          <cell r="F3578">
            <v>1</v>
          </cell>
          <cell r="G3578">
            <v>2</v>
          </cell>
          <cell r="H3578">
            <v>0</v>
          </cell>
          <cell r="I3578">
            <v>0</v>
          </cell>
          <cell r="J3578" t="str">
            <v>Male</v>
          </cell>
        </row>
        <row r="3579">
          <cell r="A3579" t="str">
            <v>Narrandera Male Total</v>
          </cell>
          <cell r="B3579" t="str">
            <v>Narrandera</v>
          </cell>
          <cell r="C3579" t="str">
            <v>Male</v>
          </cell>
          <cell r="E3579" t="str">
            <v>Total</v>
          </cell>
          <cell r="F3579">
            <v>17</v>
          </cell>
          <cell r="G3579">
            <v>41</v>
          </cell>
          <cell r="H3579">
            <v>2</v>
          </cell>
          <cell r="I3579">
            <v>2</v>
          </cell>
          <cell r="J3579" t="str">
            <v>Male</v>
          </cell>
        </row>
        <row r="3580">
          <cell r="A3580" t="str">
            <v>Narrandera Female &lt; 18</v>
          </cell>
          <cell r="B3580" t="str">
            <v>Narrandera</v>
          </cell>
          <cell r="C3580" t="str">
            <v>Female</v>
          </cell>
          <cell r="D3580" t="str">
            <v>Female</v>
          </cell>
          <cell r="E3580" t="str">
            <v>&lt; 18</v>
          </cell>
          <cell r="F3580">
            <v>5</v>
          </cell>
          <cell r="G3580">
            <v>3</v>
          </cell>
          <cell r="H3580">
            <v>0</v>
          </cell>
          <cell r="I3580">
            <v>0</v>
          </cell>
          <cell r="J3580" t="str">
            <v>Female</v>
          </cell>
        </row>
        <row r="3581">
          <cell r="A3581" t="str">
            <v>Narrandera Female 18 - 19</v>
          </cell>
          <cell r="B3581" t="str">
            <v>Narrandera</v>
          </cell>
          <cell r="C3581" t="str">
            <v>Female</v>
          </cell>
          <cell r="E3581" t="str">
            <v>18 - 19</v>
          </cell>
          <cell r="F3581">
            <v>3</v>
          </cell>
          <cell r="G3581">
            <v>4</v>
          </cell>
          <cell r="H3581">
            <v>0</v>
          </cell>
          <cell r="I3581">
            <v>0</v>
          </cell>
          <cell r="J3581" t="str">
            <v>Female</v>
          </cell>
        </row>
        <row r="3582">
          <cell r="A3582" t="str">
            <v>Narrandera Female 20 - 29</v>
          </cell>
          <cell r="B3582" t="str">
            <v>Narrandera</v>
          </cell>
          <cell r="C3582" t="str">
            <v>Female</v>
          </cell>
          <cell r="E3582" t="str">
            <v>20 - 29</v>
          </cell>
          <cell r="F3582">
            <v>11</v>
          </cell>
          <cell r="G3582">
            <v>1</v>
          </cell>
          <cell r="H3582">
            <v>0</v>
          </cell>
          <cell r="I3582">
            <v>0</v>
          </cell>
          <cell r="J3582" t="str">
            <v>Female</v>
          </cell>
        </row>
        <row r="3583">
          <cell r="A3583" t="str">
            <v>Narrandera Female 30 - 39</v>
          </cell>
          <cell r="B3583" t="str">
            <v>Narrandera</v>
          </cell>
          <cell r="C3583" t="str">
            <v>Female</v>
          </cell>
          <cell r="E3583" t="str">
            <v>30 - 39</v>
          </cell>
          <cell r="F3583">
            <v>12</v>
          </cell>
          <cell r="G3583">
            <v>4</v>
          </cell>
          <cell r="H3583">
            <v>0</v>
          </cell>
          <cell r="I3583">
            <v>0</v>
          </cell>
          <cell r="J3583" t="str">
            <v>Female</v>
          </cell>
        </row>
        <row r="3584">
          <cell r="A3584" t="str">
            <v>Narrandera Female 40 - 49</v>
          </cell>
          <cell r="B3584" t="str">
            <v>Narrandera</v>
          </cell>
          <cell r="C3584" t="str">
            <v>Female</v>
          </cell>
          <cell r="E3584" t="str">
            <v>40 - 49</v>
          </cell>
          <cell r="F3584">
            <v>3</v>
          </cell>
          <cell r="G3584">
            <v>3</v>
          </cell>
          <cell r="H3584">
            <v>0</v>
          </cell>
          <cell r="I3584">
            <v>1</v>
          </cell>
          <cell r="J3584" t="str">
            <v>Female</v>
          </cell>
        </row>
        <row r="3585">
          <cell r="A3585" t="str">
            <v>Narrandera Female 50 - 59</v>
          </cell>
          <cell r="B3585" t="str">
            <v>Narrandera</v>
          </cell>
          <cell r="C3585" t="str">
            <v>Female</v>
          </cell>
          <cell r="E3585" t="str">
            <v>50 - 59</v>
          </cell>
          <cell r="F3585">
            <v>3</v>
          </cell>
          <cell r="G3585">
            <v>2</v>
          </cell>
          <cell r="H3585">
            <v>0</v>
          </cell>
          <cell r="I3585">
            <v>0</v>
          </cell>
          <cell r="J3585" t="str">
            <v>Female</v>
          </cell>
        </row>
        <row r="3586">
          <cell r="A3586" t="str">
            <v>Narrandera Female 60 +</v>
          </cell>
          <cell r="B3586" t="str">
            <v>Narrandera</v>
          </cell>
          <cell r="C3586" t="str">
            <v>Female</v>
          </cell>
          <cell r="E3586" t="str">
            <v>60 +</v>
          </cell>
          <cell r="F3586">
            <v>0</v>
          </cell>
          <cell r="G3586">
            <v>0</v>
          </cell>
          <cell r="H3586">
            <v>0</v>
          </cell>
          <cell r="I3586">
            <v>0</v>
          </cell>
          <cell r="J3586" t="str">
            <v>Female</v>
          </cell>
        </row>
        <row r="3587">
          <cell r="A3587" t="str">
            <v>Narrandera Female Missing / unknown</v>
          </cell>
          <cell r="B3587" t="str">
            <v>Narrandera</v>
          </cell>
          <cell r="C3587" t="str">
            <v>Female</v>
          </cell>
          <cell r="E3587" t="str">
            <v>Missing / unknown</v>
          </cell>
          <cell r="F3587">
            <v>0</v>
          </cell>
          <cell r="G3587">
            <v>0</v>
          </cell>
          <cell r="H3587">
            <v>0</v>
          </cell>
          <cell r="I3587">
            <v>0</v>
          </cell>
          <cell r="J3587" t="str">
            <v>Female</v>
          </cell>
        </row>
        <row r="3588">
          <cell r="A3588" t="str">
            <v>Narrandera Female Total</v>
          </cell>
          <cell r="B3588" t="str">
            <v>Narrandera</v>
          </cell>
          <cell r="C3588" t="str">
            <v>Female</v>
          </cell>
          <cell r="E3588" t="str">
            <v>Total</v>
          </cell>
          <cell r="F3588">
            <v>37</v>
          </cell>
          <cell r="G3588">
            <v>17</v>
          </cell>
          <cell r="H3588">
            <v>0</v>
          </cell>
          <cell r="I3588">
            <v>1</v>
          </cell>
          <cell r="J3588" t="str">
            <v>Female</v>
          </cell>
        </row>
        <row r="3589">
          <cell r="A3589" t="str">
            <v>Narrandera Unknown &lt; 18</v>
          </cell>
          <cell r="B3589" t="str">
            <v>Narrandera</v>
          </cell>
          <cell r="C3589" t="str">
            <v>Unknown</v>
          </cell>
          <cell r="D3589" t="str">
            <v>Unknown</v>
          </cell>
          <cell r="E3589" t="str">
            <v>&lt; 18</v>
          </cell>
          <cell r="F3589">
            <v>0</v>
          </cell>
          <cell r="G3589">
            <v>0</v>
          </cell>
          <cell r="H3589">
            <v>0</v>
          </cell>
          <cell r="I3589">
            <v>0</v>
          </cell>
          <cell r="J3589" t="str">
            <v>Unknown</v>
          </cell>
        </row>
        <row r="3590">
          <cell r="A3590" t="str">
            <v>Narrandera Unknown 18 - 19</v>
          </cell>
          <cell r="B3590" t="str">
            <v>Narrandera</v>
          </cell>
          <cell r="C3590" t="str">
            <v>Unknown</v>
          </cell>
          <cell r="E3590" t="str">
            <v>18 - 19</v>
          </cell>
          <cell r="F3590">
            <v>0</v>
          </cell>
          <cell r="G3590">
            <v>0</v>
          </cell>
          <cell r="H3590">
            <v>0</v>
          </cell>
          <cell r="I3590">
            <v>0</v>
          </cell>
          <cell r="J3590" t="str">
            <v>Unknown</v>
          </cell>
        </row>
        <row r="3591">
          <cell r="A3591" t="str">
            <v>Narrandera Unknown 20 - 29</v>
          </cell>
          <cell r="B3591" t="str">
            <v>Narrandera</v>
          </cell>
          <cell r="C3591" t="str">
            <v>Unknown</v>
          </cell>
          <cell r="E3591" t="str">
            <v>20 - 29</v>
          </cell>
          <cell r="F3591">
            <v>0</v>
          </cell>
          <cell r="G3591">
            <v>0</v>
          </cell>
          <cell r="H3591">
            <v>0</v>
          </cell>
          <cell r="I3591">
            <v>0</v>
          </cell>
          <cell r="J3591" t="str">
            <v>Unknown</v>
          </cell>
        </row>
        <row r="3592">
          <cell r="A3592" t="str">
            <v>Narrandera Unknown 30 - 39</v>
          </cell>
          <cell r="B3592" t="str">
            <v>Narrandera</v>
          </cell>
          <cell r="C3592" t="str">
            <v>Unknown</v>
          </cell>
          <cell r="E3592" t="str">
            <v>30 - 39</v>
          </cell>
          <cell r="F3592">
            <v>0</v>
          </cell>
          <cell r="G3592">
            <v>0</v>
          </cell>
          <cell r="H3592">
            <v>0</v>
          </cell>
          <cell r="I3592">
            <v>0</v>
          </cell>
          <cell r="J3592" t="str">
            <v>Unknown</v>
          </cell>
        </row>
        <row r="3593">
          <cell r="A3593" t="str">
            <v>Narrandera Unknown 40 - 49</v>
          </cell>
          <cell r="B3593" t="str">
            <v>Narrandera</v>
          </cell>
          <cell r="C3593" t="str">
            <v>Unknown</v>
          </cell>
          <cell r="E3593" t="str">
            <v>40 - 49</v>
          </cell>
          <cell r="F3593">
            <v>0</v>
          </cell>
          <cell r="G3593">
            <v>0</v>
          </cell>
          <cell r="H3593">
            <v>0</v>
          </cell>
          <cell r="I3593">
            <v>0</v>
          </cell>
          <cell r="J3593" t="str">
            <v>Unknown</v>
          </cell>
        </row>
        <row r="3594">
          <cell r="A3594" t="str">
            <v>Narrandera Unknown 50 - 59</v>
          </cell>
          <cell r="B3594" t="str">
            <v>Narrandera</v>
          </cell>
          <cell r="C3594" t="str">
            <v>Unknown</v>
          </cell>
          <cell r="E3594" t="str">
            <v>50 - 59</v>
          </cell>
          <cell r="F3594">
            <v>0</v>
          </cell>
          <cell r="G3594">
            <v>0</v>
          </cell>
          <cell r="H3594">
            <v>0</v>
          </cell>
          <cell r="I3594">
            <v>0</v>
          </cell>
          <cell r="J3594" t="str">
            <v>Unknown</v>
          </cell>
        </row>
        <row r="3595">
          <cell r="A3595" t="str">
            <v>Narrandera Unknown 60 +</v>
          </cell>
          <cell r="B3595" t="str">
            <v>Narrandera</v>
          </cell>
          <cell r="C3595" t="str">
            <v>Unknown</v>
          </cell>
          <cell r="E3595" t="str">
            <v>60 +</v>
          </cell>
          <cell r="F3595">
            <v>0</v>
          </cell>
          <cell r="G3595">
            <v>0</v>
          </cell>
          <cell r="H3595">
            <v>0</v>
          </cell>
          <cell r="I3595">
            <v>0</v>
          </cell>
          <cell r="J3595" t="str">
            <v>Unknown</v>
          </cell>
        </row>
        <row r="3596">
          <cell r="A3596" t="str">
            <v>Narrandera Unknown Missing / unknown</v>
          </cell>
          <cell r="B3596" t="str">
            <v>Narrandera</v>
          </cell>
          <cell r="C3596" t="str">
            <v>Unknown</v>
          </cell>
          <cell r="E3596" t="str">
            <v>Missing / unknown</v>
          </cell>
          <cell r="F3596">
            <v>0</v>
          </cell>
          <cell r="G3596">
            <v>0</v>
          </cell>
          <cell r="H3596">
            <v>0</v>
          </cell>
          <cell r="I3596">
            <v>0</v>
          </cell>
          <cell r="J3596" t="str">
            <v>Unknown</v>
          </cell>
        </row>
        <row r="3597">
          <cell r="A3597" t="str">
            <v>Narrandera Unknown Total</v>
          </cell>
          <cell r="B3597" t="str">
            <v>Narrandera</v>
          </cell>
          <cell r="C3597" t="str">
            <v>Unknown</v>
          </cell>
          <cell r="E3597" t="str">
            <v>Total</v>
          </cell>
          <cell r="F3597">
            <v>0</v>
          </cell>
          <cell r="G3597">
            <v>0</v>
          </cell>
          <cell r="H3597">
            <v>0</v>
          </cell>
          <cell r="I3597">
            <v>0</v>
          </cell>
          <cell r="J3597" t="str">
            <v>Unknown</v>
          </cell>
        </row>
        <row r="3598">
          <cell r="A3598" t="str">
            <v>Narrandera Total &lt; 18</v>
          </cell>
          <cell r="B3598" t="str">
            <v>Narrandera</v>
          </cell>
          <cell r="C3598" t="str">
            <v>Total</v>
          </cell>
          <cell r="D3598" t="str">
            <v>Total</v>
          </cell>
          <cell r="E3598" t="str">
            <v>&lt; 18</v>
          </cell>
          <cell r="F3598">
            <v>8</v>
          </cell>
          <cell r="G3598">
            <v>14</v>
          </cell>
          <cell r="H3598">
            <v>0</v>
          </cell>
          <cell r="I3598">
            <v>1</v>
          </cell>
          <cell r="J3598" t="str">
            <v>Total</v>
          </cell>
        </row>
        <row r="3599">
          <cell r="A3599" t="str">
            <v>Narrandera Total 18 - 19</v>
          </cell>
          <cell r="B3599" t="str">
            <v>Narrandera</v>
          </cell>
          <cell r="C3599" t="str">
            <v>Total</v>
          </cell>
          <cell r="E3599" t="str">
            <v>18 - 19</v>
          </cell>
          <cell r="F3599">
            <v>5</v>
          </cell>
          <cell r="G3599">
            <v>5</v>
          </cell>
          <cell r="H3599">
            <v>1</v>
          </cell>
          <cell r="I3599">
            <v>0</v>
          </cell>
          <cell r="J3599" t="str">
            <v>Total</v>
          </cell>
        </row>
        <row r="3600">
          <cell r="A3600" t="str">
            <v>Narrandera Total 20 - 29</v>
          </cell>
          <cell r="B3600" t="str">
            <v>Narrandera</v>
          </cell>
          <cell r="C3600" t="str">
            <v>Total</v>
          </cell>
          <cell r="E3600" t="str">
            <v>20 - 29</v>
          </cell>
          <cell r="F3600">
            <v>14</v>
          </cell>
          <cell r="G3600">
            <v>17</v>
          </cell>
          <cell r="H3600">
            <v>0</v>
          </cell>
          <cell r="I3600">
            <v>0</v>
          </cell>
          <cell r="J3600" t="str">
            <v>Total</v>
          </cell>
        </row>
        <row r="3601">
          <cell r="A3601" t="str">
            <v>Narrandera Total 30 - 39</v>
          </cell>
          <cell r="B3601" t="str">
            <v>Narrandera</v>
          </cell>
          <cell r="C3601" t="str">
            <v>Total</v>
          </cell>
          <cell r="E3601" t="str">
            <v>30 - 39</v>
          </cell>
          <cell r="F3601">
            <v>16</v>
          </cell>
          <cell r="G3601">
            <v>8</v>
          </cell>
          <cell r="H3601">
            <v>1</v>
          </cell>
          <cell r="I3601">
            <v>1</v>
          </cell>
          <cell r="J3601" t="str">
            <v>Total</v>
          </cell>
        </row>
        <row r="3602">
          <cell r="A3602" t="str">
            <v>Narrandera Total 40 - 49</v>
          </cell>
          <cell r="B3602" t="str">
            <v>Narrandera</v>
          </cell>
          <cell r="C3602" t="str">
            <v>Total</v>
          </cell>
          <cell r="E3602" t="str">
            <v>40 - 49</v>
          </cell>
          <cell r="F3602">
            <v>5</v>
          </cell>
          <cell r="G3602">
            <v>7</v>
          </cell>
          <cell r="H3602">
            <v>0</v>
          </cell>
          <cell r="I3602">
            <v>1</v>
          </cell>
          <cell r="J3602" t="str">
            <v>Total</v>
          </cell>
        </row>
        <row r="3603">
          <cell r="A3603" t="str">
            <v>Narrandera Total 50 - 59</v>
          </cell>
          <cell r="B3603" t="str">
            <v>Narrandera</v>
          </cell>
          <cell r="C3603" t="str">
            <v>Total</v>
          </cell>
          <cell r="E3603" t="str">
            <v>50 - 59</v>
          </cell>
          <cell r="F3603">
            <v>5</v>
          </cell>
          <cell r="G3603">
            <v>3</v>
          </cell>
          <cell r="H3603">
            <v>0</v>
          </cell>
          <cell r="I3603">
            <v>0</v>
          </cell>
          <cell r="J3603" t="str">
            <v>Total</v>
          </cell>
        </row>
        <row r="3604">
          <cell r="A3604" t="str">
            <v>Narrandera Total 60 +</v>
          </cell>
          <cell r="B3604" t="str">
            <v>Narrandera</v>
          </cell>
          <cell r="C3604" t="str">
            <v>Total</v>
          </cell>
          <cell r="E3604" t="str">
            <v>60 +</v>
          </cell>
          <cell r="F3604">
            <v>0</v>
          </cell>
          <cell r="G3604">
            <v>2</v>
          </cell>
          <cell r="H3604">
            <v>0</v>
          </cell>
          <cell r="I3604">
            <v>0</v>
          </cell>
          <cell r="J3604" t="str">
            <v>Total</v>
          </cell>
        </row>
        <row r="3605">
          <cell r="A3605" t="str">
            <v>Narrandera Total Missing / unknown</v>
          </cell>
          <cell r="B3605" t="str">
            <v>Narrandera</v>
          </cell>
          <cell r="C3605" t="str">
            <v>Total</v>
          </cell>
          <cell r="E3605" t="str">
            <v>Missing / unknown</v>
          </cell>
          <cell r="F3605">
            <v>1</v>
          </cell>
          <cell r="G3605">
            <v>2</v>
          </cell>
          <cell r="H3605">
            <v>0</v>
          </cell>
          <cell r="I3605">
            <v>0</v>
          </cell>
          <cell r="J3605" t="str">
            <v>Total</v>
          </cell>
        </row>
        <row r="3606">
          <cell r="A3606" t="str">
            <v>Narrandera Total Total</v>
          </cell>
          <cell r="B3606" t="str">
            <v>Narrandera</v>
          </cell>
          <cell r="C3606" t="str">
            <v>Total</v>
          </cell>
          <cell r="E3606" t="str">
            <v>Total</v>
          </cell>
          <cell r="F3606">
            <v>54</v>
          </cell>
          <cell r="G3606">
            <v>58</v>
          </cell>
          <cell r="H3606">
            <v>2</v>
          </cell>
          <cell r="I3606">
            <v>3</v>
          </cell>
          <cell r="J3606" t="str">
            <v>Total</v>
          </cell>
        </row>
        <row r="3607">
          <cell r="A3607" t="str">
            <v>Narromine Male &lt; 18</v>
          </cell>
          <cell r="B3607" t="str">
            <v>Narromine</v>
          </cell>
          <cell r="C3607" t="str">
            <v>Male</v>
          </cell>
          <cell r="D3607" t="str">
            <v>Male</v>
          </cell>
          <cell r="E3607" t="str">
            <v>&lt; 18</v>
          </cell>
          <cell r="F3607">
            <v>2</v>
          </cell>
          <cell r="G3607">
            <v>11</v>
          </cell>
          <cell r="H3607">
            <v>0</v>
          </cell>
          <cell r="I3607">
            <v>0</v>
          </cell>
          <cell r="J3607" t="str">
            <v>Male</v>
          </cell>
        </row>
        <row r="3608">
          <cell r="A3608" t="str">
            <v>Narromine Male 18 - 19</v>
          </cell>
          <cell r="B3608" t="str">
            <v>Narromine</v>
          </cell>
          <cell r="C3608" t="str">
            <v>Male</v>
          </cell>
          <cell r="E3608" t="str">
            <v>18 - 19</v>
          </cell>
          <cell r="F3608">
            <v>2</v>
          </cell>
          <cell r="G3608">
            <v>3</v>
          </cell>
          <cell r="H3608">
            <v>0</v>
          </cell>
          <cell r="I3608">
            <v>0</v>
          </cell>
          <cell r="J3608" t="str">
            <v>Male</v>
          </cell>
        </row>
        <row r="3609">
          <cell r="A3609" t="str">
            <v>Narromine Male 20 - 29</v>
          </cell>
          <cell r="B3609" t="str">
            <v>Narromine</v>
          </cell>
          <cell r="C3609" t="str">
            <v>Male</v>
          </cell>
          <cell r="E3609" t="str">
            <v>20 - 29</v>
          </cell>
          <cell r="F3609">
            <v>3</v>
          </cell>
          <cell r="G3609">
            <v>8</v>
          </cell>
          <cell r="H3609">
            <v>0</v>
          </cell>
          <cell r="I3609">
            <v>0</v>
          </cell>
          <cell r="J3609" t="str">
            <v>Male</v>
          </cell>
        </row>
        <row r="3610">
          <cell r="A3610" t="str">
            <v>Narromine Male 30 - 39</v>
          </cell>
          <cell r="B3610" t="str">
            <v>Narromine</v>
          </cell>
          <cell r="C3610" t="str">
            <v>Male</v>
          </cell>
          <cell r="E3610" t="str">
            <v>30 - 39</v>
          </cell>
          <cell r="F3610">
            <v>1</v>
          </cell>
          <cell r="G3610">
            <v>4</v>
          </cell>
          <cell r="H3610">
            <v>0</v>
          </cell>
          <cell r="I3610">
            <v>0</v>
          </cell>
          <cell r="J3610" t="str">
            <v>Male</v>
          </cell>
        </row>
        <row r="3611">
          <cell r="A3611" t="str">
            <v>Narromine Male 40 - 49</v>
          </cell>
          <cell r="B3611" t="str">
            <v>Narromine</v>
          </cell>
          <cell r="C3611" t="str">
            <v>Male</v>
          </cell>
          <cell r="E3611" t="str">
            <v>40 - 49</v>
          </cell>
          <cell r="F3611">
            <v>2</v>
          </cell>
          <cell r="G3611">
            <v>6</v>
          </cell>
          <cell r="H3611">
            <v>0</v>
          </cell>
          <cell r="I3611">
            <v>0</v>
          </cell>
          <cell r="J3611" t="str">
            <v>Male</v>
          </cell>
        </row>
        <row r="3612">
          <cell r="A3612" t="str">
            <v>Narromine Male 50 - 59</v>
          </cell>
          <cell r="B3612" t="str">
            <v>Narromine</v>
          </cell>
          <cell r="C3612" t="str">
            <v>Male</v>
          </cell>
          <cell r="E3612" t="str">
            <v>50 - 59</v>
          </cell>
          <cell r="F3612">
            <v>0</v>
          </cell>
          <cell r="G3612">
            <v>3</v>
          </cell>
          <cell r="H3612">
            <v>0</v>
          </cell>
          <cell r="I3612">
            <v>0</v>
          </cell>
          <cell r="J3612" t="str">
            <v>Male</v>
          </cell>
        </row>
        <row r="3613">
          <cell r="A3613" t="str">
            <v>Narromine Male 60 +</v>
          </cell>
          <cell r="B3613" t="str">
            <v>Narromine</v>
          </cell>
          <cell r="C3613" t="str">
            <v>Male</v>
          </cell>
          <cell r="E3613" t="str">
            <v>60 +</v>
          </cell>
          <cell r="F3613">
            <v>0</v>
          </cell>
          <cell r="G3613">
            <v>1</v>
          </cell>
          <cell r="H3613">
            <v>0</v>
          </cell>
          <cell r="I3613">
            <v>0</v>
          </cell>
          <cell r="J3613" t="str">
            <v>Male</v>
          </cell>
        </row>
        <row r="3614">
          <cell r="A3614" t="str">
            <v>Narromine Male Missing / unknown</v>
          </cell>
          <cell r="B3614" t="str">
            <v>Narromine</v>
          </cell>
          <cell r="C3614" t="str">
            <v>Male</v>
          </cell>
          <cell r="E3614" t="str">
            <v>Missing / unknown</v>
          </cell>
          <cell r="F3614">
            <v>0</v>
          </cell>
          <cell r="G3614">
            <v>0</v>
          </cell>
          <cell r="H3614">
            <v>0</v>
          </cell>
          <cell r="I3614">
            <v>0</v>
          </cell>
          <cell r="J3614" t="str">
            <v>Male</v>
          </cell>
        </row>
        <row r="3615">
          <cell r="A3615" t="str">
            <v>Narromine Male Total</v>
          </cell>
          <cell r="B3615" t="str">
            <v>Narromine</v>
          </cell>
          <cell r="C3615" t="str">
            <v>Male</v>
          </cell>
          <cell r="E3615" t="str">
            <v>Total</v>
          </cell>
          <cell r="F3615">
            <v>10</v>
          </cell>
          <cell r="G3615">
            <v>36</v>
          </cell>
          <cell r="H3615">
            <v>0</v>
          </cell>
          <cell r="I3615">
            <v>0</v>
          </cell>
          <cell r="J3615" t="str">
            <v>Male</v>
          </cell>
        </row>
        <row r="3616">
          <cell r="A3616" t="str">
            <v>Narromine Female &lt; 18</v>
          </cell>
          <cell r="B3616" t="str">
            <v>Narromine</v>
          </cell>
          <cell r="C3616" t="str">
            <v>Female</v>
          </cell>
          <cell r="D3616" t="str">
            <v>Female</v>
          </cell>
          <cell r="E3616" t="str">
            <v>&lt; 18</v>
          </cell>
          <cell r="F3616">
            <v>3</v>
          </cell>
          <cell r="G3616">
            <v>3</v>
          </cell>
          <cell r="H3616">
            <v>0</v>
          </cell>
          <cell r="I3616">
            <v>1</v>
          </cell>
          <cell r="J3616" t="str">
            <v>Female</v>
          </cell>
        </row>
        <row r="3617">
          <cell r="A3617" t="str">
            <v>Narromine Female 18 - 19</v>
          </cell>
          <cell r="B3617" t="str">
            <v>Narromine</v>
          </cell>
          <cell r="C3617" t="str">
            <v>Female</v>
          </cell>
          <cell r="E3617" t="str">
            <v>18 - 19</v>
          </cell>
          <cell r="F3617">
            <v>3</v>
          </cell>
          <cell r="G3617">
            <v>3</v>
          </cell>
          <cell r="H3617">
            <v>0</v>
          </cell>
          <cell r="I3617">
            <v>0</v>
          </cell>
          <cell r="J3617" t="str">
            <v>Female</v>
          </cell>
        </row>
        <row r="3618">
          <cell r="A3618" t="str">
            <v>Narromine Female 20 - 29</v>
          </cell>
          <cell r="B3618" t="str">
            <v>Narromine</v>
          </cell>
          <cell r="C3618" t="str">
            <v>Female</v>
          </cell>
          <cell r="E3618" t="str">
            <v>20 - 29</v>
          </cell>
          <cell r="F3618">
            <v>9</v>
          </cell>
          <cell r="G3618">
            <v>3</v>
          </cell>
          <cell r="H3618">
            <v>0</v>
          </cell>
          <cell r="I3618">
            <v>2</v>
          </cell>
          <cell r="J3618" t="str">
            <v>Female</v>
          </cell>
        </row>
        <row r="3619">
          <cell r="A3619" t="str">
            <v>Narromine Female 30 - 39</v>
          </cell>
          <cell r="B3619" t="str">
            <v>Narromine</v>
          </cell>
          <cell r="C3619" t="str">
            <v>Female</v>
          </cell>
          <cell r="E3619" t="str">
            <v>30 - 39</v>
          </cell>
          <cell r="F3619">
            <v>10</v>
          </cell>
          <cell r="G3619">
            <v>4</v>
          </cell>
          <cell r="H3619">
            <v>0</v>
          </cell>
          <cell r="I3619">
            <v>0</v>
          </cell>
          <cell r="J3619" t="str">
            <v>Female</v>
          </cell>
        </row>
        <row r="3620">
          <cell r="A3620" t="str">
            <v>Narromine Female 40 - 49</v>
          </cell>
          <cell r="B3620" t="str">
            <v>Narromine</v>
          </cell>
          <cell r="C3620" t="str">
            <v>Female</v>
          </cell>
          <cell r="E3620" t="str">
            <v>40 - 49</v>
          </cell>
          <cell r="F3620">
            <v>3</v>
          </cell>
          <cell r="G3620">
            <v>5</v>
          </cell>
          <cell r="H3620">
            <v>0</v>
          </cell>
          <cell r="I3620">
            <v>1</v>
          </cell>
          <cell r="J3620" t="str">
            <v>Female</v>
          </cell>
        </row>
        <row r="3621">
          <cell r="A3621" t="str">
            <v>Narromine Female 50 - 59</v>
          </cell>
          <cell r="B3621" t="str">
            <v>Narromine</v>
          </cell>
          <cell r="C3621" t="str">
            <v>Female</v>
          </cell>
          <cell r="E3621" t="str">
            <v>50 - 59</v>
          </cell>
          <cell r="F3621">
            <v>2</v>
          </cell>
          <cell r="G3621">
            <v>3</v>
          </cell>
          <cell r="H3621">
            <v>0</v>
          </cell>
          <cell r="I3621">
            <v>0</v>
          </cell>
          <cell r="J3621" t="str">
            <v>Female</v>
          </cell>
        </row>
        <row r="3622">
          <cell r="A3622" t="str">
            <v>Narromine Female 60 +</v>
          </cell>
          <cell r="B3622" t="str">
            <v>Narromine</v>
          </cell>
          <cell r="C3622" t="str">
            <v>Female</v>
          </cell>
          <cell r="E3622" t="str">
            <v>60 +</v>
          </cell>
          <cell r="F3622">
            <v>1</v>
          </cell>
          <cell r="G3622">
            <v>0</v>
          </cell>
          <cell r="H3622">
            <v>0</v>
          </cell>
          <cell r="I3622">
            <v>0</v>
          </cell>
          <cell r="J3622" t="str">
            <v>Female</v>
          </cell>
        </row>
        <row r="3623">
          <cell r="A3623" t="str">
            <v>Narromine Female Missing / unknown</v>
          </cell>
          <cell r="B3623" t="str">
            <v>Narromine</v>
          </cell>
          <cell r="C3623" t="str">
            <v>Female</v>
          </cell>
          <cell r="E3623" t="str">
            <v>Missing / unknown</v>
          </cell>
          <cell r="F3623">
            <v>0</v>
          </cell>
          <cell r="G3623">
            <v>0</v>
          </cell>
          <cell r="H3623">
            <v>0</v>
          </cell>
          <cell r="I3623">
            <v>0</v>
          </cell>
          <cell r="J3623" t="str">
            <v>Female</v>
          </cell>
        </row>
        <row r="3624">
          <cell r="A3624" t="str">
            <v>Narromine Female Total</v>
          </cell>
          <cell r="B3624" t="str">
            <v>Narromine</v>
          </cell>
          <cell r="C3624" t="str">
            <v>Female</v>
          </cell>
          <cell r="E3624" t="str">
            <v>Total</v>
          </cell>
          <cell r="F3624">
            <v>31</v>
          </cell>
          <cell r="G3624">
            <v>21</v>
          </cell>
          <cell r="H3624">
            <v>0</v>
          </cell>
          <cell r="I3624">
            <v>4</v>
          </cell>
          <cell r="J3624" t="str">
            <v>Female</v>
          </cell>
        </row>
        <row r="3625">
          <cell r="A3625" t="str">
            <v>Narromine Unknown &lt; 18</v>
          </cell>
          <cell r="B3625" t="str">
            <v>Narromine</v>
          </cell>
          <cell r="C3625" t="str">
            <v>Unknown</v>
          </cell>
          <cell r="D3625" t="str">
            <v>Unknown</v>
          </cell>
          <cell r="E3625" t="str">
            <v>&lt; 18</v>
          </cell>
          <cell r="F3625">
            <v>0</v>
          </cell>
          <cell r="G3625">
            <v>0</v>
          </cell>
          <cell r="H3625">
            <v>0</v>
          </cell>
          <cell r="I3625">
            <v>0</v>
          </cell>
          <cell r="J3625" t="str">
            <v>Unknown</v>
          </cell>
        </row>
        <row r="3626">
          <cell r="A3626" t="str">
            <v>Narromine Unknown 18 - 19</v>
          </cell>
          <cell r="B3626" t="str">
            <v>Narromine</v>
          </cell>
          <cell r="C3626" t="str">
            <v>Unknown</v>
          </cell>
          <cell r="E3626" t="str">
            <v>18 - 19</v>
          </cell>
          <cell r="F3626">
            <v>0</v>
          </cell>
          <cell r="G3626">
            <v>0</v>
          </cell>
          <cell r="H3626">
            <v>0</v>
          </cell>
          <cell r="I3626">
            <v>0</v>
          </cell>
          <cell r="J3626" t="str">
            <v>Unknown</v>
          </cell>
        </row>
        <row r="3627">
          <cell r="A3627" t="str">
            <v>Narromine Unknown 20 - 29</v>
          </cell>
          <cell r="B3627" t="str">
            <v>Narromine</v>
          </cell>
          <cell r="C3627" t="str">
            <v>Unknown</v>
          </cell>
          <cell r="E3627" t="str">
            <v>20 - 29</v>
          </cell>
          <cell r="F3627">
            <v>0</v>
          </cell>
          <cell r="G3627">
            <v>0</v>
          </cell>
          <cell r="H3627">
            <v>0</v>
          </cell>
          <cell r="I3627">
            <v>0</v>
          </cell>
          <cell r="J3627" t="str">
            <v>Unknown</v>
          </cell>
        </row>
        <row r="3628">
          <cell r="A3628" t="str">
            <v>Narromine Unknown 30 - 39</v>
          </cell>
          <cell r="B3628" t="str">
            <v>Narromine</v>
          </cell>
          <cell r="C3628" t="str">
            <v>Unknown</v>
          </cell>
          <cell r="E3628" t="str">
            <v>30 - 39</v>
          </cell>
          <cell r="F3628">
            <v>0</v>
          </cell>
          <cell r="G3628">
            <v>0</v>
          </cell>
          <cell r="H3628">
            <v>0</v>
          </cell>
          <cell r="I3628">
            <v>0</v>
          </cell>
          <cell r="J3628" t="str">
            <v>Unknown</v>
          </cell>
        </row>
        <row r="3629">
          <cell r="A3629" t="str">
            <v>Narromine Unknown 40 - 49</v>
          </cell>
          <cell r="B3629" t="str">
            <v>Narromine</v>
          </cell>
          <cell r="C3629" t="str">
            <v>Unknown</v>
          </cell>
          <cell r="E3629" t="str">
            <v>40 - 49</v>
          </cell>
          <cell r="F3629">
            <v>0</v>
          </cell>
          <cell r="G3629">
            <v>0</v>
          </cell>
          <cell r="H3629">
            <v>0</v>
          </cell>
          <cell r="I3629">
            <v>0</v>
          </cell>
          <cell r="J3629" t="str">
            <v>Unknown</v>
          </cell>
        </row>
        <row r="3630">
          <cell r="A3630" t="str">
            <v>Narromine Unknown 50 - 59</v>
          </cell>
          <cell r="B3630" t="str">
            <v>Narromine</v>
          </cell>
          <cell r="C3630" t="str">
            <v>Unknown</v>
          </cell>
          <cell r="E3630" t="str">
            <v>50 - 59</v>
          </cell>
          <cell r="F3630">
            <v>0</v>
          </cell>
          <cell r="G3630">
            <v>0</v>
          </cell>
          <cell r="H3630">
            <v>0</v>
          </cell>
          <cell r="I3630">
            <v>0</v>
          </cell>
          <cell r="J3630" t="str">
            <v>Unknown</v>
          </cell>
        </row>
        <row r="3631">
          <cell r="A3631" t="str">
            <v>Narromine Unknown 60 +</v>
          </cell>
          <cell r="B3631" t="str">
            <v>Narromine</v>
          </cell>
          <cell r="C3631" t="str">
            <v>Unknown</v>
          </cell>
          <cell r="E3631" t="str">
            <v>60 +</v>
          </cell>
          <cell r="F3631">
            <v>0</v>
          </cell>
          <cell r="G3631">
            <v>0</v>
          </cell>
          <cell r="H3631">
            <v>0</v>
          </cell>
          <cell r="I3631">
            <v>0</v>
          </cell>
          <cell r="J3631" t="str">
            <v>Unknown</v>
          </cell>
        </row>
        <row r="3632">
          <cell r="A3632" t="str">
            <v>Narromine Unknown Missing / unknown</v>
          </cell>
          <cell r="B3632" t="str">
            <v>Narromine</v>
          </cell>
          <cell r="C3632" t="str">
            <v>Unknown</v>
          </cell>
          <cell r="E3632" t="str">
            <v>Missing / unknown</v>
          </cell>
          <cell r="F3632">
            <v>0</v>
          </cell>
          <cell r="G3632">
            <v>0</v>
          </cell>
          <cell r="H3632">
            <v>0</v>
          </cell>
          <cell r="I3632">
            <v>0</v>
          </cell>
          <cell r="J3632" t="str">
            <v>Unknown</v>
          </cell>
        </row>
        <row r="3633">
          <cell r="A3633" t="str">
            <v>Narromine Unknown Total</v>
          </cell>
          <cell r="B3633" t="str">
            <v>Narromine</v>
          </cell>
          <cell r="C3633" t="str">
            <v>Unknown</v>
          </cell>
          <cell r="E3633" t="str">
            <v>Total</v>
          </cell>
          <cell r="F3633">
            <v>0</v>
          </cell>
          <cell r="G3633">
            <v>0</v>
          </cell>
          <cell r="H3633">
            <v>0</v>
          </cell>
          <cell r="I3633">
            <v>0</v>
          </cell>
          <cell r="J3633" t="str">
            <v>Unknown</v>
          </cell>
        </row>
        <row r="3634">
          <cell r="A3634" t="str">
            <v>Narromine Total &lt; 18</v>
          </cell>
          <cell r="B3634" t="str">
            <v>Narromine</v>
          </cell>
          <cell r="C3634" t="str">
            <v>Total</v>
          </cell>
          <cell r="D3634" t="str">
            <v>Total</v>
          </cell>
          <cell r="E3634" t="str">
            <v>&lt; 18</v>
          </cell>
          <cell r="F3634">
            <v>5</v>
          </cell>
          <cell r="G3634">
            <v>14</v>
          </cell>
          <cell r="H3634">
            <v>0</v>
          </cell>
          <cell r="I3634">
            <v>1</v>
          </cell>
          <cell r="J3634" t="str">
            <v>Total</v>
          </cell>
        </row>
        <row r="3635">
          <cell r="A3635" t="str">
            <v>Narromine Total 18 - 19</v>
          </cell>
          <cell r="B3635" t="str">
            <v>Narromine</v>
          </cell>
          <cell r="C3635" t="str">
            <v>Total</v>
          </cell>
          <cell r="E3635" t="str">
            <v>18 - 19</v>
          </cell>
          <cell r="F3635">
            <v>5</v>
          </cell>
          <cell r="G3635">
            <v>6</v>
          </cell>
          <cell r="H3635">
            <v>0</v>
          </cell>
          <cell r="I3635">
            <v>0</v>
          </cell>
          <cell r="J3635" t="str">
            <v>Total</v>
          </cell>
        </row>
        <row r="3636">
          <cell r="A3636" t="str">
            <v>Narromine Total 20 - 29</v>
          </cell>
          <cell r="B3636" t="str">
            <v>Narromine</v>
          </cell>
          <cell r="C3636" t="str">
            <v>Total</v>
          </cell>
          <cell r="E3636" t="str">
            <v>20 - 29</v>
          </cell>
          <cell r="F3636">
            <v>12</v>
          </cell>
          <cell r="G3636">
            <v>11</v>
          </cell>
          <cell r="H3636">
            <v>0</v>
          </cell>
          <cell r="I3636">
            <v>2</v>
          </cell>
          <cell r="J3636" t="str">
            <v>Total</v>
          </cell>
        </row>
        <row r="3637">
          <cell r="A3637" t="str">
            <v>Narromine Total 30 - 39</v>
          </cell>
          <cell r="B3637" t="str">
            <v>Narromine</v>
          </cell>
          <cell r="C3637" t="str">
            <v>Total</v>
          </cell>
          <cell r="E3637" t="str">
            <v>30 - 39</v>
          </cell>
          <cell r="F3637">
            <v>11</v>
          </cell>
          <cell r="G3637">
            <v>8</v>
          </cell>
          <cell r="H3637">
            <v>0</v>
          </cell>
          <cell r="I3637">
            <v>0</v>
          </cell>
          <cell r="J3637" t="str">
            <v>Total</v>
          </cell>
        </row>
        <row r="3638">
          <cell r="A3638" t="str">
            <v>Narromine Total 40 - 49</v>
          </cell>
          <cell r="B3638" t="str">
            <v>Narromine</v>
          </cell>
          <cell r="C3638" t="str">
            <v>Total</v>
          </cell>
          <cell r="E3638" t="str">
            <v>40 - 49</v>
          </cell>
          <cell r="F3638">
            <v>5</v>
          </cell>
          <cell r="G3638">
            <v>11</v>
          </cell>
          <cell r="H3638">
            <v>0</v>
          </cell>
          <cell r="I3638">
            <v>1</v>
          </cell>
          <cell r="J3638" t="str">
            <v>Total</v>
          </cell>
        </row>
        <row r="3639">
          <cell r="A3639" t="str">
            <v>Narromine Total 50 - 59</v>
          </cell>
          <cell r="B3639" t="str">
            <v>Narromine</v>
          </cell>
          <cell r="C3639" t="str">
            <v>Total</v>
          </cell>
          <cell r="E3639" t="str">
            <v>50 - 59</v>
          </cell>
          <cell r="F3639">
            <v>2</v>
          </cell>
          <cell r="G3639">
            <v>6</v>
          </cell>
          <cell r="H3639">
            <v>0</v>
          </cell>
          <cell r="I3639">
            <v>0</v>
          </cell>
          <cell r="J3639" t="str">
            <v>Total</v>
          </cell>
        </row>
        <row r="3640">
          <cell r="A3640" t="str">
            <v>Narromine Total 60 +</v>
          </cell>
          <cell r="B3640" t="str">
            <v>Narromine</v>
          </cell>
          <cell r="C3640" t="str">
            <v>Total</v>
          </cell>
          <cell r="E3640" t="str">
            <v>60 +</v>
          </cell>
          <cell r="F3640">
            <v>1</v>
          </cell>
          <cell r="G3640">
            <v>1</v>
          </cell>
          <cell r="H3640">
            <v>0</v>
          </cell>
          <cell r="I3640">
            <v>0</v>
          </cell>
          <cell r="J3640" t="str">
            <v>Total</v>
          </cell>
        </row>
        <row r="3641">
          <cell r="A3641" t="str">
            <v>Narromine Total Missing / unknown</v>
          </cell>
          <cell r="B3641" t="str">
            <v>Narromine</v>
          </cell>
          <cell r="C3641" t="str">
            <v>Total</v>
          </cell>
          <cell r="E3641" t="str">
            <v>Missing / unknown</v>
          </cell>
          <cell r="F3641">
            <v>0</v>
          </cell>
          <cell r="G3641">
            <v>0</v>
          </cell>
          <cell r="H3641">
            <v>0</v>
          </cell>
          <cell r="I3641">
            <v>0</v>
          </cell>
          <cell r="J3641" t="str">
            <v>Total</v>
          </cell>
        </row>
        <row r="3642">
          <cell r="A3642" t="str">
            <v>Narromine Total Total</v>
          </cell>
          <cell r="B3642" t="str">
            <v>Narromine</v>
          </cell>
          <cell r="C3642" t="str">
            <v>Total</v>
          </cell>
          <cell r="E3642" t="str">
            <v>Total</v>
          </cell>
          <cell r="F3642">
            <v>41</v>
          </cell>
          <cell r="G3642">
            <v>57</v>
          </cell>
          <cell r="H3642">
            <v>0</v>
          </cell>
          <cell r="I3642">
            <v>4</v>
          </cell>
          <cell r="J3642" t="str">
            <v>Total</v>
          </cell>
        </row>
        <row r="3643">
          <cell r="A3643" t="str">
            <v>Newcastle Male &lt; 18</v>
          </cell>
          <cell r="B3643" t="str">
            <v>Newcastle</v>
          </cell>
          <cell r="C3643" t="str">
            <v>Male</v>
          </cell>
          <cell r="D3643" t="str">
            <v>Male</v>
          </cell>
          <cell r="E3643" t="str">
            <v>&lt; 18</v>
          </cell>
          <cell r="F3643">
            <v>29</v>
          </cell>
          <cell r="G3643">
            <v>166</v>
          </cell>
          <cell r="H3643">
            <v>20</v>
          </cell>
          <cell r="I3643">
            <v>7</v>
          </cell>
          <cell r="J3643" t="str">
            <v>Male</v>
          </cell>
        </row>
        <row r="3644">
          <cell r="A3644" t="str">
            <v>Newcastle Male 18 - 19</v>
          </cell>
          <cell r="B3644" t="str">
            <v>Newcastle</v>
          </cell>
          <cell r="C3644" t="str">
            <v>Male</v>
          </cell>
          <cell r="E3644" t="str">
            <v>18 - 19</v>
          </cell>
          <cell r="F3644">
            <v>8</v>
          </cell>
          <cell r="G3644">
            <v>97</v>
          </cell>
          <cell r="H3644">
            <v>30</v>
          </cell>
          <cell r="I3644">
            <v>11</v>
          </cell>
          <cell r="J3644" t="str">
            <v>Male</v>
          </cell>
        </row>
        <row r="3645">
          <cell r="A3645" t="str">
            <v>Newcastle Male 20 - 29</v>
          </cell>
          <cell r="B3645" t="str">
            <v>Newcastle</v>
          </cell>
          <cell r="C3645" t="str">
            <v>Male</v>
          </cell>
          <cell r="E3645" t="str">
            <v>20 - 29</v>
          </cell>
          <cell r="F3645">
            <v>43</v>
          </cell>
          <cell r="G3645">
            <v>378</v>
          </cell>
          <cell r="H3645">
            <v>67</v>
          </cell>
          <cell r="I3645">
            <v>54</v>
          </cell>
          <cell r="J3645" t="str">
            <v>Male</v>
          </cell>
        </row>
        <row r="3646">
          <cell r="A3646" t="str">
            <v>Newcastle Male 30 - 39</v>
          </cell>
          <cell r="B3646" t="str">
            <v>Newcastle</v>
          </cell>
          <cell r="C3646" t="str">
            <v>Male</v>
          </cell>
          <cell r="E3646" t="str">
            <v>30 - 39</v>
          </cell>
          <cell r="F3646">
            <v>48</v>
          </cell>
          <cell r="G3646">
            <v>180</v>
          </cell>
          <cell r="H3646">
            <v>21</v>
          </cell>
          <cell r="I3646">
            <v>8</v>
          </cell>
          <cell r="J3646" t="str">
            <v>Male</v>
          </cell>
        </row>
        <row r="3647">
          <cell r="A3647" t="str">
            <v>Newcastle Male 40 - 49</v>
          </cell>
          <cell r="B3647" t="str">
            <v>Newcastle</v>
          </cell>
          <cell r="C3647" t="str">
            <v>Male</v>
          </cell>
          <cell r="E3647" t="str">
            <v>40 - 49</v>
          </cell>
          <cell r="F3647">
            <v>31</v>
          </cell>
          <cell r="G3647">
            <v>154</v>
          </cell>
          <cell r="H3647">
            <v>11</v>
          </cell>
          <cell r="I3647">
            <v>12</v>
          </cell>
          <cell r="J3647" t="str">
            <v>Male</v>
          </cell>
        </row>
        <row r="3648">
          <cell r="A3648" t="str">
            <v>Newcastle Male 50 - 59</v>
          </cell>
          <cell r="B3648" t="str">
            <v>Newcastle</v>
          </cell>
          <cell r="C3648" t="str">
            <v>Male</v>
          </cell>
          <cell r="E3648" t="str">
            <v>50 - 59</v>
          </cell>
          <cell r="F3648">
            <v>18</v>
          </cell>
          <cell r="G3648">
            <v>81</v>
          </cell>
          <cell r="H3648">
            <v>11</v>
          </cell>
          <cell r="I3648">
            <v>5</v>
          </cell>
          <cell r="J3648" t="str">
            <v>Male</v>
          </cell>
        </row>
        <row r="3649">
          <cell r="A3649" t="str">
            <v>Newcastle Male 60 +</v>
          </cell>
          <cell r="B3649" t="str">
            <v>Newcastle</v>
          </cell>
          <cell r="C3649" t="str">
            <v>Male</v>
          </cell>
          <cell r="E3649" t="str">
            <v>60 +</v>
          </cell>
          <cell r="F3649">
            <v>12</v>
          </cell>
          <cell r="G3649">
            <v>37</v>
          </cell>
          <cell r="H3649">
            <v>5</v>
          </cell>
          <cell r="I3649">
            <v>7</v>
          </cell>
          <cell r="J3649" t="str">
            <v>Male</v>
          </cell>
        </row>
        <row r="3650">
          <cell r="A3650" t="str">
            <v>Newcastle Male Missing / unknown</v>
          </cell>
          <cell r="B3650" t="str">
            <v>Newcastle</v>
          </cell>
          <cell r="C3650" t="str">
            <v>Male</v>
          </cell>
          <cell r="E3650" t="str">
            <v>Missing / unknown</v>
          </cell>
          <cell r="F3650">
            <v>1</v>
          </cell>
          <cell r="G3650">
            <v>6</v>
          </cell>
          <cell r="H3650">
            <v>1</v>
          </cell>
          <cell r="I3650">
            <v>1</v>
          </cell>
          <cell r="J3650" t="str">
            <v>Male</v>
          </cell>
        </row>
        <row r="3651">
          <cell r="A3651" t="str">
            <v>Newcastle Male Total</v>
          </cell>
          <cell r="B3651" t="str">
            <v>Newcastle</v>
          </cell>
          <cell r="C3651" t="str">
            <v>Male</v>
          </cell>
          <cell r="E3651" t="str">
            <v>Total</v>
          </cell>
          <cell r="F3651">
            <v>190</v>
          </cell>
          <cell r="G3651">
            <v>1099</v>
          </cell>
          <cell r="H3651">
            <v>166</v>
          </cell>
          <cell r="I3651">
            <v>105</v>
          </cell>
          <cell r="J3651" t="str">
            <v>Male</v>
          </cell>
        </row>
        <row r="3652">
          <cell r="A3652" t="str">
            <v>Newcastle Female &lt; 18</v>
          </cell>
          <cell r="B3652" t="str">
            <v>Newcastle</v>
          </cell>
          <cell r="C3652" t="str">
            <v>Female</v>
          </cell>
          <cell r="D3652" t="str">
            <v>Female</v>
          </cell>
          <cell r="E3652" t="str">
            <v>&lt; 18</v>
          </cell>
          <cell r="F3652">
            <v>45</v>
          </cell>
          <cell r="G3652">
            <v>70</v>
          </cell>
          <cell r="H3652">
            <v>9</v>
          </cell>
          <cell r="I3652">
            <v>19</v>
          </cell>
          <cell r="J3652" t="str">
            <v>Female</v>
          </cell>
        </row>
        <row r="3653">
          <cell r="A3653" t="str">
            <v>Newcastle Female 18 - 19</v>
          </cell>
          <cell r="B3653" t="str">
            <v>Newcastle</v>
          </cell>
          <cell r="C3653" t="str">
            <v>Female</v>
          </cell>
          <cell r="E3653" t="str">
            <v>18 - 19</v>
          </cell>
          <cell r="F3653">
            <v>27</v>
          </cell>
          <cell r="G3653">
            <v>45</v>
          </cell>
          <cell r="H3653">
            <v>8</v>
          </cell>
          <cell r="I3653">
            <v>35</v>
          </cell>
          <cell r="J3653" t="str">
            <v>Female</v>
          </cell>
        </row>
        <row r="3654">
          <cell r="A3654" t="str">
            <v>Newcastle Female 20 - 29</v>
          </cell>
          <cell r="B3654" t="str">
            <v>Newcastle</v>
          </cell>
          <cell r="C3654" t="str">
            <v>Female</v>
          </cell>
          <cell r="E3654" t="str">
            <v>20 - 29</v>
          </cell>
          <cell r="F3654">
            <v>141</v>
          </cell>
          <cell r="G3654">
            <v>119</v>
          </cell>
          <cell r="H3654">
            <v>24</v>
          </cell>
          <cell r="I3654">
            <v>77</v>
          </cell>
          <cell r="J3654" t="str">
            <v>Female</v>
          </cell>
        </row>
        <row r="3655">
          <cell r="A3655" t="str">
            <v>Newcastle Female 30 - 39</v>
          </cell>
          <cell r="B3655" t="str">
            <v>Newcastle</v>
          </cell>
          <cell r="C3655" t="str">
            <v>Female</v>
          </cell>
          <cell r="E3655" t="str">
            <v>30 - 39</v>
          </cell>
          <cell r="F3655">
            <v>118</v>
          </cell>
          <cell r="G3655">
            <v>63</v>
          </cell>
          <cell r="H3655">
            <v>3</v>
          </cell>
          <cell r="I3655">
            <v>17</v>
          </cell>
          <cell r="J3655" t="str">
            <v>Female</v>
          </cell>
        </row>
        <row r="3656">
          <cell r="A3656" t="str">
            <v>Newcastle Female 40 - 49</v>
          </cell>
          <cell r="B3656" t="str">
            <v>Newcastle</v>
          </cell>
          <cell r="C3656" t="str">
            <v>Female</v>
          </cell>
          <cell r="E3656" t="str">
            <v>40 - 49</v>
          </cell>
          <cell r="F3656">
            <v>90</v>
          </cell>
          <cell r="G3656">
            <v>59</v>
          </cell>
          <cell r="H3656">
            <v>6</v>
          </cell>
          <cell r="I3656">
            <v>10</v>
          </cell>
          <cell r="J3656" t="str">
            <v>Female</v>
          </cell>
        </row>
        <row r="3657">
          <cell r="A3657" t="str">
            <v>Newcastle Female 50 - 59</v>
          </cell>
          <cell r="B3657" t="str">
            <v>Newcastle</v>
          </cell>
          <cell r="C3657" t="str">
            <v>Female</v>
          </cell>
          <cell r="E3657" t="str">
            <v>50 - 59</v>
          </cell>
          <cell r="F3657">
            <v>33</v>
          </cell>
          <cell r="G3657">
            <v>29</v>
          </cell>
          <cell r="H3657">
            <v>1</v>
          </cell>
          <cell r="I3657">
            <v>7</v>
          </cell>
          <cell r="J3657" t="str">
            <v>Female</v>
          </cell>
        </row>
        <row r="3658">
          <cell r="A3658" t="str">
            <v>Newcastle Female 60 +</v>
          </cell>
          <cell r="B3658" t="str">
            <v>Newcastle</v>
          </cell>
          <cell r="C3658" t="str">
            <v>Female</v>
          </cell>
          <cell r="E3658" t="str">
            <v>60 +</v>
          </cell>
          <cell r="F3658">
            <v>18</v>
          </cell>
          <cell r="G3658">
            <v>14</v>
          </cell>
          <cell r="H3658">
            <v>2</v>
          </cell>
          <cell r="I3658">
            <v>12</v>
          </cell>
          <cell r="J3658" t="str">
            <v>Female</v>
          </cell>
        </row>
        <row r="3659">
          <cell r="A3659" t="str">
            <v>Newcastle Female Missing / unknown</v>
          </cell>
          <cell r="B3659" t="str">
            <v>Newcastle</v>
          </cell>
          <cell r="C3659" t="str">
            <v>Female</v>
          </cell>
          <cell r="E3659" t="str">
            <v>Missing / unknown</v>
          </cell>
          <cell r="F3659">
            <v>1</v>
          </cell>
          <cell r="G3659">
            <v>3</v>
          </cell>
          <cell r="H3659">
            <v>1</v>
          </cell>
          <cell r="I3659">
            <v>1</v>
          </cell>
          <cell r="J3659" t="str">
            <v>Female</v>
          </cell>
        </row>
        <row r="3660">
          <cell r="A3660" t="str">
            <v>Newcastle Female Total</v>
          </cell>
          <cell r="B3660" t="str">
            <v>Newcastle</v>
          </cell>
          <cell r="C3660" t="str">
            <v>Female</v>
          </cell>
          <cell r="E3660" t="str">
            <v>Total</v>
          </cell>
          <cell r="F3660">
            <v>473</v>
          </cell>
          <cell r="G3660">
            <v>402</v>
          </cell>
          <cell r="H3660">
            <v>54</v>
          </cell>
          <cell r="I3660">
            <v>178</v>
          </cell>
          <cell r="J3660" t="str">
            <v>Female</v>
          </cell>
        </row>
        <row r="3661">
          <cell r="A3661" t="str">
            <v>Newcastle Unknown &lt; 18</v>
          </cell>
          <cell r="B3661" t="str">
            <v>Newcastle</v>
          </cell>
          <cell r="C3661" t="str">
            <v>Unknown</v>
          </cell>
          <cell r="D3661" t="str">
            <v>Unknown</v>
          </cell>
          <cell r="E3661" t="str">
            <v>&lt; 18</v>
          </cell>
          <cell r="F3661">
            <v>0</v>
          </cell>
          <cell r="G3661">
            <v>0</v>
          </cell>
          <cell r="H3661">
            <v>0</v>
          </cell>
          <cell r="I3661">
            <v>0</v>
          </cell>
          <cell r="J3661" t="str">
            <v>Unknown</v>
          </cell>
        </row>
        <row r="3662">
          <cell r="A3662" t="str">
            <v>Newcastle Unknown 18 - 19</v>
          </cell>
          <cell r="B3662" t="str">
            <v>Newcastle</v>
          </cell>
          <cell r="C3662" t="str">
            <v>Unknown</v>
          </cell>
          <cell r="E3662" t="str">
            <v>18 - 19</v>
          </cell>
          <cell r="F3662">
            <v>0</v>
          </cell>
          <cell r="G3662">
            <v>0</v>
          </cell>
          <cell r="H3662">
            <v>0</v>
          </cell>
          <cell r="I3662">
            <v>0</v>
          </cell>
          <cell r="J3662" t="str">
            <v>Unknown</v>
          </cell>
        </row>
        <row r="3663">
          <cell r="A3663" t="str">
            <v>Newcastle Unknown 20 - 29</v>
          </cell>
          <cell r="B3663" t="str">
            <v>Newcastle</v>
          </cell>
          <cell r="C3663" t="str">
            <v>Unknown</v>
          </cell>
          <cell r="E3663" t="str">
            <v>20 - 29</v>
          </cell>
          <cell r="F3663">
            <v>0</v>
          </cell>
          <cell r="G3663">
            <v>0</v>
          </cell>
          <cell r="H3663">
            <v>0</v>
          </cell>
          <cell r="I3663">
            <v>1</v>
          </cell>
          <cell r="J3663" t="str">
            <v>Unknown</v>
          </cell>
        </row>
        <row r="3664">
          <cell r="A3664" t="str">
            <v>Newcastle Unknown 30 - 39</v>
          </cell>
          <cell r="B3664" t="str">
            <v>Newcastle</v>
          </cell>
          <cell r="C3664" t="str">
            <v>Unknown</v>
          </cell>
          <cell r="E3664" t="str">
            <v>30 - 39</v>
          </cell>
          <cell r="F3664">
            <v>0</v>
          </cell>
          <cell r="G3664">
            <v>0</v>
          </cell>
          <cell r="H3664">
            <v>0</v>
          </cell>
          <cell r="I3664">
            <v>0</v>
          </cell>
          <cell r="J3664" t="str">
            <v>Unknown</v>
          </cell>
        </row>
        <row r="3665">
          <cell r="A3665" t="str">
            <v>Newcastle Unknown 40 - 49</v>
          </cell>
          <cell r="B3665" t="str">
            <v>Newcastle</v>
          </cell>
          <cell r="C3665" t="str">
            <v>Unknown</v>
          </cell>
          <cell r="E3665" t="str">
            <v>40 - 49</v>
          </cell>
          <cell r="F3665">
            <v>0</v>
          </cell>
          <cell r="G3665">
            <v>0</v>
          </cell>
          <cell r="H3665">
            <v>0</v>
          </cell>
          <cell r="I3665">
            <v>0</v>
          </cell>
          <cell r="J3665" t="str">
            <v>Unknown</v>
          </cell>
        </row>
        <row r="3666">
          <cell r="A3666" t="str">
            <v>Newcastle Unknown 50 - 59</v>
          </cell>
          <cell r="B3666" t="str">
            <v>Newcastle</v>
          </cell>
          <cell r="C3666" t="str">
            <v>Unknown</v>
          </cell>
          <cell r="E3666" t="str">
            <v>50 - 59</v>
          </cell>
          <cell r="F3666">
            <v>0</v>
          </cell>
          <cell r="G3666">
            <v>1</v>
          </cell>
          <cell r="H3666">
            <v>0</v>
          </cell>
          <cell r="I3666">
            <v>0</v>
          </cell>
          <cell r="J3666" t="str">
            <v>Unknown</v>
          </cell>
        </row>
        <row r="3667">
          <cell r="A3667" t="str">
            <v>Newcastle Unknown 60 +</v>
          </cell>
          <cell r="B3667" t="str">
            <v>Newcastle</v>
          </cell>
          <cell r="C3667" t="str">
            <v>Unknown</v>
          </cell>
          <cell r="E3667" t="str">
            <v>60 +</v>
          </cell>
          <cell r="F3667">
            <v>0</v>
          </cell>
          <cell r="G3667">
            <v>0</v>
          </cell>
          <cell r="H3667">
            <v>0</v>
          </cell>
          <cell r="I3667">
            <v>0</v>
          </cell>
          <cell r="J3667" t="str">
            <v>Unknown</v>
          </cell>
        </row>
        <row r="3668">
          <cell r="A3668" t="str">
            <v>Newcastle Unknown Missing / unknown</v>
          </cell>
          <cell r="B3668" t="str">
            <v>Newcastle</v>
          </cell>
          <cell r="C3668" t="str">
            <v>Unknown</v>
          </cell>
          <cell r="E3668" t="str">
            <v>Missing / unknown</v>
          </cell>
          <cell r="F3668">
            <v>0</v>
          </cell>
          <cell r="G3668">
            <v>0</v>
          </cell>
          <cell r="H3668">
            <v>32</v>
          </cell>
          <cell r="I3668">
            <v>5</v>
          </cell>
          <cell r="J3668" t="str">
            <v>Unknown</v>
          </cell>
        </row>
        <row r="3669">
          <cell r="A3669" t="str">
            <v>Newcastle Unknown Total</v>
          </cell>
          <cell r="B3669" t="str">
            <v>Newcastle</v>
          </cell>
          <cell r="C3669" t="str">
            <v>Unknown</v>
          </cell>
          <cell r="E3669" t="str">
            <v>Total</v>
          </cell>
          <cell r="F3669">
            <v>0</v>
          </cell>
          <cell r="G3669">
            <v>1</v>
          </cell>
          <cell r="H3669">
            <v>32</v>
          </cell>
          <cell r="I3669">
            <v>6</v>
          </cell>
          <cell r="J3669" t="str">
            <v>Unknown</v>
          </cell>
        </row>
        <row r="3670">
          <cell r="A3670" t="str">
            <v>Newcastle Total &lt; 18</v>
          </cell>
          <cell r="B3670" t="str">
            <v>Newcastle</v>
          </cell>
          <cell r="C3670" t="str">
            <v>Total</v>
          </cell>
          <cell r="D3670" t="str">
            <v>Total</v>
          </cell>
          <cell r="E3670" t="str">
            <v>&lt; 18</v>
          </cell>
          <cell r="F3670">
            <v>74</v>
          </cell>
          <cell r="G3670">
            <v>236</v>
          </cell>
          <cell r="H3670">
            <v>29</v>
          </cell>
          <cell r="I3670">
            <v>26</v>
          </cell>
          <cell r="J3670" t="str">
            <v>Total</v>
          </cell>
        </row>
        <row r="3671">
          <cell r="A3671" t="str">
            <v>Newcastle Total 18 - 19</v>
          </cell>
          <cell r="B3671" t="str">
            <v>Newcastle</v>
          </cell>
          <cell r="C3671" t="str">
            <v>Total</v>
          </cell>
          <cell r="E3671" t="str">
            <v>18 - 19</v>
          </cell>
          <cell r="F3671">
            <v>35</v>
          </cell>
          <cell r="G3671">
            <v>142</v>
          </cell>
          <cell r="H3671">
            <v>38</v>
          </cell>
          <cell r="I3671">
            <v>46</v>
          </cell>
          <cell r="J3671" t="str">
            <v>Total</v>
          </cell>
        </row>
        <row r="3672">
          <cell r="A3672" t="str">
            <v>Newcastle Total 20 - 29</v>
          </cell>
          <cell r="B3672" t="str">
            <v>Newcastle</v>
          </cell>
          <cell r="C3672" t="str">
            <v>Total</v>
          </cell>
          <cell r="E3672" t="str">
            <v>20 - 29</v>
          </cell>
          <cell r="F3672">
            <v>184</v>
          </cell>
          <cell r="G3672">
            <v>497</v>
          </cell>
          <cell r="H3672">
            <v>91</v>
          </cell>
          <cell r="I3672">
            <v>132</v>
          </cell>
          <cell r="J3672" t="str">
            <v>Total</v>
          </cell>
        </row>
        <row r="3673">
          <cell r="A3673" t="str">
            <v>Newcastle Total 30 - 39</v>
          </cell>
          <cell r="B3673" t="str">
            <v>Newcastle</v>
          </cell>
          <cell r="C3673" t="str">
            <v>Total</v>
          </cell>
          <cell r="E3673" t="str">
            <v>30 - 39</v>
          </cell>
          <cell r="F3673">
            <v>166</v>
          </cell>
          <cell r="G3673">
            <v>243</v>
          </cell>
          <cell r="H3673">
            <v>24</v>
          </cell>
          <cell r="I3673">
            <v>25</v>
          </cell>
          <cell r="J3673" t="str">
            <v>Total</v>
          </cell>
        </row>
        <row r="3674">
          <cell r="A3674" t="str">
            <v>Newcastle Total 40 - 49</v>
          </cell>
          <cell r="B3674" t="str">
            <v>Newcastle</v>
          </cell>
          <cell r="C3674" t="str">
            <v>Total</v>
          </cell>
          <cell r="E3674" t="str">
            <v>40 - 49</v>
          </cell>
          <cell r="F3674">
            <v>121</v>
          </cell>
          <cell r="G3674">
            <v>213</v>
          </cell>
          <cell r="H3674">
            <v>17</v>
          </cell>
          <cell r="I3674">
            <v>22</v>
          </cell>
          <cell r="J3674" t="str">
            <v>Total</v>
          </cell>
        </row>
        <row r="3675">
          <cell r="A3675" t="str">
            <v>Newcastle Total 50 - 59</v>
          </cell>
          <cell r="B3675" t="str">
            <v>Newcastle</v>
          </cell>
          <cell r="C3675" t="str">
            <v>Total</v>
          </cell>
          <cell r="E3675" t="str">
            <v>50 - 59</v>
          </cell>
          <cell r="F3675">
            <v>51</v>
          </cell>
          <cell r="G3675">
            <v>111</v>
          </cell>
          <cell r="H3675">
            <v>12</v>
          </cell>
          <cell r="I3675">
            <v>12</v>
          </cell>
          <cell r="J3675" t="str">
            <v>Total</v>
          </cell>
        </row>
        <row r="3676">
          <cell r="A3676" t="str">
            <v>Newcastle Total 60 +</v>
          </cell>
          <cell r="B3676" t="str">
            <v>Newcastle</v>
          </cell>
          <cell r="C3676" t="str">
            <v>Total</v>
          </cell>
          <cell r="E3676" t="str">
            <v>60 +</v>
          </cell>
          <cell r="F3676">
            <v>30</v>
          </cell>
          <cell r="G3676">
            <v>51</v>
          </cell>
          <cell r="H3676">
            <v>7</v>
          </cell>
          <cell r="I3676">
            <v>19</v>
          </cell>
          <cell r="J3676" t="str">
            <v>Total</v>
          </cell>
        </row>
        <row r="3677">
          <cell r="A3677" t="str">
            <v>Newcastle Total Missing / unknown</v>
          </cell>
          <cell r="B3677" t="str">
            <v>Newcastle</v>
          </cell>
          <cell r="C3677" t="str">
            <v>Total</v>
          </cell>
          <cell r="E3677" t="str">
            <v>Missing / unknown</v>
          </cell>
          <cell r="F3677">
            <v>2</v>
          </cell>
          <cell r="G3677">
            <v>9</v>
          </cell>
          <cell r="H3677">
            <v>34</v>
          </cell>
          <cell r="I3677">
            <v>7</v>
          </cell>
          <cell r="J3677" t="str">
            <v>Total</v>
          </cell>
        </row>
        <row r="3678">
          <cell r="A3678" t="str">
            <v>Newcastle Total Total</v>
          </cell>
          <cell r="B3678" t="str">
            <v>Newcastle</v>
          </cell>
          <cell r="C3678" t="str">
            <v>Total</v>
          </cell>
          <cell r="E3678" t="str">
            <v>Total</v>
          </cell>
          <cell r="F3678">
            <v>663</v>
          </cell>
          <cell r="G3678">
            <v>1502</v>
          </cell>
          <cell r="H3678">
            <v>252</v>
          </cell>
          <cell r="I3678">
            <v>289</v>
          </cell>
          <cell r="J3678" t="str">
            <v>Total</v>
          </cell>
        </row>
        <row r="3679">
          <cell r="A3679" t="str">
            <v>North Sydney Male &lt; 18</v>
          </cell>
          <cell r="B3679" t="str">
            <v>North Sydney</v>
          </cell>
          <cell r="C3679" t="str">
            <v>Male</v>
          </cell>
          <cell r="D3679" t="str">
            <v>Male</v>
          </cell>
          <cell r="E3679" t="str">
            <v>&lt; 18</v>
          </cell>
          <cell r="F3679">
            <v>1</v>
          </cell>
          <cell r="G3679">
            <v>18</v>
          </cell>
          <cell r="H3679">
            <v>2</v>
          </cell>
          <cell r="I3679">
            <v>0</v>
          </cell>
          <cell r="J3679" t="str">
            <v>Male</v>
          </cell>
        </row>
        <row r="3680">
          <cell r="A3680" t="str">
            <v>North Sydney Male 18 - 19</v>
          </cell>
          <cell r="B3680" t="str">
            <v>North Sydney</v>
          </cell>
          <cell r="C3680" t="str">
            <v>Male</v>
          </cell>
          <cell r="E3680" t="str">
            <v>18 - 19</v>
          </cell>
          <cell r="F3680">
            <v>0</v>
          </cell>
          <cell r="G3680">
            <v>28</v>
          </cell>
          <cell r="H3680">
            <v>5</v>
          </cell>
          <cell r="I3680">
            <v>4</v>
          </cell>
          <cell r="J3680" t="str">
            <v>Male</v>
          </cell>
        </row>
        <row r="3681">
          <cell r="A3681" t="str">
            <v>North Sydney Male 20 - 29</v>
          </cell>
          <cell r="B3681" t="str">
            <v>North Sydney</v>
          </cell>
          <cell r="C3681" t="str">
            <v>Male</v>
          </cell>
          <cell r="E3681" t="str">
            <v>20 - 29</v>
          </cell>
          <cell r="F3681">
            <v>10</v>
          </cell>
          <cell r="G3681">
            <v>69</v>
          </cell>
          <cell r="H3681">
            <v>14</v>
          </cell>
          <cell r="I3681">
            <v>6</v>
          </cell>
          <cell r="J3681" t="str">
            <v>Male</v>
          </cell>
        </row>
        <row r="3682">
          <cell r="A3682" t="str">
            <v>North Sydney Male 30 - 39</v>
          </cell>
          <cell r="B3682" t="str">
            <v>North Sydney</v>
          </cell>
          <cell r="C3682" t="str">
            <v>Male</v>
          </cell>
          <cell r="E3682" t="str">
            <v>30 - 39</v>
          </cell>
          <cell r="F3682">
            <v>15</v>
          </cell>
          <cell r="G3682">
            <v>38</v>
          </cell>
          <cell r="H3682">
            <v>6</v>
          </cell>
          <cell r="I3682">
            <v>12</v>
          </cell>
          <cell r="J3682" t="str">
            <v>Male</v>
          </cell>
        </row>
        <row r="3683">
          <cell r="A3683" t="str">
            <v>North Sydney Male 40 - 49</v>
          </cell>
          <cell r="B3683" t="str">
            <v>North Sydney</v>
          </cell>
          <cell r="C3683" t="str">
            <v>Male</v>
          </cell>
          <cell r="E3683" t="str">
            <v>40 - 49</v>
          </cell>
          <cell r="F3683">
            <v>7</v>
          </cell>
          <cell r="G3683">
            <v>27</v>
          </cell>
          <cell r="H3683">
            <v>4</v>
          </cell>
          <cell r="I3683">
            <v>1</v>
          </cell>
          <cell r="J3683" t="str">
            <v>Male</v>
          </cell>
        </row>
        <row r="3684">
          <cell r="A3684" t="str">
            <v>North Sydney Male 50 - 59</v>
          </cell>
          <cell r="B3684" t="str">
            <v>North Sydney</v>
          </cell>
          <cell r="C3684" t="str">
            <v>Male</v>
          </cell>
          <cell r="E3684" t="str">
            <v>50 - 59</v>
          </cell>
          <cell r="F3684">
            <v>5</v>
          </cell>
          <cell r="G3684">
            <v>11</v>
          </cell>
          <cell r="H3684">
            <v>4</v>
          </cell>
          <cell r="I3684">
            <v>2</v>
          </cell>
          <cell r="J3684" t="str">
            <v>Male</v>
          </cell>
        </row>
        <row r="3685">
          <cell r="A3685" t="str">
            <v>North Sydney Male 60 +</v>
          </cell>
          <cell r="B3685" t="str">
            <v>North Sydney</v>
          </cell>
          <cell r="C3685" t="str">
            <v>Male</v>
          </cell>
          <cell r="E3685" t="str">
            <v>60 +</v>
          </cell>
          <cell r="F3685">
            <v>2</v>
          </cell>
          <cell r="G3685">
            <v>9</v>
          </cell>
          <cell r="H3685">
            <v>1</v>
          </cell>
          <cell r="I3685">
            <v>3</v>
          </cell>
          <cell r="J3685" t="str">
            <v>Male</v>
          </cell>
        </row>
        <row r="3686">
          <cell r="A3686" t="str">
            <v>North Sydney Male Missing / unknown</v>
          </cell>
          <cell r="B3686" t="str">
            <v>North Sydney</v>
          </cell>
          <cell r="C3686" t="str">
            <v>Male</v>
          </cell>
          <cell r="E3686" t="str">
            <v>Missing / unknown</v>
          </cell>
          <cell r="F3686">
            <v>0</v>
          </cell>
          <cell r="G3686">
            <v>2</v>
          </cell>
          <cell r="H3686">
            <v>0</v>
          </cell>
          <cell r="I3686">
            <v>0</v>
          </cell>
          <cell r="J3686" t="str">
            <v>Male</v>
          </cell>
        </row>
        <row r="3687">
          <cell r="A3687" t="str">
            <v>North Sydney Male Total</v>
          </cell>
          <cell r="B3687" t="str">
            <v>North Sydney</v>
          </cell>
          <cell r="C3687" t="str">
            <v>Male</v>
          </cell>
          <cell r="E3687" t="str">
            <v>Total</v>
          </cell>
          <cell r="F3687">
            <v>40</v>
          </cell>
          <cell r="G3687">
            <v>202</v>
          </cell>
          <cell r="H3687">
            <v>36</v>
          </cell>
          <cell r="I3687">
            <v>28</v>
          </cell>
          <cell r="J3687" t="str">
            <v>Male</v>
          </cell>
        </row>
        <row r="3688">
          <cell r="A3688" t="str">
            <v>North Sydney Female &lt; 18</v>
          </cell>
          <cell r="B3688" t="str">
            <v>North Sydney</v>
          </cell>
          <cell r="C3688" t="str">
            <v>Female</v>
          </cell>
          <cell r="D3688" t="str">
            <v>Female</v>
          </cell>
          <cell r="E3688" t="str">
            <v>&lt; 18</v>
          </cell>
          <cell r="F3688">
            <v>4</v>
          </cell>
          <cell r="G3688">
            <v>3</v>
          </cell>
          <cell r="H3688">
            <v>3</v>
          </cell>
          <cell r="I3688">
            <v>9</v>
          </cell>
          <cell r="J3688" t="str">
            <v>Female</v>
          </cell>
        </row>
        <row r="3689">
          <cell r="A3689" t="str">
            <v>North Sydney Female 18 - 19</v>
          </cell>
          <cell r="B3689" t="str">
            <v>North Sydney</v>
          </cell>
          <cell r="C3689" t="str">
            <v>Female</v>
          </cell>
          <cell r="E3689" t="str">
            <v>18 - 19</v>
          </cell>
          <cell r="F3689">
            <v>2</v>
          </cell>
          <cell r="G3689">
            <v>3</v>
          </cell>
          <cell r="H3689">
            <v>1</v>
          </cell>
          <cell r="I3689">
            <v>9</v>
          </cell>
          <cell r="J3689" t="str">
            <v>Female</v>
          </cell>
        </row>
        <row r="3690">
          <cell r="A3690" t="str">
            <v>North Sydney Female 20 - 29</v>
          </cell>
          <cell r="B3690" t="str">
            <v>North Sydney</v>
          </cell>
          <cell r="C3690" t="str">
            <v>Female</v>
          </cell>
          <cell r="E3690" t="str">
            <v>20 - 29</v>
          </cell>
          <cell r="F3690">
            <v>18</v>
          </cell>
          <cell r="G3690">
            <v>21</v>
          </cell>
          <cell r="H3690">
            <v>5</v>
          </cell>
          <cell r="I3690">
            <v>22</v>
          </cell>
          <cell r="J3690" t="str">
            <v>Female</v>
          </cell>
        </row>
        <row r="3691">
          <cell r="A3691" t="str">
            <v>North Sydney Female 30 - 39</v>
          </cell>
          <cell r="B3691" t="str">
            <v>North Sydney</v>
          </cell>
          <cell r="C3691" t="str">
            <v>Female</v>
          </cell>
          <cell r="E3691" t="str">
            <v>30 - 39</v>
          </cell>
          <cell r="F3691">
            <v>25</v>
          </cell>
          <cell r="G3691">
            <v>11</v>
          </cell>
          <cell r="H3691">
            <v>1</v>
          </cell>
          <cell r="I3691">
            <v>8</v>
          </cell>
          <cell r="J3691" t="str">
            <v>Female</v>
          </cell>
        </row>
        <row r="3692">
          <cell r="A3692" t="str">
            <v>North Sydney Female 40 - 49</v>
          </cell>
          <cell r="B3692" t="str">
            <v>North Sydney</v>
          </cell>
          <cell r="C3692" t="str">
            <v>Female</v>
          </cell>
          <cell r="E3692" t="str">
            <v>40 - 49</v>
          </cell>
          <cell r="F3692">
            <v>11</v>
          </cell>
          <cell r="G3692">
            <v>6</v>
          </cell>
          <cell r="H3692">
            <v>0</v>
          </cell>
          <cell r="I3692">
            <v>5</v>
          </cell>
          <cell r="J3692" t="str">
            <v>Female</v>
          </cell>
        </row>
        <row r="3693">
          <cell r="A3693" t="str">
            <v>North Sydney Female 50 - 59</v>
          </cell>
          <cell r="B3693" t="str">
            <v>North Sydney</v>
          </cell>
          <cell r="C3693" t="str">
            <v>Female</v>
          </cell>
          <cell r="E3693" t="str">
            <v>50 - 59</v>
          </cell>
          <cell r="F3693">
            <v>4</v>
          </cell>
          <cell r="G3693">
            <v>7</v>
          </cell>
          <cell r="H3693">
            <v>0</v>
          </cell>
          <cell r="I3693">
            <v>4</v>
          </cell>
          <cell r="J3693" t="str">
            <v>Female</v>
          </cell>
        </row>
        <row r="3694">
          <cell r="A3694" t="str">
            <v>North Sydney Female 60 +</v>
          </cell>
          <cell r="B3694" t="str">
            <v>North Sydney</v>
          </cell>
          <cell r="C3694" t="str">
            <v>Female</v>
          </cell>
          <cell r="E3694" t="str">
            <v>60 +</v>
          </cell>
          <cell r="F3694">
            <v>0</v>
          </cell>
          <cell r="G3694">
            <v>3</v>
          </cell>
          <cell r="H3694">
            <v>1</v>
          </cell>
          <cell r="I3694">
            <v>5</v>
          </cell>
          <cell r="J3694" t="str">
            <v>Female</v>
          </cell>
        </row>
        <row r="3695">
          <cell r="A3695" t="str">
            <v>North Sydney Female Missing / unknown</v>
          </cell>
          <cell r="B3695" t="str">
            <v>North Sydney</v>
          </cell>
          <cell r="C3695" t="str">
            <v>Female</v>
          </cell>
          <cell r="E3695" t="str">
            <v>Missing / unknown</v>
          </cell>
          <cell r="F3695">
            <v>0</v>
          </cell>
          <cell r="G3695">
            <v>0</v>
          </cell>
          <cell r="H3695">
            <v>0</v>
          </cell>
          <cell r="I3695">
            <v>1</v>
          </cell>
          <cell r="J3695" t="str">
            <v>Female</v>
          </cell>
        </row>
        <row r="3696">
          <cell r="A3696" t="str">
            <v>North Sydney Female Total</v>
          </cell>
          <cell r="B3696" t="str">
            <v>North Sydney</v>
          </cell>
          <cell r="C3696" t="str">
            <v>Female</v>
          </cell>
          <cell r="E3696" t="str">
            <v>Total</v>
          </cell>
          <cell r="F3696">
            <v>64</v>
          </cell>
          <cell r="G3696">
            <v>54</v>
          </cell>
          <cell r="H3696">
            <v>11</v>
          </cell>
          <cell r="I3696">
            <v>63</v>
          </cell>
          <cell r="J3696" t="str">
            <v>Female</v>
          </cell>
        </row>
        <row r="3697">
          <cell r="A3697" t="str">
            <v>North Sydney Unknown &lt; 18</v>
          </cell>
          <cell r="B3697" t="str">
            <v>North Sydney</v>
          </cell>
          <cell r="C3697" t="str">
            <v>Unknown</v>
          </cell>
          <cell r="D3697" t="str">
            <v>Unknown</v>
          </cell>
          <cell r="E3697" t="str">
            <v>&lt; 18</v>
          </cell>
          <cell r="F3697">
            <v>0</v>
          </cell>
          <cell r="G3697">
            <v>0</v>
          </cell>
          <cell r="H3697">
            <v>0</v>
          </cell>
          <cell r="I3697">
            <v>0</v>
          </cell>
          <cell r="J3697" t="str">
            <v>Unknown</v>
          </cell>
        </row>
        <row r="3698">
          <cell r="A3698" t="str">
            <v>North Sydney Unknown 18 - 19</v>
          </cell>
          <cell r="B3698" t="str">
            <v>North Sydney</v>
          </cell>
          <cell r="C3698" t="str">
            <v>Unknown</v>
          </cell>
          <cell r="E3698" t="str">
            <v>18 - 19</v>
          </cell>
          <cell r="F3698">
            <v>0</v>
          </cell>
          <cell r="G3698">
            <v>0</v>
          </cell>
          <cell r="H3698">
            <v>0</v>
          </cell>
          <cell r="I3698">
            <v>0</v>
          </cell>
          <cell r="J3698" t="str">
            <v>Unknown</v>
          </cell>
        </row>
        <row r="3699">
          <cell r="A3699" t="str">
            <v>North Sydney Unknown 20 - 29</v>
          </cell>
          <cell r="B3699" t="str">
            <v>North Sydney</v>
          </cell>
          <cell r="C3699" t="str">
            <v>Unknown</v>
          </cell>
          <cell r="E3699" t="str">
            <v>20 - 29</v>
          </cell>
          <cell r="F3699">
            <v>0</v>
          </cell>
          <cell r="G3699">
            <v>0</v>
          </cell>
          <cell r="H3699">
            <v>0</v>
          </cell>
          <cell r="I3699">
            <v>0</v>
          </cell>
          <cell r="J3699" t="str">
            <v>Unknown</v>
          </cell>
        </row>
        <row r="3700">
          <cell r="A3700" t="str">
            <v>North Sydney Unknown 30 - 39</v>
          </cell>
          <cell r="B3700" t="str">
            <v>North Sydney</v>
          </cell>
          <cell r="C3700" t="str">
            <v>Unknown</v>
          </cell>
          <cell r="E3700" t="str">
            <v>30 - 39</v>
          </cell>
          <cell r="F3700">
            <v>0</v>
          </cell>
          <cell r="G3700">
            <v>2</v>
          </cell>
          <cell r="H3700">
            <v>0</v>
          </cell>
          <cell r="I3700">
            <v>0</v>
          </cell>
          <cell r="J3700" t="str">
            <v>Unknown</v>
          </cell>
        </row>
        <row r="3701">
          <cell r="A3701" t="str">
            <v>North Sydney Unknown 40 - 49</v>
          </cell>
          <cell r="B3701" t="str">
            <v>North Sydney</v>
          </cell>
          <cell r="C3701" t="str">
            <v>Unknown</v>
          </cell>
          <cell r="E3701" t="str">
            <v>40 - 49</v>
          </cell>
          <cell r="F3701">
            <v>0</v>
          </cell>
          <cell r="G3701">
            <v>0</v>
          </cell>
          <cell r="H3701">
            <v>0</v>
          </cell>
          <cell r="I3701">
            <v>0</v>
          </cell>
          <cell r="J3701" t="str">
            <v>Unknown</v>
          </cell>
        </row>
        <row r="3702">
          <cell r="A3702" t="str">
            <v>North Sydney Unknown 50 - 59</v>
          </cell>
          <cell r="B3702" t="str">
            <v>North Sydney</v>
          </cell>
          <cell r="C3702" t="str">
            <v>Unknown</v>
          </cell>
          <cell r="E3702" t="str">
            <v>50 - 59</v>
          </cell>
          <cell r="F3702">
            <v>0</v>
          </cell>
          <cell r="G3702">
            <v>0</v>
          </cell>
          <cell r="H3702">
            <v>0</v>
          </cell>
          <cell r="I3702">
            <v>0</v>
          </cell>
          <cell r="J3702" t="str">
            <v>Unknown</v>
          </cell>
        </row>
        <row r="3703">
          <cell r="A3703" t="str">
            <v>North Sydney Unknown 60 +</v>
          </cell>
          <cell r="B3703" t="str">
            <v>North Sydney</v>
          </cell>
          <cell r="C3703" t="str">
            <v>Unknown</v>
          </cell>
          <cell r="E3703" t="str">
            <v>60 +</v>
          </cell>
          <cell r="F3703">
            <v>0</v>
          </cell>
          <cell r="G3703">
            <v>0</v>
          </cell>
          <cell r="H3703">
            <v>0</v>
          </cell>
          <cell r="I3703">
            <v>0</v>
          </cell>
          <cell r="J3703" t="str">
            <v>Unknown</v>
          </cell>
        </row>
        <row r="3704">
          <cell r="A3704" t="str">
            <v>North Sydney Unknown Missing / unknown</v>
          </cell>
          <cell r="B3704" t="str">
            <v>North Sydney</v>
          </cell>
          <cell r="C3704" t="str">
            <v>Unknown</v>
          </cell>
          <cell r="E3704" t="str">
            <v>Missing / unknown</v>
          </cell>
          <cell r="F3704">
            <v>0</v>
          </cell>
          <cell r="G3704">
            <v>0</v>
          </cell>
          <cell r="H3704">
            <v>11</v>
          </cell>
          <cell r="I3704">
            <v>2</v>
          </cell>
          <cell r="J3704" t="str">
            <v>Unknown</v>
          </cell>
        </row>
        <row r="3705">
          <cell r="A3705" t="str">
            <v>North Sydney Unknown Total</v>
          </cell>
          <cell r="B3705" t="str">
            <v>North Sydney</v>
          </cell>
          <cell r="C3705" t="str">
            <v>Unknown</v>
          </cell>
          <cell r="E3705" t="str">
            <v>Total</v>
          </cell>
          <cell r="F3705">
            <v>0</v>
          </cell>
          <cell r="G3705">
            <v>2</v>
          </cell>
          <cell r="H3705">
            <v>11</v>
          </cell>
          <cell r="I3705">
            <v>2</v>
          </cell>
          <cell r="J3705" t="str">
            <v>Unknown</v>
          </cell>
        </row>
        <row r="3706">
          <cell r="A3706" t="str">
            <v>North Sydney Total &lt; 18</v>
          </cell>
          <cell r="B3706" t="str">
            <v>North Sydney</v>
          </cell>
          <cell r="C3706" t="str">
            <v>Total</v>
          </cell>
          <cell r="D3706" t="str">
            <v>Total</v>
          </cell>
          <cell r="E3706" t="str">
            <v>&lt; 18</v>
          </cell>
          <cell r="F3706">
            <v>5</v>
          </cell>
          <cell r="G3706">
            <v>21</v>
          </cell>
          <cell r="H3706">
            <v>5</v>
          </cell>
          <cell r="I3706">
            <v>9</v>
          </cell>
          <cell r="J3706" t="str">
            <v>Total</v>
          </cell>
        </row>
        <row r="3707">
          <cell r="A3707" t="str">
            <v>North Sydney Total 18 - 19</v>
          </cell>
          <cell r="B3707" t="str">
            <v>North Sydney</v>
          </cell>
          <cell r="C3707" t="str">
            <v>Total</v>
          </cell>
          <cell r="E3707" t="str">
            <v>18 - 19</v>
          </cell>
          <cell r="F3707">
            <v>2</v>
          </cell>
          <cell r="G3707">
            <v>31</v>
          </cell>
          <cell r="H3707">
            <v>6</v>
          </cell>
          <cell r="I3707">
            <v>13</v>
          </cell>
          <cell r="J3707" t="str">
            <v>Total</v>
          </cell>
        </row>
        <row r="3708">
          <cell r="A3708" t="str">
            <v>North Sydney Total 20 - 29</v>
          </cell>
          <cell r="B3708" t="str">
            <v>North Sydney</v>
          </cell>
          <cell r="C3708" t="str">
            <v>Total</v>
          </cell>
          <cell r="E3708" t="str">
            <v>20 - 29</v>
          </cell>
          <cell r="F3708">
            <v>28</v>
          </cell>
          <cell r="G3708">
            <v>90</v>
          </cell>
          <cell r="H3708">
            <v>19</v>
          </cell>
          <cell r="I3708">
            <v>28</v>
          </cell>
          <cell r="J3708" t="str">
            <v>Total</v>
          </cell>
        </row>
        <row r="3709">
          <cell r="A3709" t="str">
            <v>North Sydney Total 30 - 39</v>
          </cell>
          <cell r="B3709" t="str">
            <v>North Sydney</v>
          </cell>
          <cell r="C3709" t="str">
            <v>Total</v>
          </cell>
          <cell r="E3709" t="str">
            <v>30 - 39</v>
          </cell>
          <cell r="F3709">
            <v>40</v>
          </cell>
          <cell r="G3709">
            <v>51</v>
          </cell>
          <cell r="H3709">
            <v>7</v>
          </cell>
          <cell r="I3709">
            <v>20</v>
          </cell>
          <cell r="J3709" t="str">
            <v>Total</v>
          </cell>
        </row>
        <row r="3710">
          <cell r="A3710" t="str">
            <v>North Sydney Total 40 - 49</v>
          </cell>
          <cell r="B3710" t="str">
            <v>North Sydney</v>
          </cell>
          <cell r="C3710" t="str">
            <v>Total</v>
          </cell>
          <cell r="E3710" t="str">
            <v>40 - 49</v>
          </cell>
          <cell r="F3710">
            <v>18</v>
          </cell>
          <cell r="G3710">
            <v>33</v>
          </cell>
          <cell r="H3710">
            <v>4</v>
          </cell>
          <cell r="I3710">
            <v>6</v>
          </cell>
          <cell r="J3710" t="str">
            <v>Total</v>
          </cell>
        </row>
        <row r="3711">
          <cell r="A3711" t="str">
            <v>North Sydney Total 50 - 59</v>
          </cell>
          <cell r="B3711" t="str">
            <v>North Sydney</v>
          </cell>
          <cell r="C3711" t="str">
            <v>Total</v>
          </cell>
          <cell r="E3711" t="str">
            <v>50 - 59</v>
          </cell>
          <cell r="F3711">
            <v>9</v>
          </cell>
          <cell r="G3711">
            <v>18</v>
          </cell>
          <cell r="H3711">
            <v>4</v>
          </cell>
          <cell r="I3711">
            <v>6</v>
          </cell>
          <cell r="J3711" t="str">
            <v>Total</v>
          </cell>
        </row>
        <row r="3712">
          <cell r="A3712" t="str">
            <v>North Sydney Total 60 +</v>
          </cell>
          <cell r="B3712" t="str">
            <v>North Sydney</v>
          </cell>
          <cell r="C3712" t="str">
            <v>Total</v>
          </cell>
          <cell r="E3712" t="str">
            <v>60 +</v>
          </cell>
          <cell r="F3712">
            <v>2</v>
          </cell>
          <cell r="G3712">
            <v>12</v>
          </cell>
          <cell r="H3712">
            <v>2</v>
          </cell>
          <cell r="I3712">
            <v>8</v>
          </cell>
          <cell r="J3712" t="str">
            <v>Total</v>
          </cell>
        </row>
        <row r="3713">
          <cell r="A3713" t="str">
            <v>North Sydney Total Missing / unknown</v>
          </cell>
          <cell r="B3713" t="str">
            <v>North Sydney</v>
          </cell>
          <cell r="C3713" t="str">
            <v>Total</v>
          </cell>
          <cell r="E3713" t="str">
            <v>Missing / unknown</v>
          </cell>
          <cell r="F3713">
            <v>0</v>
          </cell>
          <cell r="G3713">
            <v>2</v>
          </cell>
          <cell r="H3713">
            <v>11</v>
          </cell>
          <cell r="I3713">
            <v>3</v>
          </cell>
          <cell r="J3713" t="str">
            <v>Total</v>
          </cell>
        </row>
        <row r="3714">
          <cell r="A3714" t="str">
            <v>North Sydney Total Total</v>
          </cell>
          <cell r="B3714" t="str">
            <v>North Sydney</v>
          </cell>
          <cell r="C3714" t="str">
            <v>Total</v>
          </cell>
          <cell r="E3714" t="str">
            <v>Total</v>
          </cell>
          <cell r="F3714">
            <v>104</v>
          </cell>
          <cell r="G3714">
            <v>258</v>
          </cell>
          <cell r="H3714">
            <v>58</v>
          </cell>
          <cell r="I3714">
            <v>93</v>
          </cell>
          <cell r="J3714" t="str">
            <v>Total</v>
          </cell>
        </row>
        <row r="3715">
          <cell r="A3715" t="str">
            <v>Oberon Male &lt; 18</v>
          </cell>
          <cell r="B3715" t="str">
            <v>Oberon</v>
          </cell>
          <cell r="C3715" t="str">
            <v>Male</v>
          </cell>
          <cell r="D3715" t="str">
            <v>Male</v>
          </cell>
          <cell r="E3715" t="str">
            <v>&lt; 18</v>
          </cell>
          <cell r="F3715">
            <v>1</v>
          </cell>
          <cell r="G3715">
            <v>8</v>
          </cell>
          <cell r="H3715">
            <v>0</v>
          </cell>
          <cell r="I3715">
            <v>0</v>
          </cell>
          <cell r="J3715" t="str">
            <v>Male</v>
          </cell>
        </row>
        <row r="3716">
          <cell r="A3716" t="str">
            <v>Oberon Male 18 - 19</v>
          </cell>
          <cell r="B3716" t="str">
            <v>Oberon</v>
          </cell>
          <cell r="C3716" t="str">
            <v>Male</v>
          </cell>
          <cell r="E3716" t="str">
            <v>18 - 19</v>
          </cell>
          <cell r="F3716">
            <v>0</v>
          </cell>
          <cell r="G3716">
            <v>2</v>
          </cell>
          <cell r="H3716">
            <v>0</v>
          </cell>
          <cell r="I3716">
            <v>0</v>
          </cell>
          <cell r="J3716" t="str">
            <v>Male</v>
          </cell>
        </row>
        <row r="3717">
          <cell r="A3717" t="str">
            <v>Oberon Male 20 - 29</v>
          </cell>
          <cell r="B3717" t="str">
            <v>Oberon</v>
          </cell>
          <cell r="C3717" t="str">
            <v>Male</v>
          </cell>
          <cell r="E3717" t="str">
            <v>20 - 29</v>
          </cell>
          <cell r="F3717">
            <v>2</v>
          </cell>
          <cell r="G3717">
            <v>5</v>
          </cell>
          <cell r="H3717">
            <v>0</v>
          </cell>
          <cell r="I3717">
            <v>0</v>
          </cell>
          <cell r="J3717" t="str">
            <v>Male</v>
          </cell>
        </row>
        <row r="3718">
          <cell r="A3718" t="str">
            <v>Oberon Male 30 - 39</v>
          </cell>
          <cell r="B3718" t="str">
            <v>Oberon</v>
          </cell>
          <cell r="C3718" t="str">
            <v>Male</v>
          </cell>
          <cell r="E3718" t="str">
            <v>30 - 39</v>
          </cell>
          <cell r="F3718">
            <v>2</v>
          </cell>
          <cell r="G3718">
            <v>7</v>
          </cell>
          <cell r="H3718">
            <v>0</v>
          </cell>
          <cell r="I3718">
            <v>0</v>
          </cell>
          <cell r="J3718" t="str">
            <v>Male</v>
          </cell>
        </row>
        <row r="3719">
          <cell r="A3719" t="str">
            <v>Oberon Male 40 - 49</v>
          </cell>
          <cell r="B3719" t="str">
            <v>Oberon</v>
          </cell>
          <cell r="C3719" t="str">
            <v>Male</v>
          </cell>
          <cell r="E3719" t="str">
            <v>40 - 49</v>
          </cell>
          <cell r="F3719">
            <v>2</v>
          </cell>
          <cell r="G3719">
            <v>3</v>
          </cell>
          <cell r="H3719">
            <v>0</v>
          </cell>
          <cell r="I3719">
            <v>0</v>
          </cell>
          <cell r="J3719" t="str">
            <v>Male</v>
          </cell>
        </row>
        <row r="3720">
          <cell r="A3720" t="str">
            <v>Oberon Male 50 - 59</v>
          </cell>
          <cell r="B3720" t="str">
            <v>Oberon</v>
          </cell>
          <cell r="C3720" t="str">
            <v>Male</v>
          </cell>
          <cell r="E3720" t="str">
            <v>50 - 59</v>
          </cell>
          <cell r="F3720">
            <v>2</v>
          </cell>
          <cell r="G3720">
            <v>2</v>
          </cell>
          <cell r="H3720">
            <v>0</v>
          </cell>
          <cell r="I3720">
            <v>0</v>
          </cell>
          <cell r="J3720" t="str">
            <v>Male</v>
          </cell>
        </row>
        <row r="3721">
          <cell r="A3721" t="str">
            <v>Oberon Male 60 +</v>
          </cell>
          <cell r="B3721" t="str">
            <v>Oberon</v>
          </cell>
          <cell r="C3721" t="str">
            <v>Male</v>
          </cell>
          <cell r="E3721" t="str">
            <v>60 +</v>
          </cell>
          <cell r="F3721">
            <v>0</v>
          </cell>
          <cell r="G3721">
            <v>0</v>
          </cell>
          <cell r="H3721">
            <v>0</v>
          </cell>
          <cell r="I3721">
            <v>0</v>
          </cell>
          <cell r="J3721" t="str">
            <v>Male</v>
          </cell>
        </row>
        <row r="3722">
          <cell r="A3722" t="str">
            <v>Oberon Male Missing / unknown</v>
          </cell>
          <cell r="B3722" t="str">
            <v>Oberon</v>
          </cell>
          <cell r="C3722" t="str">
            <v>Male</v>
          </cell>
          <cell r="E3722" t="str">
            <v>Missing / unknown</v>
          </cell>
          <cell r="F3722">
            <v>0</v>
          </cell>
          <cell r="G3722">
            <v>0</v>
          </cell>
          <cell r="H3722">
            <v>0</v>
          </cell>
          <cell r="I3722">
            <v>0</v>
          </cell>
          <cell r="J3722" t="str">
            <v>Male</v>
          </cell>
        </row>
        <row r="3723">
          <cell r="A3723" t="str">
            <v>Oberon Male Total</v>
          </cell>
          <cell r="B3723" t="str">
            <v>Oberon</v>
          </cell>
          <cell r="C3723" t="str">
            <v>Male</v>
          </cell>
          <cell r="E3723" t="str">
            <v>Total</v>
          </cell>
          <cell r="F3723">
            <v>9</v>
          </cell>
          <cell r="G3723">
            <v>27</v>
          </cell>
          <cell r="H3723">
            <v>0</v>
          </cell>
          <cell r="I3723">
            <v>0</v>
          </cell>
          <cell r="J3723" t="str">
            <v>Male</v>
          </cell>
        </row>
        <row r="3724">
          <cell r="A3724" t="str">
            <v>Oberon Female &lt; 18</v>
          </cell>
          <cell r="B3724" t="str">
            <v>Oberon</v>
          </cell>
          <cell r="C3724" t="str">
            <v>Female</v>
          </cell>
          <cell r="D3724" t="str">
            <v>Female</v>
          </cell>
          <cell r="E3724" t="str">
            <v>&lt; 18</v>
          </cell>
          <cell r="F3724">
            <v>1</v>
          </cell>
          <cell r="G3724">
            <v>3</v>
          </cell>
          <cell r="H3724">
            <v>0</v>
          </cell>
          <cell r="I3724">
            <v>0</v>
          </cell>
          <cell r="J3724" t="str">
            <v>Female</v>
          </cell>
        </row>
        <row r="3725">
          <cell r="A3725" t="str">
            <v>Oberon Female 18 - 19</v>
          </cell>
          <cell r="B3725" t="str">
            <v>Oberon</v>
          </cell>
          <cell r="C3725" t="str">
            <v>Female</v>
          </cell>
          <cell r="E3725" t="str">
            <v>18 - 19</v>
          </cell>
          <cell r="F3725">
            <v>1</v>
          </cell>
          <cell r="G3725">
            <v>1</v>
          </cell>
          <cell r="H3725">
            <v>0</v>
          </cell>
          <cell r="I3725">
            <v>0</v>
          </cell>
          <cell r="J3725" t="str">
            <v>Female</v>
          </cell>
        </row>
        <row r="3726">
          <cell r="A3726" t="str">
            <v>Oberon Female 20 - 29</v>
          </cell>
          <cell r="B3726" t="str">
            <v>Oberon</v>
          </cell>
          <cell r="C3726" t="str">
            <v>Female</v>
          </cell>
          <cell r="E3726" t="str">
            <v>20 - 29</v>
          </cell>
          <cell r="F3726">
            <v>5</v>
          </cell>
          <cell r="G3726">
            <v>2</v>
          </cell>
          <cell r="H3726">
            <v>0</v>
          </cell>
          <cell r="I3726">
            <v>0</v>
          </cell>
          <cell r="J3726" t="str">
            <v>Female</v>
          </cell>
        </row>
        <row r="3727">
          <cell r="A3727" t="str">
            <v>Oberon Female 30 - 39</v>
          </cell>
          <cell r="B3727" t="str">
            <v>Oberon</v>
          </cell>
          <cell r="C3727" t="str">
            <v>Female</v>
          </cell>
          <cell r="E3727" t="str">
            <v>30 - 39</v>
          </cell>
          <cell r="F3727">
            <v>1</v>
          </cell>
          <cell r="G3727">
            <v>1</v>
          </cell>
          <cell r="H3727">
            <v>0</v>
          </cell>
          <cell r="I3727">
            <v>1</v>
          </cell>
          <cell r="J3727" t="str">
            <v>Female</v>
          </cell>
        </row>
        <row r="3728">
          <cell r="A3728" t="str">
            <v>Oberon Female 40 - 49</v>
          </cell>
          <cell r="B3728" t="str">
            <v>Oberon</v>
          </cell>
          <cell r="C3728" t="str">
            <v>Female</v>
          </cell>
          <cell r="E3728" t="str">
            <v>40 - 49</v>
          </cell>
          <cell r="F3728">
            <v>1</v>
          </cell>
          <cell r="G3728">
            <v>0</v>
          </cell>
          <cell r="H3728">
            <v>0</v>
          </cell>
          <cell r="I3728">
            <v>0</v>
          </cell>
          <cell r="J3728" t="str">
            <v>Female</v>
          </cell>
        </row>
        <row r="3729">
          <cell r="A3729" t="str">
            <v>Oberon Female 50 - 59</v>
          </cell>
          <cell r="B3729" t="str">
            <v>Oberon</v>
          </cell>
          <cell r="C3729" t="str">
            <v>Female</v>
          </cell>
          <cell r="E3729" t="str">
            <v>50 - 59</v>
          </cell>
          <cell r="F3729">
            <v>1</v>
          </cell>
          <cell r="G3729">
            <v>0</v>
          </cell>
          <cell r="H3729">
            <v>0</v>
          </cell>
          <cell r="I3729">
            <v>0</v>
          </cell>
          <cell r="J3729" t="str">
            <v>Female</v>
          </cell>
        </row>
        <row r="3730">
          <cell r="A3730" t="str">
            <v>Oberon Female 60 +</v>
          </cell>
          <cell r="B3730" t="str">
            <v>Oberon</v>
          </cell>
          <cell r="C3730" t="str">
            <v>Female</v>
          </cell>
          <cell r="E3730" t="str">
            <v>60 +</v>
          </cell>
          <cell r="F3730">
            <v>0</v>
          </cell>
          <cell r="G3730">
            <v>1</v>
          </cell>
          <cell r="H3730">
            <v>0</v>
          </cell>
          <cell r="I3730">
            <v>0</v>
          </cell>
          <cell r="J3730" t="str">
            <v>Female</v>
          </cell>
        </row>
        <row r="3731">
          <cell r="A3731" t="str">
            <v>Oberon Female Missing / unknown</v>
          </cell>
          <cell r="B3731" t="str">
            <v>Oberon</v>
          </cell>
          <cell r="C3731" t="str">
            <v>Female</v>
          </cell>
          <cell r="E3731" t="str">
            <v>Missing / unknown</v>
          </cell>
          <cell r="F3731">
            <v>0</v>
          </cell>
          <cell r="G3731">
            <v>0</v>
          </cell>
          <cell r="H3731">
            <v>0</v>
          </cell>
          <cell r="I3731">
            <v>0</v>
          </cell>
          <cell r="J3731" t="str">
            <v>Female</v>
          </cell>
        </row>
        <row r="3732">
          <cell r="A3732" t="str">
            <v>Oberon Female Total</v>
          </cell>
          <cell r="B3732" t="str">
            <v>Oberon</v>
          </cell>
          <cell r="C3732" t="str">
            <v>Female</v>
          </cell>
          <cell r="E3732" t="str">
            <v>Total</v>
          </cell>
          <cell r="F3732">
            <v>10</v>
          </cell>
          <cell r="G3732">
            <v>8</v>
          </cell>
          <cell r="H3732">
            <v>0</v>
          </cell>
          <cell r="I3732">
            <v>1</v>
          </cell>
          <cell r="J3732" t="str">
            <v>Female</v>
          </cell>
        </row>
        <row r="3733">
          <cell r="A3733" t="str">
            <v>Oberon Unknown &lt; 18</v>
          </cell>
          <cell r="B3733" t="str">
            <v>Oberon</v>
          </cell>
          <cell r="C3733" t="str">
            <v>Unknown</v>
          </cell>
          <cell r="D3733" t="str">
            <v>Unknown</v>
          </cell>
          <cell r="E3733" t="str">
            <v>&lt; 18</v>
          </cell>
          <cell r="F3733">
            <v>0</v>
          </cell>
          <cell r="G3733">
            <v>0</v>
          </cell>
          <cell r="H3733">
            <v>0</v>
          </cell>
          <cell r="I3733">
            <v>0</v>
          </cell>
          <cell r="J3733" t="str">
            <v>Unknown</v>
          </cell>
        </row>
        <row r="3734">
          <cell r="A3734" t="str">
            <v>Oberon Unknown 18 - 19</v>
          </cell>
          <cell r="B3734" t="str">
            <v>Oberon</v>
          </cell>
          <cell r="C3734" t="str">
            <v>Unknown</v>
          </cell>
          <cell r="E3734" t="str">
            <v>18 - 19</v>
          </cell>
          <cell r="F3734">
            <v>0</v>
          </cell>
          <cell r="G3734">
            <v>0</v>
          </cell>
          <cell r="H3734">
            <v>0</v>
          </cell>
          <cell r="I3734">
            <v>0</v>
          </cell>
          <cell r="J3734" t="str">
            <v>Unknown</v>
          </cell>
        </row>
        <row r="3735">
          <cell r="A3735" t="str">
            <v>Oberon Unknown 20 - 29</v>
          </cell>
          <cell r="B3735" t="str">
            <v>Oberon</v>
          </cell>
          <cell r="C3735" t="str">
            <v>Unknown</v>
          </cell>
          <cell r="E3735" t="str">
            <v>20 - 29</v>
          </cell>
          <cell r="F3735">
            <v>0</v>
          </cell>
          <cell r="G3735">
            <v>0</v>
          </cell>
          <cell r="H3735">
            <v>0</v>
          </cell>
          <cell r="I3735">
            <v>0</v>
          </cell>
          <cell r="J3735" t="str">
            <v>Unknown</v>
          </cell>
        </row>
        <row r="3736">
          <cell r="A3736" t="str">
            <v>Oberon Unknown 30 - 39</v>
          </cell>
          <cell r="B3736" t="str">
            <v>Oberon</v>
          </cell>
          <cell r="C3736" t="str">
            <v>Unknown</v>
          </cell>
          <cell r="E3736" t="str">
            <v>30 - 39</v>
          </cell>
          <cell r="F3736">
            <v>0</v>
          </cell>
          <cell r="G3736">
            <v>0</v>
          </cell>
          <cell r="H3736">
            <v>0</v>
          </cell>
          <cell r="I3736">
            <v>0</v>
          </cell>
          <cell r="J3736" t="str">
            <v>Unknown</v>
          </cell>
        </row>
        <row r="3737">
          <cell r="A3737" t="str">
            <v>Oberon Unknown 40 - 49</v>
          </cell>
          <cell r="B3737" t="str">
            <v>Oberon</v>
          </cell>
          <cell r="C3737" t="str">
            <v>Unknown</v>
          </cell>
          <cell r="E3737" t="str">
            <v>40 - 49</v>
          </cell>
          <cell r="F3737">
            <v>0</v>
          </cell>
          <cell r="G3737">
            <v>0</v>
          </cell>
          <cell r="H3737">
            <v>0</v>
          </cell>
          <cell r="I3737">
            <v>0</v>
          </cell>
          <cell r="J3737" t="str">
            <v>Unknown</v>
          </cell>
        </row>
        <row r="3738">
          <cell r="A3738" t="str">
            <v>Oberon Unknown 50 - 59</v>
          </cell>
          <cell r="B3738" t="str">
            <v>Oberon</v>
          </cell>
          <cell r="C3738" t="str">
            <v>Unknown</v>
          </cell>
          <cell r="E3738" t="str">
            <v>50 - 59</v>
          </cell>
          <cell r="F3738">
            <v>0</v>
          </cell>
          <cell r="G3738">
            <v>0</v>
          </cell>
          <cell r="H3738">
            <v>0</v>
          </cell>
          <cell r="I3738">
            <v>0</v>
          </cell>
          <cell r="J3738" t="str">
            <v>Unknown</v>
          </cell>
        </row>
        <row r="3739">
          <cell r="A3739" t="str">
            <v>Oberon Unknown 60 +</v>
          </cell>
          <cell r="B3739" t="str">
            <v>Oberon</v>
          </cell>
          <cell r="C3739" t="str">
            <v>Unknown</v>
          </cell>
          <cell r="E3739" t="str">
            <v>60 +</v>
          </cell>
          <cell r="F3739">
            <v>0</v>
          </cell>
          <cell r="G3739">
            <v>0</v>
          </cell>
          <cell r="H3739">
            <v>0</v>
          </cell>
          <cell r="I3739">
            <v>0</v>
          </cell>
          <cell r="J3739" t="str">
            <v>Unknown</v>
          </cell>
        </row>
        <row r="3740">
          <cell r="A3740" t="str">
            <v>Oberon Unknown Missing / unknown</v>
          </cell>
          <cell r="B3740" t="str">
            <v>Oberon</v>
          </cell>
          <cell r="C3740" t="str">
            <v>Unknown</v>
          </cell>
          <cell r="E3740" t="str">
            <v>Missing / unknown</v>
          </cell>
          <cell r="F3740">
            <v>0</v>
          </cell>
          <cell r="G3740">
            <v>0</v>
          </cell>
          <cell r="H3740">
            <v>0</v>
          </cell>
          <cell r="I3740">
            <v>0</v>
          </cell>
          <cell r="J3740" t="str">
            <v>Unknown</v>
          </cell>
        </row>
        <row r="3741">
          <cell r="A3741" t="str">
            <v>Oberon Unknown Total</v>
          </cell>
          <cell r="B3741" t="str">
            <v>Oberon</v>
          </cell>
          <cell r="C3741" t="str">
            <v>Unknown</v>
          </cell>
          <cell r="E3741" t="str">
            <v>Total</v>
          </cell>
          <cell r="F3741">
            <v>0</v>
          </cell>
          <cell r="G3741">
            <v>0</v>
          </cell>
          <cell r="H3741">
            <v>0</v>
          </cell>
          <cell r="I3741">
            <v>0</v>
          </cell>
          <cell r="J3741" t="str">
            <v>Unknown</v>
          </cell>
        </row>
        <row r="3742">
          <cell r="A3742" t="str">
            <v>Oberon Total &lt; 18</v>
          </cell>
          <cell r="B3742" t="str">
            <v>Oberon</v>
          </cell>
          <cell r="C3742" t="str">
            <v>Total</v>
          </cell>
          <cell r="D3742" t="str">
            <v>Total</v>
          </cell>
          <cell r="E3742" t="str">
            <v>&lt; 18</v>
          </cell>
          <cell r="F3742">
            <v>2</v>
          </cell>
          <cell r="G3742">
            <v>11</v>
          </cell>
          <cell r="H3742">
            <v>0</v>
          </cell>
          <cell r="I3742">
            <v>0</v>
          </cell>
          <cell r="J3742" t="str">
            <v>Total</v>
          </cell>
        </row>
        <row r="3743">
          <cell r="A3743" t="str">
            <v>Oberon Total 18 - 19</v>
          </cell>
          <cell r="B3743" t="str">
            <v>Oberon</v>
          </cell>
          <cell r="C3743" t="str">
            <v>Total</v>
          </cell>
          <cell r="E3743" t="str">
            <v>18 - 19</v>
          </cell>
          <cell r="F3743">
            <v>1</v>
          </cell>
          <cell r="G3743">
            <v>3</v>
          </cell>
          <cell r="H3743">
            <v>0</v>
          </cell>
          <cell r="I3743">
            <v>0</v>
          </cell>
          <cell r="J3743" t="str">
            <v>Total</v>
          </cell>
        </row>
        <row r="3744">
          <cell r="A3744" t="str">
            <v>Oberon Total 20 - 29</v>
          </cell>
          <cell r="B3744" t="str">
            <v>Oberon</v>
          </cell>
          <cell r="C3744" t="str">
            <v>Total</v>
          </cell>
          <cell r="E3744" t="str">
            <v>20 - 29</v>
          </cell>
          <cell r="F3744">
            <v>7</v>
          </cell>
          <cell r="G3744">
            <v>7</v>
          </cell>
          <cell r="H3744">
            <v>0</v>
          </cell>
          <cell r="I3744">
            <v>0</v>
          </cell>
          <cell r="J3744" t="str">
            <v>Total</v>
          </cell>
        </row>
        <row r="3745">
          <cell r="A3745" t="str">
            <v>Oberon Total 30 - 39</v>
          </cell>
          <cell r="B3745" t="str">
            <v>Oberon</v>
          </cell>
          <cell r="C3745" t="str">
            <v>Total</v>
          </cell>
          <cell r="E3745" t="str">
            <v>30 - 39</v>
          </cell>
          <cell r="F3745">
            <v>3</v>
          </cell>
          <cell r="G3745">
            <v>8</v>
          </cell>
          <cell r="H3745">
            <v>0</v>
          </cell>
          <cell r="I3745">
            <v>1</v>
          </cell>
          <cell r="J3745" t="str">
            <v>Total</v>
          </cell>
        </row>
        <row r="3746">
          <cell r="A3746" t="str">
            <v>Oberon Total 40 - 49</v>
          </cell>
          <cell r="B3746" t="str">
            <v>Oberon</v>
          </cell>
          <cell r="C3746" t="str">
            <v>Total</v>
          </cell>
          <cell r="E3746" t="str">
            <v>40 - 49</v>
          </cell>
          <cell r="F3746">
            <v>3</v>
          </cell>
          <cell r="G3746">
            <v>3</v>
          </cell>
          <cell r="H3746">
            <v>0</v>
          </cell>
          <cell r="I3746">
            <v>0</v>
          </cell>
          <cell r="J3746" t="str">
            <v>Total</v>
          </cell>
        </row>
        <row r="3747">
          <cell r="A3747" t="str">
            <v>Oberon Total 50 - 59</v>
          </cell>
          <cell r="B3747" t="str">
            <v>Oberon</v>
          </cell>
          <cell r="C3747" t="str">
            <v>Total</v>
          </cell>
          <cell r="E3747" t="str">
            <v>50 - 59</v>
          </cell>
          <cell r="F3747">
            <v>3</v>
          </cell>
          <cell r="G3747">
            <v>2</v>
          </cell>
          <cell r="H3747">
            <v>0</v>
          </cell>
          <cell r="I3747">
            <v>0</v>
          </cell>
          <cell r="J3747" t="str">
            <v>Total</v>
          </cell>
        </row>
        <row r="3748">
          <cell r="A3748" t="str">
            <v>Oberon Total 60 +</v>
          </cell>
          <cell r="B3748" t="str">
            <v>Oberon</v>
          </cell>
          <cell r="C3748" t="str">
            <v>Total</v>
          </cell>
          <cell r="E3748" t="str">
            <v>60 +</v>
          </cell>
          <cell r="F3748">
            <v>0</v>
          </cell>
          <cell r="G3748">
            <v>1</v>
          </cell>
          <cell r="H3748">
            <v>0</v>
          </cell>
          <cell r="I3748">
            <v>0</v>
          </cell>
          <cell r="J3748" t="str">
            <v>Total</v>
          </cell>
        </row>
        <row r="3749">
          <cell r="A3749" t="str">
            <v>Oberon Total Missing / unknown</v>
          </cell>
          <cell r="B3749" t="str">
            <v>Oberon</v>
          </cell>
          <cell r="C3749" t="str">
            <v>Total</v>
          </cell>
          <cell r="E3749" t="str">
            <v>Missing / unknown</v>
          </cell>
          <cell r="F3749">
            <v>0</v>
          </cell>
          <cell r="G3749">
            <v>0</v>
          </cell>
          <cell r="H3749">
            <v>0</v>
          </cell>
          <cell r="I3749">
            <v>0</v>
          </cell>
          <cell r="J3749" t="str">
            <v>Total</v>
          </cell>
        </row>
        <row r="3750">
          <cell r="A3750" t="str">
            <v>Oberon Total Total</v>
          </cell>
          <cell r="B3750" t="str">
            <v>Oberon</v>
          </cell>
          <cell r="C3750" t="str">
            <v>Total</v>
          </cell>
          <cell r="E3750" t="str">
            <v>Total</v>
          </cell>
          <cell r="F3750">
            <v>19</v>
          </cell>
          <cell r="G3750">
            <v>35</v>
          </cell>
          <cell r="H3750">
            <v>0</v>
          </cell>
          <cell r="I3750">
            <v>1</v>
          </cell>
          <cell r="J3750" t="str">
            <v>Total</v>
          </cell>
        </row>
        <row r="3751">
          <cell r="A3751" t="str">
            <v>Orange Male &lt; 18</v>
          </cell>
          <cell r="B3751" t="str">
            <v>Orange</v>
          </cell>
          <cell r="C3751" t="str">
            <v>Male</v>
          </cell>
          <cell r="D3751" t="str">
            <v>Male</v>
          </cell>
          <cell r="E3751" t="str">
            <v>&lt; 18</v>
          </cell>
          <cell r="F3751">
            <v>16</v>
          </cell>
          <cell r="G3751">
            <v>72</v>
          </cell>
          <cell r="H3751">
            <v>3</v>
          </cell>
          <cell r="I3751">
            <v>3</v>
          </cell>
          <cell r="J3751" t="str">
            <v>Male</v>
          </cell>
        </row>
        <row r="3752">
          <cell r="A3752" t="str">
            <v>Orange Male 18 - 19</v>
          </cell>
          <cell r="B3752" t="str">
            <v>Orange</v>
          </cell>
          <cell r="C3752" t="str">
            <v>Male</v>
          </cell>
          <cell r="E3752" t="str">
            <v>18 - 19</v>
          </cell>
          <cell r="F3752">
            <v>5</v>
          </cell>
          <cell r="G3752">
            <v>33</v>
          </cell>
          <cell r="H3752">
            <v>3</v>
          </cell>
          <cell r="I3752">
            <v>2</v>
          </cell>
          <cell r="J3752" t="str">
            <v>Male</v>
          </cell>
        </row>
        <row r="3753">
          <cell r="A3753" t="str">
            <v>Orange Male 20 - 29</v>
          </cell>
          <cell r="B3753" t="str">
            <v>Orange</v>
          </cell>
          <cell r="C3753" t="str">
            <v>Male</v>
          </cell>
          <cell r="E3753" t="str">
            <v>20 - 29</v>
          </cell>
          <cell r="F3753">
            <v>9</v>
          </cell>
          <cell r="G3753">
            <v>90</v>
          </cell>
          <cell r="H3753">
            <v>8</v>
          </cell>
          <cell r="I3753">
            <v>6</v>
          </cell>
          <cell r="J3753" t="str">
            <v>Male</v>
          </cell>
        </row>
        <row r="3754">
          <cell r="A3754" t="str">
            <v>Orange Male 30 - 39</v>
          </cell>
          <cell r="B3754" t="str">
            <v>Orange</v>
          </cell>
          <cell r="C3754" t="str">
            <v>Male</v>
          </cell>
          <cell r="E3754" t="str">
            <v>30 - 39</v>
          </cell>
          <cell r="F3754">
            <v>16</v>
          </cell>
          <cell r="G3754">
            <v>37</v>
          </cell>
          <cell r="H3754">
            <v>1</v>
          </cell>
          <cell r="I3754">
            <v>2</v>
          </cell>
          <cell r="J3754" t="str">
            <v>Male</v>
          </cell>
        </row>
        <row r="3755">
          <cell r="A3755" t="str">
            <v>Orange Male 40 - 49</v>
          </cell>
          <cell r="B3755" t="str">
            <v>Orange</v>
          </cell>
          <cell r="C3755" t="str">
            <v>Male</v>
          </cell>
          <cell r="E3755" t="str">
            <v>40 - 49</v>
          </cell>
          <cell r="F3755">
            <v>10</v>
          </cell>
          <cell r="G3755">
            <v>38</v>
          </cell>
          <cell r="H3755">
            <v>0</v>
          </cell>
          <cell r="I3755">
            <v>2</v>
          </cell>
          <cell r="J3755" t="str">
            <v>Male</v>
          </cell>
        </row>
        <row r="3756">
          <cell r="A3756" t="str">
            <v>Orange Male 50 - 59</v>
          </cell>
          <cell r="B3756" t="str">
            <v>Orange</v>
          </cell>
          <cell r="C3756" t="str">
            <v>Male</v>
          </cell>
          <cell r="E3756" t="str">
            <v>50 - 59</v>
          </cell>
          <cell r="F3756">
            <v>6</v>
          </cell>
          <cell r="G3756">
            <v>12</v>
          </cell>
          <cell r="H3756">
            <v>0</v>
          </cell>
          <cell r="I3756">
            <v>0</v>
          </cell>
          <cell r="J3756" t="str">
            <v>Male</v>
          </cell>
        </row>
        <row r="3757">
          <cell r="A3757" t="str">
            <v>Orange Male 60 +</v>
          </cell>
          <cell r="B3757" t="str">
            <v>Orange</v>
          </cell>
          <cell r="C3757" t="str">
            <v>Male</v>
          </cell>
          <cell r="E3757" t="str">
            <v>60 +</v>
          </cell>
          <cell r="F3757">
            <v>2</v>
          </cell>
          <cell r="G3757">
            <v>5</v>
          </cell>
          <cell r="H3757">
            <v>1</v>
          </cell>
          <cell r="I3757">
            <v>2</v>
          </cell>
          <cell r="J3757" t="str">
            <v>Male</v>
          </cell>
        </row>
        <row r="3758">
          <cell r="A3758" t="str">
            <v>Orange Male Missing / unknown</v>
          </cell>
          <cell r="B3758" t="str">
            <v>Orange</v>
          </cell>
          <cell r="C3758" t="str">
            <v>Male</v>
          </cell>
          <cell r="E3758" t="str">
            <v>Missing / unknown</v>
          </cell>
          <cell r="F3758">
            <v>1</v>
          </cell>
          <cell r="G3758">
            <v>1</v>
          </cell>
          <cell r="H3758">
            <v>0</v>
          </cell>
          <cell r="I3758">
            <v>0</v>
          </cell>
          <cell r="J3758" t="str">
            <v>Male</v>
          </cell>
        </row>
        <row r="3759">
          <cell r="A3759" t="str">
            <v>Orange Male Total</v>
          </cell>
          <cell r="B3759" t="str">
            <v>Orange</v>
          </cell>
          <cell r="C3759" t="str">
            <v>Male</v>
          </cell>
          <cell r="E3759" t="str">
            <v>Total</v>
          </cell>
          <cell r="F3759">
            <v>65</v>
          </cell>
          <cell r="G3759">
            <v>288</v>
          </cell>
          <cell r="H3759">
            <v>16</v>
          </cell>
          <cell r="I3759">
            <v>17</v>
          </cell>
          <cell r="J3759" t="str">
            <v>Male</v>
          </cell>
        </row>
        <row r="3760">
          <cell r="A3760" t="str">
            <v>Orange Female &lt; 18</v>
          </cell>
          <cell r="B3760" t="str">
            <v>Orange</v>
          </cell>
          <cell r="C3760" t="str">
            <v>Female</v>
          </cell>
          <cell r="D3760" t="str">
            <v>Female</v>
          </cell>
          <cell r="E3760" t="str">
            <v>&lt; 18</v>
          </cell>
          <cell r="F3760">
            <v>22</v>
          </cell>
          <cell r="G3760">
            <v>54</v>
          </cell>
          <cell r="H3760">
            <v>2</v>
          </cell>
          <cell r="I3760">
            <v>2</v>
          </cell>
          <cell r="J3760" t="str">
            <v>Female</v>
          </cell>
        </row>
        <row r="3761">
          <cell r="A3761" t="str">
            <v>Orange Female 18 - 19</v>
          </cell>
          <cell r="B3761" t="str">
            <v>Orange</v>
          </cell>
          <cell r="C3761" t="str">
            <v>Female</v>
          </cell>
          <cell r="E3761" t="str">
            <v>18 - 19</v>
          </cell>
          <cell r="F3761">
            <v>5</v>
          </cell>
          <cell r="G3761">
            <v>8</v>
          </cell>
          <cell r="H3761">
            <v>1</v>
          </cell>
          <cell r="I3761">
            <v>1</v>
          </cell>
          <cell r="J3761" t="str">
            <v>Female</v>
          </cell>
        </row>
        <row r="3762">
          <cell r="A3762" t="str">
            <v>Orange Female 20 - 29</v>
          </cell>
          <cell r="B3762" t="str">
            <v>Orange</v>
          </cell>
          <cell r="C3762" t="str">
            <v>Female</v>
          </cell>
          <cell r="E3762" t="str">
            <v>20 - 29</v>
          </cell>
          <cell r="F3762">
            <v>54</v>
          </cell>
          <cell r="G3762">
            <v>19</v>
          </cell>
          <cell r="H3762">
            <v>1</v>
          </cell>
          <cell r="I3762">
            <v>4</v>
          </cell>
          <cell r="J3762" t="str">
            <v>Female</v>
          </cell>
        </row>
        <row r="3763">
          <cell r="A3763" t="str">
            <v>Orange Female 30 - 39</v>
          </cell>
          <cell r="B3763" t="str">
            <v>Orange</v>
          </cell>
          <cell r="C3763" t="str">
            <v>Female</v>
          </cell>
          <cell r="E3763" t="str">
            <v>30 - 39</v>
          </cell>
          <cell r="F3763">
            <v>33</v>
          </cell>
          <cell r="G3763">
            <v>23</v>
          </cell>
          <cell r="H3763">
            <v>0</v>
          </cell>
          <cell r="I3763">
            <v>2</v>
          </cell>
          <cell r="J3763" t="str">
            <v>Female</v>
          </cell>
        </row>
        <row r="3764">
          <cell r="A3764" t="str">
            <v>Orange Female 40 - 49</v>
          </cell>
          <cell r="B3764" t="str">
            <v>Orange</v>
          </cell>
          <cell r="C3764" t="str">
            <v>Female</v>
          </cell>
          <cell r="E3764" t="str">
            <v>40 - 49</v>
          </cell>
          <cell r="F3764">
            <v>28</v>
          </cell>
          <cell r="G3764">
            <v>10</v>
          </cell>
          <cell r="H3764">
            <v>0</v>
          </cell>
          <cell r="I3764">
            <v>4</v>
          </cell>
          <cell r="J3764" t="str">
            <v>Female</v>
          </cell>
        </row>
        <row r="3765">
          <cell r="A3765" t="str">
            <v>Orange Female 50 - 59</v>
          </cell>
          <cell r="B3765" t="str">
            <v>Orange</v>
          </cell>
          <cell r="C3765" t="str">
            <v>Female</v>
          </cell>
          <cell r="E3765" t="str">
            <v>50 - 59</v>
          </cell>
          <cell r="F3765">
            <v>11</v>
          </cell>
          <cell r="G3765">
            <v>0</v>
          </cell>
          <cell r="H3765">
            <v>0</v>
          </cell>
          <cell r="I3765">
            <v>0</v>
          </cell>
          <cell r="J3765" t="str">
            <v>Female</v>
          </cell>
        </row>
        <row r="3766">
          <cell r="A3766" t="str">
            <v>Orange Female 60 +</v>
          </cell>
          <cell r="B3766" t="str">
            <v>Orange</v>
          </cell>
          <cell r="C3766" t="str">
            <v>Female</v>
          </cell>
          <cell r="E3766" t="str">
            <v>60 +</v>
          </cell>
          <cell r="F3766">
            <v>6</v>
          </cell>
          <cell r="G3766">
            <v>5</v>
          </cell>
          <cell r="H3766">
            <v>2</v>
          </cell>
          <cell r="I3766">
            <v>3</v>
          </cell>
          <cell r="J3766" t="str">
            <v>Female</v>
          </cell>
        </row>
        <row r="3767">
          <cell r="A3767" t="str">
            <v>Orange Female Missing / unknown</v>
          </cell>
          <cell r="B3767" t="str">
            <v>Orange</v>
          </cell>
          <cell r="C3767" t="str">
            <v>Female</v>
          </cell>
          <cell r="E3767" t="str">
            <v>Missing / unknown</v>
          </cell>
          <cell r="F3767">
            <v>1</v>
          </cell>
          <cell r="G3767">
            <v>3</v>
          </cell>
          <cell r="H3767">
            <v>0</v>
          </cell>
          <cell r="I3767">
            <v>0</v>
          </cell>
          <cell r="J3767" t="str">
            <v>Female</v>
          </cell>
        </row>
        <row r="3768">
          <cell r="A3768" t="str">
            <v>Orange Female Total</v>
          </cell>
          <cell r="B3768" t="str">
            <v>Orange</v>
          </cell>
          <cell r="C3768" t="str">
            <v>Female</v>
          </cell>
          <cell r="E3768" t="str">
            <v>Total</v>
          </cell>
          <cell r="F3768">
            <v>160</v>
          </cell>
          <cell r="G3768">
            <v>122</v>
          </cell>
          <cell r="H3768">
            <v>6</v>
          </cell>
          <cell r="I3768">
            <v>16</v>
          </cell>
          <cell r="J3768" t="str">
            <v>Female</v>
          </cell>
        </row>
        <row r="3769">
          <cell r="A3769" t="str">
            <v>Orange Unknown &lt; 18</v>
          </cell>
          <cell r="B3769" t="str">
            <v>Orange</v>
          </cell>
          <cell r="C3769" t="str">
            <v>Unknown</v>
          </cell>
          <cell r="D3769" t="str">
            <v>Unknown</v>
          </cell>
          <cell r="E3769" t="str">
            <v>&lt; 18</v>
          </cell>
          <cell r="F3769">
            <v>0</v>
          </cell>
          <cell r="G3769">
            <v>0</v>
          </cell>
          <cell r="H3769">
            <v>0</v>
          </cell>
          <cell r="I3769">
            <v>0</v>
          </cell>
          <cell r="J3769" t="str">
            <v>Unknown</v>
          </cell>
        </row>
        <row r="3770">
          <cell r="A3770" t="str">
            <v>Orange Unknown 18 - 19</v>
          </cell>
          <cell r="B3770" t="str">
            <v>Orange</v>
          </cell>
          <cell r="C3770" t="str">
            <v>Unknown</v>
          </cell>
          <cell r="E3770" t="str">
            <v>18 - 19</v>
          </cell>
          <cell r="F3770">
            <v>0</v>
          </cell>
          <cell r="G3770">
            <v>0</v>
          </cell>
          <cell r="H3770">
            <v>0</v>
          </cell>
          <cell r="I3770">
            <v>0</v>
          </cell>
          <cell r="J3770" t="str">
            <v>Unknown</v>
          </cell>
        </row>
        <row r="3771">
          <cell r="A3771" t="str">
            <v>Orange Unknown 20 - 29</v>
          </cell>
          <cell r="B3771" t="str">
            <v>Orange</v>
          </cell>
          <cell r="C3771" t="str">
            <v>Unknown</v>
          </cell>
          <cell r="E3771" t="str">
            <v>20 - 29</v>
          </cell>
          <cell r="F3771">
            <v>0</v>
          </cell>
          <cell r="G3771">
            <v>0</v>
          </cell>
          <cell r="H3771">
            <v>0</v>
          </cell>
          <cell r="I3771">
            <v>0</v>
          </cell>
          <cell r="J3771" t="str">
            <v>Unknown</v>
          </cell>
        </row>
        <row r="3772">
          <cell r="A3772" t="str">
            <v>Orange Unknown 30 - 39</v>
          </cell>
          <cell r="B3772" t="str">
            <v>Orange</v>
          </cell>
          <cell r="C3772" t="str">
            <v>Unknown</v>
          </cell>
          <cell r="E3772" t="str">
            <v>30 - 39</v>
          </cell>
          <cell r="F3772">
            <v>0</v>
          </cell>
          <cell r="G3772">
            <v>0</v>
          </cell>
          <cell r="H3772">
            <v>0</v>
          </cell>
          <cell r="I3772">
            <v>0</v>
          </cell>
          <cell r="J3772" t="str">
            <v>Unknown</v>
          </cell>
        </row>
        <row r="3773">
          <cell r="A3773" t="str">
            <v>Orange Unknown 40 - 49</v>
          </cell>
          <cell r="B3773" t="str">
            <v>Orange</v>
          </cell>
          <cell r="C3773" t="str">
            <v>Unknown</v>
          </cell>
          <cell r="E3773" t="str">
            <v>40 - 49</v>
          </cell>
          <cell r="F3773">
            <v>0</v>
          </cell>
          <cell r="G3773">
            <v>0</v>
          </cell>
          <cell r="H3773">
            <v>0</v>
          </cell>
          <cell r="I3773">
            <v>0</v>
          </cell>
          <cell r="J3773" t="str">
            <v>Unknown</v>
          </cell>
        </row>
        <row r="3774">
          <cell r="A3774" t="str">
            <v>Orange Unknown 50 - 59</v>
          </cell>
          <cell r="B3774" t="str">
            <v>Orange</v>
          </cell>
          <cell r="C3774" t="str">
            <v>Unknown</v>
          </cell>
          <cell r="E3774" t="str">
            <v>50 - 59</v>
          </cell>
          <cell r="F3774">
            <v>0</v>
          </cell>
          <cell r="G3774">
            <v>0</v>
          </cell>
          <cell r="H3774">
            <v>0</v>
          </cell>
          <cell r="I3774">
            <v>0</v>
          </cell>
          <cell r="J3774" t="str">
            <v>Unknown</v>
          </cell>
        </row>
        <row r="3775">
          <cell r="A3775" t="str">
            <v>Orange Unknown 60 +</v>
          </cell>
          <cell r="B3775" t="str">
            <v>Orange</v>
          </cell>
          <cell r="C3775" t="str">
            <v>Unknown</v>
          </cell>
          <cell r="E3775" t="str">
            <v>60 +</v>
          </cell>
          <cell r="F3775">
            <v>0</v>
          </cell>
          <cell r="G3775">
            <v>0</v>
          </cell>
          <cell r="H3775">
            <v>0</v>
          </cell>
          <cell r="I3775">
            <v>0</v>
          </cell>
          <cell r="J3775" t="str">
            <v>Unknown</v>
          </cell>
        </row>
        <row r="3776">
          <cell r="A3776" t="str">
            <v>Orange Unknown Missing / unknown</v>
          </cell>
          <cell r="B3776" t="str">
            <v>Orange</v>
          </cell>
          <cell r="C3776" t="str">
            <v>Unknown</v>
          </cell>
          <cell r="E3776" t="str">
            <v>Missing / unknown</v>
          </cell>
          <cell r="F3776">
            <v>0</v>
          </cell>
          <cell r="G3776">
            <v>0</v>
          </cell>
          <cell r="H3776">
            <v>3</v>
          </cell>
          <cell r="I3776">
            <v>1</v>
          </cell>
          <cell r="J3776" t="str">
            <v>Unknown</v>
          </cell>
        </row>
        <row r="3777">
          <cell r="A3777" t="str">
            <v>Orange Unknown Total</v>
          </cell>
          <cell r="B3777" t="str">
            <v>Orange</v>
          </cell>
          <cell r="C3777" t="str">
            <v>Unknown</v>
          </cell>
          <cell r="E3777" t="str">
            <v>Total</v>
          </cell>
          <cell r="F3777">
            <v>0</v>
          </cell>
          <cell r="G3777">
            <v>0</v>
          </cell>
          <cell r="H3777">
            <v>3</v>
          </cell>
          <cell r="I3777">
            <v>1</v>
          </cell>
          <cell r="J3777" t="str">
            <v>Unknown</v>
          </cell>
        </row>
        <row r="3778">
          <cell r="A3778" t="str">
            <v>Orange Total &lt; 18</v>
          </cell>
          <cell r="B3778" t="str">
            <v>Orange</v>
          </cell>
          <cell r="C3778" t="str">
            <v>Total</v>
          </cell>
          <cell r="D3778" t="str">
            <v>Total</v>
          </cell>
          <cell r="E3778" t="str">
            <v>&lt; 18</v>
          </cell>
          <cell r="F3778">
            <v>38</v>
          </cell>
          <cell r="G3778">
            <v>126</v>
          </cell>
          <cell r="H3778">
            <v>5</v>
          </cell>
          <cell r="I3778">
            <v>5</v>
          </cell>
          <cell r="J3778" t="str">
            <v>Total</v>
          </cell>
        </row>
        <row r="3779">
          <cell r="A3779" t="str">
            <v>Orange Total 18 - 19</v>
          </cell>
          <cell r="B3779" t="str">
            <v>Orange</v>
          </cell>
          <cell r="C3779" t="str">
            <v>Total</v>
          </cell>
          <cell r="E3779" t="str">
            <v>18 - 19</v>
          </cell>
          <cell r="F3779">
            <v>10</v>
          </cell>
          <cell r="G3779">
            <v>41</v>
          </cell>
          <cell r="H3779">
            <v>4</v>
          </cell>
          <cell r="I3779">
            <v>3</v>
          </cell>
          <cell r="J3779" t="str">
            <v>Total</v>
          </cell>
        </row>
        <row r="3780">
          <cell r="A3780" t="str">
            <v>Orange Total 20 - 29</v>
          </cell>
          <cell r="B3780" t="str">
            <v>Orange</v>
          </cell>
          <cell r="C3780" t="str">
            <v>Total</v>
          </cell>
          <cell r="E3780" t="str">
            <v>20 - 29</v>
          </cell>
          <cell r="F3780">
            <v>63</v>
          </cell>
          <cell r="G3780">
            <v>109</v>
          </cell>
          <cell r="H3780">
            <v>9</v>
          </cell>
          <cell r="I3780">
            <v>10</v>
          </cell>
          <cell r="J3780" t="str">
            <v>Total</v>
          </cell>
        </row>
        <row r="3781">
          <cell r="A3781" t="str">
            <v>Orange Total 30 - 39</v>
          </cell>
          <cell r="B3781" t="str">
            <v>Orange</v>
          </cell>
          <cell r="C3781" t="str">
            <v>Total</v>
          </cell>
          <cell r="E3781" t="str">
            <v>30 - 39</v>
          </cell>
          <cell r="F3781">
            <v>49</v>
          </cell>
          <cell r="G3781">
            <v>60</v>
          </cell>
          <cell r="H3781">
            <v>1</v>
          </cell>
          <cell r="I3781">
            <v>4</v>
          </cell>
          <cell r="J3781" t="str">
            <v>Total</v>
          </cell>
        </row>
        <row r="3782">
          <cell r="A3782" t="str">
            <v>Orange Total 40 - 49</v>
          </cell>
          <cell r="B3782" t="str">
            <v>Orange</v>
          </cell>
          <cell r="C3782" t="str">
            <v>Total</v>
          </cell>
          <cell r="E3782" t="str">
            <v>40 - 49</v>
          </cell>
          <cell r="F3782">
            <v>38</v>
          </cell>
          <cell r="G3782">
            <v>48</v>
          </cell>
          <cell r="H3782">
            <v>0</v>
          </cell>
          <cell r="I3782">
            <v>6</v>
          </cell>
          <cell r="J3782" t="str">
            <v>Total</v>
          </cell>
        </row>
        <row r="3783">
          <cell r="A3783" t="str">
            <v>Orange Total 50 - 59</v>
          </cell>
          <cell r="B3783" t="str">
            <v>Orange</v>
          </cell>
          <cell r="C3783" t="str">
            <v>Total</v>
          </cell>
          <cell r="E3783" t="str">
            <v>50 - 59</v>
          </cell>
          <cell r="F3783">
            <v>17</v>
          </cell>
          <cell r="G3783">
            <v>12</v>
          </cell>
          <cell r="H3783">
            <v>0</v>
          </cell>
          <cell r="I3783">
            <v>0</v>
          </cell>
          <cell r="J3783" t="str">
            <v>Total</v>
          </cell>
        </row>
        <row r="3784">
          <cell r="A3784" t="str">
            <v>Orange Total 60 +</v>
          </cell>
          <cell r="B3784" t="str">
            <v>Orange</v>
          </cell>
          <cell r="C3784" t="str">
            <v>Total</v>
          </cell>
          <cell r="E3784" t="str">
            <v>60 +</v>
          </cell>
          <cell r="F3784">
            <v>8</v>
          </cell>
          <cell r="G3784">
            <v>10</v>
          </cell>
          <cell r="H3784">
            <v>3</v>
          </cell>
          <cell r="I3784">
            <v>5</v>
          </cell>
          <cell r="J3784" t="str">
            <v>Total</v>
          </cell>
        </row>
        <row r="3785">
          <cell r="A3785" t="str">
            <v>Orange Total Missing / unknown</v>
          </cell>
          <cell r="B3785" t="str">
            <v>Orange</v>
          </cell>
          <cell r="C3785" t="str">
            <v>Total</v>
          </cell>
          <cell r="E3785" t="str">
            <v>Missing / unknown</v>
          </cell>
          <cell r="F3785">
            <v>2</v>
          </cell>
          <cell r="G3785">
            <v>4</v>
          </cell>
          <cell r="H3785">
            <v>3</v>
          </cell>
          <cell r="I3785">
            <v>1</v>
          </cell>
          <cell r="J3785" t="str">
            <v>Total</v>
          </cell>
        </row>
        <row r="3786">
          <cell r="A3786" t="str">
            <v>Orange Total Total</v>
          </cell>
          <cell r="B3786" t="str">
            <v>Orange</v>
          </cell>
          <cell r="C3786" t="str">
            <v>Total</v>
          </cell>
          <cell r="E3786" t="str">
            <v>Total</v>
          </cell>
          <cell r="F3786">
            <v>225</v>
          </cell>
          <cell r="G3786">
            <v>410</v>
          </cell>
          <cell r="H3786">
            <v>25</v>
          </cell>
          <cell r="I3786">
            <v>34</v>
          </cell>
          <cell r="J3786" t="str">
            <v>Total</v>
          </cell>
        </row>
        <row r="3787">
          <cell r="A3787" t="str">
            <v>Palerang Male &lt; 18</v>
          </cell>
          <cell r="B3787" t="str">
            <v>Palerang</v>
          </cell>
          <cell r="C3787" t="str">
            <v>Male</v>
          </cell>
          <cell r="D3787" t="str">
            <v>Male</v>
          </cell>
          <cell r="E3787" t="str">
            <v>&lt; 18</v>
          </cell>
          <cell r="F3787">
            <v>4</v>
          </cell>
          <cell r="G3787">
            <v>8</v>
          </cell>
          <cell r="H3787">
            <v>0</v>
          </cell>
          <cell r="I3787">
            <v>0</v>
          </cell>
          <cell r="J3787" t="str">
            <v>Male</v>
          </cell>
        </row>
        <row r="3788">
          <cell r="A3788" t="str">
            <v>Palerang Male 18 - 19</v>
          </cell>
          <cell r="B3788" t="str">
            <v>Palerang</v>
          </cell>
          <cell r="C3788" t="str">
            <v>Male</v>
          </cell>
          <cell r="E3788" t="str">
            <v>18 - 19</v>
          </cell>
          <cell r="F3788">
            <v>0</v>
          </cell>
          <cell r="G3788">
            <v>1</v>
          </cell>
          <cell r="H3788">
            <v>0</v>
          </cell>
          <cell r="I3788">
            <v>0</v>
          </cell>
          <cell r="J3788" t="str">
            <v>Male</v>
          </cell>
        </row>
        <row r="3789">
          <cell r="A3789" t="str">
            <v>Palerang Male 20 - 29</v>
          </cell>
          <cell r="B3789" t="str">
            <v>Palerang</v>
          </cell>
          <cell r="C3789" t="str">
            <v>Male</v>
          </cell>
          <cell r="E3789" t="str">
            <v>20 - 29</v>
          </cell>
          <cell r="F3789">
            <v>4</v>
          </cell>
          <cell r="G3789">
            <v>14</v>
          </cell>
          <cell r="H3789">
            <v>0</v>
          </cell>
          <cell r="I3789">
            <v>1</v>
          </cell>
          <cell r="J3789" t="str">
            <v>Male</v>
          </cell>
        </row>
        <row r="3790">
          <cell r="A3790" t="str">
            <v>Palerang Male 30 - 39</v>
          </cell>
          <cell r="B3790" t="str">
            <v>Palerang</v>
          </cell>
          <cell r="C3790" t="str">
            <v>Male</v>
          </cell>
          <cell r="E3790" t="str">
            <v>30 - 39</v>
          </cell>
          <cell r="F3790">
            <v>3</v>
          </cell>
          <cell r="G3790">
            <v>8</v>
          </cell>
          <cell r="H3790">
            <v>0</v>
          </cell>
          <cell r="I3790">
            <v>0</v>
          </cell>
          <cell r="J3790" t="str">
            <v>Male</v>
          </cell>
        </row>
        <row r="3791">
          <cell r="A3791" t="str">
            <v>Palerang Male 40 - 49</v>
          </cell>
          <cell r="B3791" t="str">
            <v>Palerang</v>
          </cell>
          <cell r="C3791" t="str">
            <v>Male</v>
          </cell>
          <cell r="E3791" t="str">
            <v>40 - 49</v>
          </cell>
          <cell r="F3791">
            <v>1</v>
          </cell>
          <cell r="G3791">
            <v>3</v>
          </cell>
          <cell r="H3791">
            <v>0</v>
          </cell>
          <cell r="I3791">
            <v>0</v>
          </cell>
          <cell r="J3791" t="str">
            <v>Male</v>
          </cell>
        </row>
        <row r="3792">
          <cell r="A3792" t="str">
            <v>Palerang Male 50 - 59</v>
          </cell>
          <cell r="B3792" t="str">
            <v>Palerang</v>
          </cell>
          <cell r="C3792" t="str">
            <v>Male</v>
          </cell>
          <cell r="E3792" t="str">
            <v>50 - 59</v>
          </cell>
          <cell r="F3792">
            <v>1</v>
          </cell>
          <cell r="G3792">
            <v>4</v>
          </cell>
          <cell r="H3792">
            <v>0</v>
          </cell>
          <cell r="I3792">
            <v>0</v>
          </cell>
          <cell r="J3792" t="str">
            <v>Male</v>
          </cell>
        </row>
        <row r="3793">
          <cell r="A3793" t="str">
            <v>Palerang Male 60 +</v>
          </cell>
          <cell r="B3793" t="str">
            <v>Palerang</v>
          </cell>
          <cell r="C3793" t="str">
            <v>Male</v>
          </cell>
          <cell r="E3793" t="str">
            <v>60 +</v>
          </cell>
          <cell r="F3793">
            <v>2</v>
          </cell>
          <cell r="G3793">
            <v>0</v>
          </cell>
          <cell r="H3793">
            <v>0</v>
          </cell>
          <cell r="I3793">
            <v>0</v>
          </cell>
          <cell r="J3793" t="str">
            <v>Male</v>
          </cell>
        </row>
        <row r="3794">
          <cell r="A3794" t="str">
            <v>Palerang Male Missing / unknown</v>
          </cell>
          <cell r="B3794" t="str">
            <v>Palerang</v>
          </cell>
          <cell r="C3794" t="str">
            <v>Male</v>
          </cell>
          <cell r="E3794" t="str">
            <v>Missing / unknown</v>
          </cell>
          <cell r="F3794">
            <v>0</v>
          </cell>
          <cell r="G3794">
            <v>0</v>
          </cell>
          <cell r="H3794">
            <v>0</v>
          </cell>
          <cell r="I3794">
            <v>0</v>
          </cell>
          <cell r="J3794" t="str">
            <v>Male</v>
          </cell>
        </row>
        <row r="3795">
          <cell r="A3795" t="str">
            <v>Palerang Male Total</v>
          </cell>
          <cell r="B3795" t="str">
            <v>Palerang</v>
          </cell>
          <cell r="C3795" t="str">
            <v>Male</v>
          </cell>
          <cell r="E3795" t="str">
            <v>Total</v>
          </cell>
          <cell r="F3795">
            <v>15</v>
          </cell>
          <cell r="G3795">
            <v>38</v>
          </cell>
          <cell r="H3795">
            <v>0</v>
          </cell>
          <cell r="I3795">
            <v>1</v>
          </cell>
          <cell r="J3795" t="str">
            <v>Male</v>
          </cell>
        </row>
        <row r="3796">
          <cell r="A3796" t="str">
            <v>Palerang Female &lt; 18</v>
          </cell>
          <cell r="B3796" t="str">
            <v>Palerang</v>
          </cell>
          <cell r="C3796" t="str">
            <v>Female</v>
          </cell>
          <cell r="D3796" t="str">
            <v>Female</v>
          </cell>
          <cell r="E3796" t="str">
            <v>&lt; 18</v>
          </cell>
          <cell r="F3796">
            <v>4</v>
          </cell>
          <cell r="G3796">
            <v>10</v>
          </cell>
          <cell r="H3796">
            <v>0</v>
          </cell>
          <cell r="I3796">
            <v>0</v>
          </cell>
          <cell r="J3796" t="str">
            <v>Female</v>
          </cell>
        </row>
        <row r="3797">
          <cell r="A3797" t="str">
            <v>Palerang Female 18 - 19</v>
          </cell>
          <cell r="B3797" t="str">
            <v>Palerang</v>
          </cell>
          <cell r="C3797" t="str">
            <v>Female</v>
          </cell>
          <cell r="E3797" t="str">
            <v>18 - 19</v>
          </cell>
          <cell r="F3797">
            <v>0</v>
          </cell>
          <cell r="G3797">
            <v>2</v>
          </cell>
          <cell r="H3797">
            <v>0</v>
          </cell>
          <cell r="I3797">
            <v>0</v>
          </cell>
          <cell r="J3797" t="str">
            <v>Female</v>
          </cell>
        </row>
        <row r="3798">
          <cell r="A3798" t="str">
            <v>Palerang Female 20 - 29</v>
          </cell>
          <cell r="B3798" t="str">
            <v>Palerang</v>
          </cell>
          <cell r="C3798" t="str">
            <v>Female</v>
          </cell>
          <cell r="E3798" t="str">
            <v>20 - 29</v>
          </cell>
          <cell r="F3798">
            <v>8</v>
          </cell>
          <cell r="G3798">
            <v>5</v>
          </cell>
          <cell r="H3798">
            <v>0</v>
          </cell>
          <cell r="I3798">
            <v>0</v>
          </cell>
          <cell r="J3798" t="str">
            <v>Female</v>
          </cell>
        </row>
        <row r="3799">
          <cell r="A3799" t="str">
            <v>Palerang Female 30 - 39</v>
          </cell>
          <cell r="B3799" t="str">
            <v>Palerang</v>
          </cell>
          <cell r="C3799" t="str">
            <v>Female</v>
          </cell>
          <cell r="E3799" t="str">
            <v>30 - 39</v>
          </cell>
          <cell r="F3799">
            <v>9</v>
          </cell>
          <cell r="G3799">
            <v>2</v>
          </cell>
          <cell r="H3799">
            <v>0</v>
          </cell>
          <cell r="I3799">
            <v>2</v>
          </cell>
          <cell r="J3799" t="str">
            <v>Female</v>
          </cell>
        </row>
        <row r="3800">
          <cell r="A3800" t="str">
            <v>Palerang Female 40 - 49</v>
          </cell>
          <cell r="B3800" t="str">
            <v>Palerang</v>
          </cell>
          <cell r="C3800" t="str">
            <v>Female</v>
          </cell>
          <cell r="E3800" t="str">
            <v>40 - 49</v>
          </cell>
          <cell r="F3800">
            <v>5</v>
          </cell>
          <cell r="G3800">
            <v>1</v>
          </cell>
          <cell r="H3800">
            <v>0</v>
          </cell>
          <cell r="I3800">
            <v>0</v>
          </cell>
          <cell r="J3800" t="str">
            <v>Female</v>
          </cell>
        </row>
        <row r="3801">
          <cell r="A3801" t="str">
            <v>Palerang Female 50 - 59</v>
          </cell>
          <cell r="B3801" t="str">
            <v>Palerang</v>
          </cell>
          <cell r="C3801" t="str">
            <v>Female</v>
          </cell>
          <cell r="E3801" t="str">
            <v>50 - 59</v>
          </cell>
          <cell r="F3801">
            <v>2</v>
          </cell>
          <cell r="G3801">
            <v>0</v>
          </cell>
          <cell r="H3801">
            <v>0</v>
          </cell>
          <cell r="I3801">
            <v>0</v>
          </cell>
          <cell r="J3801" t="str">
            <v>Female</v>
          </cell>
        </row>
        <row r="3802">
          <cell r="A3802" t="str">
            <v>Palerang Female 60 +</v>
          </cell>
          <cell r="B3802" t="str">
            <v>Palerang</v>
          </cell>
          <cell r="C3802" t="str">
            <v>Female</v>
          </cell>
          <cell r="E3802" t="str">
            <v>60 +</v>
          </cell>
          <cell r="F3802">
            <v>1</v>
          </cell>
          <cell r="G3802">
            <v>1</v>
          </cell>
          <cell r="H3802">
            <v>0</v>
          </cell>
          <cell r="I3802">
            <v>0</v>
          </cell>
          <cell r="J3802" t="str">
            <v>Female</v>
          </cell>
        </row>
        <row r="3803">
          <cell r="A3803" t="str">
            <v>Palerang Female Missing / unknown</v>
          </cell>
          <cell r="B3803" t="str">
            <v>Palerang</v>
          </cell>
          <cell r="C3803" t="str">
            <v>Female</v>
          </cell>
          <cell r="E3803" t="str">
            <v>Missing / unknown</v>
          </cell>
          <cell r="F3803">
            <v>0</v>
          </cell>
          <cell r="G3803">
            <v>0</v>
          </cell>
          <cell r="H3803">
            <v>0</v>
          </cell>
          <cell r="I3803">
            <v>1</v>
          </cell>
          <cell r="J3803" t="str">
            <v>Female</v>
          </cell>
        </row>
        <row r="3804">
          <cell r="A3804" t="str">
            <v>Palerang Female Total</v>
          </cell>
          <cell r="B3804" t="str">
            <v>Palerang</v>
          </cell>
          <cell r="C3804" t="str">
            <v>Female</v>
          </cell>
          <cell r="E3804" t="str">
            <v>Total</v>
          </cell>
          <cell r="F3804">
            <v>29</v>
          </cell>
          <cell r="G3804">
            <v>21</v>
          </cell>
          <cell r="H3804">
            <v>0</v>
          </cell>
          <cell r="I3804">
            <v>3</v>
          </cell>
          <cell r="J3804" t="str">
            <v>Female</v>
          </cell>
        </row>
        <row r="3805">
          <cell r="A3805" t="str">
            <v>Palerang Unknown &lt; 18</v>
          </cell>
          <cell r="B3805" t="str">
            <v>Palerang</v>
          </cell>
          <cell r="C3805" t="str">
            <v>Unknown</v>
          </cell>
          <cell r="D3805" t="str">
            <v>Unknown</v>
          </cell>
          <cell r="E3805" t="str">
            <v>&lt; 18</v>
          </cell>
          <cell r="F3805">
            <v>0</v>
          </cell>
          <cell r="G3805">
            <v>0</v>
          </cell>
          <cell r="H3805">
            <v>0</v>
          </cell>
          <cell r="I3805">
            <v>0</v>
          </cell>
          <cell r="J3805" t="str">
            <v>Unknown</v>
          </cell>
        </row>
        <row r="3806">
          <cell r="A3806" t="str">
            <v>Palerang Unknown 18 - 19</v>
          </cell>
          <cell r="B3806" t="str">
            <v>Palerang</v>
          </cell>
          <cell r="C3806" t="str">
            <v>Unknown</v>
          </cell>
          <cell r="E3806" t="str">
            <v>18 - 19</v>
          </cell>
          <cell r="F3806">
            <v>0</v>
          </cell>
          <cell r="G3806">
            <v>0</v>
          </cell>
          <cell r="H3806">
            <v>0</v>
          </cell>
          <cell r="I3806">
            <v>0</v>
          </cell>
          <cell r="J3806" t="str">
            <v>Unknown</v>
          </cell>
        </row>
        <row r="3807">
          <cell r="A3807" t="str">
            <v>Palerang Unknown 20 - 29</v>
          </cell>
          <cell r="B3807" t="str">
            <v>Palerang</v>
          </cell>
          <cell r="C3807" t="str">
            <v>Unknown</v>
          </cell>
          <cell r="E3807" t="str">
            <v>20 - 29</v>
          </cell>
          <cell r="F3807">
            <v>0</v>
          </cell>
          <cell r="G3807">
            <v>0</v>
          </cell>
          <cell r="H3807">
            <v>0</v>
          </cell>
          <cell r="I3807">
            <v>0</v>
          </cell>
          <cell r="J3807" t="str">
            <v>Unknown</v>
          </cell>
        </row>
        <row r="3808">
          <cell r="A3808" t="str">
            <v>Palerang Unknown 30 - 39</v>
          </cell>
          <cell r="B3808" t="str">
            <v>Palerang</v>
          </cell>
          <cell r="C3808" t="str">
            <v>Unknown</v>
          </cell>
          <cell r="E3808" t="str">
            <v>30 - 39</v>
          </cell>
          <cell r="F3808">
            <v>0</v>
          </cell>
          <cell r="G3808">
            <v>0</v>
          </cell>
          <cell r="H3808">
            <v>0</v>
          </cell>
          <cell r="I3808">
            <v>0</v>
          </cell>
          <cell r="J3808" t="str">
            <v>Unknown</v>
          </cell>
        </row>
        <row r="3809">
          <cell r="A3809" t="str">
            <v>Palerang Unknown 40 - 49</v>
          </cell>
          <cell r="B3809" t="str">
            <v>Palerang</v>
          </cell>
          <cell r="C3809" t="str">
            <v>Unknown</v>
          </cell>
          <cell r="E3809" t="str">
            <v>40 - 49</v>
          </cell>
          <cell r="F3809">
            <v>0</v>
          </cell>
          <cell r="G3809">
            <v>0</v>
          </cell>
          <cell r="H3809">
            <v>0</v>
          </cell>
          <cell r="I3809">
            <v>0</v>
          </cell>
          <cell r="J3809" t="str">
            <v>Unknown</v>
          </cell>
        </row>
        <row r="3810">
          <cell r="A3810" t="str">
            <v>Palerang Unknown 50 - 59</v>
          </cell>
          <cell r="B3810" t="str">
            <v>Palerang</v>
          </cell>
          <cell r="C3810" t="str">
            <v>Unknown</v>
          </cell>
          <cell r="E3810" t="str">
            <v>50 - 59</v>
          </cell>
          <cell r="F3810">
            <v>0</v>
          </cell>
          <cell r="G3810">
            <v>0</v>
          </cell>
          <cell r="H3810">
            <v>0</v>
          </cell>
          <cell r="I3810">
            <v>0</v>
          </cell>
          <cell r="J3810" t="str">
            <v>Unknown</v>
          </cell>
        </row>
        <row r="3811">
          <cell r="A3811" t="str">
            <v>Palerang Unknown 60 +</v>
          </cell>
          <cell r="B3811" t="str">
            <v>Palerang</v>
          </cell>
          <cell r="C3811" t="str">
            <v>Unknown</v>
          </cell>
          <cell r="E3811" t="str">
            <v>60 +</v>
          </cell>
          <cell r="F3811">
            <v>0</v>
          </cell>
          <cell r="G3811">
            <v>0</v>
          </cell>
          <cell r="H3811">
            <v>0</v>
          </cell>
          <cell r="I3811">
            <v>0</v>
          </cell>
          <cell r="J3811" t="str">
            <v>Unknown</v>
          </cell>
        </row>
        <row r="3812">
          <cell r="A3812" t="str">
            <v>Palerang Unknown Missing / unknown</v>
          </cell>
          <cell r="B3812" t="str">
            <v>Palerang</v>
          </cell>
          <cell r="C3812" t="str">
            <v>Unknown</v>
          </cell>
          <cell r="E3812" t="str">
            <v>Missing / unknown</v>
          </cell>
          <cell r="F3812">
            <v>0</v>
          </cell>
          <cell r="G3812">
            <v>0</v>
          </cell>
          <cell r="H3812">
            <v>0</v>
          </cell>
          <cell r="I3812">
            <v>0</v>
          </cell>
          <cell r="J3812" t="str">
            <v>Unknown</v>
          </cell>
        </row>
        <row r="3813">
          <cell r="A3813" t="str">
            <v>Palerang Unknown Total</v>
          </cell>
          <cell r="B3813" t="str">
            <v>Palerang</v>
          </cell>
          <cell r="C3813" t="str">
            <v>Unknown</v>
          </cell>
          <cell r="E3813" t="str">
            <v>Total</v>
          </cell>
          <cell r="F3813">
            <v>0</v>
          </cell>
          <cell r="G3813">
            <v>0</v>
          </cell>
          <cell r="H3813">
            <v>0</v>
          </cell>
          <cell r="I3813">
            <v>0</v>
          </cell>
          <cell r="J3813" t="str">
            <v>Unknown</v>
          </cell>
        </row>
        <row r="3814">
          <cell r="A3814" t="str">
            <v>Palerang Total &lt; 18</v>
          </cell>
          <cell r="B3814" t="str">
            <v>Palerang</v>
          </cell>
          <cell r="C3814" t="str">
            <v>Total</v>
          </cell>
          <cell r="D3814" t="str">
            <v>Total</v>
          </cell>
          <cell r="E3814" t="str">
            <v>&lt; 18</v>
          </cell>
          <cell r="F3814">
            <v>8</v>
          </cell>
          <cell r="G3814">
            <v>18</v>
          </cell>
          <cell r="H3814">
            <v>0</v>
          </cell>
          <cell r="I3814">
            <v>0</v>
          </cell>
          <cell r="J3814" t="str">
            <v>Total</v>
          </cell>
        </row>
        <row r="3815">
          <cell r="A3815" t="str">
            <v>Palerang Total 18 - 19</v>
          </cell>
          <cell r="B3815" t="str">
            <v>Palerang</v>
          </cell>
          <cell r="C3815" t="str">
            <v>Total</v>
          </cell>
          <cell r="E3815" t="str">
            <v>18 - 19</v>
          </cell>
          <cell r="F3815">
            <v>0</v>
          </cell>
          <cell r="G3815">
            <v>3</v>
          </cell>
          <cell r="H3815">
            <v>0</v>
          </cell>
          <cell r="I3815">
            <v>0</v>
          </cell>
          <cell r="J3815" t="str">
            <v>Total</v>
          </cell>
        </row>
        <row r="3816">
          <cell r="A3816" t="str">
            <v>Palerang Total 20 - 29</v>
          </cell>
          <cell r="B3816" t="str">
            <v>Palerang</v>
          </cell>
          <cell r="C3816" t="str">
            <v>Total</v>
          </cell>
          <cell r="E3816" t="str">
            <v>20 - 29</v>
          </cell>
          <cell r="F3816">
            <v>12</v>
          </cell>
          <cell r="G3816">
            <v>19</v>
          </cell>
          <cell r="H3816">
            <v>0</v>
          </cell>
          <cell r="I3816">
            <v>1</v>
          </cell>
          <cell r="J3816" t="str">
            <v>Total</v>
          </cell>
        </row>
        <row r="3817">
          <cell r="A3817" t="str">
            <v>Palerang Total 30 - 39</v>
          </cell>
          <cell r="B3817" t="str">
            <v>Palerang</v>
          </cell>
          <cell r="C3817" t="str">
            <v>Total</v>
          </cell>
          <cell r="E3817" t="str">
            <v>30 - 39</v>
          </cell>
          <cell r="F3817">
            <v>12</v>
          </cell>
          <cell r="G3817">
            <v>10</v>
          </cell>
          <cell r="H3817">
            <v>0</v>
          </cell>
          <cell r="I3817">
            <v>2</v>
          </cell>
          <cell r="J3817" t="str">
            <v>Total</v>
          </cell>
        </row>
        <row r="3818">
          <cell r="A3818" t="str">
            <v>Palerang Total 40 - 49</v>
          </cell>
          <cell r="B3818" t="str">
            <v>Palerang</v>
          </cell>
          <cell r="C3818" t="str">
            <v>Total</v>
          </cell>
          <cell r="E3818" t="str">
            <v>40 - 49</v>
          </cell>
          <cell r="F3818">
            <v>6</v>
          </cell>
          <cell r="G3818">
            <v>4</v>
          </cell>
          <cell r="H3818">
            <v>0</v>
          </cell>
          <cell r="I3818">
            <v>0</v>
          </cell>
          <cell r="J3818" t="str">
            <v>Total</v>
          </cell>
        </row>
        <row r="3819">
          <cell r="A3819" t="str">
            <v>Palerang Total 50 - 59</v>
          </cell>
          <cell r="B3819" t="str">
            <v>Palerang</v>
          </cell>
          <cell r="C3819" t="str">
            <v>Total</v>
          </cell>
          <cell r="E3819" t="str">
            <v>50 - 59</v>
          </cell>
          <cell r="F3819">
            <v>3</v>
          </cell>
          <cell r="G3819">
            <v>4</v>
          </cell>
          <cell r="H3819">
            <v>0</v>
          </cell>
          <cell r="I3819">
            <v>0</v>
          </cell>
          <cell r="J3819" t="str">
            <v>Total</v>
          </cell>
        </row>
        <row r="3820">
          <cell r="A3820" t="str">
            <v>Palerang Total 60 +</v>
          </cell>
          <cell r="B3820" t="str">
            <v>Palerang</v>
          </cell>
          <cell r="C3820" t="str">
            <v>Total</v>
          </cell>
          <cell r="E3820" t="str">
            <v>60 +</v>
          </cell>
          <cell r="F3820">
            <v>3</v>
          </cell>
          <cell r="G3820">
            <v>1</v>
          </cell>
          <cell r="H3820">
            <v>0</v>
          </cell>
          <cell r="I3820">
            <v>0</v>
          </cell>
          <cell r="J3820" t="str">
            <v>Total</v>
          </cell>
        </row>
        <row r="3821">
          <cell r="A3821" t="str">
            <v>Palerang Total Missing / unknown</v>
          </cell>
          <cell r="B3821" t="str">
            <v>Palerang</v>
          </cell>
          <cell r="C3821" t="str">
            <v>Total</v>
          </cell>
          <cell r="E3821" t="str">
            <v>Missing / unknown</v>
          </cell>
          <cell r="F3821">
            <v>0</v>
          </cell>
          <cell r="G3821">
            <v>0</v>
          </cell>
          <cell r="H3821">
            <v>0</v>
          </cell>
          <cell r="I3821">
            <v>1</v>
          </cell>
          <cell r="J3821" t="str">
            <v>Total</v>
          </cell>
        </row>
        <row r="3822">
          <cell r="A3822" t="str">
            <v>Palerang Total Total</v>
          </cell>
          <cell r="B3822" t="str">
            <v>Palerang</v>
          </cell>
          <cell r="C3822" t="str">
            <v>Total</v>
          </cell>
          <cell r="E3822" t="str">
            <v>Total</v>
          </cell>
          <cell r="F3822">
            <v>44</v>
          </cell>
          <cell r="G3822">
            <v>59</v>
          </cell>
          <cell r="H3822">
            <v>0</v>
          </cell>
          <cell r="I3822">
            <v>4</v>
          </cell>
          <cell r="J3822" t="str">
            <v>Total</v>
          </cell>
        </row>
        <row r="3823">
          <cell r="A3823" t="str">
            <v>Parkes Male &lt; 18</v>
          </cell>
          <cell r="B3823" t="str">
            <v>Parkes</v>
          </cell>
          <cell r="C3823" t="str">
            <v>Male</v>
          </cell>
          <cell r="D3823" t="str">
            <v>Male</v>
          </cell>
          <cell r="E3823" t="str">
            <v>&lt; 18</v>
          </cell>
          <cell r="F3823">
            <v>9</v>
          </cell>
          <cell r="G3823">
            <v>18</v>
          </cell>
          <cell r="H3823">
            <v>0</v>
          </cell>
          <cell r="I3823">
            <v>0</v>
          </cell>
          <cell r="J3823" t="str">
            <v>Male</v>
          </cell>
        </row>
        <row r="3824">
          <cell r="A3824" t="str">
            <v>Parkes Male 18 - 19</v>
          </cell>
          <cell r="B3824" t="str">
            <v>Parkes</v>
          </cell>
          <cell r="C3824" t="str">
            <v>Male</v>
          </cell>
          <cell r="E3824" t="str">
            <v>18 - 19</v>
          </cell>
          <cell r="F3824">
            <v>1</v>
          </cell>
          <cell r="G3824">
            <v>3</v>
          </cell>
          <cell r="H3824">
            <v>0</v>
          </cell>
          <cell r="I3824">
            <v>0</v>
          </cell>
          <cell r="J3824" t="str">
            <v>Male</v>
          </cell>
        </row>
        <row r="3825">
          <cell r="A3825" t="str">
            <v>Parkes Male 20 - 29</v>
          </cell>
          <cell r="B3825" t="str">
            <v>Parkes</v>
          </cell>
          <cell r="C3825" t="str">
            <v>Male</v>
          </cell>
          <cell r="E3825" t="str">
            <v>20 - 29</v>
          </cell>
          <cell r="F3825">
            <v>4</v>
          </cell>
          <cell r="G3825">
            <v>25</v>
          </cell>
          <cell r="H3825">
            <v>1</v>
          </cell>
          <cell r="I3825">
            <v>0</v>
          </cell>
          <cell r="J3825" t="str">
            <v>Male</v>
          </cell>
        </row>
        <row r="3826">
          <cell r="A3826" t="str">
            <v>Parkes Male 30 - 39</v>
          </cell>
          <cell r="B3826" t="str">
            <v>Parkes</v>
          </cell>
          <cell r="C3826" t="str">
            <v>Male</v>
          </cell>
          <cell r="E3826" t="str">
            <v>30 - 39</v>
          </cell>
          <cell r="F3826">
            <v>6</v>
          </cell>
          <cell r="G3826">
            <v>13</v>
          </cell>
          <cell r="H3826">
            <v>1</v>
          </cell>
          <cell r="I3826">
            <v>1</v>
          </cell>
          <cell r="J3826" t="str">
            <v>Male</v>
          </cell>
        </row>
        <row r="3827">
          <cell r="A3827" t="str">
            <v>Parkes Male 40 - 49</v>
          </cell>
          <cell r="B3827" t="str">
            <v>Parkes</v>
          </cell>
          <cell r="C3827" t="str">
            <v>Male</v>
          </cell>
          <cell r="E3827" t="str">
            <v>40 - 49</v>
          </cell>
          <cell r="F3827">
            <v>7</v>
          </cell>
          <cell r="G3827">
            <v>8</v>
          </cell>
          <cell r="H3827">
            <v>0</v>
          </cell>
          <cell r="I3827">
            <v>0</v>
          </cell>
          <cell r="J3827" t="str">
            <v>Male</v>
          </cell>
        </row>
        <row r="3828">
          <cell r="A3828" t="str">
            <v>Parkes Male 50 - 59</v>
          </cell>
          <cell r="B3828" t="str">
            <v>Parkes</v>
          </cell>
          <cell r="C3828" t="str">
            <v>Male</v>
          </cell>
          <cell r="E3828" t="str">
            <v>50 - 59</v>
          </cell>
          <cell r="F3828">
            <v>4</v>
          </cell>
          <cell r="G3828">
            <v>6</v>
          </cell>
          <cell r="H3828">
            <v>0</v>
          </cell>
          <cell r="I3828">
            <v>0</v>
          </cell>
          <cell r="J3828" t="str">
            <v>Male</v>
          </cell>
        </row>
        <row r="3829">
          <cell r="A3829" t="str">
            <v>Parkes Male 60 +</v>
          </cell>
          <cell r="B3829" t="str">
            <v>Parkes</v>
          </cell>
          <cell r="C3829" t="str">
            <v>Male</v>
          </cell>
          <cell r="E3829" t="str">
            <v>60 +</v>
          </cell>
          <cell r="F3829">
            <v>3</v>
          </cell>
          <cell r="G3829">
            <v>0</v>
          </cell>
          <cell r="H3829">
            <v>0</v>
          </cell>
          <cell r="I3829">
            <v>0</v>
          </cell>
          <cell r="J3829" t="str">
            <v>Male</v>
          </cell>
        </row>
        <row r="3830">
          <cell r="A3830" t="str">
            <v>Parkes Male Missing / unknown</v>
          </cell>
          <cell r="B3830" t="str">
            <v>Parkes</v>
          </cell>
          <cell r="C3830" t="str">
            <v>Male</v>
          </cell>
          <cell r="E3830" t="str">
            <v>Missing / unknown</v>
          </cell>
          <cell r="F3830">
            <v>0</v>
          </cell>
          <cell r="G3830">
            <v>1</v>
          </cell>
          <cell r="H3830">
            <v>0</v>
          </cell>
          <cell r="I3830">
            <v>0</v>
          </cell>
          <cell r="J3830" t="str">
            <v>Male</v>
          </cell>
        </row>
        <row r="3831">
          <cell r="A3831" t="str">
            <v>Parkes Male Total</v>
          </cell>
          <cell r="B3831" t="str">
            <v>Parkes</v>
          </cell>
          <cell r="C3831" t="str">
            <v>Male</v>
          </cell>
          <cell r="E3831" t="str">
            <v>Total</v>
          </cell>
          <cell r="F3831">
            <v>34</v>
          </cell>
          <cell r="G3831">
            <v>74</v>
          </cell>
          <cell r="H3831">
            <v>2</v>
          </cell>
          <cell r="I3831">
            <v>1</v>
          </cell>
          <cell r="J3831" t="str">
            <v>Male</v>
          </cell>
        </row>
        <row r="3832">
          <cell r="A3832" t="str">
            <v>Parkes Female &lt; 18</v>
          </cell>
          <cell r="B3832" t="str">
            <v>Parkes</v>
          </cell>
          <cell r="C3832" t="str">
            <v>Female</v>
          </cell>
          <cell r="D3832" t="str">
            <v>Female</v>
          </cell>
          <cell r="E3832" t="str">
            <v>&lt; 18</v>
          </cell>
          <cell r="F3832">
            <v>6</v>
          </cell>
          <cell r="G3832">
            <v>21</v>
          </cell>
          <cell r="H3832">
            <v>0</v>
          </cell>
          <cell r="I3832">
            <v>0</v>
          </cell>
          <cell r="J3832" t="str">
            <v>Female</v>
          </cell>
        </row>
        <row r="3833">
          <cell r="A3833" t="str">
            <v>Parkes Female 18 - 19</v>
          </cell>
          <cell r="B3833" t="str">
            <v>Parkes</v>
          </cell>
          <cell r="C3833" t="str">
            <v>Female</v>
          </cell>
          <cell r="E3833" t="str">
            <v>18 - 19</v>
          </cell>
          <cell r="F3833">
            <v>7</v>
          </cell>
          <cell r="G3833">
            <v>5</v>
          </cell>
          <cell r="H3833">
            <v>0</v>
          </cell>
          <cell r="I3833">
            <v>0</v>
          </cell>
          <cell r="J3833" t="str">
            <v>Female</v>
          </cell>
        </row>
        <row r="3834">
          <cell r="A3834" t="str">
            <v>Parkes Female 20 - 29</v>
          </cell>
          <cell r="B3834" t="str">
            <v>Parkes</v>
          </cell>
          <cell r="C3834" t="str">
            <v>Female</v>
          </cell>
          <cell r="E3834" t="str">
            <v>20 - 29</v>
          </cell>
          <cell r="F3834">
            <v>18</v>
          </cell>
          <cell r="G3834">
            <v>9</v>
          </cell>
          <cell r="H3834">
            <v>0</v>
          </cell>
          <cell r="I3834">
            <v>0</v>
          </cell>
          <cell r="J3834" t="str">
            <v>Female</v>
          </cell>
        </row>
        <row r="3835">
          <cell r="A3835" t="str">
            <v>Parkes Female 30 - 39</v>
          </cell>
          <cell r="B3835" t="str">
            <v>Parkes</v>
          </cell>
          <cell r="C3835" t="str">
            <v>Female</v>
          </cell>
          <cell r="E3835" t="str">
            <v>30 - 39</v>
          </cell>
          <cell r="F3835">
            <v>18</v>
          </cell>
          <cell r="G3835">
            <v>6</v>
          </cell>
          <cell r="H3835">
            <v>0</v>
          </cell>
          <cell r="I3835">
            <v>0</v>
          </cell>
          <cell r="J3835" t="str">
            <v>Female</v>
          </cell>
        </row>
        <row r="3836">
          <cell r="A3836" t="str">
            <v>Parkes Female 40 - 49</v>
          </cell>
          <cell r="B3836" t="str">
            <v>Parkes</v>
          </cell>
          <cell r="C3836" t="str">
            <v>Female</v>
          </cell>
          <cell r="E3836" t="str">
            <v>40 - 49</v>
          </cell>
          <cell r="F3836">
            <v>10</v>
          </cell>
          <cell r="G3836">
            <v>7</v>
          </cell>
          <cell r="H3836">
            <v>0</v>
          </cell>
          <cell r="I3836">
            <v>1</v>
          </cell>
          <cell r="J3836" t="str">
            <v>Female</v>
          </cell>
        </row>
        <row r="3837">
          <cell r="A3837" t="str">
            <v>Parkes Female 50 - 59</v>
          </cell>
          <cell r="B3837" t="str">
            <v>Parkes</v>
          </cell>
          <cell r="C3837" t="str">
            <v>Female</v>
          </cell>
          <cell r="E3837" t="str">
            <v>50 - 59</v>
          </cell>
          <cell r="F3837">
            <v>2</v>
          </cell>
          <cell r="G3837">
            <v>2</v>
          </cell>
          <cell r="H3837">
            <v>0</v>
          </cell>
          <cell r="I3837">
            <v>0</v>
          </cell>
          <cell r="J3837" t="str">
            <v>Female</v>
          </cell>
        </row>
        <row r="3838">
          <cell r="A3838" t="str">
            <v>Parkes Female 60 +</v>
          </cell>
          <cell r="B3838" t="str">
            <v>Parkes</v>
          </cell>
          <cell r="C3838" t="str">
            <v>Female</v>
          </cell>
          <cell r="E3838" t="str">
            <v>60 +</v>
          </cell>
          <cell r="F3838">
            <v>4</v>
          </cell>
          <cell r="G3838">
            <v>0</v>
          </cell>
          <cell r="H3838">
            <v>0</v>
          </cell>
          <cell r="I3838">
            <v>0</v>
          </cell>
          <cell r="J3838" t="str">
            <v>Female</v>
          </cell>
        </row>
        <row r="3839">
          <cell r="A3839" t="str">
            <v>Parkes Female Missing / unknown</v>
          </cell>
          <cell r="B3839" t="str">
            <v>Parkes</v>
          </cell>
          <cell r="C3839" t="str">
            <v>Female</v>
          </cell>
          <cell r="E3839" t="str">
            <v>Missing / unknown</v>
          </cell>
          <cell r="F3839">
            <v>0</v>
          </cell>
          <cell r="G3839">
            <v>0</v>
          </cell>
          <cell r="H3839">
            <v>0</v>
          </cell>
          <cell r="I3839">
            <v>0</v>
          </cell>
          <cell r="J3839" t="str">
            <v>Female</v>
          </cell>
        </row>
        <row r="3840">
          <cell r="A3840" t="str">
            <v>Parkes Female Total</v>
          </cell>
          <cell r="B3840" t="str">
            <v>Parkes</v>
          </cell>
          <cell r="C3840" t="str">
            <v>Female</v>
          </cell>
          <cell r="E3840" t="str">
            <v>Total</v>
          </cell>
          <cell r="F3840">
            <v>65</v>
          </cell>
          <cell r="G3840">
            <v>50</v>
          </cell>
          <cell r="H3840">
            <v>0</v>
          </cell>
          <cell r="I3840">
            <v>1</v>
          </cell>
          <cell r="J3840" t="str">
            <v>Female</v>
          </cell>
        </row>
        <row r="3841">
          <cell r="A3841" t="str">
            <v>Parkes Unknown &lt; 18</v>
          </cell>
          <cell r="B3841" t="str">
            <v>Parkes</v>
          </cell>
          <cell r="C3841" t="str">
            <v>Unknown</v>
          </cell>
          <cell r="D3841" t="str">
            <v>Unknown</v>
          </cell>
          <cell r="E3841" t="str">
            <v>&lt; 18</v>
          </cell>
          <cell r="F3841">
            <v>0</v>
          </cell>
          <cell r="G3841">
            <v>0</v>
          </cell>
          <cell r="H3841">
            <v>0</v>
          </cell>
          <cell r="I3841">
            <v>0</v>
          </cell>
          <cell r="J3841" t="str">
            <v>Unknown</v>
          </cell>
        </row>
        <row r="3842">
          <cell r="A3842" t="str">
            <v>Parkes Unknown 18 - 19</v>
          </cell>
          <cell r="B3842" t="str">
            <v>Parkes</v>
          </cell>
          <cell r="C3842" t="str">
            <v>Unknown</v>
          </cell>
          <cell r="E3842" t="str">
            <v>18 - 19</v>
          </cell>
          <cell r="F3842">
            <v>0</v>
          </cell>
          <cell r="G3842">
            <v>0</v>
          </cell>
          <cell r="H3842">
            <v>0</v>
          </cell>
          <cell r="I3842">
            <v>0</v>
          </cell>
          <cell r="J3842" t="str">
            <v>Unknown</v>
          </cell>
        </row>
        <row r="3843">
          <cell r="A3843" t="str">
            <v>Parkes Unknown 20 - 29</v>
          </cell>
          <cell r="B3843" t="str">
            <v>Parkes</v>
          </cell>
          <cell r="C3843" t="str">
            <v>Unknown</v>
          </cell>
          <cell r="E3843" t="str">
            <v>20 - 29</v>
          </cell>
          <cell r="F3843">
            <v>0</v>
          </cell>
          <cell r="G3843">
            <v>0</v>
          </cell>
          <cell r="H3843">
            <v>0</v>
          </cell>
          <cell r="I3843">
            <v>0</v>
          </cell>
          <cell r="J3843" t="str">
            <v>Unknown</v>
          </cell>
        </row>
        <row r="3844">
          <cell r="A3844" t="str">
            <v>Parkes Unknown 30 - 39</v>
          </cell>
          <cell r="B3844" t="str">
            <v>Parkes</v>
          </cell>
          <cell r="C3844" t="str">
            <v>Unknown</v>
          </cell>
          <cell r="E3844" t="str">
            <v>30 - 39</v>
          </cell>
          <cell r="F3844">
            <v>0</v>
          </cell>
          <cell r="G3844">
            <v>0</v>
          </cell>
          <cell r="H3844">
            <v>0</v>
          </cell>
          <cell r="I3844">
            <v>0</v>
          </cell>
          <cell r="J3844" t="str">
            <v>Unknown</v>
          </cell>
        </row>
        <row r="3845">
          <cell r="A3845" t="str">
            <v>Parkes Unknown 40 - 49</v>
          </cell>
          <cell r="B3845" t="str">
            <v>Parkes</v>
          </cell>
          <cell r="C3845" t="str">
            <v>Unknown</v>
          </cell>
          <cell r="E3845" t="str">
            <v>40 - 49</v>
          </cell>
          <cell r="F3845">
            <v>0</v>
          </cell>
          <cell r="G3845">
            <v>0</v>
          </cell>
          <cell r="H3845">
            <v>0</v>
          </cell>
          <cell r="I3845">
            <v>0</v>
          </cell>
          <cell r="J3845" t="str">
            <v>Unknown</v>
          </cell>
        </row>
        <row r="3846">
          <cell r="A3846" t="str">
            <v>Parkes Unknown 50 - 59</v>
          </cell>
          <cell r="B3846" t="str">
            <v>Parkes</v>
          </cell>
          <cell r="C3846" t="str">
            <v>Unknown</v>
          </cell>
          <cell r="E3846" t="str">
            <v>50 - 59</v>
          </cell>
          <cell r="F3846">
            <v>0</v>
          </cell>
          <cell r="G3846">
            <v>0</v>
          </cell>
          <cell r="H3846">
            <v>0</v>
          </cell>
          <cell r="I3846">
            <v>0</v>
          </cell>
          <cell r="J3846" t="str">
            <v>Unknown</v>
          </cell>
        </row>
        <row r="3847">
          <cell r="A3847" t="str">
            <v>Parkes Unknown 60 +</v>
          </cell>
          <cell r="B3847" t="str">
            <v>Parkes</v>
          </cell>
          <cell r="C3847" t="str">
            <v>Unknown</v>
          </cell>
          <cell r="E3847" t="str">
            <v>60 +</v>
          </cell>
          <cell r="F3847">
            <v>0</v>
          </cell>
          <cell r="G3847">
            <v>0</v>
          </cell>
          <cell r="H3847">
            <v>0</v>
          </cell>
          <cell r="I3847">
            <v>0</v>
          </cell>
          <cell r="J3847" t="str">
            <v>Unknown</v>
          </cell>
        </row>
        <row r="3848">
          <cell r="A3848" t="str">
            <v>Parkes Unknown Missing / unknown</v>
          </cell>
          <cell r="B3848" t="str">
            <v>Parkes</v>
          </cell>
          <cell r="C3848" t="str">
            <v>Unknown</v>
          </cell>
          <cell r="E3848" t="str">
            <v>Missing / unknown</v>
          </cell>
          <cell r="F3848">
            <v>0</v>
          </cell>
          <cell r="G3848">
            <v>0</v>
          </cell>
          <cell r="H3848">
            <v>0</v>
          </cell>
          <cell r="I3848">
            <v>0</v>
          </cell>
          <cell r="J3848" t="str">
            <v>Unknown</v>
          </cell>
        </row>
        <row r="3849">
          <cell r="A3849" t="str">
            <v>Parkes Unknown Total</v>
          </cell>
          <cell r="B3849" t="str">
            <v>Parkes</v>
          </cell>
          <cell r="C3849" t="str">
            <v>Unknown</v>
          </cell>
          <cell r="E3849" t="str">
            <v>Total</v>
          </cell>
          <cell r="F3849">
            <v>0</v>
          </cell>
          <cell r="G3849">
            <v>0</v>
          </cell>
          <cell r="H3849">
            <v>0</v>
          </cell>
          <cell r="I3849">
            <v>0</v>
          </cell>
          <cell r="J3849" t="str">
            <v>Unknown</v>
          </cell>
        </row>
        <row r="3850">
          <cell r="A3850" t="str">
            <v>Parkes Total &lt; 18</v>
          </cell>
          <cell r="B3850" t="str">
            <v>Parkes</v>
          </cell>
          <cell r="C3850" t="str">
            <v>Total</v>
          </cell>
          <cell r="D3850" t="str">
            <v>Total</v>
          </cell>
          <cell r="E3850" t="str">
            <v>&lt; 18</v>
          </cell>
          <cell r="F3850">
            <v>15</v>
          </cell>
          <cell r="G3850">
            <v>39</v>
          </cell>
          <cell r="H3850">
            <v>0</v>
          </cell>
          <cell r="I3850">
            <v>0</v>
          </cell>
          <cell r="J3850" t="str">
            <v>Total</v>
          </cell>
        </row>
        <row r="3851">
          <cell r="A3851" t="str">
            <v>Parkes Total 18 - 19</v>
          </cell>
          <cell r="B3851" t="str">
            <v>Parkes</v>
          </cell>
          <cell r="C3851" t="str">
            <v>Total</v>
          </cell>
          <cell r="E3851" t="str">
            <v>18 - 19</v>
          </cell>
          <cell r="F3851">
            <v>8</v>
          </cell>
          <cell r="G3851">
            <v>8</v>
          </cell>
          <cell r="H3851">
            <v>0</v>
          </cell>
          <cell r="I3851">
            <v>0</v>
          </cell>
          <cell r="J3851" t="str">
            <v>Total</v>
          </cell>
        </row>
        <row r="3852">
          <cell r="A3852" t="str">
            <v>Parkes Total 20 - 29</v>
          </cell>
          <cell r="B3852" t="str">
            <v>Parkes</v>
          </cell>
          <cell r="C3852" t="str">
            <v>Total</v>
          </cell>
          <cell r="E3852" t="str">
            <v>20 - 29</v>
          </cell>
          <cell r="F3852">
            <v>22</v>
          </cell>
          <cell r="G3852">
            <v>34</v>
          </cell>
          <cell r="H3852">
            <v>1</v>
          </cell>
          <cell r="I3852">
            <v>0</v>
          </cell>
          <cell r="J3852" t="str">
            <v>Total</v>
          </cell>
        </row>
        <row r="3853">
          <cell r="A3853" t="str">
            <v>Parkes Total 30 - 39</v>
          </cell>
          <cell r="B3853" t="str">
            <v>Parkes</v>
          </cell>
          <cell r="C3853" t="str">
            <v>Total</v>
          </cell>
          <cell r="E3853" t="str">
            <v>30 - 39</v>
          </cell>
          <cell r="F3853">
            <v>24</v>
          </cell>
          <cell r="G3853">
            <v>19</v>
          </cell>
          <cell r="H3853">
            <v>1</v>
          </cell>
          <cell r="I3853">
            <v>1</v>
          </cell>
          <cell r="J3853" t="str">
            <v>Total</v>
          </cell>
        </row>
        <row r="3854">
          <cell r="A3854" t="str">
            <v>Parkes Total 40 - 49</v>
          </cell>
          <cell r="B3854" t="str">
            <v>Parkes</v>
          </cell>
          <cell r="C3854" t="str">
            <v>Total</v>
          </cell>
          <cell r="E3854" t="str">
            <v>40 - 49</v>
          </cell>
          <cell r="F3854">
            <v>17</v>
          </cell>
          <cell r="G3854">
            <v>15</v>
          </cell>
          <cell r="H3854">
            <v>0</v>
          </cell>
          <cell r="I3854">
            <v>1</v>
          </cell>
          <cell r="J3854" t="str">
            <v>Total</v>
          </cell>
        </row>
        <row r="3855">
          <cell r="A3855" t="str">
            <v>Parkes Total 50 - 59</v>
          </cell>
          <cell r="B3855" t="str">
            <v>Parkes</v>
          </cell>
          <cell r="C3855" t="str">
            <v>Total</v>
          </cell>
          <cell r="E3855" t="str">
            <v>50 - 59</v>
          </cell>
          <cell r="F3855">
            <v>6</v>
          </cell>
          <cell r="G3855">
            <v>8</v>
          </cell>
          <cell r="H3855">
            <v>0</v>
          </cell>
          <cell r="I3855">
            <v>0</v>
          </cell>
          <cell r="J3855" t="str">
            <v>Total</v>
          </cell>
        </row>
        <row r="3856">
          <cell r="A3856" t="str">
            <v>Parkes Total 60 +</v>
          </cell>
          <cell r="B3856" t="str">
            <v>Parkes</v>
          </cell>
          <cell r="C3856" t="str">
            <v>Total</v>
          </cell>
          <cell r="E3856" t="str">
            <v>60 +</v>
          </cell>
          <cell r="F3856">
            <v>7</v>
          </cell>
          <cell r="G3856">
            <v>0</v>
          </cell>
          <cell r="H3856">
            <v>0</v>
          </cell>
          <cell r="I3856">
            <v>0</v>
          </cell>
          <cell r="J3856" t="str">
            <v>Total</v>
          </cell>
        </row>
        <row r="3857">
          <cell r="A3857" t="str">
            <v>Parkes Total Missing / unknown</v>
          </cell>
          <cell r="B3857" t="str">
            <v>Parkes</v>
          </cell>
          <cell r="C3857" t="str">
            <v>Total</v>
          </cell>
          <cell r="E3857" t="str">
            <v>Missing / unknown</v>
          </cell>
          <cell r="F3857">
            <v>0</v>
          </cell>
          <cell r="G3857">
            <v>1</v>
          </cell>
          <cell r="H3857">
            <v>0</v>
          </cell>
          <cell r="I3857">
            <v>0</v>
          </cell>
          <cell r="J3857" t="str">
            <v>Total</v>
          </cell>
        </row>
        <row r="3858">
          <cell r="A3858" t="str">
            <v>Parkes Total Total</v>
          </cell>
          <cell r="B3858" t="str">
            <v>Parkes</v>
          </cell>
          <cell r="C3858" t="str">
            <v>Total</v>
          </cell>
          <cell r="E3858" t="str">
            <v>Total</v>
          </cell>
          <cell r="F3858">
            <v>99</v>
          </cell>
          <cell r="G3858">
            <v>124</v>
          </cell>
          <cell r="H3858">
            <v>2</v>
          </cell>
          <cell r="I3858">
            <v>2</v>
          </cell>
          <cell r="J3858" t="str">
            <v>Total</v>
          </cell>
        </row>
        <row r="3859">
          <cell r="A3859" t="str">
            <v>Parramatta Male &lt; 18</v>
          </cell>
          <cell r="B3859" t="str">
            <v>Parramatta</v>
          </cell>
          <cell r="C3859" t="str">
            <v>Male</v>
          </cell>
          <cell r="D3859" t="str">
            <v>Male</v>
          </cell>
          <cell r="E3859" t="str">
            <v>&lt; 18</v>
          </cell>
          <cell r="F3859">
            <v>27</v>
          </cell>
          <cell r="G3859">
            <v>110</v>
          </cell>
          <cell r="H3859">
            <v>38</v>
          </cell>
          <cell r="I3859">
            <v>10</v>
          </cell>
          <cell r="J3859" t="str">
            <v>Male</v>
          </cell>
        </row>
        <row r="3860">
          <cell r="A3860" t="str">
            <v>Parramatta Male 18 - 19</v>
          </cell>
          <cell r="B3860" t="str">
            <v>Parramatta</v>
          </cell>
          <cell r="C3860" t="str">
            <v>Male</v>
          </cell>
          <cell r="E3860" t="str">
            <v>18 - 19</v>
          </cell>
          <cell r="F3860">
            <v>5</v>
          </cell>
          <cell r="G3860">
            <v>47</v>
          </cell>
          <cell r="H3860">
            <v>22</v>
          </cell>
          <cell r="I3860">
            <v>5</v>
          </cell>
          <cell r="J3860" t="str">
            <v>Male</v>
          </cell>
        </row>
        <row r="3861">
          <cell r="A3861" t="str">
            <v>Parramatta Male 20 - 29</v>
          </cell>
          <cell r="B3861" t="str">
            <v>Parramatta</v>
          </cell>
          <cell r="C3861" t="str">
            <v>Male</v>
          </cell>
          <cell r="E3861" t="str">
            <v>20 - 29</v>
          </cell>
          <cell r="F3861">
            <v>59</v>
          </cell>
          <cell r="G3861">
            <v>268</v>
          </cell>
          <cell r="H3861">
            <v>120</v>
          </cell>
          <cell r="I3861">
            <v>33</v>
          </cell>
          <cell r="J3861" t="str">
            <v>Male</v>
          </cell>
        </row>
        <row r="3862">
          <cell r="A3862" t="str">
            <v>Parramatta Male 30 - 39</v>
          </cell>
          <cell r="B3862" t="str">
            <v>Parramatta</v>
          </cell>
          <cell r="C3862" t="str">
            <v>Male</v>
          </cell>
          <cell r="E3862" t="str">
            <v>30 - 39</v>
          </cell>
          <cell r="F3862">
            <v>58</v>
          </cell>
          <cell r="G3862">
            <v>196</v>
          </cell>
          <cell r="H3862">
            <v>35</v>
          </cell>
          <cell r="I3862">
            <v>27</v>
          </cell>
          <cell r="J3862" t="str">
            <v>Male</v>
          </cell>
        </row>
        <row r="3863">
          <cell r="A3863" t="str">
            <v>Parramatta Male 40 - 49</v>
          </cell>
          <cell r="B3863" t="str">
            <v>Parramatta</v>
          </cell>
          <cell r="C3863" t="str">
            <v>Male</v>
          </cell>
          <cell r="E3863" t="str">
            <v>40 - 49</v>
          </cell>
          <cell r="F3863">
            <v>34</v>
          </cell>
          <cell r="G3863">
            <v>125</v>
          </cell>
          <cell r="H3863">
            <v>26</v>
          </cell>
          <cell r="I3863">
            <v>22</v>
          </cell>
          <cell r="J3863" t="str">
            <v>Male</v>
          </cell>
        </row>
        <row r="3864">
          <cell r="A3864" t="str">
            <v>Parramatta Male 50 - 59</v>
          </cell>
          <cell r="B3864" t="str">
            <v>Parramatta</v>
          </cell>
          <cell r="C3864" t="str">
            <v>Male</v>
          </cell>
          <cell r="E3864" t="str">
            <v>50 - 59</v>
          </cell>
          <cell r="F3864">
            <v>32</v>
          </cell>
          <cell r="G3864">
            <v>68</v>
          </cell>
          <cell r="H3864">
            <v>16</v>
          </cell>
          <cell r="I3864">
            <v>10</v>
          </cell>
          <cell r="J3864" t="str">
            <v>Male</v>
          </cell>
        </row>
        <row r="3865">
          <cell r="A3865" t="str">
            <v>Parramatta Male 60 +</v>
          </cell>
          <cell r="B3865" t="str">
            <v>Parramatta</v>
          </cell>
          <cell r="C3865" t="str">
            <v>Male</v>
          </cell>
          <cell r="E3865" t="str">
            <v>60 +</v>
          </cell>
          <cell r="F3865">
            <v>12</v>
          </cell>
          <cell r="G3865">
            <v>21</v>
          </cell>
          <cell r="H3865">
            <v>9</v>
          </cell>
          <cell r="I3865">
            <v>6</v>
          </cell>
          <cell r="J3865" t="str">
            <v>Male</v>
          </cell>
        </row>
        <row r="3866">
          <cell r="A3866" t="str">
            <v>Parramatta Male Missing / unknown</v>
          </cell>
          <cell r="B3866" t="str">
            <v>Parramatta</v>
          </cell>
          <cell r="C3866" t="str">
            <v>Male</v>
          </cell>
          <cell r="E3866" t="str">
            <v>Missing / unknown</v>
          </cell>
          <cell r="F3866">
            <v>1</v>
          </cell>
          <cell r="G3866">
            <v>10</v>
          </cell>
          <cell r="H3866">
            <v>3</v>
          </cell>
          <cell r="I3866">
            <v>0</v>
          </cell>
          <cell r="J3866" t="str">
            <v>Male</v>
          </cell>
        </row>
        <row r="3867">
          <cell r="A3867" t="str">
            <v>Parramatta Male Total</v>
          </cell>
          <cell r="B3867" t="str">
            <v>Parramatta</v>
          </cell>
          <cell r="C3867" t="str">
            <v>Male</v>
          </cell>
          <cell r="E3867" t="str">
            <v>Total</v>
          </cell>
          <cell r="F3867">
            <v>228</v>
          </cell>
          <cell r="G3867">
            <v>845</v>
          </cell>
          <cell r="H3867">
            <v>269</v>
          </cell>
          <cell r="I3867">
            <v>113</v>
          </cell>
          <cell r="J3867" t="str">
            <v>Male</v>
          </cell>
        </row>
        <row r="3868">
          <cell r="A3868" t="str">
            <v>Parramatta Female &lt; 18</v>
          </cell>
          <cell r="B3868" t="str">
            <v>Parramatta</v>
          </cell>
          <cell r="C3868" t="str">
            <v>Female</v>
          </cell>
          <cell r="D3868" t="str">
            <v>Female</v>
          </cell>
          <cell r="E3868" t="str">
            <v>&lt; 18</v>
          </cell>
          <cell r="F3868">
            <v>49</v>
          </cell>
          <cell r="G3868">
            <v>60</v>
          </cell>
          <cell r="H3868">
            <v>12</v>
          </cell>
          <cell r="I3868">
            <v>7</v>
          </cell>
          <cell r="J3868" t="str">
            <v>Female</v>
          </cell>
        </row>
        <row r="3869">
          <cell r="A3869" t="str">
            <v>Parramatta Female 18 - 19</v>
          </cell>
          <cell r="B3869" t="str">
            <v>Parramatta</v>
          </cell>
          <cell r="C3869" t="str">
            <v>Female</v>
          </cell>
          <cell r="E3869" t="str">
            <v>18 - 19</v>
          </cell>
          <cell r="F3869">
            <v>36</v>
          </cell>
          <cell r="G3869">
            <v>27</v>
          </cell>
          <cell r="H3869">
            <v>10</v>
          </cell>
          <cell r="I3869">
            <v>12</v>
          </cell>
          <cell r="J3869" t="str">
            <v>Female</v>
          </cell>
        </row>
        <row r="3870">
          <cell r="A3870" t="str">
            <v>Parramatta Female 20 - 29</v>
          </cell>
          <cell r="B3870" t="str">
            <v>Parramatta</v>
          </cell>
          <cell r="C3870" t="str">
            <v>Female</v>
          </cell>
          <cell r="E3870" t="str">
            <v>20 - 29</v>
          </cell>
          <cell r="F3870">
            <v>176</v>
          </cell>
          <cell r="G3870">
            <v>81</v>
          </cell>
          <cell r="H3870">
            <v>23</v>
          </cell>
          <cell r="I3870">
            <v>58</v>
          </cell>
          <cell r="J3870" t="str">
            <v>Female</v>
          </cell>
        </row>
        <row r="3871">
          <cell r="A3871" t="str">
            <v>Parramatta Female 30 - 39</v>
          </cell>
          <cell r="B3871" t="str">
            <v>Parramatta</v>
          </cell>
          <cell r="C3871" t="str">
            <v>Female</v>
          </cell>
          <cell r="E3871" t="str">
            <v>30 - 39</v>
          </cell>
          <cell r="F3871">
            <v>114</v>
          </cell>
          <cell r="G3871">
            <v>56</v>
          </cell>
          <cell r="H3871">
            <v>9</v>
          </cell>
          <cell r="I3871">
            <v>35</v>
          </cell>
          <cell r="J3871" t="str">
            <v>Female</v>
          </cell>
        </row>
        <row r="3872">
          <cell r="A3872" t="str">
            <v>Parramatta Female 40 - 49</v>
          </cell>
          <cell r="B3872" t="str">
            <v>Parramatta</v>
          </cell>
          <cell r="C3872" t="str">
            <v>Female</v>
          </cell>
          <cell r="E3872" t="str">
            <v>40 - 49</v>
          </cell>
          <cell r="F3872">
            <v>88</v>
          </cell>
          <cell r="G3872">
            <v>37</v>
          </cell>
          <cell r="H3872">
            <v>12</v>
          </cell>
          <cell r="I3872">
            <v>16</v>
          </cell>
          <cell r="J3872" t="str">
            <v>Female</v>
          </cell>
        </row>
        <row r="3873">
          <cell r="A3873" t="str">
            <v>Parramatta Female 50 - 59</v>
          </cell>
          <cell r="B3873" t="str">
            <v>Parramatta</v>
          </cell>
          <cell r="C3873" t="str">
            <v>Female</v>
          </cell>
          <cell r="E3873" t="str">
            <v>50 - 59</v>
          </cell>
          <cell r="F3873">
            <v>34</v>
          </cell>
          <cell r="G3873">
            <v>27</v>
          </cell>
          <cell r="H3873">
            <v>4</v>
          </cell>
          <cell r="I3873">
            <v>9</v>
          </cell>
          <cell r="J3873" t="str">
            <v>Female</v>
          </cell>
        </row>
        <row r="3874">
          <cell r="A3874" t="str">
            <v>Parramatta Female 60 +</v>
          </cell>
          <cell r="B3874" t="str">
            <v>Parramatta</v>
          </cell>
          <cell r="C3874" t="str">
            <v>Female</v>
          </cell>
          <cell r="E3874" t="str">
            <v>60 +</v>
          </cell>
          <cell r="F3874">
            <v>17</v>
          </cell>
          <cell r="G3874">
            <v>16</v>
          </cell>
          <cell r="H3874">
            <v>0</v>
          </cell>
          <cell r="I3874">
            <v>17</v>
          </cell>
          <cell r="J3874" t="str">
            <v>Female</v>
          </cell>
        </row>
        <row r="3875">
          <cell r="A3875" t="str">
            <v>Parramatta Female Missing / unknown</v>
          </cell>
          <cell r="B3875" t="str">
            <v>Parramatta</v>
          </cell>
          <cell r="C3875" t="str">
            <v>Female</v>
          </cell>
          <cell r="E3875" t="str">
            <v>Missing / unknown</v>
          </cell>
          <cell r="F3875">
            <v>2</v>
          </cell>
          <cell r="G3875">
            <v>1</v>
          </cell>
          <cell r="H3875">
            <v>0</v>
          </cell>
          <cell r="I3875">
            <v>1</v>
          </cell>
          <cell r="J3875" t="str">
            <v>Female</v>
          </cell>
        </row>
        <row r="3876">
          <cell r="A3876" t="str">
            <v>Parramatta Female Total</v>
          </cell>
          <cell r="B3876" t="str">
            <v>Parramatta</v>
          </cell>
          <cell r="C3876" t="str">
            <v>Female</v>
          </cell>
          <cell r="E3876" t="str">
            <v>Total</v>
          </cell>
          <cell r="F3876">
            <v>516</v>
          </cell>
          <cell r="G3876">
            <v>305</v>
          </cell>
          <cell r="H3876">
            <v>70</v>
          </cell>
          <cell r="I3876">
            <v>155</v>
          </cell>
          <cell r="J3876" t="str">
            <v>Female</v>
          </cell>
        </row>
        <row r="3877">
          <cell r="A3877" t="str">
            <v>Parramatta Unknown &lt; 18</v>
          </cell>
          <cell r="B3877" t="str">
            <v>Parramatta</v>
          </cell>
          <cell r="C3877" t="str">
            <v>Unknown</v>
          </cell>
          <cell r="D3877" t="str">
            <v>Unknown</v>
          </cell>
          <cell r="E3877" t="str">
            <v>&lt; 18</v>
          </cell>
          <cell r="F3877">
            <v>0</v>
          </cell>
          <cell r="G3877">
            <v>0</v>
          </cell>
          <cell r="H3877">
            <v>0</v>
          </cell>
          <cell r="I3877">
            <v>0</v>
          </cell>
          <cell r="J3877" t="str">
            <v>Unknown</v>
          </cell>
        </row>
        <row r="3878">
          <cell r="A3878" t="str">
            <v>Parramatta Unknown 18 - 19</v>
          </cell>
          <cell r="B3878" t="str">
            <v>Parramatta</v>
          </cell>
          <cell r="C3878" t="str">
            <v>Unknown</v>
          </cell>
          <cell r="E3878" t="str">
            <v>18 - 19</v>
          </cell>
          <cell r="F3878">
            <v>0</v>
          </cell>
          <cell r="G3878">
            <v>0</v>
          </cell>
          <cell r="H3878">
            <v>0</v>
          </cell>
          <cell r="I3878">
            <v>1</v>
          </cell>
          <cell r="J3878" t="str">
            <v>Unknown</v>
          </cell>
        </row>
        <row r="3879">
          <cell r="A3879" t="str">
            <v>Parramatta Unknown 20 - 29</v>
          </cell>
          <cell r="B3879" t="str">
            <v>Parramatta</v>
          </cell>
          <cell r="C3879" t="str">
            <v>Unknown</v>
          </cell>
          <cell r="E3879" t="str">
            <v>20 - 29</v>
          </cell>
          <cell r="F3879">
            <v>0</v>
          </cell>
          <cell r="G3879">
            <v>0</v>
          </cell>
          <cell r="H3879">
            <v>0</v>
          </cell>
          <cell r="I3879">
            <v>1</v>
          </cell>
          <cell r="J3879" t="str">
            <v>Unknown</v>
          </cell>
        </row>
        <row r="3880">
          <cell r="A3880" t="str">
            <v>Parramatta Unknown 30 - 39</v>
          </cell>
          <cell r="B3880" t="str">
            <v>Parramatta</v>
          </cell>
          <cell r="C3880" t="str">
            <v>Unknown</v>
          </cell>
          <cell r="E3880" t="str">
            <v>30 - 39</v>
          </cell>
          <cell r="F3880">
            <v>0</v>
          </cell>
          <cell r="G3880">
            <v>0</v>
          </cell>
          <cell r="H3880">
            <v>0</v>
          </cell>
          <cell r="I3880">
            <v>0</v>
          </cell>
          <cell r="J3880" t="str">
            <v>Unknown</v>
          </cell>
        </row>
        <row r="3881">
          <cell r="A3881" t="str">
            <v>Parramatta Unknown 40 - 49</v>
          </cell>
          <cell r="B3881" t="str">
            <v>Parramatta</v>
          </cell>
          <cell r="C3881" t="str">
            <v>Unknown</v>
          </cell>
          <cell r="E3881" t="str">
            <v>40 - 49</v>
          </cell>
          <cell r="F3881">
            <v>0</v>
          </cell>
          <cell r="G3881">
            <v>1</v>
          </cell>
          <cell r="H3881">
            <v>0</v>
          </cell>
          <cell r="I3881">
            <v>0</v>
          </cell>
          <cell r="J3881" t="str">
            <v>Unknown</v>
          </cell>
        </row>
        <row r="3882">
          <cell r="A3882" t="str">
            <v>Parramatta Unknown 50 - 59</v>
          </cell>
          <cell r="B3882" t="str">
            <v>Parramatta</v>
          </cell>
          <cell r="C3882" t="str">
            <v>Unknown</v>
          </cell>
          <cell r="E3882" t="str">
            <v>50 - 59</v>
          </cell>
          <cell r="F3882">
            <v>0</v>
          </cell>
          <cell r="G3882">
            <v>0</v>
          </cell>
          <cell r="H3882">
            <v>0</v>
          </cell>
          <cell r="I3882">
            <v>0</v>
          </cell>
          <cell r="J3882" t="str">
            <v>Unknown</v>
          </cell>
        </row>
        <row r="3883">
          <cell r="A3883" t="str">
            <v>Parramatta Unknown 60 +</v>
          </cell>
          <cell r="B3883" t="str">
            <v>Parramatta</v>
          </cell>
          <cell r="C3883" t="str">
            <v>Unknown</v>
          </cell>
          <cell r="E3883" t="str">
            <v>60 +</v>
          </cell>
          <cell r="F3883">
            <v>0</v>
          </cell>
          <cell r="G3883">
            <v>0</v>
          </cell>
          <cell r="H3883">
            <v>0</v>
          </cell>
          <cell r="I3883">
            <v>0</v>
          </cell>
          <cell r="J3883" t="str">
            <v>Unknown</v>
          </cell>
        </row>
        <row r="3884">
          <cell r="A3884" t="str">
            <v>Parramatta Unknown Missing / unknown</v>
          </cell>
          <cell r="B3884" t="str">
            <v>Parramatta</v>
          </cell>
          <cell r="C3884" t="str">
            <v>Unknown</v>
          </cell>
          <cell r="E3884" t="str">
            <v>Missing / unknown</v>
          </cell>
          <cell r="F3884">
            <v>0</v>
          </cell>
          <cell r="G3884">
            <v>0</v>
          </cell>
          <cell r="H3884">
            <v>40</v>
          </cell>
          <cell r="I3884">
            <v>7</v>
          </cell>
          <cell r="J3884" t="str">
            <v>Unknown</v>
          </cell>
        </row>
        <row r="3885">
          <cell r="A3885" t="str">
            <v>Parramatta Unknown Total</v>
          </cell>
          <cell r="B3885" t="str">
            <v>Parramatta</v>
          </cell>
          <cell r="C3885" t="str">
            <v>Unknown</v>
          </cell>
          <cell r="E3885" t="str">
            <v>Total</v>
          </cell>
          <cell r="F3885">
            <v>0</v>
          </cell>
          <cell r="G3885">
            <v>1</v>
          </cell>
          <cell r="H3885">
            <v>40</v>
          </cell>
          <cell r="I3885">
            <v>9</v>
          </cell>
          <cell r="J3885" t="str">
            <v>Unknown</v>
          </cell>
        </row>
        <row r="3886">
          <cell r="A3886" t="str">
            <v>Parramatta Total &lt; 18</v>
          </cell>
          <cell r="B3886" t="str">
            <v>Parramatta</v>
          </cell>
          <cell r="C3886" t="str">
            <v>Total</v>
          </cell>
          <cell r="D3886" t="str">
            <v>Total</v>
          </cell>
          <cell r="E3886" t="str">
            <v>&lt; 18</v>
          </cell>
          <cell r="F3886">
            <v>76</v>
          </cell>
          <cell r="G3886">
            <v>170</v>
          </cell>
          <cell r="H3886">
            <v>50</v>
          </cell>
          <cell r="I3886">
            <v>17</v>
          </cell>
          <cell r="J3886" t="str">
            <v>Total</v>
          </cell>
        </row>
        <row r="3887">
          <cell r="A3887" t="str">
            <v>Parramatta Total 18 - 19</v>
          </cell>
          <cell r="B3887" t="str">
            <v>Parramatta</v>
          </cell>
          <cell r="C3887" t="str">
            <v>Total</v>
          </cell>
          <cell r="E3887" t="str">
            <v>18 - 19</v>
          </cell>
          <cell r="F3887">
            <v>41</v>
          </cell>
          <cell r="G3887">
            <v>74</v>
          </cell>
          <cell r="H3887">
            <v>32</v>
          </cell>
          <cell r="I3887">
            <v>18</v>
          </cell>
          <cell r="J3887" t="str">
            <v>Total</v>
          </cell>
        </row>
        <row r="3888">
          <cell r="A3888" t="str">
            <v>Parramatta Total 20 - 29</v>
          </cell>
          <cell r="B3888" t="str">
            <v>Parramatta</v>
          </cell>
          <cell r="C3888" t="str">
            <v>Total</v>
          </cell>
          <cell r="E3888" t="str">
            <v>20 - 29</v>
          </cell>
          <cell r="F3888">
            <v>235</v>
          </cell>
          <cell r="G3888">
            <v>349</v>
          </cell>
          <cell r="H3888">
            <v>143</v>
          </cell>
          <cell r="I3888">
            <v>92</v>
          </cell>
          <cell r="J3888" t="str">
            <v>Total</v>
          </cell>
        </row>
        <row r="3889">
          <cell r="A3889" t="str">
            <v>Parramatta Total 30 - 39</v>
          </cell>
          <cell r="B3889" t="str">
            <v>Parramatta</v>
          </cell>
          <cell r="C3889" t="str">
            <v>Total</v>
          </cell>
          <cell r="E3889" t="str">
            <v>30 - 39</v>
          </cell>
          <cell r="F3889">
            <v>172</v>
          </cell>
          <cell r="G3889">
            <v>252</v>
          </cell>
          <cell r="H3889">
            <v>44</v>
          </cell>
          <cell r="I3889">
            <v>62</v>
          </cell>
          <cell r="J3889" t="str">
            <v>Total</v>
          </cell>
        </row>
        <row r="3890">
          <cell r="A3890" t="str">
            <v>Parramatta Total 40 - 49</v>
          </cell>
          <cell r="B3890" t="str">
            <v>Parramatta</v>
          </cell>
          <cell r="C3890" t="str">
            <v>Total</v>
          </cell>
          <cell r="E3890" t="str">
            <v>40 - 49</v>
          </cell>
          <cell r="F3890">
            <v>122</v>
          </cell>
          <cell r="G3890">
            <v>163</v>
          </cell>
          <cell r="H3890">
            <v>38</v>
          </cell>
          <cell r="I3890">
            <v>38</v>
          </cell>
          <cell r="J3890" t="str">
            <v>Total</v>
          </cell>
        </row>
        <row r="3891">
          <cell r="A3891" t="str">
            <v>Parramatta Total 50 - 59</v>
          </cell>
          <cell r="B3891" t="str">
            <v>Parramatta</v>
          </cell>
          <cell r="C3891" t="str">
            <v>Total</v>
          </cell>
          <cell r="E3891" t="str">
            <v>50 - 59</v>
          </cell>
          <cell r="F3891">
            <v>66</v>
          </cell>
          <cell r="G3891">
            <v>95</v>
          </cell>
          <cell r="H3891">
            <v>20</v>
          </cell>
          <cell r="I3891">
            <v>19</v>
          </cell>
          <cell r="J3891" t="str">
            <v>Total</v>
          </cell>
        </row>
        <row r="3892">
          <cell r="A3892" t="str">
            <v>Parramatta Total 60 +</v>
          </cell>
          <cell r="B3892" t="str">
            <v>Parramatta</v>
          </cell>
          <cell r="C3892" t="str">
            <v>Total</v>
          </cell>
          <cell r="E3892" t="str">
            <v>60 +</v>
          </cell>
          <cell r="F3892">
            <v>29</v>
          </cell>
          <cell r="G3892">
            <v>37</v>
          </cell>
          <cell r="H3892">
            <v>9</v>
          </cell>
          <cell r="I3892">
            <v>23</v>
          </cell>
          <cell r="J3892" t="str">
            <v>Total</v>
          </cell>
        </row>
        <row r="3893">
          <cell r="A3893" t="str">
            <v>Parramatta Total Missing / unknown</v>
          </cell>
          <cell r="B3893" t="str">
            <v>Parramatta</v>
          </cell>
          <cell r="C3893" t="str">
            <v>Total</v>
          </cell>
          <cell r="E3893" t="str">
            <v>Missing / unknown</v>
          </cell>
          <cell r="F3893">
            <v>3</v>
          </cell>
          <cell r="G3893">
            <v>11</v>
          </cell>
          <cell r="H3893">
            <v>43</v>
          </cell>
          <cell r="I3893">
            <v>8</v>
          </cell>
          <cell r="J3893" t="str">
            <v>Total</v>
          </cell>
        </row>
        <row r="3894">
          <cell r="A3894" t="str">
            <v>Parramatta Total Total</v>
          </cell>
          <cell r="B3894" t="str">
            <v>Parramatta</v>
          </cell>
          <cell r="C3894" t="str">
            <v>Total</v>
          </cell>
          <cell r="E3894" t="str">
            <v>Total</v>
          </cell>
          <cell r="F3894">
            <v>744</v>
          </cell>
          <cell r="G3894">
            <v>1151</v>
          </cell>
          <cell r="H3894">
            <v>379</v>
          </cell>
          <cell r="I3894">
            <v>277</v>
          </cell>
          <cell r="J3894" t="str">
            <v>Total</v>
          </cell>
        </row>
        <row r="3895">
          <cell r="A3895" t="str">
            <v>Penrith Male &lt; 18</v>
          </cell>
          <cell r="B3895" t="str">
            <v>Penrith</v>
          </cell>
          <cell r="C3895" t="str">
            <v>Male</v>
          </cell>
          <cell r="D3895" t="str">
            <v>Male</v>
          </cell>
          <cell r="E3895" t="str">
            <v>&lt; 18</v>
          </cell>
          <cell r="F3895">
            <v>57</v>
          </cell>
          <cell r="G3895">
            <v>261</v>
          </cell>
          <cell r="H3895">
            <v>42</v>
          </cell>
          <cell r="I3895">
            <v>7</v>
          </cell>
          <cell r="J3895" t="str">
            <v>Male</v>
          </cell>
        </row>
        <row r="3896">
          <cell r="A3896" t="str">
            <v>Penrith Male 18 - 19</v>
          </cell>
          <cell r="B3896" t="str">
            <v>Penrith</v>
          </cell>
          <cell r="C3896" t="str">
            <v>Male</v>
          </cell>
          <cell r="E3896" t="str">
            <v>18 - 19</v>
          </cell>
          <cell r="F3896">
            <v>17</v>
          </cell>
          <cell r="G3896">
            <v>84</v>
          </cell>
          <cell r="H3896">
            <v>23</v>
          </cell>
          <cell r="I3896">
            <v>4</v>
          </cell>
          <cell r="J3896" t="str">
            <v>Male</v>
          </cell>
        </row>
        <row r="3897">
          <cell r="A3897" t="str">
            <v>Penrith Male 20 - 29</v>
          </cell>
          <cell r="B3897" t="str">
            <v>Penrith</v>
          </cell>
          <cell r="C3897" t="str">
            <v>Male</v>
          </cell>
          <cell r="E3897" t="str">
            <v>20 - 29</v>
          </cell>
          <cell r="F3897">
            <v>72</v>
          </cell>
          <cell r="G3897">
            <v>277</v>
          </cell>
          <cell r="H3897">
            <v>45</v>
          </cell>
          <cell r="I3897">
            <v>19</v>
          </cell>
          <cell r="J3897" t="str">
            <v>Male</v>
          </cell>
        </row>
        <row r="3898">
          <cell r="A3898" t="str">
            <v>Penrith Male 30 - 39</v>
          </cell>
          <cell r="B3898" t="str">
            <v>Penrith</v>
          </cell>
          <cell r="C3898" t="str">
            <v>Male</v>
          </cell>
          <cell r="E3898" t="str">
            <v>30 - 39</v>
          </cell>
          <cell r="F3898">
            <v>91</v>
          </cell>
          <cell r="G3898">
            <v>196</v>
          </cell>
          <cell r="H3898">
            <v>27</v>
          </cell>
          <cell r="I3898">
            <v>9</v>
          </cell>
          <cell r="J3898" t="str">
            <v>Male</v>
          </cell>
        </row>
        <row r="3899">
          <cell r="A3899" t="str">
            <v>Penrith Male 40 - 49</v>
          </cell>
          <cell r="B3899" t="str">
            <v>Penrith</v>
          </cell>
          <cell r="C3899" t="str">
            <v>Male</v>
          </cell>
          <cell r="E3899" t="str">
            <v>40 - 49</v>
          </cell>
          <cell r="F3899">
            <v>63</v>
          </cell>
          <cell r="G3899">
            <v>122</v>
          </cell>
          <cell r="H3899">
            <v>14</v>
          </cell>
          <cell r="I3899">
            <v>10</v>
          </cell>
          <cell r="J3899" t="str">
            <v>Male</v>
          </cell>
        </row>
        <row r="3900">
          <cell r="A3900" t="str">
            <v>Penrith Male 50 - 59</v>
          </cell>
          <cell r="B3900" t="str">
            <v>Penrith</v>
          </cell>
          <cell r="C3900" t="str">
            <v>Male</v>
          </cell>
          <cell r="E3900" t="str">
            <v>50 - 59</v>
          </cell>
          <cell r="F3900">
            <v>24</v>
          </cell>
          <cell r="G3900">
            <v>64</v>
          </cell>
          <cell r="H3900">
            <v>12</v>
          </cell>
          <cell r="I3900">
            <v>3</v>
          </cell>
          <cell r="J3900" t="str">
            <v>Male</v>
          </cell>
        </row>
        <row r="3901">
          <cell r="A3901" t="str">
            <v>Penrith Male 60 +</v>
          </cell>
          <cell r="B3901" t="str">
            <v>Penrith</v>
          </cell>
          <cell r="C3901" t="str">
            <v>Male</v>
          </cell>
          <cell r="E3901" t="str">
            <v>60 +</v>
          </cell>
          <cell r="F3901">
            <v>21</v>
          </cell>
          <cell r="G3901">
            <v>33</v>
          </cell>
          <cell r="H3901">
            <v>5</v>
          </cell>
          <cell r="I3901">
            <v>3</v>
          </cell>
          <cell r="J3901" t="str">
            <v>Male</v>
          </cell>
        </row>
        <row r="3902">
          <cell r="A3902" t="str">
            <v>Penrith Male Missing / unknown</v>
          </cell>
          <cell r="B3902" t="str">
            <v>Penrith</v>
          </cell>
          <cell r="C3902" t="str">
            <v>Male</v>
          </cell>
          <cell r="E3902" t="str">
            <v>Missing / unknown</v>
          </cell>
          <cell r="F3902">
            <v>3</v>
          </cell>
          <cell r="G3902">
            <v>4</v>
          </cell>
          <cell r="H3902">
            <v>1</v>
          </cell>
          <cell r="I3902">
            <v>0</v>
          </cell>
          <cell r="J3902" t="str">
            <v>Male</v>
          </cell>
        </row>
        <row r="3903">
          <cell r="A3903" t="str">
            <v>Penrith Male Total</v>
          </cell>
          <cell r="B3903" t="str">
            <v>Penrith</v>
          </cell>
          <cell r="C3903" t="str">
            <v>Male</v>
          </cell>
          <cell r="E3903" t="str">
            <v>Total</v>
          </cell>
          <cell r="F3903">
            <v>348</v>
          </cell>
          <cell r="G3903">
            <v>1041</v>
          </cell>
          <cell r="H3903">
            <v>169</v>
          </cell>
          <cell r="I3903">
            <v>55</v>
          </cell>
          <cell r="J3903" t="str">
            <v>Male</v>
          </cell>
        </row>
        <row r="3904">
          <cell r="A3904" t="str">
            <v>Penrith Female &lt; 18</v>
          </cell>
          <cell r="B3904" t="str">
            <v>Penrith</v>
          </cell>
          <cell r="C3904" t="str">
            <v>Female</v>
          </cell>
          <cell r="D3904" t="str">
            <v>Female</v>
          </cell>
          <cell r="E3904" t="str">
            <v>&lt; 18</v>
          </cell>
          <cell r="F3904">
            <v>80</v>
          </cell>
          <cell r="G3904">
            <v>144</v>
          </cell>
          <cell r="H3904">
            <v>10</v>
          </cell>
          <cell r="I3904">
            <v>16</v>
          </cell>
          <cell r="J3904" t="str">
            <v>Female</v>
          </cell>
        </row>
        <row r="3905">
          <cell r="A3905" t="str">
            <v>Penrith Female 18 - 19</v>
          </cell>
          <cell r="B3905" t="str">
            <v>Penrith</v>
          </cell>
          <cell r="C3905" t="str">
            <v>Female</v>
          </cell>
          <cell r="E3905" t="str">
            <v>18 - 19</v>
          </cell>
          <cell r="F3905">
            <v>46</v>
          </cell>
          <cell r="G3905">
            <v>36</v>
          </cell>
          <cell r="H3905">
            <v>6</v>
          </cell>
          <cell r="I3905">
            <v>16</v>
          </cell>
          <cell r="J3905" t="str">
            <v>Female</v>
          </cell>
        </row>
        <row r="3906">
          <cell r="A3906" t="str">
            <v>Penrith Female 20 - 29</v>
          </cell>
          <cell r="B3906" t="str">
            <v>Penrith</v>
          </cell>
          <cell r="C3906" t="str">
            <v>Female</v>
          </cell>
          <cell r="E3906" t="str">
            <v>20 - 29</v>
          </cell>
          <cell r="F3906">
            <v>214</v>
          </cell>
          <cell r="G3906">
            <v>122</v>
          </cell>
          <cell r="H3906">
            <v>23</v>
          </cell>
          <cell r="I3906">
            <v>32</v>
          </cell>
          <cell r="J3906" t="str">
            <v>Female</v>
          </cell>
        </row>
        <row r="3907">
          <cell r="A3907" t="str">
            <v>Penrith Female 30 - 39</v>
          </cell>
          <cell r="B3907" t="str">
            <v>Penrith</v>
          </cell>
          <cell r="C3907" t="str">
            <v>Female</v>
          </cell>
          <cell r="E3907" t="str">
            <v>30 - 39</v>
          </cell>
          <cell r="F3907">
            <v>175</v>
          </cell>
          <cell r="G3907">
            <v>54</v>
          </cell>
          <cell r="H3907">
            <v>10</v>
          </cell>
          <cell r="I3907">
            <v>22</v>
          </cell>
          <cell r="J3907" t="str">
            <v>Female</v>
          </cell>
        </row>
        <row r="3908">
          <cell r="A3908" t="str">
            <v>Penrith Female 40 - 49</v>
          </cell>
          <cell r="B3908" t="str">
            <v>Penrith</v>
          </cell>
          <cell r="C3908" t="str">
            <v>Female</v>
          </cell>
          <cell r="E3908" t="str">
            <v>40 - 49</v>
          </cell>
          <cell r="F3908">
            <v>104</v>
          </cell>
          <cell r="G3908">
            <v>52</v>
          </cell>
          <cell r="H3908">
            <v>11</v>
          </cell>
          <cell r="I3908">
            <v>10</v>
          </cell>
          <cell r="J3908" t="str">
            <v>Female</v>
          </cell>
        </row>
        <row r="3909">
          <cell r="A3909" t="str">
            <v>Penrith Female 50 - 59</v>
          </cell>
          <cell r="B3909" t="str">
            <v>Penrith</v>
          </cell>
          <cell r="C3909" t="str">
            <v>Female</v>
          </cell>
          <cell r="E3909" t="str">
            <v>50 - 59</v>
          </cell>
          <cell r="F3909">
            <v>51</v>
          </cell>
          <cell r="G3909">
            <v>19</v>
          </cell>
          <cell r="H3909">
            <v>11</v>
          </cell>
          <cell r="I3909">
            <v>7</v>
          </cell>
          <cell r="J3909" t="str">
            <v>Female</v>
          </cell>
        </row>
        <row r="3910">
          <cell r="A3910" t="str">
            <v>Penrith Female 60 +</v>
          </cell>
          <cell r="B3910" t="str">
            <v>Penrith</v>
          </cell>
          <cell r="C3910" t="str">
            <v>Female</v>
          </cell>
          <cell r="E3910" t="str">
            <v>60 +</v>
          </cell>
          <cell r="F3910">
            <v>13</v>
          </cell>
          <cell r="G3910">
            <v>12</v>
          </cell>
          <cell r="H3910">
            <v>5</v>
          </cell>
          <cell r="I3910">
            <v>11</v>
          </cell>
          <cell r="J3910" t="str">
            <v>Female</v>
          </cell>
        </row>
        <row r="3911">
          <cell r="A3911" t="str">
            <v>Penrith Female Missing / unknown</v>
          </cell>
          <cell r="B3911" t="str">
            <v>Penrith</v>
          </cell>
          <cell r="C3911" t="str">
            <v>Female</v>
          </cell>
          <cell r="E3911" t="str">
            <v>Missing / unknown</v>
          </cell>
          <cell r="F3911">
            <v>2</v>
          </cell>
          <cell r="G3911">
            <v>5</v>
          </cell>
          <cell r="H3911">
            <v>0</v>
          </cell>
          <cell r="I3911">
            <v>0</v>
          </cell>
          <cell r="J3911" t="str">
            <v>Female</v>
          </cell>
        </row>
        <row r="3912">
          <cell r="A3912" t="str">
            <v>Penrith Female Total</v>
          </cell>
          <cell r="B3912" t="str">
            <v>Penrith</v>
          </cell>
          <cell r="C3912" t="str">
            <v>Female</v>
          </cell>
          <cell r="E3912" t="str">
            <v>Total</v>
          </cell>
          <cell r="F3912">
            <v>685</v>
          </cell>
          <cell r="G3912">
            <v>444</v>
          </cell>
          <cell r="H3912">
            <v>76</v>
          </cell>
          <cell r="I3912">
            <v>114</v>
          </cell>
          <cell r="J3912" t="str">
            <v>Female</v>
          </cell>
        </row>
        <row r="3913">
          <cell r="A3913" t="str">
            <v>Penrith Unknown &lt; 18</v>
          </cell>
          <cell r="B3913" t="str">
            <v>Penrith</v>
          </cell>
          <cell r="C3913" t="str">
            <v>Unknown</v>
          </cell>
          <cell r="D3913" t="str">
            <v>Unknown</v>
          </cell>
          <cell r="E3913" t="str">
            <v>&lt; 18</v>
          </cell>
          <cell r="F3913">
            <v>0</v>
          </cell>
          <cell r="G3913">
            <v>0</v>
          </cell>
          <cell r="H3913">
            <v>0</v>
          </cell>
          <cell r="I3913">
            <v>0</v>
          </cell>
          <cell r="J3913" t="str">
            <v>Unknown</v>
          </cell>
        </row>
        <row r="3914">
          <cell r="A3914" t="str">
            <v>Penrith Unknown 18 - 19</v>
          </cell>
          <cell r="B3914" t="str">
            <v>Penrith</v>
          </cell>
          <cell r="C3914" t="str">
            <v>Unknown</v>
          </cell>
          <cell r="E3914" t="str">
            <v>18 - 19</v>
          </cell>
          <cell r="F3914">
            <v>0</v>
          </cell>
          <cell r="G3914">
            <v>0</v>
          </cell>
          <cell r="H3914">
            <v>0</v>
          </cell>
          <cell r="I3914">
            <v>1</v>
          </cell>
          <cell r="J3914" t="str">
            <v>Unknown</v>
          </cell>
        </row>
        <row r="3915">
          <cell r="A3915" t="str">
            <v>Penrith Unknown 20 - 29</v>
          </cell>
          <cell r="B3915" t="str">
            <v>Penrith</v>
          </cell>
          <cell r="C3915" t="str">
            <v>Unknown</v>
          </cell>
          <cell r="E3915" t="str">
            <v>20 - 29</v>
          </cell>
          <cell r="F3915">
            <v>0</v>
          </cell>
          <cell r="G3915">
            <v>0</v>
          </cell>
          <cell r="H3915">
            <v>0</v>
          </cell>
          <cell r="I3915">
            <v>0</v>
          </cell>
          <cell r="J3915" t="str">
            <v>Unknown</v>
          </cell>
        </row>
        <row r="3916">
          <cell r="A3916" t="str">
            <v>Penrith Unknown 30 - 39</v>
          </cell>
          <cell r="B3916" t="str">
            <v>Penrith</v>
          </cell>
          <cell r="C3916" t="str">
            <v>Unknown</v>
          </cell>
          <cell r="E3916" t="str">
            <v>30 - 39</v>
          </cell>
          <cell r="F3916">
            <v>1</v>
          </cell>
          <cell r="G3916">
            <v>0</v>
          </cell>
          <cell r="H3916">
            <v>0</v>
          </cell>
          <cell r="I3916">
            <v>0</v>
          </cell>
          <cell r="J3916" t="str">
            <v>Unknown</v>
          </cell>
        </row>
        <row r="3917">
          <cell r="A3917" t="str">
            <v>Penrith Unknown 40 - 49</v>
          </cell>
          <cell r="B3917" t="str">
            <v>Penrith</v>
          </cell>
          <cell r="C3917" t="str">
            <v>Unknown</v>
          </cell>
          <cell r="E3917" t="str">
            <v>40 - 49</v>
          </cell>
          <cell r="F3917">
            <v>0</v>
          </cell>
          <cell r="G3917">
            <v>0</v>
          </cell>
          <cell r="H3917">
            <v>0</v>
          </cell>
          <cell r="I3917">
            <v>0</v>
          </cell>
          <cell r="J3917" t="str">
            <v>Unknown</v>
          </cell>
        </row>
        <row r="3918">
          <cell r="A3918" t="str">
            <v>Penrith Unknown 50 - 59</v>
          </cell>
          <cell r="B3918" t="str">
            <v>Penrith</v>
          </cell>
          <cell r="C3918" t="str">
            <v>Unknown</v>
          </cell>
          <cell r="E3918" t="str">
            <v>50 - 59</v>
          </cell>
          <cell r="F3918">
            <v>0</v>
          </cell>
          <cell r="G3918">
            <v>0</v>
          </cell>
          <cell r="H3918">
            <v>0</v>
          </cell>
          <cell r="I3918">
            <v>0</v>
          </cell>
          <cell r="J3918" t="str">
            <v>Unknown</v>
          </cell>
        </row>
        <row r="3919">
          <cell r="A3919" t="str">
            <v>Penrith Unknown 60 +</v>
          </cell>
          <cell r="B3919" t="str">
            <v>Penrith</v>
          </cell>
          <cell r="C3919" t="str">
            <v>Unknown</v>
          </cell>
          <cell r="E3919" t="str">
            <v>60 +</v>
          </cell>
          <cell r="F3919">
            <v>0</v>
          </cell>
          <cell r="G3919">
            <v>0</v>
          </cell>
          <cell r="H3919">
            <v>0</v>
          </cell>
          <cell r="I3919">
            <v>0</v>
          </cell>
          <cell r="J3919" t="str">
            <v>Unknown</v>
          </cell>
        </row>
        <row r="3920">
          <cell r="A3920" t="str">
            <v>Penrith Unknown Missing / unknown</v>
          </cell>
          <cell r="B3920" t="str">
            <v>Penrith</v>
          </cell>
          <cell r="C3920" t="str">
            <v>Unknown</v>
          </cell>
          <cell r="E3920" t="str">
            <v>Missing / unknown</v>
          </cell>
          <cell r="F3920">
            <v>0</v>
          </cell>
          <cell r="G3920">
            <v>1</v>
          </cell>
          <cell r="H3920">
            <v>36</v>
          </cell>
          <cell r="I3920">
            <v>2</v>
          </cell>
          <cell r="J3920" t="str">
            <v>Unknown</v>
          </cell>
        </row>
        <row r="3921">
          <cell r="A3921" t="str">
            <v>Penrith Unknown Total</v>
          </cell>
          <cell r="B3921" t="str">
            <v>Penrith</v>
          </cell>
          <cell r="C3921" t="str">
            <v>Unknown</v>
          </cell>
          <cell r="E3921" t="str">
            <v>Total</v>
          </cell>
          <cell r="F3921">
            <v>1</v>
          </cell>
          <cell r="G3921">
            <v>1</v>
          </cell>
          <cell r="H3921">
            <v>36</v>
          </cell>
          <cell r="I3921">
            <v>3</v>
          </cell>
          <cell r="J3921" t="str">
            <v>Unknown</v>
          </cell>
        </row>
        <row r="3922">
          <cell r="A3922" t="str">
            <v>Penrith Total &lt; 18</v>
          </cell>
          <cell r="B3922" t="str">
            <v>Penrith</v>
          </cell>
          <cell r="C3922" t="str">
            <v>Total</v>
          </cell>
          <cell r="D3922" t="str">
            <v>Total</v>
          </cell>
          <cell r="E3922" t="str">
            <v>&lt; 18</v>
          </cell>
          <cell r="F3922">
            <v>137</v>
          </cell>
          <cell r="G3922">
            <v>405</v>
          </cell>
          <cell r="H3922">
            <v>52</v>
          </cell>
          <cell r="I3922">
            <v>23</v>
          </cell>
          <cell r="J3922" t="str">
            <v>Total</v>
          </cell>
        </row>
        <row r="3923">
          <cell r="A3923" t="str">
            <v>Penrith Total 18 - 19</v>
          </cell>
          <cell r="B3923" t="str">
            <v>Penrith</v>
          </cell>
          <cell r="C3923" t="str">
            <v>Total</v>
          </cell>
          <cell r="E3923" t="str">
            <v>18 - 19</v>
          </cell>
          <cell r="F3923">
            <v>63</v>
          </cell>
          <cell r="G3923">
            <v>120</v>
          </cell>
          <cell r="H3923">
            <v>29</v>
          </cell>
          <cell r="I3923">
            <v>21</v>
          </cell>
          <cell r="J3923" t="str">
            <v>Total</v>
          </cell>
        </row>
        <row r="3924">
          <cell r="A3924" t="str">
            <v>Penrith Total 20 - 29</v>
          </cell>
          <cell r="B3924" t="str">
            <v>Penrith</v>
          </cell>
          <cell r="C3924" t="str">
            <v>Total</v>
          </cell>
          <cell r="E3924" t="str">
            <v>20 - 29</v>
          </cell>
          <cell r="F3924">
            <v>286</v>
          </cell>
          <cell r="G3924">
            <v>399</v>
          </cell>
          <cell r="H3924">
            <v>68</v>
          </cell>
          <cell r="I3924">
            <v>51</v>
          </cell>
          <cell r="J3924" t="str">
            <v>Total</v>
          </cell>
        </row>
        <row r="3925">
          <cell r="A3925" t="str">
            <v>Penrith Total 30 - 39</v>
          </cell>
          <cell r="B3925" t="str">
            <v>Penrith</v>
          </cell>
          <cell r="C3925" t="str">
            <v>Total</v>
          </cell>
          <cell r="E3925" t="str">
            <v>30 - 39</v>
          </cell>
          <cell r="F3925">
            <v>267</v>
          </cell>
          <cell r="G3925">
            <v>250</v>
          </cell>
          <cell r="H3925">
            <v>37</v>
          </cell>
          <cell r="I3925">
            <v>31</v>
          </cell>
          <cell r="J3925" t="str">
            <v>Total</v>
          </cell>
        </row>
        <row r="3926">
          <cell r="A3926" t="str">
            <v>Penrith Total 40 - 49</v>
          </cell>
          <cell r="B3926" t="str">
            <v>Penrith</v>
          </cell>
          <cell r="C3926" t="str">
            <v>Total</v>
          </cell>
          <cell r="E3926" t="str">
            <v>40 - 49</v>
          </cell>
          <cell r="F3926">
            <v>167</v>
          </cell>
          <cell r="G3926">
            <v>174</v>
          </cell>
          <cell r="H3926">
            <v>25</v>
          </cell>
          <cell r="I3926">
            <v>20</v>
          </cell>
          <cell r="J3926" t="str">
            <v>Total</v>
          </cell>
        </row>
        <row r="3927">
          <cell r="A3927" t="str">
            <v>Penrith Total 50 - 59</v>
          </cell>
          <cell r="B3927" t="str">
            <v>Penrith</v>
          </cell>
          <cell r="C3927" t="str">
            <v>Total</v>
          </cell>
          <cell r="E3927" t="str">
            <v>50 - 59</v>
          </cell>
          <cell r="F3927">
            <v>75</v>
          </cell>
          <cell r="G3927">
            <v>83</v>
          </cell>
          <cell r="H3927">
            <v>23</v>
          </cell>
          <cell r="I3927">
            <v>10</v>
          </cell>
          <cell r="J3927" t="str">
            <v>Total</v>
          </cell>
        </row>
        <row r="3928">
          <cell r="A3928" t="str">
            <v>Penrith Total 60 +</v>
          </cell>
          <cell r="B3928" t="str">
            <v>Penrith</v>
          </cell>
          <cell r="C3928" t="str">
            <v>Total</v>
          </cell>
          <cell r="E3928" t="str">
            <v>60 +</v>
          </cell>
          <cell r="F3928">
            <v>34</v>
          </cell>
          <cell r="G3928">
            <v>45</v>
          </cell>
          <cell r="H3928">
            <v>10</v>
          </cell>
          <cell r="I3928">
            <v>14</v>
          </cell>
          <cell r="J3928" t="str">
            <v>Total</v>
          </cell>
        </row>
        <row r="3929">
          <cell r="A3929" t="str">
            <v>Penrith Total Missing / unknown</v>
          </cell>
          <cell r="B3929" t="str">
            <v>Penrith</v>
          </cell>
          <cell r="C3929" t="str">
            <v>Total</v>
          </cell>
          <cell r="E3929" t="str">
            <v>Missing / unknown</v>
          </cell>
          <cell r="F3929">
            <v>5</v>
          </cell>
          <cell r="G3929">
            <v>10</v>
          </cell>
          <cell r="H3929">
            <v>37</v>
          </cell>
          <cell r="I3929">
            <v>2</v>
          </cell>
          <cell r="J3929" t="str">
            <v>Total</v>
          </cell>
        </row>
        <row r="3930">
          <cell r="A3930" t="str">
            <v>Penrith Total Total</v>
          </cell>
          <cell r="B3930" t="str">
            <v>Penrith</v>
          </cell>
          <cell r="C3930" t="str">
            <v>Total</v>
          </cell>
          <cell r="E3930" t="str">
            <v>Total</v>
          </cell>
          <cell r="F3930">
            <v>1034</v>
          </cell>
          <cell r="G3930">
            <v>1486</v>
          </cell>
          <cell r="H3930">
            <v>281</v>
          </cell>
          <cell r="I3930">
            <v>172</v>
          </cell>
          <cell r="J3930" t="str">
            <v>Total</v>
          </cell>
        </row>
        <row r="3931">
          <cell r="A3931" t="str">
            <v>Pittwater Male &lt; 18</v>
          </cell>
          <cell r="B3931" t="str">
            <v>Pittwater</v>
          </cell>
          <cell r="C3931" t="str">
            <v>Male</v>
          </cell>
          <cell r="D3931" t="str">
            <v>Male</v>
          </cell>
          <cell r="E3931" t="str">
            <v>&lt; 18</v>
          </cell>
          <cell r="F3931">
            <v>10</v>
          </cell>
          <cell r="G3931">
            <v>23</v>
          </cell>
          <cell r="H3931">
            <v>1</v>
          </cell>
          <cell r="I3931">
            <v>3</v>
          </cell>
          <cell r="J3931" t="str">
            <v>Male</v>
          </cell>
        </row>
        <row r="3932">
          <cell r="A3932" t="str">
            <v>Pittwater Male 18 - 19</v>
          </cell>
          <cell r="B3932" t="str">
            <v>Pittwater</v>
          </cell>
          <cell r="C3932" t="str">
            <v>Male</v>
          </cell>
          <cell r="E3932" t="str">
            <v>18 - 19</v>
          </cell>
          <cell r="F3932">
            <v>2</v>
          </cell>
          <cell r="G3932">
            <v>13</v>
          </cell>
          <cell r="H3932">
            <v>1</v>
          </cell>
          <cell r="I3932">
            <v>1</v>
          </cell>
          <cell r="J3932" t="str">
            <v>Male</v>
          </cell>
        </row>
        <row r="3933">
          <cell r="A3933" t="str">
            <v>Pittwater Male 20 - 29</v>
          </cell>
          <cell r="B3933" t="str">
            <v>Pittwater</v>
          </cell>
          <cell r="C3933" t="str">
            <v>Male</v>
          </cell>
          <cell r="E3933" t="str">
            <v>20 - 29</v>
          </cell>
          <cell r="F3933">
            <v>2</v>
          </cell>
          <cell r="G3933">
            <v>43</v>
          </cell>
          <cell r="H3933">
            <v>8</v>
          </cell>
          <cell r="I3933">
            <v>5</v>
          </cell>
          <cell r="J3933" t="str">
            <v>Male</v>
          </cell>
        </row>
        <row r="3934">
          <cell r="A3934" t="str">
            <v>Pittwater Male 30 - 39</v>
          </cell>
          <cell r="B3934" t="str">
            <v>Pittwater</v>
          </cell>
          <cell r="C3934" t="str">
            <v>Male</v>
          </cell>
          <cell r="E3934" t="str">
            <v>30 - 39</v>
          </cell>
          <cell r="F3934">
            <v>7</v>
          </cell>
          <cell r="G3934">
            <v>20</v>
          </cell>
          <cell r="H3934">
            <v>3</v>
          </cell>
          <cell r="I3934">
            <v>3</v>
          </cell>
          <cell r="J3934" t="str">
            <v>Male</v>
          </cell>
        </row>
        <row r="3935">
          <cell r="A3935" t="str">
            <v>Pittwater Male 40 - 49</v>
          </cell>
          <cell r="B3935" t="str">
            <v>Pittwater</v>
          </cell>
          <cell r="C3935" t="str">
            <v>Male</v>
          </cell>
          <cell r="E3935" t="str">
            <v>40 - 49</v>
          </cell>
          <cell r="F3935">
            <v>9</v>
          </cell>
          <cell r="G3935">
            <v>27</v>
          </cell>
          <cell r="H3935">
            <v>0</v>
          </cell>
          <cell r="I3935">
            <v>2</v>
          </cell>
          <cell r="J3935" t="str">
            <v>Male</v>
          </cell>
        </row>
        <row r="3936">
          <cell r="A3936" t="str">
            <v>Pittwater Male 50 - 59</v>
          </cell>
          <cell r="B3936" t="str">
            <v>Pittwater</v>
          </cell>
          <cell r="C3936" t="str">
            <v>Male</v>
          </cell>
          <cell r="E3936" t="str">
            <v>50 - 59</v>
          </cell>
          <cell r="F3936">
            <v>3</v>
          </cell>
          <cell r="G3936">
            <v>14</v>
          </cell>
          <cell r="H3936">
            <v>0</v>
          </cell>
          <cell r="I3936">
            <v>1</v>
          </cell>
          <cell r="J3936" t="str">
            <v>Male</v>
          </cell>
        </row>
        <row r="3937">
          <cell r="A3937" t="str">
            <v>Pittwater Male 60 +</v>
          </cell>
          <cell r="B3937" t="str">
            <v>Pittwater</v>
          </cell>
          <cell r="C3937" t="str">
            <v>Male</v>
          </cell>
          <cell r="E3937" t="str">
            <v>60 +</v>
          </cell>
          <cell r="F3937">
            <v>3</v>
          </cell>
          <cell r="G3937">
            <v>6</v>
          </cell>
          <cell r="H3937">
            <v>0</v>
          </cell>
          <cell r="I3937">
            <v>0</v>
          </cell>
          <cell r="J3937" t="str">
            <v>Male</v>
          </cell>
        </row>
        <row r="3938">
          <cell r="A3938" t="str">
            <v>Pittwater Male Missing / unknown</v>
          </cell>
          <cell r="B3938" t="str">
            <v>Pittwater</v>
          </cell>
          <cell r="C3938" t="str">
            <v>Male</v>
          </cell>
          <cell r="E3938" t="str">
            <v>Missing / unknown</v>
          </cell>
          <cell r="F3938">
            <v>0</v>
          </cell>
          <cell r="G3938">
            <v>1</v>
          </cell>
          <cell r="H3938">
            <v>0</v>
          </cell>
          <cell r="I3938">
            <v>0</v>
          </cell>
          <cell r="J3938" t="str">
            <v>Male</v>
          </cell>
        </row>
        <row r="3939">
          <cell r="A3939" t="str">
            <v>Pittwater Male Total</v>
          </cell>
          <cell r="B3939" t="str">
            <v>Pittwater</v>
          </cell>
          <cell r="C3939" t="str">
            <v>Male</v>
          </cell>
          <cell r="E3939" t="str">
            <v>Total</v>
          </cell>
          <cell r="F3939">
            <v>36</v>
          </cell>
          <cell r="G3939">
            <v>147</v>
          </cell>
          <cell r="H3939">
            <v>13</v>
          </cell>
          <cell r="I3939">
            <v>15</v>
          </cell>
          <cell r="J3939" t="str">
            <v>Male</v>
          </cell>
        </row>
        <row r="3940">
          <cell r="A3940" t="str">
            <v>Pittwater Female &lt; 18</v>
          </cell>
          <cell r="B3940" t="str">
            <v>Pittwater</v>
          </cell>
          <cell r="C3940" t="str">
            <v>Female</v>
          </cell>
          <cell r="D3940" t="str">
            <v>Female</v>
          </cell>
          <cell r="E3940" t="str">
            <v>&lt; 18</v>
          </cell>
          <cell r="F3940">
            <v>7</v>
          </cell>
          <cell r="G3940">
            <v>14</v>
          </cell>
          <cell r="H3940">
            <v>1</v>
          </cell>
          <cell r="I3940">
            <v>0</v>
          </cell>
          <cell r="J3940" t="str">
            <v>Female</v>
          </cell>
        </row>
        <row r="3941">
          <cell r="A3941" t="str">
            <v>Pittwater Female 18 - 19</v>
          </cell>
          <cell r="B3941" t="str">
            <v>Pittwater</v>
          </cell>
          <cell r="C3941" t="str">
            <v>Female</v>
          </cell>
          <cell r="E3941" t="str">
            <v>18 - 19</v>
          </cell>
          <cell r="F3941">
            <v>4</v>
          </cell>
          <cell r="G3941">
            <v>6</v>
          </cell>
          <cell r="H3941">
            <v>0</v>
          </cell>
          <cell r="I3941">
            <v>6</v>
          </cell>
          <cell r="J3941" t="str">
            <v>Female</v>
          </cell>
        </row>
        <row r="3942">
          <cell r="A3942" t="str">
            <v>Pittwater Female 20 - 29</v>
          </cell>
          <cell r="B3942" t="str">
            <v>Pittwater</v>
          </cell>
          <cell r="C3942" t="str">
            <v>Female</v>
          </cell>
          <cell r="E3942" t="str">
            <v>20 - 29</v>
          </cell>
          <cell r="F3942">
            <v>8</v>
          </cell>
          <cell r="G3942">
            <v>8</v>
          </cell>
          <cell r="H3942">
            <v>2</v>
          </cell>
          <cell r="I3942">
            <v>15</v>
          </cell>
          <cell r="J3942" t="str">
            <v>Female</v>
          </cell>
        </row>
        <row r="3943">
          <cell r="A3943" t="str">
            <v>Pittwater Female 30 - 39</v>
          </cell>
          <cell r="B3943" t="str">
            <v>Pittwater</v>
          </cell>
          <cell r="C3943" t="str">
            <v>Female</v>
          </cell>
          <cell r="E3943" t="str">
            <v>30 - 39</v>
          </cell>
          <cell r="F3943">
            <v>18</v>
          </cell>
          <cell r="G3943">
            <v>3</v>
          </cell>
          <cell r="H3943">
            <v>1</v>
          </cell>
          <cell r="I3943">
            <v>3</v>
          </cell>
          <cell r="J3943" t="str">
            <v>Female</v>
          </cell>
        </row>
        <row r="3944">
          <cell r="A3944" t="str">
            <v>Pittwater Female 40 - 49</v>
          </cell>
          <cell r="B3944" t="str">
            <v>Pittwater</v>
          </cell>
          <cell r="C3944" t="str">
            <v>Female</v>
          </cell>
          <cell r="E3944" t="str">
            <v>40 - 49</v>
          </cell>
          <cell r="F3944">
            <v>17</v>
          </cell>
          <cell r="G3944">
            <v>4</v>
          </cell>
          <cell r="H3944">
            <v>0</v>
          </cell>
          <cell r="I3944">
            <v>5</v>
          </cell>
          <cell r="J3944" t="str">
            <v>Female</v>
          </cell>
        </row>
        <row r="3945">
          <cell r="A3945" t="str">
            <v>Pittwater Female 50 - 59</v>
          </cell>
          <cell r="B3945" t="str">
            <v>Pittwater</v>
          </cell>
          <cell r="C3945" t="str">
            <v>Female</v>
          </cell>
          <cell r="E3945" t="str">
            <v>50 - 59</v>
          </cell>
          <cell r="F3945">
            <v>10</v>
          </cell>
          <cell r="G3945">
            <v>5</v>
          </cell>
          <cell r="H3945">
            <v>1</v>
          </cell>
          <cell r="I3945">
            <v>0</v>
          </cell>
          <cell r="J3945" t="str">
            <v>Female</v>
          </cell>
        </row>
        <row r="3946">
          <cell r="A3946" t="str">
            <v>Pittwater Female 60 +</v>
          </cell>
          <cell r="B3946" t="str">
            <v>Pittwater</v>
          </cell>
          <cell r="C3946" t="str">
            <v>Female</v>
          </cell>
          <cell r="E3946" t="str">
            <v>60 +</v>
          </cell>
          <cell r="F3946">
            <v>2</v>
          </cell>
          <cell r="G3946">
            <v>1</v>
          </cell>
          <cell r="H3946">
            <v>0</v>
          </cell>
          <cell r="I3946">
            <v>1</v>
          </cell>
          <cell r="J3946" t="str">
            <v>Female</v>
          </cell>
        </row>
        <row r="3947">
          <cell r="A3947" t="str">
            <v>Pittwater Female Missing / unknown</v>
          </cell>
          <cell r="B3947" t="str">
            <v>Pittwater</v>
          </cell>
          <cell r="C3947" t="str">
            <v>Female</v>
          </cell>
          <cell r="E3947" t="str">
            <v>Missing / unknown</v>
          </cell>
          <cell r="F3947">
            <v>0</v>
          </cell>
          <cell r="G3947">
            <v>2</v>
          </cell>
          <cell r="H3947">
            <v>0</v>
          </cell>
          <cell r="I3947">
            <v>0</v>
          </cell>
          <cell r="J3947" t="str">
            <v>Female</v>
          </cell>
        </row>
        <row r="3948">
          <cell r="A3948" t="str">
            <v>Pittwater Female Total</v>
          </cell>
          <cell r="B3948" t="str">
            <v>Pittwater</v>
          </cell>
          <cell r="C3948" t="str">
            <v>Female</v>
          </cell>
          <cell r="E3948" t="str">
            <v>Total</v>
          </cell>
          <cell r="F3948">
            <v>66</v>
          </cell>
          <cell r="G3948">
            <v>43</v>
          </cell>
          <cell r="H3948">
            <v>5</v>
          </cell>
          <cell r="I3948">
            <v>30</v>
          </cell>
          <cell r="J3948" t="str">
            <v>Female</v>
          </cell>
        </row>
        <row r="3949">
          <cell r="A3949" t="str">
            <v>Pittwater Unknown &lt; 18</v>
          </cell>
          <cell r="B3949" t="str">
            <v>Pittwater</v>
          </cell>
          <cell r="C3949" t="str">
            <v>Unknown</v>
          </cell>
          <cell r="D3949" t="str">
            <v>Unknown</v>
          </cell>
          <cell r="E3949" t="str">
            <v>&lt; 18</v>
          </cell>
          <cell r="F3949">
            <v>0</v>
          </cell>
          <cell r="G3949">
            <v>0</v>
          </cell>
          <cell r="H3949">
            <v>0</v>
          </cell>
          <cell r="I3949">
            <v>0</v>
          </cell>
          <cell r="J3949" t="str">
            <v>Unknown</v>
          </cell>
        </row>
        <row r="3950">
          <cell r="A3950" t="str">
            <v>Pittwater Unknown 18 - 19</v>
          </cell>
          <cell r="B3950" t="str">
            <v>Pittwater</v>
          </cell>
          <cell r="C3950" t="str">
            <v>Unknown</v>
          </cell>
          <cell r="E3950" t="str">
            <v>18 - 19</v>
          </cell>
          <cell r="F3950">
            <v>0</v>
          </cell>
          <cell r="G3950">
            <v>0</v>
          </cell>
          <cell r="H3950">
            <v>0</v>
          </cell>
          <cell r="I3950">
            <v>0</v>
          </cell>
          <cell r="J3950" t="str">
            <v>Unknown</v>
          </cell>
        </row>
        <row r="3951">
          <cell r="A3951" t="str">
            <v>Pittwater Unknown 20 - 29</v>
          </cell>
          <cell r="B3951" t="str">
            <v>Pittwater</v>
          </cell>
          <cell r="C3951" t="str">
            <v>Unknown</v>
          </cell>
          <cell r="E3951" t="str">
            <v>20 - 29</v>
          </cell>
          <cell r="F3951">
            <v>0</v>
          </cell>
          <cell r="G3951">
            <v>0</v>
          </cell>
          <cell r="H3951">
            <v>0</v>
          </cell>
          <cell r="I3951">
            <v>1</v>
          </cell>
          <cell r="J3951" t="str">
            <v>Unknown</v>
          </cell>
        </row>
        <row r="3952">
          <cell r="A3952" t="str">
            <v>Pittwater Unknown 30 - 39</v>
          </cell>
          <cell r="B3952" t="str">
            <v>Pittwater</v>
          </cell>
          <cell r="C3952" t="str">
            <v>Unknown</v>
          </cell>
          <cell r="E3952" t="str">
            <v>30 - 39</v>
          </cell>
          <cell r="F3952">
            <v>0</v>
          </cell>
          <cell r="G3952">
            <v>0</v>
          </cell>
          <cell r="H3952">
            <v>0</v>
          </cell>
          <cell r="I3952">
            <v>0</v>
          </cell>
          <cell r="J3952" t="str">
            <v>Unknown</v>
          </cell>
        </row>
        <row r="3953">
          <cell r="A3953" t="str">
            <v>Pittwater Unknown 40 - 49</v>
          </cell>
          <cell r="B3953" t="str">
            <v>Pittwater</v>
          </cell>
          <cell r="C3953" t="str">
            <v>Unknown</v>
          </cell>
          <cell r="E3953" t="str">
            <v>40 - 49</v>
          </cell>
          <cell r="F3953">
            <v>0</v>
          </cell>
          <cell r="G3953">
            <v>0</v>
          </cell>
          <cell r="H3953">
            <v>0</v>
          </cell>
          <cell r="I3953">
            <v>0</v>
          </cell>
          <cell r="J3953" t="str">
            <v>Unknown</v>
          </cell>
        </row>
        <row r="3954">
          <cell r="A3954" t="str">
            <v>Pittwater Unknown 50 - 59</v>
          </cell>
          <cell r="B3954" t="str">
            <v>Pittwater</v>
          </cell>
          <cell r="C3954" t="str">
            <v>Unknown</v>
          </cell>
          <cell r="E3954" t="str">
            <v>50 - 59</v>
          </cell>
          <cell r="F3954">
            <v>0</v>
          </cell>
          <cell r="G3954">
            <v>0</v>
          </cell>
          <cell r="H3954">
            <v>0</v>
          </cell>
          <cell r="I3954">
            <v>0</v>
          </cell>
          <cell r="J3954" t="str">
            <v>Unknown</v>
          </cell>
        </row>
        <row r="3955">
          <cell r="A3955" t="str">
            <v>Pittwater Unknown 60 +</v>
          </cell>
          <cell r="B3955" t="str">
            <v>Pittwater</v>
          </cell>
          <cell r="C3955" t="str">
            <v>Unknown</v>
          </cell>
          <cell r="E3955" t="str">
            <v>60 +</v>
          </cell>
          <cell r="F3955">
            <v>0</v>
          </cell>
          <cell r="G3955">
            <v>0</v>
          </cell>
          <cell r="H3955">
            <v>0</v>
          </cell>
          <cell r="I3955">
            <v>0</v>
          </cell>
          <cell r="J3955" t="str">
            <v>Unknown</v>
          </cell>
        </row>
        <row r="3956">
          <cell r="A3956" t="str">
            <v>Pittwater Unknown Missing / unknown</v>
          </cell>
          <cell r="B3956" t="str">
            <v>Pittwater</v>
          </cell>
          <cell r="C3956" t="str">
            <v>Unknown</v>
          </cell>
          <cell r="E3956" t="str">
            <v>Missing / unknown</v>
          </cell>
          <cell r="F3956">
            <v>0</v>
          </cell>
          <cell r="G3956">
            <v>0</v>
          </cell>
          <cell r="H3956">
            <v>3</v>
          </cell>
          <cell r="I3956">
            <v>0</v>
          </cell>
          <cell r="J3956" t="str">
            <v>Unknown</v>
          </cell>
        </row>
        <row r="3957">
          <cell r="A3957" t="str">
            <v>Pittwater Unknown Total</v>
          </cell>
          <cell r="B3957" t="str">
            <v>Pittwater</v>
          </cell>
          <cell r="C3957" t="str">
            <v>Unknown</v>
          </cell>
          <cell r="E3957" t="str">
            <v>Total</v>
          </cell>
          <cell r="F3957">
            <v>0</v>
          </cell>
          <cell r="G3957">
            <v>0</v>
          </cell>
          <cell r="H3957">
            <v>3</v>
          </cell>
          <cell r="I3957">
            <v>1</v>
          </cell>
          <cell r="J3957" t="str">
            <v>Unknown</v>
          </cell>
        </row>
        <row r="3958">
          <cell r="A3958" t="str">
            <v>Pittwater Total &lt; 18</v>
          </cell>
          <cell r="B3958" t="str">
            <v>Pittwater</v>
          </cell>
          <cell r="C3958" t="str">
            <v>Total</v>
          </cell>
          <cell r="D3958" t="str">
            <v>Total</v>
          </cell>
          <cell r="E3958" t="str">
            <v>&lt; 18</v>
          </cell>
          <cell r="F3958">
            <v>17</v>
          </cell>
          <cell r="G3958">
            <v>37</v>
          </cell>
          <cell r="H3958">
            <v>2</v>
          </cell>
          <cell r="I3958">
            <v>3</v>
          </cell>
          <cell r="J3958" t="str">
            <v>Total</v>
          </cell>
        </row>
        <row r="3959">
          <cell r="A3959" t="str">
            <v>Pittwater Total 18 - 19</v>
          </cell>
          <cell r="B3959" t="str">
            <v>Pittwater</v>
          </cell>
          <cell r="C3959" t="str">
            <v>Total</v>
          </cell>
          <cell r="E3959" t="str">
            <v>18 - 19</v>
          </cell>
          <cell r="F3959">
            <v>6</v>
          </cell>
          <cell r="G3959">
            <v>19</v>
          </cell>
          <cell r="H3959">
            <v>1</v>
          </cell>
          <cell r="I3959">
            <v>7</v>
          </cell>
          <cell r="J3959" t="str">
            <v>Total</v>
          </cell>
        </row>
        <row r="3960">
          <cell r="A3960" t="str">
            <v>Pittwater Total 20 - 29</v>
          </cell>
          <cell r="B3960" t="str">
            <v>Pittwater</v>
          </cell>
          <cell r="C3960" t="str">
            <v>Total</v>
          </cell>
          <cell r="E3960" t="str">
            <v>20 - 29</v>
          </cell>
          <cell r="F3960">
            <v>10</v>
          </cell>
          <cell r="G3960">
            <v>51</v>
          </cell>
          <cell r="H3960">
            <v>10</v>
          </cell>
          <cell r="I3960">
            <v>21</v>
          </cell>
          <cell r="J3960" t="str">
            <v>Total</v>
          </cell>
        </row>
        <row r="3961">
          <cell r="A3961" t="str">
            <v>Pittwater Total 30 - 39</v>
          </cell>
          <cell r="B3961" t="str">
            <v>Pittwater</v>
          </cell>
          <cell r="C3961" t="str">
            <v>Total</v>
          </cell>
          <cell r="E3961" t="str">
            <v>30 - 39</v>
          </cell>
          <cell r="F3961">
            <v>25</v>
          </cell>
          <cell r="G3961">
            <v>23</v>
          </cell>
          <cell r="H3961">
            <v>4</v>
          </cell>
          <cell r="I3961">
            <v>6</v>
          </cell>
          <cell r="J3961" t="str">
            <v>Total</v>
          </cell>
        </row>
        <row r="3962">
          <cell r="A3962" t="str">
            <v>Pittwater Total 40 - 49</v>
          </cell>
          <cell r="B3962" t="str">
            <v>Pittwater</v>
          </cell>
          <cell r="C3962" t="str">
            <v>Total</v>
          </cell>
          <cell r="E3962" t="str">
            <v>40 - 49</v>
          </cell>
          <cell r="F3962">
            <v>26</v>
          </cell>
          <cell r="G3962">
            <v>31</v>
          </cell>
          <cell r="H3962">
            <v>0</v>
          </cell>
          <cell r="I3962">
            <v>7</v>
          </cell>
          <cell r="J3962" t="str">
            <v>Total</v>
          </cell>
        </row>
        <row r="3963">
          <cell r="A3963" t="str">
            <v>Pittwater Total 50 - 59</v>
          </cell>
          <cell r="B3963" t="str">
            <v>Pittwater</v>
          </cell>
          <cell r="C3963" t="str">
            <v>Total</v>
          </cell>
          <cell r="E3963" t="str">
            <v>50 - 59</v>
          </cell>
          <cell r="F3963">
            <v>13</v>
          </cell>
          <cell r="G3963">
            <v>19</v>
          </cell>
          <cell r="H3963">
            <v>1</v>
          </cell>
          <cell r="I3963">
            <v>1</v>
          </cell>
          <cell r="J3963" t="str">
            <v>Total</v>
          </cell>
        </row>
        <row r="3964">
          <cell r="A3964" t="str">
            <v>Pittwater Total 60 +</v>
          </cell>
          <cell r="B3964" t="str">
            <v>Pittwater</v>
          </cell>
          <cell r="C3964" t="str">
            <v>Total</v>
          </cell>
          <cell r="E3964" t="str">
            <v>60 +</v>
          </cell>
          <cell r="F3964">
            <v>5</v>
          </cell>
          <cell r="G3964">
            <v>7</v>
          </cell>
          <cell r="H3964">
            <v>0</v>
          </cell>
          <cell r="I3964">
            <v>1</v>
          </cell>
          <cell r="J3964" t="str">
            <v>Total</v>
          </cell>
        </row>
        <row r="3965">
          <cell r="A3965" t="str">
            <v>Pittwater Total Missing / unknown</v>
          </cell>
          <cell r="B3965" t="str">
            <v>Pittwater</v>
          </cell>
          <cell r="C3965" t="str">
            <v>Total</v>
          </cell>
          <cell r="E3965" t="str">
            <v>Missing / unknown</v>
          </cell>
          <cell r="F3965">
            <v>0</v>
          </cell>
          <cell r="G3965">
            <v>3</v>
          </cell>
          <cell r="H3965">
            <v>3</v>
          </cell>
          <cell r="I3965">
            <v>0</v>
          </cell>
          <cell r="J3965" t="str">
            <v>Total</v>
          </cell>
        </row>
        <row r="3966">
          <cell r="A3966" t="str">
            <v>Pittwater Total Total</v>
          </cell>
          <cell r="B3966" t="str">
            <v>Pittwater</v>
          </cell>
          <cell r="C3966" t="str">
            <v>Total</v>
          </cell>
          <cell r="E3966" t="str">
            <v>Total</v>
          </cell>
          <cell r="F3966">
            <v>102</v>
          </cell>
          <cell r="G3966">
            <v>190</v>
          </cell>
          <cell r="H3966">
            <v>21</v>
          </cell>
          <cell r="I3966">
            <v>46</v>
          </cell>
          <cell r="J3966" t="str">
            <v>Total</v>
          </cell>
        </row>
        <row r="3967">
          <cell r="A3967" t="str">
            <v>Port Stephens Male &lt; 18</v>
          </cell>
          <cell r="B3967" t="str">
            <v>Port Stephens</v>
          </cell>
          <cell r="C3967" t="str">
            <v>Male</v>
          </cell>
          <cell r="D3967" t="str">
            <v>Male</v>
          </cell>
          <cell r="E3967" t="str">
            <v>&lt; 18</v>
          </cell>
          <cell r="F3967">
            <v>17</v>
          </cell>
          <cell r="G3967">
            <v>52</v>
          </cell>
          <cell r="H3967">
            <v>4</v>
          </cell>
          <cell r="I3967">
            <v>2</v>
          </cell>
          <cell r="J3967" t="str">
            <v>Male</v>
          </cell>
        </row>
        <row r="3968">
          <cell r="A3968" t="str">
            <v>Port Stephens Male 18 - 19</v>
          </cell>
          <cell r="B3968" t="str">
            <v>Port Stephens</v>
          </cell>
          <cell r="C3968" t="str">
            <v>Male</v>
          </cell>
          <cell r="E3968" t="str">
            <v>18 - 19</v>
          </cell>
          <cell r="F3968">
            <v>4</v>
          </cell>
          <cell r="G3968">
            <v>17</v>
          </cell>
          <cell r="H3968">
            <v>2</v>
          </cell>
          <cell r="I3968">
            <v>1</v>
          </cell>
          <cell r="J3968" t="str">
            <v>Male</v>
          </cell>
        </row>
        <row r="3969">
          <cell r="A3969" t="str">
            <v>Port Stephens Male 20 - 29</v>
          </cell>
          <cell r="B3969" t="str">
            <v>Port Stephens</v>
          </cell>
          <cell r="C3969" t="str">
            <v>Male</v>
          </cell>
          <cell r="E3969" t="str">
            <v>20 - 29</v>
          </cell>
          <cell r="F3969">
            <v>7</v>
          </cell>
          <cell r="G3969">
            <v>80</v>
          </cell>
          <cell r="H3969">
            <v>7</v>
          </cell>
          <cell r="I3969">
            <v>3</v>
          </cell>
          <cell r="J3969" t="str">
            <v>Male</v>
          </cell>
        </row>
        <row r="3970">
          <cell r="A3970" t="str">
            <v>Port Stephens Male 30 - 39</v>
          </cell>
          <cell r="B3970" t="str">
            <v>Port Stephens</v>
          </cell>
          <cell r="C3970" t="str">
            <v>Male</v>
          </cell>
          <cell r="E3970" t="str">
            <v>30 - 39</v>
          </cell>
          <cell r="F3970">
            <v>18</v>
          </cell>
          <cell r="G3970">
            <v>67</v>
          </cell>
          <cell r="H3970">
            <v>0</v>
          </cell>
          <cell r="I3970">
            <v>4</v>
          </cell>
          <cell r="J3970" t="str">
            <v>Male</v>
          </cell>
        </row>
        <row r="3971">
          <cell r="A3971" t="str">
            <v>Port Stephens Male 40 - 49</v>
          </cell>
          <cell r="B3971" t="str">
            <v>Port Stephens</v>
          </cell>
          <cell r="C3971" t="str">
            <v>Male</v>
          </cell>
          <cell r="E3971" t="str">
            <v>40 - 49</v>
          </cell>
          <cell r="F3971">
            <v>14</v>
          </cell>
          <cell r="G3971">
            <v>49</v>
          </cell>
          <cell r="H3971">
            <v>0</v>
          </cell>
          <cell r="I3971">
            <v>3</v>
          </cell>
          <cell r="J3971" t="str">
            <v>Male</v>
          </cell>
        </row>
        <row r="3972">
          <cell r="A3972" t="str">
            <v>Port Stephens Male 50 - 59</v>
          </cell>
          <cell r="B3972" t="str">
            <v>Port Stephens</v>
          </cell>
          <cell r="C3972" t="str">
            <v>Male</v>
          </cell>
          <cell r="E3972" t="str">
            <v>50 - 59</v>
          </cell>
          <cell r="F3972">
            <v>6</v>
          </cell>
          <cell r="G3972">
            <v>24</v>
          </cell>
          <cell r="H3972">
            <v>2</v>
          </cell>
          <cell r="I3972">
            <v>1</v>
          </cell>
          <cell r="J3972" t="str">
            <v>Male</v>
          </cell>
        </row>
        <row r="3973">
          <cell r="A3973" t="str">
            <v>Port Stephens Male 60 +</v>
          </cell>
          <cell r="B3973" t="str">
            <v>Port Stephens</v>
          </cell>
          <cell r="C3973" t="str">
            <v>Male</v>
          </cell>
          <cell r="E3973" t="str">
            <v>60 +</v>
          </cell>
          <cell r="F3973">
            <v>5</v>
          </cell>
          <cell r="G3973">
            <v>13</v>
          </cell>
          <cell r="H3973">
            <v>1</v>
          </cell>
          <cell r="I3973">
            <v>3</v>
          </cell>
          <cell r="J3973" t="str">
            <v>Male</v>
          </cell>
        </row>
        <row r="3974">
          <cell r="A3974" t="str">
            <v>Port Stephens Male Missing / unknown</v>
          </cell>
          <cell r="B3974" t="str">
            <v>Port Stephens</v>
          </cell>
          <cell r="C3974" t="str">
            <v>Male</v>
          </cell>
          <cell r="E3974" t="str">
            <v>Missing / unknown</v>
          </cell>
          <cell r="F3974">
            <v>0</v>
          </cell>
          <cell r="G3974">
            <v>4</v>
          </cell>
          <cell r="H3974">
            <v>1</v>
          </cell>
          <cell r="I3974">
            <v>0</v>
          </cell>
          <cell r="J3974" t="str">
            <v>Male</v>
          </cell>
        </row>
        <row r="3975">
          <cell r="A3975" t="str">
            <v>Port Stephens Male Total</v>
          </cell>
          <cell r="B3975" t="str">
            <v>Port Stephens</v>
          </cell>
          <cell r="C3975" t="str">
            <v>Male</v>
          </cell>
          <cell r="E3975" t="str">
            <v>Total</v>
          </cell>
          <cell r="F3975">
            <v>71</v>
          </cell>
          <cell r="G3975">
            <v>306</v>
          </cell>
          <cell r="H3975">
            <v>17</v>
          </cell>
          <cell r="I3975">
            <v>17</v>
          </cell>
          <cell r="J3975" t="str">
            <v>Male</v>
          </cell>
        </row>
        <row r="3976">
          <cell r="A3976" t="str">
            <v>Port Stephens Female &lt; 18</v>
          </cell>
          <cell r="B3976" t="str">
            <v>Port Stephens</v>
          </cell>
          <cell r="C3976" t="str">
            <v>Female</v>
          </cell>
          <cell r="D3976" t="str">
            <v>Female</v>
          </cell>
          <cell r="E3976" t="str">
            <v>&lt; 18</v>
          </cell>
          <cell r="F3976">
            <v>32</v>
          </cell>
          <cell r="G3976">
            <v>20</v>
          </cell>
          <cell r="H3976">
            <v>0</v>
          </cell>
          <cell r="I3976">
            <v>3</v>
          </cell>
          <cell r="J3976" t="str">
            <v>Female</v>
          </cell>
        </row>
        <row r="3977">
          <cell r="A3977" t="str">
            <v>Port Stephens Female 18 - 19</v>
          </cell>
          <cell r="B3977" t="str">
            <v>Port Stephens</v>
          </cell>
          <cell r="C3977" t="str">
            <v>Female</v>
          </cell>
          <cell r="E3977" t="str">
            <v>18 - 19</v>
          </cell>
          <cell r="F3977">
            <v>10</v>
          </cell>
          <cell r="G3977">
            <v>12</v>
          </cell>
          <cell r="H3977">
            <v>0</v>
          </cell>
          <cell r="I3977">
            <v>3</v>
          </cell>
          <cell r="J3977" t="str">
            <v>Female</v>
          </cell>
        </row>
        <row r="3978">
          <cell r="A3978" t="str">
            <v>Port Stephens Female 20 - 29</v>
          </cell>
          <cell r="B3978" t="str">
            <v>Port Stephens</v>
          </cell>
          <cell r="C3978" t="str">
            <v>Female</v>
          </cell>
          <cell r="E3978" t="str">
            <v>20 - 29</v>
          </cell>
          <cell r="F3978">
            <v>55</v>
          </cell>
          <cell r="G3978">
            <v>19</v>
          </cell>
          <cell r="H3978">
            <v>2</v>
          </cell>
          <cell r="I3978">
            <v>7</v>
          </cell>
          <cell r="J3978" t="str">
            <v>Female</v>
          </cell>
        </row>
        <row r="3979">
          <cell r="A3979" t="str">
            <v>Port Stephens Female 30 - 39</v>
          </cell>
          <cell r="B3979" t="str">
            <v>Port Stephens</v>
          </cell>
          <cell r="C3979" t="str">
            <v>Female</v>
          </cell>
          <cell r="E3979" t="str">
            <v>30 - 39</v>
          </cell>
          <cell r="F3979">
            <v>54</v>
          </cell>
          <cell r="G3979">
            <v>18</v>
          </cell>
          <cell r="H3979">
            <v>3</v>
          </cell>
          <cell r="I3979">
            <v>6</v>
          </cell>
          <cell r="J3979" t="str">
            <v>Female</v>
          </cell>
        </row>
        <row r="3980">
          <cell r="A3980" t="str">
            <v>Port Stephens Female 40 - 49</v>
          </cell>
          <cell r="B3980" t="str">
            <v>Port Stephens</v>
          </cell>
          <cell r="C3980" t="str">
            <v>Female</v>
          </cell>
          <cell r="E3980" t="str">
            <v>40 - 49</v>
          </cell>
          <cell r="F3980">
            <v>35</v>
          </cell>
          <cell r="G3980">
            <v>15</v>
          </cell>
          <cell r="H3980">
            <v>1</v>
          </cell>
          <cell r="I3980">
            <v>4</v>
          </cell>
          <cell r="J3980" t="str">
            <v>Female</v>
          </cell>
        </row>
        <row r="3981">
          <cell r="A3981" t="str">
            <v>Port Stephens Female 50 - 59</v>
          </cell>
          <cell r="B3981" t="str">
            <v>Port Stephens</v>
          </cell>
          <cell r="C3981" t="str">
            <v>Female</v>
          </cell>
          <cell r="E3981" t="str">
            <v>50 - 59</v>
          </cell>
          <cell r="F3981">
            <v>8</v>
          </cell>
          <cell r="G3981">
            <v>3</v>
          </cell>
          <cell r="H3981">
            <v>1</v>
          </cell>
          <cell r="I3981">
            <v>2</v>
          </cell>
          <cell r="J3981" t="str">
            <v>Female</v>
          </cell>
        </row>
        <row r="3982">
          <cell r="A3982" t="str">
            <v>Port Stephens Female 60 +</v>
          </cell>
          <cell r="B3982" t="str">
            <v>Port Stephens</v>
          </cell>
          <cell r="C3982" t="str">
            <v>Female</v>
          </cell>
          <cell r="E3982" t="str">
            <v>60 +</v>
          </cell>
          <cell r="F3982">
            <v>8</v>
          </cell>
          <cell r="G3982">
            <v>9</v>
          </cell>
          <cell r="H3982">
            <v>1</v>
          </cell>
          <cell r="I3982">
            <v>2</v>
          </cell>
          <cell r="J3982" t="str">
            <v>Female</v>
          </cell>
        </row>
        <row r="3983">
          <cell r="A3983" t="str">
            <v>Port Stephens Female Missing / unknown</v>
          </cell>
          <cell r="B3983" t="str">
            <v>Port Stephens</v>
          </cell>
          <cell r="C3983" t="str">
            <v>Female</v>
          </cell>
          <cell r="E3983" t="str">
            <v>Missing / unknown</v>
          </cell>
          <cell r="F3983">
            <v>1</v>
          </cell>
          <cell r="G3983">
            <v>1</v>
          </cell>
          <cell r="H3983">
            <v>0</v>
          </cell>
          <cell r="I3983">
            <v>0</v>
          </cell>
          <cell r="J3983" t="str">
            <v>Female</v>
          </cell>
        </row>
        <row r="3984">
          <cell r="A3984" t="str">
            <v>Port Stephens Female Total</v>
          </cell>
          <cell r="B3984" t="str">
            <v>Port Stephens</v>
          </cell>
          <cell r="C3984" t="str">
            <v>Female</v>
          </cell>
          <cell r="E3984" t="str">
            <v>Total</v>
          </cell>
          <cell r="F3984">
            <v>203</v>
          </cell>
          <cell r="G3984">
            <v>97</v>
          </cell>
          <cell r="H3984">
            <v>8</v>
          </cell>
          <cell r="I3984">
            <v>27</v>
          </cell>
          <cell r="J3984" t="str">
            <v>Female</v>
          </cell>
        </row>
        <row r="3985">
          <cell r="A3985" t="str">
            <v>Port Stephens Unknown &lt; 18</v>
          </cell>
          <cell r="B3985" t="str">
            <v>Port Stephens</v>
          </cell>
          <cell r="C3985" t="str">
            <v>Unknown</v>
          </cell>
          <cell r="D3985" t="str">
            <v>Unknown</v>
          </cell>
          <cell r="E3985" t="str">
            <v>&lt; 18</v>
          </cell>
          <cell r="F3985">
            <v>0</v>
          </cell>
          <cell r="G3985">
            <v>0</v>
          </cell>
          <cell r="H3985">
            <v>0</v>
          </cell>
          <cell r="I3985">
            <v>0</v>
          </cell>
          <cell r="J3985" t="str">
            <v>Unknown</v>
          </cell>
        </row>
        <row r="3986">
          <cell r="A3986" t="str">
            <v>Port Stephens Unknown 18 - 19</v>
          </cell>
          <cell r="B3986" t="str">
            <v>Port Stephens</v>
          </cell>
          <cell r="C3986" t="str">
            <v>Unknown</v>
          </cell>
          <cell r="E3986" t="str">
            <v>18 - 19</v>
          </cell>
          <cell r="F3986">
            <v>0</v>
          </cell>
          <cell r="G3986">
            <v>0</v>
          </cell>
          <cell r="H3986">
            <v>0</v>
          </cell>
          <cell r="I3986">
            <v>0</v>
          </cell>
          <cell r="J3986" t="str">
            <v>Unknown</v>
          </cell>
        </row>
        <row r="3987">
          <cell r="A3987" t="str">
            <v>Port Stephens Unknown 20 - 29</v>
          </cell>
          <cell r="B3987" t="str">
            <v>Port Stephens</v>
          </cell>
          <cell r="C3987" t="str">
            <v>Unknown</v>
          </cell>
          <cell r="E3987" t="str">
            <v>20 - 29</v>
          </cell>
          <cell r="F3987">
            <v>0</v>
          </cell>
          <cell r="G3987">
            <v>0</v>
          </cell>
          <cell r="H3987">
            <v>0</v>
          </cell>
          <cell r="I3987">
            <v>0</v>
          </cell>
          <cell r="J3987" t="str">
            <v>Unknown</v>
          </cell>
        </row>
        <row r="3988">
          <cell r="A3988" t="str">
            <v>Port Stephens Unknown 30 - 39</v>
          </cell>
          <cell r="B3988" t="str">
            <v>Port Stephens</v>
          </cell>
          <cell r="C3988" t="str">
            <v>Unknown</v>
          </cell>
          <cell r="E3988" t="str">
            <v>30 - 39</v>
          </cell>
          <cell r="F3988">
            <v>0</v>
          </cell>
          <cell r="G3988">
            <v>0</v>
          </cell>
          <cell r="H3988">
            <v>0</v>
          </cell>
          <cell r="I3988">
            <v>0</v>
          </cell>
          <cell r="J3988" t="str">
            <v>Unknown</v>
          </cell>
        </row>
        <row r="3989">
          <cell r="A3989" t="str">
            <v>Port Stephens Unknown 40 - 49</v>
          </cell>
          <cell r="B3989" t="str">
            <v>Port Stephens</v>
          </cell>
          <cell r="C3989" t="str">
            <v>Unknown</v>
          </cell>
          <cell r="E3989" t="str">
            <v>40 - 49</v>
          </cell>
          <cell r="F3989">
            <v>0</v>
          </cell>
          <cell r="G3989">
            <v>0</v>
          </cell>
          <cell r="H3989">
            <v>0</v>
          </cell>
          <cell r="I3989">
            <v>0</v>
          </cell>
          <cell r="J3989" t="str">
            <v>Unknown</v>
          </cell>
        </row>
        <row r="3990">
          <cell r="A3990" t="str">
            <v>Port Stephens Unknown 50 - 59</v>
          </cell>
          <cell r="B3990" t="str">
            <v>Port Stephens</v>
          </cell>
          <cell r="C3990" t="str">
            <v>Unknown</v>
          </cell>
          <cell r="E3990" t="str">
            <v>50 - 59</v>
          </cell>
          <cell r="F3990">
            <v>0</v>
          </cell>
          <cell r="G3990">
            <v>0</v>
          </cell>
          <cell r="H3990">
            <v>0</v>
          </cell>
          <cell r="I3990">
            <v>0</v>
          </cell>
          <cell r="J3990" t="str">
            <v>Unknown</v>
          </cell>
        </row>
        <row r="3991">
          <cell r="A3991" t="str">
            <v>Port Stephens Unknown 60 +</v>
          </cell>
          <cell r="B3991" t="str">
            <v>Port Stephens</v>
          </cell>
          <cell r="C3991" t="str">
            <v>Unknown</v>
          </cell>
          <cell r="E3991" t="str">
            <v>60 +</v>
          </cell>
          <cell r="F3991">
            <v>0</v>
          </cell>
          <cell r="G3991">
            <v>0</v>
          </cell>
          <cell r="H3991">
            <v>0</v>
          </cell>
          <cell r="I3991">
            <v>0</v>
          </cell>
          <cell r="J3991" t="str">
            <v>Unknown</v>
          </cell>
        </row>
        <row r="3992">
          <cell r="A3992" t="str">
            <v>Port Stephens Unknown Missing / unknown</v>
          </cell>
          <cell r="B3992" t="str">
            <v>Port Stephens</v>
          </cell>
          <cell r="C3992" t="str">
            <v>Unknown</v>
          </cell>
          <cell r="E3992" t="str">
            <v>Missing / unknown</v>
          </cell>
          <cell r="F3992">
            <v>0</v>
          </cell>
          <cell r="G3992">
            <v>0</v>
          </cell>
          <cell r="H3992">
            <v>7</v>
          </cell>
          <cell r="I3992">
            <v>3</v>
          </cell>
          <cell r="J3992" t="str">
            <v>Unknown</v>
          </cell>
        </row>
        <row r="3993">
          <cell r="A3993" t="str">
            <v>Port Stephens Unknown Total</v>
          </cell>
          <cell r="B3993" t="str">
            <v>Port Stephens</v>
          </cell>
          <cell r="C3993" t="str">
            <v>Unknown</v>
          </cell>
          <cell r="E3993" t="str">
            <v>Total</v>
          </cell>
          <cell r="F3993">
            <v>0</v>
          </cell>
          <cell r="G3993">
            <v>0</v>
          </cell>
          <cell r="H3993">
            <v>7</v>
          </cell>
          <cell r="I3993">
            <v>3</v>
          </cell>
          <cell r="J3993" t="str">
            <v>Unknown</v>
          </cell>
        </row>
        <row r="3994">
          <cell r="A3994" t="str">
            <v>Port Stephens Total &lt; 18</v>
          </cell>
          <cell r="B3994" t="str">
            <v>Port Stephens</v>
          </cell>
          <cell r="C3994" t="str">
            <v>Total</v>
          </cell>
          <cell r="D3994" t="str">
            <v>Total</v>
          </cell>
          <cell r="E3994" t="str">
            <v>&lt; 18</v>
          </cell>
          <cell r="F3994">
            <v>49</v>
          </cell>
          <cell r="G3994">
            <v>72</v>
          </cell>
          <cell r="H3994">
            <v>4</v>
          </cell>
          <cell r="I3994">
            <v>5</v>
          </cell>
          <cell r="J3994" t="str">
            <v>Total</v>
          </cell>
        </row>
        <row r="3995">
          <cell r="A3995" t="str">
            <v>Port Stephens Total 18 - 19</v>
          </cell>
          <cell r="B3995" t="str">
            <v>Port Stephens</v>
          </cell>
          <cell r="C3995" t="str">
            <v>Total</v>
          </cell>
          <cell r="E3995" t="str">
            <v>18 - 19</v>
          </cell>
          <cell r="F3995">
            <v>14</v>
          </cell>
          <cell r="G3995">
            <v>29</v>
          </cell>
          <cell r="H3995">
            <v>2</v>
          </cell>
          <cell r="I3995">
            <v>4</v>
          </cell>
          <cell r="J3995" t="str">
            <v>Total</v>
          </cell>
        </row>
        <row r="3996">
          <cell r="A3996" t="str">
            <v>Port Stephens Total 20 - 29</v>
          </cell>
          <cell r="B3996" t="str">
            <v>Port Stephens</v>
          </cell>
          <cell r="C3996" t="str">
            <v>Total</v>
          </cell>
          <cell r="E3996" t="str">
            <v>20 - 29</v>
          </cell>
          <cell r="F3996">
            <v>62</v>
          </cell>
          <cell r="G3996">
            <v>99</v>
          </cell>
          <cell r="H3996">
            <v>9</v>
          </cell>
          <cell r="I3996">
            <v>10</v>
          </cell>
          <cell r="J3996" t="str">
            <v>Total</v>
          </cell>
        </row>
        <row r="3997">
          <cell r="A3997" t="str">
            <v>Port Stephens Total 30 - 39</v>
          </cell>
          <cell r="B3997" t="str">
            <v>Port Stephens</v>
          </cell>
          <cell r="C3997" t="str">
            <v>Total</v>
          </cell>
          <cell r="E3997" t="str">
            <v>30 - 39</v>
          </cell>
          <cell r="F3997">
            <v>72</v>
          </cell>
          <cell r="G3997">
            <v>85</v>
          </cell>
          <cell r="H3997">
            <v>3</v>
          </cell>
          <cell r="I3997">
            <v>10</v>
          </cell>
          <cell r="J3997" t="str">
            <v>Total</v>
          </cell>
        </row>
        <row r="3998">
          <cell r="A3998" t="str">
            <v>Port Stephens Total 40 - 49</v>
          </cell>
          <cell r="B3998" t="str">
            <v>Port Stephens</v>
          </cell>
          <cell r="C3998" t="str">
            <v>Total</v>
          </cell>
          <cell r="E3998" t="str">
            <v>40 - 49</v>
          </cell>
          <cell r="F3998">
            <v>49</v>
          </cell>
          <cell r="G3998">
            <v>64</v>
          </cell>
          <cell r="H3998">
            <v>1</v>
          </cell>
          <cell r="I3998">
            <v>7</v>
          </cell>
          <cell r="J3998" t="str">
            <v>Total</v>
          </cell>
        </row>
        <row r="3999">
          <cell r="A3999" t="str">
            <v>Port Stephens Total 50 - 59</v>
          </cell>
          <cell r="B3999" t="str">
            <v>Port Stephens</v>
          </cell>
          <cell r="C3999" t="str">
            <v>Total</v>
          </cell>
          <cell r="E3999" t="str">
            <v>50 - 59</v>
          </cell>
          <cell r="F3999">
            <v>14</v>
          </cell>
          <cell r="G3999">
            <v>27</v>
          </cell>
          <cell r="H3999">
            <v>3</v>
          </cell>
          <cell r="I3999">
            <v>3</v>
          </cell>
          <cell r="J3999" t="str">
            <v>Total</v>
          </cell>
        </row>
        <row r="4000">
          <cell r="A4000" t="str">
            <v>Port Stephens Total 60 +</v>
          </cell>
          <cell r="B4000" t="str">
            <v>Port Stephens</v>
          </cell>
          <cell r="C4000" t="str">
            <v>Total</v>
          </cell>
          <cell r="E4000" t="str">
            <v>60 +</v>
          </cell>
          <cell r="F4000">
            <v>13</v>
          </cell>
          <cell r="G4000">
            <v>22</v>
          </cell>
          <cell r="H4000">
            <v>2</v>
          </cell>
          <cell r="I4000">
            <v>5</v>
          </cell>
          <cell r="J4000" t="str">
            <v>Total</v>
          </cell>
        </row>
        <row r="4001">
          <cell r="A4001" t="str">
            <v>Port Stephens Total Missing / unknown</v>
          </cell>
          <cell r="B4001" t="str">
            <v>Port Stephens</v>
          </cell>
          <cell r="C4001" t="str">
            <v>Total</v>
          </cell>
          <cell r="E4001" t="str">
            <v>Missing / unknown</v>
          </cell>
          <cell r="F4001">
            <v>1</v>
          </cell>
          <cell r="G4001">
            <v>5</v>
          </cell>
          <cell r="H4001">
            <v>8</v>
          </cell>
          <cell r="I4001">
            <v>3</v>
          </cell>
          <cell r="J4001" t="str">
            <v>Total</v>
          </cell>
        </row>
        <row r="4002">
          <cell r="A4002" t="str">
            <v>Port Stephens Total Total</v>
          </cell>
          <cell r="B4002" t="str">
            <v>Port Stephens</v>
          </cell>
          <cell r="C4002" t="str">
            <v>Total</v>
          </cell>
          <cell r="E4002" t="str">
            <v>Total</v>
          </cell>
          <cell r="F4002">
            <v>274</v>
          </cell>
          <cell r="G4002">
            <v>403</v>
          </cell>
          <cell r="H4002">
            <v>32</v>
          </cell>
          <cell r="I4002">
            <v>47</v>
          </cell>
          <cell r="J4002" t="str">
            <v>Total</v>
          </cell>
        </row>
        <row r="4003">
          <cell r="A4003" t="str">
            <v>Queanbeyan Male &lt; 18</v>
          </cell>
          <cell r="B4003" t="str">
            <v>Queanbeyan</v>
          </cell>
          <cell r="C4003" t="str">
            <v>Male</v>
          </cell>
          <cell r="D4003" t="str">
            <v>Male</v>
          </cell>
          <cell r="E4003" t="str">
            <v>&lt; 18</v>
          </cell>
          <cell r="F4003">
            <v>2</v>
          </cell>
          <cell r="G4003">
            <v>18</v>
          </cell>
          <cell r="H4003">
            <v>1</v>
          </cell>
          <cell r="I4003">
            <v>1</v>
          </cell>
          <cell r="J4003" t="str">
            <v>Male</v>
          </cell>
        </row>
        <row r="4004">
          <cell r="A4004" t="str">
            <v>Queanbeyan Male 18 - 19</v>
          </cell>
          <cell r="B4004" t="str">
            <v>Queanbeyan</v>
          </cell>
          <cell r="C4004" t="str">
            <v>Male</v>
          </cell>
          <cell r="E4004" t="str">
            <v>18 - 19</v>
          </cell>
          <cell r="F4004">
            <v>2</v>
          </cell>
          <cell r="G4004">
            <v>12</v>
          </cell>
          <cell r="H4004">
            <v>0</v>
          </cell>
          <cell r="I4004">
            <v>1</v>
          </cell>
          <cell r="J4004" t="str">
            <v>Male</v>
          </cell>
        </row>
        <row r="4005">
          <cell r="A4005" t="str">
            <v>Queanbeyan Male 20 - 29</v>
          </cell>
          <cell r="B4005" t="str">
            <v>Queanbeyan</v>
          </cell>
          <cell r="C4005" t="str">
            <v>Male</v>
          </cell>
          <cell r="E4005" t="str">
            <v>20 - 29</v>
          </cell>
          <cell r="F4005">
            <v>7</v>
          </cell>
          <cell r="G4005">
            <v>45</v>
          </cell>
          <cell r="H4005">
            <v>3</v>
          </cell>
          <cell r="I4005">
            <v>4</v>
          </cell>
          <cell r="J4005" t="str">
            <v>Male</v>
          </cell>
        </row>
        <row r="4006">
          <cell r="A4006" t="str">
            <v>Queanbeyan Male 30 - 39</v>
          </cell>
          <cell r="B4006" t="str">
            <v>Queanbeyan</v>
          </cell>
          <cell r="C4006" t="str">
            <v>Male</v>
          </cell>
          <cell r="E4006" t="str">
            <v>30 - 39</v>
          </cell>
          <cell r="F4006">
            <v>4</v>
          </cell>
          <cell r="G4006">
            <v>27</v>
          </cell>
          <cell r="H4006">
            <v>0</v>
          </cell>
          <cell r="I4006">
            <v>1</v>
          </cell>
          <cell r="J4006" t="str">
            <v>Male</v>
          </cell>
        </row>
        <row r="4007">
          <cell r="A4007" t="str">
            <v>Queanbeyan Male 40 - 49</v>
          </cell>
          <cell r="B4007" t="str">
            <v>Queanbeyan</v>
          </cell>
          <cell r="C4007" t="str">
            <v>Male</v>
          </cell>
          <cell r="E4007" t="str">
            <v>40 - 49</v>
          </cell>
          <cell r="F4007">
            <v>8</v>
          </cell>
          <cell r="G4007">
            <v>21</v>
          </cell>
          <cell r="H4007">
            <v>0</v>
          </cell>
          <cell r="I4007">
            <v>1</v>
          </cell>
          <cell r="J4007" t="str">
            <v>Male</v>
          </cell>
        </row>
        <row r="4008">
          <cell r="A4008" t="str">
            <v>Queanbeyan Male 50 - 59</v>
          </cell>
          <cell r="B4008" t="str">
            <v>Queanbeyan</v>
          </cell>
          <cell r="C4008" t="str">
            <v>Male</v>
          </cell>
          <cell r="E4008" t="str">
            <v>50 - 59</v>
          </cell>
          <cell r="F4008">
            <v>4</v>
          </cell>
          <cell r="G4008">
            <v>7</v>
          </cell>
          <cell r="H4008">
            <v>2</v>
          </cell>
          <cell r="I4008">
            <v>0</v>
          </cell>
          <cell r="J4008" t="str">
            <v>Male</v>
          </cell>
        </row>
        <row r="4009">
          <cell r="A4009" t="str">
            <v>Queanbeyan Male 60 +</v>
          </cell>
          <cell r="B4009" t="str">
            <v>Queanbeyan</v>
          </cell>
          <cell r="C4009" t="str">
            <v>Male</v>
          </cell>
          <cell r="E4009" t="str">
            <v>60 +</v>
          </cell>
          <cell r="F4009">
            <v>1</v>
          </cell>
          <cell r="G4009">
            <v>4</v>
          </cell>
          <cell r="H4009">
            <v>0</v>
          </cell>
          <cell r="I4009">
            <v>0</v>
          </cell>
          <cell r="J4009" t="str">
            <v>Male</v>
          </cell>
        </row>
        <row r="4010">
          <cell r="A4010" t="str">
            <v>Queanbeyan Male Missing / unknown</v>
          </cell>
          <cell r="B4010" t="str">
            <v>Queanbeyan</v>
          </cell>
          <cell r="C4010" t="str">
            <v>Male</v>
          </cell>
          <cell r="E4010" t="str">
            <v>Missing / unknown</v>
          </cell>
          <cell r="F4010">
            <v>0</v>
          </cell>
          <cell r="G4010">
            <v>0</v>
          </cell>
          <cell r="H4010">
            <v>0</v>
          </cell>
          <cell r="I4010">
            <v>0</v>
          </cell>
          <cell r="J4010" t="str">
            <v>Male</v>
          </cell>
        </row>
        <row r="4011">
          <cell r="A4011" t="str">
            <v>Queanbeyan Male Total</v>
          </cell>
          <cell r="B4011" t="str">
            <v>Queanbeyan</v>
          </cell>
          <cell r="C4011" t="str">
            <v>Male</v>
          </cell>
          <cell r="E4011" t="str">
            <v>Total</v>
          </cell>
          <cell r="F4011">
            <v>28</v>
          </cell>
          <cell r="G4011">
            <v>134</v>
          </cell>
          <cell r="H4011">
            <v>6</v>
          </cell>
          <cell r="I4011">
            <v>8</v>
          </cell>
          <cell r="J4011" t="str">
            <v>Male</v>
          </cell>
        </row>
        <row r="4012">
          <cell r="A4012" t="str">
            <v>Queanbeyan Female &lt; 18</v>
          </cell>
          <cell r="B4012" t="str">
            <v>Queanbeyan</v>
          </cell>
          <cell r="C4012" t="str">
            <v>Female</v>
          </cell>
          <cell r="D4012" t="str">
            <v>Female</v>
          </cell>
          <cell r="E4012" t="str">
            <v>&lt; 18</v>
          </cell>
          <cell r="F4012">
            <v>9</v>
          </cell>
          <cell r="G4012">
            <v>13</v>
          </cell>
          <cell r="H4012">
            <v>2</v>
          </cell>
          <cell r="I4012">
            <v>2</v>
          </cell>
          <cell r="J4012" t="str">
            <v>Female</v>
          </cell>
        </row>
        <row r="4013">
          <cell r="A4013" t="str">
            <v>Queanbeyan Female 18 - 19</v>
          </cell>
          <cell r="B4013" t="str">
            <v>Queanbeyan</v>
          </cell>
          <cell r="C4013" t="str">
            <v>Female</v>
          </cell>
          <cell r="E4013" t="str">
            <v>18 - 19</v>
          </cell>
          <cell r="F4013">
            <v>4</v>
          </cell>
          <cell r="G4013">
            <v>1</v>
          </cell>
          <cell r="H4013">
            <v>1</v>
          </cell>
          <cell r="I4013">
            <v>0</v>
          </cell>
          <cell r="J4013" t="str">
            <v>Female</v>
          </cell>
        </row>
        <row r="4014">
          <cell r="A4014" t="str">
            <v>Queanbeyan Female 20 - 29</v>
          </cell>
          <cell r="B4014" t="str">
            <v>Queanbeyan</v>
          </cell>
          <cell r="C4014" t="str">
            <v>Female</v>
          </cell>
          <cell r="E4014" t="str">
            <v>20 - 29</v>
          </cell>
          <cell r="F4014">
            <v>42</v>
          </cell>
          <cell r="G4014">
            <v>18</v>
          </cell>
          <cell r="H4014">
            <v>2</v>
          </cell>
          <cell r="I4014">
            <v>5</v>
          </cell>
          <cell r="J4014" t="str">
            <v>Female</v>
          </cell>
        </row>
        <row r="4015">
          <cell r="A4015" t="str">
            <v>Queanbeyan Female 30 - 39</v>
          </cell>
          <cell r="B4015" t="str">
            <v>Queanbeyan</v>
          </cell>
          <cell r="C4015" t="str">
            <v>Female</v>
          </cell>
          <cell r="E4015" t="str">
            <v>30 - 39</v>
          </cell>
          <cell r="F4015">
            <v>17</v>
          </cell>
          <cell r="G4015">
            <v>4</v>
          </cell>
          <cell r="H4015">
            <v>0</v>
          </cell>
          <cell r="I4015">
            <v>0</v>
          </cell>
          <cell r="J4015" t="str">
            <v>Female</v>
          </cell>
        </row>
        <row r="4016">
          <cell r="A4016" t="str">
            <v>Queanbeyan Female 40 - 49</v>
          </cell>
          <cell r="B4016" t="str">
            <v>Queanbeyan</v>
          </cell>
          <cell r="C4016" t="str">
            <v>Female</v>
          </cell>
          <cell r="E4016" t="str">
            <v>40 - 49</v>
          </cell>
          <cell r="F4016">
            <v>18</v>
          </cell>
          <cell r="G4016">
            <v>5</v>
          </cell>
          <cell r="H4016">
            <v>1</v>
          </cell>
          <cell r="I4016">
            <v>3</v>
          </cell>
          <cell r="J4016" t="str">
            <v>Female</v>
          </cell>
        </row>
        <row r="4017">
          <cell r="A4017" t="str">
            <v>Queanbeyan Female 50 - 59</v>
          </cell>
          <cell r="B4017" t="str">
            <v>Queanbeyan</v>
          </cell>
          <cell r="C4017" t="str">
            <v>Female</v>
          </cell>
          <cell r="E4017" t="str">
            <v>50 - 59</v>
          </cell>
          <cell r="F4017">
            <v>6</v>
          </cell>
          <cell r="G4017">
            <v>3</v>
          </cell>
          <cell r="H4017">
            <v>0</v>
          </cell>
          <cell r="I4017">
            <v>0</v>
          </cell>
          <cell r="J4017" t="str">
            <v>Female</v>
          </cell>
        </row>
        <row r="4018">
          <cell r="A4018" t="str">
            <v>Queanbeyan Female 60 +</v>
          </cell>
          <cell r="B4018" t="str">
            <v>Queanbeyan</v>
          </cell>
          <cell r="C4018" t="str">
            <v>Female</v>
          </cell>
          <cell r="E4018" t="str">
            <v>60 +</v>
          </cell>
          <cell r="F4018">
            <v>3</v>
          </cell>
          <cell r="G4018">
            <v>0</v>
          </cell>
          <cell r="H4018">
            <v>1</v>
          </cell>
          <cell r="I4018">
            <v>3</v>
          </cell>
          <cell r="J4018" t="str">
            <v>Female</v>
          </cell>
        </row>
        <row r="4019">
          <cell r="A4019" t="str">
            <v>Queanbeyan Female Missing / unknown</v>
          </cell>
          <cell r="B4019" t="str">
            <v>Queanbeyan</v>
          </cell>
          <cell r="C4019" t="str">
            <v>Female</v>
          </cell>
          <cell r="E4019" t="str">
            <v>Missing / unknown</v>
          </cell>
          <cell r="F4019">
            <v>0</v>
          </cell>
          <cell r="G4019">
            <v>0</v>
          </cell>
          <cell r="H4019">
            <v>0</v>
          </cell>
          <cell r="I4019">
            <v>0</v>
          </cell>
          <cell r="J4019" t="str">
            <v>Female</v>
          </cell>
        </row>
        <row r="4020">
          <cell r="A4020" t="str">
            <v>Queanbeyan Female Total</v>
          </cell>
          <cell r="B4020" t="str">
            <v>Queanbeyan</v>
          </cell>
          <cell r="C4020" t="str">
            <v>Female</v>
          </cell>
          <cell r="E4020" t="str">
            <v>Total</v>
          </cell>
          <cell r="F4020">
            <v>99</v>
          </cell>
          <cell r="G4020">
            <v>44</v>
          </cell>
          <cell r="H4020">
            <v>7</v>
          </cell>
          <cell r="I4020">
            <v>13</v>
          </cell>
          <cell r="J4020" t="str">
            <v>Female</v>
          </cell>
        </row>
        <row r="4021">
          <cell r="A4021" t="str">
            <v>Queanbeyan Unknown &lt; 18</v>
          </cell>
          <cell r="B4021" t="str">
            <v>Queanbeyan</v>
          </cell>
          <cell r="C4021" t="str">
            <v>Unknown</v>
          </cell>
          <cell r="D4021" t="str">
            <v>Unknown</v>
          </cell>
          <cell r="E4021" t="str">
            <v>&lt; 18</v>
          </cell>
          <cell r="F4021">
            <v>0</v>
          </cell>
          <cell r="G4021">
            <v>0</v>
          </cell>
          <cell r="H4021">
            <v>0</v>
          </cell>
          <cell r="I4021">
            <v>1</v>
          </cell>
          <cell r="J4021" t="str">
            <v>Unknown</v>
          </cell>
        </row>
        <row r="4022">
          <cell r="A4022" t="str">
            <v>Queanbeyan Unknown 18 - 19</v>
          </cell>
          <cell r="B4022" t="str">
            <v>Queanbeyan</v>
          </cell>
          <cell r="C4022" t="str">
            <v>Unknown</v>
          </cell>
          <cell r="E4022" t="str">
            <v>18 - 19</v>
          </cell>
          <cell r="F4022">
            <v>0</v>
          </cell>
          <cell r="G4022">
            <v>0</v>
          </cell>
          <cell r="H4022">
            <v>0</v>
          </cell>
          <cell r="I4022">
            <v>0</v>
          </cell>
          <cell r="J4022" t="str">
            <v>Unknown</v>
          </cell>
        </row>
        <row r="4023">
          <cell r="A4023" t="str">
            <v>Queanbeyan Unknown 20 - 29</v>
          </cell>
          <cell r="B4023" t="str">
            <v>Queanbeyan</v>
          </cell>
          <cell r="C4023" t="str">
            <v>Unknown</v>
          </cell>
          <cell r="E4023" t="str">
            <v>20 - 29</v>
          </cell>
          <cell r="F4023">
            <v>0</v>
          </cell>
          <cell r="G4023">
            <v>0</v>
          </cell>
          <cell r="H4023">
            <v>0</v>
          </cell>
          <cell r="I4023">
            <v>0</v>
          </cell>
          <cell r="J4023" t="str">
            <v>Unknown</v>
          </cell>
        </row>
        <row r="4024">
          <cell r="A4024" t="str">
            <v>Queanbeyan Unknown 30 - 39</v>
          </cell>
          <cell r="B4024" t="str">
            <v>Queanbeyan</v>
          </cell>
          <cell r="C4024" t="str">
            <v>Unknown</v>
          </cell>
          <cell r="E4024" t="str">
            <v>30 - 39</v>
          </cell>
          <cell r="F4024">
            <v>0</v>
          </cell>
          <cell r="G4024">
            <v>0</v>
          </cell>
          <cell r="H4024">
            <v>0</v>
          </cell>
          <cell r="I4024">
            <v>0</v>
          </cell>
          <cell r="J4024" t="str">
            <v>Unknown</v>
          </cell>
        </row>
        <row r="4025">
          <cell r="A4025" t="str">
            <v>Queanbeyan Unknown 40 - 49</v>
          </cell>
          <cell r="B4025" t="str">
            <v>Queanbeyan</v>
          </cell>
          <cell r="C4025" t="str">
            <v>Unknown</v>
          </cell>
          <cell r="E4025" t="str">
            <v>40 - 49</v>
          </cell>
          <cell r="F4025">
            <v>0</v>
          </cell>
          <cell r="G4025">
            <v>0</v>
          </cell>
          <cell r="H4025">
            <v>0</v>
          </cell>
          <cell r="I4025">
            <v>0</v>
          </cell>
          <cell r="J4025" t="str">
            <v>Unknown</v>
          </cell>
        </row>
        <row r="4026">
          <cell r="A4026" t="str">
            <v>Queanbeyan Unknown 50 - 59</v>
          </cell>
          <cell r="B4026" t="str">
            <v>Queanbeyan</v>
          </cell>
          <cell r="C4026" t="str">
            <v>Unknown</v>
          </cell>
          <cell r="E4026" t="str">
            <v>50 - 59</v>
          </cell>
          <cell r="F4026">
            <v>0</v>
          </cell>
          <cell r="G4026">
            <v>0</v>
          </cell>
          <cell r="H4026">
            <v>0</v>
          </cell>
          <cell r="I4026">
            <v>0</v>
          </cell>
          <cell r="J4026" t="str">
            <v>Unknown</v>
          </cell>
        </row>
        <row r="4027">
          <cell r="A4027" t="str">
            <v>Queanbeyan Unknown 60 +</v>
          </cell>
          <cell r="B4027" t="str">
            <v>Queanbeyan</v>
          </cell>
          <cell r="C4027" t="str">
            <v>Unknown</v>
          </cell>
          <cell r="E4027" t="str">
            <v>60 +</v>
          </cell>
          <cell r="F4027">
            <v>0</v>
          </cell>
          <cell r="G4027">
            <v>0</v>
          </cell>
          <cell r="H4027">
            <v>0</v>
          </cell>
          <cell r="I4027">
            <v>0</v>
          </cell>
          <cell r="J4027" t="str">
            <v>Unknown</v>
          </cell>
        </row>
        <row r="4028">
          <cell r="A4028" t="str">
            <v>Queanbeyan Unknown Missing / unknown</v>
          </cell>
          <cell r="B4028" t="str">
            <v>Queanbeyan</v>
          </cell>
          <cell r="C4028" t="str">
            <v>Unknown</v>
          </cell>
          <cell r="E4028" t="str">
            <v>Missing / unknown</v>
          </cell>
          <cell r="F4028">
            <v>0</v>
          </cell>
          <cell r="G4028">
            <v>0</v>
          </cell>
          <cell r="H4028">
            <v>1</v>
          </cell>
          <cell r="I4028">
            <v>0</v>
          </cell>
          <cell r="J4028" t="str">
            <v>Unknown</v>
          </cell>
        </row>
        <row r="4029">
          <cell r="A4029" t="str">
            <v>Queanbeyan Unknown Total</v>
          </cell>
          <cell r="B4029" t="str">
            <v>Queanbeyan</v>
          </cell>
          <cell r="C4029" t="str">
            <v>Unknown</v>
          </cell>
          <cell r="E4029" t="str">
            <v>Total</v>
          </cell>
          <cell r="F4029">
            <v>0</v>
          </cell>
          <cell r="G4029">
            <v>0</v>
          </cell>
          <cell r="H4029">
            <v>1</v>
          </cell>
          <cell r="I4029">
            <v>1</v>
          </cell>
          <cell r="J4029" t="str">
            <v>Unknown</v>
          </cell>
        </row>
        <row r="4030">
          <cell r="A4030" t="str">
            <v>Queanbeyan Total &lt; 18</v>
          </cell>
          <cell r="B4030" t="str">
            <v>Queanbeyan</v>
          </cell>
          <cell r="C4030" t="str">
            <v>Total</v>
          </cell>
          <cell r="D4030" t="str">
            <v>Total</v>
          </cell>
          <cell r="E4030" t="str">
            <v>&lt; 18</v>
          </cell>
          <cell r="F4030">
            <v>11</v>
          </cell>
          <cell r="G4030">
            <v>31</v>
          </cell>
          <cell r="H4030">
            <v>3</v>
          </cell>
          <cell r="I4030">
            <v>4</v>
          </cell>
          <cell r="J4030" t="str">
            <v>Total</v>
          </cell>
        </row>
        <row r="4031">
          <cell r="A4031" t="str">
            <v>Queanbeyan Total 18 - 19</v>
          </cell>
          <cell r="B4031" t="str">
            <v>Queanbeyan</v>
          </cell>
          <cell r="C4031" t="str">
            <v>Total</v>
          </cell>
          <cell r="E4031" t="str">
            <v>18 - 19</v>
          </cell>
          <cell r="F4031">
            <v>6</v>
          </cell>
          <cell r="G4031">
            <v>13</v>
          </cell>
          <cell r="H4031">
            <v>1</v>
          </cell>
          <cell r="I4031">
            <v>1</v>
          </cell>
          <cell r="J4031" t="str">
            <v>Total</v>
          </cell>
        </row>
        <row r="4032">
          <cell r="A4032" t="str">
            <v>Queanbeyan Total 20 - 29</v>
          </cell>
          <cell r="B4032" t="str">
            <v>Queanbeyan</v>
          </cell>
          <cell r="C4032" t="str">
            <v>Total</v>
          </cell>
          <cell r="E4032" t="str">
            <v>20 - 29</v>
          </cell>
          <cell r="F4032">
            <v>49</v>
          </cell>
          <cell r="G4032">
            <v>63</v>
          </cell>
          <cell r="H4032">
            <v>5</v>
          </cell>
          <cell r="I4032">
            <v>9</v>
          </cell>
          <cell r="J4032" t="str">
            <v>Total</v>
          </cell>
        </row>
        <row r="4033">
          <cell r="A4033" t="str">
            <v>Queanbeyan Total 30 - 39</v>
          </cell>
          <cell r="B4033" t="str">
            <v>Queanbeyan</v>
          </cell>
          <cell r="C4033" t="str">
            <v>Total</v>
          </cell>
          <cell r="E4033" t="str">
            <v>30 - 39</v>
          </cell>
          <cell r="F4033">
            <v>21</v>
          </cell>
          <cell r="G4033">
            <v>31</v>
          </cell>
          <cell r="H4033">
            <v>0</v>
          </cell>
          <cell r="I4033">
            <v>1</v>
          </cell>
          <cell r="J4033" t="str">
            <v>Total</v>
          </cell>
        </row>
        <row r="4034">
          <cell r="A4034" t="str">
            <v>Queanbeyan Total 40 - 49</v>
          </cell>
          <cell r="B4034" t="str">
            <v>Queanbeyan</v>
          </cell>
          <cell r="C4034" t="str">
            <v>Total</v>
          </cell>
          <cell r="E4034" t="str">
            <v>40 - 49</v>
          </cell>
          <cell r="F4034">
            <v>26</v>
          </cell>
          <cell r="G4034">
            <v>26</v>
          </cell>
          <cell r="H4034">
            <v>1</v>
          </cell>
          <cell r="I4034">
            <v>4</v>
          </cell>
          <cell r="J4034" t="str">
            <v>Total</v>
          </cell>
        </row>
        <row r="4035">
          <cell r="A4035" t="str">
            <v>Queanbeyan Total 50 - 59</v>
          </cell>
          <cell r="B4035" t="str">
            <v>Queanbeyan</v>
          </cell>
          <cell r="C4035" t="str">
            <v>Total</v>
          </cell>
          <cell r="E4035" t="str">
            <v>50 - 59</v>
          </cell>
          <cell r="F4035">
            <v>10</v>
          </cell>
          <cell r="G4035">
            <v>10</v>
          </cell>
          <cell r="H4035">
            <v>2</v>
          </cell>
          <cell r="I4035">
            <v>0</v>
          </cell>
          <cell r="J4035" t="str">
            <v>Total</v>
          </cell>
        </row>
        <row r="4036">
          <cell r="A4036" t="str">
            <v>Queanbeyan Total 60 +</v>
          </cell>
          <cell r="B4036" t="str">
            <v>Queanbeyan</v>
          </cell>
          <cell r="C4036" t="str">
            <v>Total</v>
          </cell>
          <cell r="E4036" t="str">
            <v>60 +</v>
          </cell>
          <cell r="F4036">
            <v>4</v>
          </cell>
          <cell r="G4036">
            <v>4</v>
          </cell>
          <cell r="H4036">
            <v>1</v>
          </cell>
          <cell r="I4036">
            <v>3</v>
          </cell>
          <cell r="J4036" t="str">
            <v>Total</v>
          </cell>
        </row>
        <row r="4037">
          <cell r="A4037" t="str">
            <v>Queanbeyan Total Missing / unknown</v>
          </cell>
          <cell r="B4037" t="str">
            <v>Queanbeyan</v>
          </cell>
          <cell r="C4037" t="str">
            <v>Total</v>
          </cell>
          <cell r="E4037" t="str">
            <v>Missing / unknown</v>
          </cell>
          <cell r="F4037">
            <v>0</v>
          </cell>
          <cell r="G4037">
            <v>0</v>
          </cell>
          <cell r="H4037">
            <v>1</v>
          </cell>
          <cell r="I4037">
            <v>0</v>
          </cell>
          <cell r="J4037" t="str">
            <v>Total</v>
          </cell>
        </row>
        <row r="4038">
          <cell r="A4038" t="str">
            <v>Queanbeyan Total Total</v>
          </cell>
          <cell r="B4038" t="str">
            <v>Queanbeyan</v>
          </cell>
          <cell r="C4038" t="str">
            <v>Total</v>
          </cell>
          <cell r="E4038" t="str">
            <v>Total</v>
          </cell>
          <cell r="F4038">
            <v>127</v>
          </cell>
          <cell r="G4038">
            <v>178</v>
          </cell>
          <cell r="H4038">
            <v>14</v>
          </cell>
          <cell r="I4038">
            <v>22</v>
          </cell>
          <cell r="J4038" t="str">
            <v>Total</v>
          </cell>
        </row>
        <row r="4039">
          <cell r="A4039" t="str">
            <v>Randwick Male &lt; 18</v>
          </cell>
          <cell r="B4039" t="str">
            <v>Randwick</v>
          </cell>
          <cell r="C4039" t="str">
            <v>Male</v>
          </cell>
          <cell r="D4039" t="str">
            <v>Male</v>
          </cell>
          <cell r="E4039" t="str">
            <v>&lt; 18</v>
          </cell>
          <cell r="F4039">
            <v>17</v>
          </cell>
          <cell r="G4039">
            <v>43</v>
          </cell>
          <cell r="H4039">
            <v>17</v>
          </cell>
          <cell r="I4039">
            <v>6</v>
          </cell>
          <cell r="J4039" t="str">
            <v>Male</v>
          </cell>
        </row>
        <row r="4040">
          <cell r="A4040" t="str">
            <v>Randwick Male 18 - 19</v>
          </cell>
          <cell r="B4040" t="str">
            <v>Randwick</v>
          </cell>
          <cell r="C4040" t="str">
            <v>Male</v>
          </cell>
          <cell r="E4040" t="str">
            <v>18 - 19</v>
          </cell>
          <cell r="F4040">
            <v>7</v>
          </cell>
          <cell r="G4040">
            <v>28</v>
          </cell>
          <cell r="H4040">
            <v>12</v>
          </cell>
          <cell r="I4040">
            <v>5</v>
          </cell>
          <cell r="J4040" t="str">
            <v>Male</v>
          </cell>
        </row>
        <row r="4041">
          <cell r="A4041" t="str">
            <v>Randwick Male 20 - 29</v>
          </cell>
          <cell r="B4041" t="str">
            <v>Randwick</v>
          </cell>
          <cell r="C4041" t="str">
            <v>Male</v>
          </cell>
          <cell r="E4041" t="str">
            <v>20 - 29</v>
          </cell>
          <cell r="F4041">
            <v>22</v>
          </cell>
          <cell r="G4041">
            <v>135</v>
          </cell>
          <cell r="H4041">
            <v>52</v>
          </cell>
          <cell r="I4041">
            <v>22</v>
          </cell>
          <cell r="J4041" t="str">
            <v>Male</v>
          </cell>
        </row>
        <row r="4042">
          <cell r="A4042" t="str">
            <v>Randwick Male 30 - 39</v>
          </cell>
          <cell r="B4042" t="str">
            <v>Randwick</v>
          </cell>
          <cell r="C4042" t="str">
            <v>Male</v>
          </cell>
          <cell r="E4042" t="str">
            <v>30 - 39</v>
          </cell>
          <cell r="F4042">
            <v>9</v>
          </cell>
          <cell r="G4042">
            <v>92</v>
          </cell>
          <cell r="H4042">
            <v>10</v>
          </cell>
          <cell r="I4042">
            <v>6</v>
          </cell>
          <cell r="J4042" t="str">
            <v>Male</v>
          </cell>
        </row>
        <row r="4043">
          <cell r="A4043" t="str">
            <v>Randwick Male 40 - 49</v>
          </cell>
          <cell r="B4043" t="str">
            <v>Randwick</v>
          </cell>
          <cell r="C4043" t="str">
            <v>Male</v>
          </cell>
          <cell r="E4043" t="str">
            <v>40 - 49</v>
          </cell>
          <cell r="F4043">
            <v>16</v>
          </cell>
          <cell r="G4043">
            <v>65</v>
          </cell>
          <cell r="H4043">
            <v>7</v>
          </cell>
          <cell r="I4043">
            <v>4</v>
          </cell>
          <cell r="J4043" t="str">
            <v>Male</v>
          </cell>
        </row>
        <row r="4044">
          <cell r="A4044" t="str">
            <v>Randwick Male 50 - 59</v>
          </cell>
          <cell r="B4044" t="str">
            <v>Randwick</v>
          </cell>
          <cell r="C4044" t="str">
            <v>Male</v>
          </cell>
          <cell r="E4044" t="str">
            <v>50 - 59</v>
          </cell>
          <cell r="F4044">
            <v>14</v>
          </cell>
          <cell r="G4044">
            <v>52</v>
          </cell>
          <cell r="H4044">
            <v>6</v>
          </cell>
          <cell r="I4044">
            <v>2</v>
          </cell>
          <cell r="J4044" t="str">
            <v>Male</v>
          </cell>
        </row>
        <row r="4045">
          <cell r="A4045" t="str">
            <v>Randwick Male 60 +</v>
          </cell>
          <cell r="B4045" t="str">
            <v>Randwick</v>
          </cell>
          <cell r="C4045" t="str">
            <v>Male</v>
          </cell>
          <cell r="E4045" t="str">
            <v>60 +</v>
          </cell>
          <cell r="F4045">
            <v>9</v>
          </cell>
          <cell r="G4045">
            <v>30</v>
          </cell>
          <cell r="H4045">
            <v>13</v>
          </cell>
          <cell r="I4045">
            <v>7</v>
          </cell>
          <cell r="J4045" t="str">
            <v>Male</v>
          </cell>
        </row>
        <row r="4046">
          <cell r="A4046" t="str">
            <v>Randwick Male Missing / unknown</v>
          </cell>
          <cell r="B4046" t="str">
            <v>Randwick</v>
          </cell>
          <cell r="C4046" t="str">
            <v>Male</v>
          </cell>
          <cell r="E4046" t="str">
            <v>Missing / unknown</v>
          </cell>
          <cell r="F4046">
            <v>0</v>
          </cell>
          <cell r="G4046">
            <v>4</v>
          </cell>
          <cell r="H4046">
            <v>0</v>
          </cell>
          <cell r="I4046">
            <v>0</v>
          </cell>
          <cell r="J4046" t="str">
            <v>Male</v>
          </cell>
        </row>
        <row r="4047">
          <cell r="A4047" t="str">
            <v>Randwick Male Total</v>
          </cell>
          <cell r="B4047" t="str">
            <v>Randwick</v>
          </cell>
          <cell r="C4047" t="str">
            <v>Male</v>
          </cell>
          <cell r="E4047" t="str">
            <v>Total</v>
          </cell>
          <cell r="F4047">
            <v>94</v>
          </cell>
          <cell r="G4047">
            <v>449</v>
          </cell>
          <cell r="H4047">
            <v>117</v>
          </cell>
          <cell r="I4047">
            <v>52</v>
          </cell>
          <cell r="J4047" t="str">
            <v>Male</v>
          </cell>
        </row>
        <row r="4048">
          <cell r="A4048" t="str">
            <v>Randwick Female &lt; 18</v>
          </cell>
          <cell r="B4048" t="str">
            <v>Randwick</v>
          </cell>
          <cell r="C4048" t="str">
            <v>Female</v>
          </cell>
          <cell r="D4048" t="str">
            <v>Female</v>
          </cell>
          <cell r="E4048" t="str">
            <v>&lt; 18</v>
          </cell>
          <cell r="F4048">
            <v>23</v>
          </cell>
          <cell r="G4048">
            <v>26</v>
          </cell>
          <cell r="H4048">
            <v>9</v>
          </cell>
          <cell r="I4048">
            <v>6</v>
          </cell>
          <cell r="J4048" t="str">
            <v>Female</v>
          </cell>
        </row>
        <row r="4049">
          <cell r="A4049" t="str">
            <v>Randwick Female 18 - 19</v>
          </cell>
          <cell r="B4049" t="str">
            <v>Randwick</v>
          </cell>
          <cell r="C4049" t="str">
            <v>Female</v>
          </cell>
          <cell r="E4049" t="str">
            <v>18 - 19</v>
          </cell>
          <cell r="F4049">
            <v>8</v>
          </cell>
          <cell r="G4049">
            <v>10</v>
          </cell>
          <cell r="H4049">
            <v>8</v>
          </cell>
          <cell r="I4049">
            <v>9</v>
          </cell>
          <cell r="J4049" t="str">
            <v>Female</v>
          </cell>
        </row>
        <row r="4050">
          <cell r="A4050" t="str">
            <v>Randwick Female 20 - 29</v>
          </cell>
          <cell r="B4050" t="str">
            <v>Randwick</v>
          </cell>
          <cell r="C4050" t="str">
            <v>Female</v>
          </cell>
          <cell r="E4050" t="str">
            <v>20 - 29</v>
          </cell>
          <cell r="F4050">
            <v>101</v>
          </cell>
          <cell r="G4050">
            <v>60</v>
          </cell>
          <cell r="H4050">
            <v>18</v>
          </cell>
          <cell r="I4050">
            <v>45</v>
          </cell>
          <cell r="J4050" t="str">
            <v>Female</v>
          </cell>
        </row>
        <row r="4051">
          <cell r="A4051" t="str">
            <v>Randwick Female 30 - 39</v>
          </cell>
          <cell r="B4051" t="str">
            <v>Randwick</v>
          </cell>
          <cell r="C4051" t="str">
            <v>Female</v>
          </cell>
          <cell r="E4051" t="str">
            <v>30 - 39</v>
          </cell>
          <cell r="F4051">
            <v>61</v>
          </cell>
          <cell r="G4051">
            <v>33</v>
          </cell>
          <cell r="H4051">
            <v>5</v>
          </cell>
          <cell r="I4051">
            <v>26</v>
          </cell>
          <cell r="J4051" t="str">
            <v>Female</v>
          </cell>
        </row>
        <row r="4052">
          <cell r="A4052" t="str">
            <v>Randwick Female 40 - 49</v>
          </cell>
          <cell r="B4052" t="str">
            <v>Randwick</v>
          </cell>
          <cell r="C4052" t="str">
            <v>Female</v>
          </cell>
          <cell r="E4052" t="str">
            <v>40 - 49</v>
          </cell>
          <cell r="F4052">
            <v>55</v>
          </cell>
          <cell r="G4052">
            <v>32</v>
          </cell>
          <cell r="H4052">
            <v>3</v>
          </cell>
          <cell r="I4052">
            <v>13</v>
          </cell>
          <cell r="J4052" t="str">
            <v>Female</v>
          </cell>
        </row>
        <row r="4053">
          <cell r="A4053" t="str">
            <v>Randwick Female 50 - 59</v>
          </cell>
          <cell r="B4053" t="str">
            <v>Randwick</v>
          </cell>
          <cell r="C4053" t="str">
            <v>Female</v>
          </cell>
          <cell r="E4053" t="str">
            <v>50 - 59</v>
          </cell>
          <cell r="F4053">
            <v>17</v>
          </cell>
          <cell r="G4053">
            <v>25</v>
          </cell>
          <cell r="H4053">
            <v>6</v>
          </cell>
          <cell r="I4053">
            <v>17</v>
          </cell>
          <cell r="J4053" t="str">
            <v>Female</v>
          </cell>
        </row>
        <row r="4054">
          <cell r="A4054" t="str">
            <v>Randwick Female 60 +</v>
          </cell>
          <cell r="B4054" t="str">
            <v>Randwick</v>
          </cell>
          <cell r="C4054" t="str">
            <v>Female</v>
          </cell>
          <cell r="E4054" t="str">
            <v>60 +</v>
          </cell>
          <cell r="F4054">
            <v>9</v>
          </cell>
          <cell r="G4054">
            <v>16</v>
          </cell>
          <cell r="H4054">
            <v>2</v>
          </cell>
          <cell r="I4054">
            <v>25</v>
          </cell>
          <cell r="J4054" t="str">
            <v>Female</v>
          </cell>
        </row>
        <row r="4055">
          <cell r="A4055" t="str">
            <v>Randwick Female Missing / unknown</v>
          </cell>
          <cell r="B4055" t="str">
            <v>Randwick</v>
          </cell>
          <cell r="C4055" t="str">
            <v>Female</v>
          </cell>
          <cell r="E4055" t="str">
            <v>Missing / unknown</v>
          </cell>
          <cell r="F4055">
            <v>3</v>
          </cell>
          <cell r="G4055">
            <v>2</v>
          </cell>
          <cell r="H4055">
            <v>0</v>
          </cell>
          <cell r="I4055">
            <v>1</v>
          </cell>
          <cell r="J4055" t="str">
            <v>Female</v>
          </cell>
        </row>
        <row r="4056">
          <cell r="A4056" t="str">
            <v>Randwick Female Total</v>
          </cell>
          <cell r="B4056" t="str">
            <v>Randwick</v>
          </cell>
          <cell r="C4056" t="str">
            <v>Female</v>
          </cell>
          <cell r="E4056" t="str">
            <v>Total</v>
          </cell>
          <cell r="F4056">
            <v>277</v>
          </cell>
          <cell r="G4056">
            <v>204</v>
          </cell>
          <cell r="H4056">
            <v>51</v>
          </cell>
          <cell r="I4056">
            <v>142</v>
          </cell>
          <cell r="J4056" t="str">
            <v>Female</v>
          </cell>
        </row>
        <row r="4057">
          <cell r="A4057" t="str">
            <v>Randwick Unknown &lt; 18</v>
          </cell>
          <cell r="B4057" t="str">
            <v>Randwick</v>
          </cell>
          <cell r="C4057" t="str">
            <v>Unknown</v>
          </cell>
          <cell r="D4057" t="str">
            <v>Unknown</v>
          </cell>
          <cell r="E4057" t="str">
            <v>&lt; 18</v>
          </cell>
          <cell r="F4057">
            <v>0</v>
          </cell>
          <cell r="G4057">
            <v>0</v>
          </cell>
          <cell r="H4057">
            <v>0</v>
          </cell>
          <cell r="I4057">
            <v>0</v>
          </cell>
          <cell r="J4057" t="str">
            <v>Unknown</v>
          </cell>
        </row>
        <row r="4058">
          <cell r="A4058" t="str">
            <v>Randwick Unknown 18 - 19</v>
          </cell>
          <cell r="B4058" t="str">
            <v>Randwick</v>
          </cell>
          <cell r="C4058" t="str">
            <v>Unknown</v>
          </cell>
          <cell r="E4058" t="str">
            <v>18 - 19</v>
          </cell>
          <cell r="F4058">
            <v>0</v>
          </cell>
          <cell r="G4058">
            <v>0</v>
          </cell>
          <cell r="H4058">
            <v>0</v>
          </cell>
          <cell r="I4058">
            <v>0</v>
          </cell>
          <cell r="J4058" t="str">
            <v>Unknown</v>
          </cell>
        </row>
        <row r="4059">
          <cell r="A4059" t="str">
            <v>Randwick Unknown 20 - 29</v>
          </cell>
          <cell r="B4059" t="str">
            <v>Randwick</v>
          </cell>
          <cell r="C4059" t="str">
            <v>Unknown</v>
          </cell>
          <cell r="E4059" t="str">
            <v>20 - 29</v>
          </cell>
          <cell r="F4059">
            <v>0</v>
          </cell>
          <cell r="G4059">
            <v>0</v>
          </cell>
          <cell r="H4059">
            <v>0</v>
          </cell>
          <cell r="I4059">
            <v>0</v>
          </cell>
          <cell r="J4059" t="str">
            <v>Unknown</v>
          </cell>
        </row>
        <row r="4060">
          <cell r="A4060" t="str">
            <v>Randwick Unknown 30 - 39</v>
          </cell>
          <cell r="B4060" t="str">
            <v>Randwick</v>
          </cell>
          <cell r="C4060" t="str">
            <v>Unknown</v>
          </cell>
          <cell r="E4060" t="str">
            <v>30 - 39</v>
          </cell>
          <cell r="F4060">
            <v>0</v>
          </cell>
          <cell r="G4060">
            <v>0</v>
          </cell>
          <cell r="H4060">
            <v>0</v>
          </cell>
          <cell r="I4060">
            <v>0</v>
          </cell>
          <cell r="J4060" t="str">
            <v>Unknown</v>
          </cell>
        </row>
        <row r="4061">
          <cell r="A4061" t="str">
            <v>Randwick Unknown 40 - 49</v>
          </cell>
          <cell r="B4061" t="str">
            <v>Randwick</v>
          </cell>
          <cell r="C4061" t="str">
            <v>Unknown</v>
          </cell>
          <cell r="E4061" t="str">
            <v>40 - 49</v>
          </cell>
          <cell r="F4061">
            <v>0</v>
          </cell>
          <cell r="G4061">
            <v>0</v>
          </cell>
          <cell r="H4061">
            <v>0</v>
          </cell>
          <cell r="I4061">
            <v>0</v>
          </cell>
          <cell r="J4061" t="str">
            <v>Unknown</v>
          </cell>
        </row>
        <row r="4062">
          <cell r="A4062" t="str">
            <v>Randwick Unknown 50 - 59</v>
          </cell>
          <cell r="B4062" t="str">
            <v>Randwick</v>
          </cell>
          <cell r="C4062" t="str">
            <v>Unknown</v>
          </cell>
          <cell r="E4062" t="str">
            <v>50 - 59</v>
          </cell>
          <cell r="F4062">
            <v>0</v>
          </cell>
          <cell r="G4062">
            <v>0</v>
          </cell>
          <cell r="H4062">
            <v>0</v>
          </cell>
          <cell r="I4062">
            <v>0</v>
          </cell>
          <cell r="J4062" t="str">
            <v>Unknown</v>
          </cell>
        </row>
        <row r="4063">
          <cell r="A4063" t="str">
            <v>Randwick Unknown 60 +</v>
          </cell>
          <cell r="B4063" t="str">
            <v>Randwick</v>
          </cell>
          <cell r="C4063" t="str">
            <v>Unknown</v>
          </cell>
          <cell r="E4063" t="str">
            <v>60 +</v>
          </cell>
          <cell r="F4063">
            <v>0</v>
          </cell>
          <cell r="G4063">
            <v>0</v>
          </cell>
          <cell r="H4063">
            <v>0</v>
          </cell>
          <cell r="I4063">
            <v>0</v>
          </cell>
          <cell r="J4063" t="str">
            <v>Unknown</v>
          </cell>
        </row>
        <row r="4064">
          <cell r="A4064" t="str">
            <v>Randwick Unknown Missing / unknown</v>
          </cell>
          <cell r="B4064" t="str">
            <v>Randwick</v>
          </cell>
          <cell r="C4064" t="str">
            <v>Unknown</v>
          </cell>
          <cell r="E4064" t="str">
            <v>Missing / unknown</v>
          </cell>
          <cell r="F4064">
            <v>0</v>
          </cell>
          <cell r="G4064">
            <v>0</v>
          </cell>
          <cell r="H4064">
            <v>22</v>
          </cell>
          <cell r="I4064">
            <v>5</v>
          </cell>
          <cell r="J4064" t="str">
            <v>Unknown</v>
          </cell>
        </row>
        <row r="4065">
          <cell r="A4065" t="str">
            <v>Randwick Unknown Total</v>
          </cell>
          <cell r="B4065" t="str">
            <v>Randwick</v>
          </cell>
          <cell r="C4065" t="str">
            <v>Unknown</v>
          </cell>
          <cell r="E4065" t="str">
            <v>Total</v>
          </cell>
          <cell r="F4065">
            <v>0</v>
          </cell>
          <cell r="G4065">
            <v>0</v>
          </cell>
          <cell r="H4065">
            <v>22</v>
          </cell>
          <cell r="I4065">
            <v>5</v>
          </cell>
          <cell r="J4065" t="str">
            <v>Unknown</v>
          </cell>
        </row>
        <row r="4066">
          <cell r="A4066" t="str">
            <v>Randwick Total &lt; 18</v>
          </cell>
          <cell r="B4066" t="str">
            <v>Randwick</v>
          </cell>
          <cell r="C4066" t="str">
            <v>Total</v>
          </cell>
          <cell r="D4066" t="str">
            <v>Total</v>
          </cell>
          <cell r="E4066" t="str">
            <v>&lt; 18</v>
          </cell>
          <cell r="F4066">
            <v>40</v>
          </cell>
          <cell r="G4066">
            <v>69</v>
          </cell>
          <cell r="H4066">
            <v>26</v>
          </cell>
          <cell r="I4066">
            <v>12</v>
          </cell>
          <cell r="J4066" t="str">
            <v>Total</v>
          </cell>
        </row>
        <row r="4067">
          <cell r="A4067" t="str">
            <v>Randwick Total 18 - 19</v>
          </cell>
          <cell r="B4067" t="str">
            <v>Randwick</v>
          </cell>
          <cell r="C4067" t="str">
            <v>Total</v>
          </cell>
          <cell r="E4067" t="str">
            <v>18 - 19</v>
          </cell>
          <cell r="F4067">
            <v>15</v>
          </cell>
          <cell r="G4067">
            <v>38</v>
          </cell>
          <cell r="H4067">
            <v>20</v>
          </cell>
          <cell r="I4067">
            <v>14</v>
          </cell>
          <cell r="J4067" t="str">
            <v>Total</v>
          </cell>
        </row>
        <row r="4068">
          <cell r="A4068" t="str">
            <v>Randwick Total 20 - 29</v>
          </cell>
          <cell r="B4068" t="str">
            <v>Randwick</v>
          </cell>
          <cell r="C4068" t="str">
            <v>Total</v>
          </cell>
          <cell r="E4068" t="str">
            <v>20 - 29</v>
          </cell>
          <cell r="F4068">
            <v>123</v>
          </cell>
          <cell r="G4068">
            <v>195</v>
          </cell>
          <cell r="H4068">
            <v>70</v>
          </cell>
          <cell r="I4068">
            <v>67</v>
          </cell>
          <cell r="J4068" t="str">
            <v>Total</v>
          </cell>
        </row>
        <row r="4069">
          <cell r="A4069" t="str">
            <v>Randwick Total 30 - 39</v>
          </cell>
          <cell r="B4069" t="str">
            <v>Randwick</v>
          </cell>
          <cell r="C4069" t="str">
            <v>Total</v>
          </cell>
          <cell r="E4069" t="str">
            <v>30 - 39</v>
          </cell>
          <cell r="F4069">
            <v>70</v>
          </cell>
          <cell r="G4069">
            <v>125</v>
          </cell>
          <cell r="H4069">
            <v>15</v>
          </cell>
          <cell r="I4069">
            <v>32</v>
          </cell>
          <cell r="J4069" t="str">
            <v>Total</v>
          </cell>
        </row>
        <row r="4070">
          <cell r="A4070" t="str">
            <v>Randwick Total 40 - 49</v>
          </cell>
          <cell r="B4070" t="str">
            <v>Randwick</v>
          </cell>
          <cell r="C4070" t="str">
            <v>Total</v>
          </cell>
          <cell r="E4070" t="str">
            <v>40 - 49</v>
          </cell>
          <cell r="F4070">
            <v>71</v>
          </cell>
          <cell r="G4070">
            <v>97</v>
          </cell>
          <cell r="H4070">
            <v>10</v>
          </cell>
          <cell r="I4070">
            <v>17</v>
          </cell>
          <cell r="J4070" t="str">
            <v>Total</v>
          </cell>
        </row>
        <row r="4071">
          <cell r="A4071" t="str">
            <v>Randwick Total 50 - 59</v>
          </cell>
          <cell r="B4071" t="str">
            <v>Randwick</v>
          </cell>
          <cell r="C4071" t="str">
            <v>Total</v>
          </cell>
          <cell r="E4071" t="str">
            <v>50 - 59</v>
          </cell>
          <cell r="F4071">
            <v>31</v>
          </cell>
          <cell r="G4071">
            <v>77</v>
          </cell>
          <cell r="H4071">
            <v>12</v>
          </cell>
          <cell r="I4071">
            <v>19</v>
          </cell>
          <cell r="J4071" t="str">
            <v>Total</v>
          </cell>
        </row>
        <row r="4072">
          <cell r="A4072" t="str">
            <v>Randwick Total 60 +</v>
          </cell>
          <cell r="B4072" t="str">
            <v>Randwick</v>
          </cell>
          <cell r="C4072" t="str">
            <v>Total</v>
          </cell>
          <cell r="E4072" t="str">
            <v>60 +</v>
          </cell>
          <cell r="F4072">
            <v>18</v>
          </cell>
          <cell r="G4072">
            <v>46</v>
          </cell>
          <cell r="H4072">
            <v>15</v>
          </cell>
          <cell r="I4072">
            <v>32</v>
          </cell>
          <cell r="J4072" t="str">
            <v>Total</v>
          </cell>
        </row>
        <row r="4073">
          <cell r="A4073" t="str">
            <v>Randwick Total Missing / unknown</v>
          </cell>
          <cell r="B4073" t="str">
            <v>Randwick</v>
          </cell>
          <cell r="C4073" t="str">
            <v>Total</v>
          </cell>
          <cell r="E4073" t="str">
            <v>Missing / unknown</v>
          </cell>
          <cell r="F4073">
            <v>3</v>
          </cell>
          <cell r="G4073">
            <v>6</v>
          </cell>
          <cell r="H4073">
            <v>22</v>
          </cell>
          <cell r="I4073">
            <v>6</v>
          </cell>
          <cell r="J4073" t="str">
            <v>Total</v>
          </cell>
        </row>
        <row r="4074">
          <cell r="A4074" t="str">
            <v>Randwick Total Total</v>
          </cell>
          <cell r="B4074" t="str">
            <v>Randwick</v>
          </cell>
          <cell r="C4074" t="str">
            <v>Total</v>
          </cell>
          <cell r="E4074" t="str">
            <v>Total</v>
          </cell>
          <cell r="F4074">
            <v>371</v>
          </cell>
          <cell r="G4074">
            <v>653</v>
          </cell>
          <cell r="H4074">
            <v>190</v>
          </cell>
          <cell r="I4074">
            <v>199</v>
          </cell>
          <cell r="J4074" t="str">
            <v>Total</v>
          </cell>
        </row>
        <row r="4075">
          <cell r="A4075" t="str">
            <v>Richmond Valley Male &lt; 18</v>
          </cell>
          <cell r="B4075" t="str">
            <v>Richmond Valley</v>
          </cell>
          <cell r="C4075" t="str">
            <v>Male</v>
          </cell>
          <cell r="D4075" t="str">
            <v>Male</v>
          </cell>
          <cell r="E4075" t="str">
            <v>&lt; 18</v>
          </cell>
          <cell r="F4075">
            <v>11</v>
          </cell>
          <cell r="G4075">
            <v>25</v>
          </cell>
          <cell r="H4075">
            <v>1</v>
          </cell>
          <cell r="I4075">
            <v>1</v>
          </cell>
          <cell r="J4075" t="str">
            <v>Male</v>
          </cell>
        </row>
        <row r="4076">
          <cell r="A4076" t="str">
            <v>Richmond Valley Male 18 - 19</v>
          </cell>
          <cell r="B4076" t="str">
            <v>Richmond Valley</v>
          </cell>
          <cell r="C4076" t="str">
            <v>Male</v>
          </cell>
          <cell r="E4076" t="str">
            <v>18 - 19</v>
          </cell>
          <cell r="F4076">
            <v>6</v>
          </cell>
          <cell r="G4076">
            <v>17</v>
          </cell>
          <cell r="H4076">
            <v>0</v>
          </cell>
          <cell r="I4076">
            <v>1</v>
          </cell>
          <cell r="J4076" t="str">
            <v>Male</v>
          </cell>
        </row>
        <row r="4077">
          <cell r="A4077" t="str">
            <v>Richmond Valley Male 20 - 29</v>
          </cell>
          <cell r="B4077" t="str">
            <v>Richmond Valley</v>
          </cell>
          <cell r="C4077" t="str">
            <v>Male</v>
          </cell>
          <cell r="E4077" t="str">
            <v>20 - 29</v>
          </cell>
          <cell r="F4077">
            <v>9</v>
          </cell>
          <cell r="G4077">
            <v>40</v>
          </cell>
          <cell r="H4077">
            <v>1</v>
          </cell>
          <cell r="I4077">
            <v>0</v>
          </cell>
          <cell r="J4077" t="str">
            <v>Male</v>
          </cell>
        </row>
        <row r="4078">
          <cell r="A4078" t="str">
            <v>Richmond Valley Male 30 - 39</v>
          </cell>
          <cell r="B4078" t="str">
            <v>Richmond Valley</v>
          </cell>
          <cell r="C4078" t="str">
            <v>Male</v>
          </cell>
          <cell r="E4078" t="str">
            <v>30 - 39</v>
          </cell>
          <cell r="F4078">
            <v>12</v>
          </cell>
          <cell r="G4078">
            <v>26</v>
          </cell>
          <cell r="H4078">
            <v>2</v>
          </cell>
          <cell r="I4078">
            <v>1</v>
          </cell>
          <cell r="J4078" t="str">
            <v>Male</v>
          </cell>
        </row>
        <row r="4079">
          <cell r="A4079" t="str">
            <v>Richmond Valley Male 40 - 49</v>
          </cell>
          <cell r="B4079" t="str">
            <v>Richmond Valley</v>
          </cell>
          <cell r="C4079" t="str">
            <v>Male</v>
          </cell>
          <cell r="E4079" t="str">
            <v>40 - 49</v>
          </cell>
          <cell r="F4079">
            <v>11</v>
          </cell>
          <cell r="G4079">
            <v>25</v>
          </cell>
          <cell r="H4079">
            <v>0</v>
          </cell>
          <cell r="I4079">
            <v>0</v>
          </cell>
          <cell r="J4079" t="str">
            <v>Male</v>
          </cell>
        </row>
        <row r="4080">
          <cell r="A4080" t="str">
            <v>Richmond Valley Male 50 - 59</v>
          </cell>
          <cell r="B4080" t="str">
            <v>Richmond Valley</v>
          </cell>
          <cell r="C4080" t="str">
            <v>Male</v>
          </cell>
          <cell r="E4080" t="str">
            <v>50 - 59</v>
          </cell>
          <cell r="F4080">
            <v>9</v>
          </cell>
          <cell r="G4080">
            <v>5</v>
          </cell>
          <cell r="H4080">
            <v>1</v>
          </cell>
          <cell r="I4080">
            <v>0</v>
          </cell>
          <cell r="J4080" t="str">
            <v>Male</v>
          </cell>
        </row>
        <row r="4081">
          <cell r="A4081" t="str">
            <v>Richmond Valley Male 60 +</v>
          </cell>
          <cell r="B4081" t="str">
            <v>Richmond Valley</v>
          </cell>
          <cell r="C4081" t="str">
            <v>Male</v>
          </cell>
          <cell r="E4081" t="str">
            <v>60 +</v>
          </cell>
          <cell r="F4081">
            <v>2</v>
          </cell>
          <cell r="G4081">
            <v>5</v>
          </cell>
          <cell r="H4081">
            <v>0</v>
          </cell>
          <cell r="I4081">
            <v>1</v>
          </cell>
          <cell r="J4081" t="str">
            <v>Male</v>
          </cell>
        </row>
        <row r="4082">
          <cell r="A4082" t="str">
            <v>Richmond Valley Male Missing / unknown</v>
          </cell>
          <cell r="B4082" t="str">
            <v>Richmond Valley</v>
          </cell>
          <cell r="C4082" t="str">
            <v>Male</v>
          </cell>
          <cell r="E4082" t="str">
            <v>Missing / unknown</v>
          </cell>
          <cell r="F4082">
            <v>0</v>
          </cell>
          <cell r="G4082">
            <v>1</v>
          </cell>
          <cell r="H4082">
            <v>0</v>
          </cell>
          <cell r="I4082">
            <v>0</v>
          </cell>
          <cell r="J4082" t="str">
            <v>Male</v>
          </cell>
        </row>
        <row r="4083">
          <cell r="A4083" t="str">
            <v>Richmond Valley Male Total</v>
          </cell>
          <cell r="B4083" t="str">
            <v>Richmond Valley</v>
          </cell>
          <cell r="C4083" t="str">
            <v>Male</v>
          </cell>
          <cell r="E4083" t="str">
            <v>Total</v>
          </cell>
          <cell r="F4083">
            <v>60</v>
          </cell>
          <cell r="G4083">
            <v>144</v>
          </cell>
          <cell r="H4083">
            <v>5</v>
          </cell>
          <cell r="I4083">
            <v>4</v>
          </cell>
          <cell r="J4083" t="str">
            <v>Male</v>
          </cell>
        </row>
        <row r="4084">
          <cell r="A4084" t="str">
            <v>Richmond Valley Female &lt; 18</v>
          </cell>
          <cell r="B4084" t="str">
            <v>Richmond Valley</v>
          </cell>
          <cell r="C4084" t="str">
            <v>Female</v>
          </cell>
          <cell r="D4084" t="str">
            <v>Female</v>
          </cell>
          <cell r="E4084" t="str">
            <v>&lt; 18</v>
          </cell>
          <cell r="F4084">
            <v>11</v>
          </cell>
          <cell r="G4084">
            <v>22</v>
          </cell>
          <cell r="H4084">
            <v>0</v>
          </cell>
          <cell r="I4084">
            <v>1</v>
          </cell>
          <cell r="J4084" t="str">
            <v>Female</v>
          </cell>
        </row>
        <row r="4085">
          <cell r="A4085" t="str">
            <v>Richmond Valley Female 18 - 19</v>
          </cell>
          <cell r="B4085" t="str">
            <v>Richmond Valley</v>
          </cell>
          <cell r="C4085" t="str">
            <v>Female</v>
          </cell>
          <cell r="E4085" t="str">
            <v>18 - 19</v>
          </cell>
          <cell r="F4085">
            <v>10</v>
          </cell>
          <cell r="G4085">
            <v>14</v>
          </cell>
          <cell r="H4085">
            <v>0</v>
          </cell>
          <cell r="I4085">
            <v>1</v>
          </cell>
          <cell r="J4085" t="str">
            <v>Female</v>
          </cell>
        </row>
        <row r="4086">
          <cell r="A4086" t="str">
            <v>Richmond Valley Female 20 - 29</v>
          </cell>
          <cell r="B4086" t="str">
            <v>Richmond Valley</v>
          </cell>
          <cell r="C4086" t="str">
            <v>Female</v>
          </cell>
          <cell r="E4086" t="str">
            <v>20 - 29</v>
          </cell>
          <cell r="F4086">
            <v>38</v>
          </cell>
          <cell r="G4086">
            <v>15</v>
          </cell>
          <cell r="H4086">
            <v>2</v>
          </cell>
          <cell r="I4086">
            <v>2</v>
          </cell>
          <cell r="J4086" t="str">
            <v>Female</v>
          </cell>
        </row>
        <row r="4087">
          <cell r="A4087" t="str">
            <v>Richmond Valley Female 30 - 39</v>
          </cell>
          <cell r="B4087" t="str">
            <v>Richmond Valley</v>
          </cell>
          <cell r="C4087" t="str">
            <v>Female</v>
          </cell>
          <cell r="E4087" t="str">
            <v>30 - 39</v>
          </cell>
          <cell r="F4087">
            <v>33</v>
          </cell>
          <cell r="G4087">
            <v>9</v>
          </cell>
          <cell r="H4087">
            <v>0</v>
          </cell>
          <cell r="I4087">
            <v>1</v>
          </cell>
          <cell r="J4087" t="str">
            <v>Female</v>
          </cell>
        </row>
        <row r="4088">
          <cell r="A4088" t="str">
            <v>Richmond Valley Female 40 - 49</v>
          </cell>
          <cell r="B4088" t="str">
            <v>Richmond Valley</v>
          </cell>
          <cell r="C4088" t="str">
            <v>Female</v>
          </cell>
          <cell r="E4088" t="str">
            <v>40 - 49</v>
          </cell>
          <cell r="F4088">
            <v>16</v>
          </cell>
          <cell r="G4088">
            <v>6</v>
          </cell>
          <cell r="H4088">
            <v>1</v>
          </cell>
          <cell r="I4088">
            <v>0</v>
          </cell>
          <cell r="J4088" t="str">
            <v>Female</v>
          </cell>
        </row>
        <row r="4089">
          <cell r="A4089" t="str">
            <v>Richmond Valley Female 50 - 59</v>
          </cell>
          <cell r="B4089" t="str">
            <v>Richmond Valley</v>
          </cell>
          <cell r="C4089" t="str">
            <v>Female</v>
          </cell>
          <cell r="E4089" t="str">
            <v>50 - 59</v>
          </cell>
          <cell r="F4089">
            <v>2</v>
          </cell>
          <cell r="G4089">
            <v>0</v>
          </cell>
          <cell r="H4089">
            <v>0</v>
          </cell>
          <cell r="I4089">
            <v>0</v>
          </cell>
          <cell r="J4089" t="str">
            <v>Female</v>
          </cell>
        </row>
        <row r="4090">
          <cell r="A4090" t="str">
            <v>Richmond Valley Female 60 +</v>
          </cell>
          <cell r="B4090" t="str">
            <v>Richmond Valley</v>
          </cell>
          <cell r="C4090" t="str">
            <v>Female</v>
          </cell>
          <cell r="E4090" t="str">
            <v>60 +</v>
          </cell>
          <cell r="F4090">
            <v>1</v>
          </cell>
          <cell r="G4090">
            <v>1</v>
          </cell>
          <cell r="H4090">
            <v>0</v>
          </cell>
          <cell r="I4090">
            <v>0</v>
          </cell>
          <cell r="J4090" t="str">
            <v>Female</v>
          </cell>
        </row>
        <row r="4091">
          <cell r="A4091" t="str">
            <v>Richmond Valley Female Missing / unknown</v>
          </cell>
          <cell r="B4091" t="str">
            <v>Richmond Valley</v>
          </cell>
          <cell r="C4091" t="str">
            <v>Female</v>
          </cell>
          <cell r="E4091" t="str">
            <v>Missing / unknown</v>
          </cell>
          <cell r="F4091">
            <v>0</v>
          </cell>
          <cell r="G4091">
            <v>0</v>
          </cell>
          <cell r="H4091">
            <v>0</v>
          </cell>
          <cell r="I4091">
            <v>0</v>
          </cell>
          <cell r="J4091" t="str">
            <v>Female</v>
          </cell>
        </row>
        <row r="4092">
          <cell r="A4092" t="str">
            <v>Richmond Valley Female Total</v>
          </cell>
          <cell r="B4092" t="str">
            <v>Richmond Valley</v>
          </cell>
          <cell r="C4092" t="str">
            <v>Female</v>
          </cell>
          <cell r="E4092" t="str">
            <v>Total</v>
          </cell>
          <cell r="F4092">
            <v>111</v>
          </cell>
          <cell r="G4092">
            <v>67</v>
          </cell>
          <cell r="H4092">
            <v>3</v>
          </cell>
          <cell r="I4092">
            <v>5</v>
          </cell>
          <cell r="J4092" t="str">
            <v>Female</v>
          </cell>
        </row>
        <row r="4093">
          <cell r="A4093" t="str">
            <v>Richmond Valley Unknown &lt; 18</v>
          </cell>
          <cell r="B4093" t="str">
            <v>Richmond Valley</v>
          </cell>
          <cell r="C4093" t="str">
            <v>Unknown</v>
          </cell>
          <cell r="D4093" t="str">
            <v>Unknown</v>
          </cell>
          <cell r="E4093" t="str">
            <v>&lt; 18</v>
          </cell>
          <cell r="F4093">
            <v>0</v>
          </cell>
          <cell r="G4093">
            <v>0</v>
          </cell>
          <cell r="H4093">
            <v>0</v>
          </cell>
          <cell r="I4093">
            <v>0</v>
          </cell>
          <cell r="J4093" t="str">
            <v>Unknown</v>
          </cell>
        </row>
        <row r="4094">
          <cell r="A4094" t="str">
            <v>Richmond Valley Unknown 18 - 19</v>
          </cell>
          <cell r="B4094" t="str">
            <v>Richmond Valley</v>
          </cell>
          <cell r="C4094" t="str">
            <v>Unknown</v>
          </cell>
          <cell r="E4094" t="str">
            <v>18 - 19</v>
          </cell>
          <cell r="F4094">
            <v>0</v>
          </cell>
          <cell r="G4094">
            <v>0</v>
          </cell>
          <cell r="H4094">
            <v>0</v>
          </cell>
          <cell r="I4094">
            <v>0</v>
          </cell>
          <cell r="J4094" t="str">
            <v>Unknown</v>
          </cell>
        </row>
        <row r="4095">
          <cell r="A4095" t="str">
            <v>Richmond Valley Unknown 20 - 29</v>
          </cell>
          <cell r="B4095" t="str">
            <v>Richmond Valley</v>
          </cell>
          <cell r="C4095" t="str">
            <v>Unknown</v>
          </cell>
          <cell r="E4095" t="str">
            <v>20 - 29</v>
          </cell>
          <cell r="F4095">
            <v>0</v>
          </cell>
          <cell r="G4095">
            <v>0</v>
          </cell>
          <cell r="H4095">
            <v>0</v>
          </cell>
          <cell r="I4095">
            <v>0</v>
          </cell>
          <cell r="J4095" t="str">
            <v>Unknown</v>
          </cell>
        </row>
        <row r="4096">
          <cell r="A4096" t="str">
            <v>Richmond Valley Unknown 30 - 39</v>
          </cell>
          <cell r="B4096" t="str">
            <v>Richmond Valley</v>
          </cell>
          <cell r="C4096" t="str">
            <v>Unknown</v>
          </cell>
          <cell r="E4096" t="str">
            <v>30 - 39</v>
          </cell>
          <cell r="F4096">
            <v>0</v>
          </cell>
          <cell r="G4096">
            <v>0</v>
          </cell>
          <cell r="H4096">
            <v>0</v>
          </cell>
          <cell r="I4096">
            <v>0</v>
          </cell>
          <cell r="J4096" t="str">
            <v>Unknown</v>
          </cell>
        </row>
        <row r="4097">
          <cell r="A4097" t="str">
            <v>Richmond Valley Unknown 40 - 49</v>
          </cell>
          <cell r="B4097" t="str">
            <v>Richmond Valley</v>
          </cell>
          <cell r="C4097" t="str">
            <v>Unknown</v>
          </cell>
          <cell r="E4097" t="str">
            <v>40 - 49</v>
          </cell>
          <cell r="F4097">
            <v>0</v>
          </cell>
          <cell r="G4097">
            <v>0</v>
          </cell>
          <cell r="H4097">
            <v>0</v>
          </cell>
          <cell r="I4097">
            <v>0</v>
          </cell>
          <cell r="J4097" t="str">
            <v>Unknown</v>
          </cell>
        </row>
        <row r="4098">
          <cell r="A4098" t="str">
            <v>Richmond Valley Unknown 50 - 59</v>
          </cell>
          <cell r="B4098" t="str">
            <v>Richmond Valley</v>
          </cell>
          <cell r="C4098" t="str">
            <v>Unknown</v>
          </cell>
          <cell r="E4098" t="str">
            <v>50 - 59</v>
          </cell>
          <cell r="F4098">
            <v>0</v>
          </cell>
          <cell r="G4098">
            <v>0</v>
          </cell>
          <cell r="H4098">
            <v>0</v>
          </cell>
          <cell r="I4098">
            <v>0</v>
          </cell>
          <cell r="J4098" t="str">
            <v>Unknown</v>
          </cell>
        </row>
        <row r="4099">
          <cell r="A4099" t="str">
            <v>Richmond Valley Unknown 60 +</v>
          </cell>
          <cell r="B4099" t="str">
            <v>Richmond Valley</v>
          </cell>
          <cell r="C4099" t="str">
            <v>Unknown</v>
          </cell>
          <cell r="E4099" t="str">
            <v>60 +</v>
          </cell>
          <cell r="F4099">
            <v>0</v>
          </cell>
          <cell r="G4099">
            <v>0</v>
          </cell>
          <cell r="H4099">
            <v>0</v>
          </cell>
          <cell r="I4099">
            <v>0</v>
          </cell>
          <cell r="J4099" t="str">
            <v>Unknown</v>
          </cell>
        </row>
        <row r="4100">
          <cell r="A4100" t="str">
            <v>Richmond Valley Unknown Missing / unknown</v>
          </cell>
          <cell r="B4100" t="str">
            <v>Richmond Valley</v>
          </cell>
          <cell r="C4100" t="str">
            <v>Unknown</v>
          </cell>
          <cell r="E4100" t="str">
            <v>Missing / unknown</v>
          </cell>
          <cell r="F4100">
            <v>0</v>
          </cell>
          <cell r="G4100">
            <v>0</v>
          </cell>
          <cell r="H4100">
            <v>1</v>
          </cell>
          <cell r="I4100">
            <v>0</v>
          </cell>
          <cell r="J4100" t="str">
            <v>Unknown</v>
          </cell>
        </row>
        <row r="4101">
          <cell r="A4101" t="str">
            <v>Richmond Valley Unknown Total</v>
          </cell>
          <cell r="B4101" t="str">
            <v>Richmond Valley</v>
          </cell>
          <cell r="C4101" t="str">
            <v>Unknown</v>
          </cell>
          <cell r="E4101" t="str">
            <v>Total</v>
          </cell>
          <cell r="F4101">
            <v>0</v>
          </cell>
          <cell r="G4101">
            <v>0</v>
          </cell>
          <cell r="H4101">
            <v>1</v>
          </cell>
          <cell r="I4101">
            <v>0</v>
          </cell>
          <cell r="J4101" t="str">
            <v>Unknown</v>
          </cell>
        </row>
        <row r="4102">
          <cell r="A4102" t="str">
            <v>Richmond Valley Total &lt; 18</v>
          </cell>
          <cell r="B4102" t="str">
            <v>Richmond Valley</v>
          </cell>
          <cell r="C4102" t="str">
            <v>Total</v>
          </cell>
          <cell r="D4102" t="str">
            <v>Total</v>
          </cell>
          <cell r="E4102" t="str">
            <v>&lt; 18</v>
          </cell>
          <cell r="F4102">
            <v>22</v>
          </cell>
          <cell r="G4102">
            <v>47</v>
          </cell>
          <cell r="H4102">
            <v>1</v>
          </cell>
          <cell r="I4102">
            <v>2</v>
          </cell>
          <cell r="J4102" t="str">
            <v>Total</v>
          </cell>
        </row>
        <row r="4103">
          <cell r="A4103" t="str">
            <v>Richmond Valley Total 18 - 19</v>
          </cell>
          <cell r="B4103" t="str">
            <v>Richmond Valley</v>
          </cell>
          <cell r="C4103" t="str">
            <v>Total</v>
          </cell>
          <cell r="E4103" t="str">
            <v>18 - 19</v>
          </cell>
          <cell r="F4103">
            <v>16</v>
          </cell>
          <cell r="G4103">
            <v>31</v>
          </cell>
          <cell r="H4103">
            <v>0</v>
          </cell>
          <cell r="I4103">
            <v>2</v>
          </cell>
          <cell r="J4103" t="str">
            <v>Total</v>
          </cell>
        </row>
        <row r="4104">
          <cell r="A4104" t="str">
            <v>Richmond Valley Total 20 - 29</v>
          </cell>
          <cell r="B4104" t="str">
            <v>Richmond Valley</v>
          </cell>
          <cell r="C4104" t="str">
            <v>Total</v>
          </cell>
          <cell r="E4104" t="str">
            <v>20 - 29</v>
          </cell>
          <cell r="F4104">
            <v>47</v>
          </cell>
          <cell r="G4104">
            <v>55</v>
          </cell>
          <cell r="H4104">
            <v>3</v>
          </cell>
          <cell r="I4104">
            <v>2</v>
          </cell>
          <cell r="J4104" t="str">
            <v>Total</v>
          </cell>
        </row>
        <row r="4105">
          <cell r="A4105" t="str">
            <v>Richmond Valley Total 30 - 39</v>
          </cell>
          <cell r="B4105" t="str">
            <v>Richmond Valley</v>
          </cell>
          <cell r="C4105" t="str">
            <v>Total</v>
          </cell>
          <cell r="E4105" t="str">
            <v>30 - 39</v>
          </cell>
          <cell r="F4105">
            <v>45</v>
          </cell>
          <cell r="G4105">
            <v>35</v>
          </cell>
          <cell r="H4105">
            <v>2</v>
          </cell>
          <cell r="I4105">
            <v>2</v>
          </cell>
          <cell r="J4105" t="str">
            <v>Total</v>
          </cell>
        </row>
        <row r="4106">
          <cell r="A4106" t="str">
            <v>Richmond Valley Total 40 - 49</v>
          </cell>
          <cell r="B4106" t="str">
            <v>Richmond Valley</v>
          </cell>
          <cell r="C4106" t="str">
            <v>Total</v>
          </cell>
          <cell r="E4106" t="str">
            <v>40 - 49</v>
          </cell>
          <cell r="F4106">
            <v>27</v>
          </cell>
          <cell r="G4106">
            <v>31</v>
          </cell>
          <cell r="H4106">
            <v>1</v>
          </cell>
          <cell r="I4106">
            <v>0</v>
          </cell>
          <cell r="J4106" t="str">
            <v>Total</v>
          </cell>
        </row>
        <row r="4107">
          <cell r="A4107" t="str">
            <v>Richmond Valley Total 50 - 59</v>
          </cell>
          <cell r="B4107" t="str">
            <v>Richmond Valley</v>
          </cell>
          <cell r="C4107" t="str">
            <v>Total</v>
          </cell>
          <cell r="E4107" t="str">
            <v>50 - 59</v>
          </cell>
          <cell r="F4107">
            <v>11</v>
          </cell>
          <cell r="G4107">
            <v>5</v>
          </cell>
          <cell r="H4107">
            <v>1</v>
          </cell>
          <cell r="I4107">
            <v>0</v>
          </cell>
          <cell r="J4107" t="str">
            <v>Total</v>
          </cell>
        </row>
        <row r="4108">
          <cell r="A4108" t="str">
            <v>Richmond Valley Total 60 +</v>
          </cell>
          <cell r="B4108" t="str">
            <v>Richmond Valley</v>
          </cell>
          <cell r="C4108" t="str">
            <v>Total</v>
          </cell>
          <cell r="E4108" t="str">
            <v>60 +</v>
          </cell>
          <cell r="F4108">
            <v>3</v>
          </cell>
          <cell r="G4108">
            <v>6</v>
          </cell>
          <cell r="H4108">
            <v>0</v>
          </cell>
          <cell r="I4108">
            <v>1</v>
          </cell>
          <cell r="J4108" t="str">
            <v>Total</v>
          </cell>
        </row>
        <row r="4109">
          <cell r="A4109" t="str">
            <v>Richmond Valley Total Missing / unknown</v>
          </cell>
          <cell r="B4109" t="str">
            <v>Richmond Valley</v>
          </cell>
          <cell r="C4109" t="str">
            <v>Total</v>
          </cell>
          <cell r="E4109" t="str">
            <v>Missing / unknown</v>
          </cell>
          <cell r="F4109">
            <v>0</v>
          </cell>
          <cell r="G4109">
            <v>1</v>
          </cell>
          <cell r="H4109">
            <v>1</v>
          </cell>
          <cell r="I4109">
            <v>0</v>
          </cell>
          <cell r="J4109" t="str">
            <v>Total</v>
          </cell>
        </row>
        <row r="4110">
          <cell r="A4110" t="str">
            <v>Richmond Valley Total Total</v>
          </cell>
          <cell r="B4110" t="str">
            <v>Richmond Valley</v>
          </cell>
          <cell r="C4110" t="str">
            <v>Total</v>
          </cell>
          <cell r="E4110" t="str">
            <v>Total</v>
          </cell>
          <cell r="F4110">
            <v>171</v>
          </cell>
          <cell r="G4110">
            <v>211</v>
          </cell>
          <cell r="H4110">
            <v>9</v>
          </cell>
          <cell r="I4110">
            <v>9</v>
          </cell>
          <cell r="J4110" t="str">
            <v>Total</v>
          </cell>
        </row>
        <row r="4111">
          <cell r="A4111" t="str">
            <v>Rockdale Male &lt; 18</v>
          </cell>
          <cell r="B4111" t="str">
            <v>Rockdale</v>
          </cell>
          <cell r="C4111" t="str">
            <v>Male</v>
          </cell>
          <cell r="D4111" t="str">
            <v>Male</v>
          </cell>
          <cell r="E4111" t="str">
            <v>&lt; 18</v>
          </cell>
          <cell r="F4111">
            <v>13</v>
          </cell>
          <cell r="G4111">
            <v>30</v>
          </cell>
          <cell r="H4111">
            <v>9</v>
          </cell>
          <cell r="I4111">
            <v>2</v>
          </cell>
          <cell r="J4111" t="str">
            <v>Male</v>
          </cell>
        </row>
        <row r="4112">
          <cell r="A4112" t="str">
            <v>Rockdale Male 18 - 19</v>
          </cell>
          <cell r="B4112" t="str">
            <v>Rockdale</v>
          </cell>
          <cell r="C4112" t="str">
            <v>Male</v>
          </cell>
          <cell r="E4112" t="str">
            <v>18 - 19</v>
          </cell>
          <cell r="F4112">
            <v>2</v>
          </cell>
          <cell r="G4112">
            <v>21</v>
          </cell>
          <cell r="H4112">
            <v>10</v>
          </cell>
          <cell r="I4112">
            <v>0</v>
          </cell>
          <cell r="J4112" t="str">
            <v>Male</v>
          </cell>
        </row>
        <row r="4113">
          <cell r="A4113" t="str">
            <v>Rockdale Male 20 - 29</v>
          </cell>
          <cell r="B4113" t="str">
            <v>Rockdale</v>
          </cell>
          <cell r="C4113" t="str">
            <v>Male</v>
          </cell>
          <cell r="E4113" t="str">
            <v>20 - 29</v>
          </cell>
          <cell r="F4113">
            <v>20</v>
          </cell>
          <cell r="G4113">
            <v>94</v>
          </cell>
          <cell r="H4113">
            <v>60</v>
          </cell>
          <cell r="I4113">
            <v>4</v>
          </cell>
          <cell r="J4113" t="str">
            <v>Male</v>
          </cell>
        </row>
        <row r="4114">
          <cell r="A4114" t="str">
            <v>Rockdale Male 30 - 39</v>
          </cell>
          <cell r="B4114" t="str">
            <v>Rockdale</v>
          </cell>
          <cell r="C4114" t="str">
            <v>Male</v>
          </cell>
          <cell r="E4114" t="str">
            <v>30 - 39</v>
          </cell>
          <cell r="F4114">
            <v>21</v>
          </cell>
          <cell r="G4114">
            <v>57</v>
          </cell>
          <cell r="H4114">
            <v>15</v>
          </cell>
          <cell r="I4114">
            <v>7</v>
          </cell>
          <cell r="J4114" t="str">
            <v>Male</v>
          </cell>
        </row>
        <row r="4115">
          <cell r="A4115" t="str">
            <v>Rockdale Male 40 - 49</v>
          </cell>
          <cell r="B4115" t="str">
            <v>Rockdale</v>
          </cell>
          <cell r="C4115" t="str">
            <v>Male</v>
          </cell>
          <cell r="E4115" t="str">
            <v>40 - 49</v>
          </cell>
          <cell r="F4115">
            <v>18</v>
          </cell>
          <cell r="G4115">
            <v>44</v>
          </cell>
          <cell r="H4115">
            <v>6</v>
          </cell>
          <cell r="I4115">
            <v>0</v>
          </cell>
          <cell r="J4115" t="str">
            <v>Male</v>
          </cell>
        </row>
        <row r="4116">
          <cell r="A4116" t="str">
            <v>Rockdale Male 50 - 59</v>
          </cell>
          <cell r="B4116" t="str">
            <v>Rockdale</v>
          </cell>
          <cell r="C4116" t="str">
            <v>Male</v>
          </cell>
          <cell r="E4116" t="str">
            <v>50 - 59</v>
          </cell>
          <cell r="F4116">
            <v>10</v>
          </cell>
          <cell r="G4116">
            <v>21</v>
          </cell>
          <cell r="H4116">
            <v>7</v>
          </cell>
          <cell r="I4116">
            <v>7</v>
          </cell>
          <cell r="J4116" t="str">
            <v>Male</v>
          </cell>
        </row>
        <row r="4117">
          <cell r="A4117" t="str">
            <v>Rockdale Male 60 +</v>
          </cell>
          <cell r="B4117" t="str">
            <v>Rockdale</v>
          </cell>
          <cell r="C4117" t="str">
            <v>Male</v>
          </cell>
          <cell r="E4117" t="str">
            <v>60 +</v>
          </cell>
          <cell r="F4117">
            <v>5</v>
          </cell>
          <cell r="G4117">
            <v>20</v>
          </cell>
          <cell r="H4117">
            <v>1</v>
          </cell>
          <cell r="I4117">
            <v>1</v>
          </cell>
          <cell r="J4117" t="str">
            <v>Male</v>
          </cell>
        </row>
        <row r="4118">
          <cell r="A4118" t="str">
            <v>Rockdale Male Missing / unknown</v>
          </cell>
          <cell r="B4118" t="str">
            <v>Rockdale</v>
          </cell>
          <cell r="C4118" t="str">
            <v>Male</v>
          </cell>
          <cell r="E4118" t="str">
            <v>Missing / unknown</v>
          </cell>
          <cell r="F4118">
            <v>0</v>
          </cell>
          <cell r="G4118">
            <v>2</v>
          </cell>
          <cell r="H4118">
            <v>1</v>
          </cell>
          <cell r="I4118">
            <v>0</v>
          </cell>
          <cell r="J4118" t="str">
            <v>Male</v>
          </cell>
        </row>
        <row r="4119">
          <cell r="A4119" t="str">
            <v>Rockdale Male Total</v>
          </cell>
          <cell r="B4119" t="str">
            <v>Rockdale</v>
          </cell>
          <cell r="C4119" t="str">
            <v>Male</v>
          </cell>
          <cell r="E4119" t="str">
            <v>Total</v>
          </cell>
          <cell r="F4119">
            <v>89</v>
          </cell>
          <cell r="G4119">
            <v>289</v>
          </cell>
          <cell r="H4119">
            <v>109</v>
          </cell>
          <cell r="I4119">
            <v>21</v>
          </cell>
          <cell r="J4119" t="str">
            <v>Male</v>
          </cell>
        </row>
        <row r="4120">
          <cell r="A4120" t="str">
            <v>Rockdale Female &lt; 18</v>
          </cell>
          <cell r="B4120" t="str">
            <v>Rockdale</v>
          </cell>
          <cell r="C4120" t="str">
            <v>Female</v>
          </cell>
          <cell r="D4120" t="str">
            <v>Female</v>
          </cell>
          <cell r="E4120" t="str">
            <v>&lt; 18</v>
          </cell>
          <cell r="F4120">
            <v>16</v>
          </cell>
          <cell r="G4120">
            <v>17</v>
          </cell>
          <cell r="H4120">
            <v>1</v>
          </cell>
          <cell r="I4120">
            <v>2</v>
          </cell>
          <cell r="J4120" t="str">
            <v>Female</v>
          </cell>
        </row>
        <row r="4121">
          <cell r="A4121" t="str">
            <v>Rockdale Female 18 - 19</v>
          </cell>
          <cell r="B4121" t="str">
            <v>Rockdale</v>
          </cell>
          <cell r="C4121" t="str">
            <v>Female</v>
          </cell>
          <cell r="E4121" t="str">
            <v>18 - 19</v>
          </cell>
          <cell r="F4121">
            <v>20</v>
          </cell>
          <cell r="G4121">
            <v>5</v>
          </cell>
          <cell r="H4121">
            <v>1</v>
          </cell>
          <cell r="I4121">
            <v>1</v>
          </cell>
          <cell r="J4121" t="str">
            <v>Female</v>
          </cell>
        </row>
        <row r="4122">
          <cell r="A4122" t="str">
            <v>Rockdale Female 20 - 29</v>
          </cell>
          <cell r="B4122" t="str">
            <v>Rockdale</v>
          </cell>
          <cell r="C4122" t="str">
            <v>Female</v>
          </cell>
          <cell r="E4122" t="str">
            <v>20 - 29</v>
          </cell>
          <cell r="F4122">
            <v>59</v>
          </cell>
          <cell r="G4122">
            <v>24</v>
          </cell>
          <cell r="H4122">
            <v>10</v>
          </cell>
          <cell r="I4122">
            <v>7</v>
          </cell>
          <cell r="J4122" t="str">
            <v>Female</v>
          </cell>
        </row>
        <row r="4123">
          <cell r="A4123" t="str">
            <v>Rockdale Female 30 - 39</v>
          </cell>
          <cell r="B4123" t="str">
            <v>Rockdale</v>
          </cell>
          <cell r="C4123" t="str">
            <v>Female</v>
          </cell>
          <cell r="E4123" t="str">
            <v>30 - 39</v>
          </cell>
          <cell r="F4123">
            <v>74</v>
          </cell>
          <cell r="G4123">
            <v>15</v>
          </cell>
          <cell r="H4123">
            <v>7</v>
          </cell>
          <cell r="I4123">
            <v>5</v>
          </cell>
          <cell r="J4123" t="str">
            <v>Female</v>
          </cell>
        </row>
        <row r="4124">
          <cell r="A4124" t="str">
            <v>Rockdale Female 40 - 49</v>
          </cell>
          <cell r="B4124" t="str">
            <v>Rockdale</v>
          </cell>
          <cell r="C4124" t="str">
            <v>Female</v>
          </cell>
          <cell r="E4124" t="str">
            <v>40 - 49</v>
          </cell>
          <cell r="F4124">
            <v>35</v>
          </cell>
          <cell r="G4124">
            <v>13</v>
          </cell>
          <cell r="H4124">
            <v>3</v>
          </cell>
          <cell r="I4124">
            <v>5</v>
          </cell>
          <cell r="J4124" t="str">
            <v>Female</v>
          </cell>
        </row>
        <row r="4125">
          <cell r="A4125" t="str">
            <v>Rockdale Female 50 - 59</v>
          </cell>
          <cell r="B4125" t="str">
            <v>Rockdale</v>
          </cell>
          <cell r="C4125" t="str">
            <v>Female</v>
          </cell>
          <cell r="E4125" t="str">
            <v>50 - 59</v>
          </cell>
          <cell r="F4125">
            <v>14</v>
          </cell>
          <cell r="G4125">
            <v>8</v>
          </cell>
          <cell r="H4125">
            <v>4</v>
          </cell>
          <cell r="I4125">
            <v>3</v>
          </cell>
          <cell r="J4125" t="str">
            <v>Female</v>
          </cell>
        </row>
        <row r="4126">
          <cell r="A4126" t="str">
            <v>Rockdale Female 60 +</v>
          </cell>
          <cell r="B4126" t="str">
            <v>Rockdale</v>
          </cell>
          <cell r="C4126" t="str">
            <v>Female</v>
          </cell>
          <cell r="E4126" t="str">
            <v>60 +</v>
          </cell>
          <cell r="F4126">
            <v>5</v>
          </cell>
          <cell r="G4126">
            <v>9</v>
          </cell>
          <cell r="H4126">
            <v>1</v>
          </cell>
          <cell r="I4126">
            <v>8</v>
          </cell>
          <cell r="J4126" t="str">
            <v>Female</v>
          </cell>
        </row>
        <row r="4127">
          <cell r="A4127" t="str">
            <v>Rockdale Female Missing / unknown</v>
          </cell>
          <cell r="B4127" t="str">
            <v>Rockdale</v>
          </cell>
          <cell r="C4127" t="str">
            <v>Female</v>
          </cell>
          <cell r="E4127" t="str">
            <v>Missing / unknown</v>
          </cell>
          <cell r="F4127">
            <v>1</v>
          </cell>
          <cell r="G4127">
            <v>2</v>
          </cell>
          <cell r="H4127">
            <v>0</v>
          </cell>
          <cell r="I4127">
            <v>1</v>
          </cell>
          <cell r="J4127" t="str">
            <v>Female</v>
          </cell>
        </row>
        <row r="4128">
          <cell r="A4128" t="str">
            <v>Rockdale Female Total</v>
          </cell>
          <cell r="B4128" t="str">
            <v>Rockdale</v>
          </cell>
          <cell r="C4128" t="str">
            <v>Female</v>
          </cell>
          <cell r="E4128" t="str">
            <v>Total</v>
          </cell>
          <cell r="F4128">
            <v>224</v>
          </cell>
          <cell r="G4128">
            <v>93</v>
          </cell>
          <cell r="H4128">
            <v>27</v>
          </cell>
          <cell r="I4128">
            <v>32</v>
          </cell>
          <cell r="J4128" t="str">
            <v>Female</v>
          </cell>
        </row>
        <row r="4129">
          <cell r="A4129" t="str">
            <v>Rockdale Unknown &lt; 18</v>
          </cell>
          <cell r="B4129" t="str">
            <v>Rockdale</v>
          </cell>
          <cell r="C4129" t="str">
            <v>Unknown</v>
          </cell>
          <cell r="D4129" t="str">
            <v>Unknown</v>
          </cell>
          <cell r="E4129" t="str">
            <v>&lt; 18</v>
          </cell>
          <cell r="F4129">
            <v>0</v>
          </cell>
          <cell r="G4129">
            <v>0</v>
          </cell>
          <cell r="H4129">
            <v>0</v>
          </cell>
          <cell r="I4129">
            <v>0</v>
          </cell>
          <cell r="J4129" t="str">
            <v>Unknown</v>
          </cell>
        </row>
        <row r="4130">
          <cell r="A4130" t="str">
            <v>Rockdale Unknown 18 - 19</v>
          </cell>
          <cell r="B4130" t="str">
            <v>Rockdale</v>
          </cell>
          <cell r="C4130" t="str">
            <v>Unknown</v>
          </cell>
          <cell r="E4130" t="str">
            <v>18 - 19</v>
          </cell>
          <cell r="F4130">
            <v>0</v>
          </cell>
          <cell r="G4130">
            <v>0</v>
          </cell>
          <cell r="H4130">
            <v>0</v>
          </cell>
          <cell r="I4130">
            <v>0</v>
          </cell>
          <cell r="J4130" t="str">
            <v>Unknown</v>
          </cell>
        </row>
        <row r="4131">
          <cell r="A4131" t="str">
            <v>Rockdale Unknown 20 - 29</v>
          </cell>
          <cell r="B4131" t="str">
            <v>Rockdale</v>
          </cell>
          <cell r="C4131" t="str">
            <v>Unknown</v>
          </cell>
          <cell r="E4131" t="str">
            <v>20 - 29</v>
          </cell>
          <cell r="F4131">
            <v>0</v>
          </cell>
          <cell r="G4131">
            <v>0</v>
          </cell>
          <cell r="H4131">
            <v>0</v>
          </cell>
          <cell r="I4131">
            <v>0</v>
          </cell>
          <cell r="J4131" t="str">
            <v>Unknown</v>
          </cell>
        </row>
        <row r="4132">
          <cell r="A4132" t="str">
            <v>Rockdale Unknown 30 - 39</v>
          </cell>
          <cell r="B4132" t="str">
            <v>Rockdale</v>
          </cell>
          <cell r="C4132" t="str">
            <v>Unknown</v>
          </cell>
          <cell r="E4132" t="str">
            <v>30 - 39</v>
          </cell>
          <cell r="F4132">
            <v>0</v>
          </cell>
          <cell r="G4132">
            <v>0</v>
          </cell>
          <cell r="H4132">
            <v>0</v>
          </cell>
          <cell r="I4132">
            <v>0</v>
          </cell>
          <cell r="J4132" t="str">
            <v>Unknown</v>
          </cell>
        </row>
        <row r="4133">
          <cell r="A4133" t="str">
            <v>Rockdale Unknown 40 - 49</v>
          </cell>
          <cell r="B4133" t="str">
            <v>Rockdale</v>
          </cell>
          <cell r="C4133" t="str">
            <v>Unknown</v>
          </cell>
          <cell r="E4133" t="str">
            <v>40 - 49</v>
          </cell>
          <cell r="F4133">
            <v>0</v>
          </cell>
          <cell r="G4133">
            <v>0</v>
          </cell>
          <cell r="H4133">
            <v>0</v>
          </cell>
          <cell r="I4133">
            <v>0</v>
          </cell>
          <cell r="J4133" t="str">
            <v>Unknown</v>
          </cell>
        </row>
        <row r="4134">
          <cell r="A4134" t="str">
            <v>Rockdale Unknown 50 - 59</v>
          </cell>
          <cell r="B4134" t="str">
            <v>Rockdale</v>
          </cell>
          <cell r="C4134" t="str">
            <v>Unknown</v>
          </cell>
          <cell r="E4134" t="str">
            <v>50 - 59</v>
          </cell>
          <cell r="F4134">
            <v>0</v>
          </cell>
          <cell r="G4134">
            <v>0</v>
          </cell>
          <cell r="H4134">
            <v>0</v>
          </cell>
          <cell r="I4134">
            <v>1</v>
          </cell>
          <cell r="J4134" t="str">
            <v>Unknown</v>
          </cell>
        </row>
        <row r="4135">
          <cell r="A4135" t="str">
            <v>Rockdale Unknown 60 +</v>
          </cell>
          <cell r="B4135" t="str">
            <v>Rockdale</v>
          </cell>
          <cell r="C4135" t="str">
            <v>Unknown</v>
          </cell>
          <cell r="E4135" t="str">
            <v>60 +</v>
          </cell>
          <cell r="F4135">
            <v>0</v>
          </cell>
          <cell r="G4135">
            <v>0</v>
          </cell>
          <cell r="H4135">
            <v>0</v>
          </cell>
          <cell r="I4135">
            <v>0</v>
          </cell>
          <cell r="J4135" t="str">
            <v>Unknown</v>
          </cell>
        </row>
        <row r="4136">
          <cell r="A4136" t="str">
            <v>Rockdale Unknown Missing / unknown</v>
          </cell>
          <cell r="B4136" t="str">
            <v>Rockdale</v>
          </cell>
          <cell r="C4136" t="str">
            <v>Unknown</v>
          </cell>
          <cell r="E4136" t="str">
            <v>Missing / unknown</v>
          </cell>
          <cell r="F4136">
            <v>0</v>
          </cell>
          <cell r="G4136">
            <v>0</v>
          </cell>
          <cell r="H4136">
            <v>16</v>
          </cell>
          <cell r="I4136">
            <v>1</v>
          </cell>
          <cell r="J4136" t="str">
            <v>Unknown</v>
          </cell>
        </row>
        <row r="4137">
          <cell r="A4137" t="str">
            <v>Rockdale Unknown Total</v>
          </cell>
          <cell r="B4137" t="str">
            <v>Rockdale</v>
          </cell>
          <cell r="C4137" t="str">
            <v>Unknown</v>
          </cell>
          <cell r="E4137" t="str">
            <v>Total</v>
          </cell>
          <cell r="F4137">
            <v>0</v>
          </cell>
          <cell r="G4137">
            <v>0</v>
          </cell>
          <cell r="H4137">
            <v>16</v>
          </cell>
          <cell r="I4137">
            <v>2</v>
          </cell>
          <cell r="J4137" t="str">
            <v>Unknown</v>
          </cell>
        </row>
        <row r="4138">
          <cell r="A4138" t="str">
            <v>Rockdale Total &lt; 18</v>
          </cell>
          <cell r="B4138" t="str">
            <v>Rockdale</v>
          </cell>
          <cell r="C4138" t="str">
            <v>Total</v>
          </cell>
          <cell r="D4138" t="str">
            <v>Total</v>
          </cell>
          <cell r="E4138" t="str">
            <v>&lt; 18</v>
          </cell>
          <cell r="F4138">
            <v>29</v>
          </cell>
          <cell r="G4138">
            <v>47</v>
          </cell>
          <cell r="H4138">
            <v>10</v>
          </cell>
          <cell r="I4138">
            <v>4</v>
          </cell>
          <cell r="J4138" t="str">
            <v>Total</v>
          </cell>
        </row>
        <row r="4139">
          <cell r="A4139" t="str">
            <v>Rockdale Total 18 - 19</v>
          </cell>
          <cell r="B4139" t="str">
            <v>Rockdale</v>
          </cell>
          <cell r="C4139" t="str">
            <v>Total</v>
          </cell>
          <cell r="E4139" t="str">
            <v>18 - 19</v>
          </cell>
          <cell r="F4139">
            <v>22</v>
          </cell>
          <cell r="G4139">
            <v>26</v>
          </cell>
          <cell r="H4139">
            <v>11</v>
          </cell>
          <cell r="I4139">
            <v>1</v>
          </cell>
          <cell r="J4139" t="str">
            <v>Total</v>
          </cell>
        </row>
        <row r="4140">
          <cell r="A4140" t="str">
            <v>Rockdale Total 20 - 29</v>
          </cell>
          <cell r="B4140" t="str">
            <v>Rockdale</v>
          </cell>
          <cell r="C4140" t="str">
            <v>Total</v>
          </cell>
          <cell r="E4140" t="str">
            <v>20 - 29</v>
          </cell>
          <cell r="F4140">
            <v>79</v>
          </cell>
          <cell r="G4140">
            <v>118</v>
          </cell>
          <cell r="H4140">
            <v>70</v>
          </cell>
          <cell r="I4140">
            <v>11</v>
          </cell>
          <cell r="J4140" t="str">
            <v>Total</v>
          </cell>
        </row>
        <row r="4141">
          <cell r="A4141" t="str">
            <v>Rockdale Total 30 - 39</v>
          </cell>
          <cell r="B4141" t="str">
            <v>Rockdale</v>
          </cell>
          <cell r="C4141" t="str">
            <v>Total</v>
          </cell>
          <cell r="E4141" t="str">
            <v>30 - 39</v>
          </cell>
          <cell r="F4141">
            <v>95</v>
          </cell>
          <cell r="G4141">
            <v>72</v>
          </cell>
          <cell r="H4141">
            <v>22</v>
          </cell>
          <cell r="I4141">
            <v>12</v>
          </cell>
          <cell r="J4141" t="str">
            <v>Total</v>
          </cell>
        </row>
        <row r="4142">
          <cell r="A4142" t="str">
            <v>Rockdale Total 40 - 49</v>
          </cell>
          <cell r="B4142" t="str">
            <v>Rockdale</v>
          </cell>
          <cell r="C4142" t="str">
            <v>Total</v>
          </cell>
          <cell r="E4142" t="str">
            <v>40 - 49</v>
          </cell>
          <cell r="F4142">
            <v>53</v>
          </cell>
          <cell r="G4142">
            <v>57</v>
          </cell>
          <cell r="H4142">
            <v>9</v>
          </cell>
          <cell r="I4142">
            <v>5</v>
          </cell>
          <cell r="J4142" t="str">
            <v>Total</v>
          </cell>
        </row>
        <row r="4143">
          <cell r="A4143" t="str">
            <v>Rockdale Total 50 - 59</v>
          </cell>
          <cell r="B4143" t="str">
            <v>Rockdale</v>
          </cell>
          <cell r="C4143" t="str">
            <v>Total</v>
          </cell>
          <cell r="E4143" t="str">
            <v>50 - 59</v>
          </cell>
          <cell r="F4143">
            <v>24</v>
          </cell>
          <cell r="G4143">
            <v>29</v>
          </cell>
          <cell r="H4143">
            <v>11</v>
          </cell>
          <cell r="I4143">
            <v>11</v>
          </cell>
          <cell r="J4143" t="str">
            <v>Total</v>
          </cell>
        </row>
        <row r="4144">
          <cell r="A4144" t="str">
            <v>Rockdale Total 60 +</v>
          </cell>
          <cell r="B4144" t="str">
            <v>Rockdale</v>
          </cell>
          <cell r="C4144" t="str">
            <v>Total</v>
          </cell>
          <cell r="E4144" t="str">
            <v>60 +</v>
          </cell>
          <cell r="F4144">
            <v>10</v>
          </cell>
          <cell r="G4144">
            <v>29</v>
          </cell>
          <cell r="H4144">
            <v>2</v>
          </cell>
          <cell r="I4144">
            <v>9</v>
          </cell>
          <cell r="J4144" t="str">
            <v>Total</v>
          </cell>
        </row>
        <row r="4145">
          <cell r="A4145" t="str">
            <v>Rockdale Total Missing / unknown</v>
          </cell>
          <cell r="B4145" t="str">
            <v>Rockdale</v>
          </cell>
          <cell r="C4145" t="str">
            <v>Total</v>
          </cell>
          <cell r="E4145" t="str">
            <v>Missing / unknown</v>
          </cell>
          <cell r="F4145">
            <v>1</v>
          </cell>
          <cell r="G4145">
            <v>4</v>
          </cell>
          <cell r="H4145">
            <v>17</v>
          </cell>
          <cell r="I4145">
            <v>2</v>
          </cell>
          <cell r="J4145" t="str">
            <v>Total</v>
          </cell>
        </row>
        <row r="4146">
          <cell r="A4146" t="str">
            <v>Rockdale Total Total</v>
          </cell>
          <cell r="B4146" t="str">
            <v>Rockdale</v>
          </cell>
          <cell r="C4146" t="str">
            <v>Total</v>
          </cell>
          <cell r="E4146" t="str">
            <v>Total</v>
          </cell>
          <cell r="F4146">
            <v>313</v>
          </cell>
          <cell r="G4146">
            <v>382</v>
          </cell>
          <cell r="H4146">
            <v>152</v>
          </cell>
          <cell r="I4146">
            <v>55</v>
          </cell>
          <cell r="J4146" t="str">
            <v>Total</v>
          </cell>
        </row>
        <row r="4147">
          <cell r="A4147" t="str">
            <v>Ryde Male &lt; 18</v>
          </cell>
          <cell r="B4147" t="str">
            <v>Ryde</v>
          </cell>
          <cell r="C4147" t="str">
            <v>Male</v>
          </cell>
          <cell r="D4147" t="str">
            <v>Male</v>
          </cell>
          <cell r="E4147" t="str">
            <v>&lt; 18</v>
          </cell>
          <cell r="F4147">
            <v>4</v>
          </cell>
          <cell r="G4147">
            <v>18</v>
          </cell>
          <cell r="H4147">
            <v>3</v>
          </cell>
          <cell r="I4147">
            <v>0</v>
          </cell>
          <cell r="J4147" t="str">
            <v>Male</v>
          </cell>
        </row>
        <row r="4148">
          <cell r="A4148" t="str">
            <v>Ryde Male 18 - 19</v>
          </cell>
          <cell r="B4148" t="str">
            <v>Ryde</v>
          </cell>
          <cell r="C4148" t="str">
            <v>Male</v>
          </cell>
          <cell r="E4148" t="str">
            <v>18 - 19</v>
          </cell>
          <cell r="F4148">
            <v>1</v>
          </cell>
          <cell r="G4148">
            <v>11</v>
          </cell>
          <cell r="H4148">
            <v>6</v>
          </cell>
          <cell r="I4148">
            <v>1</v>
          </cell>
          <cell r="J4148" t="str">
            <v>Male</v>
          </cell>
        </row>
        <row r="4149">
          <cell r="A4149" t="str">
            <v>Ryde Male 20 - 29</v>
          </cell>
          <cell r="B4149" t="str">
            <v>Ryde</v>
          </cell>
          <cell r="C4149" t="str">
            <v>Male</v>
          </cell>
          <cell r="E4149" t="str">
            <v>20 - 29</v>
          </cell>
          <cell r="F4149">
            <v>18</v>
          </cell>
          <cell r="G4149">
            <v>68</v>
          </cell>
          <cell r="H4149">
            <v>20</v>
          </cell>
          <cell r="I4149">
            <v>11</v>
          </cell>
          <cell r="J4149" t="str">
            <v>Male</v>
          </cell>
        </row>
        <row r="4150">
          <cell r="A4150" t="str">
            <v>Ryde Male 30 - 39</v>
          </cell>
          <cell r="B4150" t="str">
            <v>Ryde</v>
          </cell>
          <cell r="C4150" t="str">
            <v>Male</v>
          </cell>
          <cell r="E4150" t="str">
            <v>30 - 39</v>
          </cell>
          <cell r="F4150">
            <v>10</v>
          </cell>
          <cell r="G4150">
            <v>43</v>
          </cell>
          <cell r="H4150">
            <v>2</v>
          </cell>
          <cell r="I4150">
            <v>2</v>
          </cell>
          <cell r="J4150" t="str">
            <v>Male</v>
          </cell>
        </row>
        <row r="4151">
          <cell r="A4151" t="str">
            <v>Ryde Male 40 - 49</v>
          </cell>
          <cell r="B4151" t="str">
            <v>Ryde</v>
          </cell>
          <cell r="C4151" t="str">
            <v>Male</v>
          </cell>
          <cell r="E4151" t="str">
            <v>40 - 49</v>
          </cell>
          <cell r="F4151">
            <v>11</v>
          </cell>
          <cell r="G4151">
            <v>41</v>
          </cell>
          <cell r="H4151">
            <v>6</v>
          </cell>
          <cell r="I4151">
            <v>6</v>
          </cell>
          <cell r="J4151" t="str">
            <v>Male</v>
          </cell>
        </row>
        <row r="4152">
          <cell r="A4152" t="str">
            <v>Ryde Male 50 - 59</v>
          </cell>
          <cell r="B4152" t="str">
            <v>Ryde</v>
          </cell>
          <cell r="C4152" t="str">
            <v>Male</v>
          </cell>
          <cell r="E4152" t="str">
            <v>50 - 59</v>
          </cell>
          <cell r="F4152">
            <v>9</v>
          </cell>
          <cell r="G4152">
            <v>21</v>
          </cell>
          <cell r="H4152">
            <v>0</v>
          </cell>
          <cell r="I4152">
            <v>3</v>
          </cell>
          <cell r="J4152" t="str">
            <v>Male</v>
          </cell>
        </row>
        <row r="4153">
          <cell r="A4153" t="str">
            <v>Ryde Male 60 +</v>
          </cell>
          <cell r="B4153" t="str">
            <v>Ryde</v>
          </cell>
          <cell r="C4153" t="str">
            <v>Male</v>
          </cell>
          <cell r="E4153" t="str">
            <v>60 +</v>
          </cell>
          <cell r="F4153">
            <v>6</v>
          </cell>
          <cell r="G4153">
            <v>11</v>
          </cell>
          <cell r="H4153">
            <v>2</v>
          </cell>
          <cell r="I4153">
            <v>4</v>
          </cell>
          <cell r="J4153" t="str">
            <v>Male</v>
          </cell>
        </row>
        <row r="4154">
          <cell r="A4154" t="str">
            <v>Ryde Male Missing / unknown</v>
          </cell>
          <cell r="B4154" t="str">
            <v>Ryde</v>
          </cell>
          <cell r="C4154" t="str">
            <v>Male</v>
          </cell>
          <cell r="E4154" t="str">
            <v>Missing / unknown</v>
          </cell>
          <cell r="F4154">
            <v>0</v>
          </cell>
          <cell r="G4154">
            <v>2</v>
          </cell>
          <cell r="H4154">
            <v>0</v>
          </cell>
          <cell r="I4154">
            <v>0</v>
          </cell>
          <cell r="J4154" t="str">
            <v>Male</v>
          </cell>
        </row>
        <row r="4155">
          <cell r="A4155" t="str">
            <v>Ryde Male Total</v>
          </cell>
          <cell r="B4155" t="str">
            <v>Ryde</v>
          </cell>
          <cell r="C4155" t="str">
            <v>Male</v>
          </cell>
          <cell r="E4155" t="str">
            <v>Total</v>
          </cell>
          <cell r="F4155">
            <v>59</v>
          </cell>
          <cell r="G4155">
            <v>215</v>
          </cell>
          <cell r="H4155">
            <v>39</v>
          </cell>
          <cell r="I4155">
            <v>27</v>
          </cell>
          <cell r="J4155" t="str">
            <v>Male</v>
          </cell>
        </row>
        <row r="4156">
          <cell r="A4156" t="str">
            <v>Ryde Female &lt; 18</v>
          </cell>
          <cell r="B4156" t="str">
            <v>Ryde</v>
          </cell>
          <cell r="C4156" t="str">
            <v>Female</v>
          </cell>
          <cell r="D4156" t="str">
            <v>Female</v>
          </cell>
          <cell r="E4156" t="str">
            <v>&lt; 18</v>
          </cell>
          <cell r="F4156">
            <v>8</v>
          </cell>
          <cell r="G4156">
            <v>22</v>
          </cell>
          <cell r="H4156">
            <v>4</v>
          </cell>
          <cell r="I4156">
            <v>1</v>
          </cell>
          <cell r="J4156" t="str">
            <v>Female</v>
          </cell>
        </row>
        <row r="4157">
          <cell r="A4157" t="str">
            <v>Ryde Female 18 - 19</v>
          </cell>
          <cell r="B4157" t="str">
            <v>Ryde</v>
          </cell>
          <cell r="C4157" t="str">
            <v>Female</v>
          </cell>
          <cell r="E4157" t="str">
            <v>18 - 19</v>
          </cell>
          <cell r="F4157">
            <v>5</v>
          </cell>
          <cell r="G4157">
            <v>6</v>
          </cell>
          <cell r="H4157">
            <v>2</v>
          </cell>
          <cell r="I4157">
            <v>1</v>
          </cell>
          <cell r="J4157" t="str">
            <v>Female</v>
          </cell>
        </row>
        <row r="4158">
          <cell r="A4158" t="str">
            <v>Ryde Female 20 - 29</v>
          </cell>
          <cell r="B4158" t="str">
            <v>Ryde</v>
          </cell>
          <cell r="C4158" t="str">
            <v>Female</v>
          </cell>
          <cell r="E4158" t="str">
            <v>20 - 29</v>
          </cell>
          <cell r="F4158">
            <v>34</v>
          </cell>
          <cell r="G4158">
            <v>17</v>
          </cell>
          <cell r="H4158">
            <v>6</v>
          </cell>
          <cell r="I4158">
            <v>13</v>
          </cell>
          <cell r="J4158" t="str">
            <v>Female</v>
          </cell>
        </row>
        <row r="4159">
          <cell r="A4159" t="str">
            <v>Ryde Female 30 - 39</v>
          </cell>
          <cell r="B4159" t="str">
            <v>Ryde</v>
          </cell>
          <cell r="C4159" t="str">
            <v>Female</v>
          </cell>
          <cell r="E4159" t="str">
            <v>30 - 39</v>
          </cell>
          <cell r="F4159">
            <v>27</v>
          </cell>
          <cell r="G4159">
            <v>6</v>
          </cell>
          <cell r="H4159">
            <v>1</v>
          </cell>
          <cell r="I4159">
            <v>8</v>
          </cell>
          <cell r="J4159" t="str">
            <v>Female</v>
          </cell>
        </row>
        <row r="4160">
          <cell r="A4160" t="str">
            <v>Ryde Female 40 - 49</v>
          </cell>
          <cell r="B4160" t="str">
            <v>Ryde</v>
          </cell>
          <cell r="C4160" t="str">
            <v>Female</v>
          </cell>
          <cell r="E4160" t="str">
            <v>40 - 49</v>
          </cell>
          <cell r="F4160">
            <v>35</v>
          </cell>
          <cell r="G4160">
            <v>7</v>
          </cell>
          <cell r="H4160">
            <v>1</v>
          </cell>
          <cell r="I4160">
            <v>7</v>
          </cell>
          <cell r="J4160" t="str">
            <v>Female</v>
          </cell>
        </row>
        <row r="4161">
          <cell r="A4161" t="str">
            <v>Ryde Female 50 - 59</v>
          </cell>
          <cell r="B4161" t="str">
            <v>Ryde</v>
          </cell>
          <cell r="C4161" t="str">
            <v>Female</v>
          </cell>
          <cell r="E4161" t="str">
            <v>50 - 59</v>
          </cell>
          <cell r="F4161">
            <v>13</v>
          </cell>
          <cell r="G4161">
            <v>1</v>
          </cell>
          <cell r="H4161">
            <v>1</v>
          </cell>
          <cell r="I4161">
            <v>7</v>
          </cell>
          <cell r="J4161" t="str">
            <v>Female</v>
          </cell>
        </row>
        <row r="4162">
          <cell r="A4162" t="str">
            <v>Ryde Female 60 +</v>
          </cell>
          <cell r="B4162" t="str">
            <v>Ryde</v>
          </cell>
          <cell r="C4162" t="str">
            <v>Female</v>
          </cell>
          <cell r="E4162" t="str">
            <v>60 +</v>
          </cell>
          <cell r="F4162">
            <v>14</v>
          </cell>
          <cell r="G4162">
            <v>6</v>
          </cell>
          <cell r="H4162">
            <v>2</v>
          </cell>
          <cell r="I4162">
            <v>29</v>
          </cell>
          <cell r="J4162" t="str">
            <v>Female</v>
          </cell>
        </row>
        <row r="4163">
          <cell r="A4163" t="str">
            <v>Ryde Female Missing / unknown</v>
          </cell>
          <cell r="B4163" t="str">
            <v>Ryde</v>
          </cell>
          <cell r="C4163" t="str">
            <v>Female</v>
          </cell>
          <cell r="E4163" t="str">
            <v>Missing / unknown</v>
          </cell>
          <cell r="F4163">
            <v>1</v>
          </cell>
          <cell r="G4163">
            <v>0</v>
          </cell>
          <cell r="H4163">
            <v>0</v>
          </cell>
          <cell r="I4163">
            <v>0</v>
          </cell>
          <cell r="J4163" t="str">
            <v>Female</v>
          </cell>
        </row>
        <row r="4164">
          <cell r="A4164" t="str">
            <v>Ryde Female Total</v>
          </cell>
          <cell r="B4164" t="str">
            <v>Ryde</v>
          </cell>
          <cell r="C4164" t="str">
            <v>Female</v>
          </cell>
          <cell r="E4164" t="str">
            <v>Total</v>
          </cell>
          <cell r="F4164">
            <v>137</v>
          </cell>
          <cell r="G4164">
            <v>65</v>
          </cell>
          <cell r="H4164">
            <v>17</v>
          </cell>
          <cell r="I4164">
            <v>66</v>
          </cell>
          <cell r="J4164" t="str">
            <v>Female</v>
          </cell>
        </row>
        <row r="4165">
          <cell r="A4165" t="str">
            <v>Ryde Unknown &lt; 18</v>
          </cell>
          <cell r="B4165" t="str">
            <v>Ryde</v>
          </cell>
          <cell r="C4165" t="str">
            <v>Unknown</v>
          </cell>
          <cell r="D4165" t="str">
            <v>Unknown</v>
          </cell>
          <cell r="E4165" t="str">
            <v>&lt; 18</v>
          </cell>
          <cell r="F4165">
            <v>0</v>
          </cell>
          <cell r="G4165">
            <v>0</v>
          </cell>
          <cell r="H4165">
            <v>0</v>
          </cell>
          <cell r="I4165">
            <v>0</v>
          </cell>
          <cell r="J4165" t="str">
            <v>Unknown</v>
          </cell>
        </row>
        <row r="4166">
          <cell r="A4166" t="str">
            <v>Ryde Unknown 18 - 19</v>
          </cell>
          <cell r="B4166" t="str">
            <v>Ryde</v>
          </cell>
          <cell r="C4166" t="str">
            <v>Unknown</v>
          </cell>
          <cell r="E4166" t="str">
            <v>18 - 19</v>
          </cell>
          <cell r="F4166">
            <v>0</v>
          </cell>
          <cell r="G4166">
            <v>0</v>
          </cell>
          <cell r="H4166">
            <v>0</v>
          </cell>
          <cell r="I4166">
            <v>0</v>
          </cell>
          <cell r="J4166" t="str">
            <v>Unknown</v>
          </cell>
        </row>
        <row r="4167">
          <cell r="A4167" t="str">
            <v>Ryde Unknown 20 - 29</v>
          </cell>
          <cell r="B4167" t="str">
            <v>Ryde</v>
          </cell>
          <cell r="C4167" t="str">
            <v>Unknown</v>
          </cell>
          <cell r="E4167" t="str">
            <v>20 - 29</v>
          </cell>
          <cell r="F4167">
            <v>0</v>
          </cell>
          <cell r="G4167">
            <v>0</v>
          </cell>
          <cell r="H4167">
            <v>0</v>
          </cell>
          <cell r="I4167">
            <v>0</v>
          </cell>
          <cell r="J4167" t="str">
            <v>Unknown</v>
          </cell>
        </row>
        <row r="4168">
          <cell r="A4168" t="str">
            <v>Ryde Unknown 30 - 39</v>
          </cell>
          <cell r="B4168" t="str">
            <v>Ryde</v>
          </cell>
          <cell r="C4168" t="str">
            <v>Unknown</v>
          </cell>
          <cell r="E4168" t="str">
            <v>30 - 39</v>
          </cell>
          <cell r="F4168">
            <v>0</v>
          </cell>
          <cell r="G4168">
            <v>0</v>
          </cell>
          <cell r="H4168">
            <v>0</v>
          </cell>
          <cell r="I4168">
            <v>0</v>
          </cell>
          <cell r="J4168" t="str">
            <v>Unknown</v>
          </cell>
        </row>
        <row r="4169">
          <cell r="A4169" t="str">
            <v>Ryde Unknown 40 - 49</v>
          </cell>
          <cell r="B4169" t="str">
            <v>Ryde</v>
          </cell>
          <cell r="C4169" t="str">
            <v>Unknown</v>
          </cell>
          <cell r="E4169" t="str">
            <v>40 - 49</v>
          </cell>
          <cell r="F4169">
            <v>0</v>
          </cell>
          <cell r="G4169">
            <v>0</v>
          </cell>
          <cell r="H4169">
            <v>0</v>
          </cell>
          <cell r="I4169">
            <v>0</v>
          </cell>
          <cell r="J4169" t="str">
            <v>Unknown</v>
          </cell>
        </row>
        <row r="4170">
          <cell r="A4170" t="str">
            <v>Ryde Unknown 50 - 59</v>
          </cell>
          <cell r="B4170" t="str">
            <v>Ryde</v>
          </cell>
          <cell r="C4170" t="str">
            <v>Unknown</v>
          </cell>
          <cell r="E4170" t="str">
            <v>50 - 59</v>
          </cell>
          <cell r="F4170">
            <v>0</v>
          </cell>
          <cell r="G4170">
            <v>0</v>
          </cell>
          <cell r="H4170">
            <v>0</v>
          </cell>
          <cell r="I4170">
            <v>0</v>
          </cell>
          <cell r="J4170" t="str">
            <v>Unknown</v>
          </cell>
        </row>
        <row r="4171">
          <cell r="A4171" t="str">
            <v>Ryde Unknown 60 +</v>
          </cell>
          <cell r="B4171" t="str">
            <v>Ryde</v>
          </cell>
          <cell r="C4171" t="str">
            <v>Unknown</v>
          </cell>
          <cell r="E4171" t="str">
            <v>60 +</v>
          </cell>
          <cell r="F4171">
            <v>0</v>
          </cell>
          <cell r="G4171">
            <v>0</v>
          </cell>
          <cell r="H4171">
            <v>0</v>
          </cell>
          <cell r="I4171">
            <v>0</v>
          </cell>
          <cell r="J4171" t="str">
            <v>Unknown</v>
          </cell>
        </row>
        <row r="4172">
          <cell r="A4172" t="str">
            <v>Ryde Unknown Missing / unknown</v>
          </cell>
          <cell r="B4172" t="str">
            <v>Ryde</v>
          </cell>
          <cell r="C4172" t="str">
            <v>Unknown</v>
          </cell>
          <cell r="E4172" t="str">
            <v>Missing / unknown</v>
          </cell>
          <cell r="F4172">
            <v>0</v>
          </cell>
          <cell r="G4172">
            <v>0</v>
          </cell>
          <cell r="H4172">
            <v>13</v>
          </cell>
          <cell r="I4172">
            <v>2</v>
          </cell>
          <cell r="J4172" t="str">
            <v>Unknown</v>
          </cell>
        </row>
        <row r="4173">
          <cell r="A4173" t="str">
            <v>Ryde Unknown Total</v>
          </cell>
          <cell r="B4173" t="str">
            <v>Ryde</v>
          </cell>
          <cell r="C4173" t="str">
            <v>Unknown</v>
          </cell>
          <cell r="E4173" t="str">
            <v>Total</v>
          </cell>
          <cell r="F4173">
            <v>0</v>
          </cell>
          <cell r="G4173">
            <v>0</v>
          </cell>
          <cell r="H4173">
            <v>13</v>
          </cell>
          <cell r="I4173">
            <v>2</v>
          </cell>
          <cell r="J4173" t="str">
            <v>Unknown</v>
          </cell>
        </row>
        <row r="4174">
          <cell r="A4174" t="str">
            <v>Ryde Total &lt; 18</v>
          </cell>
          <cell r="B4174" t="str">
            <v>Ryde</v>
          </cell>
          <cell r="C4174" t="str">
            <v>Total</v>
          </cell>
          <cell r="D4174" t="str">
            <v>Total</v>
          </cell>
          <cell r="E4174" t="str">
            <v>&lt; 18</v>
          </cell>
          <cell r="F4174">
            <v>12</v>
          </cell>
          <cell r="G4174">
            <v>40</v>
          </cell>
          <cell r="H4174">
            <v>7</v>
          </cell>
          <cell r="I4174">
            <v>1</v>
          </cell>
          <cell r="J4174" t="str">
            <v>Total</v>
          </cell>
        </row>
        <row r="4175">
          <cell r="A4175" t="str">
            <v>Ryde Total 18 - 19</v>
          </cell>
          <cell r="B4175" t="str">
            <v>Ryde</v>
          </cell>
          <cell r="C4175" t="str">
            <v>Total</v>
          </cell>
          <cell r="E4175" t="str">
            <v>18 - 19</v>
          </cell>
          <cell r="F4175">
            <v>6</v>
          </cell>
          <cell r="G4175">
            <v>17</v>
          </cell>
          <cell r="H4175">
            <v>8</v>
          </cell>
          <cell r="I4175">
            <v>2</v>
          </cell>
          <cell r="J4175" t="str">
            <v>Total</v>
          </cell>
        </row>
        <row r="4176">
          <cell r="A4176" t="str">
            <v>Ryde Total 20 - 29</v>
          </cell>
          <cell r="B4176" t="str">
            <v>Ryde</v>
          </cell>
          <cell r="C4176" t="str">
            <v>Total</v>
          </cell>
          <cell r="E4176" t="str">
            <v>20 - 29</v>
          </cell>
          <cell r="F4176">
            <v>52</v>
          </cell>
          <cell r="G4176">
            <v>85</v>
          </cell>
          <cell r="H4176">
            <v>26</v>
          </cell>
          <cell r="I4176">
            <v>24</v>
          </cell>
          <cell r="J4176" t="str">
            <v>Total</v>
          </cell>
        </row>
        <row r="4177">
          <cell r="A4177" t="str">
            <v>Ryde Total 30 - 39</v>
          </cell>
          <cell r="B4177" t="str">
            <v>Ryde</v>
          </cell>
          <cell r="C4177" t="str">
            <v>Total</v>
          </cell>
          <cell r="E4177" t="str">
            <v>30 - 39</v>
          </cell>
          <cell r="F4177">
            <v>37</v>
          </cell>
          <cell r="G4177">
            <v>49</v>
          </cell>
          <cell r="H4177">
            <v>3</v>
          </cell>
          <cell r="I4177">
            <v>10</v>
          </cell>
          <cell r="J4177" t="str">
            <v>Total</v>
          </cell>
        </row>
        <row r="4178">
          <cell r="A4178" t="str">
            <v>Ryde Total 40 - 49</v>
          </cell>
          <cell r="B4178" t="str">
            <v>Ryde</v>
          </cell>
          <cell r="C4178" t="str">
            <v>Total</v>
          </cell>
          <cell r="E4178" t="str">
            <v>40 - 49</v>
          </cell>
          <cell r="F4178">
            <v>46</v>
          </cell>
          <cell r="G4178">
            <v>48</v>
          </cell>
          <cell r="H4178">
            <v>7</v>
          </cell>
          <cell r="I4178">
            <v>13</v>
          </cell>
          <cell r="J4178" t="str">
            <v>Total</v>
          </cell>
        </row>
        <row r="4179">
          <cell r="A4179" t="str">
            <v>Ryde Total 50 - 59</v>
          </cell>
          <cell r="B4179" t="str">
            <v>Ryde</v>
          </cell>
          <cell r="C4179" t="str">
            <v>Total</v>
          </cell>
          <cell r="E4179" t="str">
            <v>50 - 59</v>
          </cell>
          <cell r="F4179">
            <v>22</v>
          </cell>
          <cell r="G4179">
            <v>22</v>
          </cell>
          <cell r="H4179">
            <v>1</v>
          </cell>
          <cell r="I4179">
            <v>10</v>
          </cell>
          <cell r="J4179" t="str">
            <v>Total</v>
          </cell>
        </row>
        <row r="4180">
          <cell r="A4180" t="str">
            <v>Ryde Total 60 +</v>
          </cell>
          <cell r="B4180" t="str">
            <v>Ryde</v>
          </cell>
          <cell r="C4180" t="str">
            <v>Total</v>
          </cell>
          <cell r="E4180" t="str">
            <v>60 +</v>
          </cell>
          <cell r="F4180">
            <v>20</v>
          </cell>
          <cell r="G4180">
            <v>17</v>
          </cell>
          <cell r="H4180">
            <v>4</v>
          </cell>
          <cell r="I4180">
            <v>33</v>
          </cell>
          <cell r="J4180" t="str">
            <v>Total</v>
          </cell>
        </row>
        <row r="4181">
          <cell r="A4181" t="str">
            <v>Ryde Total Missing / unknown</v>
          </cell>
          <cell r="B4181" t="str">
            <v>Ryde</v>
          </cell>
          <cell r="C4181" t="str">
            <v>Total</v>
          </cell>
          <cell r="E4181" t="str">
            <v>Missing / unknown</v>
          </cell>
          <cell r="F4181">
            <v>1</v>
          </cell>
          <cell r="G4181">
            <v>2</v>
          </cell>
          <cell r="H4181">
            <v>13</v>
          </cell>
          <cell r="I4181">
            <v>2</v>
          </cell>
          <cell r="J4181" t="str">
            <v>Total</v>
          </cell>
        </row>
        <row r="4182">
          <cell r="A4182" t="str">
            <v>Ryde Total Total</v>
          </cell>
          <cell r="B4182" t="str">
            <v>Ryde</v>
          </cell>
          <cell r="C4182" t="str">
            <v>Total</v>
          </cell>
          <cell r="E4182" t="str">
            <v>Total</v>
          </cell>
          <cell r="F4182">
            <v>196</v>
          </cell>
          <cell r="G4182">
            <v>280</v>
          </cell>
          <cell r="H4182">
            <v>69</v>
          </cell>
          <cell r="I4182">
            <v>95</v>
          </cell>
          <cell r="J4182" t="str">
            <v>Total</v>
          </cell>
        </row>
        <row r="4183">
          <cell r="A4183" t="str">
            <v>Shellharbour Male &lt; 18</v>
          </cell>
          <cell r="B4183" t="str">
            <v>Shellharbour</v>
          </cell>
          <cell r="C4183" t="str">
            <v>Male</v>
          </cell>
          <cell r="D4183" t="str">
            <v>Male</v>
          </cell>
          <cell r="E4183" t="str">
            <v>&lt; 18</v>
          </cell>
          <cell r="F4183">
            <v>12</v>
          </cell>
          <cell r="G4183">
            <v>52</v>
          </cell>
          <cell r="H4183">
            <v>6</v>
          </cell>
          <cell r="I4183">
            <v>3</v>
          </cell>
          <cell r="J4183" t="str">
            <v>Male</v>
          </cell>
        </row>
        <row r="4184">
          <cell r="A4184" t="str">
            <v>Shellharbour Male 18 - 19</v>
          </cell>
          <cell r="B4184" t="str">
            <v>Shellharbour</v>
          </cell>
          <cell r="C4184" t="str">
            <v>Male</v>
          </cell>
          <cell r="E4184" t="str">
            <v>18 - 19</v>
          </cell>
          <cell r="F4184">
            <v>1</v>
          </cell>
          <cell r="G4184">
            <v>27</v>
          </cell>
          <cell r="H4184">
            <v>3</v>
          </cell>
          <cell r="I4184">
            <v>1</v>
          </cell>
          <cell r="J4184" t="str">
            <v>Male</v>
          </cell>
        </row>
        <row r="4185">
          <cell r="A4185" t="str">
            <v>Shellharbour Male 20 - 29</v>
          </cell>
          <cell r="B4185" t="str">
            <v>Shellharbour</v>
          </cell>
          <cell r="C4185" t="str">
            <v>Male</v>
          </cell>
          <cell r="E4185" t="str">
            <v>20 - 29</v>
          </cell>
          <cell r="F4185">
            <v>17</v>
          </cell>
          <cell r="G4185">
            <v>68</v>
          </cell>
          <cell r="H4185">
            <v>10</v>
          </cell>
          <cell r="I4185">
            <v>2</v>
          </cell>
          <cell r="J4185" t="str">
            <v>Male</v>
          </cell>
        </row>
        <row r="4186">
          <cell r="A4186" t="str">
            <v>Shellharbour Male 30 - 39</v>
          </cell>
          <cell r="B4186" t="str">
            <v>Shellharbour</v>
          </cell>
          <cell r="C4186" t="str">
            <v>Male</v>
          </cell>
          <cell r="E4186" t="str">
            <v>30 - 39</v>
          </cell>
          <cell r="F4186">
            <v>8</v>
          </cell>
          <cell r="G4186">
            <v>49</v>
          </cell>
          <cell r="H4186">
            <v>3</v>
          </cell>
          <cell r="I4186">
            <v>3</v>
          </cell>
          <cell r="J4186" t="str">
            <v>Male</v>
          </cell>
        </row>
        <row r="4187">
          <cell r="A4187" t="str">
            <v>Shellharbour Male 40 - 49</v>
          </cell>
          <cell r="B4187" t="str">
            <v>Shellharbour</v>
          </cell>
          <cell r="C4187" t="str">
            <v>Male</v>
          </cell>
          <cell r="E4187" t="str">
            <v>40 - 49</v>
          </cell>
          <cell r="F4187">
            <v>12</v>
          </cell>
          <cell r="G4187">
            <v>56</v>
          </cell>
          <cell r="H4187">
            <v>0</v>
          </cell>
          <cell r="I4187">
            <v>5</v>
          </cell>
          <cell r="J4187" t="str">
            <v>Male</v>
          </cell>
        </row>
        <row r="4188">
          <cell r="A4188" t="str">
            <v>Shellharbour Male 50 - 59</v>
          </cell>
          <cell r="B4188" t="str">
            <v>Shellharbour</v>
          </cell>
          <cell r="C4188" t="str">
            <v>Male</v>
          </cell>
          <cell r="E4188" t="str">
            <v>50 - 59</v>
          </cell>
          <cell r="F4188">
            <v>6</v>
          </cell>
          <cell r="G4188">
            <v>16</v>
          </cell>
          <cell r="H4188">
            <v>0</v>
          </cell>
          <cell r="I4188">
            <v>1</v>
          </cell>
          <cell r="J4188" t="str">
            <v>Male</v>
          </cell>
        </row>
        <row r="4189">
          <cell r="A4189" t="str">
            <v>Shellharbour Male 60 +</v>
          </cell>
          <cell r="B4189" t="str">
            <v>Shellharbour</v>
          </cell>
          <cell r="C4189" t="str">
            <v>Male</v>
          </cell>
          <cell r="E4189" t="str">
            <v>60 +</v>
          </cell>
          <cell r="F4189">
            <v>2</v>
          </cell>
          <cell r="G4189">
            <v>5</v>
          </cell>
          <cell r="H4189">
            <v>1</v>
          </cell>
          <cell r="I4189">
            <v>1</v>
          </cell>
          <cell r="J4189" t="str">
            <v>Male</v>
          </cell>
        </row>
        <row r="4190">
          <cell r="A4190" t="str">
            <v>Shellharbour Male Missing / unknown</v>
          </cell>
          <cell r="B4190" t="str">
            <v>Shellharbour</v>
          </cell>
          <cell r="C4190" t="str">
            <v>Male</v>
          </cell>
          <cell r="E4190" t="str">
            <v>Missing / unknown</v>
          </cell>
          <cell r="F4190">
            <v>1</v>
          </cell>
          <cell r="G4190">
            <v>2</v>
          </cell>
          <cell r="H4190">
            <v>0</v>
          </cell>
          <cell r="I4190">
            <v>0</v>
          </cell>
          <cell r="J4190" t="str">
            <v>Male</v>
          </cell>
        </row>
        <row r="4191">
          <cell r="A4191" t="str">
            <v>Shellharbour Male Total</v>
          </cell>
          <cell r="B4191" t="str">
            <v>Shellharbour</v>
          </cell>
          <cell r="C4191" t="str">
            <v>Male</v>
          </cell>
          <cell r="E4191" t="str">
            <v>Total</v>
          </cell>
          <cell r="F4191">
            <v>59</v>
          </cell>
          <cell r="G4191">
            <v>275</v>
          </cell>
          <cell r="H4191">
            <v>23</v>
          </cell>
          <cell r="I4191">
            <v>16</v>
          </cell>
          <cell r="J4191" t="str">
            <v>Male</v>
          </cell>
        </row>
        <row r="4192">
          <cell r="A4192" t="str">
            <v>Shellharbour Female &lt; 18</v>
          </cell>
          <cell r="B4192" t="str">
            <v>Shellharbour</v>
          </cell>
          <cell r="C4192" t="str">
            <v>Female</v>
          </cell>
          <cell r="D4192" t="str">
            <v>Female</v>
          </cell>
          <cell r="E4192" t="str">
            <v>&lt; 18</v>
          </cell>
          <cell r="F4192">
            <v>9</v>
          </cell>
          <cell r="G4192">
            <v>36</v>
          </cell>
          <cell r="H4192">
            <v>1</v>
          </cell>
          <cell r="I4192">
            <v>4</v>
          </cell>
          <cell r="J4192" t="str">
            <v>Female</v>
          </cell>
        </row>
        <row r="4193">
          <cell r="A4193" t="str">
            <v>Shellharbour Female 18 - 19</v>
          </cell>
          <cell r="B4193" t="str">
            <v>Shellharbour</v>
          </cell>
          <cell r="C4193" t="str">
            <v>Female</v>
          </cell>
          <cell r="E4193" t="str">
            <v>18 - 19</v>
          </cell>
          <cell r="F4193">
            <v>10</v>
          </cell>
          <cell r="G4193">
            <v>5</v>
          </cell>
          <cell r="H4193">
            <v>3</v>
          </cell>
          <cell r="I4193">
            <v>3</v>
          </cell>
          <cell r="J4193" t="str">
            <v>Female</v>
          </cell>
        </row>
        <row r="4194">
          <cell r="A4194" t="str">
            <v>Shellharbour Female 20 - 29</v>
          </cell>
          <cell r="B4194" t="str">
            <v>Shellharbour</v>
          </cell>
          <cell r="C4194" t="str">
            <v>Female</v>
          </cell>
          <cell r="E4194" t="str">
            <v>20 - 29</v>
          </cell>
          <cell r="F4194">
            <v>43</v>
          </cell>
          <cell r="G4194">
            <v>18</v>
          </cell>
          <cell r="H4194">
            <v>2</v>
          </cell>
          <cell r="I4194">
            <v>4</v>
          </cell>
          <cell r="J4194" t="str">
            <v>Female</v>
          </cell>
        </row>
        <row r="4195">
          <cell r="A4195" t="str">
            <v>Shellharbour Female 30 - 39</v>
          </cell>
          <cell r="B4195" t="str">
            <v>Shellharbour</v>
          </cell>
          <cell r="C4195" t="str">
            <v>Female</v>
          </cell>
          <cell r="E4195" t="str">
            <v>30 - 39</v>
          </cell>
          <cell r="F4195">
            <v>37</v>
          </cell>
          <cell r="G4195">
            <v>21</v>
          </cell>
          <cell r="H4195">
            <v>2</v>
          </cell>
          <cell r="I4195">
            <v>9</v>
          </cell>
          <cell r="J4195" t="str">
            <v>Female</v>
          </cell>
        </row>
        <row r="4196">
          <cell r="A4196" t="str">
            <v>Shellharbour Female 40 - 49</v>
          </cell>
          <cell r="B4196" t="str">
            <v>Shellharbour</v>
          </cell>
          <cell r="C4196" t="str">
            <v>Female</v>
          </cell>
          <cell r="E4196" t="str">
            <v>40 - 49</v>
          </cell>
          <cell r="F4196">
            <v>28</v>
          </cell>
          <cell r="G4196">
            <v>17</v>
          </cell>
          <cell r="H4196">
            <v>1</v>
          </cell>
          <cell r="I4196">
            <v>7</v>
          </cell>
          <cell r="J4196" t="str">
            <v>Female</v>
          </cell>
        </row>
        <row r="4197">
          <cell r="A4197" t="str">
            <v>Shellharbour Female 50 - 59</v>
          </cell>
          <cell r="B4197" t="str">
            <v>Shellharbour</v>
          </cell>
          <cell r="C4197" t="str">
            <v>Female</v>
          </cell>
          <cell r="E4197" t="str">
            <v>50 - 59</v>
          </cell>
          <cell r="F4197">
            <v>9</v>
          </cell>
          <cell r="G4197">
            <v>10</v>
          </cell>
          <cell r="H4197">
            <v>1</v>
          </cell>
          <cell r="I4197">
            <v>3</v>
          </cell>
          <cell r="J4197" t="str">
            <v>Female</v>
          </cell>
        </row>
        <row r="4198">
          <cell r="A4198" t="str">
            <v>Shellharbour Female 60 +</v>
          </cell>
          <cell r="B4198" t="str">
            <v>Shellharbour</v>
          </cell>
          <cell r="C4198" t="str">
            <v>Female</v>
          </cell>
          <cell r="E4198" t="str">
            <v>60 +</v>
          </cell>
          <cell r="F4198">
            <v>3</v>
          </cell>
          <cell r="G4198">
            <v>2</v>
          </cell>
          <cell r="H4198">
            <v>0</v>
          </cell>
          <cell r="I4198">
            <v>6</v>
          </cell>
          <cell r="J4198" t="str">
            <v>Female</v>
          </cell>
        </row>
        <row r="4199">
          <cell r="A4199" t="str">
            <v>Shellharbour Female Missing / unknown</v>
          </cell>
          <cell r="B4199" t="str">
            <v>Shellharbour</v>
          </cell>
          <cell r="C4199" t="str">
            <v>Female</v>
          </cell>
          <cell r="E4199" t="str">
            <v>Missing / unknown</v>
          </cell>
          <cell r="F4199">
            <v>0</v>
          </cell>
          <cell r="G4199">
            <v>0</v>
          </cell>
          <cell r="H4199">
            <v>0</v>
          </cell>
          <cell r="I4199">
            <v>0</v>
          </cell>
          <cell r="J4199" t="str">
            <v>Female</v>
          </cell>
        </row>
        <row r="4200">
          <cell r="A4200" t="str">
            <v>Shellharbour Female Total</v>
          </cell>
          <cell r="B4200" t="str">
            <v>Shellharbour</v>
          </cell>
          <cell r="C4200" t="str">
            <v>Female</v>
          </cell>
          <cell r="E4200" t="str">
            <v>Total</v>
          </cell>
          <cell r="F4200">
            <v>139</v>
          </cell>
          <cell r="G4200">
            <v>109</v>
          </cell>
          <cell r="H4200">
            <v>10</v>
          </cell>
          <cell r="I4200">
            <v>36</v>
          </cell>
          <cell r="J4200" t="str">
            <v>Female</v>
          </cell>
        </row>
        <row r="4201">
          <cell r="A4201" t="str">
            <v>Shellharbour Unknown &lt; 18</v>
          </cell>
          <cell r="B4201" t="str">
            <v>Shellharbour</v>
          </cell>
          <cell r="C4201" t="str">
            <v>Unknown</v>
          </cell>
          <cell r="D4201" t="str">
            <v>Unknown</v>
          </cell>
          <cell r="E4201" t="str">
            <v>&lt; 18</v>
          </cell>
          <cell r="F4201">
            <v>0</v>
          </cell>
          <cell r="G4201">
            <v>0</v>
          </cell>
          <cell r="H4201">
            <v>0</v>
          </cell>
          <cell r="I4201">
            <v>0</v>
          </cell>
          <cell r="J4201" t="str">
            <v>Unknown</v>
          </cell>
        </row>
        <row r="4202">
          <cell r="A4202" t="str">
            <v>Shellharbour Unknown 18 - 19</v>
          </cell>
          <cell r="B4202" t="str">
            <v>Shellharbour</v>
          </cell>
          <cell r="C4202" t="str">
            <v>Unknown</v>
          </cell>
          <cell r="E4202" t="str">
            <v>18 - 19</v>
          </cell>
          <cell r="F4202">
            <v>0</v>
          </cell>
          <cell r="G4202">
            <v>0</v>
          </cell>
          <cell r="H4202">
            <v>0</v>
          </cell>
          <cell r="I4202">
            <v>0</v>
          </cell>
          <cell r="J4202" t="str">
            <v>Unknown</v>
          </cell>
        </row>
        <row r="4203">
          <cell r="A4203" t="str">
            <v>Shellharbour Unknown 20 - 29</v>
          </cell>
          <cell r="B4203" t="str">
            <v>Shellharbour</v>
          </cell>
          <cell r="C4203" t="str">
            <v>Unknown</v>
          </cell>
          <cell r="E4203" t="str">
            <v>20 - 29</v>
          </cell>
          <cell r="F4203">
            <v>0</v>
          </cell>
          <cell r="G4203">
            <v>1</v>
          </cell>
          <cell r="H4203">
            <v>0</v>
          </cell>
          <cell r="I4203">
            <v>0</v>
          </cell>
          <cell r="J4203" t="str">
            <v>Unknown</v>
          </cell>
        </row>
        <row r="4204">
          <cell r="A4204" t="str">
            <v>Shellharbour Unknown 30 - 39</v>
          </cell>
          <cell r="B4204" t="str">
            <v>Shellharbour</v>
          </cell>
          <cell r="C4204" t="str">
            <v>Unknown</v>
          </cell>
          <cell r="E4204" t="str">
            <v>30 - 39</v>
          </cell>
          <cell r="F4204">
            <v>0</v>
          </cell>
          <cell r="G4204">
            <v>0</v>
          </cell>
          <cell r="H4204">
            <v>0</v>
          </cell>
          <cell r="I4204">
            <v>0</v>
          </cell>
          <cell r="J4204" t="str">
            <v>Unknown</v>
          </cell>
        </row>
        <row r="4205">
          <cell r="A4205" t="str">
            <v>Shellharbour Unknown 40 - 49</v>
          </cell>
          <cell r="B4205" t="str">
            <v>Shellharbour</v>
          </cell>
          <cell r="C4205" t="str">
            <v>Unknown</v>
          </cell>
          <cell r="E4205" t="str">
            <v>40 - 49</v>
          </cell>
          <cell r="F4205">
            <v>0</v>
          </cell>
          <cell r="G4205">
            <v>0</v>
          </cell>
          <cell r="H4205">
            <v>0</v>
          </cell>
          <cell r="I4205">
            <v>0</v>
          </cell>
          <cell r="J4205" t="str">
            <v>Unknown</v>
          </cell>
        </row>
        <row r="4206">
          <cell r="A4206" t="str">
            <v>Shellharbour Unknown 50 - 59</v>
          </cell>
          <cell r="B4206" t="str">
            <v>Shellharbour</v>
          </cell>
          <cell r="C4206" t="str">
            <v>Unknown</v>
          </cell>
          <cell r="E4206" t="str">
            <v>50 - 59</v>
          </cell>
          <cell r="F4206">
            <v>0</v>
          </cell>
          <cell r="G4206">
            <v>0</v>
          </cell>
          <cell r="H4206">
            <v>0</v>
          </cell>
          <cell r="I4206">
            <v>0</v>
          </cell>
          <cell r="J4206" t="str">
            <v>Unknown</v>
          </cell>
        </row>
        <row r="4207">
          <cell r="A4207" t="str">
            <v>Shellharbour Unknown 60 +</v>
          </cell>
          <cell r="B4207" t="str">
            <v>Shellharbour</v>
          </cell>
          <cell r="C4207" t="str">
            <v>Unknown</v>
          </cell>
          <cell r="E4207" t="str">
            <v>60 +</v>
          </cell>
          <cell r="F4207">
            <v>0</v>
          </cell>
          <cell r="G4207">
            <v>0</v>
          </cell>
          <cell r="H4207">
            <v>0</v>
          </cell>
          <cell r="I4207">
            <v>0</v>
          </cell>
          <cell r="J4207" t="str">
            <v>Unknown</v>
          </cell>
        </row>
        <row r="4208">
          <cell r="A4208" t="str">
            <v>Shellharbour Unknown Missing / unknown</v>
          </cell>
          <cell r="B4208" t="str">
            <v>Shellharbour</v>
          </cell>
          <cell r="C4208" t="str">
            <v>Unknown</v>
          </cell>
          <cell r="E4208" t="str">
            <v>Missing / unknown</v>
          </cell>
          <cell r="F4208">
            <v>0</v>
          </cell>
          <cell r="G4208">
            <v>0</v>
          </cell>
          <cell r="H4208">
            <v>5</v>
          </cell>
          <cell r="I4208">
            <v>1</v>
          </cell>
          <cell r="J4208" t="str">
            <v>Unknown</v>
          </cell>
        </row>
        <row r="4209">
          <cell r="A4209" t="str">
            <v>Shellharbour Unknown Total</v>
          </cell>
          <cell r="B4209" t="str">
            <v>Shellharbour</v>
          </cell>
          <cell r="C4209" t="str">
            <v>Unknown</v>
          </cell>
          <cell r="E4209" t="str">
            <v>Total</v>
          </cell>
          <cell r="F4209">
            <v>0</v>
          </cell>
          <cell r="G4209">
            <v>1</v>
          </cell>
          <cell r="H4209">
            <v>5</v>
          </cell>
          <cell r="I4209">
            <v>1</v>
          </cell>
          <cell r="J4209" t="str">
            <v>Unknown</v>
          </cell>
        </row>
        <row r="4210">
          <cell r="A4210" t="str">
            <v>Shellharbour Total &lt; 18</v>
          </cell>
          <cell r="B4210" t="str">
            <v>Shellharbour</v>
          </cell>
          <cell r="C4210" t="str">
            <v>Total</v>
          </cell>
          <cell r="D4210" t="str">
            <v>Total</v>
          </cell>
          <cell r="E4210" t="str">
            <v>&lt; 18</v>
          </cell>
          <cell r="F4210">
            <v>21</v>
          </cell>
          <cell r="G4210">
            <v>88</v>
          </cell>
          <cell r="H4210">
            <v>7</v>
          </cell>
          <cell r="I4210">
            <v>7</v>
          </cell>
          <cell r="J4210" t="str">
            <v>Total</v>
          </cell>
        </row>
        <row r="4211">
          <cell r="A4211" t="str">
            <v>Shellharbour Total 18 - 19</v>
          </cell>
          <cell r="B4211" t="str">
            <v>Shellharbour</v>
          </cell>
          <cell r="C4211" t="str">
            <v>Total</v>
          </cell>
          <cell r="E4211" t="str">
            <v>18 - 19</v>
          </cell>
          <cell r="F4211">
            <v>11</v>
          </cell>
          <cell r="G4211">
            <v>32</v>
          </cell>
          <cell r="H4211">
            <v>6</v>
          </cell>
          <cell r="I4211">
            <v>4</v>
          </cell>
          <cell r="J4211" t="str">
            <v>Total</v>
          </cell>
        </row>
        <row r="4212">
          <cell r="A4212" t="str">
            <v>Shellharbour Total 20 - 29</v>
          </cell>
          <cell r="B4212" t="str">
            <v>Shellharbour</v>
          </cell>
          <cell r="C4212" t="str">
            <v>Total</v>
          </cell>
          <cell r="E4212" t="str">
            <v>20 - 29</v>
          </cell>
          <cell r="F4212">
            <v>60</v>
          </cell>
          <cell r="G4212">
            <v>87</v>
          </cell>
          <cell r="H4212">
            <v>12</v>
          </cell>
          <cell r="I4212">
            <v>6</v>
          </cell>
          <cell r="J4212" t="str">
            <v>Total</v>
          </cell>
        </row>
        <row r="4213">
          <cell r="A4213" t="str">
            <v>Shellharbour Total 30 - 39</v>
          </cell>
          <cell r="B4213" t="str">
            <v>Shellharbour</v>
          </cell>
          <cell r="C4213" t="str">
            <v>Total</v>
          </cell>
          <cell r="E4213" t="str">
            <v>30 - 39</v>
          </cell>
          <cell r="F4213">
            <v>45</v>
          </cell>
          <cell r="G4213">
            <v>70</v>
          </cell>
          <cell r="H4213">
            <v>5</v>
          </cell>
          <cell r="I4213">
            <v>12</v>
          </cell>
          <cell r="J4213" t="str">
            <v>Total</v>
          </cell>
        </row>
        <row r="4214">
          <cell r="A4214" t="str">
            <v>Shellharbour Total 40 - 49</v>
          </cell>
          <cell r="B4214" t="str">
            <v>Shellharbour</v>
          </cell>
          <cell r="C4214" t="str">
            <v>Total</v>
          </cell>
          <cell r="E4214" t="str">
            <v>40 - 49</v>
          </cell>
          <cell r="F4214">
            <v>40</v>
          </cell>
          <cell r="G4214">
            <v>73</v>
          </cell>
          <cell r="H4214">
            <v>1</v>
          </cell>
          <cell r="I4214">
            <v>12</v>
          </cell>
          <cell r="J4214" t="str">
            <v>Total</v>
          </cell>
        </row>
        <row r="4215">
          <cell r="A4215" t="str">
            <v>Shellharbour Total 50 - 59</v>
          </cell>
          <cell r="B4215" t="str">
            <v>Shellharbour</v>
          </cell>
          <cell r="C4215" t="str">
            <v>Total</v>
          </cell>
          <cell r="E4215" t="str">
            <v>50 - 59</v>
          </cell>
          <cell r="F4215">
            <v>15</v>
          </cell>
          <cell r="G4215">
            <v>26</v>
          </cell>
          <cell r="H4215">
            <v>1</v>
          </cell>
          <cell r="I4215">
            <v>4</v>
          </cell>
          <cell r="J4215" t="str">
            <v>Total</v>
          </cell>
        </row>
        <row r="4216">
          <cell r="A4216" t="str">
            <v>Shellharbour Total 60 +</v>
          </cell>
          <cell r="B4216" t="str">
            <v>Shellharbour</v>
          </cell>
          <cell r="C4216" t="str">
            <v>Total</v>
          </cell>
          <cell r="E4216" t="str">
            <v>60 +</v>
          </cell>
          <cell r="F4216">
            <v>5</v>
          </cell>
          <cell r="G4216">
            <v>7</v>
          </cell>
          <cell r="H4216">
            <v>1</v>
          </cell>
          <cell r="I4216">
            <v>7</v>
          </cell>
          <cell r="J4216" t="str">
            <v>Total</v>
          </cell>
        </row>
        <row r="4217">
          <cell r="A4217" t="str">
            <v>Shellharbour Total Missing / unknown</v>
          </cell>
          <cell r="B4217" t="str">
            <v>Shellharbour</v>
          </cell>
          <cell r="C4217" t="str">
            <v>Total</v>
          </cell>
          <cell r="E4217" t="str">
            <v>Missing / unknown</v>
          </cell>
          <cell r="F4217">
            <v>1</v>
          </cell>
          <cell r="G4217">
            <v>2</v>
          </cell>
          <cell r="H4217">
            <v>5</v>
          </cell>
          <cell r="I4217">
            <v>1</v>
          </cell>
          <cell r="J4217" t="str">
            <v>Total</v>
          </cell>
        </row>
        <row r="4218">
          <cell r="A4218" t="str">
            <v>Shellharbour Total Total</v>
          </cell>
          <cell r="B4218" t="str">
            <v>Shellharbour</v>
          </cell>
          <cell r="C4218" t="str">
            <v>Total</v>
          </cell>
          <cell r="E4218" t="str">
            <v>Total</v>
          </cell>
          <cell r="F4218">
            <v>198</v>
          </cell>
          <cell r="G4218">
            <v>385</v>
          </cell>
          <cell r="H4218">
            <v>38</v>
          </cell>
          <cell r="I4218">
            <v>53</v>
          </cell>
          <cell r="J4218" t="str">
            <v>Total</v>
          </cell>
        </row>
        <row r="4219">
          <cell r="A4219" t="str">
            <v>Shoalhaven Male &lt; 18</v>
          </cell>
          <cell r="B4219" t="str">
            <v>Shoalhaven</v>
          </cell>
          <cell r="C4219" t="str">
            <v>Male</v>
          </cell>
          <cell r="D4219" t="str">
            <v>Male</v>
          </cell>
          <cell r="E4219" t="str">
            <v>&lt; 18</v>
          </cell>
          <cell r="F4219">
            <v>47</v>
          </cell>
          <cell r="G4219">
            <v>104</v>
          </cell>
          <cell r="H4219">
            <v>3</v>
          </cell>
          <cell r="I4219">
            <v>3</v>
          </cell>
          <cell r="J4219" t="str">
            <v>Male</v>
          </cell>
        </row>
        <row r="4220">
          <cell r="A4220" t="str">
            <v>Shoalhaven Male 18 - 19</v>
          </cell>
          <cell r="B4220" t="str">
            <v>Shoalhaven</v>
          </cell>
          <cell r="C4220" t="str">
            <v>Male</v>
          </cell>
          <cell r="E4220" t="str">
            <v>18 - 19</v>
          </cell>
          <cell r="F4220">
            <v>11</v>
          </cell>
          <cell r="G4220">
            <v>47</v>
          </cell>
          <cell r="H4220">
            <v>2</v>
          </cell>
          <cell r="I4220">
            <v>1</v>
          </cell>
          <cell r="J4220" t="str">
            <v>Male</v>
          </cell>
        </row>
        <row r="4221">
          <cell r="A4221" t="str">
            <v>Shoalhaven Male 20 - 29</v>
          </cell>
          <cell r="B4221" t="str">
            <v>Shoalhaven</v>
          </cell>
          <cell r="C4221" t="str">
            <v>Male</v>
          </cell>
          <cell r="E4221" t="str">
            <v>20 - 29</v>
          </cell>
          <cell r="F4221">
            <v>47</v>
          </cell>
          <cell r="G4221">
            <v>112</v>
          </cell>
          <cell r="H4221">
            <v>11</v>
          </cell>
          <cell r="I4221">
            <v>5</v>
          </cell>
          <cell r="J4221" t="str">
            <v>Male</v>
          </cell>
        </row>
        <row r="4222">
          <cell r="A4222" t="str">
            <v>Shoalhaven Male 30 - 39</v>
          </cell>
          <cell r="B4222" t="str">
            <v>Shoalhaven</v>
          </cell>
          <cell r="C4222" t="str">
            <v>Male</v>
          </cell>
          <cell r="E4222" t="str">
            <v>30 - 39</v>
          </cell>
          <cell r="F4222">
            <v>39</v>
          </cell>
          <cell r="G4222">
            <v>69</v>
          </cell>
          <cell r="H4222">
            <v>6</v>
          </cell>
          <cell r="I4222">
            <v>2</v>
          </cell>
          <cell r="J4222" t="str">
            <v>Male</v>
          </cell>
        </row>
        <row r="4223">
          <cell r="A4223" t="str">
            <v>Shoalhaven Male 40 - 49</v>
          </cell>
          <cell r="B4223" t="str">
            <v>Shoalhaven</v>
          </cell>
          <cell r="C4223" t="str">
            <v>Male</v>
          </cell>
          <cell r="E4223" t="str">
            <v>40 - 49</v>
          </cell>
          <cell r="F4223">
            <v>52</v>
          </cell>
          <cell r="G4223">
            <v>81</v>
          </cell>
          <cell r="H4223">
            <v>5</v>
          </cell>
          <cell r="I4223">
            <v>1</v>
          </cell>
          <cell r="J4223" t="str">
            <v>Male</v>
          </cell>
        </row>
        <row r="4224">
          <cell r="A4224" t="str">
            <v>Shoalhaven Male 50 - 59</v>
          </cell>
          <cell r="B4224" t="str">
            <v>Shoalhaven</v>
          </cell>
          <cell r="C4224" t="str">
            <v>Male</v>
          </cell>
          <cell r="E4224" t="str">
            <v>50 - 59</v>
          </cell>
          <cell r="F4224">
            <v>12</v>
          </cell>
          <cell r="G4224">
            <v>45</v>
          </cell>
          <cell r="H4224">
            <v>1</v>
          </cell>
          <cell r="I4224">
            <v>2</v>
          </cell>
          <cell r="J4224" t="str">
            <v>Male</v>
          </cell>
        </row>
        <row r="4225">
          <cell r="A4225" t="str">
            <v>Shoalhaven Male 60 +</v>
          </cell>
          <cell r="B4225" t="str">
            <v>Shoalhaven</v>
          </cell>
          <cell r="C4225" t="str">
            <v>Male</v>
          </cell>
          <cell r="E4225" t="str">
            <v>60 +</v>
          </cell>
          <cell r="F4225">
            <v>8</v>
          </cell>
          <cell r="G4225">
            <v>22</v>
          </cell>
          <cell r="H4225">
            <v>1</v>
          </cell>
          <cell r="I4225">
            <v>5</v>
          </cell>
          <cell r="J4225" t="str">
            <v>Male</v>
          </cell>
        </row>
        <row r="4226">
          <cell r="A4226" t="str">
            <v>Shoalhaven Male Missing / unknown</v>
          </cell>
          <cell r="B4226" t="str">
            <v>Shoalhaven</v>
          </cell>
          <cell r="C4226" t="str">
            <v>Male</v>
          </cell>
          <cell r="E4226" t="str">
            <v>Missing / unknown</v>
          </cell>
          <cell r="F4226">
            <v>1</v>
          </cell>
          <cell r="G4226">
            <v>10</v>
          </cell>
          <cell r="H4226">
            <v>0</v>
          </cell>
          <cell r="I4226">
            <v>0</v>
          </cell>
          <cell r="J4226" t="str">
            <v>Male</v>
          </cell>
        </row>
        <row r="4227">
          <cell r="A4227" t="str">
            <v>Shoalhaven Male Total</v>
          </cell>
          <cell r="B4227" t="str">
            <v>Shoalhaven</v>
          </cell>
          <cell r="C4227" t="str">
            <v>Male</v>
          </cell>
          <cell r="E4227" t="str">
            <v>Total</v>
          </cell>
          <cell r="F4227">
            <v>217</v>
          </cell>
          <cell r="G4227">
            <v>490</v>
          </cell>
          <cell r="H4227">
            <v>29</v>
          </cell>
          <cell r="I4227">
            <v>19</v>
          </cell>
          <cell r="J4227" t="str">
            <v>Male</v>
          </cell>
        </row>
        <row r="4228">
          <cell r="A4228" t="str">
            <v>Shoalhaven Female &lt; 18</v>
          </cell>
          <cell r="B4228" t="str">
            <v>Shoalhaven</v>
          </cell>
          <cell r="C4228" t="str">
            <v>Female</v>
          </cell>
          <cell r="D4228" t="str">
            <v>Female</v>
          </cell>
          <cell r="E4228" t="str">
            <v>&lt; 18</v>
          </cell>
          <cell r="F4228">
            <v>50</v>
          </cell>
          <cell r="G4228">
            <v>77</v>
          </cell>
          <cell r="H4228">
            <v>1</v>
          </cell>
          <cell r="I4228">
            <v>1</v>
          </cell>
          <cell r="J4228" t="str">
            <v>Female</v>
          </cell>
        </row>
        <row r="4229">
          <cell r="A4229" t="str">
            <v>Shoalhaven Female 18 - 19</v>
          </cell>
          <cell r="B4229" t="str">
            <v>Shoalhaven</v>
          </cell>
          <cell r="C4229" t="str">
            <v>Female</v>
          </cell>
          <cell r="E4229" t="str">
            <v>18 - 19</v>
          </cell>
          <cell r="F4229">
            <v>26</v>
          </cell>
          <cell r="G4229">
            <v>26</v>
          </cell>
          <cell r="H4229">
            <v>0</v>
          </cell>
          <cell r="I4229">
            <v>5</v>
          </cell>
          <cell r="J4229" t="str">
            <v>Female</v>
          </cell>
        </row>
        <row r="4230">
          <cell r="A4230" t="str">
            <v>Shoalhaven Female 20 - 29</v>
          </cell>
          <cell r="B4230" t="str">
            <v>Shoalhaven</v>
          </cell>
          <cell r="C4230" t="str">
            <v>Female</v>
          </cell>
          <cell r="E4230" t="str">
            <v>20 - 29</v>
          </cell>
          <cell r="F4230">
            <v>100</v>
          </cell>
          <cell r="G4230">
            <v>47</v>
          </cell>
          <cell r="H4230">
            <v>4</v>
          </cell>
          <cell r="I4230">
            <v>14</v>
          </cell>
          <cell r="J4230" t="str">
            <v>Female</v>
          </cell>
        </row>
        <row r="4231">
          <cell r="A4231" t="str">
            <v>Shoalhaven Female 30 - 39</v>
          </cell>
          <cell r="B4231" t="str">
            <v>Shoalhaven</v>
          </cell>
          <cell r="C4231" t="str">
            <v>Female</v>
          </cell>
          <cell r="E4231" t="str">
            <v>30 - 39</v>
          </cell>
          <cell r="F4231">
            <v>83</v>
          </cell>
          <cell r="G4231">
            <v>34</v>
          </cell>
          <cell r="H4231">
            <v>1</v>
          </cell>
          <cell r="I4231">
            <v>3</v>
          </cell>
          <cell r="J4231" t="str">
            <v>Female</v>
          </cell>
        </row>
        <row r="4232">
          <cell r="A4232" t="str">
            <v>Shoalhaven Female 40 - 49</v>
          </cell>
          <cell r="B4232" t="str">
            <v>Shoalhaven</v>
          </cell>
          <cell r="C4232" t="str">
            <v>Female</v>
          </cell>
          <cell r="E4232" t="str">
            <v>40 - 49</v>
          </cell>
          <cell r="F4232">
            <v>65</v>
          </cell>
          <cell r="G4232">
            <v>31</v>
          </cell>
          <cell r="H4232">
            <v>0</v>
          </cell>
          <cell r="I4232">
            <v>5</v>
          </cell>
          <cell r="J4232" t="str">
            <v>Female</v>
          </cell>
        </row>
        <row r="4233">
          <cell r="A4233" t="str">
            <v>Shoalhaven Female 50 - 59</v>
          </cell>
          <cell r="B4233" t="str">
            <v>Shoalhaven</v>
          </cell>
          <cell r="C4233" t="str">
            <v>Female</v>
          </cell>
          <cell r="E4233" t="str">
            <v>50 - 59</v>
          </cell>
          <cell r="F4233">
            <v>20</v>
          </cell>
          <cell r="G4233">
            <v>16</v>
          </cell>
          <cell r="H4233">
            <v>0</v>
          </cell>
          <cell r="I4233">
            <v>2</v>
          </cell>
          <cell r="J4233" t="str">
            <v>Female</v>
          </cell>
        </row>
        <row r="4234">
          <cell r="A4234" t="str">
            <v>Shoalhaven Female 60 +</v>
          </cell>
          <cell r="B4234" t="str">
            <v>Shoalhaven</v>
          </cell>
          <cell r="C4234" t="str">
            <v>Female</v>
          </cell>
          <cell r="E4234" t="str">
            <v>60 +</v>
          </cell>
          <cell r="F4234">
            <v>14</v>
          </cell>
          <cell r="G4234">
            <v>2</v>
          </cell>
          <cell r="H4234">
            <v>1</v>
          </cell>
          <cell r="I4234">
            <v>6</v>
          </cell>
          <cell r="J4234" t="str">
            <v>Female</v>
          </cell>
        </row>
        <row r="4235">
          <cell r="A4235" t="str">
            <v>Shoalhaven Female Missing / unknown</v>
          </cell>
          <cell r="B4235" t="str">
            <v>Shoalhaven</v>
          </cell>
          <cell r="C4235" t="str">
            <v>Female</v>
          </cell>
          <cell r="E4235" t="str">
            <v>Missing / unknown</v>
          </cell>
          <cell r="F4235">
            <v>1</v>
          </cell>
          <cell r="G4235">
            <v>4</v>
          </cell>
          <cell r="H4235">
            <v>0</v>
          </cell>
          <cell r="I4235">
            <v>0</v>
          </cell>
          <cell r="J4235" t="str">
            <v>Female</v>
          </cell>
        </row>
        <row r="4236">
          <cell r="A4236" t="str">
            <v>Shoalhaven Female Total</v>
          </cell>
          <cell r="B4236" t="str">
            <v>Shoalhaven</v>
          </cell>
          <cell r="C4236" t="str">
            <v>Female</v>
          </cell>
          <cell r="E4236" t="str">
            <v>Total</v>
          </cell>
          <cell r="F4236">
            <v>359</v>
          </cell>
          <cell r="G4236">
            <v>237</v>
          </cell>
          <cell r="H4236">
            <v>7</v>
          </cell>
          <cell r="I4236">
            <v>36</v>
          </cell>
          <cell r="J4236" t="str">
            <v>Female</v>
          </cell>
        </row>
        <row r="4237">
          <cell r="A4237" t="str">
            <v>Shoalhaven Unknown &lt; 18</v>
          </cell>
          <cell r="B4237" t="str">
            <v>Shoalhaven</v>
          </cell>
          <cell r="C4237" t="str">
            <v>Unknown</v>
          </cell>
          <cell r="D4237" t="str">
            <v>Unknown</v>
          </cell>
          <cell r="E4237" t="str">
            <v>&lt; 18</v>
          </cell>
          <cell r="F4237">
            <v>0</v>
          </cell>
          <cell r="G4237">
            <v>0</v>
          </cell>
          <cell r="H4237">
            <v>0</v>
          </cell>
          <cell r="I4237">
            <v>0</v>
          </cell>
          <cell r="J4237" t="str">
            <v>Unknown</v>
          </cell>
        </row>
        <row r="4238">
          <cell r="A4238" t="str">
            <v>Shoalhaven Unknown 18 - 19</v>
          </cell>
          <cell r="B4238" t="str">
            <v>Shoalhaven</v>
          </cell>
          <cell r="C4238" t="str">
            <v>Unknown</v>
          </cell>
          <cell r="E4238" t="str">
            <v>18 - 19</v>
          </cell>
          <cell r="F4238">
            <v>0</v>
          </cell>
          <cell r="G4238">
            <v>0</v>
          </cell>
          <cell r="H4238">
            <v>0</v>
          </cell>
          <cell r="I4238">
            <v>0</v>
          </cell>
          <cell r="J4238" t="str">
            <v>Unknown</v>
          </cell>
        </row>
        <row r="4239">
          <cell r="A4239" t="str">
            <v>Shoalhaven Unknown 20 - 29</v>
          </cell>
          <cell r="B4239" t="str">
            <v>Shoalhaven</v>
          </cell>
          <cell r="C4239" t="str">
            <v>Unknown</v>
          </cell>
          <cell r="E4239" t="str">
            <v>20 - 29</v>
          </cell>
          <cell r="F4239">
            <v>0</v>
          </cell>
          <cell r="G4239">
            <v>0</v>
          </cell>
          <cell r="H4239">
            <v>0</v>
          </cell>
          <cell r="I4239">
            <v>0</v>
          </cell>
          <cell r="J4239" t="str">
            <v>Unknown</v>
          </cell>
        </row>
        <row r="4240">
          <cell r="A4240" t="str">
            <v>Shoalhaven Unknown 30 - 39</v>
          </cell>
          <cell r="B4240" t="str">
            <v>Shoalhaven</v>
          </cell>
          <cell r="C4240" t="str">
            <v>Unknown</v>
          </cell>
          <cell r="E4240" t="str">
            <v>30 - 39</v>
          </cell>
          <cell r="F4240">
            <v>0</v>
          </cell>
          <cell r="G4240">
            <v>0</v>
          </cell>
          <cell r="H4240">
            <v>0</v>
          </cell>
          <cell r="I4240">
            <v>0</v>
          </cell>
          <cell r="J4240" t="str">
            <v>Unknown</v>
          </cell>
        </row>
        <row r="4241">
          <cell r="A4241" t="str">
            <v>Shoalhaven Unknown 40 - 49</v>
          </cell>
          <cell r="B4241" t="str">
            <v>Shoalhaven</v>
          </cell>
          <cell r="C4241" t="str">
            <v>Unknown</v>
          </cell>
          <cell r="E4241" t="str">
            <v>40 - 49</v>
          </cell>
          <cell r="F4241">
            <v>0</v>
          </cell>
          <cell r="G4241">
            <v>0</v>
          </cell>
          <cell r="H4241">
            <v>0</v>
          </cell>
          <cell r="I4241">
            <v>0</v>
          </cell>
          <cell r="J4241" t="str">
            <v>Unknown</v>
          </cell>
        </row>
        <row r="4242">
          <cell r="A4242" t="str">
            <v>Shoalhaven Unknown 50 - 59</v>
          </cell>
          <cell r="B4242" t="str">
            <v>Shoalhaven</v>
          </cell>
          <cell r="C4242" t="str">
            <v>Unknown</v>
          </cell>
          <cell r="E4242" t="str">
            <v>50 - 59</v>
          </cell>
          <cell r="F4242">
            <v>0</v>
          </cell>
          <cell r="G4242">
            <v>0</v>
          </cell>
          <cell r="H4242">
            <v>0</v>
          </cell>
          <cell r="I4242">
            <v>0</v>
          </cell>
          <cell r="J4242" t="str">
            <v>Unknown</v>
          </cell>
        </row>
        <row r="4243">
          <cell r="A4243" t="str">
            <v>Shoalhaven Unknown 60 +</v>
          </cell>
          <cell r="B4243" t="str">
            <v>Shoalhaven</v>
          </cell>
          <cell r="C4243" t="str">
            <v>Unknown</v>
          </cell>
          <cell r="E4243" t="str">
            <v>60 +</v>
          </cell>
          <cell r="F4243">
            <v>0</v>
          </cell>
          <cell r="G4243">
            <v>0</v>
          </cell>
          <cell r="H4243">
            <v>0</v>
          </cell>
          <cell r="I4243">
            <v>0</v>
          </cell>
          <cell r="J4243" t="str">
            <v>Unknown</v>
          </cell>
        </row>
        <row r="4244">
          <cell r="A4244" t="str">
            <v>Shoalhaven Unknown Missing / unknown</v>
          </cell>
          <cell r="B4244" t="str">
            <v>Shoalhaven</v>
          </cell>
          <cell r="C4244" t="str">
            <v>Unknown</v>
          </cell>
          <cell r="E4244" t="str">
            <v>Missing / unknown</v>
          </cell>
          <cell r="F4244">
            <v>0</v>
          </cell>
          <cell r="G4244">
            <v>0</v>
          </cell>
          <cell r="H4244">
            <v>3</v>
          </cell>
          <cell r="I4244">
            <v>1</v>
          </cell>
          <cell r="J4244" t="str">
            <v>Unknown</v>
          </cell>
        </row>
        <row r="4245">
          <cell r="A4245" t="str">
            <v>Shoalhaven Unknown Total</v>
          </cell>
          <cell r="B4245" t="str">
            <v>Shoalhaven</v>
          </cell>
          <cell r="C4245" t="str">
            <v>Unknown</v>
          </cell>
          <cell r="E4245" t="str">
            <v>Total</v>
          </cell>
          <cell r="F4245">
            <v>0</v>
          </cell>
          <cell r="G4245">
            <v>0</v>
          </cell>
          <cell r="H4245">
            <v>3</v>
          </cell>
          <cell r="I4245">
            <v>1</v>
          </cell>
          <cell r="J4245" t="str">
            <v>Unknown</v>
          </cell>
        </row>
        <row r="4246">
          <cell r="A4246" t="str">
            <v>Shoalhaven Total &lt; 18</v>
          </cell>
          <cell r="B4246" t="str">
            <v>Shoalhaven</v>
          </cell>
          <cell r="C4246" t="str">
            <v>Total</v>
          </cell>
          <cell r="D4246" t="str">
            <v>Total</v>
          </cell>
          <cell r="E4246" t="str">
            <v>&lt; 18</v>
          </cell>
          <cell r="F4246">
            <v>97</v>
          </cell>
          <cell r="G4246">
            <v>181</v>
          </cell>
          <cell r="H4246">
            <v>4</v>
          </cell>
          <cell r="I4246">
            <v>4</v>
          </cell>
          <cell r="J4246" t="str">
            <v>Total</v>
          </cell>
        </row>
        <row r="4247">
          <cell r="A4247" t="str">
            <v>Shoalhaven Total 18 - 19</v>
          </cell>
          <cell r="B4247" t="str">
            <v>Shoalhaven</v>
          </cell>
          <cell r="C4247" t="str">
            <v>Total</v>
          </cell>
          <cell r="E4247" t="str">
            <v>18 - 19</v>
          </cell>
          <cell r="F4247">
            <v>37</v>
          </cell>
          <cell r="G4247">
            <v>73</v>
          </cell>
          <cell r="H4247">
            <v>2</v>
          </cell>
          <cell r="I4247">
            <v>6</v>
          </cell>
          <cell r="J4247" t="str">
            <v>Total</v>
          </cell>
        </row>
        <row r="4248">
          <cell r="A4248" t="str">
            <v>Shoalhaven Total 20 - 29</v>
          </cell>
          <cell r="B4248" t="str">
            <v>Shoalhaven</v>
          </cell>
          <cell r="C4248" t="str">
            <v>Total</v>
          </cell>
          <cell r="E4248" t="str">
            <v>20 - 29</v>
          </cell>
          <cell r="F4248">
            <v>147</v>
          </cell>
          <cell r="G4248">
            <v>159</v>
          </cell>
          <cell r="H4248">
            <v>15</v>
          </cell>
          <cell r="I4248">
            <v>19</v>
          </cell>
          <cell r="J4248" t="str">
            <v>Total</v>
          </cell>
        </row>
        <row r="4249">
          <cell r="A4249" t="str">
            <v>Shoalhaven Total 30 - 39</v>
          </cell>
          <cell r="B4249" t="str">
            <v>Shoalhaven</v>
          </cell>
          <cell r="C4249" t="str">
            <v>Total</v>
          </cell>
          <cell r="E4249" t="str">
            <v>30 - 39</v>
          </cell>
          <cell r="F4249">
            <v>122</v>
          </cell>
          <cell r="G4249">
            <v>103</v>
          </cell>
          <cell r="H4249">
            <v>7</v>
          </cell>
          <cell r="I4249">
            <v>5</v>
          </cell>
          <cell r="J4249" t="str">
            <v>Total</v>
          </cell>
        </row>
        <row r="4250">
          <cell r="A4250" t="str">
            <v>Shoalhaven Total 40 - 49</v>
          </cell>
          <cell r="B4250" t="str">
            <v>Shoalhaven</v>
          </cell>
          <cell r="C4250" t="str">
            <v>Total</v>
          </cell>
          <cell r="E4250" t="str">
            <v>40 - 49</v>
          </cell>
          <cell r="F4250">
            <v>117</v>
          </cell>
          <cell r="G4250">
            <v>112</v>
          </cell>
          <cell r="H4250">
            <v>5</v>
          </cell>
          <cell r="I4250">
            <v>6</v>
          </cell>
          <cell r="J4250" t="str">
            <v>Total</v>
          </cell>
        </row>
        <row r="4251">
          <cell r="A4251" t="str">
            <v>Shoalhaven Total 50 - 59</v>
          </cell>
          <cell r="B4251" t="str">
            <v>Shoalhaven</v>
          </cell>
          <cell r="C4251" t="str">
            <v>Total</v>
          </cell>
          <cell r="E4251" t="str">
            <v>50 - 59</v>
          </cell>
          <cell r="F4251">
            <v>32</v>
          </cell>
          <cell r="G4251">
            <v>61</v>
          </cell>
          <cell r="H4251">
            <v>1</v>
          </cell>
          <cell r="I4251">
            <v>4</v>
          </cell>
          <cell r="J4251" t="str">
            <v>Total</v>
          </cell>
        </row>
        <row r="4252">
          <cell r="A4252" t="str">
            <v>Shoalhaven Total 60 +</v>
          </cell>
          <cell r="B4252" t="str">
            <v>Shoalhaven</v>
          </cell>
          <cell r="C4252" t="str">
            <v>Total</v>
          </cell>
          <cell r="E4252" t="str">
            <v>60 +</v>
          </cell>
          <cell r="F4252">
            <v>22</v>
          </cell>
          <cell r="G4252">
            <v>24</v>
          </cell>
          <cell r="H4252">
            <v>2</v>
          </cell>
          <cell r="I4252">
            <v>11</v>
          </cell>
          <cell r="J4252" t="str">
            <v>Total</v>
          </cell>
        </row>
        <row r="4253">
          <cell r="A4253" t="str">
            <v>Shoalhaven Total Missing / unknown</v>
          </cell>
          <cell r="B4253" t="str">
            <v>Shoalhaven</v>
          </cell>
          <cell r="C4253" t="str">
            <v>Total</v>
          </cell>
          <cell r="E4253" t="str">
            <v>Missing / unknown</v>
          </cell>
          <cell r="F4253">
            <v>2</v>
          </cell>
          <cell r="G4253">
            <v>14</v>
          </cell>
          <cell r="H4253">
            <v>3</v>
          </cell>
          <cell r="I4253">
            <v>1</v>
          </cell>
          <cell r="J4253" t="str">
            <v>Total</v>
          </cell>
        </row>
        <row r="4254">
          <cell r="A4254" t="str">
            <v>Shoalhaven Total Total</v>
          </cell>
          <cell r="B4254" t="str">
            <v>Shoalhaven</v>
          </cell>
          <cell r="C4254" t="str">
            <v>Total</v>
          </cell>
          <cell r="E4254" t="str">
            <v>Total</v>
          </cell>
          <cell r="F4254">
            <v>576</v>
          </cell>
          <cell r="G4254">
            <v>727</v>
          </cell>
          <cell r="H4254">
            <v>39</v>
          </cell>
          <cell r="I4254">
            <v>56</v>
          </cell>
          <cell r="J4254" t="str">
            <v>Total</v>
          </cell>
        </row>
        <row r="4255">
          <cell r="A4255" t="str">
            <v>Singleton Male &lt; 18</v>
          </cell>
          <cell r="B4255" t="str">
            <v>Singleton</v>
          </cell>
          <cell r="C4255" t="str">
            <v>Male</v>
          </cell>
          <cell r="D4255" t="str">
            <v>Male</v>
          </cell>
          <cell r="E4255" t="str">
            <v>&lt; 18</v>
          </cell>
          <cell r="F4255">
            <v>7</v>
          </cell>
          <cell r="G4255">
            <v>24</v>
          </cell>
          <cell r="H4255">
            <v>1</v>
          </cell>
          <cell r="I4255">
            <v>0</v>
          </cell>
          <cell r="J4255" t="str">
            <v>Male</v>
          </cell>
        </row>
        <row r="4256">
          <cell r="A4256" t="str">
            <v>Singleton Male 18 - 19</v>
          </cell>
          <cell r="B4256" t="str">
            <v>Singleton</v>
          </cell>
          <cell r="C4256" t="str">
            <v>Male</v>
          </cell>
          <cell r="E4256" t="str">
            <v>18 - 19</v>
          </cell>
          <cell r="F4256">
            <v>2</v>
          </cell>
          <cell r="G4256">
            <v>11</v>
          </cell>
          <cell r="H4256">
            <v>1</v>
          </cell>
          <cell r="I4256">
            <v>1</v>
          </cell>
          <cell r="J4256" t="str">
            <v>Male</v>
          </cell>
        </row>
        <row r="4257">
          <cell r="A4257" t="str">
            <v>Singleton Male 20 - 29</v>
          </cell>
          <cell r="B4257" t="str">
            <v>Singleton</v>
          </cell>
          <cell r="C4257" t="str">
            <v>Male</v>
          </cell>
          <cell r="E4257" t="str">
            <v>20 - 29</v>
          </cell>
          <cell r="F4257">
            <v>2</v>
          </cell>
          <cell r="G4257">
            <v>23</v>
          </cell>
          <cell r="H4257">
            <v>0</v>
          </cell>
          <cell r="I4257">
            <v>0</v>
          </cell>
          <cell r="J4257" t="str">
            <v>Male</v>
          </cell>
        </row>
        <row r="4258">
          <cell r="A4258" t="str">
            <v>Singleton Male 30 - 39</v>
          </cell>
          <cell r="B4258" t="str">
            <v>Singleton</v>
          </cell>
          <cell r="C4258" t="str">
            <v>Male</v>
          </cell>
          <cell r="E4258" t="str">
            <v>30 - 39</v>
          </cell>
          <cell r="F4258">
            <v>6</v>
          </cell>
          <cell r="G4258">
            <v>18</v>
          </cell>
          <cell r="H4258">
            <v>0</v>
          </cell>
          <cell r="I4258">
            <v>0</v>
          </cell>
          <cell r="J4258" t="str">
            <v>Male</v>
          </cell>
        </row>
        <row r="4259">
          <cell r="A4259" t="str">
            <v>Singleton Male 40 - 49</v>
          </cell>
          <cell r="B4259" t="str">
            <v>Singleton</v>
          </cell>
          <cell r="C4259" t="str">
            <v>Male</v>
          </cell>
          <cell r="E4259" t="str">
            <v>40 - 49</v>
          </cell>
          <cell r="F4259">
            <v>4</v>
          </cell>
          <cell r="G4259">
            <v>6</v>
          </cell>
          <cell r="H4259">
            <v>0</v>
          </cell>
          <cell r="I4259">
            <v>0</v>
          </cell>
          <cell r="J4259" t="str">
            <v>Male</v>
          </cell>
        </row>
        <row r="4260">
          <cell r="A4260" t="str">
            <v>Singleton Male 50 - 59</v>
          </cell>
          <cell r="B4260" t="str">
            <v>Singleton</v>
          </cell>
          <cell r="C4260" t="str">
            <v>Male</v>
          </cell>
          <cell r="E4260" t="str">
            <v>50 - 59</v>
          </cell>
          <cell r="F4260">
            <v>3</v>
          </cell>
          <cell r="G4260">
            <v>3</v>
          </cell>
          <cell r="H4260">
            <v>0</v>
          </cell>
          <cell r="I4260">
            <v>0</v>
          </cell>
          <cell r="J4260" t="str">
            <v>Male</v>
          </cell>
        </row>
        <row r="4261">
          <cell r="A4261" t="str">
            <v>Singleton Male 60 +</v>
          </cell>
          <cell r="B4261" t="str">
            <v>Singleton</v>
          </cell>
          <cell r="C4261" t="str">
            <v>Male</v>
          </cell>
          <cell r="E4261" t="str">
            <v>60 +</v>
          </cell>
          <cell r="F4261">
            <v>0</v>
          </cell>
          <cell r="G4261">
            <v>2</v>
          </cell>
          <cell r="H4261">
            <v>0</v>
          </cell>
          <cell r="I4261">
            <v>0</v>
          </cell>
          <cell r="J4261" t="str">
            <v>Male</v>
          </cell>
        </row>
        <row r="4262">
          <cell r="A4262" t="str">
            <v>Singleton Male Missing / unknown</v>
          </cell>
          <cell r="B4262" t="str">
            <v>Singleton</v>
          </cell>
          <cell r="C4262" t="str">
            <v>Male</v>
          </cell>
          <cell r="E4262" t="str">
            <v>Missing / unknown</v>
          </cell>
          <cell r="F4262">
            <v>0</v>
          </cell>
          <cell r="G4262">
            <v>2</v>
          </cell>
          <cell r="H4262">
            <v>0</v>
          </cell>
          <cell r="I4262">
            <v>0</v>
          </cell>
          <cell r="J4262" t="str">
            <v>Male</v>
          </cell>
        </row>
        <row r="4263">
          <cell r="A4263" t="str">
            <v>Singleton Male Total</v>
          </cell>
          <cell r="B4263" t="str">
            <v>Singleton</v>
          </cell>
          <cell r="C4263" t="str">
            <v>Male</v>
          </cell>
          <cell r="E4263" t="str">
            <v>Total</v>
          </cell>
          <cell r="F4263">
            <v>24</v>
          </cell>
          <cell r="G4263">
            <v>89</v>
          </cell>
          <cell r="H4263">
            <v>2</v>
          </cell>
          <cell r="I4263">
            <v>1</v>
          </cell>
          <cell r="J4263" t="str">
            <v>Male</v>
          </cell>
        </row>
        <row r="4264">
          <cell r="A4264" t="str">
            <v>Singleton Female &lt; 18</v>
          </cell>
          <cell r="B4264" t="str">
            <v>Singleton</v>
          </cell>
          <cell r="C4264" t="str">
            <v>Female</v>
          </cell>
          <cell r="D4264" t="str">
            <v>Female</v>
          </cell>
          <cell r="E4264" t="str">
            <v>&lt; 18</v>
          </cell>
          <cell r="F4264">
            <v>5</v>
          </cell>
          <cell r="G4264">
            <v>11</v>
          </cell>
          <cell r="H4264">
            <v>0</v>
          </cell>
          <cell r="I4264">
            <v>1</v>
          </cell>
          <cell r="J4264" t="str">
            <v>Female</v>
          </cell>
        </row>
        <row r="4265">
          <cell r="A4265" t="str">
            <v>Singleton Female 18 - 19</v>
          </cell>
          <cell r="B4265" t="str">
            <v>Singleton</v>
          </cell>
          <cell r="C4265" t="str">
            <v>Female</v>
          </cell>
          <cell r="E4265" t="str">
            <v>18 - 19</v>
          </cell>
          <cell r="F4265">
            <v>3</v>
          </cell>
          <cell r="G4265">
            <v>5</v>
          </cell>
          <cell r="H4265">
            <v>0</v>
          </cell>
          <cell r="I4265">
            <v>0</v>
          </cell>
          <cell r="J4265" t="str">
            <v>Female</v>
          </cell>
        </row>
        <row r="4266">
          <cell r="A4266" t="str">
            <v>Singleton Female 20 - 29</v>
          </cell>
          <cell r="B4266" t="str">
            <v>Singleton</v>
          </cell>
          <cell r="C4266" t="str">
            <v>Female</v>
          </cell>
          <cell r="E4266" t="str">
            <v>20 - 29</v>
          </cell>
          <cell r="F4266">
            <v>8</v>
          </cell>
          <cell r="G4266">
            <v>5</v>
          </cell>
          <cell r="H4266">
            <v>0</v>
          </cell>
          <cell r="I4266">
            <v>1</v>
          </cell>
          <cell r="J4266" t="str">
            <v>Female</v>
          </cell>
        </row>
        <row r="4267">
          <cell r="A4267" t="str">
            <v>Singleton Female 30 - 39</v>
          </cell>
          <cell r="B4267" t="str">
            <v>Singleton</v>
          </cell>
          <cell r="C4267" t="str">
            <v>Female</v>
          </cell>
          <cell r="E4267" t="str">
            <v>30 - 39</v>
          </cell>
          <cell r="F4267">
            <v>11</v>
          </cell>
          <cell r="G4267">
            <v>7</v>
          </cell>
          <cell r="H4267">
            <v>1</v>
          </cell>
          <cell r="I4267">
            <v>3</v>
          </cell>
          <cell r="J4267" t="str">
            <v>Female</v>
          </cell>
        </row>
        <row r="4268">
          <cell r="A4268" t="str">
            <v>Singleton Female 40 - 49</v>
          </cell>
          <cell r="B4268" t="str">
            <v>Singleton</v>
          </cell>
          <cell r="C4268" t="str">
            <v>Female</v>
          </cell>
          <cell r="E4268" t="str">
            <v>40 - 49</v>
          </cell>
          <cell r="F4268">
            <v>14</v>
          </cell>
          <cell r="G4268">
            <v>2</v>
          </cell>
          <cell r="H4268">
            <v>1</v>
          </cell>
          <cell r="I4268">
            <v>0</v>
          </cell>
          <cell r="J4268" t="str">
            <v>Female</v>
          </cell>
        </row>
        <row r="4269">
          <cell r="A4269" t="str">
            <v>Singleton Female 50 - 59</v>
          </cell>
          <cell r="B4269" t="str">
            <v>Singleton</v>
          </cell>
          <cell r="C4269" t="str">
            <v>Female</v>
          </cell>
          <cell r="E4269" t="str">
            <v>50 - 59</v>
          </cell>
          <cell r="F4269">
            <v>1</v>
          </cell>
          <cell r="G4269">
            <v>2</v>
          </cell>
          <cell r="H4269">
            <v>0</v>
          </cell>
          <cell r="I4269">
            <v>1</v>
          </cell>
          <cell r="J4269" t="str">
            <v>Female</v>
          </cell>
        </row>
        <row r="4270">
          <cell r="A4270" t="str">
            <v>Singleton Female 60 +</v>
          </cell>
          <cell r="B4270" t="str">
            <v>Singleton</v>
          </cell>
          <cell r="C4270" t="str">
            <v>Female</v>
          </cell>
          <cell r="E4270" t="str">
            <v>60 +</v>
          </cell>
          <cell r="F4270">
            <v>0</v>
          </cell>
          <cell r="G4270">
            <v>0</v>
          </cell>
          <cell r="H4270">
            <v>0</v>
          </cell>
          <cell r="I4270">
            <v>0</v>
          </cell>
          <cell r="J4270" t="str">
            <v>Female</v>
          </cell>
        </row>
        <row r="4271">
          <cell r="A4271" t="str">
            <v>Singleton Female Missing / unknown</v>
          </cell>
          <cell r="B4271" t="str">
            <v>Singleton</v>
          </cell>
          <cell r="C4271" t="str">
            <v>Female</v>
          </cell>
          <cell r="E4271" t="str">
            <v>Missing / unknown</v>
          </cell>
          <cell r="F4271">
            <v>0</v>
          </cell>
          <cell r="G4271">
            <v>0</v>
          </cell>
          <cell r="H4271">
            <v>0</v>
          </cell>
          <cell r="I4271">
            <v>0</v>
          </cell>
          <cell r="J4271" t="str">
            <v>Female</v>
          </cell>
        </row>
        <row r="4272">
          <cell r="A4272" t="str">
            <v>Singleton Female Total</v>
          </cell>
          <cell r="B4272" t="str">
            <v>Singleton</v>
          </cell>
          <cell r="C4272" t="str">
            <v>Female</v>
          </cell>
          <cell r="E4272" t="str">
            <v>Total</v>
          </cell>
          <cell r="F4272">
            <v>42</v>
          </cell>
          <cell r="G4272">
            <v>32</v>
          </cell>
          <cell r="H4272">
            <v>2</v>
          </cell>
          <cell r="I4272">
            <v>6</v>
          </cell>
          <cell r="J4272" t="str">
            <v>Female</v>
          </cell>
        </row>
        <row r="4273">
          <cell r="A4273" t="str">
            <v>Singleton Unknown &lt; 18</v>
          </cell>
          <cell r="B4273" t="str">
            <v>Singleton</v>
          </cell>
          <cell r="C4273" t="str">
            <v>Unknown</v>
          </cell>
          <cell r="D4273" t="str">
            <v>Unknown</v>
          </cell>
          <cell r="E4273" t="str">
            <v>&lt; 18</v>
          </cell>
          <cell r="F4273">
            <v>0</v>
          </cell>
          <cell r="G4273">
            <v>0</v>
          </cell>
          <cell r="H4273">
            <v>0</v>
          </cell>
          <cell r="I4273">
            <v>0</v>
          </cell>
          <cell r="J4273" t="str">
            <v>Unknown</v>
          </cell>
        </row>
        <row r="4274">
          <cell r="A4274" t="str">
            <v>Singleton Unknown 18 - 19</v>
          </cell>
          <cell r="B4274" t="str">
            <v>Singleton</v>
          </cell>
          <cell r="C4274" t="str">
            <v>Unknown</v>
          </cell>
          <cell r="E4274" t="str">
            <v>18 - 19</v>
          </cell>
          <cell r="F4274">
            <v>0</v>
          </cell>
          <cell r="G4274">
            <v>0</v>
          </cell>
          <cell r="H4274">
            <v>0</v>
          </cell>
          <cell r="I4274">
            <v>0</v>
          </cell>
          <cell r="J4274" t="str">
            <v>Unknown</v>
          </cell>
        </row>
        <row r="4275">
          <cell r="A4275" t="str">
            <v>Singleton Unknown 20 - 29</v>
          </cell>
          <cell r="B4275" t="str">
            <v>Singleton</v>
          </cell>
          <cell r="C4275" t="str">
            <v>Unknown</v>
          </cell>
          <cell r="E4275" t="str">
            <v>20 - 29</v>
          </cell>
          <cell r="F4275">
            <v>0</v>
          </cell>
          <cell r="G4275">
            <v>0</v>
          </cell>
          <cell r="H4275">
            <v>0</v>
          </cell>
          <cell r="I4275">
            <v>0</v>
          </cell>
          <cell r="J4275" t="str">
            <v>Unknown</v>
          </cell>
        </row>
        <row r="4276">
          <cell r="A4276" t="str">
            <v>Singleton Unknown 30 - 39</v>
          </cell>
          <cell r="B4276" t="str">
            <v>Singleton</v>
          </cell>
          <cell r="C4276" t="str">
            <v>Unknown</v>
          </cell>
          <cell r="E4276" t="str">
            <v>30 - 39</v>
          </cell>
          <cell r="F4276">
            <v>0</v>
          </cell>
          <cell r="G4276">
            <v>0</v>
          </cell>
          <cell r="H4276">
            <v>0</v>
          </cell>
          <cell r="I4276">
            <v>0</v>
          </cell>
          <cell r="J4276" t="str">
            <v>Unknown</v>
          </cell>
        </row>
        <row r="4277">
          <cell r="A4277" t="str">
            <v>Singleton Unknown 40 - 49</v>
          </cell>
          <cell r="B4277" t="str">
            <v>Singleton</v>
          </cell>
          <cell r="C4277" t="str">
            <v>Unknown</v>
          </cell>
          <cell r="E4277" t="str">
            <v>40 - 49</v>
          </cell>
          <cell r="F4277">
            <v>0</v>
          </cell>
          <cell r="G4277">
            <v>0</v>
          </cell>
          <cell r="H4277">
            <v>0</v>
          </cell>
          <cell r="I4277">
            <v>0</v>
          </cell>
          <cell r="J4277" t="str">
            <v>Unknown</v>
          </cell>
        </row>
        <row r="4278">
          <cell r="A4278" t="str">
            <v>Singleton Unknown 50 - 59</v>
          </cell>
          <cell r="B4278" t="str">
            <v>Singleton</v>
          </cell>
          <cell r="C4278" t="str">
            <v>Unknown</v>
          </cell>
          <cell r="E4278" t="str">
            <v>50 - 59</v>
          </cell>
          <cell r="F4278">
            <v>0</v>
          </cell>
          <cell r="G4278">
            <v>0</v>
          </cell>
          <cell r="H4278">
            <v>0</v>
          </cell>
          <cell r="I4278">
            <v>0</v>
          </cell>
          <cell r="J4278" t="str">
            <v>Unknown</v>
          </cell>
        </row>
        <row r="4279">
          <cell r="A4279" t="str">
            <v>Singleton Unknown 60 +</v>
          </cell>
          <cell r="B4279" t="str">
            <v>Singleton</v>
          </cell>
          <cell r="C4279" t="str">
            <v>Unknown</v>
          </cell>
          <cell r="E4279" t="str">
            <v>60 +</v>
          </cell>
          <cell r="F4279">
            <v>0</v>
          </cell>
          <cell r="G4279">
            <v>0</v>
          </cell>
          <cell r="H4279">
            <v>0</v>
          </cell>
          <cell r="I4279">
            <v>0</v>
          </cell>
          <cell r="J4279" t="str">
            <v>Unknown</v>
          </cell>
        </row>
        <row r="4280">
          <cell r="A4280" t="str">
            <v>Singleton Unknown Missing / unknown</v>
          </cell>
          <cell r="B4280" t="str">
            <v>Singleton</v>
          </cell>
          <cell r="C4280" t="str">
            <v>Unknown</v>
          </cell>
          <cell r="E4280" t="str">
            <v>Missing / unknown</v>
          </cell>
          <cell r="F4280">
            <v>0</v>
          </cell>
          <cell r="G4280">
            <v>0</v>
          </cell>
          <cell r="H4280">
            <v>3</v>
          </cell>
          <cell r="I4280">
            <v>0</v>
          </cell>
          <cell r="J4280" t="str">
            <v>Unknown</v>
          </cell>
        </row>
        <row r="4281">
          <cell r="A4281" t="str">
            <v>Singleton Unknown Total</v>
          </cell>
          <cell r="B4281" t="str">
            <v>Singleton</v>
          </cell>
          <cell r="C4281" t="str">
            <v>Unknown</v>
          </cell>
          <cell r="E4281" t="str">
            <v>Total</v>
          </cell>
          <cell r="F4281">
            <v>0</v>
          </cell>
          <cell r="G4281">
            <v>0</v>
          </cell>
          <cell r="H4281">
            <v>3</v>
          </cell>
          <cell r="I4281">
            <v>0</v>
          </cell>
          <cell r="J4281" t="str">
            <v>Unknown</v>
          </cell>
        </row>
        <row r="4282">
          <cell r="A4282" t="str">
            <v>Singleton Total &lt; 18</v>
          </cell>
          <cell r="B4282" t="str">
            <v>Singleton</v>
          </cell>
          <cell r="C4282" t="str">
            <v>Total</v>
          </cell>
          <cell r="D4282" t="str">
            <v>Total</v>
          </cell>
          <cell r="E4282" t="str">
            <v>&lt; 18</v>
          </cell>
          <cell r="F4282">
            <v>12</v>
          </cell>
          <cell r="G4282">
            <v>35</v>
          </cell>
          <cell r="H4282">
            <v>1</v>
          </cell>
          <cell r="I4282">
            <v>1</v>
          </cell>
          <cell r="J4282" t="str">
            <v>Total</v>
          </cell>
        </row>
        <row r="4283">
          <cell r="A4283" t="str">
            <v>Singleton Total 18 - 19</v>
          </cell>
          <cell r="B4283" t="str">
            <v>Singleton</v>
          </cell>
          <cell r="C4283" t="str">
            <v>Total</v>
          </cell>
          <cell r="E4283" t="str">
            <v>18 - 19</v>
          </cell>
          <cell r="F4283">
            <v>5</v>
          </cell>
          <cell r="G4283">
            <v>16</v>
          </cell>
          <cell r="H4283">
            <v>1</v>
          </cell>
          <cell r="I4283">
            <v>1</v>
          </cell>
          <cell r="J4283" t="str">
            <v>Total</v>
          </cell>
        </row>
        <row r="4284">
          <cell r="A4284" t="str">
            <v>Singleton Total 20 - 29</v>
          </cell>
          <cell r="B4284" t="str">
            <v>Singleton</v>
          </cell>
          <cell r="C4284" t="str">
            <v>Total</v>
          </cell>
          <cell r="E4284" t="str">
            <v>20 - 29</v>
          </cell>
          <cell r="F4284">
            <v>10</v>
          </cell>
          <cell r="G4284">
            <v>28</v>
          </cell>
          <cell r="H4284">
            <v>0</v>
          </cell>
          <cell r="I4284">
            <v>1</v>
          </cell>
          <cell r="J4284" t="str">
            <v>Total</v>
          </cell>
        </row>
        <row r="4285">
          <cell r="A4285" t="str">
            <v>Singleton Total 30 - 39</v>
          </cell>
          <cell r="B4285" t="str">
            <v>Singleton</v>
          </cell>
          <cell r="C4285" t="str">
            <v>Total</v>
          </cell>
          <cell r="E4285" t="str">
            <v>30 - 39</v>
          </cell>
          <cell r="F4285">
            <v>17</v>
          </cell>
          <cell r="G4285">
            <v>25</v>
          </cell>
          <cell r="H4285">
            <v>1</v>
          </cell>
          <cell r="I4285">
            <v>3</v>
          </cell>
          <cell r="J4285" t="str">
            <v>Total</v>
          </cell>
        </row>
        <row r="4286">
          <cell r="A4286" t="str">
            <v>Singleton Total 40 - 49</v>
          </cell>
          <cell r="B4286" t="str">
            <v>Singleton</v>
          </cell>
          <cell r="C4286" t="str">
            <v>Total</v>
          </cell>
          <cell r="E4286" t="str">
            <v>40 - 49</v>
          </cell>
          <cell r="F4286">
            <v>18</v>
          </cell>
          <cell r="G4286">
            <v>8</v>
          </cell>
          <cell r="H4286">
            <v>1</v>
          </cell>
          <cell r="I4286">
            <v>0</v>
          </cell>
          <cell r="J4286" t="str">
            <v>Total</v>
          </cell>
        </row>
        <row r="4287">
          <cell r="A4287" t="str">
            <v>Singleton Total 50 - 59</v>
          </cell>
          <cell r="B4287" t="str">
            <v>Singleton</v>
          </cell>
          <cell r="C4287" t="str">
            <v>Total</v>
          </cell>
          <cell r="E4287" t="str">
            <v>50 - 59</v>
          </cell>
          <cell r="F4287">
            <v>4</v>
          </cell>
          <cell r="G4287">
            <v>5</v>
          </cell>
          <cell r="H4287">
            <v>0</v>
          </cell>
          <cell r="I4287">
            <v>1</v>
          </cell>
          <cell r="J4287" t="str">
            <v>Total</v>
          </cell>
        </row>
        <row r="4288">
          <cell r="A4288" t="str">
            <v>Singleton Total 60 +</v>
          </cell>
          <cell r="B4288" t="str">
            <v>Singleton</v>
          </cell>
          <cell r="C4288" t="str">
            <v>Total</v>
          </cell>
          <cell r="E4288" t="str">
            <v>60 +</v>
          </cell>
          <cell r="F4288">
            <v>0</v>
          </cell>
          <cell r="G4288">
            <v>2</v>
          </cell>
          <cell r="H4288">
            <v>0</v>
          </cell>
          <cell r="I4288">
            <v>0</v>
          </cell>
          <cell r="J4288" t="str">
            <v>Total</v>
          </cell>
        </row>
        <row r="4289">
          <cell r="A4289" t="str">
            <v>Singleton Total Missing / unknown</v>
          </cell>
          <cell r="B4289" t="str">
            <v>Singleton</v>
          </cell>
          <cell r="C4289" t="str">
            <v>Total</v>
          </cell>
          <cell r="E4289" t="str">
            <v>Missing / unknown</v>
          </cell>
          <cell r="F4289">
            <v>0</v>
          </cell>
          <cell r="G4289">
            <v>2</v>
          </cell>
          <cell r="H4289">
            <v>3</v>
          </cell>
          <cell r="I4289">
            <v>0</v>
          </cell>
          <cell r="J4289" t="str">
            <v>Total</v>
          </cell>
        </row>
        <row r="4290">
          <cell r="A4290" t="str">
            <v>Singleton Total Total</v>
          </cell>
          <cell r="B4290" t="str">
            <v>Singleton</v>
          </cell>
          <cell r="C4290" t="str">
            <v>Total</v>
          </cell>
          <cell r="E4290" t="str">
            <v>Total</v>
          </cell>
          <cell r="F4290">
            <v>66</v>
          </cell>
          <cell r="G4290">
            <v>121</v>
          </cell>
          <cell r="H4290">
            <v>7</v>
          </cell>
          <cell r="I4290">
            <v>7</v>
          </cell>
          <cell r="J4290" t="str">
            <v>Total</v>
          </cell>
        </row>
        <row r="4291">
          <cell r="A4291" t="str">
            <v>Snowy River Male &lt; 18</v>
          </cell>
          <cell r="B4291" t="str">
            <v>Snowy River</v>
          </cell>
          <cell r="C4291" t="str">
            <v>Male</v>
          </cell>
          <cell r="D4291" t="str">
            <v>Male</v>
          </cell>
          <cell r="E4291" t="str">
            <v>&lt; 18</v>
          </cell>
          <cell r="F4291">
            <v>2</v>
          </cell>
          <cell r="G4291">
            <v>4</v>
          </cell>
          <cell r="H4291">
            <v>0</v>
          </cell>
          <cell r="I4291">
            <v>0</v>
          </cell>
          <cell r="J4291" t="str">
            <v>Male</v>
          </cell>
        </row>
        <row r="4292">
          <cell r="A4292" t="str">
            <v>Snowy River Male 18 - 19</v>
          </cell>
          <cell r="B4292" t="str">
            <v>Snowy River</v>
          </cell>
          <cell r="C4292" t="str">
            <v>Male</v>
          </cell>
          <cell r="E4292" t="str">
            <v>18 - 19</v>
          </cell>
          <cell r="F4292">
            <v>0</v>
          </cell>
          <cell r="G4292">
            <v>2</v>
          </cell>
          <cell r="H4292">
            <v>0</v>
          </cell>
          <cell r="I4292">
            <v>0</v>
          </cell>
          <cell r="J4292" t="str">
            <v>Male</v>
          </cell>
        </row>
        <row r="4293">
          <cell r="A4293" t="str">
            <v>Snowy River Male 20 - 29</v>
          </cell>
          <cell r="B4293" t="str">
            <v>Snowy River</v>
          </cell>
          <cell r="C4293" t="str">
            <v>Male</v>
          </cell>
          <cell r="E4293" t="str">
            <v>20 - 29</v>
          </cell>
          <cell r="F4293">
            <v>0</v>
          </cell>
          <cell r="G4293">
            <v>26</v>
          </cell>
          <cell r="H4293">
            <v>0</v>
          </cell>
          <cell r="I4293">
            <v>0</v>
          </cell>
          <cell r="J4293" t="str">
            <v>Male</v>
          </cell>
        </row>
        <row r="4294">
          <cell r="A4294" t="str">
            <v>Snowy River Male 30 - 39</v>
          </cell>
          <cell r="B4294" t="str">
            <v>Snowy River</v>
          </cell>
          <cell r="C4294" t="str">
            <v>Male</v>
          </cell>
          <cell r="E4294" t="str">
            <v>30 - 39</v>
          </cell>
          <cell r="F4294">
            <v>3</v>
          </cell>
          <cell r="G4294">
            <v>9</v>
          </cell>
          <cell r="H4294">
            <v>0</v>
          </cell>
          <cell r="I4294">
            <v>0</v>
          </cell>
          <cell r="J4294" t="str">
            <v>Male</v>
          </cell>
        </row>
        <row r="4295">
          <cell r="A4295" t="str">
            <v>Snowy River Male 40 - 49</v>
          </cell>
          <cell r="B4295" t="str">
            <v>Snowy River</v>
          </cell>
          <cell r="C4295" t="str">
            <v>Male</v>
          </cell>
          <cell r="E4295" t="str">
            <v>40 - 49</v>
          </cell>
          <cell r="F4295">
            <v>0</v>
          </cell>
          <cell r="G4295">
            <v>2</v>
          </cell>
          <cell r="H4295">
            <v>0</v>
          </cell>
          <cell r="I4295">
            <v>1</v>
          </cell>
          <cell r="J4295" t="str">
            <v>Male</v>
          </cell>
        </row>
        <row r="4296">
          <cell r="A4296" t="str">
            <v>Snowy River Male 50 - 59</v>
          </cell>
          <cell r="B4296" t="str">
            <v>Snowy River</v>
          </cell>
          <cell r="C4296" t="str">
            <v>Male</v>
          </cell>
          <cell r="E4296" t="str">
            <v>50 - 59</v>
          </cell>
          <cell r="F4296">
            <v>1</v>
          </cell>
          <cell r="G4296">
            <v>2</v>
          </cell>
          <cell r="H4296">
            <v>0</v>
          </cell>
          <cell r="I4296">
            <v>1</v>
          </cell>
          <cell r="J4296" t="str">
            <v>Male</v>
          </cell>
        </row>
        <row r="4297">
          <cell r="A4297" t="str">
            <v>Snowy River Male 60 +</v>
          </cell>
          <cell r="B4297" t="str">
            <v>Snowy River</v>
          </cell>
          <cell r="C4297" t="str">
            <v>Male</v>
          </cell>
          <cell r="E4297" t="str">
            <v>60 +</v>
          </cell>
          <cell r="F4297">
            <v>0</v>
          </cell>
          <cell r="G4297">
            <v>0</v>
          </cell>
          <cell r="H4297">
            <v>0</v>
          </cell>
          <cell r="I4297">
            <v>0</v>
          </cell>
          <cell r="J4297" t="str">
            <v>Male</v>
          </cell>
        </row>
        <row r="4298">
          <cell r="A4298" t="str">
            <v>Snowy River Male Missing / unknown</v>
          </cell>
          <cell r="B4298" t="str">
            <v>Snowy River</v>
          </cell>
          <cell r="C4298" t="str">
            <v>Male</v>
          </cell>
          <cell r="E4298" t="str">
            <v>Missing / unknown</v>
          </cell>
          <cell r="F4298">
            <v>0</v>
          </cell>
          <cell r="G4298">
            <v>0</v>
          </cell>
          <cell r="H4298">
            <v>0</v>
          </cell>
          <cell r="I4298">
            <v>0</v>
          </cell>
          <cell r="J4298" t="str">
            <v>Male</v>
          </cell>
        </row>
        <row r="4299">
          <cell r="A4299" t="str">
            <v>Snowy River Male Total</v>
          </cell>
          <cell r="B4299" t="str">
            <v>Snowy River</v>
          </cell>
          <cell r="C4299" t="str">
            <v>Male</v>
          </cell>
          <cell r="E4299" t="str">
            <v>Total</v>
          </cell>
          <cell r="F4299">
            <v>6</v>
          </cell>
          <cell r="G4299">
            <v>45</v>
          </cell>
          <cell r="H4299">
            <v>0</v>
          </cell>
          <cell r="I4299">
            <v>2</v>
          </cell>
          <cell r="J4299" t="str">
            <v>Male</v>
          </cell>
        </row>
        <row r="4300">
          <cell r="A4300" t="str">
            <v>Snowy River Female &lt; 18</v>
          </cell>
          <cell r="B4300" t="str">
            <v>Snowy River</v>
          </cell>
          <cell r="C4300" t="str">
            <v>Female</v>
          </cell>
          <cell r="D4300" t="str">
            <v>Female</v>
          </cell>
          <cell r="E4300" t="str">
            <v>&lt; 18</v>
          </cell>
          <cell r="F4300">
            <v>0</v>
          </cell>
          <cell r="G4300">
            <v>1</v>
          </cell>
          <cell r="H4300">
            <v>0</v>
          </cell>
          <cell r="I4300">
            <v>1</v>
          </cell>
          <cell r="J4300" t="str">
            <v>Female</v>
          </cell>
        </row>
        <row r="4301">
          <cell r="A4301" t="str">
            <v>Snowy River Female 18 - 19</v>
          </cell>
          <cell r="B4301" t="str">
            <v>Snowy River</v>
          </cell>
          <cell r="C4301" t="str">
            <v>Female</v>
          </cell>
          <cell r="E4301" t="str">
            <v>18 - 19</v>
          </cell>
          <cell r="F4301">
            <v>2</v>
          </cell>
          <cell r="G4301">
            <v>0</v>
          </cell>
          <cell r="H4301">
            <v>0</v>
          </cell>
          <cell r="I4301">
            <v>1</v>
          </cell>
          <cell r="J4301" t="str">
            <v>Female</v>
          </cell>
        </row>
        <row r="4302">
          <cell r="A4302" t="str">
            <v>Snowy River Female 20 - 29</v>
          </cell>
          <cell r="B4302" t="str">
            <v>Snowy River</v>
          </cell>
          <cell r="C4302" t="str">
            <v>Female</v>
          </cell>
          <cell r="E4302" t="str">
            <v>20 - 29</v>
          </cell>
          <cell r="F4302">
            <v>7</v>
          </cell>
          <cell r="G4302">
            <v>2</v>
          </cell>
          <cell r="H4302">
            <v>0</v>
          </cell>
          <cell r="I4302">
            <v>2</v>
          </cell>
          <cell r="J4302" t="str">
            <v>Female</v>
          </cell>
        </row>
        <row r="4303">
          <cell r="A4303" t="str">
            <v>Snowy River Female 30 - 39</v>
          </cell>
          <cell r="B4303" t="str">
            <v>Snowy River</v>
          </cell>
          <cell r="C4303" t="str">
            <v>Female</v>
          </cell>
          <cell r="E4303" t="str">
            <v>30 - 39</v>
          </cell>
          <cell r="F4303">
            <v>2</v>
          </cell>
          <cell r="G4303">
            <v>2</v>
          </cell>
          <cell r="H4303">
            <v>0</v>
          </cell>
          <cell r="I4303">
            <v>2</v>
          </cell>
          <cell r="J4303" t="str">
            <v>Female</v>
          </cell>
        </row>
        <row r="4304">
          <cell r="A4304" t="str">
            <v>Snowy River Female 40 - 49</v>
          </cell>
          <cell r="B4304" t="str">
            <v>Snowy River</v>
          </cell>
          <cell r="C4304" t="str">
            <v>Female</v>
          </cell>
          <cell r="E4304" t="str">
            <v>40 - 49</v>
          </cell>
          <cell r="F4304">
            <v>4</v>
          </cell>
          <cell r="G4304">
            <v>1</v>
          </cell>
          <cell r="H4304">
            <v>0</v>
          </cell>
          <cell r="I4304">
            <v>0</v>
          </cell>
          <cell r="J4304" t="str">
            <v>Female</v>
          </cell>
        </row>
        <row r="4305">
          <cell r="A4305" t="str">
            <v>Snowy River Female 50 - 59</v>
          </cell>
          <cell r="B4305" t="str">
            <v>Snowy River</v>
          </cell>
          <cell r="C4305" t="str">
            <v>Female</v>
          </cell>
          <cell r="E4305" t="str">
            <v>50 - 59</v>
          </cell>
          <cell r="F4305">
            <v>1</v>
          </cell>
          <cell r="G4305">
            <v>0</v>
          </cell>
          <cell r="H4305">
            <v>0</v>
          </cell>
          <cell r="I4305">
            <v>0</v>
          </cell>
          <cell r="J4305" t="str">
            <v>Female</v>
          </cell>
        </row>
        <row r="4306">
          <cell r="A4306" t="str">
            <v>Snowy River Female 60 +</v>
          </cell>
          <cell r="B4306" t="str">
            <v>Snowy River</v>
          </cell>
          <cell r="C4306" t="str">
            <v>Female</v>
          </cell>
          <cell r="E4306" t="str">
            <v>60 +</v>
          </cell>
          <cell r="F4306">
            <v>0</v>
          </cell>
          <cell r="G4306">
            <v>0</v>
          </cell>
          <cell r="H4306">
            <v>0</v>
          </cell>
          <cell r="I4306">
            <v>0</v>
          </cell>
          <cell r="J4306" t="str">
            <v>Female</v>
          </cell>
        </row>
        <row r="4307">
          <cell r="A4307" t="str">
            <v>Snowy River Female Missing / unknown</v>
          </cell>
          <cell r="B4307" t="str">
            <v>Snowy River</v>
          </cell>
          <cell r="C4307" t="str">
            <v>Female</v>
          </cell>
          <cell r="E4307" t="str">
            <v>Missing / unknown</v>
          </cell>
          <cell r="F4307">
            <v>0</v>
          </cell>
          <cell r="G4307">
            <v>0</v>
          </cell>
          <cell r="H4307">
            <v>0</v>
          </cell>
          <cell r="I4307">
            <v>0</v>
          </cell>
          <cell r="J4307" t="str">
            <v>Female</v>
          </cell>
        </row>
        <row r="4308">
          <cell r="A4308" t="str">
            <v>Snowy River Female Total</v>
          </cell>
          <cell r="B4308" t="str">
            <v>Snowy River</v>
          </cell>
          <cell r="C4308" t="str">
            <v>Female</v>
          </cell>
          <cell r="E4308" t="str">
            <v>Total</v>
          </cell>
          <cell r="F4308">
            <v>16</v>
          </cell>
          <cell r="G4308">
            <v>6</v>
          </cell>
          <cell r="H4308">
            <v>0</v>
          </cell>
          <cell r="I4308">
            <v>6</v>
          </cell>
          <cell r="J4308" t="str">
            <v>Female</v>
          </cell>
        </row>
        <row r="4309">
          <cell r="A4309" t="str">
            <v>Snowy River Unknown &lt; 18</v>
          </cell>
          <cell r="B4309" t="str">
            <v>Snowy River</v>
          </cell>
          <cell r="C4309" t="str">
            <v>Unknown</v>
          </cell>
          <cell r="D4309" t="str">
            <v>Unknown</v>
          </cell>
          <cell r="E4309" t="str">
            <v>&lt; 18</v>
          </cell>
          <cell r="F4309">
            <v>0</v>
          </cell>
          <cell r="G4309">
            <v>0</v>
          </cell>
          <cell r="H4309">
            <v>0</v>
          </cell>
          <cell r="I4309">
            <v>0</v>
          </cell>
          <cell r="J4309" t="str">
            <v>Unknown</v>
          </cell>
        </row>
        <row r="4310">
          <cell r="A4310" t="str">
            <v>Snowy River Unknown 18 - 19</v>
          </cell>
          <cell r="B4310" t="str">
            <v>Snowy River</v>
          </cell>
          <cell r="C4310" t="str">
            <v>Unknown</v>
          </cell>
          <cell r="E4310" t="str">
            <v>18 - 19</v>
          </cell>
          <cell r="F4310">
            <v>0</v>
          </cell>
          <cell r="G4310">
            <v>0</v>
          </cell>
          <cell r="H4310">
            <v>0</v>
          </cell>
          <cell r="I4310">
            <v>0</v>
          </cell>
          <cell r="J4310" t="str">
            <v>Unknown</v>
          </cell>
        </row>
        <row r="4311">
          <cell r="A4311" t="str">
            <v>Snowy River Unknown 20 - 29</v>
          </cell>
          <cell r="B4311" t="str">
            <v>Snowy River</v>
          </cell>
          <cell r="C4311" t="str">
            <v>Unknown</v>
          </cell>
          <cell r="E4311" t="str">
            <v>20 - 29</v>
          </cell>
          <cell r="F4311">
            <v>0</v>
          </cell>
          <cell r="G4311">
            <v>0</v>
          </cell>
          <cell r="H4311">
            <v>0</v>
          </cell>
          <cell r="I4311">
            <v>0</v>
          </cell>
          <cell r="J4311" t="str">
            <v>Unknown</v>
          </cell>
        </row>
        <row r="4312">
          <cell r="A4312" t="str">
            <v>Snowy River Unknown 30 - 39</v>
          </cell>
          <cell r="B4312" t="str">
            <v>Snowy River</v>
          </cell>
          <cell r="C4312" t="str">
            <v>Unknown</v>
          </cell>
          <cell r="E4312" t="str">
            <v>30 - 39</v>
          </cell>
          <cell r="F4312">
            <v>0</v>
          </cell>
          <cell r="G4312">
            <v>0</v>
          </cell>
          <cell r="H4312">
            <v>0</v>
          </cell>
          <cell r="I4312">
            <v>0</v>
          </cell>
          <cell r="J4312" t="str">
            <v>Unknown</v>
          </cell>
        </row>
        <row r="4313">
          <cell r="A4313" t="str">
            <v>Snowy River Unknown 40 - 49</v>
          </cell>
          <cell r="B4313" t="str">
            <v>Snowy River</v>
          </cell>
          <cell r="C4313" t="str">
            <v>Unknown</v>
          </cell>
          <cell r="E4313" t="str">
            <v>40 - 49</v>
          </cell>
          <cell r="F4313">
            <v>0</v>
          </cell>
          <cell r="G4313">
            <v>0</v>
          </cell>
          <cell r="H4313">
            <v>0</v>
          </cell>
          <cell r="I4313">
            <v>0</v>
          </cell>
          <cell r="J4313" t="str">
            <v>Unknown</v>
          </cell>
        </row>
        <row r="4314">
          <cell r="A4314" t="str">
            <v>Snowy River Unknown 50 - 59</v>
          </cell>
          <cell r="B4314" t="str">
            <v>Snowy River</v>
          </cell>
          <cell r="C4314" t="str">
            <v>Unknown</v>
          </cell>
          <cell r="E4314" t="str">
            <v>50 - 59</v>
          </cell>
          <cell r="F4314">
            <v>0</v>
          </cell>
          <cell r="G4314">
            <v>0</v>
          </cell>
          <cell r="H4314">
            <v>0</v>
          </cell>
          <cell r="I4314">
            <v>0</v>
          </cell>
          <cell r="J4314" t="str">
            <v>Unknown</v>
          </cell>
        </row>
        <row r="4315">
          <cell r="A4315" t="str">
            <v>Snowy River Unknown 60 +</v>
          </cell>
          <cell r="B4315" t="str">
            <v>Snowy River</v>
          </cell>
          <cell r="C4315" t="str">
            <v>Unknown</v>
          </cell>
          <cell r="E4315" t="str">
            <v>60 +</v>
          </cell>
          <cell r="F4315">
            <v>0</v>
          </cell>
          <cell r="G4315">
            <v>0</v>
          </cell>
          <cell r="H4315">
            <v>0</v>
          </cell>
          <cell r="I4315">
            <v>0</v>
          </cell>
          <cell r="J4315" t="str">
            <v>Unknown</v>
          </cell>
        </row>
        <row r="4316">
          <cell r="A4316" t="str">
            <v>Snowy River Unknown Missing / unknown</v>
          </cell>
          <cell r="B4316" t="str">
            <v>Snowy River</v>
          </cell>
          <cell r="C4316" t="str">
            <v>Unknown</v>
          </cell>
          <cell r="E4316" t="str">
            <v>Missing / unknown</v>
          </cell>
          <cell r="F4316">
            <v>0</v>
          </cell>
          <cell r="G4316">
            <v>0</v>
          </cell>
          <cell r="H4316">
            <v>0</v>
          </cell>
          <cell r="I4316">
            <v>0</v>
          </cell>
          <cell r="J4316" t="str">
            <v>Unknown</v>
          </cell>
        </row>
        <row r="4317">
          <cell r="A4317" t="str">
            <v>Snowy River Unknown Total</v>
          </cell>
          <cell r="B4317" t="str">
            <v>Snowy River</v>
          </cell>
          <cell r="C4317" t="str">
            <v>Unknown</v>
          </cell>
          <cell r="E4317" t="str">
            <v>Total</v>
          </cell>
          <cell r="F4317">
            <v>0</v>
          </cell>
          <cell r="G4317">
            <v>0</v>
          </cell>
          <cell r="H4317">
            <v>0</v>
          </cell>
          <cell r="I4317">
            <v>0</v>
          </cell>
          <cell r="J4317" t="str">
            <v>Unknown</v>
          </cell>
        </row>
        <row r="4318">
          <cell r="A4318" t="str">
            <v>Snowy River Total &lt; 18</v>
          </cell>
          <cell r="B4318" t="str">
            <v>Snowy River</v>
          </cell>
          <cell r="C4318" t="str">
            <v>Total</v>
          </cell>
          <cell r="D4318" t="str">
            <v>Total</v>
          </cell>
          <cell r="E4318" t="str">
            <v>&lt; 18</v>
          </cell>
          <cell r="F4318">
            <v>2</v>
          </cell>
          <cell r="G4318">
            <v>5</v>
          </cell>
          <cell r="H4318">
            <v>0</v>
          </cell>
          <cell r="I4318">
            <v>1</v>
          </cell>
          <cell r="J4318" t="str">
            <v>Total</v>
          </cell>
        </row>
        <row r="4319">
          <cell r="A4319" t="str">
            <v>Snowy River Total 18 - 19</v>
          </cell>
          <cell r="B4319" t="str">
            <v>Snowy River</v>
          </cell>
          <cell r="C4319" t="str">
            <v>Total</v>
          </cell>
          <cell r="E4319" t="str">
            <v>18 - 19</v>
          </cell>
          <cell r="F4319">
            <v>2</v>
          </cell>
          <cell r="G4319">
            <v>2</v>
          </cell>
          <cell r="H4319">
            <v>0</v>
          </cell>
          <cell r="I4319">
            <v>1</v>
          </cell>
          <cell r="J4319" t="str">
            <v>Total</v>
          </cell>
        </row>
        <row r="4320">
          <cell r="A4320" t="str">
            <v>Snowy River Total 20 - 29</v>
          </cell>
          <cell r="B4320" t="str">
            <v>Snowy River</v>
          </cell>
          <cell r="C4320" t="str">
            <v>Total</v>
          </cell>
          <cell r="E4320" t="str">
            <v>20 - 29</v>
          </cell>
          <cell r="F4320">
            <v>7</v>
          </cell>
          <cell r="G4320">
            <v>28</v>
          </cell>
          <cell r="H4320">
            <v>0</v>
          </cell>
          <cell r="I4320">
            <v>2</v>
          </cell>
          <cell r="J4320" t="str">
            <v>Total</v>
          </cell>
        </row>
        <row r="4321">
          <cell r="A4321" t="str">
            <v>Snowy River Total 30 - 39</v>
          </cell>
          <cell r="B4321" t="str">
            <v>Snowy River</v>
          </cell>
          <cell r="C4321" t="str">
            <v>Total</v>
          </cell>
          <cell r="E4321" t="str">
            <v>30 - 39</v>
          </cell>
          <cell r="F4321">
            <v>5</v>
          </cell>
          <cell r="G4321">
            <v>11</v>
          </cell>
          <cell r="H4321">
            <v>0</v>
          </cell>
          <cell r="I4321">
            <v>2</v>
          </cell>
          <cell r="J4321" t="str">
            <v>Total</v>
          </cell>
        </row>
        <row r="4322">
          <cell r="A4322" t="str">
            <v>Snowy River Total 40 - 49</v>
          </cell>
          <cell r="B4322" t="str">
            <v>Snowy River</v>
          </cell>
          <cell r="C4322" t="str">
            <v>Total</v>
          </cell>
          <cell r="E4322" t="str">
            <v>40 - 49</v>
          </cell>
          <cell r="F4322">
            <v>4</v>
          </cell>
          <cell r="G4322">
            <v>3</v>
          </cell>
          <cell r="H4322">
            <v>0</v>
          </cell>
          <cell r="I4322">
            <v>1</v>
          </cell>
          <cell r="J4322" t="str">
            <v>Total</v>
          </cell>
        </row>
        <row r="4323">
          <cell r="A4323" t="str">
            <v>Snowy River Total 50 - 59</v>
          </cell>
          <cell r="B4323" t="str">
            <v>Snowy River</v>
          </cell>
          <cell r="C4323" t="str">
            <v>Total</v>
          </cell>
          <cell r="E4323" t="str">
            <v>50 - 59</v>
          </cell>
          <cell r="F4323">
            <v>2</v>
          </cell>
          <cell r="G4323">
            <v>2</v>
          </cell>
          <cell r="H4323">
            <v>0</v>
          </cell>
          <cell r="I4323">
            <v>1</v>
          </cell>
          <cell r="J4323" t="str">
            <v>Total</v>
          </cell>
        </row>
        <row r="4324">
          <cell r="A4324" t="str">
            <v>Snowy River Total 60 +</v>
          </cell>
          <cell r="B4324" t="str">
            <v>Snowy River</v>
          </cell>
          <cell r="C4324" t="str">
            <v>Total</v>
          </cell>
          <cell r="E4324" t="str">
            <v>60 +</v>
          </cell>
          <cell r="F4324">
            <v>0</v>
          </cell>
          <cell r="G4324">
            <v>0</v>
          </cell>
          <cell r="H4324">
            <v>0</v>
          </cell>
          <cell r="I4324">
            <v>0</v>
          </cell>
          <cell r="J4324" t="str">
            <v>Total</v>
          </cell>
        </row>
        <row r="4325">
          <cell r="A4325" t="str">
            <v>Snowy River Total Missing / unknown</v>
          </cell>
          <cell r="B4325" t="str">
            <v>Snowy River</v>
          </cell>
          <cell r="C4325" t="str">
            <v>Total</v>
          </cell>
          <cell r="E4325" t="str">
            <v>Missing / unknown</v>
          </cell>
          <cell r="F4325">
            <v>0</v>
          </cell>
          <cell r="G4325">
            <v>0</v>
          </cell>
          <cell r="H4325">
            <v>0</v>
          </cell>
          <cell r="I4325">
            <v>0</v>
          </cell>
          <cell r="J4325" t="str">
            <v>Total</v>
          </cell>
        </row>
        <row r="4326">
          <cell r="A4326" t="str">
            <v>Snowy River Total Total</v>
          </cell>
          <cell r="B4326" t="str">
            <v>Snowy River</v>
          </cell>
          <cell r="C4326" t="str">
            <v>Total</v>
          </cell>
          <cell r="E4326" t="str">
            <v>Total</v>
          </cell>
          <cell r="F4326">
            <v>22</v>
          </cell>
          <cell r="G4326">
            <v>51</v>
          </cell>
          <cell r="H4326">
            <v>0</v>
          </cell>
          <cell r="I4326">
            <v>8</v>
          </cell>
          <cell r="J4326" t="str">
            <v>Total</v>
          </cell>
        </row>
        <row r="4327">
          <cell r="A4327" t="str">
            <v>Strathfield Male &lt; 18</v>
          </cell>
          <cell r="B4327" t="str">
            <v>Strathfield</v>
          </cell>
          <cell r="C4327" t="str">
            <v>Male</v>
          </cell>
          <cell r="D4327" t="str">
            <v>Male</v>
          </cell>
          <cell r="E4327" t="str">
            <v>&lt; 18</v>
          </cell>
          <cell r="F4327">
            <v>2</v>
          </cell>
          <cell r="G4327">
            <v>17</v>
          </cell>
          <cell r="H4327">
            <v>7</v>
          </cell>
          <cell r="I4327">
            <v>6</v>
          </cell>
          <cell r="J4327" t="str">
            <v>Male</v>
          </cell>
        </row>
        <row r="4328">
          <cell r="A4328" t="str">
            <v>Strathfield Male 18 - 19</v>
          </cell>
          <cell r="B4328" t="str">
            <v>Strathfield</v>
          </cell>
          <cell r="C4328" t="str">
            <v>Male</v>
          </cell>
          <cell r="E4328" t="str">
            <v>18 - 19</v>
          </cell>
          <cell r="F4328">
            <v>0</v>
          </cell>
          <cell r="G4328">
            <v>12</v>
          </cell>
          <cell r="H4328">
            <v>7</v>
          </cell>
          <cell r="I4328">
            <v>0</v>
          </cell>
          <cell r="J4328" t="str">
            <v>Male</v>
          </cell>
        </row>
        <row r="4329">
          <cell r="A4329" t="str">
            <v>Strathfield Male 20 - 29</v>
          </cell>
          <cell r="B4329" t="str">
            <v>Strathfield</v>
          </cell>
          <cell r="C4329" t="str">
            <v>Male</v>
          </cell>
          <cell r="E4329" t="str">
            <v>20 - 29</v>
          </cell>
          <cell r="F4329">
            <v>5</v>
          </cell>
          <cell r="G4329">
            <v>42</v>
          </cell>
          <cell r="H4329">
            <v>51</v>
          </cell>
          <cell r="I4329">
            <v>13</v>
          </cell>
          <cell r="J4329" t="str">
            <v>Male</v>
          </cell>
        </row>
        <row r="4330">
          <cell r="A4330" t="str">
            <v>Strathfield Male 30 - 39</v>
          </cell>
          <cell r="B4330" t="str">
            <v>Strathfield</v>
          </cell>
          <cell r="C4330" t="str">
            <v>Male</v>
          </cell>
          <cell r="E4330" t="str">
            <v>30 - 39</v>
          </cell>
          <cell r="F4330">
            <v>9</v>
          </cell>
          <cell r="G4330">
            <v>34</v>
          </cell>
          <cell r="H4330">
            <v>8</v>
          </cell>
          <cell r="I4330">
            <v>8</v>
          </cell>
          <cell r="J4330" t="str">
            <v>Male</v>
          </cell>
        </row>
        <row r="4331">
          <cell r="A4331" t="str">
            <v>Strathfield Male 40 - 49</v>
          </cell>
          <cell r="B4331" t="str">
            <v>Strathfield</v>
          </cell>
          <cell r="C4331" t="str">
            <v>Male</v>
          </cell>
          <cell r="E4331" t="str">
            <v>40 - 49</v>
          </cell>
          <cell r="F4331">
            <v>10</v>
          </cell>
          <cell r="G4331">
            <v>22</v>
          </cell>
          <cell r="H4331">
            <v>7</v>
          </cell>
          <cell r="I4331">
            <v>5</v>
          </cell>
          <cell r="J4331" t="str">
            <v>Male</v>
          </cell>
        </row>
        <row r="4332">
          <cell r="A4332" t="str">
            <v>Strathfield Male 50 - 59</v>
          </cell>
          <cell r="B4332" t="str">
            <v>Strathfield</v>
          </cell>
          <cell r="C4332" t="str">
            <v>Male</v>
          </cell>
          <cell r="E4332" t="str">
            <v>50 - 59</v>
          </cell>
          <cell r="F4332">
            <v>2</v>
          </cell>
          <cell r="G4332">
            <v>19</v>
          </cell>
          <cell r="H4332">
            <v>6</v>
          </cell>
          <cell r="I4332">
            <v>5</v>
          </cell>
          <cell r="J4332" t="str">
            <v>Male</v>
          </cell>
        </row>
        <row r="4333">
          <cell r="A4333" t="str">
            <v>Strathfield Male 60 +</v>
          </cell>
          <cell r="B4333" t="str">
            <v>Strathfield</v>
          </cell>
          <cell r="C4333" t="str">
            <v>Male</v>
          </cell>
          <cell r="E4333" t="str">
            <v>60 +</v>
          </cell>
          <cell r="F4333">
            <v>0</v>
          </cell>
          <cell r="G4333">
            <v>14</v>
          </cell>
          <cell r="H4333">
            <v>4</v>
          </cell>
          <cell r="I4333">
            <v>7</v>
          </cell>
          <cell r="J4333" t="str">
            <v>Male</v>
          </cell>
        </row>
        <row r="4334">
          <cell r="A4334" t="str">
            <v>Strathfield Male Missing / unknown</v>
          </cell>
          <cell r="B4334" t="str">
            <v>Strathfield</v>
          </cell>
          <cell r="C4334" t="str">
            <v>Male</v>
          </cell>
          <cell r="E4334" t="str">
            <v>Missing / unknown</v>
          </cell>
          <cell r="F4334">
            <v>0</v>
          </cell>
          <cell r="G4334">
            <v>1</v>
          </cell>
          <cell r="H4334">
            <v>2</v>
          </cell>
          <cell r="I4334">
            <v>0</v>
          </cell>
          <cell r="J4334" t="str">
            <v>Male</v>
          </cell>
        </row>
        <row r="4335">
          <cell r="A4335" t="str">
            <v>Strathfield Male Total</v>
          </cell>
          <cell r="B4335" t="str">
            <v>Strathfield</v>
          </cell>
          <cell r="C4335" t="str">
            <v>Male</v>
          </cell>
          <cell r="E4335" t="str">
            <v>Total</v>
          </cell>
          <cell r="F4335">
            <v>28</v>
          </cell>
          <cell r="G4335">
            <v>161</v>
          </cell>
          <cell r="H4335">
            <v>92</v>
          </cell>
          <cell r="I4335">
            <v>44</v>
          </cell>
          <cell r="J4335" t="str">
            <v>Male</v>
          </cell>
        </row>
        <row r="4336">
          <cell r="A4336" t="str">
            <v>Strathfield Female &lt; 18</v>
          </cell>
          <cell r="B4336" t="str">
            <v>Strathfield</v>
          </cell>
          <cell r="C4336" t="str">
            <v>Female</v>
          </cell>
          <cell r="D4336" t="str">
            <v>Female</v>
          </cell>
          <cell r="E4336" t="str">
            <v>&lt; 18</v>
          </cell>
          <cell r="F4336">
            <v>9</v>
          </cell>
          <cell r="G4336">
            <v>4</v>
          </cell>
          <cell r="H4336">
            <v>2</v>
          </cell>
          <cell r="I4336">
            <v>5</v>
          </cell>
          <cell r="J4336" t="str">
            <v>Female</v>
          </cell>
        </row>
        <row r="4337">
          <cell r="A4337" t="str">
            <v>Strathfield Female 18 - 19</v>
          </cell>
          <cell r="B4337" t="str">
            <v>Strathfield</v>
          </cell>
          <cell r="C4337" t="str">
            <v>Female</v>
          </cell>
          <cell r="E4337" t="str">
            <v>18 - 19</v>
          </cell>
          <cell r="F4337">
            <v>6</v>
          </cell>
          <cell r="G4337">
            <v>4</v>
          </cell>
          <cell r="H4337">
            <v>0</v>
          </cell>
          <cell r="I4337">
            <v>4</v>
          </cell>
          <cell r="J4337" t="str">
            <v>Female</v>
          </cell>
        </row>
        <row r="4338">
          <cell r="A4338" t="str">
            <v>Strathfield Female 20 - 29</v>
          </cell>
          <cell r="B4338" t="str">
            <v>Strathfield</v>
          </cell>
          <cell r="C4338" t="str">
            <v>Female</v>
          </cell>
          <cell r="E4338" t="str">
            <v>20 - 29</v>
          </cell>
          <cell r="F4338">
            <v>21</v>
          </cell>
          <cell r="G4338">
            <v>12</v>
          </cell>
          <cell r="H4338">
            <v>21</v>
          </cell>
          <cell r="I4338">
            <v>17</v>
          </cell>
          <cell r="J4338" t="str">
            <v>Female</v>
          </cell>
        </row>
        <row r="4339">
          <cell r="A4339" t="str">
            <v>Strathfield Female 30 - 39</v>
          </cell>
          <cell r="B4339" t="str">
            <v>Strathfield</v>
          </cell>
          <cell r="C4339" t="str">
            <v>Female</v>
          </cell>
          <cell r="E4339" t="str">
            <v>30 - 39</v>
          </cell>
          <cell r="F4339">
            <v>11</v>
          </cell>
          <cell r="G4339">
            <v>7</v>
          </cell>
          <cell r="H4339">
            <v>2</v>
          </cell>
          <cell r="I4339">
            <v>13</v>
          </cell>
          <cell r="J4339" t="str">
            <v>Female</v>
          </cell>
        </row>
        <row r="4340">
          <cell r="A4340" t="str">
            <v>Strathfield Female 40 - 49</v>
          </cell>
          <cell r="B4340" t="str">
            <v>Strathfield</v>
          </cell>
          <cell r="C4340" t="str">
            <v>Female</v>
          </cell>
          <cell r="E4340" t="str">
            <v>40 - 49</v>
          </cell>
          <cell r="F4340">
            <v>15</v>
          </cell>
          <cell r="G4340">
            <v>7</v>
          </cell>
          <cell r="H4340">
            <v>3</v>
          </cell>
          <cell r="I4340">
            <v>9</v>
          </cell>
          <cell r="J4340" t="str">
            <v>Female</v>
          </cell>
        </row>
        <row r="4341">
          <cell r="A4341" t="str">
            <v>Strathfield Female 50 - 59</v>
          </cell>
          <cell r="B4341" t="str">
            <v>Strathfield</v>
          </cell>
          <cell r="C4341" t="str">
            <v>Female</v>
          </cell>
          <cell r="E4341" t="str">
            <v>50 - 59</v>
          </cell>
          <cell r="F4341">
            <v>3</v>
          </cell>
          <cell r="G4341">
            <v>5</v>
          </cell>
          <cell r="H4341">
            <v>4</v>
          </cell>
          <cell r="I4341">
            <v>9</v>
          </cell>
          <cell r="J4341" t="str">
            <v>Female</v>
          </cell>
        </row>
        <row r="4342">
          <cell r="A4342" t="str">
            <v>Strathfield Female 60 +</v>
          </cell>
          <cell r="B4342" t="str">
            <v>Strathfield</v>
          </cell>
          <cell r="C4342" t="str">
            <v>Female</v>
          </cell>
          <cell r="E4342" t="str">
            <v>60 +</v>
          </cell>
          <cell r="F4342">
            <v>1</v>
          </cell>
          <cell r="G4342">
            <v>3</v>
          </cell>
          <cell r="H4342">
            <v>0</v>
          </cell>
          <cell r="I4342">
            <v>14</v>
          </cell>
          <cell r="J4342" t="str">
            <v>Female</v>
          </cell>
        </row>
        <row r="4343">
          <cell r="A4343" t="str">
            <v>Strathfield Female Missing / unknown</v>
          </cell>
          <cell r="B4343" t="str">
            <v>Strathfield</v>
          </cell>
          <cell r="C4343" t="str">
            <v>Female</v>
          </cell>
          <cell r="E4343" t="str">
            <v>Missing / unknown</v>
          </cell>
          <cell r="F4343">
            <v>1</v>
          </cell>
          <cell r="G4343">
            <v>0</v>
          </cell>
          <cell r="H4343">
            <v>0</v>
          </cell>
          <cell r="I4343">
            <v>0</v>
          </cell>
          <cell r="J4343" t="str">
            <v>Female</v>
          </cell>
        </row>
        <row r="4344">
          <cell r="A4344" t="str">
            <v>Strathfield Female Total</v>
          </cell>
          <cell r="B4344" t="str">
            <v>Strathfield</v>
          </cell>
          <cell r="C4344" t="str">
            <v>Female</v>
          </cell>
          <cell r="E4344" t="str">
            <v>Total</v>
          </cell>
          <cell r="F4344">
            <v>67</v>
          </cell>
          <cell r="G4344">
            <v>42</v>
          </cell>
          <cell r="H4344">
            <v>32</v>
          </cell>
          <cell r="I4344">
            <v>71</v>
          </cell>
          <cell r="J4344" t="str">
            <v>Female</v>
          </cell>
        </row>
        <row r="4345">
          <cell r="A4345" t="str">
            <v>Strathfield Unknown &lt; 18</v>
          </cell>
          <cell r="B4345" t="str">
            <v>Strathfield</v>
          </cell>
          <cell r="C4345" t="str">
            <v>Unknown</v>
          </cell>
          <cell r="D4345" t="str">
            <v>Unknown</v>
          </cell>
          <cell r="E4345" t="str">
            <v>&lt; 18</v>
          </cell>
          <cell r="F4345">
            <v>0</v>
          </cell>
          <cell r="G4345">
            <v>0</v>
          </cell>
          <cell r="H4345">
            <v>0</v>
          </cell>
          <cell r="I4345">
            <v>0</v>
          </cell>
          <cell r="J4345" t="str">
            <v>Unknown</v>
          </cell>
        </row>
        <row r="4346">
          <cell r="A4346" t="str">
            <v>Strathfield Unknown 18 - 19</v>
          </cell>
          <cell r="B4346" t="str">
            <v>Strathfield</v>
          </cell>
          <cell r="C4346" t="str">
            <v>Unknown</v>
          </cell>
          <cell r="E4346" t="str">
            <v>18 - 19</v>
          </cell>
          <cell r="F4346">
            <v>0</v>
          </cell>
          <cell r="G4346">
            <v>0</v>
          </cell>
          <cell r="H4346">
            <v>0</v>
          </cell>
          <cell r="I4346">
            <v>0</v>
          </cell>
          <cell r="J4346" t="str">
            <v>Unknown</v>
          </cell>
        </row>
        <row r="4347">
          <cell r="A4347" t="str">
            <v>Strathfield Unknown 20 - 29</v>
          </cell>
          <cell r="B4347" t="str">
            <v>Strathfield</v>
          </cell>
          <cell r="C4347" t="str">
            <v>Unknown</v>
          </cell>
          <cell r="E4347" t="str">
            <v>20 - 29</v>
          </cell>
          <cell r="F4347">
            <v>0</v>
          </cell>
          <cell r="G4347">
            <v>0</v>
          </cell>
          <cell r="H4347">
            <v>0</v>
          </cell>
          <cell r="I4347">
            <v>0</v>
          </cell>
          <cell r="J4347" t="str">
            <v>Unknown</v>
          </cell>
        </row>
        <row r="4348">
          <cell r="A4348" t="str">
            <v>Strathfield Unknown 30 - 39</v>
          </cell>
          <cell r="B4348" t="str">
            <v>Strathfield</v>
          </cell>
          <cell r="C4348" t="str">
            <v>Unknown</v>
          </cell>
          <cell r="E4348" t="str">
            <v>30 - 39</v>
          </cell>
          <cell r="F4348">
            <v>0</v>
          </cell>
          <cell r="G4348">
            <v>0</v>
          </cell>
          <cell r="H4348">
            <v>0</v>
          </cell>
          <cell r="I4348">
            <v>0</v>
          </cell>
          <cell r="J4348" t="str">
            <v>Unknown</v>
          </cell>
        </row>
        <row r="4349">
          <cell r="A4349" t="str">
            <v>Strathfield Unknown 40 - 49</v>
          </cell>
          <cell r="B4349" t="str">
            <v>Strathfield</v>
          </cell>
          <cell r="C4349" t="str">
            <v>Unknown</v>
          </cell>
          <cell r="E4349" t="str">
            <v>40 - 49</v>
          </cell>
          <cell r="F4349">
            <v>0</v>
          </cell>
          <cell r="G4349">
            <v>0</v>
          </cell>
          <cell r="H4349">
            <v>0</v>
          </cell>
          <cell r="I4349">
            <v>0</v>
          </cell>
          <cell r="J4349" t="str">
            <v>Unknown</v>
          </cell>
        </row>
        <row r="4350">
          <cell r="A4350" t="str">
            <v>Strathfield Unknown 50 - 59</v>
          </cell>
          <cell r="B4350" t="str">
            <v>Strathfield</v>
          </cell>
          <cell r="C4350" t="str">
            <v>Unknown</v>
          </cell>
          <cell r="E4350" t="str">
            <v>50 - 59</v>
          </cell>
          <cell r="F4350">
            <v>0</v>
          </cell>
          <cell r="G4350">
            <v>0</v>
          </cell>
          <cell r="H4350">
            <v>0</v>
          </cell>
          <cell r="I4350">
            <v>1</v>
          </cell>
          <cell r="J4350" t="str">
            <v>Unknown</v>
          </cell>
        </row>
        <row r="4351">
          <cell r="A4351" t="str">
            <v>Strathfield Unknown 60 +</v>
          </cell>
          <cell r="B4351" t="str">
            <v>Strathfield</v>
          </cell>
          <cell r="C4351" t="str">
            <v>Unknown</v>
          </cell>
          <cell r="E4351" t="str">
            <v>60 +</v>
          </cell>
          <cell r="F4351">
            <v>0</v>
          </cell>
          <cell r="G4351">
            <v>0</v>
          </cell>
          <cell r="H4351">
            <v>0</v>
          </cell>
          <cell r="I4351">
            <v>0</v>
          </cell>
          <cell r="J4351" t="str">
            <v>Unknown</v>
          </cell>
        </row>
        <row r="4352">
          <cell r="A4352" t="str">
            <v>Strathfield Unknown Missing / unknown</v>
          </cell>
          <cell r="B4352" t="str">
            <v>Strathfield</v>
          </cell>
          <cell r="C4352" t="str">
            <v>Unknown</v>
          </cell>
          <cell r="E4352" t="str">
            <v>Missing / unknown</v>
          </cell>
          <cell r="F4352">
            <v>0</v>
          </cell>
          <cell r="G4352">
            <v>0</v>
          </cell>
          <cell r="H4352">
            <v>11</v>
          </cell>
          <cell r="I4352">
            <v>1</v>
          </cell>
          <cell r="J4352" t="str">
            <v>Unknown</v>
          </cell>
        </row>
        <row r="4353">
          <cell r="A4353" t="str">
            <v>Strathfield Unknown Total</v>
          </cell>
          <cell r="B4353" t="str">
            <v>Strathfield</v>
          </cell>
          <cell r="C4353" t="str">
            <v>Unknown</v>
          </cell>
          <cell r="E4353" t="str">
            <v>Total</v>
          </cell>
          <cell r="F4353">
            <v>0</v>
          </cell>
          <cell r="G4353">
            <v>0</v>
          </cell>
          <cell r="H4353">
            <v>11</v>
          </cell>
          <cell r="I4353">
            <v>2</v>
          </cell>
          <cell r="J4353" t="str">
            <v>Unknown</v>
          </cell>
        </row>
        <row r="4354">
          <cell r="A4354" t="str">
            <v>Strathfield Total &lt; 18</v>
          </cell>
          <cell r="B4354" t="str">
            <v>Strathfield</v>
          </cell>
          <cell r="C4354" t="str">
            <v>Total</v>
          </cell>
          <cell r="D4354" t="str">
            <v>Total</v>
          </cell>
          <cell r="E4354" t="str">
            <v>&lt; 18</v>
          </cell>
          <cell r="F4354">
            <v>11</v>
          </cell>
          <cell r="G4354">
            <v>21</v>
          </cell>
          <cell r="H4354">
            <v>9</v>
          </cell>
          <cell r="I4354">
            <v>11</v>
          </cell>
          <cell r="J4354" t="str">
            <v>Total</v>
          </cell>
        </row>
        <row r="4355">
          <cell r="A4355" t="str">
            <v>Strathfield Total 18 - 19</v>
          </cell>
          <cell r="B4355" t="str">
            <v>Strathfield</v>
          </cell>
          <cell r="C4355" t="str">
            <v>Total</v>
          </cell>
          <cell r="E4355" t="str">
            <v>18 - 19</v>
          </cell>
          <cell r="F4355">
            <v>6</v>
          </cell>
          <cell r="G4355">
            <v>16</v>
          </cell>
          <cell r="H4355">
            <v>7</v>
          </cell>
          <cell r="I4355">
            <v>4</v>
          </cell>
          <cell r="J4355" t="str">
            <v>Total</v>
          </cell>
        </row>
        <row r="4356">
          <cell r="A4356" t="str">
            <v>Strathfield Total 20 - 29</v>
          </cell>
          <cell r="B4356" t="str">
            <v>Strathfield</v>
          </cell>
          <cell r="C4356" t="str">
            <v>Total</v>
          </cell>
          <cell r="E4356" t="str">
            <v>20 - 29</v>
          </cell>
          <cell r="F4356">
            <v>26</v>
          </cell>
          <cell r="G4356">
            <v>54</v>
          </cell>
          <cell r="H4356">
            <v>72</v>
          </cell>
          <cell r="I4356">
            <v>30</v>
          </cell>
          <cell r="J4356" t="str">
            <v>Total</v>
          </cell>
        </row>
        <row r="4357">
          <cell r="A4357" t="str">
            <v>Strathfield Total 30 - 39</v>
          </cell>
          <cell r="B4357" t="str">
            <v>Strathfield</v>
          </cell>
          <cell r="C4357" t="str">
            <v>Total</v>
          </cell>
          <cell r="E4357" t="str">
            <v>30 - 39</v>
          </cell>
          <cell r="F4357">
            <v>20</v>
          </cell>
          <cell r="G4357">
            <v>41</v>
          </cell>
          <cell r="H4357">
            <v>10</v>
          </cell>
          <cell r="I4357">
            <v>21</v>
          </cell>
          <cell r="J4357" t="str">
            <v>Total</v>
          </cell>
        </row>
        <row r="4358">
          <cell r="A4358" t="str">
            <v>Strathfield Total 40 - 49</v>
          </cell>
          <cell r="B4358" t="str">
            <v>Strathfield</v>
          </cell>
          <cell r="C4358" t="str">
            <v>Total</v>
          </cell>
          <cell r="E4358" t="str">
            <v>40 - 49</v>
          </cell>
          <cell r="F4358">
            <v>25</v>
          </cell>
          <cell r="G4358">
            <v>29</v>
          </cell>
          <cell r="H4358">
            <v>10</v>
          </cell>
          <cell r="I4358">
            <v>14</v>
          </cell>
          <cell r="J4358" t="str">
            <v>Total</v>
          </cell>
        </row>
        <row r="4359">
          <cell r="A4359" t="str">
            <v>Strathfield Total 50 - 59</v>
          </cell>
          <cell r="B4359" t="str">
            <v>Strathfield</v>
          </cell>
          <cell r="C4359" t="str">
            <v>Total</v>
          </cell>
          <cell r="E4359" t="str">
            <v>50 - 59</v>
          </cell>
          <cell r="F4359">
            <v>5</v>
          </cell>
          <cell r="G4359">
            <v>24</v>
          </cell>
          <cell r="H4359">
            <v>10</v>
          </cell>
          <cell r="I4359">
            <v>15</v>
          </cell>
          <cell r="J4359" t="str">
            <v>Total</v>
          </cell>
        </row>
        <row r="4360">
          <cell r="A4360" t="str">
            <v>Strathfield Total 60 +</v>
          </cell>
          <cell r="B4360" t="str">
            <v>Strathfield</v>
          </cell>
          <cell r="C4360" t="str">
            <v>Total</v>
          </cell>
          <cell r="E4360" t="str">
            <v>60 +</v>
          </cell>
          <cell r="F4360">
            <v>1</v>
          </cell>
          <cell r="G4360">
            <v>17</v>
          </cell>
          <cell r="H4360">
            <v>4</v>
          </cell>
          <cell r="I4360">
            <v>21</v>
          </cell>
          <cell r="J4360" t="str">
            <v>Total</v>
          </cell>
        </row>
        <row r="4361">
          <cell r="A4361" t="str">
            <v>Strathfield Total Missing / unknown</v>
          </cell>
          <cell r="B4361" t="str">
            <v>Strathfield</v>
          </cell>
          <cell r="C4361" t="str">
            <v>Total</v>
          </cell>
          <cell r="E4361" t="str">
            <v>Missing / unknown</v>
          </cell>
          <cell r="F4361">
            <v>1</v>
          </cell>
          <cell r="G4361">
            <v>1</v>
          </cell>
          <cell r="H4361">
            <v>13</v>
          </cell>
          <cell r="I4361">
            <v>1</v>
          </cell>
          <cell r="J4361" t="str">
            <v>Total</v>
          </cell>
        </row>
        <row r="4362">
          <cell r="A4362" t="str">
            <v>Strathfield Total Total</v>
          </cell>
          <cell r="B4362" t="str">
            <v>Strathfield</v>
          </cell>
          <cell r="C4362" t="str">
            <v>Total</v>
          </cell>
          <cell r="E4362" t="str">
            <v>Total</v>
          </cell>
          <cell r="F4362">
            <v>95</v>
          </cell>
          <cell r="G4362">
            <v>203</v>
          </cell>
          <cell r="H4362">
            <v>135</v>
          </cell>
          <cell r="I4362">
            <v>117</v>
          </cell>
          <cell r="J4362" t="str">
            <v>Total</v>
          </cell>
        </row>
        <row r="4363">
          <cell r="A4363" t="str">
            <v>Sutherland Shire Male &lt; 18</v>
          </cell>
          <cell r="B4363" t="str">
            <v>Sutherland Shire</v>
          </cell>
          <cell r="C4363" t="str">
            <v>Male</v>
          </cell>
          <cell r="D4363" t="str">
            <v>Male</v>
          </cell>
          <cell r="E4363" t="str">
            <v>&lt; 18</v>
          </cell>
          <cell r="F4363">
            <v>26</v>
          </cell>
          <cell r="G4363">
            <v>136</v>
          </cell>
          <cell r="H4363">
            <v>22</v>
          </cell>
          <cell r="I4363">
            <v>8</v>
          </cell>
          <cell r="J4363" t="str">
            <v>Male</v>
          </cell>
        </row>
        <row r="4364">
          <cell r="A4364" t="str">
            <v>Sutherland Shire Male 18 - 19</v>
          </cell>
          <cell r="B4364" t="str">
            <v>Sutherland Shire</v>
          </cell>
          <cell r="C4364" t="str">
            <v>Male</v>
          </cell>
          <cell r="E4364" t="str">
            <v>18 - 19</v>
          </cell>
          <cell r="F4364">
            <v>7</v>
          </cell>
          <cell r="G4364">
            <v>69</v>
          </cell>
          <cell r="H4364">
            <v>12</v>
          </cell>
          <cell r="I4364">
            <v>7</v>
          </cell>
          <cell r="J4364" t="str">
            <v>Male</v>
          </cell>
        </row>
        <row r="4365">
          <cell r="A4365" t="str">
            <v>Sutherland Shire Male 20 - 29</v>
          </cell>
          <cell r="B4365" t="str">
            <v>Sutherland Shire</v>
          </cell>
          <cell r="C4365" t="str">
            <v>Male</v>
          </cell>
          <cell r="E4365" t="str">
            <v>20 - 29</v>
          </cell>
          <cell r="F4365">
            <v>31</v>
          </cell>
          <cell r="G4365">
            <v>208</v>
          </cell>
          <cell r="H4365">
            <v>21</v>
          </cell>
          <cell r="I4365">
            <v>23</v>
          </cell>
          <cell r="J4365" t="str">
            <v>Male</v>
          </cell>
        </row>
        <row r="4366">
          <cell r="A4366" t="str">
            <v>Sutherland Shire Male 30 - 39</v>
          </cell>
          <cell r="B4366" t="str">
            <v>Sutherland Shire</v>
          </cell>
          <cell r="C4366" t="str">
            <v>Male</v>
          </cell>
          <cell r="E4366" t="str">
            <v>30 - 39</v>
          </cell>
          <cell r="F4366">
            <v>22</v>
          </cell>
          <cell r="G4366">
            <v>118</v>
          </cell>
          <cell r="H4366">
            <v>9</v>
          </cell>
          <cell r="I4366">
            <v>11</v>
          </cell>
          <cell r="J4366" t="str">
            <v>Male</v>
          </cell>
        </row>
        <row r="4367">
          <cell r="A4367" t="str">
            <v>Sutherland Shire Male 40 - 49</v>
          </cell>
          <cell r="B4367" t="str">
            <v>Sutherland Shire</v>
          </cell>
          <cell r="C4367" t="str">
            <v>Male</v>
          </cell>
          <cell r="E4367" t="str">
            <v>40 - 49</v>
          </cell>
          <cell r="F4367">
            <v>11</v>
          </cell>
          <cell r="G4367">
            <v>73</v>
          </cell>
          <cell r="H4367">
            <v>3</v>
          </cell>
          <cell r="I4367">
            <v>6</v>
          </cell>
          <cell r="J4367" t="str">
            <v>Male</v>
          </cell>
        </row>
        <row r="4368">
          <cell r="A4368" t="str">
            <v>Sutherland Shire Male 50 - 59</v>
          </cell>
          <cell r="B4368" t="str">
            <v>Sutherland Shire</v>
          </cell>
          <cell r="C4368" t="str">
            <v>Male</v>
          </cell>
          <cell r="E4368" t="str">
            <v>50 - 59</v>
          </cell>
          <cell r="F4368">
            <v>21</v>
          </cell>
          <cell r="G4368">
            <v>28</v>
          </cell>
          <cell r="H4368">
            <v>7</v>
          </cell>
          <cell r="I4368">
            <v>1</v>
          </cell>
          <cell r="J4368" t="str">
            <v>Male</v>
          </cell>
        </row>
        <row r="4369">
          <cell r="A4369" t="str">
            <v>Sutherland Shire Male 60 +</v>
          </cell>
          <cell r="B4369" t="str">
            <v>Sutherland Shire</v>
          </cell>
          <cell r="C4369" t="str">
            <v>Male</v>
          </cell>
          <cell r="E4369" t="str">
            <v>60 +</v>
          </cell>
          <cell r="F4369">
            <v>12</v>
          </cell>
          <cell r="G4369">
            <v>28</v>
          </cell>
          <cell r="H4369">
            <v>2</v>
          </cell>
          <cell r="I4369">
            <v>4</v>
          </cell>
          <cell r="J4369" t="str">
            <v>Male</v>
          </cell>
        </row>
        <row r="4370">
          <cell r="A4370" t="str">
            <v>Sutherland Shire Male Missing / unknown</v>
          </cell>
          <cell r="B4370" t="str">
            <v>Sutherland Shire</v>
          </cell>
          <cell r="C4370" t="str">
            <v>Male</v>
          </cell>
          <cell r="E4370" t="str">
            <v>Missing / unknown</v>
          </cell>
          <cell r="F4370">
            <v>2</v>
          </cell>
          <cell r="G4370">
            <v>12</v>
          </cell>
          <cell r="H4370">
            <v>0</v>
          </cell>
          <cell r="I4370">
            <v>0</v>
          </cell>
          <cell r="J4370" t="str">
            <v>Male</v>
          </cell>
        </row>
        <row r="4371">
          <cell r="A4371" t="str">
            <v>Sutherland Shire Male Total</v>
          </cell>
          <cell r="B4371" t="str">
            <v>Sutherland Shire</v>
          </cell>
          <cell r="C4371" t="str">
            <v>Male</v>
          </cell>
          <cell r="E4371" t="str">
            <v>Total</v>
          </cell>
          <cell r="F4371">
            <v>132</v>
          </cell>
          <cell r="G4371">
            <v>672</v>
          </cell>
          <cell r="H4371">
            <v>76</v>
          </cell>
          <cell r="I4371">
            <v>60</v>
          </cell>
          <cell r="J4371" t="str">
            <v>Male</v>
          </cell>
        </row>
        <row r="4372">
          <cell r="A4372" t="str">
            <v>Sutherland Shire Female &lt; 18</v>
          </cell>
          <cell r="B4372" t="str">
            <v>Sutherland Shire</v>
          </cell>
          <cell r="C4372" t="str">
            <v>Female</v>
          </cell>
          <cell r="D4372" t="str">
            <v>Female</v>
          </cell>
          <cell r="E4372" t="str">
            <v>&lt; 18</v>
          </cell>
          <cell r="F4372">
            <v>39</v>
          </cell>
          <cell r="G4372">
            <v>52</v>
          </cell>
          <cell r="H4372">
            <v>3</v>
          </cell>
          <cell r="I4372">
            <v>7</v>
          </cell>
          <cell r="J4372" t="str">
            <v>Female</v>
          </cell>
        </row>
        <row r="4373">
          <cell r="A4373" t="str">
            <v>Sutherland Shire Female 18 - 19</v>
          </cell>
          <cell r="B4373" t="str">
            <v>Sutherland Shire</v>
          </cell>
          <cell r="C4373" t="str">
            <v>Female</v>
          </cell>
          <cell r="E4373" t="str">
            <v>18 - 19</v>
          </cell>
          <cell r="F4373">
            <v>20</v>
          </cell>
          <cell r="G4373">
            <v>23</v>
          </cell>
          <cell r="H4373">
            <v>0</v>
          </cell>
          <cell r="I4373">
            <v>13</v>
          </cell>
          <cell r="J4373" t="str">
            <v>Female</v>
          </cell>
        </row>
        <row r="4374">
          <cell r="A4374" t="str">
            <v>Sutherland Shire Female 20 - 29</v>
          </cell>
          <cell r="B4374" t="str">
            <v>Sutherland Shire</v>
          </cell>
          <cell r="C4374" t="str">
            <v>Female</v>
          </cell>
          <cell r="E4374" t="str">
            <v>20 - 29</v>
          </cell>
          <cell r="F4374">
            <v>78</v>
          </cell>
          <cell r="G4374">
            <v>66</v>
          </cell>
          <cell r="H4374">
            <v>6</v>
          </cell>
          <cell r="I4374">
            <v>47</v>
          </cell>
          <cell r="J4374" t="str">
            <v>Female</v>
          </cell>
        </row>
        <row r="4375">
          <cell r="A4375" t="str">
            <v>Sutherland Shire Female 30 - 39</v>
          </cell>
          <cell r="B4375" t="str">
            <v>Sutherland Shire</v>
          </cell>
          <cell r="C4375" t="str">
            <v>Female</v>
          </cell>
          <cell r="E4375" t="str">
            <v>30 - 39</v>
          </cell>
          <cell r="F4375">
            <v>99</v>
          </cell>
          <cell r="G4375">
            <v>28</v>
          </cell>
          <cell r="H4375">
            <v>0</v>
          </cell>
          <cell r="I4375">
            <v>19</v>
          </cell>
          <cell r="J4375" t="str">
            <v>Female</v>
          </cell>
        </row>
        <row r="4376">
          <cell r="A4376" t="str">
            <v>Sutherland Shire Female 40 - 49</v>
          </cell>
          <cell r="B4376" t="str">
            <v>Sutherland Shire</v>
          </cell>
          <cell r="C4376" t="str">
            <v>Female</v>
          </cell>
          <cell r="E4376" t="str">
            <v>40 - 49</v>
          </cell>
          <cell r="F4376">
            <v>83</v>
          </cell>
          <cell r="G4376">
            <v>29</v>
          </cell>
          <cell r="H4376">
            <v>1</v>
          </cell>
          <cell r="I4376">
            <v>15</v>
          </cell>
          <cell r="J4376" t="str">
            <v>Female</v>
          </cell>
        </row>
        <row r="4377">
          <cell r="A4377" t="str">
            <v>Sutherland Shire Female 50 - 59</v>
          </cell>
          <cell r="B4377" t="str">
            <v>Sutherland Shire</v>
          </cell>
          <cell r="C4377" t="str">
            <v>Female</v>
          </cell>
          <cell r="E4377" t="str">
            <v>50 - 59</v>
          </cell>
          <cell r="F4377">
            <v>25</v>
          </cell>
          <cell r="G4377">
            <v>15</v>
          </cell>
          <cell r="H4377">
            <v>3</v>
          </cell>
          <cell r="I4377">
            <v>4</v>
          </cell>
          <cell r="J4377" t="str">
            <v>Female</v>
          </cell>
        </row>
        <row r="4378">
          <cell r="A4378" t="str">
            <v>Sutherland Shire Female 60 +</v>
          </cell>
          <cell r="B4378" t="str">
            <v>Sutherland Shire</v>
          </cell>
          <cell r="C4378" t="str">
            <v>Female</v>
          </cell>
          <cell r="E4378" t="str">
            <v>60 +</v>
          </cell>
          <cell r="F4378">
            <v>18</v>
          </cell>
          <cell r="G4378">
            <v>18</v>
          </cell>
          <cell r="H4378">
            <v>0</v>
          </cell>
          <cell r="I4378">
            <v>22</v>
          </cell>
          <cell r="J4378" t="str">
            <v>Female</v>
          </cell>
        </row>
        <row r="4379">
          <cell r="A4379" t="str">
            <v>Sutherland Shire Female Missing / unknown</v>
          </cell>
          <cell r="B4379" t="str">
            <v>Sutherland Shire</v>
          </cell>
          <cell r="C4379" t="str">
            <v>Female</v>
          </cell>
          <cell r="E4379" t="str">
            <v>Missing / unknown</v>
          </cell>
          <cell r="F4379">
            <v>0</v>
          </cell>
          <cell r="G4379">
            <v>1</v>
          </cell>
          <cell r="H4379">
            <v>0</v>
          </cell>
          <cell r="I4379">
            <v>0</v>
          </cell>
          <cell r="J4379" t="str">
            <v>Female</v>
          </cell>
        </row>
        <row r="4380">
          <cell r="A4380" t="str">
            <v>Sutherland Shire Female Total</v>
          </cell>
          <cell r="B4380" t="str">
            <v>Sutherland Shire</v>
          </cell>
          <cell r="C4380" t="str">
            <v>Female</v>
          </cell>
          <cell r="E4380" t="str">
            <v>Total</v>
          </cell>
          <cell r="F4380">
            <v>362</v>
          </cell>
          <cell r="G4380">
            <v>232</v>
          </cell>
          <cell r="H4380">
            <v>13</v>
          </cell>
          <cell r="I4380">
            <v>127</v>
          </cell>
          <cell r="J4380" t="str">
            <v>Female</v>
          </cell>
        </row>
        <row r="4381">
          <cell r="A4381" t="str">
            <v>Sutherland Shire Unknown &lt; 18</v>
          </cell>
          <cell r="B4381" t="str">
            <v>Sutherland Shire</v>
          </cell>
          <cell r="C4381" t="str">
            <v>Unknown</v>
          </cell>
          <cell r="D4381" t="str">
            <v>Unknown</v>
          </cell>
          <cell r="E4381" t="str">
            <v>&lt; 18</v>
          </cell>
          <cell r="F4381">
            <v>0</v>
          </cell>
          <cell r="G4381">
            <v>0</v>
          </cell>
          <cell r="H4381">
            <v>0</v>
          </cell>
          <cell r="I4381">
            <v>0</v>
          </cell>
          <cell r="J4381" t="str">
            <v>Unknown</v>
          </cell>
        </row>
        <row r="4382">
          <cell r="A4382" t="str">
            <v>Sutherland Shire Unknown 18 - 19</v>
          </cell>
          <cell r="B4382" t="str">
            <v>Sutherland Shire</v>
          </cell>
          <cell r="C4382" t="str">
            <v>Unknown</v>
          </cell>
          <cell r="E4382" t="str">
            <v>18 - 19</v>
          </cell>
          <cell r="F4382">
            <v>0</v>
          </cell>
          <cell r="G4382">
            <v>0</v>
          </cell>
          <cell r="H4382">
            <v>0</v>
          </cell>
          <cell r="I4382">
            <v>0</v>
          </cell>
          <cell r="J4382" t="str">
            <v>Unknown</v>
          </cell>
        </row>
        <row r="4383">
          <cell r="A4383" t="str">
            <v>Sutherland Shire Unknown 20 - 29</v>
          </cell>
          <cell r="B4383" t="str">
            <v>Sutherland Shire</v>
          </cell>
          <cell r="C4383" t="str">
            <v>Unknown</v>
          </cell>
          <cell r="E4383" t="str">
            <v>20 - 29</v>
          </cell>
          <cell r="F4383">
            <v>0</v>
          </cell>
          <cell r="G4383">
            <v>0</v>
          </cell>
          <cell r="H4383">
            <v>0</v>
          </cell>
          <cell r="I4383">
            <v>0</v>
          </cell>
          <cell r="J4383" t="str">
            <v>Unknown</v>
          </cell>
        </row>
        <row r="4384">
          <cell r="A4384" t="str">
            <v>Sutherland Shire Unknown 30 - 39</v>
          </cell>
          <cell r="B4384" t="str">
            <v>Sutherland Shire</v>
          </cell>
          <cell r="C4384" t="str">
            <v>Unknown</v>
          </cell>
          <cell r="E4384" t="str">
            <v>30 - 39</v>
          </cell>
          <cell r="F4384">
            <v>0</v>
          </cell>
          <cell r="G4384">
            <v>1</v>
          </cell>
          <cell r="H4384">
            <v>0</v>
          </cell>
          <cell r="I4384">
            <v>0</v>
          </cell>
          <cell r="J4384" t="str">
            <v>Unknown</v>
          </cell>
        </row>
        <row r="4385">
          <cell r="A4385" t="str">
            <v>Sutherland Shire Unknown 40 - 49</v>
          </cell>
          <cell r="B4385" t="str">
            <v>Sutherland Shire</v>
          </cell>
          <cell r="C4385" t="str">
            <v>Unknown</v>
          </cell>
          <cell r="E4385" t="str">
            <v>40 - 49</v>
          </cell>
          <cell r="F4385">
            <v>0</v>
          </cell>
          <cell r="G4385">
            <v>0</v>
          </cell>
          <cell r="H4385">
            <v>0</v>
          </cell>
          <cell r="I4385">
            <v>0</v>
          </cell>
          <cell r="J4385" t="str">
            <v>Unknown</v>
          </cell>
        </row>
        <row r="4386">
          <cell r="A4386" t="str">
            <v>Sutherland Shire Unknown 50 - 59</v>
          </cell>
          <cell r="B4386" t="str">
            <v>Sutherland Shire</v>
          </cell>
          <cell r="C4386" t="str">
            <v>Unknown</v>
          </cell>
          <cell r="E4386" t="str">
            <v>50 - 59</v>
          </cell>
          <cell r="F4386">
            <v>0</v>
          </cell>
          <cell r="G4386">
            <v>0</v>
          </cell>
          <cell r="H4386">
            <v>0</v>
          </cell>
          <cell r="I4386">
            <v>0</v>
          </cell>
          <cell r="J4386" t="str">
            <v>Unknown</v>
          </cell>
        </row>
        <row r="4387">
          <cell r="A4387" t="str">
            <v>Sutherland Shire Unknown 60 +</v>
          </cell>
          <cell r="B4387" t="str">
            <v>Sutherland Shire</v>
          </cell>
          <cell r="C4387" t="str">
            <v>Unknown</v>
          </cell>
          <cell r="E4387" t="str">
            <v>60 +</v>
          </cell>
          <cell r="F4387">
            <v>0</v>
          </cell>
          <cell r="G4387">
            <v>0</v>
          </cell>
          <cell r="H4387">
            <v>0</v>
          </cell>
          <cell r="I4387">
            <v>0</v>
          </cell>
          <cell r="J4387" t="str">
            <v>Unknown</v>
          </cell>
        </row>
        <row r="4388">
          <cell r="A4388" t="str">
            <v>Sutherland Shire Unknown Missing / unknown</v>
          </cell>
          <cell r="B4388" t="str">
            <v>Sutherland Shire</v>
          </cell>
          <cell r="C4388" t="str">
            <v>Unknown</v>
          </cell>
          <cell r="E4388" t="str">
            <v>Missing / unknown</v>
          </cell>
          <cell r="F4388">
            <v>0</v>
          </cell>
          <cell r="G4388">
            <v>2</v>
          </cell>
          <cell r="H4388">
            <v>5</v>
          </cell>
          <cell r="I4388">
            <v>1</v>
          </cell>
          <cell r="J4388" t="str">
            <v>Unknown</v>
          </cell>
        </row>
        <row r="4389">
          <cell r="A4389" t="str">
            <v>Sutherland Shire Unknown Total</v>
          </cell>
          <cell r="B4389" t="str">
            <v>Sutherland Shire</v>
          </cell>
          <cell r="C4389" t="str">
            <v>Unknown</v>
          </cell>
          <cell r="E4389" t="str">
            <v>Total</v>
          </cell>
          <cell r="F4389">
            <v>0</v>
          </cell>
          <cell r="G4389">
            <v>3</v>
          </cell>
          <cell r="H4389">
            <v>5</v>
          </cell>
          <cell r="I4389">
            <v>1</v>
          </cell>
          <cell r="J4389" t="str">
            <v>Unknown</v>
          </cell>
        </row>
        <row r="4390">
          <cell r="A4390" t="str">
            <v>Sutherland Shire Total &lt; 18</v>
          </cell>
          <cell r="B4390" t="str">
            <v>Sutherland Shire</v>
          </cell>
          <cell r="C4390" t="str">
            <v>Total</v>
          </cell>
          <cell r="D4390" t="str">
            <v>Total</v>
          </cell>
          <cell r="E4390" t="str">
            <v>&lt; 18</v>
          </cell>
          <cell r="F4390">
            <v>65</v>
          </cell>
          <cell r="G4390">
            <v>188</v>
          </cell>
          <cell r="H4390">
            <v>25</v>
          </cell>
          <cell r="I4390">
            <v>15</v>
          </cell>
          <cell r="J4390" t="str">
            <v>Total</v>
          </cell>
        </row>
        <row r="4391">
          <cell r="A4391" t="str">
            <v>Sutherland Shire Total 18 - 19</v>
          </cell>
          <cell r="B4391" t="str">
            <v>Sutherland Shire</v>
          </cell>
          <cell r="C4391" t="str">
            <v>Total</v>
          </cell>
          <cell r="E4391" t="str">
            <v>18 - 19</v>
          </cell>
          <cell r="F4391">
            <v>27</v>
          </cell>
          <cell r="G4391">
            <v>92</v>
          </cell>
          <cell r="H4391">
            <v>12</v>
          </cell>
          <cell r="I4391">
            <v>20</v>
          </cell>
          <cell r="J4391" t="str">
            <v>Total</v>
          </cell>
        </row>
        <row r="4392">
          <cell r="A4392" t="str">
            <v>Sutherland Shire Total 20 - 29</v>
          </cell>
          <cell r="B4392" t="str">
            <v>Sutherland Shire</v>
          </cell>
          <cell r="C4392" t="str">
            <v>Total</v>
          </cell>
          <cell r="E4392" t="str">
            <v>20 - 29</v>
          </cell>
          <cell r="F4392">
            <v>109</v>
          </cell>
          <cell r="G4392">
            <v>274</v>
          </cell>
          <cell r="H4392">
            <v>27</v>
          </cell>
          <cell r="I4392">
            <v>70</v>
          </cell>
          <cell r="J4392" t="str">
            <v>Total</v>
          </cell>
        </row>
        <row r="4393">
          <cell r="A4393" t="str">
            <v>Sutherland Shire Total 30 - 39</v>
          </cell>
          <cell r="B4393" t="str">
            <v>Sutherland Shire</v>
          </cell>
          <cell r="C4393" t="str">
            <v>Total</v>
          </cell>
          <cell r="E4393" t="str">
            <v>30 - 39</v>
          </cell>
          <cell r="F4393">
            <v>121</v>
          </cell>
          <cell r="G4393">
            <v>147</v>
          </cell>
          <cell r="H4393">
            <v>9</v>
          </cell>
          <cell r="I4393">
            <v>30</v>
          </cell>
          <cell r="J4393" t="str">
            <v>Total</v>
          </cell>
        </row>
        <row r="4394">
          <cell r="A4394" t="str">
            <v>Sutherland Shire Total 40 - 49</v>
          </cell>
          <cell r="B4394" t="str">
            <v>Sutherland Shire</v>
          </cell>
          <cell r="C4394" t="str">
            <v>Total</v>
          </cell>
          <cell r="E4394" t="str">
            <v>40 - 49</v>
          </cell>
          <cell r="F4394">
            <v>94</v>
          </cell>
          <cell r="G4394">
            <v>102</v>
          </cell>
          <cell r="H4394">
            <v>4</v>
          </cell>
          <cell r="I4394">
            <v>21</v>
          </cell>
          <cell r="J4394" t="str">
            <v>Total</v>
          </cell>
        </row>
        <row r="4395">
          <cell r="A4395" t="str">
            <v>Sutherland Shire Total 50 - 59</v>
          </cell>
          <cell r="B4395" t="str">
            <v>Sutherland Shire</v>
          </cell>
          <cell r="C4395" t="str">
            <v>Total</v>
          </cell>
          <cell r="E4395" t="str">
            <v>50 - 59</v>
          </cell>
          <cell r="F4395">
            <v>46</v>
          </cell>
          <cell r="G4395">
            <v>43</v>
          </cell>
          <cell r="H4395">
            <v>10</v>
          </cell>
          <cell r="I4395">
            <v>5</v>
          </cell>
          <cell r="J4395" t="str">
            <v>Total</v>
          </cell>
        </row>
        <row r="4396">
          <cell r="A4396" t="str">
            <v>Sutherland Shire Total 60 +</v>
          </cell>
          <cell r="B4396" t="str">
            <v>Sutherland Shire</v>
          </cell>
          <cell r="C4396" t="str">
            <v>Total</v>
          </cell>
          <cell r="E4396" t="str">
            <v>60 +</v>
          </cell>
          <cell r="F4396">
            <v>30</v>
          </cell>
          <cell r="G4396">
            <v>46</v>
          </cell>
          <cell r="H4396">
            <v>2</v>
          </cell>
          <cell r="I4396">
            <v>26</v>
          </cell>
          <cell r="J4396" t="str">
            <v>Total</v>
          </cell>
        </row>
        <row r="4397">
          <cell r="A4397" t="str">
            <v>Sutherland Shire Total Missing / unknown</v>
          </cell>
          <cell r="B4397" t="str">
            <v>Sutherland Shire</v>
          </cell>
          <cell r="C4397" t="str">
            <v>Total</v>
          </cell>
          <cell r="E4397" t="str">
            <v>Missing / unknown</v>
          </cell>
          <cell r="F4397">
            <v>2</v>
          </cell>
          <cell r="G4397">
            <v>15</v>
          </cell>
          <cell r="H4397">
            <v>5</v>
          </cell>
          <cell r="I4397">
            <v>1</v>
          </cell>
          <cell r="J4397" t="str">
            <v>Total</v>
          </cell>
        </row>
        <row r="4398">
          <cell r="A4398" t="str">
            <v>Sutherland Shire Total Total</v>
          </cell>
          <cell r="B4398" t="str">
            <v>Sutherland Shire</v>
          </cell>
          <cell r="C4398" t="str">
            <v>Total</v>
          </cell>
          <cell r="E4398" t="str">
            <v>Total</v>
          </cell>
          <cell r="F4398">
            <v>494</v>
          </cell>
          <cell r="G4398">
            <v>907</v>
          </cell>
          <cell r="H4398">
            <v>94</v>
          </cell>
          <cell r="I4398">
            <v>188</v>
          </cell>
          <cell r="J4398" t="str">
            <v>Total</v>
          </cell>
        </row>
        <row r="4399">
          <cell r="A4399" t="str">
            <v>Sydney Male &lt; 18</v>
          </cell>
          <cell r="B4399" t="str">
            <v>Sydney</v>
          </cell>
          <cell r="C4399" t="str">
            <v>Male</v>
          </cell>
          <cell r="D4399" t="str">
            <v>Male</v>
          </cell>
          <cell r="E4399" t="str">
            <v>&lt; 18</v>
          </cell>
          <cell r="F4399">
            <v>22</v>
          </cell>
          <cell r="G4399">
            <v>109</v>
          </cell>
          <cell r="H4399">
            <v>47</v>
          </cell>
          <cell r="I4399">
            <v>20</v>
          </cell>
          <cell r="J4399" t="str">
            <v>Male</v>
          </cell>
        </row>
        <row r="4400">
          <cell r="A4400" t="str">
            <v>Sydney Male 18 - 19</v>
          </cell>
          <cell r="B4400" t="str">
            <v>Sydney</v>
          </cell>
          <cell r="C4400" t="str">
            <v>Male</v>
          </cell>
          <cell r="E4400" t="str">
            <v>18 - 19</v>
          </cell>
          <cell r="F4400">
            <v>11</v>
          </cell>
          <cell r="G4400">
            <v>217</v>
          </cell>
          <cell r="H4400">
            <v>78</v>
          </cell>
          <cell r="I4400">
            <v>75</v>
          </cell>
          <cell r="J4400" t="str">
            <v>Male</v>
          </cell>
        </row>
        <row r="4401">
          <cell r="A4401" t="str">
            <v>Sydney Male 20 - 29</v>
          </cell>
          <cell r="B4401" t="str">
            <v>Sydney</v>
          </cell>
          <cell r="C4401" t="str">
            <v>Male</v>
          </cell>
          <cell r="E4401" t="str">
            <v>20 - 29</v>
          </cell>
          <cell r="F4401">
            <v>111</v>
          </cell>
          <cell r="G4401">
            <v>1422</v>
          </cell>
          <cell r="H4401">
            <v>407</v>
          </cell>
          <cell r="I4401">
            <v>468</v>
          </cell>
          <cell r="J4401" t="str">
            <v>Male</v>
          </cell>
        </row>
        <row r="4402">
          <cell r="A4402" t="str">
            <v>Sydney Male 30 - 39</v>
          </cell>
          <cell r="B4402" t="str">
            <v>Sydney</v>
          </cell>
          <cell r="C4402" t="str">
            <v>Male</v>
          </cell>
          <cell r="E4402" t="str">
            <v>30 - 39</v>
          </cell>
          <cell r="F4402">
            <v>65</v>
          </cell>
          <cell r="G4402">
            <v>754</v>
          </cell>
          <cell r="H4402">
            <v>130</v>
          </cell>
          <cell r="I4402">
            <v>255</v>
          </cell>
          <cell r="J4402" t="str">
            <v>Male</v>
          </cell>
        </row>
        <row r="4403">
          <cell r="A4403" t="str">
            <v>Sydney Male 40 - 49</v>
          </cell>
          <cell r="B4403" t="str">
            <v>Sydney</v>
          </cell>
          <cell r="C4403" t="str">
            <v>Male</v>
          </cell>
          <cell r="E4403" t="str">
            <v>40 - 49</v>
          </cell>
          <cell r="F4403">
            <v>53</v>
          </cell>
          <cell r="G4403">
            <v>436</v>
          </cell>
          <cell r="H4403">
            <v>69</v>
          </cell>
          <cell r="I4403">
            <v>111</v>
          </cell>
          <cell r="J4403" t="str">
            <v>Male</v>
          </cell>
        </row>
        <row r="4404">
          <cell r="A4404" t="str">
            <v>Sydney Male 50 - 59</v>
          </cell>
          <cell r="B4404" t="str">
            <v>Sydney</v>
          </cell>
          <cell r="C4404" t="str">
            <v>Male</v>
          </cell>
          <cell r="E4404" t="str">
            <v>50 - 59</v>
          </cell>
          <cell r="F4404">
            <v>33</v>
          </cell>
          <cell r="G4404">
            <v>214</v>
          </cell>
          <cell r="H4404">
            <v>32</v>
          </cell>
          <cell r="I4404">
            <v>65</v>
          </cell>
          <cell r="J4404" t="str">
            <v>Male</v>
          </cell>
        </row>
        <row r="4405">
          <cell r="A4405" t="str">
            <v>Sydney Male 60 +</v>
          </cell>
          <cell r="B4405" t="str">
            <v>Sydney</v>
          </cell>
          <cell r="C4405" t="str">
            <v>Male</v>
          </cell>
          <cell r="E4405" t="str">
            <v>60 +</v>
          </cell>
          <cell r="F4405">
            <v>10</v>
          </cell>
          <cell r="G4405">
            <v>101</v>
          </cell>
          <cell r="H4405">
            <v>34</v>
          </cell>
          <cell r="I4405">
            <v>64</v>
          </cell>
          <cell r="J4405" t="str">
            <v>Male</v>
          </cell>
        </row>
        <row r="4406">
          <cell r="A4406" t="str">
            <v>Sydney Male Missing / unknown</v>
          </cell>
          <cell r="B4406" t="str">
            <v>Sydney</v>
          </cell>
          <cell r="C4406" t="str">
            <v>Male</v>
          </cell>
          <cell r="E4406" t="str">
            <v>Missing / unknown</v>
          </cell>
          <cell r="F4406">
            <v>2</v>
          </cell>
          <cell r="G4406">
            <v>39</v>
          </cell>
          <cell r="H4406">
            <v>8</v>
          </cell>
          <cell r="I4406">
            <v>5</v>
          </cell>
          <cell r="J4406" t="str">
            <v>Male</v>
          </cell>
        </row>
        <row r="4407">
          <cell r="A4407" t="str">
            <v>Sydney Male Total</v>
          </cell>
          <cell r="B4407" t="str">
            <v>Sydney</v>
          </cell>
          <cell r="C4407" t="str">
            <v>Male</v>
          </cell>
          <cell r="E4407" t="str">
            <v>Total</v>
          </cell>
          <cell r="F4407">
            <v>307</v>
          </cell>
          <cell r="G4407">
            <v>3292</v>
          </cell>
          <cell r="H4407">
            <v>805</v>
          </cell>
          <cell r="I4407">
            <v>1063</v>
          </cell>
          <cell r="J4407" t="str">
            <v>Male</v>
          </cell>
        </row>
        <row r="4408">
          <cell r="A4408" t="str">
            <v>Sydney Female &lt; 18</v>
          </cell>
          <cell r="B4408" t="str">
            <v>Sydney</v>
          </cell>
          <cell r="C4408" t="str">
            <v>Female</v>
          </cell>
          <cell r="D4408" t="str">
            <v>Female</v>
          </cell>
          <cell r="E4408" t="str">
            <v>&lt; 18</v>
          </cell>
          <cell r="F4408">
            <v>39</v>
          </cell>
          <cell r="G4408">
            <v>65</v>
          </cell>
          <cell r="H4408">
            <v>20</v>
          </cell>
          <cell r="I4408">
            <v>51</v>
          </cell>
          <cell r="J4408" t="str">
            <v>Female</v>
          </cell>
        </row>
        <row r="4409">
          <cell r="A4409" t="str">
            <v>Sydney Female 18 - 19</v>
          </cell>
          <cell r="B4409" t="str">
            <v>Sydney</v>
          </cell>
          <cell r="C4409" t="str">
            <v>Female</v>
          </cell>
          <cell r="E4409" t="str">
            <v>18 - 19</v>
          </cell>
          <cell r="F4409">
            <v>45</v>
          </cell>
          <cell r="G4409">
            <v>87</v>
          </cell>
          <cell r="H4409">
            <v>34</v>
          </cell>
          <cell r="I4409">
            <v>204</v>
          </cell>
          <cell r="J4409" t="str">
            <v>Female</v>
          </cell>
        </row>
        <row r="4410">
          <cell r="A4410" t="str">
            <v>Sydney Female 20 - 29</v>
          </cell>
          <cell r="B4410" t="str">
            <v>Sydney</v>
          </cell>
          <cell r="C4410" t="str">
            <v>Female</v>
          </cell>
          <cell r="E4410" t="str">
            <v>20 - 29</v>
          </cell>
          <cell r="F4410">
            <v>257</v>
          </cell>
          <cell r="G4410">
            <v>448</v>
          </cell>
          <cell r="H4410">
            <v>154</v>
          </cell>
          <cell r="I4410">
            <v>1267</v>
          </cell>
          <cell r="J4410" t="str">
            <v>Female</v>
          </cell>
        </row>
        <row r="4411">
          <cell r="A4411" t="str">
            <v>Sydney Female 30 - 39</v>
          </cell>
          <cell r="B4411" t="str">
            <v>Sydney</v>
          </cell>
          <cell r="C4411" t="str">
            <v>Female</v>
          </cell>
          <cell r="E4411" t="str">
            <v>30 - 39</v>
          </cell>
          <cell r="F4411">
            <v>149</v>
          </cell>
          <cell r="G4411">
            <v>188</v>
          </cell>
          <cell r="H4411">
            <v>63</v>
          </cell>
          <cell r="I4411">
            <v>470</v>
          </cell>
          <cell r="J4411" t="str">
            <v>Female</v>
          </cell>
        </row>
        <row r="4412">
          <cell r="A4412" t="str">
            <v>Sydney Female 40 - 49</v>
          </cell>
          <cell r="B4412" t="str">
            <v>Sydney</v>
          </cell>
          <cell r="C4412" t="str">
            <v>Female</v>
          </cell>
          <cell r="E4412" t="str">
            <v>40 - 49</v>
          </cell>
          <cell r="F4412">
            <v>95</v>
          </cell>
          <cell r="G4412">
            <v>120</v>
          </cell>
          <cell r="H4412">
            <v>27</v>
          </cell>
          <cell r="I4412">
            <v>232</v>
          </cell>
          <cell r="J4412" t="str">
            <v>Female</v>
          </cell>
        </row>
        <row r="4413">
          <cell r="A4413" t="str">
            <v>Sydney Female 50 - 59</v>
          </cell>
          <cell r="B4413" t="str">
            <v>Sydney</v>
          </cell>
          <cell r="C4413" t="str">
            <v>Female</v>
          </cell>
          <cell r="E4413" t="str">
            <v>50 - 59</v>
          </cell>
          <cell r="F4413">
            <v>32</v>
          </cell>
          <cell r="G4413">
            <v>61</v>
          </cell>
          <cell r="H4413">
            <v>11</v>
          </cell>
          <cell r="I4413">
            <v>209</v>
          </cell>
          <cell r="J4413" t="str">
            <v>Female</v>
          </cell>
        </row>
        <row r="4414">
          <cell r="A4414" t="str">
            <v>Sydney Female 60 +</v>
          </cell>
          <cell r="B4414" t="str">
            <v>Sydney</v>
          </cell>
          <cell r="C4414" t="str">
            <v>Female</v>
          </cell>
          <cell r="E4414" t="str">
            <v>60 +</v>
          </cell>
          <cell r="F4414">
            <v>11</v>
          </cell>
          <cell r="G4414">
            <v>20</v>
          </cell>
          <cell r="H4414">
            <v>18</v>
          </cell>
          <cell r="I4414">
            <v>197</v>
          </cell>
          <cell r="J4414" t="str">
            <v>Female</v>
          </cell>
        </row>
        <row r="4415">
          <cell r="A4415" t="str">
            <v>Sydney Female Missing / unknown</v>
          </cell>
          <cell r="B4415" t="str">
            <v>Sydney</v>
          </cell>
          <cell r="C4415" t="str">
            <v>Female</v>
          </cell>
          <cell r="E4415" t="str">
            <v>Missing / unknown</v>
          </cell>
          <cell r="F4415">
            <v>2</v>
          </cell>
          <cell r="G4415">
            <v>10</v>
          </cell>
          <cell r="H4415">
            <v>0</v>
          </cell>
          <cell r="I4415">
            <v>9</v>
          </cell>
          <cell r="J4415" t="str">
            <v>Female</v>
          </cell>
        </row>
        <row r="4416">
          <cell r="A4416" t="str">
            <v>Sydney Female Total</v>
          </cell>
          <cell r="B4416" t="str">
            <v>Sydney</v>
          </cell>
          <cell r="C4416" t="str">
            <v>Female</v>
          </cell>
          <cell r="E4416" t="str">
            <v>Total</v>
          </cell>
          <cell r="F4416">
            <v>630</v>
          </cell>
          <cell r="G4416">
            <v>999</v>
          </cell>
          <cell r="H4416">
            <v>327</v>
          </cell>
          <cell r="I4416">
            <v>2639</v>
          </cell>
          <cell r="J4416" t="str">
            <v>Female</v>
          </cell>
        </row>
        <row r="4417">
          <cell r="A4417" t="str">
            <v>Sydney Unknown &lt; 18</v>
          </cell>
          <cell r="B4417" t="str">
            <v>Sydney</v>
          </cell>
          <cell r="C4417" t="str">
            <v>Unknown</v>
          </cell>
          <cell r="D4417" t="str">
            <v>Unknown</v>
          </cell>
          <cell r="E4417" t="str">
            <v>&lt; 18</v>
          </cell>
          <cell r="F4417">
            <v>0</v>
          </cell>
          <cell r="G4417">
            <v>1</v>
          </cell>
          <cell r="H4417">
            <v>0</v>
          </cell>
          <cell r="I4417">
            <v>0</v>
          </cell>
          <cell r="J4417" t="str">
            <v>Unknown</v>
          </cell>
        </row>
        <row r="4418">
          <cell r="A4418" t="str">
            <v>Sydney Unknown 18 - 19</v>
          </cell>
          <cell r="B4418" t="str">
            <v>Sydney</v>
          </cell>
          <cell r="C4418" t="str">
            <v>Unknown</v>
          </cell>
          <cell r="E4418" t="str">
            <v>18 - 19</v>
          </cell>
          <cell r="F4418">
            <v>0</v>
          </cell>
          <cell r="G4418">
            <v>0</v>
          </cell>
          <cell r="H4418">
            <v>1</v>
          </cell>
          <cell r="I4418">
            <v>0</v>
          </cell>
          <cell r="J4418" t="str">
            <v>Unknown</v>
          </cell>
        </row>
        <row r="4419">
          <cell r="A4419" t="str">
            <v>Sydney Unknown 20 - 29</v>
          </cell>
          <cell r="B4419" t="str">
            <v>Sydney</v>
          </cell>
          <cell r="C4419" t="str">
            <v>Unknown</v>
          </cell>
          <cell r="E4419" t="str">
            <v>20 - 29</v>
          </cell>
          <cell r="F4419">
            <v>0</v>
          </cell>
          <cell r="G4419">
            <v>1</v>
          </cell>
          <cell r="H4419">
            <v>0</v>
          </cell>
          <cell r="I4419">
            <v>4</v>
          </cell>
          <cell r="J4419" t="str">
            <v>Unknown</v>
          </cell>
        </row>
        <row r="4420">
          <cell r="A4420" t="str">
            <v>Sydney Unknown 30 - 39</v>
          </cell>
          <cell r="B4420" t="str">
            <v>Sydney</v>
          </cell>
          <cell r="C4420" t="str">
            <v>Unknown</v>
          </cell>
          <cell r="E4420" t="str">
            <v>30 - 39</v>
          </cell>
          <cell r="F4420">
            <v>0</v>
          </cell>
          <cell r="G4420">
            <v>1</v>
          </cell>
          <cell r="H4420">
            <v>0</v>
          </cell>
          <cell r="I4420">
            <v>2</v>
          </cell>
          <cell r="J4420" t="str">
            <v>Unknown</v>
          </cell>
        </row>
        <row r="4421">
          <cell r="A4421" t="str">
            <v>Sydney Unknown 40 - 49</v>
          </cell>
          <cell r="B4421" t="str">
            <v>Sydney</v>
          </cell>
          <cell r="C4421" t="str">
            <v>Unknown</v>
          </cell>
          <cell r="E4421" t="str">
            <v>40 - 49</v>
          </cell>
          <cell r="F4421">
            <v>0</v>
          </cell>
          <cell r="G4421">
            <v>0</v>
          </cell>
          <cell r="H4421">
            <v>0</v>
          </cell>
          <cell r="I4421">
            <v>0</v>
          </cell>
          <cell r="J4421" t="str">
            <v>Unknown</v>
          </cell>
        </row>
        <row r="4422">
          <cell r="A4422" t="str">
            <v>Sydney Unknown 50 - 59</v>
          </cell>
          <cell r="B4422" t="str">
            <v>Sydney</v>
          </cell>
          <cell r="C4422" t="str">
            <v>Unknown</v>
          </cell>
          <cell r="E4422" t="str">
            <v>50 - 59</v>
          </cell>
          <cell r="F4422">
            <v>0</v>
          </cell>
          <cell r="G4422">
            <v>0</v>
          </cell>
          <cell r="H4422">
            <v>0</v>
          </cell>
          <cell r="I4422">
            <v>0</v>
          </cell>
          <cell r="J4422" t="str">
            <v>Unknown</v>
          </cell>
        </row>
        <row r="4423">
          <cell r="A4423" t="str">
            <v>Sydney Unknown 60 +</v>
          </cell>
          <cell r="B4423" t="str">
            <v>Sydney</v>
          </cell>
          <cell r="C4423" t="str">
            <v>Unknown</v>
          </cell>
          <cell r="E4423" t="str">
            <v>60 +</v>
          </cell>
          <cell r="F4423">
            <v>0</v>
          </cell>
          <cell r="G4423">
            <v>0</v>
          </cell>
          <cell r="H4423">
            <v>0</v>
          </cell>
          <cell r="I4423">
            <v>1</v>
          </cell>
          <cell r="J4423" t="str">
            <v>Unknown</v>
          </cell>
        </row>
        <row r="4424">
          <cell r="A4424" t="str">
            <v>Sydney Unknown Missing / unknown</v>
          </cell>
          <cell r="B4424" t="str">
            <v>Sydney</v>
          </cell>
          <cell r="C4424" t="str">
            <v>Unknown</v>
          </cell>
          <cell r="E4424" t="str">
            <v>Missing / unknown</v>
          </cell>
          <cell r="F4424">
            <v>0</v>
          </cell>
          <cell r="G4424">
            <v>8</v>
          </cell>
          <cell r="H4424">
            <v>91</v>
          </cell>
          <cell r="I4424">
            <v>61</v>
          </cell>
          <cell r="J4424" t="str">
            <v>Unknown</v>
          </cell>
        </row>
        <row r="4425">
          <cell r="A4425" t="str">
            <v>Sydney Unknown Total</v>
          </cell>
          <cell r="B4425" t="str">
            <v>Sydney</v>
          </cell>
          <cell r="C4425" t="str">
            <v>Unknown</v>
          </cell>
          <cell r="E4425" t="str">
            <v>Total</v>
          </cell>
          <cell r="F4425">
            <v>0</v>
          </cell>
          <cell r="G4425">
            <v>11</v>
          </cell>
          <cell r="H4425">
            <v>92</v>
          </cell>
          <cell r="I4425">
            <v>68</v>
          </cell>
          <cell r="J4425" t="str">
            <v>Unknown</v>
          </cell>
        </row>
        <row r="4426">
          <cell r="A4426" t="str">
            <v>Sydney Total &lt; 18</v>
          </cell>
          <cell r="B4426" t="str">
            <v>Sydney</v>
          </cell>
          <cell r="C4426" t="str">
            <v>Total</v>
          </cell>
          <cell r="D4426" t="str">
            <v>Total</v>
          </cell>
          <cell r="E4426" t="str">
            <v>&lt; 18</v>
          </cell>
          <cell r="F4426">
            <v>61</v>
          </cell>
          <cell r="G4426">
            <v>175</v>
          </cell>
          <cell r="H4426">
            <v>67</v>
          </cell>
          <cell r="I4426">
            <v>71</v>
          </cell>
          <cell r="J4426" t="str">
            <v>Total</v>
          </cell>
        </row>
        <row r="4427">
          <cell r="A4427" t="str">
            <v>Sydney Total 18 - 19</v>
          </cell>
          <cell r="B4427" t="str">
            <v>Sydney</v>
          </cell>
          <cell r="C4427" t="str">
            <v>Total</v>
          </cell>
          <cell r="E4427" t="str">
            <v>18 - 19</v>
          </cell>
          <cell r="F4427">
            <v>56</v>
          </cell>
          <cell r="G4427">
            <v>304</v>
          </cell>
          <cell r="H4427">
            <v>113</v>
          </cell>
          <cell r="I4427">
            <v>279</v>
          </cell>
          <cell r="J4427" t="str">
            <v>Total</v>
          </cell>
        </row>
        <row r="4428">
          <cell r="A4428" t="str">
            <v>Sydney Total 20 - 29</v>
          </cell>
          <cell r="B4428" t="str">
            <v>Sydney</v>
          </cell>
          <cell r="C4428" t="str">
            <v>Total</v>
          </cell>
          <cell r="E4428" t="str">
            <v>20 - 29</v>
          </cell>
          <cell r="F4428">
            <v>368</v>
          </cell>
          <cell r="G4428">
            <v>1871</v>
          </cell>
          <cell r="H4428">
            <v>561</v>
          </cell>
          <cell r="I4428">
            <v>1739</v>
          </cell>
          <cell r="J4428" t="str">
            <v>Total</v>
          </cell>
        </row>
        <row r="4429">
          <cell r="A4429" t="str">
            <v>Sydney Total 30 - 39</v>
          </cell>
          <cell r="B4429" t="str">
            <v>Sydney</v>
          </cell>
          <cell r="C4429" t="str">
            <v>Total</v>
          </cell>
          <cell r="E4429" t="str">
            <v>30 - 39</v>
          </cell>
          <cell r="F4429">
            <v>214</v>
          </cell>
          <cell r="G4429">
            <v>943</v>
          </cell>
          <cell r="H4429">
            <v>193</v>
          </cell>
          <cell r="I4429">
            <v>727</v>
          </cell>
          <cell r="J4429" t="str">
            <v>Total</v>
          </cell>
        </row>
        <row r="4430">
          <cell r="A4430" t="str">
            <v>Sydney Total 40 - 49</v>
          </cell>
          <cell r="B4430" t="str">
            <v>Sydney</v>
          </cell>
          <cell r="C4430" t="str">
            <v>Total</v>
          </cell>
          <cell r="E4430" t="str">
            <v>40 - 49</v>
          </cell>
          <cell r="F4430">
            <v>148</v>
          </cell>
          <cell r="G4430">
            <v>556</v>
          </cell>
          <cell r="H4430">
            <v>96</v>
          </cell>
          <cell r="I4430">
            <v>343</v>
          </cell>
          <cell r="J4430" t="str">
            <v>Total</v>
          </cell>
        </row>
        <row r="4431">
          <cell r="A4431" t="str">
            <v>Sydney Total 50 - 59</v>
          </cell>
          <cell r="B4431" t="str">
            <v>Sydney</v>
          </cell>
          <cell r="C4431" t="str">
            <v>Total</v>
          </cell>
          <cell r="E4431" t="str">
            <v>50 - 59</v>
          </cell>
          <cell r="F4431">
            <v>65</v>
          </cell>
          <cell r="G4431">
            <v>275</v>
          </cell>
          <cell r="H4431">
            <v>43</v>
          </cell>
          <cell r="I4431">
            <v>274</v>
          </cell>
          <cell r="J4431" t="str">
            <v>Total</v>
          </cell>
        </row>
        <row r="4432">
          <cell r="A4432" t="str">
            <v>Sydney Total 60 +</v>
          </cell>
          <cell r="B4432" t="str">
            <v>Sydney</v>
          </cell>
          <cell r="C4432" t="str">
            <v>Total</v>
          </cell>
          <cell r="E4432" t="str">
            <v>60 +</v>
          </cell>
          <cell r="F4432">
            <v>21</v>
          </cell>
          <cell r="G4432">
            <v>121</v>
          </cell>
          <cell r="H4432">
            <v>52</v>
          </cell>
          <cell r="I4432">
            <v>262</v>
          </cell>
          <cell r="J4432" t="str">
            <v>Total</v>
          </cell>
        </row>
        <row r="4433">
          <cell r="A4433" t="str">
            <v>Sydney Total Missing / unknown</v>
          </cell>
          <cell r="B4433" t="str">
            <v>Sydney</v>
          </cell>
          <cell r="C4433" t="str">
            <v>Total</v>
          </cell>
          <cell r="E4433" t="str">
            <v>Missing / unknown</v>
          </cell>
          <cell r="F4433">
            <v>4</v>
          </cell>
          <cell r="G4433">
            <v>57</v>
          </cell>
          <cell r="H4433">
            <v>99</v>
          </cell>
          <cell r="I4433">
            <v>75</v>
          </cell>
          <cell r="J4433" t="str">
            <v>Total</v>
          </cell>
        </row>
        <row r="4434">
          <cell r="A4434" t="str">
            <v>Sydney Total Total</v>
          </cell>
          <cell r="B4434" t="str">
            <v>Sydney</v>
          </cell>
          <cell r="C4434" t="str">
            <v>Total</v>
          </cell>
          <cell r="E4434" t="str">
            <v>Total</v>
          </cell>
          <cell r="F4434">
            <v>937</v>
          </cell>
          <cell r="G4434">
            <v>4302</v>
          </cell>
          <cell r="H4434">
            <v>1224</v>
          </cell>
          <cell r="I4434">
            <v>3770</v>
          </cell>
          <cell r="J4434" t="str">
            <v>Total</v>
          </cell>
        </row>
        <row r="4435">
          <cell r="A4435" t="str">
            <v>Tamworth Regional Male &lt; 18</v>
          </cell>
          <cell r="B4435" t="str">
            <v>Tamworth Regional</v>
          </cell>
          <cell r="C4435" t="str">
            <v>Male</v>
          </cell>
          <cell r="D4435" t="str">
            <v>Male</v>
          </cell>
          <cell r="E4435" t="str">
            <v>&lt; 18</v>
          </cell>
          <cell r="F4435">
            <v>22</v>
          </cell>
          <cell r="G4435">
            <v>105</v>
          </cell>
          <cell r="H4435">
            <v>8</v>
          </cell>
          <cell r="I4435">
            <v>4</v>
          </cell>
          <cell r="J4435" t="str">
            <v>Male</v>
          </cell>
        </row>
        <row r="4436">
          <cell r="A4436" t="str">
            <v>Tamworth Regional Male 18 - 19</v>
          </cell>
          <cell r="B4436" t="str">
            <v>Tamworth Regional</v>
          </cell>
          <cell r="C4436" t="str">
            <v>Male</v>
          </cell>
          <cell r="E4436" t="str">
            <v>18 - 19</v>
          </cell>
          <cell r="F4436">
            <v>3</v>
          </cell>
          <cell r="G4436">
            <v>28</v>
          </cell>
          <cell r="H4436">
            <v>4</v>
          </cell>
          <cell r="I4436">
            <v>3</v>
          </cell>
          <cell r="J4436" t="str">
            <v>Male</v>
          </cell>
        </row>
        <row r="4437">
          <cell r="A4437" t="str">
            <v>Tamworth Regional Male 20 - 29</v>
          </cell>
          <cell r="B4437" t="str">
            <v>Tamworth Regional</v>
          </cell>
          <cell r="C4437" t="str">
            <v>Male</v>
          </cell>
          <cell r="E4437" t="str">
            <v>20 - 29</v>
          </cell>
          <cell r="F4437">
            <v>25</v>
          </cell>
          <cell r="G4437">
            <v>109</v>
          </cell>
          <cell r="H4437">
            <v>3</v>
          </cell>
          <cell r="I4437">
            <v>4</v>
          </cell>
          <cell r="J4437" t="str">
            <v>Male</v>
          </cell>
        </row>
        <row r="4438">
          <cell r="A4438" t="str">
            <v>Tamworth Regional Male 30 - 39</v>
          </cell>
          <cell r="B4438" t="str">
            <v>Tamworth Regional</v>
          </cell>
          <cell r="C4438" t="str">
            <v>Male</v>
          </cell>
          <cell r="E4438" t="str">
            <v>30 - 39</v>
          </cell>
          <cell r="F4438">
            <v>23</v>
          </cell>
          <cell r="G4438">
            <v>63</v>
          </cell>
          <cell r="H4438">
            <v>1</v>
          </cell>
          <cell r="I4438">
            <v>1</v>
          </cell>
          <cell r="J4438" t="str">
            <v>Male</v>
          </cell>
        </row>
        <row r="4439">
          <cell r="A4439" t="str">
            <v>Tamworth Regional Male 40 - 49</v>
          </cell>
          <cell r="B4439" t="str">
            <v>Tamworth Regional</v>
          </cell>
          <cell r="C4439" t="str">
            <v>Male</v>
          </cell>
          <cell r="E4439" t="str">
            <v>40 - 49</v>
          </cell>
          <cell r="F4439">
            <v>20</v>
          </cell>
          <cell r="G4439">
            <v>29</v>
          </cell>
          <cell r="H4439">
            <v>1</v>
          </cell>
          <cell r="I4439">
            <v>0</v>
          </cell>
          <cell r="J4439" t="str">
            <v>Male</v>
          </cell>
        </row>
        <row r="4440">
          <cell r="A4440" t="str">
            <v>Tamworth Regional Male 50 - 59</v>
          </cell>
          <cell r="B4440" t="str">
            <v>Tamworth Regional</v>
          </cell>
          <cell r="C4440" t="str">
            <v>Male</v>
          </cell>
          <cell r="E4440" t="str">
            <v>50 - 59</v>
          </cell>
          <cell r="F4440">
            <v>7</v>
          </cell>
          <cell r="G4440">
            <v>14</v>
          </cell>
          <cell r="H4440">
            <v>2</v>
          </cell>
          <cell r="I4440">
            <v>1</v>
          </cell>
          <cell r="J4440" t="str">
            <v>Male</v>
          </cell>
        </row>
        <row r="4441">
          <cell r="A4441" t="str">
            <v>Tamworth Regional Male 60 +</v>
          </cell>
          <cell r="B4441" t="str">
            <v>Tamworth Regional</v>
          </cell>
          <cell r="C4441" t="str">
            <v>Male</v>
          </cell>
          <cell r="E4441" t="str">
            <v>60 +</v>
          </cell>
          <cell r="F4441">
            <v>4</v>
          </cell>
          <cell r="G4441">
            <v>5</v>
          </cell>
          <cell r="H4441">
            <v>2</v>
          </cell>
          <cell r="I4441">
            <v>2</v>
          </cell>
          <cell r="J4441" t="str">
            <v>Male</v>
          </cell>
        </row>
        <row r="4442">
          <cell r="A4442" t="str">
            <v>Tamworth Regional Male Missing / unknown</v>
          </cell>
          <cell r="B4442" t="str">
            <v>Tamworth Regional</v>
          </cell>
          <cell r="C4442" t="str">
            <v>Male</v>
          </cell>
          <cell r="E4442" t="str">
            <v>Missing / unknown</v>
          </cell>
          <cell r="F4442">
            <v>0</v>
          </cell>
          <cell r="G4442">
            <v>2</v>
          </cell>
          <cell r="H4442">
            <v>0</v>
          </cell>
          <cell r="I4442">
            <v>0</v>
          </cell>
          <cell r="J4442" t="str">
            <v>Male</v>
          </cell>
        </row>
        <row r="4443">
          <cell r="A4443" t="str">
            <v>Tamworth Regional Male Total</v>
          </cell>
          <cell r="B4443" t="str">
            <v>Tamworth Regional</v>
          </cell>
          <cell r="C4443" t="str">
            <v>Male</v>
          </cell>
          <cell r="E4443" t="str">
            <v>Total</v>
          </cell>
          <cell r="F4443">
            <v>104</v>
          </cell>
          <cell r="G4443">
            <v>355</v>
          </cell>
          <cell r="H4443">
            <v>21</v>
          </cell>
          <cell r="I4443">
            <v>15</v>
          </cell>
          <cell r="J4443" t="str">
            <v>Male</v>
          </cell>
        </row>
        <row r="4444">
          <cell r="A4444" t="str">
            <v>Tamworth Regional Female &lt; 18</v>
          </cell>
          <cell r="B4444" t="str">
            <v>Tamworth Regional</v>
          </cell>
          <cell r="C4444" t="str">
            <v>Female</v>
          </cell>
          <cell r="D4444" t="str">
            <v>Female</v>
          </cell>
          <cell r="E4444" t="str">
            <v>&lt; 18</v>
          </cell>
          <cell r="F4444">
            <v>35</v>
          </cell>
          <cell r="G4444">
            <v>75</v>
          </cell>
          <cell r="H4444">
            <v>0</v>
          </cell>
          <cell r="I4444">
            <v>2</v>
          </cell>
          <cell r="J4444" t="str">
            <v>Female</v>
          </cell>
        </row>
        <row r="4445">
          <cell r="A4445" t="str">
            <v>Tamworth Regional Female 18 - 19</v>
          </cell>
          <cell r="B4445" t="str">
            <v>Tamworth Regional</v>
          </cell>
          <cell r="C4445" t="str">
            <v>Female</v>
          </cell>
          <cell r="E4445" t="str">
            <v>18 - 19</v>
          </cell>
          <cell r="F4445">
            <v>30</v>
          </cell>
          <cell r="G4445">
            <v>15</v>
          </cell>
          <cell r="H4445">
            <v>0</v>
          </cell>
          <cell r="I4445">
            <v>2</v>
          </cell>
          <cell r="J4445" t="str">
            <v>Female</v>
          </cell>
        </row>
        <row r="4446">
          <cell r="A4446" t="str">
            <v>Tamworth Regional Female 20 - 29</v>
          </cell>
          <cell r="B4446" t="str">
            <v>Tamworth Regional</v>
          </cell>
          <cell r="C4446" t="str">
            <v>Female</v>
          </cell>
          <cell r="E4446" t="str">
            <v>20 - 29</v>
          </cell>
          <cell r="F4446">
            <v>67</v>
          </cell>
          <cell r="G4446">
            <v>36</v>
          </cell>
          <cell r="H4446">
            <v>1</v>
          </cell>
          <cell r="I4446">
            <v>8</v>
          </cell>
          <cell r="J4446" t="str">
            <v>Female</v>
          </cell>
        </row>
        <row r="4447">
          <cell r="A4447" t="str">
            <v>Tamworth Regional Female 30 - 39</v>
          </cell>
          <cell r="B4447" t="str">
            <v>Tamworth Regional</v>
          </cell>
          <cell r="C4447" t="str">
            <v>Female</v>
          </cell>
          <cell r="E4447" t="str">
            <v>30 - 39</v>
          </cell>
          <cell r="F4447">
            <v>65</v>
          </cell>
          <cell r="G4447">
            <v>23</v>
          </cell>
          <cell r="H4447">
            <v>0</v>
          </cell>
          <cell r="I4447">
            <v>3</v>
          </cell>
          <cell r="J4447" t="str">
            <v>Female</v>
          </cell>
        </row>
        <row r="4448">
          <cell r="A4448" t="str">
            <v>Tamworth Regional Female 40 - 49</v>
          </cell>
          <cell r="B4448" t="str">
            <v>Tamworth Regional</v>
          </cell>
          <cell r="C4448" t="str">
            <v>Female</v>
          </cell>
          <cell r="E4448" t="str">
            <v>40 - 49</v>
          </cell>
          <cell r="F4448">
            <v>33</v>
          </cell>
          <cell r="G4448">
            <v>10</v>
          </cell>
          <cell r="H4448">
            <v>1</v>
          </cell>
          <cell r="I4448">
            <v>7</v>
          </cell>
          <cell r="J4448" t="str">
            <v>Female</v>
          </cell>
        </row>
        <row r="4449">
          <cell r="A4449" t="str">
            <v>Tamworth Regional Female 50 - 59</v>
          </cell>
          <cell r="B4449" t="str">
            <v>Tamworth Regional</v>
          </cell>
          <cell r="C4449" t="str">
            <v>Female</v>
          </cell>
          <cell r="E4449" t="str">
            <v>50 - 59</v>
          </cell>
          <cell r="F4449">
            <v>13</v>
          </cell>
          <cell r="G4449">
            <v>9</v>
          </cell>
          <cell r="H4449">
            <v>0</v>
          </cell>
          <cell r="I4449">
            <v>3</v>
          </cell>
          <cell r="J4449" t="str">
            <v>Female</v>
          </cell>
        </row>
        <row r="4450">
          <cell r="A4450" t="str">
            <v>Tamworth Regional Female 60 +</v>
          </cell>
          <cell r="B4450" t="str">
            <v>Tamworth Regional</v>
          </cell>
          <cell r="C4450" t="str">
            <v>Female</v>
          </cell>
          <cell r="E4450" t="str">
            <v>60 +</v>
          </cell>
          <cell r="F4450">
            <v>2</v>
          </cell>
          <cell r="G4450">
            <v>6</v>
          </cell>
          <cell r="H4450">
            <v>0</v>
          </cell>
          <cell r="I4450">
            <v>7</v>
          </cell>
          <cell r="J4450" t="str">
            <v>Female</v>
          </cell>
        </row>
        <row r="4451">
          <cell r="A4451" t="str">
            <v>Tamworth Regional Female Missing / unknown</v>
          </cell>
          <cell r="B4451" t="str">
            <v>Tamworth Regional</v>
          </cell>
          <cell r="C4451" t="str">
            <v>Female</v>
          </cell>
          <cell r="E4451" t="str">
            <v>Missing / unknown</v>
          </cell>
          <cell r="F4451">
            <v>1</v>
          </cell>
          <cell r="G4451">
            <v>3</v>
          </cell>
          <cell r="H4451">
            <v>0</v>
          </cell>
          <cell r="I4451">
            <v>0</v>
          </cell>
          <cell r="J4451" t="str">
            <v>Female</v>
          </cell>
        </row>
        <row r="4452">
          <cell r="A4452" t="str">
            <v>Tamworth Regional Female Total</v>
          </cell>
          <cell r="B4452" t="str">
            <v>Tamworth Regional</v>
          </cell>
          <cell r="C4452" t="str">
            <v>Female</v>
          </cell>
          <cell r="E4452" t="str">
            <v>Total</v>
          </cell>
          <cell r="F4452">
            <v>246</v>
          </cell>
          <cell r="G4452">
            <v>177</v>
          </cell>
          <cell r="H4452">
            <v>2</v>
          </cell>
          <cell r="I4452">
            <v>32</v>
          </cell>
          <cell r="J4452" t="str">
            <v>Female</v>
          </cell>
        </row>
        <row r="4453">
          <cell r="A4453" t="str">
            <v>Tamworth Regional Unknown &lt; 18</v>
          </cell>
          <cell r="B4453" t="str">
            <v>Tamworth Regional</v>
          </cell>
          <cell r="C4453" t="str">
            <v>Unknown</v>
          </cell>
          <cell r="D4453" t="str">
            <v>Unknown</v>
          </cell>
          <cell r="E4453" t="str">
            <v>&lt; 18</v>
          </cell>
          <cell r="F4453">
            <v>0</v>
          </cell>
          <cell r="G4453">
            <v>0</v>
          </cell>
          <cell r="H4453">
            <v>0</v>
          </cell>
          <cell r="I4453">
            <v>0</v>
          </cell>
          <cell r="J4453" t="str">
            <v>Unknown</v>
          </cell>
        </row>
        <row r="4454">
          <cell r="A4454" t="str">
            <v>Tamworth Regional Unknown 18 - 19</v>
          </cell>
          <cell r="B4454" t="str">
            <v>Tamworth Regional</v>
          </cell>
          <cell r="C4454" t="str">
            <v>Unknown</v>
          </cell>
          <cell r="E4454" t="str">
            <v>18 - 19</v>
          </cell>
          <cell r="F4454">
            <v>0</v>
          </cell>
          <cell r="G4454">
            <v>0</v>
          </cell>
          <cell r="H4454">
            <v>0</v>
          </cell>
          <cell r="I4454">
            <v>0</v>
          </cell>
          <cell r="J4454" t="str">
            <v>Unknown</v>
          </cell>
        </row>
        <row r="4455">
          <cell r="A4455" t="str">
            <v>Tamworth Regional Unknown 20 - 29</v>
          </cell>
          <cell r="B4455" t="str">
            <v>Tamworth Regional</v>
          </cell>
          <cell r="C4455" t="str">
            <v>Unknown</v>
          </cell>
          <cell r="E4455" t="str">
            <v>20 - 29</v>
          </cell>
          <cell r="F4455">
            <v>0</v>
          </cell>
          <cell r="G4455">
            <v>1</v>
          </cell>
          <cell r="H4455">
            <v>0</v>
          </cell>
          <cell r="I4455">
            <v>0</v>
          </cell>
          <cell r="J4455" t="str">
            <v>Unknown</v>
          </cell>
        </row>
        <row r="4456">
          <cell r="A4456" t="str">
            <v>Tamworth Regional Unknown 30 - 39</v>
          </cell>
          <cell r="B4456" t="str">
            <v>Tamworth Regional</v>
          </cell>
          <cell r="C4456" t="str">
            <v>Unknown</v>
          </cell>
          <cell r="E4456" t="str">
            <v>30 - 39</v>
          </cell>
          <cell r="F4456">
            <v>0</v>
          </cell>
          <cell r="G4456">
            <v>0</v>
          </cell>
          <cell r="H4456">
            <v>0</v>
          </cell>
          <cell r="I4456">
            <v>0</v>
          </cell>
          <cell r="J4456" t="str">
            <v>Unknown</v>
          </cell>
        </row>
        <row r="4457">
          <cell r="A4457" t="str">
            <v>Tamworth Regional Unknown 40 - 49</v>
          </cell>
          <cell r="B4457" t="str">
            <v>Tamworth Regional</v>
          </cell>
          <cell r="C4457" t="str">
            <v>Unknown</v>
          </cell>
          <cell r="E4457" t="str">
            <v>40 - 49</v>
          </cell>
          <cell r="F4457">
            <v>0</v>
          </cell>
          <cell r="G4457">
            <v>0</v>
          </cell>
          <cell r="H4457">
            <v>0</v>
          </cell>
          <cell r="I4457">
            <v>0</v>
          </cell>
          <cell r="J4457" t="str">
            <v>Unknown</v>
          </cell>
        </row>
        <row r="4458">
          <cell r="A4458" t="str">
            <v>Tamworth Regional Unknown 50 - 59</v>
          </cell>
          <cell r="B4458" t="str">
            <v>Tamworth Regional</v>
          </cell>
          <cell r="C4458" t="str">
            <v>Unknown</v>
          </cell>
          <cell r="E4458" t="str">
            <v>50 - 59</v>
          </cell>
          <cell r="F4458">
            <v>0</v>
          </cell>
          <cell r="G4458">
            <v>0</v>
          </cell>
          <cell r="H4458">
            <v>0</v>
          </cell>
          <cell r="I4458">
            <v>0</v>
          </cell>
          <cell r="J4458" t="str">
            <v>Unknown</v>
          </cell>
        </row>
        <row r="4459">
          <cell r="A4459" t="str">
            <v>Tamworth Regional Unknown 60 +</v>
          </cell>
          <cell r="B4459" t="str">
            <v>Tamworth Regional</v>
          </cell>
          <cell r="C4459" t="str">
            <v>Unknown</v>
          </cell>
          <cell r="E4459" t="str">
            <v>60 +</v>
          </cell>
          <cell r="F4459">
            <v>0</v>
          </cell>
          <cell r="G4459">
            <v>0</v>
          </cell>
          <cell r="H4459">
            <v>0</v>
          </cell>
          <cell r="I4459">
            <v>0</v>
          </cell>
          <cell r="J4459" t="str">
            <v>Unknown</v>
          </cell>
        </row>
        <row r="4460">
          <cell r="A4460" t="str">
            <v>Tamworth Regional Unknown Missing / unknown</v>
          </cell>
          <cell r="B4460" t="str">
            <v>Tamworth Regional</v>
          </cell>
          <cell r="C4460" t="str">
            <v>Unknown</v>
          </cell>
          <cell r="E4460" t="str">
            <v>Missing / unknown</v>
          </cell>
          <cell r="F4460">
            <v>0</v>
          </cell>
          <cell r="G4460">
            <v>0</v>
          </cell>
          <cell r="H4460">
            <v>2</v>
          </cell>
          <cell r="I4460">
            <v>3</v>
          </cell>
          <cell r="J4460" t="str">
            <v>Unknown</v>
          </cell>
        </row>
        <row r="4461">
          <cell r="A4461" t="str">
            <v>Tamworth Regional Unknown Total</v>
          </cell>
          <cell r="B4461" t="str">
            <v>Tamworth Regional</v>
          </cell>
          <cell r="C4461" t="str">
            <v>Unknown</v>
          </cell>
          <cell r="E4461" t="str">
            <v>Total</v>
          </cell>
          <cell r="F4461">
            <v>0</v>
          </cell>
          <cell r="G4461">
            <v>1</v>
          </cell>
          <cell r="H4461">
            <v>2</v>
          </cell>
          <cell r="I4461">
            <v>3</v>
          </cell>
          <cell r="J4461" t="str">
            <v>Unknown</v>
          </cell>
        </row>
        <row r="4462">
          <cell r="A4462" t="str">
            <v>Tamworth Regional Total &lt; 18</v>
          </cell>
          <cell r="B4462" t="str">
            <v>Tamworth Regional</v>
          </cell>
          <cell r="C4462" t="str">
            <v>Total</v>
          </cell>
          <cell r="D4462" t="str">
            <v>Total</v>
          </cell>
          <cell r="E4462" t="str">
            <v>&lt; 18</v>
          </cell>
          <cell r="F4462">
            <v>57</v>
          </cell>
          <cell r="G4462">
            <v>180</v>
          </cell>
          <cell r="H4462">
            <v>8</v>
          </cell>
          <cell r="I4462">
            <v>6</v>
          </cell>
          <cell r="J4462" t="str">
            <v>Total</v>
          </cell>
        </row>
        <row r="4463">
          <cell r="A4463" t="str">
            <v>Tamworth Regional Total 18 - 19</v>
          </cell>
          <cell r="B4463" t="str">
            <v>Tamworth Regional</v>
          </cell>
          <cell r="C4463" t="str">
            <v>Total</v>
          </cell>
          <cell r="E4463" t="str">
            <v>18 - 19</v>
          </cell>
          <cell r="F4463">
            <v>33</v>
          </cell>
          <cell r="G4463">
            <v>43</v>
          </cell>
          <cell r="H4463">
            <v>4</v>
          </cell>
          <cell r="I4463">
            <v>5</v>
          </cell>
          <cell r="J4463" t="str">
            <v>Total</v>
          </cell>
        </row>
        <row r="4464">
          <cell r="A4464" t="str">
            <v>Tamworth Regional Total 20 - 29</v>
          </cell>
          <cell r="B4464" t="str">
            <v>Tamworth Regional</v>
          </cell>
          <cell r="C4464" t="str">
            <v>Total</v>
          </cell>
          <cell r="E4464" t="str">
            <v>20 - 29</v>
          </cell>
          <cell r="F4464">
            <v>92</v>
          </cell>
          <cell r="G4464">
            <v>146</v>
          </cell>
          <cell r="H4464">
            <v>4</v>
          </cell>
          <cell r="I4464">
            <v>12</v>
          </cell>
          <cell r="J4464" t="str">
            <v>Total</v>
          </cell>
        </row>
        <row r="4465">
          <cell r="A4465" t="str">
            <v>Tamworth Regional Total 30 - 39</v>
          </cell>
          <cell r="B4465" t="str">
            <v>Tamworth Regional</v>
          </cell>
          <cell r="C4465" t="str">
            <v>Total</v>
          </cell>
          <cell r="E4465" t="str">
            <v>30 - 39</v>
          </cell>
          <cell r="F4465">
            <v>88</v>
          </cell>
          <cell r="G4465">
            <v>86</v>
          </cell>
          <cell r="H4465">
            <v>1</v>
          </cell>
          <cell r="I4465">
            <v>4</v>
          </cell>
          <cell r="J4465" t="str">
            <v>Total</v>
          </cell>
        </row>
        <row r="4466">
          <cell r="A4466" t="str">
            <v>Tamworth Regional Total 40 - 49</v>
          </cell>
          <cell r="B4466" t="str">
            <v>Tamworth Regional</v>
          </cell>
          <cell r="C4466" t="str">
            <v>Total</v>
          </cell>
          <cell r="E4466" t="str">
            <v>40 - 49</v>
          </cell>
          <cell r="F4466">
            <v>53</v>
          </cell>
          <cell r="G4466">
            <v>39</v>
          </cell>
          <cell r="H4466">
            <v>2</v>
          </cell>
          <cell r="I4466">
            <v>7</v>
          </cell>
          <cell r="J4466" t="str">
            <v>Total</v>
          </cell>
        </row>
        <row r="4467">
          <cell r="A4467" t="str">
            <v>Tamworth Regional Total 50 - 59</v>
          </cell>
          <cell r="B4467" t="str">
            <v>Tamworth Regional</v>
          </cell>
          <cell r="C4467" t="str">
            <v>Total</v>
          </cell>
          <cell r="E4467" t="str">
            <v>50 - 59</v>
          </cell>
          <cell r="F4467">
            <v>20</v>
          </cell>
          <cell r="G4467">
            <v>23</v>
          </cell>
          <cell r="H4467">
            <v>2</v>
          </cell>
          <cell r="I4467">
            <v>4</v>
          </cell>
          <cell r="J4467" t="str">
            <v>Total</v>
          </cell>
        </row>
        <row r="4468">
          <cell r="A4468" t="str">
            <v>Tamworth Regional Total 60 +</v>
          </cell>
          <cell r="B4468" t="str">
            <v>Tamworth Regional</v>
          </cell>
          <cell r="C4468" t="str">
            <v>Total</v>
          </cell>
          <cell r="E4468" t="str">
            <v>60 +</v>
          </cell>
          <cell r="F4468">
            <v>6</v>
          </cell>
          <cell r="G4468">
            <v>11</v>
          </cell>
          <cell r="H4468">
            <v>2</v>
          </cell>
          <cell r="I4468">
            <v>9</v>
          </cell>
          <cell r="J4468" t="str">
            <v>Total</v>
          </cell>
        </row>
        <row r="4469">
          <cell r="A4469" t="str">
            <v>Tamworth Regional Total Missing / unknown</v>
          </cell>
          <cell r="B4469" t="str">
            <v>Tamworth Regional</v>
          </cell>
          <cell r="C4469" t="str">
            <v>Total</v>
          </cell>
          <cell r="E4469" t="str">
            <v>Missing / unknown</v>
          </cell>
          <cell r="F4469">
            <v>1</v>
          </cell>
          <cell r="G4469">
            <v>5</v>
          </cell>
          <cell r="H4469">
            <v>2</v>
          </cell>
          <cell r="I4469">
            <v>3</v>
          </cell>
          <cell r="J4469" t="str">
            <v>Total</v>
          </cell>
        </row>
        <row r="4470">
          <cell r="A4470" t="str">
            <v>Tamworth Regional Total Total</v>
          </cell>
          <cell r="B4470" t="str">
            <v>Tamworth Regional</v>
          </cell>
          <cell r="C4470" t="str">
            <v>Total</v>
          </cell>
          <cell r="E4470" t="str">
            <v>Total</v>
          </cell>
          <cell r="F4470">
            <v>350</v>
          </cell>
          <cell r="G4470">
            <v>533</v>
          </cell>
          <cell r="H4470">
            <v>25</v>
          </cell>
          <cell r="I4470">
            <v>50</v>
          </cell>
          <cell r="J4470" t="str">
            <v>Total</v>
          </cell>
        </row>
        <row r="4471">
          <cell r="A4471" t="str">
            <v>Temora Male &lt; 18</v>
          </cell>
          <cell r="B4471" t="str">
            <v>Temora</v>
          </cell>
          <cell r="C4471" t="str">
            <v>Male</v>
          </cell>
          <cell r="D4471" t="str">
            <v>Male</v>
          </cell>
          <cell r="E4471" t="str">
            <v>&lt; 18</v>
          </cell>
          <cell r="F4471">
            <v>0</v>
          </cell>
          <cell r="G4471">
            <v>5</v>
          </cell>
          <cell r="H4471">
            <v>0</v>
          </cell>
          <cell r="I4471">
            <v>0</v>
          </cell>
          <cell r="J4471" t="str">
            <v>Male</v>
          </cell>
        </row>
        <row r="4472">
          <cell r="A4472" t="str">
            <v>Temora Male 18 - 19</v>
          </cell>
          <cell r="B4472" t="str">
            <v>Temora</v>
          </cell>
          <cell r="C4472" t="str">
            <v>Male</v>
          </cell>
          <cell r="E4472" t="str">
            <v>18 - 19</v>
          </cell>
          <cell r="F4472">
            <v>0</v>
          </cell>
          <cell r="G4472">
            <v>6</v>
          </cell>
          <cell r="H4472">
            <v>0</v>
          </cell>
          <cell r="I4472">
            <v>0</v>
          </cell>
          <cell r="J4472" t="str">
            <v>Male</v>
          </cell>
        </row>
        <row r="4473">
          <cell r="A4473" t="str">
            <v>Temora Male 20 - 29</v>
          </cell>
          <cell r="B4473" t="str">
            <v>Temora</v>
          </cell>
          <cell r="C4473" t="str">
            <v>Male</v>
          </cell>
          <cell r="E4473" t="str">
            <v>20 - 29</v>
          </cell>
          <cell r="F4473">
            <v>1</v>
          </cell>
          <cell r="G4473">
            <v>6</v>
          </cell>
          <cell r="H4473">
            <v>1</v>
          </cell>
          <cell r="I4473">
            <v>0</v>
          </cell>
          <cell r="J4473" t="str">
            <v>Male</v>
          </cell>
        </row>
        <row r="4474">
          <cell r="A4474" t="str">
            <v>Temora Male 30 - 39</v>
          </cell>
          <cell r="B4474" t="str">
            <v>Temora</v>
          </cell>
          <cell r="C4474" t="str">
            <v>Male</v>
          </cell>
          <cell r="E4474" t="str">
            <v>30 - 39</v>
          </cell>
          <cell r="F4474">
            <v>0</v>
          </cell>
          <cell r="G4474">
            <v>10</v>
          </cell>
          <cell r="H4474">
            <v>1</v>
          </cell>
          <cell r="I4474">
            <v>0</v>
          </cell>
          <cell r="J4474" t="str">
            <v>Male</v>
          </cell>
        </row>
        <row r="4475">
          <cell r="A4475" t="str">
            <v>Temora Male 40 - 49</v>
          </cell>
          <cell r="B4475" t="str">
            <v>Temora</v>
          </cell>
          <cell r="C4475" t="str">
            <v>Male</v>
          </cell>
          <cell r="E4475" t="str">
            <v>40 - 49</v>
          </cell>
          <cell r="F4475">
            <v>1</v>
          </cell>
          <cell r="G4475">
            <v>4</v>
          </cell>
          <cell r="H4475">
            <v>0</v>
          </cell>
          <cell r="I4475">
            <v>0</v>
          </cell>
          <cell r="J4475" t="str">
            <v>Male</v>
          </cell>
        </row>
        <row r="4476">
          <cell r="A4476" t="str">
            <v>Temora Male 50 - 59</v>
          </cell>
          <cell r="B4476" t="str">
            <v>Temora</v>
          </cell>
          <cell r="C4476" t="str">
            <v>Male</v>
          </cell>
          <cell r="E4476" t="str">
            <v>50 - 59</v>
          </cell>
          <cell r="F4476">
            <v>0</v>
          </cell>
          <cell r="G4476">
            <v>1</v>
          </cell>
          <cell r="H4476">
            <v>0</v>
          </cell>
          <cell r="I4476">
            <v>0</v>
          </cell>
          <cell r="J4476" t="str">
            <v>Male</v>
          </cell>
        </row>
        <row r="4477">
          <cell r="A4477" t="str">
            <v>Temora Male 60 +</v>
          </cell>
          <cell r="B4477" t="str">
            <v>Temora</v>
          </cell>
          <cell r="C4477" t="str">
            <v>Male</v>
          </cell>
          <cell r="E4477" t="str">
            <v>60 +</v>
          </cell>
          <cell r="F4477">
            <v>0</v>
          </cell>
          <cell r="G4477">
            <v>0</v>
          </cell>
          <cell r="H4477">
            <v>0</v>
          </cell>
          <cell r="I4477">
            <v>0</v>
          </cell>
          <cell r="J4477" t="str">
            <v>Male</v>
          </cell>
        </row>
        <row r="4478">
          <cell r="A4478" t="str">
            <v>Temora Male Missing / unknown</v>
          </cell>
          <cell r="B4478" t="str">
            <v>Temora</v>
          </cell>
          <cell r="C4478" t="str">
            <v>Male</v>
          </cell>
          <cell r="E4478" t="str">
            <v>Missing / unknown</v>
          </cell>
          <cell r="F4478">
            <v>0</v>
          </cell>
          <cell r="G4478">
            <v>0</v>
          </cell>
          <cell r="H4478">
            <v>0</v>
          </cell>
          <cell r="I4478">
            <v>0</v>
          </cell>
          <cell r="J4478" t="str">
            <v>Male</v>
          </cell>
        </row>
        <row r="4479">
          <cell r="A4479" t="str">
            <v>Temora Male Total</v>
          </cell>
          <cell r="B4479" t="str">
            <v>Temora</v>
          </cell>
          <cell r="C4479" t="str">
            <v>Male</v>
          </cell>
          <cell r="E4479" t="str">
            <v>Total</v>
          </cell>
          <cell r="F4479">
            <v>2</v>
          </cell>
          <cell r="G4479">
            <v>32</v>
          </cell>
          <cell r="H4479">
            <v>2</v>
          </cell>
          <cell r="I4479">
            <v>0</v>
          </cell>
          <cell r="J4479" t="str">
            <v>Male</v>
          </cell>
        </row>
        <row r="4480">
          <cell r="A4480" t="str">
            <v>Temora Female &lt; 18</v>
          </cell>
          <cell r="B4480" t="str">
            <v>Temora</v>
          </cell>
          <cell r="C4480" t="str">
            <v>Female</v>
          </cell>
          <cell r="D4480" t="str">
            <v>Female</v>
          </cell>
          <cell r="E4480" t="str">
            <v>&lt; 18</v>
          </cell>
          <cell r="F4480">
            <v>1</v>
          </cell>
          <cell r="G4480">
            <v>2</v>
          </cell>
          <cell r="H4480">
            <v>0</v>
          </cell>
          <cell r="I4480">
            <v>0</v>
          </cell>
          <cell r="J4480" t="str">
            <v>Female</v>
          </cell>
        </row>
        <row r="4481">
          <cell r="A4481" t="str">
            <v>Temora Female 18 - 19</v>
          </cell>
          <cell r="B4481" t="str">
            <v>Temora</v>
          </cell>
          <cell r="C4481" t="str">
            <v>Female</v>
          </cell>
          <cell r="E4481" t="str">
            <v>18 - 19</v>
          </cell>
          <cell r="F4481">
            <v>2</v>
          </cell>
          <cell r="G4481">
            <v>3</v>
          </cell>
          <cell r="H4481">
            <v>0</v>
          </cell>
          <cell r="I4481">
            <v>0</v>
          </cell>
          <cell r="J4481" t="str">
            <v>Female</v>
          </cell>
        </row>
        <row r="4482">
          <cell r="A4482" t="str">
            <v>Temora Female 20 - 29</v>
          </cell>
          <cell r="B4482" t="str">
            <v>Temora</v>
          </cell>
          <cell r="C4482" t="str">
            <v>Female</v>
          </cell>
          <cell r="E4482" t="str">
            <v>20 - 29</v>
          </cell>
          <cell r="F4482">
            <v>2</v>
          </cell>
          <cell r="G4482">
            <v>3</v>
          </cell>
          <cell r="H4482">
            <v>0</v>
          </cell>
          <cell r="I4482">
            <v>0</v>
          </cell>
          <cell r="J4482" t="str">
            <v>Female</v>
          </cell>
        </row>
        <row r="4483">
          <cell r="A4483" t="str">
            <v>Temora Female 30 - 39</v>
          </cell>
          <cell r="B4483" t="str">
            <v>Temora</v>
          </cell>
          <cell r="C4483" t="str">
            <v>Female</v>
          </cell>
          <cell r="E4483" t="str">
            <v>30 - 39</v>
          </cell>
          <cell r="F4483">
            <v>2</v>
          </cell>
          <cell r="G4483">
            <v>2</v>
          </cell>
          <cell r="H4483">
            <v>0</v>
          </cell>
          <cell r="I4483">
            <v>0</v>
          </cell>
          <cell r="J4483" t="str">
            <v>Female</v>
          </cell>
        </row>
        <row r="4484">
          <cell r="A4484" t="str">
            <v>Temora Female 40 - 49</v>
          </cell>
          <cell r="B4484" t="str">
            <v>Temora</v>
          </cell>
          <cell r="C4484" t="str">
            <v>Female</v>
          </cell>
          <cell r="E4484" t="str">
            <v>40 - 49</v>
          </cell>
          <cell r="F4484">
            <v>4</v>
          </cell>
          <cell r="G4484">
            <v>1</v>
          </cell>
          <cell r="H4484">
            <v>0</v>
          </cell>
          <cell r="I4484">
            <v>0</v>
          </cell>
          <cell r="J4484" t="str">
            <v>Female</v>
          </cell>
        </row>
        <row r="4485">
          <cell r="A4485" t="str">
            <v>Temora Female 50 - 59</v>
          </cell>
          <cell r="B4485" t="str">
            <v>Temora</v>
          </cell>
          <cell r="C4485" t="str">
            <v>Female</v>
          </cell>
          <cell r="E4485" t="str">
            <v>50 - 59</v>
          </cell>
          <cell r="F4485">
            <v>1</v>
          </cell>
          <cell r="G4485">
            <v>0</v>
          </cell>
          <cell r="H4485">
            <v>0</v>
          </cell>
          <cell r="I4485">
            <v>0</v>
          </cell>
          <cell r="J4485" t="str">
            <v>Female</v>
          </cell>
        </row>
        <row r="4486">
          <cell r="A4486" t="str">
            <v>Temora Female 60 +</v>
          </cell>
          <cell r="B4486" t="str">
            <v>Temora</v>
          </cell>
          <cell r="C4486" t="str">
            <v>Female</v>
          </cell>
          <cell r="E4486" t="str">
            <v>60 +</v>
          </cell>
          <cell r="F4486">
            <v>0</v>
          </cell>
          <cell r="G4486">
            <v>0</v>
          </cell>
          <cell r="H4486">
            <v>0</v>
          </cell>
          <cell r="I4486">
            <v>0</v>
          </cell>
          <cell r="J4486" t="str">
            <v>Female</v>
          </cell>
        </row>
        <row r="4487">
          <cell r="A4487" t="str">
            <v>Temora Female Missing / unknown</v>
          </cell>
          <cell r="B4487" t="str">
            <v>Temora</v>
          </cell>
          <cell r="C4487" t="str">
            <v>Female</v>
          </cell>
          <cell r="E4487" t="str">
            <v>Missing / unknown</v>
          </cell>
          <cell r="F4487">
            <v>0</v>
          </cell>
          <cell r="G4487">
            <v>1</v>
          </cell>
          <cell r="H4487">
            <v>0</v>
          </cell>
          <cell r="I4487">
            <v>0</v>
          </cell>
          <cell r="J4487" t="str">
            <v>Female</v>
          </cell>
        </row>
        <row r="4488">
          <cell r="A4488" t="str">
            <v>Temora Female Total</v>
          </cell>
          <cell r="B4488" t="str">
            <v>Temora</v>
          </cell>
          <cell r="C4488" t="str">
            <v>Female</v>
          </cell>
          <cell r="E4488" t="str">
            <v>Total</v>
          </cell>
          <cell r="F4488">
            <v>12</v>
          </cell>
          <cell r="G4488">
            <v>12</v>
          </cell>
          <cell r="H4488">
            <v>0</v>
          </cell>
          <cell r="I4488">
            <v>0</v>
          </cell>
          <cell r="J4488" t="str">
            <v>Female</v>
          </cell>
        </row>
        <row r="4489">
          <cell r="A4489" t="str">
            <v>Temora Unknown &lt; 18</v>
          </cell>
          <cell r="B4489" t="str">
            <v>Temora</v>
          </cell>
          <cell r="C4489" t="str">
            <v>Unknown</v>
          </cell>
          <cell r="D4489" t="str">
            <v>Unknown</v>
          </cell>
          <cell r="E4489" t="str">
            <v>&lt; 18</v>
          </cell>
          <cell r="F4489">
            <v>0</v>
          </cell>
          <cell r="G4489">
            <v>0</v>
          </cell>
          <cell r="H4489">
            <v>0</v>
          </cell>
          <cell r="I4489">
            <v>0</v>
          </cell>
          <cell r="J4489" t="str">
            <v>Unknown</v>
          </cell>
        </row>
        <row r="4490">
          <cell r="A4490" t="str">
            <v>Temora Unknown 18 - 19</v>
          </cell>
          <cell r="B4490" t="str">
            <v>Temora</v>
          </cell>
          <cell r="C4490" t="str">
            <v>Unknown</v>
          </cell>
          <cell r="E4490" t="str">
            <v>18 - 19</v>
          </cell>
          <cell r="F4490">
            <v>0</v>
          </cell>
          <cell r="G4490">
            <v>0</v>
          </cell>
          <cell r="H4490">
            <v>0</v>
          </cell>
          <cell r="I4490">
            <v>0</v>
          </cell>
          <cell r="J4490" t="str">
            <v>Unknown</v>
          </cell>
        </row>
        <row r="4491">
          <cell r="A4491" t="str">
            <v>Temora Unknown 20 - 29</v>
          </cell>
          <cell r="B4491" t="str">
            <v>Temora</v>
          </cell>
          <cell r="C4491" t="str">
            <v>Unknown</v>
          </cell>
          <cell r="E4491" t="str">
            <v>20 - 29</v>
          </cell>
          <cell r="F4491">
            <v>0</v>
          </cell>
          <cell r="G4491">
            <v>0</v>
          </cell>
          <cell r="H4491">
            <v>0</v>
          </cell>
          <cell r="I4491">
            <v>0</v>
          </cell>
          <cell r="J4491" t="str">
            <v>Unknown</v>
          </cell>
        </row>
        <row r="4492">
          <cell r="A4492" t="str">
            <v>Temora Unknown 30 - 39</v>
          </cell>
          <cell r="B4492" t="str">
            <v>Temora</v>
          </cell>
          <cell r="C4492" t="str">
            <v>Unknown</v>
          </cell>
          <cell r="E4492" t="str">
            <v>30 - 39</v>
          </cell>
          <cell r="F4492">
            <v>0</v>
          </cell>
          <cell r="G4492">
            <v>0</v>
          </cell>
          <cell r="H4492">
            <v>0</v>
          </cell>
          <cell r="I4492">
            <v>0</v>
          </cell>
          <cell r="J4492" t="str">
            <v>Unknown</v>
          </cell>
        </row>
        <row r="4493">
          <cell r="A4493" t="str">
            <v>Temora Unknown 40 - 49</v>
          </cell>
          <cell r="B4493" t="str">
            <v>Temora</v>
          </cell>
          <cell r="C4493" t="str">
            <v>Unknown</v>
          </cell>
          <cell r="E4493" t="str">
            <v>40 - 49</v>
          </cell>
          <cell r="F4493">
            <v>0</v>
          </cell>
          <cell r="G4493">
            <v>0</v>
          </cell>
          <cell r="H4493">
            <v>0</v>
          </cell>
          <cell r="I4493">
            <v>0</v>
          </cell>
          <cell r="J4493" t="str">
            <v>Unknown</v>
          </cell>
        </row>
        <row r="4494">
          <cell r="A4494" t="str">
            <v>Temora Unknown 50 - 59</v>
          </cell>
          <cell r="B4494" t="str">
            <v>Temora</v>
          </cell>
          <cell r="C4494" t="str">
            <v>Unknown</v>
          </cell>
          <cell r="E4494" t="str">
            <v>50 - 59</v>
          </cell>
          <cell r="F4494">
            <v>0</v>
          </cell>
          <cell r="G4494">
            <v>0</v>
          </cell>
          <cell r="H4494">
            <v>0</v>
          </cell>
          <cell r="I4494">
            <v>0</v>
          </cell>
          <cell r="J4494" t="str">
            <v>Unknown</v>
          </cell>
        </row>
        <row r="4495">
          <cell r="A4495" t="str">
            <v>Temora Unknown 60 +</v>
          </cell>
          <cell r="B4495" t="str">
            <v>Temora</v>
          </cell>
          <cell r="C4495" t="str">
            <v>Unknown</v>
          </cell>
          <cell r="E4495" t="str">
            <v>60 +</v>
          </cell>
          <cell r="F4495">
            <v>0</v>
          </cell>
          <cell r="G4495">
            <v>0</v>
          </cell>
          <cell r="H4495">
            <v>0</v>
          </cell>
          <cell r="I4495">
            <v>0</v>
          </cell>
          <cell r="J4495" t="str">
            <v>Unknown</v>
          </cell>
        </row>
        <row r="4496">
          <cell r="A4496" t="str">
            <v>Temora Unknown Missing / unknown</v>
          </cell>
          <cell r="B4496" t="str">
            <v>Temora</v>
          </cell>
          <cell r="C4496" t="str">
            <v>Unknown</v>
          </cell>
          <cell r="E4496" t="str">
            <v>Missing / unknown</v>
          </cell>
          <cell r="F4496">
            <v>0</v>
          </cell>
          <cell r="G4496">
            <v>0</v>
          </cell>
          <cell r="H4496">
            <v>0</v>
          </cell>
          <cell r="I4496">
            <v>0</v>
          </cell>
          <cell r="J4496" t="str">
            <v>Unknown</v>
          </cell>
        </row>
        <row r="4497">
          <cell r="A4497" t="str">
            <v>Temora Unknown Total</v>
          </cell>
          <cell r="B4497" t="str">
            <v>Temora</v>
          </cell>
          <cell r="C4497" t="str">
            <v>Unknown</v>
          </cell>
          <cell r="E4497" t="str">
            <v>Total</v>
          </cell>
          <cell r="F4497">
            <v>0</v>
          </cell>
          <cell r="G4497">
            <v>0</v>
          </cell>
          <cell r="H4497">
            <v>0</v>
          </cell>
          <cell r="I4497">
            <v>0</v>
          </cell>
          <cell r="J4497" t="str">
            <v>Unknown</v>
          </cell>
        </row>
        <row r="4498">
          <cell r="A4498" t="str">
            <v>Temora Total &lt; 18</v>
          </cell>
          <cell r="B4498" t="str">
            <v>Temora</v>
          </cell>
          <cell r="C4498" t="str">
            <v>Total</v>
          </cell>
          <cell r="D4498" t="str">
            <v>Total</v>
          </cell>
          <cell r="E4498" t="str">
            <v>&lt; 18</v>
          </cell>
          <cell r="F4498">
            <v>1</v>
          </cell>
          <cell r="G4498">
            <v>7</v>
          </cell>
          <cell r="H4498">
            <v>0</v>
          </cell>
          <cell r="I4498">
            <v>0</v>
          </cell>
          <cell r="J4498" t="str">
            <v>Total</v>
          </cell>
        </row>
        <row r="4499">
          <cell r="A4499" t="str">
            <v>Temora Total 18 - 19</v>
          </cell>
          <cell r="B4499" t="str">
            <v>Temora</v>
          </cell>
          <cell r="C4499" t="str">
            <v>Total</v>
          </cell>
          <cell r="E4499" t="str">
            <v>18 - 19</v>
          </cell>
          <cell r="F4499">
            <v>2</v>
          </cell>
          <cell r="G4499">
            <v>9</v>
          </cell>
          <cell r="H4499">
            <v>0</v>
          </cell>
          <cell r="I4499">
            <v>0</v>
          </cell>
          <cell r="J4499" t="str">
            <v>Total</v>
          </cell>
        </row>
        <row r="4500">
          <cell r="A4500" t="str">
            <v>Temora Total 20 - 29</v>
          </cell>
          <cell r="B4500" t="str">
            <v>Temora</v>
          </cell>
          <cell r="C4500" t="str">
            <v>Total</v>
          </cell>
          <cell r="E4500" t="str">
            <v>20 - 29</v>
          </cell>
          <cell r="F4500">
            <v>3</v>
          </cell>
          <cell r="G4500">
            <v>9</v>
          </cell>
          <cell r="H4500">
            <v>1</v>
          </cell>
          <cell r="I4500">
            <v>0</v>
          </cell>
          <cell r="J4500" t="str">
            <v>Total</v>
          </cell>
        </row>
        <row r="4501">
          <cell r="A4501" t="str">
            <v>Temora Total 30 - 39</v>
          </cell>
          <cell r="B4501" t="str">
            <v>Temora</v>
          </cell>
          <cell r="C4501" t="str">
            <v>Total</v>
          </cell>
          <cell r="E4501" t="str">
            <v>30 - 39</v>
          </cell>
          <cell r="F4501">
            <v>2</v>
          </cell>
          <cell r="G4501">
            <v>12</v>
          </cell>
          <cell r="H4501">
            <v>1</v>
          </cell>
          <cell r="I4501">
            <v>0</v>
          </cell>
          <cell r="J4501" t="str">
            <v>Total</v>
          </cell>
        </row>
        <row r="4502">
          <cell r="A4502" t="str">
            <v>Temora Total 40 - 49</v>
          </cell>
          <cell r="B4502" t="str">
            <v>Temora</v>
          </cell>
          <cell r="C4502" t="str">
            <v>Total</v>
          </cell>
          <cell r="E4502" t="str">
            <v>40 - 49</v>
          </cell>
          <cell r="F4502">
            <v>5</v>
          </cell>
          <cell r="G4502">
            <v>5</v>
          </cell>
          <cell r="H4502">
            <v>0</v>
          </cell>
          <cell r="I4502">
            <v>0</v>
          </cell>
          <cell r="J4502" t="str">
            <v>Total</v>
          </cell>
        </row>
        <row r="4503">
          <cell r="A4503" t="str">
            <v>Temora Total 50 - 59</v>
          </cell>
          <cell r="B4503" t="str">
            <v>Temora</v>
          </cell>
          <cell r="C4503" t="str">
            <v>Total</v>
          </cell>
          <cell r="E4503" t="str">
            <v>50 - 59</v>
          </cell>
          <cell r="F4503">
            <v>1</v>
          </cell>
          <cell r="G4503">
            <v>1</v>
          </cell>
          <cell r="H4503">
            <v>0</v>
          </cell>
          <cell r="I4503">
            <v>0</v>
          </cell>
          <cell r="J4503" t="str">
            <v>Total</v>
          </cell>
        </row>
        <row r="4504">
          <cell r="A4504" t="str">
            <v>Temora Total 60 +</v>
          </cell>
          <cell r="B4504" t="str">
            <v>Temora</v>
          </cell>
          <cell r="C4504" t="str">
            <v>Total</v>
          </cell>
          <cell r="E4504" t="str">
            <v>60 +</v>
          </cell>
          <cell r="F4504">
            <v>0</v>
          </cell>
          <cell r="G4504">
            <v>0</v>
          </cell>
          <cell r="H4504">
            <v>0</v>
          </cell>
          <cell r="I4504">
            <v>0</v>
          </cell>
          <cell r="J4504" t="str">
            <v>Total</v>
          </cell>
        </row>
        <row r="4505">
          <cell r="A4505" t="str">
            <v>Temora Total Missing / unknown</v>
          </cell>
          <cell r="B4505" t="str">
            <v>Temora</v>
          </cell>
          <cell r="C4505" t="str">
            <v>Total</v>
          </cell>
          <cell r="E4505" t="str">
            <v>Missing / unknown</v>
          </cell>
          <cell r="F4505">
            <v>0</v>
          </cell>
          <cell r="G4505">
            <v>1</v>
          </cell>
          <cell r="H4505">
            <v>0</v>
          </cell>
          <cell r="I4505">
            <v>0</v>
          </cell>
          <cell r="J4505" t="str">
            <v>Total</v>
          </cell>
        </row>
        <row r="4506">
          <cell r="A4506" t="str">
            <v>Temora Total Total</v>
          </cell>
          <cell r="B4506" t="str">
            <v>Temora</v>
          </cell>
          <cell r="C4506" t="str">
            <v>Total</v>
          </cell>
          <cell r="E4506" t="str">
            <v>Total</v>
          </cell>
          <cell r="F4506">
            <v>14</v>
          </cell>
          <cell r="G4506">
            <v>44</v>
          </cell>
          <cell r="H4506">
            <v>2</v>
          </cell>
          <cell r="I4506">
            <v>0</v>
          </cell>
          <cell r="J4506" t="str">
            <v>Total</v>
          </cell>
        </row>
        <row r="4507">
          <cell r="A4507" t="str">
            <v>Tenterfield Male &lt; 18</v>
          </cell>
          <cell r="B4507" t="str">
            <v>Tenterfield</v>
          </cell>
          <cell r="C4507" t="str">
            <v>Male</v>
          </cell>
          <cell r="D4507" t="str">
            <v>Male</v>
          </cell>
          <cell r="E4507" t="str">
            <v>&lt; 18</v>
          </cell>
          <cell r="F4507">
            <v>3</v>
          </cell>
          <cell r="G4507">
            <v>31</v>
          </cell>
          <cell r="H4507">
            <v>0</v>
          </cell>
          <cell r="I4507">
            <v>0</v>
          </cell>
          <cell r="J4507" t="str">
            <v>Male</v>
          </cell>
        </row>
        <row r="4508">
          <cell r="A4508" t="str">
            <v>Tenterfield Male 18 - 19</v>
          </cell>
          <cell r="B4508" t="str">
            <v>Tenterfield</v>
          </cell>
          <cell r="C4508" t="str">
            <v>Male</v>
          </cell>
          <cell r="E4508" t="str">
            <v>18 - 19</v>
          </cell>
          <cell r="F4508">
            <v>0</v>
          </cell>
          <cell r="G4508">
            <v>4</v>
          </cell>
          <cell r="H4508">
            <v>0</v>
          </cell>
          <cell r="I4508">
            <v>0</v>
          </cell>
          <cell r="J4508" t="str">
            <v>Male</v>
          </cell>
        </row>
        <row r="4509">
          <cell r="A4509" t="str">
            <v>Tenterfield Male 20 - 29</v>
          </cell>
          <cell r="B4509" t="str">
            <v>Tenterfield</v>
          </cell>
          <cell r="C4509" t="str">
            <v>Male</v>
          </cell>
          <cell r="E4509" t="str">
            <v>20 - 29</v>
          </cell>
          <cell r="F4509">
            <v>2</v>
          </cell>
          <cell r="G4509">
            <v>15</v>
          </cell>
          <cell r="H4509">
            <v>0</v>
          </cell>
          <cell r="I4509">
            <v>0</v>
          </cell>
          <cell r="J4509" t="str">
            <v>Male</v>
          </cell>
        </row>
        <row r="4510">
          <cell r="A4510" t="str">
            <v>Tenterfield Male 30 - 39</v>
          </cell>
          <cell r="B4510" t="str">
            <v>Tenterfield</v>
          </cell>
          <cell r="C4510" t="str">
            <v>Male</v>
          </cell>
          <cell r="E4510" t="str">
            <v>30 - 39</v>
          </cell>
          <cell r="F4510">
            <v>5</v>
          </cell>
          <cell r="G4510">
            <v>8</v>
          </cell>
          <cell r="H4510">
            <v>0</v>
          </cell>
          <cell r="I4510">
            <v>0</v>
          </cell>
          <cell r="J4510" t="str">
            <v>Male</v>
          </cell>
        </row>
        <row r="4511">
          <cell r="A4511" t="str">
            <v>Tenterfield Male 40 - 49</v>
          </cell>
          <cell r="B4511" t="str">
            <v>Tenterfield</v>
          </cell>
          <cell r="C4511" t="str">
            <v>Male</v>
          </cell>
          <cell r="E4511" t="str">
            <v>40 - 49</v>
          </cell>
          <cell r="F4511">
            <v>3</v>
          </cell>
          <cell r="G4511">
            <v>13</v>
          </cell>
          <cell r="H4511">
            <v>0</v>
          </cell>
          <cell r="I4511">
            <v>0</v>
          </cell>
          <cell r="J4511" t="str">
            <v>Male</v>
          </cell>
        </row>
        <row r="4512">
          <cell r="A4512" t="str">
            <v>Tenterfield Male 50 - 59</v>
          </cell>
          <cell r="B4512" t="str">
            <v>Tenterfield</v>
          </cell>
          <cell r="C4512" t="str">
            <v>Male</v>
          </cell>
          <cell r="E4512" t="str">
            <v>50 - 59</v>
          </cell>
          <cell r="F4512">
            <v>1</v>
          </cell>
          <cell r="G4512">
            <v>3</v>
          </cell>
          <cell r="H4512">
            <v>0</v>
          </cell>
          <cell r="I4512">
            <v>0</v>
          </cell>
          <cell r="J4512" t="str">
            <v>Male</v>
          </cell>
        </row>
        <row r="4513">
          <cell r="A4513" t="str">
            <v>Tenterfield Male 60 +</v>
          </cell>
          <cell r="B4513" t="str">
            <v>Tenterfield</v>
          </cell>
          <cell r="C4513" t="str">
            <v>Male</v>
          </cell>
          <cell r="E4513" t="str">
            <v>60 +</v>
          </cell>
          <cell r="F4513">
            <v>0</v>
          </cell>
          <cell r="G4513">
            <v>4</v>
          </cell>
          <cell r="H4513">
            <v>0</v>
          </cell>
          <cell r="I4513">
            <v>0</v>
          </cell>
          <cell r="J4513" t="str">
            <v>Male</v>
          </cell>
        </row>
        <row r="4514">
          <cell r="A4514" t="str">
            <v>Tenterfield Male Missing / unknown</v>
          </cell>
          <cell r="B4514" t="str">
            <v>Tenterfield</v>
          </cell>
          <cell r="C4514" t="str">
            <v>Male</v>
          </cell>
          <cell r="E4514" t="str">
            <v>Missing / unknown</v>
          </cell>
          <cell r="F4514">
            <v>0</v>
          </cell>
          <cell r="G4514">
            <v>3</v>
          </cell>
          <cell r="H4514">
            <v>0</v>
          </cell>
          <cell r="I4514">
            <v>0</v>
          </cell>
          <cell r="J4514" t="str">
            <v>Male</v>
          </cell>
        </row>
        <row r="4515">
          <cell r="A4515" t="str">
            <v>Tenterfield Male Total</v>
          </cell>
          <cell r="B4515" t="str">
            <v>Tenterfield</v>
          </cell>
          <cell r="C4515" t="str">
            <v>Male</v>
          </cell>
          <cell r="E4515" t="str">
            <v>Total</v>
          </cell>
          <cell r="F4515">
            <v>14</v>
          </cell>
          <cell r="G4515">
            <v>81</v>
          </cell>
          <cell r="H4515">
            <v>0</v>
          </cell>
          <cell r="I4515">
            <v>0</v>
          </cell>
          <cell r="J4515" t="str">
            <v>Male</v>
          </cell>
        </row>
        <row r="4516">
          <cell r="A4516" t="str">
            <v>Tenterfield Female &lt; 18</v>
          </cell>
          <cell r="B4516" t="str">
            <v>Tenterfield</v>
          </cell>
          <cell r="C4516" t="str">
            <v>Female</v>
          </cell>
          <cell r="D4516" t="str">
            <v>Female</v>
          </cell>
          <cell r="E4516" t="str">
            <v>&lt; 18</v>
          </cell>
          <cell r="F4516">
            <v>2</v>
          </cell>
          <cell r="G4516">
            <v>8</v>
          </cell>
          <cell r="H4516">
            <v>0</v>
          </cell>
          <cell r="I4516">
            <v>0</v>
          </cell>
          <cell r="J4516" t="str">
            <v>Female</v>
          </cell>
        </row>
        <row r="4517">
          <cell r="A4517" t="str">
            <v>Tenterfield Female 18 - 19</v>
          </cell>
          <cell r="B4517" t="str">
            <v>Tenterfield</v>
          </cell>
          <cell r="C4517" t="str">
            <v>Female</v>
          </cell>
          <cell r="E4517" t="str">
            <v>18 - 19</v>
          </cell>
          <cell r="F4517">
            <v>1</v>
          </cell>
          <cell r="G4517">
            <v>1</v>
          </cell>
          <cell r="H4517">
            <v>0</v>
          </cell>
          <cell r="I4517">
            <v>0</v>
          </cell>
          <cell r="J4517" t="str">
            <v>Female</v>
          </cell>
        </row>
        <row r="4518">
          <cell r="A4518" t="str">
            <v>Tenterfield Female 20 - 29</v>
          </cell>
          <cell r="B4518" t="str">
            <v>Tenterfield</v>
          </cell>
          <cell r="C4518" t="str">
            <v>Female</v>
          </cell>
          <cell r="E4518" t="str">
            <v>20 - 29</v>
          </cell>
          <cell r="F4518">
            <v>7</v>
          </cell>
          <cell r="G4518">
            <v>5</v>
          </cell>
          <cell r="H4518">
            <v>0</v>
          </cell>
          <cell r="I4518">
            <v>0</v>
          </cell>
          <cell r="J4518" t="str">
            <v>Female</v>
          </cell>
        </row>
        <row r="4519">
          <cell r="A4519" t="str">
            <v>Tenterfield Female 30 - 39</v>
          </cell>
          <cell r="B4519" t="str">
            <v>Tenterfield</v>
          </cell>
          <cell r="C4519" t="str">
            <v>Female</v>
          </cell>
          <cell r="E4519" t="str">
            <v>30 - 39</v>
          </cell>
          <cell r="F4519">
            <v>8</v>
          </cell>
          <cell r="G4519">
            <v>0</v>
          </cell>
          <cell r="H4519">
            <v>0</v>
          </cell>
          <cell r="I4519">
            <v>1</v>
          </cell>
          <cell r="J4519" t="str">
            <v>Female</v>
          </cell>
        </row>
        <row r="4520">
          <cell r="A4520" t="str">
            <v>Tenterfield Female 40 - 49</v>
          </cell>
          <cell r="B4520" t="str">
            <v>Tenterfield</v>
          </cell>
          <cell r="C4520" t="str">
            <v>Female</v>
          </cell>
          <cell r="E4520" t="str">
            <v>40 - 49</v>
          </cell>
          <cell r="F4520">
            <v>6</v>
          </cell>
          <cell r="G4520">
            <v>5</v>
          </cell>
          <cell r="H4520">
            <v>0</v>
          </cell>
          <cell r="I4520">
            <v>0</v>
          </cell>
          <cell r="J4520" t="str">
            <v>Female</v>
          </cell>
        </row>
        <row r="4521">
          <cell r="A4521" t="str">
            <v>Tenterfield Female 50 - 59</v>
          </cell>
          <cell r="B4521" t="str">
            <v>Tenterfield</v>
          </cell>
          <cell r="C4521" t="str">
            <v>Female</v>
          </cell>
          <cell r="E4521" t="str">
            <v>50 - 59</v>
          </cell>
          <cell r="F4521">
            <v>0</v>
          </cell>
          <cell r="G4521">
            <v>2</v>
          </cell>
          <cell r="H4521">
            <v>0</v>
          </cell>
          <cell r="I4521">
            <v>1</v>
          </cell>
          <cell r="J4521" t="str">
            <v>Female</v>
          </cell>
        </row>
        <row r="4522">
          <cell r="A4522" t="str">
            <v>Tenterfield Female 60 +</v>
          </cell>
          <cell r="B4522" t="str">
            <v>Tenterfield</v>
          </cell>
          <cell r="C4522" t="str">
            <v>Female</v>
          </cell>
          <cell r="E4522" t="str">
            <v>60 +</v>
          </cell>
          <cell r="F4522">
            <v>1</v>
          </cell>
          <cell r="G4522">
            <v>0</v>
          </cell>
          <cell r="H4522">
            <v>0</v>
          </cell>
          <cell r="I4522">
            <v>1</v>
          </cell>
          <cell r="J4522" t="str">
            <v>Female</v>
          </cell>
        </row>
        <row r="4523">
          <cell r="A4523" t="str">
            <v>Tenterfield Female Missing / unknown</v>
          </cell>
          <cell r="B4523" t="str">
            <v>Tenterfield</v>
          </cell>
          <cell r="C4523" t="str">
            <v>Female</v>
          </cell>
          <cell r="E4523" t="str">
            <v>Missing / unknown</v>
          </cell>
          <cell r="F4523">
            <v>0</v>
          </cell>
          <cell r="G4523">
            <v>0</v>
          </cell>
          <cell r="H4523">
            <v>0</v>
          </cell>
          <cell r="I4523">
            <v>0</v>
          </cell>
          <cell r="J4523" t="str">
            <v>Female</v>
          </cell>
        </row>
        <row r="4524">
          <cell r="A4524" t="str">
            <v>Tenterfield Female Total</v>
          </cell>
          <cell r="B4524" t="str">
            <v>Tenterfield</v>
          </cell>
          <cell r="C4524" t="str">
            <v>Female</v>
          </cell>
          <cell r="E4524" t="str">
            <v>Total</v>
          </cell>
          <cell r="F4524">
            <v>25</v>
          </cell>
          <cell r="G4524">
            <v>21</v>
          </cell>
          <cell r="H4524">
            <v>0</v>
          </cell>
          <cell r="I4524">
            <v>3</v>
          </cell>
          <cell r="J4524" t="str">
            <v>Female</v>
          </cell>
        </row>
        <row r="4525">
          <cell r="A4525" t="str">
            <v>Tenterfield Unknown &lt; 18</v>
          </cell>
          <cell r="B4525" t="str">
            <v>Tenterfield</v>
          </cell>
          <cell r="C4525" t="str">
            <v>Unknown</v>
          </cell>
          <cell r="D4525" t="str">
            <v>Unknown</v>
          </cell>
          <cell r="E4525" t="str">
            <v>&lt; 18</v>
          </cell>
          <cell r="F4525">
            <v>0</v>
          </cell>
          <cell r="G4525">
            <v>0</v>
          </cell>
          <cell r="H4525">
            <v>0</v>
          </cell>
          <cell r="I4525">
            <v>0</v>
          </cell>
          <cell r="J4525" t="str">
            <v>Unknown</v>
          </cell>
        </row>
        <row r="4526">
          <cell r="A4526" t="str">
            <v>Tenterfield Unknown 18 - 19</v>
          </cell>
          <cell r="B4526" t="str">
            <v>Tenterfield</v>
          </cell>
          <cell r="C4526" t="str">
            <v>Unknown</v>
          </cell>
          <cell r="E4526" t="str">
            <v>18 - 19</v>
          </cell>
          <cell r="F4526">
            <v>0</v>
          </cell>
          <cell r="G4526">
            <v>0</v>
          </cell>
          <cell r="H4526">
            <v>0</v>
          </cell>
          <cell r="I4526">
            <v>0</v>
          </cell>
          <cell r="J4526" t="str">
            <v>Unknown</v>
          </cell>
        </row>
        <row r="4527">
          <cell r="A4527" t="str">
            <v>Tenterfield Unknown 20 - 29</v>
          </cell>
          <cell r="B4527" t="str">
            <v>Tenterfield</v>
          </cell>
          <cell r="C4527" t="str">
            <v>Unknown</v>
          </cell>
          <cell r="E4527" t="str">
            <v>20 - 29</v>
          </cell>
          <cell r="F4527">
            <v>0</v>
          </cell>
          <cell r="G4527">
            <v>0</v>
          </cell>
          <cell r="H4527">
            <v>0</v>
          </cell>
          <cell r="I4527">
            <v>0</v>
          </cell>
          <cell r="J4527" t="str">
            <v>Unknown</v>
          </cell>
        </row>
        <row r="4528">
          <cell r="A4528" t="str">
            <v>Tenterfield Unknown 30 - 39</v>
          </cell>
          <cell r="B4528" t="str">
            <v>Tenterfield</v>
          </cell>
          <cell r="C4528" t="str">
            <v>Unknown</v>
          </cell>
          <cell r="E4528" t="str">
            <v>30 - 39</v>
          </cell>
          <cell r="F4528">
            <v>0</v>
          </cell>
          <cell r="G4528">
            <v>0</v>
          </cell>
          <cell r="H4528">
            <v>0</v>
          </cell>
          <cell r="I4528">
            <v>0</v>
          </cell>
          <cell r="J4528" t="str">
            <v>Unknown</v>
          </cell>
        </row>
        <row r="4529">
          <cell r="A4529" t="str">
            <v>Tenterfield Unknown 40 - 49</v>
          </cell>
          <cell r="B4529" t="str">
            <v>Tenterfield</v>
          </cell>
          <cell r="C4529" t="str">
            <v>Unknown</v>
          </cell>
          <cell r="E4529" t="str">
            <v>40 - 49</v>
          </cell>
          <cell r="F4529">
            <v>0</v>
          </cell>
          <cell r="G4529">
            <v>0</v>
          </cell>
          <cell r="H4529">
            <v>0</v>
          </cell>
          <cell r="I4529">
            <v>0</v>
          </cell>
          <cell r="J4529" t="str">
            <v>Unknown</v>
          </cell>
        </row>
        <row r="4530">
          <cell r="A4530" t="str">
            <v>Tenterfield Unknown 50 - 59</v>
          </cell>
          <cell r="B4530" t="str">
            <v>Tenterfield</v>
          </cell>
          <cell r="C4530" t="str">
            <v>Unknown</v>
          </cell>
          <cell r="E4530" t="str">
            <v>50 - 59</v>
          </cell>
          <cell r="F4530">
            <v>0</v>
          </cell>
          <cell r="G4530">
            <v>0</v>
          </cell>
          <cell r="H4530">
            <v>0</v>
          </cell>
          <cell r="I4530">
            <v>0</v>
          </cell>
          <cell r="J4530" t="str">
            <v>Unknown</v>
          </cell>
        </row>
        <row r="4531">
          <cell r="A4531" t="str">
            <v>Tenterfield Unknown 60 +</v>
          </cell>
          <cell r="B4531" t="str">
            <v>Tenterfield</v>
          </cell>
          <cell r="C4531" t="str">
            <v>Unknown</v>
          </cell>
          <cell r="E4531" t="str">
            <v>60 +</v>
          </cell>
          <cell r="F4531">
            <v>0</v>
          </cell>
          <cell r="G4531">
            <v>0</v>
          </cell>
          <cell r="H4531">
            <v>0</v>
          </cell>
          <cell r="I4531">
            <v>0</v>
          </cell>
          <cell r="J4531" t="str">
            <v>Unknown</v>
          </cell>
        </row>
        <row r="4532">
          <cell r="A4532" t="str">
            <v>Tenterfield Unknown Missing / unknown</v>
          </cell>
          <cell r="B4532" t="str">
            <v>Tenterfield</v>
          </cell>
          <cell r="C4532" t="str">
            <v>Unknown</v>
          </cell>
          <cell r="E4532" t="str">
            <v>Missing / unknown</v>
          </cell>
          <cell r="F4532">
            <v>0</v>
          </cell>
          <cell r="G4532">
            <v>0</v>
          </cell>
          <cell r="H4532">
            <v>0</v>
          </cell>
          <cell r="I4532">
            <v>0</v>
          </cell>
          <cell r="J4532" t="str">
            <v>Unknown</v>
          </cell>
        </row>
        <row r="4533">
          <cell r="A4533" t="str">
            <v>Tenterfield Unknown Total</v>
          </cell>
          <cell r="B4533" t="str">
            <v>Tenterfield</v>
          </cell>
          <cell r="C4533" t="str">
            <v>Unknown</v>
          </cell>
          <cell r="E4533" t="str">
            <v>Total</v>
          </cell>
          <cell r="F4533">
            <v>0</v>
          </cell>
          <cell r="G4533">
            <v>0</v>
          </cell>
          <cell r="H4533">
            <v>0</v>
          </cell>
          <cell r="I4533">
            <v>0</v>
          </cell>
          <cell r="J4533" t="str">
            <v>Unknown</v>
          </cell>
        </row>
        <row r="4534">
          <cell r="A4534" t="str">
            <v>Tenterfield Total &lt; 18</v>
          </cell>
          <cell r="B4534" t="str">
            <v>Tenterfield</v>
          </cell>
          <cell r="C4534" t="str">
            <v>Total</v>
          </cell>
          <cell r="D4534" t="str">
            <v>Total</v>
          </cell>
          <cell r="E4534" t="str">
            <v>&lt; 18</v>
          </cell>
          <cell r="F4534">
            <v>5</v>
          </cell>
          <cell r="G4534">
            <v>39</v>
          </cell>
          <cell r="H4534">
            <v>0</v>
          </cell>
          <cell r="I4534">
            <v>0</v>
          </cell>
          <cell r="J4534" t="str">
            <v>Total</v>
          </cell>
        </row>
        <row r="4535">
          <cell r="A4535" t="str">
            <v>Tenterfield Total 18 - 19</v>
          </cell>
          <cell r="B4535" t="str">
            <v>Tenterfield</v>
          </cell>
          <cell r="C4535" t="str">
            <v>Total</v>
          </cell>
          <cell r="E4535" t="str">
            <v>18 - 19</v>
          </cell>
          <cell r="F4535">
            <v>1</v>
          </cell>
          <cell r="G4535">
            <v>5</v>
          </cell>
          <cell r="H4535">
            <v>0</v>
          </cell>
          <cell r="I4535">
            <v>0</v>
          </cell>
          <cell r="J4535" t="str">
            <v>Total</v>
          </cell>
        </row>
        <row r="4536">
          <cell r="A4536" t="str">
            <v>Tenterfield Total 20 - 29</v>
          </cell>
          <cell r="B4536" t="str">
            <v>Tenterfield</v>
          </cell>
          <cell r="C4536" t="str">
            <v>Total</v>
          </cell>
          <cell r="E4536" t="str">
            <v>20 - 29</v>
          </cell>
          <cell r="F4536">
            <v>9</v>
          </cell>
          <cell r="G4536">
            <v>20</v>
          </cell>
          <cell r="H4536">
            <v>0</v>
          </cell>
          <cell r="I4536">
            <v>0</v>
          </cell>
          <cell r="J4536" t="str">
            <v>Total</v>
          </cell>
        </row>
        <row r="4537">
          <cell r="A4537" t="str">
            <v>Tenterfield Total 30 - 39</v>
          </cell>
          <cell r="B4537" t="str">
            <v>Tenterfield</v>
          </cell>
          <cell r="C4537" t="str">
            <v>Total</v>
          </cell>
          <cell r="E4537" t="str">
            <v>30 - 39</v>
          </cell>
          <cell r="F4537">
            <v>13</v>
          </cell>
          <cell r="G4537">
            <v>8</v>
          </cell>
          <cell r="H4537">
            <v>0</v>
          </cell>
          <cell r="I4537">
            <v>1</v>
          </cell>
          <cell r="J4537" t="str">
            <v>Total</v>
          </cell>
        </row>
        <row r="4538">
          <cell r="A4538" t="str">
            <v>Tenterfield Total 40 - 49</v>
          </cell>
          <cell r="B4538" t="str">
            <v>Tenterfield</v>
          </cell>
          <cell r="C4538" t="str">
            <v>Total</v>
          </cell>
          <cell r="E4538" t="str">
            <v>40 - 49</v>
          </cell>
          <cell r="F4538">
            <v>9</v>
          </cell>
          <cell r="G4538">
            <v>18</v>
          </cell>
          <cell r="H4538">
            <v>0</v>
          </cell>
          <cell r="I4538">
            <v>0</v>
          </cell>
          <cell r="J4538" t="str">
            <v>Total</v>
          </cell>
        </row>
        <row r="4539">
          <cell r="A4539" t="str">
            <v>Tenterfield Total 50 - 59</v>
          </cell>
          <cell r="B4539" t="str">
            <v>Tenterfield</v>
          </cell>
          <cell r="C4539" t="str">
            <v>Total</v>
          </cell>
          <cell r="E4539" t="str">
            <v>50 - 59</v>
          </cell>
          <cell r="F4539">
            <v>1</v>
          </cell>
          <cell r="G4539">
            <v>5</v>
          </cell>
          <cell r="H4539">
            <v>0</v>
          </cell>
          <cell r="I4539">
            <v>1</v>
          </cell>
          <cell r="J4539" t="str">
            <v>Total</v>
          </cell>
        </row>
        <row r="4540">
          <cell r="A4540" t="str">
            <v>Tenterfield Total 60 +</v>
          </cell>
          <cell r="B4540" t="str">
            <v>Tenterfield</v>
          </cell>
          <cell r="C4540" t="str">
            <v>Total</v>
          </cell>
          <cell r="E4540" t="str">
            <v>60 +</v>
          </cell>
          <cell r="F4540">
            <v>1</v>
          </cell>
          <cell r="G4540">
            <v>4</v>
          </cell>
          <cell r="H4540">
            <v>0</v>
          </cell>
          <cell r="I4540">
            <v>1</v>
          </cell>
          <cell r="J4540" t="str">
            <v>Total</v>
          </cell>
        </row>
        <row r="4541">
          <cell r="A4541" t="str">
            <v>Tenterfield Total Missing / unknown</v>
          </cell>
          <cell r="B4541" t="str">
            <v>Tenterfield</v>
          </cell>
          <cell r="C4541" t="str">
            <v>Total</v>
          </cell>
          <cell r="E4541" t="str">
            <v>Missing / unknown</v>
          </cell>
          <cell r="F4541">
            <v>0</v>
          </cell>
          <cell r="G4541">
            <v>3</v>
          </cell>
          <cell r="H4541">
            <v>0</v>
          </cell>
          <cell r="I4541">
            <v>0</v>
          </cell>
          <cell r="J4541" t="str">
            <v>Total</v>
          </cell>
        </row>
        <row r="4542">
          <cell r="A4542" t="str">
            <v>Tenterfield Total Total</v>
          </cell>
          <cell r="B4542" t="str">
            <v>Tenterfield</v>
          </cell>
          <cell r="C4542" t="str">
            <v>Total</v>
          </cell>
          <cell r="E4542" t="str">
            <v>Total</v>
          </cell>
          <cell r="F4542">
            <v>39</v>
          </cell>
          <cell r="G4542">
            <v>102</v>
          </cell>
          <cell r="H4542">
            <v>0</v>
          </cell>
          <cell r="I4542">
            <v>3</v>
          </cell>
          <cell r="J4542" t="str">
            <v>Total</v>
          </cell>
        </row>
        <row r="4543">
          <cell r="A4543" t="str">
            <v>Tumbarumba Male &lt; 18</v>
          </cell>
          <cell r="B4543" t="str">
            <v>Tumbarumba</v>
          </cell>
          <cell r="C4543" t="str">
            <v>Male</v>
          </cell>
          <cell r="D4543" t="str">
            <v>Male</v>
          </cell>
          <cell r="E4543" t="str">
            <v>&lt; 18</v>
          </cell>
          <cell r="F4543">
            <v>1</v>
          </cell>
          <cell r="G4543">
            <v>1</v>
          </cell>
          <cell r="H4543">
            <v>0</v>
          </cell>
          <cell r="I4543">
            <v>0</v>
          </cell>
          <cell r="J4543" t="str">
            <v>Male</v>
          </cell>
        </row>
        <row r="4544">
          <cell r="A4544" t="str">
            <v>Tumbarumba Male 18 - 19</v>
          </cell>
          <cell r="B4544" t="str">
            <v>Tumbarumba</v>
          </cell>
          <cell r="C4544" t="str">
            <v>Male</v>
          </cell>
          <cell r="E4544" t="str">
            <v>18 - 19</v>
          </cell>
          <cell r="F4544">
            <v>0</v>
          </cell>
          <cell r="G4544">
            <v>1</v>
          </cell>
          <cell r="H4544">
            <v>0</v>
          </cell>
          <cell r="I4544">
            <v>0</v>
          </cell>
          <cell r="J4544" t="str">
            <v>Male</v>
          </cell>
        </row>
        <row r="4545">
          <cell r="A4545" t="str">
            <v>Tumbarumba Male 20 - 29</v>
          </cell>
          <cell r="B4545" t="str">
            <v>Tumbarumba</v>
          </cell>
          <cell r="C4545" t="str">
            <v>Male</v>
          </cell>
          <cell r="E4545" t="str">
            <v>20 - 29</v>
          </cell>
          <cell r="F4545">
            <v>1</v>
          </cell>
          <cell r="G4545">
            <v>1</v>
          </cell>
          <cell r="H4545">
            <v>0</v>
          </cell>
          <cell r="I4545">
            <v>1</v>
          </cell>
          <cell r="J4545" t="str">
            <v>Male</v>
          </cell>
        </row>
        <row r="4546">
          <cell r="A4546" t="str">
            <v>Tumbarumba Male 30 - 39</v>
          </cell>
          <cell r="B4546" t="str">
            <v>Tumbarumba</v>
          </cell>
          <cell r="C4546" t="str">
            <v>Male</v>
          </cell>
          <cell r="E4546" t="str">
            <v>30 - 39</v>
          </cell>
          <cell r="F4546">
            <v>2</v>
          </cell>
          <cell r="G4546">
            <v>0</v>
          </cell>
          <cell r="H4546">
            <v>0</v>
          </cell>
          <cell r="I4546">
            <v>0</v>
          </cell>
          <cell r="J4546" t="str">
            <v>Male</v>
          </cell>
        </row>
        <row r="4547">
          <cell r="A4547" t="str">
            <v>Tumbarumba Male 40 - 49</v>
          </cell>
          <cell r="B4547" t="str">
            <v>Tumbarumba</v>
          </cell>
          <cell r="C4547" t="str">
            <v>Male</v>
          </cell>
          <cell r="E4547" t="str">
            <v>40 - 49</v>
          </cell>
          <cell r="F4547">
            <v>0</v>
          </cell>
          <cell r="G4547">
            <v>0</v>
          </cell>
          <cell r="H4547">
            <v>0</v>
          </cell>
          <cell r="I4547">
            <v>0</v>
          </cell>
          <cell r="J4547" t="str">
            <v>Male</v>
          </cell>
        </row>
        <row r="4548">
          <cell r="A4548" t="str">
            <v>Tumbarumba Male 50 - 59</v>
          </cell>
          <cell r="B4548" t="str">
            <v>Tumbarumba</v>
          </cell>
          <cell r="C4548" t="str">
            <v>Male</v>
          </cell>
          <cell r="E4548" t="str">
            <v>50 - 59</v>
          </cell>
          <cell r="F4548">
            <v>0</v>
          </cell>
          <cell r="G4548">
            <v>0</v>
          </cell>
          <cell r="H4548">
            <v>0</v>
          </cell>
          <cell r="I4548">
            <v>0</v>
          </cell>
          <cell r="J4548" t="str">
            <v>Male</v>
          </cell>
        </row>
        <row r="4549">
          <cell r="A4549" t="str">
            <v>Tumbarumba Male 60 +</v>
          </cell>
          <cell r="B4549" t="str">
            <v>Tumbarumba</v>
          </cell>
          <cell r="C4549" t="str">
            <v>Male</v>
          </cell>
          <cell r="E4549" t="str">
            <v>60 +</v>
          </cell>
          <cell r="F4549">
            <v>0</v>
          </cell>
          <cell r="G4549">
            <v>0</v>
          </cell>
          <cell r="H4549">
            <v>0</v>
          </cell>
          <cell r="I4549">
            <v>0</v>
          </cell>
          <cell r="J4549" t="str">
            <v>Male</v>
          </cell>
        </row>
        <row r="4550">
          <cell r="A4550" t="str">
            <v>Tumbarumba Male Missing / unknown</v>
          </cell>
          <cell r="B4550" t="str">
            <v>Tumbarumba</v>
          </cell>
          <cell r="C4550" t="str">
            <v>Male</v>
          </cell>
          <cell r="E4550" t="str">
            <v>Missing / unknown</v>
          </cell>
          <cell r="F4550">
            <v>0</v>
          </cell>
          <cell r="G4550">
            <v>0</v>
          </cell>
          <cell r="H4550">
            <v>0</v>
          </cell>
          <cell r="I4550">
            <v>0</v>
          </cell>
          <cell r="J4550" t="str">
            <v>Male</v>
          </cell>
        </row>
        <row r="4551">
          <cell r="A4551" t="str">
            <v>Tumbarumba Male Total</v>
          </cell>
          <cell r="B4551" t="str">
            <v>Tumbarumba</v>
          </cell>
          <cell r="C4551" t="str">
            <v>Male</v>
          </cell>
          <cell r="E4551" t="str">
            <v>Total</v>
          </cell>
          <cell r="F4551">
            <v>4</v>
          </cell>
          <cell r="G4551">
            <v>3</v>
          </cell>
          <cell r="H4551">
            <v>0</v>
          </cell>
          <cell r="I4551">
            <v>1</v>
          </cell>
          <cell r="J4551" t="str">
            <v>Male</v>
          </cell>
        </row>
        <row r="4552">
          <cell r="A4552" t="str">
            <v>Tumbarumba Female &lt; 18</v>
          </cell>
          <cell r="B4552" t="str">
            <v>Tumbarumba</v>
          </cell>
          <cell r="C4552" t="str">
            <v>Female</v>
          </cell>
          <cell r="D4552" t="str">
            <v>Female</v>
          </cell>
          <cell r="E4552" t="str">
            <v>&lt; 18</v>
          </cell>
          <cell r="F4552">
            <v>1</v>
          </cell>
          <cell r="G4552">
            <v>0</v>
          </cell>
          <cell r="H4552">
            <v>0</v>
          </cell>
          <cell r="I4552">
            <v>0</v>
          </cell>
          <cell r="J4552" t="str">
            <v>Female</v>
          </cell>
        </row>
        <row r="4553">
          <cell r="A4553" t="str">
            <v>Tumbarumba Female 18 - 19</v>
          </cell>
          <cell r="B4553" t="str">
            <v>Tumbarumba</v>
          </cell>
          <cell r="C4553" t="str">
            <v>Female</v>
          </cell>
          <cell r="E4553" t="str">
            <v>18 - 19</v>
          </cell>
          <cell r="F4553">
            <v>0</v>
          </cell>
          <cell r="G4553">
            <v>0</v>
          </cell>
          <cell r="H4553">
            <v>0</v>
          </cell>
          <cell r="I4553">
            <v>0</v>
          </cell>
          <cell r="J4553" t="str">
            <v>Female</v>
          </cell>
        </row>
        <row r="4554">
          <cell r="A4554" t="str">
            <v>Tumbarumba Female 20 - 29</v>
          </cell>
          <cell r="B4554" t="str">
            <v>Tumbarumba</v>
          </cell>
          <cell r="C4554" t="str">
            <v>Female</v>
          </cell>
          <cell r="E4554" t="str">
            <v>20 - 29</v>
          </cell>
          <cell r="F4554">
            <v>0</v>
          </cell>
          <cell r="G4554">
            <v>1</v>
          </cell>
          <cell r="H4554">
            <v>0</v>
          </cell>
          <cell r="I4554">
            <v>0</v>
          </cell>
          <cell r="J4554" t="str">
            <v>Female</v>
          </cell>
        </row>
        <row r="4555">
          <cell r="A4555" t="str">
            <v>Tumbarumba Female 30 - 39</v>
          </cell>
          <cell r="B4555" t="str">
            <v>Tumbarumba</v>
          </cell>
          <cell r="C4555" t="str">
            <v>Female</v>
          </cell>
          <cell r="E4555" t="str">
            <v>30 - 39</v>
          </cell>
          <cell r="F4555">
            <v>7</v>
          </cell>
          <cell r="G4555">
            <v>1</v>
          </cell>
          <cell r="H4555">
            <v>0</v>
          </cell>
          <cell r="I4555">
            <v>0</v>
          </cell>
          <cell r="J4555" t="str">
            <v>Female</v>
          </cell>
        </row>
        <row r="4556">
          <cell r="A4556" t="str">
            <v>Tumbarumba Female 40 - 49</v>
          </cell>
          <cell r="B4556" t="str">
            <v>Tumbarumba</v>
          </cell>
          <cell r="C4556" t="str">
            <v>Female</v>
          </cell>
          <cell r="E4556" t="str">
            <v>40 - 49</v>
          </cell>
          <cell r="F4556">
            <v>0</v>
          </cell>
          <cell r="G4556">
            <v>0</v>
          </cell>
          <cell r="H4556">
            <v>0</v>
          </cell>
          <cell r="I4556">
            <v>0</v>
          </cell>
          <cell r="J4556" t="str">
            <v>Female</v>
          </cell>
        </row>
        <row r="4557">
          <cell r="A4557" t="str">
            <v>Tumbarumba Female 50 - 59</v>
          </cell>
          <cell r="B4557" t="str">
            <v>Tumbarumba</v>
          </cell>
          <cell r="C4557" t="str">
            <v>Female</v>
          </cell>
          <cell r="E4557" t="str">
            <v>50 - 59</v>
          </cell>
          <cell r="F4557">
            <v>0</v>
          </cell>
          <cell r="G4557">
            <v>0</v>
          </cell>
          <cell r="H4557">
            <v>0</v>
          </cell>
          <cell r="I4557">
            <v>0</v>
          </cell>
          <cell r="J4557" t="str">
            <v>Female</v>
          </cell>
        </row>
        <row r="4558">
          <cell r="A4558" t="str">
            <v>Tumbarumba Female 60 +</v>
          </cell>
          <cell r="B4558" t="str">
            <v>Tumbarumba</v>
          </cell>
          <cell r="C4558" t="str">
            <v>Female</v>
          </cell>
          <cell r="E4558" t="str">
            <v>60 +</v>
          </cell>
          <cell r="F4558">
            <v>0</v>
          </cell>
          <cell r="G4558">
            <v>0</v>
          </cell>
          <cell r="H4558">
            <v>0</v>
          </cell>
          <cell r="I4558">
            <v>0</v>
          </cell>
          <cell r="J4558" t="str">
            <v>Female</v>
          </cell>
        </row>
        <row r="4559">
          <cell r="A4559" t="str">
            <v>Tumbarumba Female Missing / unknown</v>
          </cell>
          <cell r="B4559" t="str">
            <v>Tumbarumba</v>
          </cell>
          <cell r="C4559" t="str">
            <v>Female</v>
          </cell>
          <cell r="E4559" t="str">
            <v>Missing / unknown</v>
          </cell>
          <cell r="F4559">
            <v>0</v>
          </cell>
          <cell r="G4559">
            <v>0</v>
          </cell>
          <cell r="H4559">
            <v>0</v>
          </cell>
          <cell r="I4559">
            <v>0</v>
          </cell>
          <cell r="J4559" t="str">
            <v>Female</v>
          </cell>
        </row>
        <row r="4560">
          <cell r="A4560" t="str">
            <v>Tumbarumba Female Total</v>
          </cell>
          <cell r="B4560" t="str">
            <v>Tumbarumba</v>
          </cell>
          <cell r="C4560" t="str">
            <v>Female</v>
          </cell>
          <cell r="E4560" t="str">
            <v>Total</v>
          </cell>
          <cell r="F4560">
            <v>8</v>
          </cell>
          <cell r="G4560">
            <v>2</v>
          </cell>
          <cell r="H4560">
            <v>0</v>
          </cell>
          <cell r="I4560">
            <v>0</v>
          </cell>
          <cell r="J4560" t="str">
            <v>Female</v>
          </cell>
        </row>
        <row r="4561">
          <cell r="A4561" t="str">
            <v>Tumbarumba Unknown &lt; 18</v>
          </cell>
          <cell r="B4561" t="str">
            <v>Tumbarumba</v>
          </cell>
          <cell r="C4561" t="str">
            <v>Unknown</v>
          </cell>
          <cell r="D4561" t="str">
            <v>Unknown</v>
          </cell>
          <cell r="E4561" t="str">
            <v>&lt; 18</v>
          </cell>
          <cell r="F4561">
            <v>0</v>
          </cell>
          <cell r="G4561">
            <v>0</v>
          </cell>
          <cell r="H4561">
            <v>0</v>
          </cell>
          <cell r="I4561">
            <v>0</v>
          </cell>
          <cell r="J4561" t="str">
            <v>Unknown</v>
          </cell>
        </row>
        <row r="4562">
          <cell r="A4562" t="str">
            <v>Tumbarumba Unknown 18 - 19</v>
          </cell>
          <cell r="B4562" t="str">
            <v>Tumbarumba</v>
          </cell>
          <cell r="C4562" t="str">
            <v>Unknown</v>
          </cell>
          <cell r="E4562" t="str">
            <v>18 - 19</v>
          </cell>
          <cell r="F4562">
            <v>0</v>
          </cell>
          <cell r="G4562">
            <v>0</v>
          </cell>
          <cell r="H4562">
            <v>0</v>
          </cell>
          <cell r="I4562">
            <v>0</v>
          </cell>
          <cell r="J4562" t="str">
            <v>Unknown</v>
          </cell>
        </row>
        <row r="4563">
          <cell r="A4563" t="str">
            <v>Tumbarumba Unknown 20 - 29</v>
          </cell>
          <cell r="B4563" t="str">
            <v>Tumbarumba</v>
          </cell>
          <cell r="C4563" t="str">
            <v>Unknown</v>
          </cell>
          <cell r="E4563" t="str">
            <v>20 - 29</v>
          </cell>
          <cell r="F4563">
            <v>0</v>
          </cell>
          <cell r="G4563">
            <v>0</v>
          </cell>
          <cell r="H4563">
            <v>0</v>
          </cell>
          <cell r="I4563">
            <v>0</v>
          </cell>
          <cell r="J4563" t="str">
            <v>Unknown</v>
          </cell>
        </row>
        <row r="4564">
          <cell r="A4564" t="str">
            <v>Tumbarumba Unknown 30 - 39</v>
          </cell>
          <cell r="B4564" t="str">
            <v>Tumbarumba</v>
          </cell>
          <cell r="C4564" t="str">
            <v>Unknown</v>
          </cell>
          <cell r="E4564" t="str">
            <v>30 - 39</v>
          </cell>
          <cell r="F4564">
            <v>0</v>
          </cell>
          <cell r="G4564">
            <v>0</v>
          </cell>
          <cell r="H4564">
            <v>0</v>
          </cell>
          <cell r="I4564">
            <v>0</v>
          </cell>
          <cell r="J4564" t="str">
            <v>Unknown</v>
          </cell>
        </row>
        <row r="4565">
          <cell r="A4565" t="str">
            <v>Tumbarumba Unknown 40 - 49</v>
          </cell>
          <cell r="B4565" t="str">
            <v>Tumbarumba</v>
          </cell>
          <cell r="C4565" t="str">
            <v>Unknown</v>
          </cell>
          <cell r="E4565" t="str">
            <v>40 - 49</v>
          </cell>
          <cell r="F4565">
            <v>0</v>
          </cell>
          <cell r="G4565">
            <v>0</v>
          </cell>
          <cell r="H4565">
            <v>0</v>
          </cell>
          <cell r="I4565">
            <v>0</v>
          </cell>
          <cell r="J4565" t="str">
            <v>Unknown</v>
          </cell>
        </row>
        <row r="4566">
          <cell r="A4566" t="str">
            <v>Tumbarumba Unknown 50 - 59</v>
          </cell>
          <cell r="B4566" t="str">
            <v>Tumbarumba</v>
          </cell>
          <cell r="C4566" t="str">
            <v>Unknown</v>
          </cell>
          <cell r="E4566" t="str">
            <v>50 - 59</v>
          </cell>
          <cell r="F4566">
            <v>0</v>
          </cell>
          <cell r="G4566">
            <v>0</v>
          </cell>
          <cell r="H4566">
            <v>0</v>
          </cell>
          <cell r="I4566">
            <v>0</v>
          </cell>
          <cell r="J4566" t="str">
            <v>Unknown</v>
          </cell>
        </row>
        <row r="4567">
          <cell r="A4567" t="str">
            <v>Tumbarumba Unknown 60 +</v>
          </cell>
          <cell r="B4567" t="str">
            <v>Tumbarumba</v>
          </cell>
          <cell r="C4567" t="str">
            <v>Unknown</v>
          </cell>
          <cell r="E4567" t="str">
            <v>60 +</v>
          </cell>
          <cell r="F4567">
            <v>0</v>
          </cell>
          <cell r="G4567">
            <v>0</v>
          </cell>
          <cell r="H4567">
            <v>0</v>
          </cell>
          <cell r="I4567">
            <v>0</v>
          </cell>
          <cell r="J4567" t="str">
            <v>Unknown</v>
          </cell>
        </row>
        <row r="4568">
          <cell r="A4568" t="str">
            <v>Tumbarumba Unknown Missing / unknown</v>
          </cell>
          <cell r="B4568" t="str">
            <v>Tumbarumba</v>
          </cell>
          <cell r="C4568" t="str">
            <v>Unknown</v>
          </cell>
          <cell r="E4568" t="str">
            <v>Missing / unknown</v>
          </cell>
          <cell r="F4568">
            <v>0</v>
          </cell>
          <cell r="G4568">
            <v>0</v>
          </cell>
          <cell r="H4568">
            <v>0</v>
          </cell>
          <cell r="I4568">
            <v>0</v>
          </cell>
          <cell r="J4568" t="str">
            <v>Unknown</v>
          </cell>
        </row>
        <row r="4569">
          <cell r="A4569" t="str">
            <v>Tumbarumba Unknown Total</v>
          </cell>
          <cell r="B4569" t="str">
            <v>Tumbarumba</v>
          </cell>
          <cell r="C4569" t="str">
            <v>Unknown</v>
          </cell>
          <cell r="E4569" t="str">
            <v>Total</v>
          </cell>
          <cell r="F4569">
            <v>0</v>
          </cell>
          <cell r="G4569">
            <v>0</v>
          </cell>
          <cell r="H4569">
            <v>0</v>
          </cell>
          <cell r="I4569">
            <v>0</v>
          </cell>
          <cell r="J4569" t="str">
            <v>Unknown</v>
          </cell>
        </row>
        <row r="4570">
          <cell r="A4570" t="str">
            <v>Tumbarumba Total &lt; 18</v>
          </cell>
          <cell r="B4570" t="str">
            <v>Tumbarumba</v>
          </cell>
          <cell r="C4570" t="str">
            <v>Total</v>
          </cell>
          <cell r="D4570" t="str">
            <v>Total</v>
          </cell>
          <cell r="E4570" t="str">
            <v>&lt; 18</v>
          </cell>
          <cell r="F4570">
            <v>2</v>
          </cell>
          <cell r="G4570">
            <v>1</v>
          </cell>
          <cell r="H4570">
            <v>0</v>
          </cell>
          <cell r="I4570">
            <v>0</v>
          </cell>
          <cell r="J4570" t="str">
            <v>Total</v>
          </cell>
        </row>
        <row r="4571">
          <cell r="A4571" t="str">
            <v>Tumbarumba Total 18 - 19</v>
          </cell>
          <cell r="B4571" t="str">
            <v>Tumbarumba</v>
          </cell>
          <cell r="C4571" t="str">
            <v>Total</v>
          </cell>
          <cell r="E4571" t="str">
            <v>18 - 19</v>
          </cell>
          <cell r="F4571">
            <v>0</v>
          </cell>
          <cell r="G4571">
            <v>1</v>
          </cell>
          <cell r="H4571">
            <v>0</v>
          </cell>
          <cell r="I4571">
            <v>0</v>
          </cell>
          <cell r="J4571" t="str">
            <v>Total</v>
          </cell>
        </row>
        <row r="4572">
          <cell r="A4572" t="str">
            <v>Tumbarumba Total 20 - 29</v>
          </cell>
          <cell r="B4572" t="str">
            <v>Tumbarumba</v>
          </cell>
          <cell r="C4572" t="str">
            <v>Total</v>
          </cell>
          <cell r="E4572" t="str">
            <v>20 - 29</v>
          </cell>
          <cell r="F4572">
            <v>1</v>
          </cell>
          <cell r="G4572">
            <v>2</v>
          </cell>
          <cell r="H4572">
            <v>0</v>
          </cell>
          <cell r="I4572">
            <v>1</v>
          </cell>
          <cell r="J4572" t="str">
            <v>Total</v>
          </cell>
        </row>
        <row r="4573">
          <cell r="A4573" t="str">
            <v>Tumbarumba Total 30 - 39</v>
          </cell>
          <cell r="B4573" t="str">
            <v>Tumbarumba</v>
          </cell>
          <cell r="C4573" t="str">
            <v>Total</v>
          </cell>
          <cell r="E4573" t="str">
            <v>30 - 39</v>
          </cell>
          <cell r="F4573">
            <v>9</v>
          </cell>
          <cell r="G4573">
            <v>1</v>
          </cell>
          <cell r="H4573">
            <v>0</v>
          </cell>
          <cell r="I4573">
            <v>0</v>
          </cell>
          <cell r="J4573" t="str">
            <v>Total</v>
          </cell>
        </row>
        <row r="4574">
          <cell r="A4574" t="str">
            <v>Tumbarumba Total 40 - 49</v>
          </cell>
          <cell r="B4574" t="str">
            <v>Tumbarumba</v>
          </cell>
          <cell r="C4574" t="str">
            <v>Total</v>
          </cell>
          <cell r="E4574" t="str">
            <v>40 - 49</v>
          </cell>
          <cell r="F4574">
            <v>0</v>
          </cell>
          <cell r="G4574">
            <v>0</v>
          </cell>
          <cell r="H4574">
            <v>0</v>
          </cell>
          <cell r="I4574">
            <v>0</v>
          </cell>
          <cell r="J4574" t="str">
            <v>Total</v>
          </cell>
        </row>
        <row r="4575">
          <cell r="A4575" t="str">
            <v>Tumbarumba Total 50 - 59</v>
          </cell>
          <cell r="B4575" t="str">
            <v>Tumbarumba</v>
          </cell>
          <cell r="C4575" t="str">
            <v>Total</v>
          </cell>
          <cell r="E4575" t="str">
            <v>50 - 59</v>
          </cell>
          <cell r="F4575">
            <v>0</v>
          </cell>
          <cell r="G4575">
            <v>0</v>
          </cell>
          <cell r="H4575">
            <v>0</v>
          </cell>
          <cell r="I4575">
            <v>0</v>
          </cell>
          <cell r="J4575" t="str">
            <v>Total</v>
          </cell>
        </row>
        <row r="4576">
          <cell r="A4576" t="str">
            <v>Tumbarumba Total 60 +</v>
          </cell>
          <cell r="B4576" t="str">
            <v>Tumbarumba</v>
          </cell>
          <cell r="C4576" t="str">
            <v>Total</v>
          </cell>
          <cell r="E4576" t="str">
            <v>60 +</v>
          </cell>
          <cell r="F4576">
            <v>0</v>
          </cell>
          <cell r="G4576">
            <v>0</v>
          </cell>
          <cell r="H4576">
            <v>0</v>
          </cell>
          <cell r="I4576">
            <v>0</v>
          </cell>
          <cell r="J4576" t="str">
            <v>Total</v>
          </cell>
        </row>
        <row r="4577">
          <cell r="A4577" t="str">
            <v>Tumbarumba Total Missing / unknown</v>
          </cell>
          <cell r="B4577" t="str">
            <v>Tumbarumba</v>
          </cell>
          <cell r="C4577" t="str">
            <v>Total</v>
          </cell>
          <cell r="E4577" t="str">
            <v>Missing / unknown</v>
          </cell>
          <cell r="F4577">
            <v>0</v>
          </cell>
          <cell r="G4577">
            <v>0</v>
          </cell>
          <cell r="H4577">
            <v>0</v>
          </cell>
          <cell r="I4577">
            <v>0</v>
          </cell>
          <cell r="J4577" t="str">
            <v>Total</v>
          </cell>
        </row>
        <row r="4578">
          <cell r="A4578" t="str">
            <v>Tumbarumba Total Total</v>
          </cell>
          <cell r="B4578" t="str">
            <v>Tumbarumba</v>
          </cell>
          <cell r="C4578" t="str">
            <v>Total</v>
          </cell>
          <cell r="E4578" t="str">
            <v>Total</v>
          </cell>
          <cell r="F4578">
            <v>12</v>
          </cell>
          <cell r="G4578">
            <v>5</v>
          </cell>
          <cell r="H4578">
            <v>0</v>
          </cell>
          <cell r="I4578">
            <v>1</v>
          </cell>
          <cell r="J4578" t="str">
            <v>Total</v>
          </cell>
        </row>
        <row r="4579">
          <cell r="A4579" t="str">
            <v>Tumut Shire Male &lt; 18</v>
          </cell>
          <cell r="B4579" t="str">
            <v>Tumut Shire</v>
          </cell>
          <cell r="C4579" t="str">
            <v>Male</v>
          </cell>
          <cell r="D4579" t="str">
            <v>Male</v>
          </cell>
          <cell r="E4579" t="str">
            <v>&lt; 18</v>
          </cell>
          <cell r="F4579">
            <v>1</v>
          </cell>
          <cell r="G4579">
            <v>1</v>
          </cell>
          <cell r="H4579">
            <v>0</v>
          </cell>
          <cell r="I4579">
            <v>0</v>
          </cell>
          <cell r="J4579" t="str">
            <v>Male</v>
          </cell>
        </row>
        <row r="4580">
          <cell r="A4580" t="str">
            <v>Tumut Shire Male 18 - 19</v>
          </cell>
          <cell r="B4580" t="str">
            <v>Tumut Shire</v>
          </cell>
          <cell r="C4580" t="str">
            <v>Male</v>
          </cell>
          <cell r="E4580" t="str">
            <v>18 - 19</v>
          </cell>
          <cell r="F4580">
            <v>0</v>
          </cell>
          <cell r="G4580">
            <v>5</v>
          </cell>
          <cell r="H4580">
            <v>0</v>
          </cell>
          <cell r="I4580">
            <v>1</v>
          </cell>
          <cell r="J4580" t="str">
            <v>Male</v>
          </cell>
        </row>
        <row r="4581">
          <cell r="A4581" t="str">
            <v>Tumut Shire Male 20 - 29</v>
          </cell>
          <cell r="B4581" t="str">
            <v>Tumut Shire</v>
          </cell>
          <cell r="C4581" t="str">
            <v>Male</v>
          </cell>
          <cell r="E4581" t="str">
            <v>20 - 29</v>
          </cell>
          <cell r="F4581">
            <v>0</v>
          </cell>
          <cell r="G4581">
            <v>18</v>
          </cell>
          <cell r="H4581">
            <v>0</v>
          </cell>
          <cell r="I4581">
            <v>2</v>
          </cell>
          <cell r="J4581" t="str">
            <v>Male</v>
          </cell>
        </row>
        <row r="4582">
          <cell r="A4582" t="str">
            <v>Tumut Shire Male 30 - 39</v>
          </cell>
          <cell r="B4582" t="str">
            <v>Tumut Shire</v>
          </cell>
          <cell r="C4582" t="str">
            <v>Male</v>
          </cell>
          <cell r="E4582" t="str">
            <v>30 - 39</v>
          </cell>
          <cell r="F4582">
            <v>2</v>
          </cell>
          <cell r="G4582">
            <v>15</v>
          </cell>
          <cell r="H4582">
            <v>1</v>
          </cell>
          <cell r="I4582">
            <v>1</v>
          </cell>
          <cell r="J4582" t="str">
            <v>Male</v>
          </cell>
        </row>
        <row r="4583">
          <cell r="A4583" t="str">
            <v>Tumut Shire Male 40 - 49</v>
          </cell>
          <cell r="B4583" t="str">
            <v>Tumut Shire</v>
          </cell>
          <cell r="C4583" t="str">
            <v>Male</v>
          </cell>
          <cell r="E4583" t="str">
            <v>40 - 49</v>
          </cell>
          <cell r="F4583">
            <v>2</v>
          </cell>
          <cell r="G4583">
            <v>10</v>
          </cell>
          <cell r="H4583">
            <v>0</v>
          </cell>
          <cell r="I4583">
            <v>0</v>
          </cell>
          <cell r="J4583" t="str">
            <v>Male</v>
          </cell>
        </row>
        <row r="4584">
          <cell r="A4584" t="str">
            <v>Tumut Shire Male 50 - 59</v>
          </cell>
          <cell r="B4584" t="str">
            <v>Tumut Shire</v>
          </cell>
          <cell r="C4584" t="str">
            <v>Male</v>
          </cell>
          <cell r="E4584" t="str">
            <v>50 - 59</v>
          </cell>
          <cell r="F4584">
            <v>1</v>
          </cell>
          <cell r="G4584">
            <v>8</v>
          </cell>
          <cell r="H4584">
            <v>0</v>
          </cell>
          <cell r="I4584">
            <v>0</v>
          </cell>
          <cell r="J4584" t="str">
            <v>Male</v>
          </cell>
        </row>
        <row r="4585">
          <cell r="A4585" t="str">
            <v>Tumut Shire Male 60 +</v>
          </cell>
          <cell r="B4585" t="str">
            <v>Tumut Shire</v>
          </cell>
          <cell r="C4585" t="str">
            <v>Male</v>
          </cell>
          <cell r="E4585" t="str">
            <v>60 +</v>
          </cell>
          <cell r="F4585">
            <v>2</v>
          </cell>
          <cell r="G4585">
            <v>2</v>
          </cell>
          <cell r="H4585">
            <v>0</v>
          </cell>
          <cell r="I4585">
            <v>0</v>
          </cell>
          <cell r="J4585" t="str">
            <v>Male</v>
          </cell>
        </row>
        <row r="4586">
          <cell r="A4586" t="str">
            <v>Tumut Shire Male Missing / unknown</v>
          </cell>
          <cell r="B4586" t="str">
            <v>Tumut Shire</v>
          </cell>
          <cell r="C4586" t="str">
            <v>Male</v>
          </cell>
          <cell r="E4586" t="str">
            <v>Missing / unknown</v>
          </cell>
          <cell r="F4586">
            <v>0</v>
          </cell>
          <cell r="G4586">
            <v>0</v>
          </cell>
          <cell r="H4586">
            <v>0</v>
          </cell>
          <cell r="I4586">
            <v>0</v>
          </cell>
          <cell r="J4586" t="str">
            <v>Male</v>
          </cell>
        </row>
        <row r="4587">
          <cell r="A4587" t="str">
            <v>Tumut Shire Male Total</v>
          </cell>
          <cell r="B4587" t="str">
            <v>Tumut Shire</v>
          </cell>
          <cell r="C4587" t="str">
            <v>Male</v>
          </cell>
          <cell r="E4587" t="str">
            <v>Total</v>
          </cell>
          <cell r="F4587">
            <v>8</v>
          </cell>
          <cell r="G4587">
            <v>59</v>
          </cell>
          <cell r="H4587">
            <v>1</v>
          </cell>
          <cell r="I4587">
            <v>4</v>
          </cell>
          <cell r="J4587" t="str">
            <v>Male</v>
          </cell>
        </row>
        <row r="4588">
          <cell r="A4588" t="str">
            <v>Tumut Shire Female &lt; 18</v>
          </cell>
          <cell r="B4588" t="str">
            <v>Tumut Shire</v>
          </cell>
          <cell r="C4588" t="str">
            <v>Female</v>
          </cell>
          <cell r="D4588" t="str">
            <v>Female</v>
          </cell>
          <cell r="E4588" t="str">
            <v>&lt; 18</v>
          </cell>
          <cell r="F4588">
            <v>4</v>
          </cell>
          <cell r="G4588">
            <v>3</v>
          </cell>
          <cell r="H4588">
            <v>0</v>
          </cell>
          <cell r="I4588">
            <v>0</v>
          </cell>
          <cell r="J4588" t="str">
            <v>Female</v>
          </cell>
        </row>
        <row r="4589">
          <cell r="A4589" t="str">
            <v>Tumut Shire Female 18 - 19</v>
          </cell>
          <cell r="B4589" t="str">
            <v>Tumut Shire</v>
          </cell>
          <cell r="C4589" t="str">
            <v>Female</v>
          </cell>
          <cell r="E4589" t="str">
            <v>18 - 19</v>
          </cell>
          <cell r="F4589">
            <v>4</v>
          </cell>
          <cell r="G4589">
            <v>4</v>
          </cell>
          <cell r="H4589">
            <v>0</v>
          </cell>
          <cell r="I4589">
            <v>0</v>
          </cell>
          <cell r="J4589" t="str">
            <v>Female</v>
          </cell>
        </row>
        <row r="4590">
          <cell r="A4590" t="str">
            <v>Tumut Shire Female 20 - 29</v>
          </cell>
          <cell r="B4590" t="str">
            <v>Tumut Shire</v>
          </cell>
          <cell r="C4590" t="str">
            <v>Female</v>
          </cell>
          <cell r="E4590" t="str">
            <v>20 - 29</v>
          </cell>
          <cell r="F4590">
            <v>5</v>
          </cell>
          <cell r="G4590">
            <v>5</v>
          </cell>
          <cell r="H4590">
            <v>0</v>
          </cell>
          <cell r="I4590">
            <v>0</v>
          </cell>
          <cell r="J4590" t="str">
            <v>Female</v>
          </cell>
        </row>
        <row r="4591">
          <cell r="A4591" t="str">
            <v>Tumut Shire Female 30 - 39</v>
          </cell>
          <cell r="B4591" t="str">
            <v>Tumut Shire</v>
          </cell>
          <cell r="C4591" t="str">
            <v>Female</v>
          </cell>
          <cell r="E4591" t="str">
            <v>30 - 39</v>
          </cell>
          <cell r="F4591">
            <v>14</v>
          </cell>
          <cell r="G4591">
            <v>5</v>
          </cell>
          <cell r="H4591">
            <v>0</v>
          </cell>
          <cell r="I4591">
            <v>0</v>
          </cell>
          <cell r="J4591" t="str">
            <v>Female</v>
          </cell>
        </row>
        <row r="4592">
          <cell r="A4592" t="str">
            <v>Tumut Shire Female 40 - 49</v>
          </cell>
          <cell r="B4592" t="str">
            <v>Tumut Shire</v>
          </cell>
          <cell r="C4592" t="str">
            <v>Female</v>
          </cell>
          <cell r="E4592" t="str">
            <v>40 - 49</v>
          </cell>
          <cell r="F4592">
            <v>4</v>
          </cell>
          <cell r="G4592">
            <v>0</v>
          </cell>
          <cell r="H4592">
            <v>0</v>
          </cell>
          <cell r="I4592">
            <v>1</v>
          </cell>
          <cell r="J4592" t="str">
            <v>Female</v>
          </cell>
        </row>
        <row r="4593">
          <cell r="A4593" t="str">
            <v>Tumut Shire Female 50 - 59</v>
          </cell>
          <cell r="B4593" t="str">
            <v>Tumut Shire</v>
          </cell>
          <cell r="C4593" t="str">
            <v>Female</v>
          </cell>
          <cell r="E4593" t="str">
            <v>50 - 59</v>
          </cell>
          <cell r="F4593">
            <v>3</v>
          </cell>
          <cell r="G4593">
            <v>1</v>
          </cell>
          <cell r="H4593">
            <v>0</v>
          </cell>
          <cell r="I4593">
            <v>0</v>
          </cell>
          <cell r="J4593" t="str">
            <v>Female</v>
          </cell>
        </row>
        <row r="4594">
          <cell r="A4594" t="str">
            <v>Tumut Shire Female 60 +</v>
          </cell>
          <cell r="B4594" t="str">
            <v>Tumut Shire</v>
          </cell>
          <cell r="C4594" t="str">
            <v>Female</v>
          </cell>
          <cell r="E4594" t="str">
            <v>60 +</v>
          </cell>
          <cell r="F4594">
            <v>2</v>
          </cell>
          <cell r="G4594">
            <v>1</v>
          </cell>
          <cell r="H4594">
            <v>0</v>
          </cell>
          <cell r="I4594">
            <v>0</v>
          </cell>
          <cell r="J4594" t="str">
            <v>Female</v>
          </cell>
        </row>
        <row r="4595">
          <cell r="A4595" t="str">
            <v>Tumut Shire Female Missing / unknown</v>
          </cell>
          <cell r="B4595" t="str">
            <v>Tumut Shire</v>
          </cell>
          <cell r="C4595" t="str">
            <v>Female</v>
          </cell>
          <cell r="E4595" t="str">
            <v>Missing / unknown</v>
          </cell>
          <cell r="F4595">
            <v>0</v>
          </cell>
          <cell r="G4595">
            <v>1</v>
          </cell>
          <cell r="H4595">
            <v>0</v>
          </cell>
          <cell r="I4595">
            <v>0</v>
          </cell>
          <cell r="J4595" t="str">
            <v>Female</v>
          </cell>
        </row>
        <row r="4596">
          <cell r="A4596" t="str">
            <v>Tumut Shire Female Total</v>
          </cell>
          <cell r="B4596" t="str">
            <v>Tumut Shire</v>
          </cell>
          <cell r="C4596" t="str">
            <v>Female</v>
          </cell>
          <cell r="E4596" t="str">
            <v>Total</v>
          </cell>
          <cell r="F4596">
            <v>36</v>
          </cell>
          <cell r="G4596">
            <v>20</v>
          </cell>
          <cell r="H4596">
            <v>0</v>
          </cell>
          <cell r="I4596">
            <v>1</v>
          </cell>
          <cell r="J4596" t="str">
            <v>Female</v>
          </cell>
        </row>
        <row r="4597">
          <cell r="A4597" t="str">
            <v>Tumut Shire Unknown &lt; 18</v>
          </cell>
          <cell r="B4597" t="str">
            <v>Tumut Shire</v>
          </cell>
          <cell r="C4597" t="str">
            <v>Unknown</v>
          </cell>
          <cell r="D4597" t="str">
            <v>Unknown</v>
          </cell>
          <cell r="E4597" t="str">
            <v>&lt; 18</v>
          </cell>
          <cell r="F4597">
            <v>0</v>
          </cell>
          <cell r="G4597">
            <v>0</v>
          </cell>
          <cell r="H4597">
            <v>0</v>
          </cell>
          <cell r="I4597">
            <v>0</v>
          </cell>
          <cell r="J4597" t="str">
            <v>Unknown</v>
          </cell>
        </row>
        <row r="4598">
          <cell r="A4598" t="str">
            <v>Tumut Shire Unknown 18 - 19</v>
          </cell>
          <cell r="B4598" t="str">
            <v>Tumut Shire</v>
          </cell>
          <cell r="C4598" t="str">
            <v>Unknown</v>
          </cell>
          <cell r="E4598" t="str">
            <v>18 - 19</v>
          </cell>
          <cell r="F4598">
            <v>0</v>
          </cell>
          <cell r="G4598">
            <v>0</v>
          </cell>
          <cell r="H4598">
            <v>0</v>
          </cell>
          <cell r="I4598">
            <v>0</v>
          </cell>
          <cell r="J4598" t="str">
            <v>Unknown</v>
          </cell>
        </row>
        <row r="4599">
          <cell r="A4599" t="str">
            <v>Tumut Shire Unknown 20 - 29</v>
          </cell>
          <cell r="B4599" t="str">
            <v>Tumut Shire</v>
          </cell>
          <cell r="C4599" t="str">
            <v>Unknown</v>
          </cell>
          <cell r="E4599" t="str">
            <v>20 - 29</v>
          </cell>
          <cell r="F4599">
            <v>0</v>
          </cell>
          <cell r="G4599">
            <v>0</v>
          </cell>
          <cell r="H4599">
            <v>0</v>
          </cell>
          <cell r="I4599">
            <v>0</v>
          </cell>
          <cell r="J4599" t="str">
            <v>Unknown</v>
          </cell>
        </row>
        <row r="4600">
          <cell r="A4600" t="str">
            <v>Tumut Shire Unknown 30 - 39</v>
          </cell>
          <cell r="B4600" t="str">
            <v>Tumut Shire</v>
          </cell>
          <cell r="C4600" t="str">
            <v>Unknown</v>
          </cell>
          <cell r="E4600" t="str">
            <v>30 - 39</v>
          </cell>
          <cell r="F4600">
            <v>0</v>
          </cell>
          <cell r="G4600">
            <v>0</v>
          </cell>
          <cell r="H4600">
            <v>0</v>
          </cell>
          <cell r="I4600">
            <v>0</v>
          </cell>
          <cell r="J4600" t="str">
            <v>Unknown</v>
          </cell>
        </row>
        <row r="4601">
          <cell r="A4601" t="str">
            <v>Tumut Shire Unknown 40 - 49</v>
          </cell>
          <cell r="B4601" t="str">
            <v>Tumut Shire</v>
          </cell>
          <cell r="C4601" t="str">
            <v>Unknown</v>
          </cell>
          <cell r="E4601" t="str">
            <v>40 - 49</v>
          </cell>
          <cell r="F4601">
            <v>0</v>
          </cell>
          <cell r="G4601">
            <v>0</v>
          </cell>
          <cell r="H4601">
            <v>0</v>
          </cell>
          <cell r="I4601">
            <v>0</v>
          </cell>
          <cell r="J4601" t="str">
            <v>Unknown</v>
          </cell>
        </row>
        <row r="4602">
          <cell r="A4602" t="str">
            <v>Tumut Shire Unknown 50 - 59</v>
          </cell>
          <cell r="B4602" t="str">
            <v>Tumut Shire</v>
          </cell>
          <cell r="C4602" t="str">
            <v>Unknown</v>
          </cell>
          <cell r="E4602" t="str">
            <v>50 - 59</v>
          </cell>
          <cell r="F4602">
            <v>0</v>
          </cell>
          <cell r="G4602">
            <v>0</v>
          </cell>
          <cell r="H4602">
            <v>0</v>
          </cell>
          <cell r="I4602">
            <v>0</v>
          </cell>
          <cell r="J4602" t="str">
            <v>Unknown</v>
          </cell>
        </row>
        <row r="4603">
          <cell r="A4603" t="str">
            <v>Tumut Shire Unknown 60 +</v>
          </cell>
          <cell r="B4603" t="str">
            <v>Tumut Shire</v>
          </cell>
          <cell r="C4603" t="str">
            <v>Unknown</v>
          </cell>
          <cell r="E4603" t="str">
            <v>60 +</v>
          </cell>
          <cell r="F4603">
            <v>0</v>
          </cell>
          <cell r="G4603">
            <v>0</v>
          </cell>
          <cell r="H4603">
            <v>0</v>
          </cell>
          <cell r="I4603">
            <v>0</v>
          </cell>
          <cell r="J4603" t="str">
            <v>Unknown</v>
          </cell>
        </row>
        <row r="4604">
          <cell r="A4604" t="str">
            <v>Tumut Shire Unknown Missing / unknown</v>
          </cell>
          <cell r="B4604" t="str">
            <v>Tumut Shire</v>
          </cell>
          <cell r="C4604" t="str">
            <v>Unknown</v>
          </cell>
          <cell r="E4604" t="str">
            <v>Missing / unknown</v>
          </cell>
          <cell r="F4604">
            <v>0</v>
          </cell>
          <cell r="G4604">
            <v>0</v>
          </cell>
          <cell r="H4604">
            <v>0</v>
          </cell>
          <cell r="I4604">
            <v>0</v>
          </cell>
          <cell r="J4604" t="str">
            <v>Unknown</v>
          </cell>
        </row>
        <row r="4605">
          <cell r="A4605" t="str">
            <v>Tumut Shire Unknown Total</v>
          </cell>
          <cell r="B4605" t="str">
            <v>Tumut Shire</v>
          </cell>
          <cell r="C4605" t="str">
            <v>Unknown</v>
          </cell>
          <cell r="E4605" t="str">
            <v>Total</v>
          </cell>
          <cell r="F4605">
            <v>0</v>
          </cell>
          <cell r="G4605">
            <v>0</v>
          </cell>
          <cell r="H4605">
            <v>0</v>
          </cell>
          <cell r="I4605">
            <v>0</v>
          </cell>
          <cell r="J4605" t="str">
            <v>Unknown</v>
          </cell>
        </row>
        <row r="4606">
          <cell r="A4606" t="str">
            <v>Tumut Shire Total &lt; 18</v>
          </cell>
          <cell r="B4606" t="str">
            <v>Tumut Shire</v>
          </cell>
          <cell r="C4606" t="str">
            <v>Total</v>
          </cell>
          <cell r="D4606" t="str">
            <v>Total</v>
          </cell>
          <cell r="E4606" t="str">
            <v>&lt; 18</v>
          </cell>
          <cell r="F4606">
            <v>5</v>
          </cell>
          <cell r="G4606">
            <v>4</v>
          </cell>
          <cell r="H4606">
            <v>0</v>
          </cell>
          <cell r="I4606">
            <v>0</v>
          </cell>
          <cell r="J4606" t="str">
            <v>Total</v>
          </cell>
        </row>
        <row r="4607">
          <cell r="A4607" t="str">
            <v>Tumut Shire Total 18 - 19</v>
          </cell>
          <cell r="B4607" t="str">
            <v>Tumut Shire</v>
          </cell>
          <cell r="C4607" t="str">
            <v>Total</v>
          </cell>
          <cell r="E4607" t="str">
            <v>18 - 19</v>
          </cell>
          <cell r="F4607">
            <v>4</v>
          </cell>
          <cell r="G4607">
            <v>9</v>
          </cell>
          <cell r="H4607">
            <v>0</v>
          </cell>
          <cell r="I4607">
            <v>1</v>
          </cell>
          <cell r="J4607" t="str">
            <v>Total</v>
          </cell>
        </row>
        <row r="4608">
          <cell r="A4608" t="str">
            <v>Tumut Shire Total 20 - 29</v>
          </cell>
          <cell r="B4608" t="str">
            <v>Tumut Shire</v>
          </cell>
          <cell r="C4608" t="str">
            <v>Total</v>
          </cell>
          <cell r="E4608" t="str">
            <v>20 - 29</v>
          </cell>
          <cell r="F4608">
            <v>5</v>
          </cell>
          <cell r="G4608">
            <v>23</v>
          </cell>
          <cell r="H4608">
            <v>0</v>
          </cell>
          <cell r="I4608">
            <v>2</v>
          </cell>
          <cell r="J4608" t="str">
            <v>Total</v>
          </cell>
        </row>
        <row r="4609">
          <cell r="A4609" t="str">
            <v>Tumut Shire Total 30 - 39</v>
          </cell>
          <cell r="B4609" t="str">
            <v>Tumut Shire</v>
          </cell>
          <cell r="C4609" t="str">
            <v>Total</v>
          </cell>
          <cell r="E4609" t="str">
            <v>30 - 39</v>
          </cell>
          <cell r="F4609">
            <v>16</v>
          </cell>
          <cell r="G4609">
            <v>20</v>
          </cell>
          <cell r="H4609">
            <v>1</v>
          </cell>
          <cell r="I4609">
            <v>1</v>
          </cell>
          <cell r="J4609" t="str">
            <v>Total</v>
          </cell>
        </row>
        <row r="4610">
          <cell r="A4610" t="str">
            <v>Tumut Shire Total 40 - 49</v>
          </cell>
          <cell r="B4610" t="str">
            <v>Tumut Shire</v>
          </cell>
          <cell r="C4610" t="str">
            <v>Total</v>
          </cell>
          <cell r="E4610" t="str">
            <v>40 - 49</v>
          </cell>
          <cell r="F4610">
            <v>6</v>
          </cell>
          <cell r="G4610">
            <v>10</v>
          </cell>
          <cell r="H4610">
            <v>0</v>
          </cell>
          <cell r="I4610">
            <v>1</v>
          </cell>
          <cell r="J4610" t="str">
            <v>Total</v>
          </cell>
        </row>
        <row r="4611">
          <cell r="A4611" t="str">
            <v>Tumut Shire Total 50 - 59</v>
          </cell>
          <cell r="B4611" t="str">
            <v>Tumut Shire</v>
          </cell>
          <cell r="C4611" t="str">
            <v>Total</v>
          </cell>
          <cell r="E4611" t="str">
            <v>50 - 59</v>
          </cell>
          <cell r="F4611">
            <v>4</v>
          </cell>
          <cell r="G4611">
            <v>9</v>
          </cell>
          <cell r="H4611">
            <v>0</v>
          </cell>
          <cell r="I4611">
            <v>0</v>
          </cell>
          <cell r="J4611" t="str">
            <v>Total</v>
          </cell>
        </row>
        <row r="4612">
          <cell r="A4612" t="str">
            <v>Tumut Shire Total 60 +</v>
          </cell>
          <cell r="B4612" t="str">
            <v>Tumut Shire</v>
          </cell>
          <cell r="C4612" t="str">
            <v>Total</v>
          </cell>
          <cell r="E4612" t="str">
            <v>60 +</v>
          </cell>
          <cell r="F4612">
            <v>4</v>
          </cell>
          <cell r="G4612">
            <v>3</v>
          </cell>
          <cell r="H4612">
            <v>0</v>
          </cell>
          <cell r="I4612">
            <v>0</v>
          </cell>
          <cell r="J4612" t="str">
            <v>Total</v>
          </cell>
        </row>
        <row r="4613">
          <cell r="A4613" t="str">
            <v>Tumut Shire Total Missing / unknown</v>
          </cell>
          <cell r="B4613" t="str">
            <v>Tumut Shire</v>
          </cell>
          <cell r="C4613" t="str">
            <v>Total</v>
          </cell>
          <cell r="E4613" t="str">
            <v>Missing / unknown</v>
          </cell>
          <cell r="F4613">
            <v>0</v>
          </cell>
          <cell r="G4613">
            <v>1</v>
          </cell>
          <cell r="H4613">
            <v>0</v>
          </cell>
          <cell r="I4613">
            <v>0</v>
          </cell>
          <cell r="J4613" t="str">
            <v>Total</v>
          </cell>
        </row>
        <row r="4614">
          <cell r="A4614" t="str">
            <v>Tumut Shire Total Total</v>
          </cell>
          <cell r="B4614" t="str">
            <v>Tumut Shire</v>
          </cell>
          <cell r="C4614" t="str">
            <v>Total</v>
          </cell>
          <cell r="E4614" t="str">
            <v>Total</v>
          </cell>
          <cell r="F4614">
            <v>44</v>
          </cell>
          <cell r="G4614">
            <v>79</v>
          </cell>
          <cell r="H4614">
            <v>1</v>
          </cell>
          <cell r="I4614">
            <v>5</v>
          </cell>
          <cell r="J4614" t="str">
            <v>Total</v>
          </cell>
        </row>
        <row r="4615">
          <cell r="A4615" t="str">
            <v>Tweed Male &lt; 18</v>
          </cell>
          <cell r="B4615" t="str">
            <v>Tweed</v>
          </cell>
          <cell r="C4615" t="str">
            <v>Male</v>
          </cell>
          <cell r="D4615" t="str">
            <v>Male</v>
          </cell>
          <cell r="E4615" t="str">
            <v>&lt; 18</v>
          </cell>
          <cell r="F4615">
            <v>12</v>
          </cell>
          <cell r="G4615">
            <v>55</v>
          </cell>
          <cell r="H4615">
            <v>5</v>
          </cell>
          <cell r="I4615">
            <v>7</v>
          </cell>
          <cell r="J4615" t="str">
            <v>Male</v>
          </cell>
        </row>
        <row r="4616">
          <cell r="A4616" t="str">
            <v>Tweed Male 18 - 19</v>
          </cell>
          <cell r="B4616" t="str">
            <v>Tweed</v>
          </cell>
          <cell r="C4616" t="str">
            <v>Male</v>
          </cell>
          <cell r="E4616" t="str">
            <v>18 - 19</v>
          </cell>
          <cell r="F4616">
            <v>4</v>
          </cell>
          <cell r="G4616">
            <v>22</v>
          </cell>
          <cell r="H4616">
            <v>5</v>
          </cell>
          <cell r="I4616">
            <v>2</v>
          </cell>
          <cell r="J4616" t="str">
            <v>Male</v>
          </cell>
        </row>
        <row r="4617">
          <cell r="A4617" t="str">
            <v>Tweed Male 20 - 29</v>
          </cell>
          <cell r="B4617" t="str">
            <v>Tweed</v>
          </cell>
          <cell r="C4617" t="str">
            <v>Male</v>
          </cell>
          <cell r="E4617" t="str">
            <v>20 - 29</v>
          </cell>
          <cell r="F4617">
            <v>10</v>
          </cell>
          <cell r="G4617">
            <v>64</v>
          </cell>
          <cell r="H4617">
            <v>7</v>
          </cell>
          <cell r="I4617">
            <v>1</v>
          </cell>
          <cell r="J4617" t="str">
            <v>Male</v>
          </cell>
        </row>
        <row r="4618">
          <cell r="A4618" t="str">
            <v>Tweed Male 30 - 39</v>
          </cell>
          <cell r="B4618" t="str">
            <v>Tweed</v>
          </cell>
          <cell r="C4618" t="str">
            <v>Male</v>
          </cell>
          <cell r="E4618" t="str">
            <v>30 - 39</v>
          </cell>
          <cell r="F4618">
            <v>14</v>
          </cell>
          <cell r="G4618">
            <v>59</v>
          </cell>
          <cell r="H4618">
            <v>2</v>
          </cell>
          <cell r="I4618">
            <v>0</v>
          </cell>
          <cell r="J4618" t="str">
            <v>Male</v>
          </cell>
        </row>
        <row r="4619">
          <cell r="A4619" t="str">
            <v>Tweed Male 40 - 49</v>
          </cell>
          <cell r="B4619" t="str">
            <v>Tweed</v>
          </cell>
          <cell r="C4619" t="str">
            <v>Male</v>
          </cell>
          <cell r="E4619" t="str">
            <v>40 - 49</v>
          </cell>
          <cell r="F4619">
            <v>19</v>
          </cell>
          <cell r="G4619">
            <v>44</v>
          </cell>
          <cell r="H4619">
            <v>9</v>
          </cell>
          <cell r="I4619">
            <v>4</v>
          </cell>
          <cell r="J4619" t="str">
            <v>Male</v>
          </cell>
        </row>
        <row r="4620">
          <cell r="A4620" t="str">
            <v>Tweed Male 50 - 59</v>
          </cell>
          <cell r="B4620" t="str">
            <v>Tweed</v>
          </cell>
          <cell r="C4620" t="str">
            <v>Male</v>
          </cell>
          <cell r="E4620" t="str">
            <v>50 - 59</v>
          </cell>
          <cell r="F4620">
            <v>7</v>
          </cell>
          <cell r="G4620">
            <v>22</v>
          </cell>
          <cell r="H4620">
            <v>3</v>
          </cell>
          <cell r="I4620">
            <v>2</v>
          </cell>
          <cell r="J4620" t="str">
            <v>Male</v>
          </cell>
        </row>
        <row r="4621">
          <cell r="A4621" t="str">
            <v>Tweed Male 60 +</v>
          </cell>
          <cell r="B4621" t="str">
            <v>Tweed</v>
          </cell>
          <cell r="C4621" t="str">
            <v>Male</v>
          </cell>
          <cell r="E4621" t="str">
            <v>60 +</v>
          </cell>
          <cell r="F4621">
            <v>12</v>
          </cell>
          <cell r="G4621">
            <v>23</v>
          </cell>
          <cell r="H4621">
            <v>3</v>
          </cell>
          <cell r="I4621">
            <v>1</v>
          </cell>
          <cell r="J4621" t="str">
            <v>Male</v>
          </cell>
        </row>
        <row r="4622">
          <cell r="A4622" t="str">
            <v>Tweed Male Missing / unknown</v>
          </cell>
          <cell r="B4622" t="str">
            <v>Tweed</v>
          </cell>
          <cell r="C4622" t="str">
            <v>Male</v>
          </cell>
          <cell r="E4622" t="str">
            <v>Missing / unknown</v>
          </cell>
          <cell r="F4622">
            <v>0</v>
          </cell>
          <cell r="G4622">
            <v>2</v>
          </cell>
          <cell r="H4622">
            <v>0</v>
          </cell>
          <cell r="I4622">
            <v>0</v>
          </cell>
          <cell r="J4622" t="str">
            <v>Male</v>
          </cell>
        </row>
        <row r="4623">
          <cell r="A4623" t="str">
            <v>Tweed Male Total</v>
          </cell>
          <cell r="B4623" t="str">
            <v>Tweed</v>
          </cell>
          <cell r="C4623" t="str">
            <v>Male</v>
          </cell>
          <cell r="E4623" t="str">
            <v>Total</v>
          </cell>
          <cell r="F4623">
            <v>78</v>
          </cell>
          <cell r="G4623">
            <v>291</v>
          </cell>
          <cell r="H4623">
            <v>34</v>
          </cell>
          <cell r="I4623">
            <v>17</v>
          </cell>
          <cell r="J4623" t="str">
            <v>Male</v>
          </cell>
        </row>
        <row r="4624">
          <cell r="A4624" t="str">
            <v>Tweed Female &lt; 18</v>
          </cell>
          <cell r="B4624" t="str">
            <v>Tweed</v>
          </cell>
          <cell r="C4624" t="str">
            <v>Female</v>
          </cell>
          <cell r="D4624" t="str">
            <v>Female</v>
          </cell>
          <cell r="E4624" t="str">
            <v>&lt; 18</v>
          </cell>
          <cell r="F4624">
            <v>18</v>
          </cell>
          <cell r="G4624">
            <v>42</v>
          </cell>
          <cell r="H4624">
            <v>3</v>
          </cell>
          <cell r="I4624">
            <v>7</v>
          </cell>
          <cell r="J4624" t="str">
            <v>Female</v>
          </cell>
        </row>
        <row r="4625">
          <cell r="A4625" t="str">
            <v>Tweed Female 18 - 19</v>
          </cell>
          <cell r="B4625" t="str">
            <v>Tweed</v>
          </cell>
          <cell r="C4625" t="str">
            <v>Female</v>
          </cell>
          <cell r="E4625" t="str">
            <v>18 - 19</v>
          </cell>
          <cell r="F4625">
            <v>10</v>
          </cell>
          <cell r="G4625">
            <v>4</v>
          </cell>
          <cell r="H4625">
            <v>1</v>
          </cell>
          <cell r="I4625">
            <v>3</v>
          </cell>
          <cell r="J4625" t="str">
            <v>Female</v>
          </cell>
        </row>
        <row r="4626">
          <cell r="A4626" t="str">
            <v>Tweed Female 20 - 29</v>
          </cell>
          <cell r="B4626" t="str">
            <v>Tweed</v>
          </cell>
          <cell r="C4626" t="str">
            <v>Female</v>
          </cell>
          <cell r="E4626" t="str">
            <v>20 - 29</v>
          </cell>
          <cell r="F4626">
            <v>56</v>
          </cell>
          <cell r="G4626">
            <v>25</v>
          </cell>
          <cell r="H4626">
            <v>0</v>
          </cell>
          <cell r="I4626">
            <v>4</v>
          </cell>
          <cell r="J4626" t="str">
            <v>Female</v>
          </cell>
        </row>
        <row r="4627">
          <cell r="A4627" t="str">
            <v>Tweed Female 30 - 39</v>
          </cell>
          <cell r="B4627" t="str">
            <v>Tweed</v>
          </cell>
          <cell r="C4627" t="str">
            <v>Female</v>
          </cell>
          <cell r="E4627" t="str">
            <v>30 - 39</v>
          </cell>
          <cell r="F4627">
            <v>67</v>
          </cell>
          <cell r="G4627">
            <v>23</v>
          </cell>
          <cell r="H4627">
            <v>0</v>
          </cell>
          <cell r="I4627">
            <v>2</v>
          </cell>
          <cell r="J4627" t="str">
            <v>Female</v>
          </cell>
        </row>
        <row r="4628">
          <cell r="A4628" t="str">
            <v>Tweed Female 40 - 49</v>
          </cell>
          <cell r="B4628" t="str">
            <v>Tweed</v>
          </cell>
          <cell r="C4628" t="str">
            <v>Female</v>
          </cell>
          <cell r="E4628" t="str">
            <v>40 - 49</v>
          </cell>
          <cell r="F4628">
            <v>45</v>
          </cell>
          <cell r="G4628">
            <v>20</v>
          </cell>
          <cell r="H4628">
            <v>1</v>
          </cell>
          <cell r="I4628">
            <v>4</v>
          </cell>
          <cell r="J4628" t="str">
            <v>Female</v>
          </cell>
        </row>
        <row r="4629">
          <cell r="A4629" t="str">
            <v>Tweed Female 50 - 59</v>
          </cell>
          <cell r="B4629" t="str">
            <v>Tweed</v>
          </cell>
          <cell r="C4629" t="str">
            <v>Female</v>
          </cell>
          <cell r="E4629" t="str">
            <v>50 - 59</v>
          </cell>
          <cell r="F4629">
            <v>23</v>
          </cell>
          <cell r="G4629">
            <v>15</v>
          </cell>
          <cell r="H4629">
            <v>2</v>
          </cell>
          <cell r="I4629">
            <v>5</v>
          </cell>
          <cell r="J4629" t="str">
            <v>Female</v>
          </cell>
        </row>
        <row r="4630">
          <cell r="A4630" t="str">
            <v>Tweed Female 60 +</v>
          </cell>
          <cell r="B4630" t="str">
            <v>Tweed</v>
          </cell>
          <cell r="C4630" t="str">
            <v>Female</v>
          </cell>
          <cell r="E4630" t="str">
            <v>60 +</v>
          </cell>
          <cell r="F4630">
            <v>7</v>
          </cell>
          <cell r="G4630">
            <v>14</v>
          </cell>
          <cell r="H4630">
            <v>0</v>
          </cell>
          <cell r="I4630">
            <v>5</v>
          </cell>
          <cell r="J4630" t="str">
            <v>Female</v>
          </cell>
        </row>
        <row r="4631">
          <cell r="A4631" t="str">
            <v>Tweed Female Missing / unknown</v>
          </cell>
          <cell r="B4631" t="str">
            <v>Tweed</v>
          </cell>
          <cell r="C4631" t="str">
            <v>Female</v>
          </cell>
          <cell r="E4631" t="str">
            <v>Missing / unknown</v>
          </cell>
          <cell r="F4631">
            <v>1</v>
          </cell>
          <cell r="G4631">
            <v>1</v>
          </cell>
          <cell r="H4631">
            <v>0</v>
          </cell>
          <cell r="I4631">
            <v>0</v>
          </cell>
          <cell r="J4631" t="str">
            <v>Female</v>
          </cell>
        </row>
        <row r="4632">
          <cell r="A4632" t="str">
            <v>Tweed Female Total</v>
          </cell>
          <cell r="B4632" t="str">
            <v>Tweed</v>
          </cell>
          <cell r="C4632" t="str">
            <v>Female</v>
          </cell>
          <cell r="E4632" t="str">
            <v>Total</v>
          </cell>
          <cell r="F4632">
            <v>227</v>
          </cell>
          <cell r="G4632">
            <v>144</v>
          </cell>
          <cell r="H4632">
            <v>7</v>
          </cell>
          <cell r="I4632">
            <v>30</v>
          </cell>
          <cell r="J4632" t="str">
            <v>Female</v>
          </cell>
        </row>
        <row r="4633">
          <cell r="A4633" t="str">
            <v>Tweed Unknown &lt; 18</v>
          </cell>
          <cell r="B4633" t="str">
            <v>Tweed</v>
          </cell>
          <cell r="C4633" t="str">
            <v>Unknown</v>
          </cell>
          <cell r="D4633" t="str">
            <v>Unknown</v>
          </cell>
          <cell r="E4633" t="str">
            <v>&lt; 18</v>
          </cell>
          <cell r="F4633">
            <v>0</v>
          </cell>
          <cell r="G4633">
            <v>1</v>
          </cell>
          <cell r="H4633">
            <v>0</v>
          </cell>
          <cell r="I4633">
            <v>0</v>
          </cell>
          <cell r="J4633" t="str">
            <v>Unknown</v>
          </cell>
        </row>
        <row r="4634">
          <cell r="A4634" t="str">
            <v>Tweed Unknown 18 - 19</v>
          </cell>
          <cell r="B4634" t="str">
            <v>Tweed</v>
          </cell>
          <cell r="C4634" t="str">
            <v>Unknown</v>
          </cell>
          <cell r="E4634" t="str">
            <v>18 - 19</v>
          </cell>
          <cell r="F4634">
            <v>0</v>
          </cell>
          <cell r="G4634">
            <v>0</v>
          </cell>
          <cell r="H4634">
            <v>0</v>
          </cell>
          <cell r="I4634">
            <v>0</v>
          </cell>
          <cell r="J4634" t="str">
            <v>Unknown</v>
          </cell>
        </row>
        <row r="4635">
          <cell r="A4635" t="str">
            <v>Tweed Unknown 20 - 29</v>
          </cell>
          <cell r="B4635" t="str">
            <v>Tweed</v>
          </cell>
          <cell r="C4635" t="str">
            <v>Unknown</v>
          </cell>
          <cell r="E4635" t="str">
            <v>20 - 29</v>
          </cell>
          <cell r="F4635">
            <v>0</v>
          </cell>
          <cell r="G4635">
            <v>0</v>
          </cell>
          <cell r="H4635">
            <v>0</v>
          </cell>
          <cell r="I4635">
            <v>0</v>
          </cell>
          <cell r="J4635" t="str">
            <v>Unknown</v>
          </cell>
        </row>
        <row r="4636">
          <cell r="A4636" t="str">
            <v>Tweed Unknown 30 - 39</v>
          </cell>
          <cell r="B4636" t="str">
            <v>Tweed</v>
          </cell>
          <cell r="C4636" t="str">
            <v>Unknown</v>
          </cell>
          <cell r="E4636" t="str">
            <v>30 - 39</v>
          </cell>
          <cell r="F4636">
            <v>0</v>
          </cell>
          <cell r="G4636">
            <v>0</v>
          </cell>
          <cell r="H4636">
            <v>0</v>
          </cell>
          <cell r="I4636">
            <v>0</v>
          </cell>
          <cell r="J4636" t="str">
            <v>Unknown</v>
          </cell>
        </row>
        <row r="4637">
          <cell r="A4637" t="str">
            <v>Tweed Unknown 40 - 49</v>
          </cell>
          <cell r="B4637" t="str">
            <v>Tweed</v>
          </cell>
          <cell r="C4637" t="str">
            <v>Unknown</v>
          </cell>
          <cell r="E4637" t="str">
            <v>40 - 49</v>
          </cell>
          <cell r="F4637">
            <v>0</v>
          </cell>
          <cell r="G4637">
            <v>0</v>
          </cell>
          <cell r="H4637">
            <v>0</v>
          </cell>
          <cell r="I4637">
            <v>0</v>
          </cell>
          <cell r="J4637" t="str">
            <v>Unknown</v>
          </cell>
        </row>
        <row r="4638">
          <cell r="A4638" t="str">
            <v>Tweed Unknown 50 - 59</v>
          </cell>
          <cell r="B4638" t="str">
            <v>Tweed</v>
          </cell>
          <cell r="C4638" t="str">
            <v>Unknown</v>
          </cell>
          <cell r="E4638" t="str">
            <v>50 - 59</v>
          </cell>
          <cell r="F4638">
            <v>0</v>
          </cell>
          <cell r="G4638">
            <v>0</v>
          </cell>
          <cell r="H4638">
            <v>0</v>
          </cell>
          <cell r="I4638">
            <v>1</v>
          </cell>
          <cell r="J4638" t="str">
            <v>Unknown</v>
          </cell>
        </row>
        <row r="4639">
          <cell r="A4639" t="str">
            <v>Tweed Unknown 60 +</v>
          </cell>
          <cell r="B4639" t="str">
            <v>Tweed</v>
          </cell>
          <cell r="C4639" t="str">
            <v>Unknown</v>
          </cell>
          <cell r="E4639" t="str">
            <v>60 +</v>
          </cell>
          <cell r="F4639">
            <v>0</v>
          </cell>
          <cell r="G4639">
            <v>0</v>
          </cell>
          <cell r="H4639">
            <v>0</v>
          </cell>
          <cell r="I4639">
            <v>0</v>
          </cell>
          <cell r="J4639" t="str">
            <v>Unknown</v>
          </cell>
        </row>
        <row r="4640">
          <cell r="A4640" t="str">
            <v>Tweed Unknown Missing / unknown</v>
          </cell>
          <cell r="B4640" t="str">
            <v>Tweed</v>
          </cell>
          <cell r="C4640" t="str">
            <v>Unknown</v>
          </cell>
          <cell r="E4640" t="str">
            <v>Missing / unknown</v>
          </cell>
          <cell r="F4640">
            <v>0</v>
          </cell>
          <cell r="G4640">
            <v>0</v>
          </cell>
          <cell r="H4640">
            <v>3</v>
          </cell>
          <cell r="I4640">
            <v>1</v>
          </cell>
          <cell r="J4640" t="str">
            <v>Unknown</v>
          </cell>
        </row>
        <row r="4641">
          <cell r="A4641" t="str">
            <v>Tweed Unknown Total</v>
          </cell>
          <cell r="B4641" t="str">
            <v>Tweed</v>
          </cell>
          <cell r="C4641" t="str">
            <v>Unknown</v>
          </cell>
          <cell r="E4641" t="str">
            <v>Total</v>
          </cell>
          <cell r="F4641">
            <v>0</v>
          </cell>
          <cell r="G4641">
            <v>1</v>
          </cell>
          <cell r="H4641">
            <v>3</v>
          </cell>
          <cell r="I4641">
            <v>2</v>
          </cell>
          <cell r="J4641" t="str">
            <v>Unknown</v>
          </cell>
        </row>
        <row r="4642">
          <cell r="A4642" t="str">
            <v>Tweed Total &lt; 18</v>
          </cell>
          <cell r="B4642" t="str">
            <v>Tweed</v>
          </cell>
          <cell r="C4642" t="str">
            <v>Total</v>
          </cell>
          <cell r="D4642" t="str">
            <v>Total</v>
          </cell>
          <cell r="E4642" t="str">
            <v>&lt; 18</v>
          </cell>
          <cell r="F4642">
            <v>30</v>
          </cell>
          <cell r="G4642">
            <v>98</v>
          </cell>
          <cell r="H4642">
            <v>8</v>
          </cell>
          <cell r="I4642">
            <v>14</v>
          </cell>
          <cell r="J4642" t="str">
            <v>Total</v>
          </cell>
        </row>
        <row r="4643">
          <cell r="A4643" t="str">
            <v>Tweed Total 18 - 19</v>
          </cell>
          <cell r="B4643" t="str">
            <v>Tweed</v>
          </cell>
          <cell r="C4643" t="str">
            <v>Total</v>
          </cell>
          <cell r="E4643" t="str">
            <v>18 - 19</v>
          </cell>
          <cell r="F4643">
            <v>14</v>
          </cell>
          <cell r="G4643">
            <v>26</v>
          </cell>
          <cell r="H4643">
            <v>6</v>
          </cell>
          <cell r="I4643">
            <v>5</v>
          </cell>
          <cell r="J4643" t="str">
            <v>Total</v>
          </cell>
        </row>
        <row r="4644">
          <cell r="A4644" t="str">
            <v>Tweed Total 20 - 29</v>
          </cell>
          <cell r="B4644" t="str">
            <v>Tweed</v>
          </cell>
          <cell r="C4644" t="str">
            <v>Total</v>
          </cell>
          <cell r="E4644" t="str">
            <v>20 - 29</v>
          </cell>
          <cell r="F4644">
            <v>66</v>
          </cell>
          <cell r="G4644">
            <v>89</v>
          </cell>
          <cell r="H4644">
            <v>7</v>
          </cell>
          <cell r="I4644">
            <v>5</v>
          </cell>
          <cell r="J4644" t="str">
            <v>Total</v>
          </cell>
        </row>
        <row r="4645">
          <cell r="A4645" t="str">
            <v>Tweed Total 30 - 39</v>
          </cell>
          <cell r="B4645" t="str">
            <v>Tweed</v>
          </cell>
          <cell r="C4645" t="str">
            <v>Total</v>
          </cell>
          <cell r="E4645" t="str">
            <v>30 - 39</v>
          </cell>
          <cell r="F4645">
            <v>81</v>
          </cell>
          <cell r="G4645">
            <v>82</v>
          </cell>
          <cell r="H4645">
            <v>2</v>
          </cell>
          <cell r="I4645">
            <v>2</v>
          </cell>
          <cell r="J4645" t="str">
            <v>Total</v>
          </cell>
        </row>
        <row r="4646">
          <cell r="A4646" t="str">
            <v>Tweed Total 40 - 49</v>
          </cell>
          <cell r="B4646" t="str">
            <v>Tweed</v>
          </cell>
          <cell r="C4646" t="str">
            <v>Total</v>
          </cell>
          <cell r="E4646" t="str">
            <v>40 - 49</v>
          </cell>
          <cell r="F4646">
            <v>64</v>
          </cell>
          <cell r="G4646">
            <v>64</v>
          </cell>
          <cell r="H4646">
            <v>10</v>
          </cell>
          <cell r="I4646">
            <v>8</v>
          </cell>
          <cell r="J4646" t="str">
            <v>Total</v>
          </cell>
        </row>
        <row r="4647">
          <cell r="A4647" t="str">
            <v>Tweed Total 50 - 59</v>
          </cell>
          <cell r="B4647" t="str">
            <v>Tweed</v>
          </cell>
          <cell r="C4647" t="str">
            <v>Total</v>
          </cell>
          <cell r="E4647" t="str">
            <v>50 - 59</v>
          </cell>
          <cell r="F4647">
            <v>30</v>
          </cell>
          <cell r="G4647">
            <v>37</v>
          </cell>
          <cell r="H4647">
            <v>5</v>
          </cell>
          <cell r="I4647">
            <v>8</v>
          </cell>
          <cell r="J4647" t="str">
            <v>Total</v>
          </cell>
        </row>
        <row r="4648">
          <cell r="A4648" t="str">
            <v>Tweed Total 60 +</v>
          </cell>
          <cell r="B4648" t="str">
            <v>Tweed</v>
          </cell>
          <cell r="C4648" t="str">
            <v>Total</v>
          </cell>
          <cell r="E4648" t="str">
            <v>60 +</v>
          </cell>
          <cell r="F4648">
            <v>19</v>
          </cell>
          <cell r="G4648">
            <v>37</v>
          </cell>
          <cell r="H4648">
            <v>3</v>
          </cell>
          <cell r="I4648">
            <v>6</v>
          </cell>
          <cell r="J4648" t="str">
            <v>Total</v>
          </cell>
        </row>
        <row r="4649">
          <cell r="A4649" t="str">
            <v>Tweed Total Missing / unknown</v>
          </cell>
          <cell r="B4649" t="str">
            <v>Tweed</v>
          </cell>
          <cell r="C4649" t="str">
            <v>Total</v>
          </cell>
          <cell r="E4649" t="str">
            <v>Missing / unknown</v>
          </cell>
          <cell r="F4649">
            <v>1</v>
          </cell>
          <cell r="G4649">
            <v>3</v>
          </cell>
          <cell r="H4649">
            <v>3</v>
          </cell>
          <cell r="I4649">
            <v>1</v>
          </cell>
          <cell r="J4649" t="str">
            <v>Total</v>
          </cell>
        </row>
        <row r="4650">
          <cell r="A4650" t="str">
            <v>Tweed Total Total</v>
          </cell>
          <cell r="B4650" t="str">
            <v>Tweed</v>
          </cell>
          <cell r="C4650" t="str">
            <v>Total</v>
          </cell>
          <cell r="E4650" t="str">
            <v>Total</v>
          </cell>
          <cell r="F4650">
            <v>305</v>
          </cell>
          <cell r="G4650">
            <v>436</v>
          </cell>
          <cell r="H4650">
            <v>44</v>
          </cell>
          <cell r="I4650">
            <v>49</v>
          </cell>
          <cell r="J4650" t="str">
            <v>Total</v>
          </cell>
        </row>
        <row r="4651">
          <cell r="A4651" t="str">
            <v>Upper Hunter Shire Male &lt; 18</v>
          </cell>
          <cell r="B4651" t="str">
            <v>Upper Hunter Shire</v>
          </cell>
          <cell r="C4651" t="str">
            <v>Male</v>
          </cell>
          <cell r="D4651" t="str">
            <v>Male</v>
          </cell>
          <cell r="E4651" t="str">
            <v>&lt; 18</v>
          </cell>
          <cell r="F4651">
            <v>13</v>
          </cell>
          <cell r="G4651">
            <v>8</v>
          </cell>
          <cell r="H4651">
            <v>0</v>
          </cell>
          <cell r="I4651">
            <v>0</v>
          </cell>
          <cell r="J4651" t="str">
            <v>Male</v>
          </cell>
        </row>
        <row r="4652">
          <cell r="A4652" t="str">
            <v>Upper Hunter Shire Male 18 - 19</v>
          </cell>
          <cell r="B4652" t="str">
            <v>Upper Hunter Shire</v>
          </cell>
          <cell r="C4652" t="str">
            <v>Male</v>
          </cell>
          <cell r="E4652" t="str">
            <v>18 - 19</v>
          </cell>
          <cell r="F4652">
            <v>3</v>
          </cell>
          <cell r="G4652">
            <v>2</v>
          </cell>
          <cell r="H4652">
            <v>0</v>
          </cell>
          <cell r="I4652">
            <v>0</v>
          </cell>
          <cell r="J4652" t="str">
            <v>Male</v>
          </cell>
        </row>
        <row r="4653">
          <cell r="A4653" t="str">
            <v>Upper Hunter Shire Male 20 - 29</v>
          </cell>
          <cell r="B4653" t="str">
            <v>Upper Hunter Shire</v>
          </cell>
          <cell r="C4653" t="str">
            <v>Male</v>
          </cell>
          <cell r="E4653" t="str">
            <v>20 - 29</v>
          </cell>
          <cell r="F4653">
            <v>0</v>
          </cell>
          <cell r="G4653">
            <v>12</v>
          </cell>
          <cell r="H4653">
            <v>0</v>
          </cell>
          <cell r="I4653">
            <v>0</v>
          </cell>
          <cell r="J4653" t="str">
            <v>Male</v>
          </cell>
        </row>
        <row r="4654">
          <cell r="A4654" t="str">
            <v>Upper Hunter Shire Male 30 - 39</v>
          </cell>
          <cell r="B4654" t="str">
            <v>Upper Hunter Shire</v>
          </cell>
          <cell r="C4654" t="str">
            <v>Male</v>
          </cell>
          <cell r="E4654" t="str">
            <v>30 - 39</v>
          </cell>
          <cell r="F4654">
            <v>3</v>
          </cell>
          <cell r="G4654">
            <v>7</v>
          </cell>
          <cell r="H4654">
            <v>0</v>
          </cell>
          <cell r="I4654">
            <v>0</v>
          </cell>
          <cell r="J4654" t="str">
            <v>Male</v>
          </cell>
        </row>
        <row r="4655">
          <cell r="A4655" t="str">
            <v>Upper Hunter Shire Male 40 - 49</v>
          </cell>
          <cell r="B4655" t="str">
            <v>Upper Hunter Shire</v>
          </cell>
          <cell r="C4655" t="str">
            <v>Male</v>
          </cell>
          <cell r="E4655" t="str">
            <v>40 - 49</v>
          </cell>
          <cell r="F4655">
            <v>2</v>
          </cell>
          <cell r="G4655">
            <v>2</v>
          </cell>
          <cell r="H4655">
            <v>0</v>
          </cell>
          <cell r="I4655">
            <v>0</v>
          </cell>
          <cell r="J4655" t="str">
            <v>Male</v>
          </cell>
        </row>
        <row r="4656">
          <cell r="A4656" t="str">
            <v>Upper Hunter Shire Male 50 - 59</v>
          </cell>
          <cell r="B4656" t="str">
            <v>Upper Hunter Shire</v>
          </cell>
          <cell r="C4656" t="str">
            <v>Male</v>
          </cell>
          <cell r="E4656" t="str">
            <v>50 - 59</v>
          </cell>
          <cell r="F4656">
            <v>0</v>
          </cell>
          <cell r="G4656">
            <v>1</v>
          </cell>
          <cell r="H4656">
            <v>0</v>
          </cell>
          <cell r="I4656">
            <v>0</v>
          </cell>
          <cell r="J4656" t="str">
            <v>Male</v>
          </cell>
        </row>
        <row r="4657">
          <cell r="A4657" t="str">
            <v>Upper Hunter Shire Male 60 +</v>
          </cell>
          <cell r="B4657" t="str">
            <v>Upper Hunter Shire</v>
          </cell>
          <cell r="C4657" t="str">
            <v>Male</v>
          </cell>
          <cell r="E4657" t="str">
            <v>60 +</v>
          </cell>
          <cell r="F4657">
            <v>3</v>
          </cell>
          <cell r="G4657">
            <v>1</v>
          </cell>
          <cell r="H4657">
            <v>0</v>
          </cell>
          <cell r="I4657">
            <v>0</v>
          </cell>
          <cell r="J4657" t="str">
            <v>Male</v>
          </cell>
        </row>
        <row r="4658">
          <cell r="A4658" t="str">
            <v>Upper Hunter Shire Male Missing / unknown</v>
          </cell>
          <cell r="B4658" t="str">
            <v>Upper Hunter Shire</v>
          </cell>
          <cell r="C4658" t="str">
            <v>Male</v>
          </cell>
          <cell r="E4658" t="str">
            <v>Missing / unknown</v>
          </cell>
          <cell r="F4658">
            <v>0</v>
          </cell>
          <cell r="G4658">
            <v>0</v>
          </cell>
          <cell r="H4658">
            <v>0</v>
          </cell>
          <cell r="I4658">
            <v>0</v>
          </cell>
          <cell r="J4658" t="str">
            <v>Male</v>
          </cell>
        </row>
        <row r="4659">
          <cell r="A4659" t="str">
            <v>Upper Hunter Shire Male Total</v>
          </cell>
          <cell r="B4659" t="str">
            <v>Upper Hunter Shire</v>
          </cell>
          <cell r="C4659" t="str">
            <v>Male</v>
          </cell>
          <cell r="E4659" t="str">
            <v>Total</v>
          </cell>
          <cell r="F4659">
            <v>24</v>
          </cell>
          <cell r="G4659">
            <v>33</v>
          </cell>
          <cell r="H4659">
            <v>0</v>
          </cell>
          <cell r="I4659">
            <v>0</v>
          </cell>
          <cell r="J4659" t="str">
            <v>Male</v>
          </cell>
        </row>
        <row r="4660">
          <cell r="A4660" t="str">
            <v>Upper Hunter Shire Female &lt; 18</v>
          </cell>
          <cell r="B4660" t="str">
            <v>Upper Hunter Shire</v>
          </cell>
          <cell r="C4660" t="str">
            <v>Female</v>
          </cell>
          <cell r="D4660" t="str">
            <v>Female</v>
          </cell>
          <cell r="E4660" t="str">
            <v>&lt; 18</v>
          </cell>
          <cell r="F4660">
            <v>3</v>
          </cell>
          <cell r="G4660">
            <v>4</v>
          </cell>
          <cell r="H4660">
            <v>0</v>
          </cell>
          <cell r="I4660">
            <v>0</v>
          </cell>
          <cell r="J4660" t="str">
            <v>Female</v>
          </cell>
        </row>
        <row r="4661">
          <cell r="A4661" t="str">
            <v>Upper Hunter Shire Female 18 - 19</v>
          </cell>
          <cell r="B4661" t="str">
            <v>Upper Hunter Shire</v>
          </cell>
          <cell r="C4661" t="str">
            <v>Female</v>
          </cell>
          <cell r="E4661" t="str">
            <v>18 - 19</v>
          </cell>
          <cell r="F4661">
            <v>0</v>
          </cell>
          <cell r="G4661">
            <v>2</v>
          </cell>
          <cell r="H4661">
            <v>0</v>
          </cell>
          <cell r="I4661">
            <v>0</v>
          </cell>
          <cell r="J4661" t="str">
            <v>Female</v>
          </cell>
        </row>
        <row r="4662">
          <cell r="A4662" t="str">
            <v>Upper Hunter Shire Female 20 - 29</v>
          </cell>
          <cell r="B4662" t="str">
            <v>Upper Hunter Shire</v>
          </cell>
          <cell r="C4662" t="str">
            <v>Female</v>
          </cell>
          <cell r="E4662" t="str">
            <v>20 - 29</v>
          </cell>
          <cell r="F4662">
            <v>5</v>
          </cell>
          <cell r="G4662">
            <v>4</v>
          </cell>
          <cell r="H4662">
            <v>0</v>
          </cell>
          <cell r="I4662">
            <v>1</v>
          </cell>
          <cell r="J4662" t="str">
            <v>Female</v>
          </cell>
        </row>
        <row r="4663">
          <cell r="A4663" t="str">
            <v>Upper Hunter Shire Female 30 - 39</v>
          </cell>
          <cell r="B4663" t="str">
            <v>Upper Hunter Shire</v>
          </cell>
          <cell r="C4663" t="str">
            <v>Female</v>
          </cell>
          <cell r="E4663" t="str">
            <v>30 - 39</v>
          </cell>
          <cell r="F4663">
            <v>7</v>
          </cell>
          <cell r="G4663">
            <v>0</v>
          </cell>
          <cell r="H4663">
            <v>0</v>
          </cell>
          <cell r="I4663">
            <v>0</v>
          </cell>
          <cell r="J4663" t="str">
            <v>Female</v>
          </cell>
        </row>
        <row r="4664">
          <cell r="A4664" t="str">
            <v>Upper Hunter Shire Female 40 - 49</v>
          </cell>
          <cell r="B4664" t="str">
            <v>Upper Hunter Shire</v>
          </cell>
          <cell r="C4664" t="str">
            <v>Female</v>
          </cell>
          <cell r="E4664" t="str">
            <v>40 - 49</v>
          </cell>
          <cell r="F4664">
            <v>4</v>
          </cell>
          <cell r="G4664">
            <v>3</v>
          </cell>
          <cell r="H4664">
            <v>0</v>
          </cell>
          <cell r="I4664">
            <v>0</v>
          </cell>
          <cell r="J4664" t="str">
            <v>Female</v>
          </cell>
        </row>
        <row r="4665">
          <cell r="A4665" t="str">
            <v>Upper Hunter Shire Female 50 - 59</v>
          </cell>
          <cell r="B4665" t="str">
            <v>Upper Hunter Shire</v>
          </cell>
          <cell r="C4665" t="str">
            <v>Female</v>
          </cell>
          <cell r="E4665" t="str">
            <v>50 - 59</v>
          </cell>
          <cell r="F4665">
            <v>1</v>
          </cell>
          <cell r="G4665">
            <v>3</v>
          </cell>
          <cell r="H4665">
            <v>0</v>
          </cell>
          <cell r="I4665">
            <v>0</v>
          </cell>
          <cell r="J4665" t="str">
            <v>Female</v>
          </cell>
        </row>
        <row r="4666">
          <cell r="A4666" t="str">
            <v>Upper Hunter Shire Female 60 +</v>
          </cell>
          <cell r="B4666" t="str">
            <v>Upper Hunter Shire</v>
          </cell>
          <cell r="C4666" t="str">
            <v>Female</v>
          </cell>
          <cell r="E4666" t="str">
            <v>60 +</v>
          </cell>
          <cell r="F4666">
            <v>1</v>
          </cell>
          <cell r="G4666">
            <v>0</v>
          </cell>
          <cell r="H4666">
            <v>0</v>
          </cell>
          <cell r="I4666">
            <v>0</v>
          </cell>
          <cell r="J4666" t="str">
            <v>Female</v>
          </cell>
        </row>
        <row r="4667">
          <cell r="A4667" t="str">
            <v>Upper Hunter Shire Female Missing / unknown</v>
          </cell>
          <cell r="B4667" t="str">
            <v>Upper Hunter Shire</v>
          </cell>
          <cell r="C4667" t="str">
            <v>Female</v>
          </cell>
          <cell r="E4667" t="str">
            <v>Missing / unknown</v>
          </cell>
          <cell r="F4667">
            <v>0</v>
          </cell>
          <cell r="G4667">
            <v>0</v>
          </cell>
          <cell r="H4667">
            <v>0</v>
          </cell>
          <cell r="I4667">
            <v>0</v>
          </cell>
          <cell r="J4667" t="str">
            <v>Female</v>
          </cell>
        </row>
        <row r="4668">
          <cell r="A4668" t="str">
            <v>Upper Hunter Shire Female Total</v>
          </cell>
          <cell r="B4668" t="str">
            <v>Upper Hunter Shire</v>
          </cell>
          <cell r="C4668" t="str">
            <v>Female</v>
          </cell>
          <cell r="E4668" t="str">
            <v>Total</v>
          </cell>
          <cell r="F4668">
            <v>21</v>
          </cell>
          <cell r="G4668">
            <v>16</v>
          </cell>
          <cell r="H4668">
            <v>0</v>
          </cell>
          <cell r="I4668">
            <v>1</v>
          </cell>
          <cell r="J4668" t="str">
            <v>Female</v>
          </cell>
        </row>
        <row r="4669">
          <cell r="A4669" t="str">
            <v>Upper Hunter Shire Unknown &lt; 18</v>
          </cell>
          <cell r="B4669" t="str">
            <v>Upper Hunter Shire</v>
          </cell>
          <cell r="C4669" t="str">
            <v>Unknown</v>
          </cell>
          <cell r="D4669" t="str">
            <v>Unknown</v>
          </cell>
          <cell r="E4669" t="str">
            <v>&lt; 18</v>
          </cell>
          <cell r="F4669">
            <v>0</v>
          </cell>
          <cell r="G4669">
            <v>0</v>
          </cell>
          <cell r="H4669">
            <v>0</v>
          </cell>
          <cell r="I4669">
            <v>0</v>
          </cell>
          <cell r="J4669" t="str">
            <v>Unknown</v>
          </cell>
        </row>
        <row r="4670">
          <cell r="A4670" t="str">
            <v>Upper Hunter Shire Unknown 18 - 19</v>
          </cell>
          <cell r="B4670" t="str">
            <v>Upper Hunter Shire</v>
          </cell>
          <cell r="C4670" t="str">
            <v>Unknown</v>
          </cell>
          <cell r="E4670" t="str">
            <v>18 - 19</v>
          </cell>
          <cell r="F4670">
            <v>0</v>
          </cell>
          <cell r="G4670">
            <v>0</v>
          </cell>
          <cell r="H4670">
            <v>0</v>
          </cell>
          <cell r="I4670">
            <v>0</v>
          </cell>
          <cell r="J4670" t="str">
            <v>Unknown</v>
          </cell>
        </row>
        <row r="4671">
          <cell r="A4671" t="str">
            <v>Upper Hunter Shire Unknown 20 - 29</v>
          </cell>
          <cell r="B4671" t="str">
            <v>Upper Hunter Shire</v>
          </cell>
          <cell r="C4671" t="str">
            <v>Unknown</v>
          </cell>
          <cell r="E4671" t="str">
            <v>20 - 29</v>
          </cell>
          <cell r="F4671">
            <v>0</v>
          </cell>
          <cell r="G4671">
            <v>0</v>
          </cell>
          <cell r="H4671">
            <v>0</v>
          </cell>
          <cell r="I4671">
            <v>0</v>
          </cell>
          <cell r="J4671" t="str">
            <v>Unknown</v>
          </cell>
        </row>
        <row r="4672">
          <cell r="A4672" t="str">
            <v>Upper Hunter Shire Unknown 30 - 39</v>
          </cell>
          <cell r="B4672" t="str">
            <v>Upper Hunter Shire</v>
          </cell>
          <cell r="C4672" t="str">
            <v>Unknown</v>
          </cell>
          <cell r="E4672" t="str">
            <v>30 - 39</v>
          </cell>
          <cell r="F4672">
            <v>0</v>
          </cell>
          <cell r="G4672">
            <v>0</v>
          </cell>
          <cell r="H4672">
            <v>0</v>
          </cell>
          <cell r="I4672">
            <v>0</v>
          </cell>
          <cell r="J4672" t="str">
            <v>Unknown</v>
          </cell>
        </row>
        <row r="4673">
          <cell r="A4673" t="str">
            <v>Upper Hunter Shire Unknown 40 - 49</v>
          </cell>
          <cell r="B4673" t="str">
            <v>Upper Hunter Shire</v>
          </cell>
          <cell r="C4673" t="str">
            <v>Unknown</v>
          </cell>
          <cell r="E4673" t="str">
            <v>40 - 49</v>
          </cell>
          <cell r="F4673">
            <v>0</v>
          </cell>
          <cell r="G4673">
            <v>0</v>
          </cell>
          <cell r="H4673">
            <v>0</v>
          </cell>
          <cell r="I4673">
            <v>0</v>
          </cell>
          <cell r="J4673" t="str">
            <v>Unknown</v>
          </cell>
        </row>
        <row r="4674">
          <cell r="A4674" t="str">
            <v>Upper Hunter Shire Unknown 50 - 59</v>
          </cell>
          <cell r="B4674" t="str">
            <v>Upper Hunter Shire</v>
          </cell>
          <cell r="C4674" t="str">
            <v>Unknown</v>
          </cell>
          <cell r="E4674" t="str">
            <v>50 - 59</v>
          </cell>
          <cell r="F4674">
            <v>0</v>
          </cell>
          <cell r="G4674">
            <v>0</v>
          </cell>
          <cell r="H4674">
            <v>0</v>
          </cell>
          <cell r="I4674">
            <v>0</v>
          </cell>
          <cell r="J4674" t="str">
            <v>Unknown</v>
          </cell>
        </row>
        <row r="4675">
          <cell r="A4675" t="str">
            <v>Upper Hunter Shire Unknown 60 +</v>
          </cell>
          <cell r="B4675" t="str">
            <v>Upper Hunter Shire</v>
          </cell>
          <cell r="C4675" t="str">
            <v>Unknown</v>
          </cell>
          <cell r="E4675" t="str">
            <v>60 +</v>
          </cell>
          <cell r="F4675">
            <v>0</v>
          </cell>
          <cell r="G4675">
            <v>0</v>
          </cell>
          <cell r="H4675">
            <v>0</v>
          </cell>
          <cell r="I4675">
            <v>0</v>
          </cell>
          <cell r="J4675" t="str">
            <v>Unknown</v>
          </cell>
        </row>
        <row r="4676">
          <cell r="A4676" t="str">
            <v>Upper Hunter Shire Unknown Missing / unknown</v>
          </cell>
          <cell r="B4676" t="str">
            <v>Upper Hunter Shire</v>
          </cell>
          <cell r="C4676" t="str">
            <v>Unknown</v>
          </cell>
          <cell r="E4676" t="str">
            <v>Missing / unknown</v>
          </cell>
          <cell r="F4676">
            <v>0</v>
          </cell>
          <cell r="G4676">
            <v>0</v>
          </cell>
          <cell r="H4676">
            <v>0</v>
          </cell>
          <cell r="I4676">
            <v>0</v>
          </cell>
          <cell r="J4676" t="str">
            <v>Unknown</v>
          </cell>
        </row>
        <row r="4677">
          <cell r="A4677" t="str">
            <v>Upper Hunter Shire Unknown Total</v>
          </cell>
          <cell r="B4677" t="str">
            <v>Upper Hunter Shire</v>
          </cell>
          <cell r="C4677" t="str">
            <v>Unknown</v>
          </cell>
          <cell r="E4677" t="str">
            <v>Total</v>
          </cell>
          <cell r="F4677">
            <v>0</v>
          </cell>
          <cell r="G4677">
            <v>0</v>
          </cell>
          <cell r="H4677">
            <v>0</v>
          </cell>
          <cell r="I4677">
            <v>0</v>
          </cell>
          <cell r="J4677" t="str">
            <v>Unknown</v>
          </cell>
        </row>
        <row r="4678">
          <cell r="A4678" t="str">
            <v>Upper Hunter Shire Total &lt; 18</v>
          </cell>
          <cell r="B4678" t="str">
            <v>Upper Hunter Shire</v>
          </cell>
          <cell r="C4678" t="str">
            <v>Total</v>
          </cell>
          <cell r="D4678" t="str">
            <v>Total</v>
          </cell>
          <cell r="E4678" t="str">
            <v>&lt; 18</v>
          </cell>
          <cell r="F4678">
            <v>16</v>
          </cell>
          <cell r="G4678">
            <v>12</v>
          </cell>
          <cell r="H4678">
            <v>0</v>
          </cell>
          <cell r="I4678">
            <v>0</v>
          </cell>
          <cell r="J4678" t="str">
            <v>Total</v>
          </cell>
        </row>
        <row r="4679">
          <cell r="A4679" t="str">
            <v>Upper Hunter Shire Total 18 - 19</v>
          </cell>
          <cell r="B4679" t="str">
            <v>Upper Hunter Shire</v>
          </cell>
          <cell r="C4679" t="str">
            <v>Total</v>
          </cell>
          <cell r="E4679" t="str">
            <v>18 - 19</v>
          </cell>
          <cell r="F4679">
            <v>3</v>
          </cell>
          <cell r="G4679">
            <v>4</v>
          </cell>
          <cell r="H4679">
            <v>0</v>
          </cell>
          <cell r="I4679">
            <v>0</v>
          </cell>
          <cell r="J4679" t="str">
            <v>Total</v>
          </cell>
        </row>
        <row r="4680">
          <cell r="A4680" t="str">
            <v>Upper Hunter Shire Total 20 - 29</v>
          </cell>
          <cell r="B4680" t="str">
            <v>Upper Hunter Shire</v>
          </cell>
          <cell r="C4680" t="str">
            <v>Total</v>
          </cell>
          <cell r="E4680" t="str">
            <v>20 - 29</v>
          </cell>
          <cell r="F4680">
            <v>5</v>
          </cell>
          <cell r="G4680">
            <v>16</v>
          </cell>
          <cell r="H4680">
            <v>0</v>
          </cell>
          <cell r="I4680">
            <v>1</v>
          </cell>
          <cell r="J4680" t="str">
            <v>Total</v>
          </cell>
        </row>
        <row r="4681">
          <cell r="A4681" t="str">
            <v>Upper Hunter Shire Total 30 - 39</v>
          </cell>
          <cell r="B4681" t="str">
            <v>Upper Hunter Shire</v>
          </cell>
          <cell r="C4681" t="str">
            <v>Total</v>
          </cell>
          <cell r="E4681" t="str">
            <v>30 - 39</v>
          </cell>
          <cell r="F4681">
            <v>10</v>
          </cell>
          <cell r="G4681">
            <v>7</v>
          </cell>
          <cell r="H4681">
            <v>0</v>
          </cell>
          <cell r="I4681">
            <v>0</v>
          </cell>
          <cell r="J4681" t="str">
            <v>Total</v>
          </cell>
        </row>
        <row r="4682">
          <cell r="A4682" t="str">
            <v>Upper Hunter Shire Total 40 - 49</v>
          </cell>
          <cell r="B4682" t="str">
            <v>Upper Hunter Shire</v>
          </cell>
          <cell r="C4682" t="str">
            <v>Total</v>
          </cell>
          <cell r="E4682" t="str">
            <v>40 - 49</v>
          </cell>
          <cell r="F4682">
            <v>6</v>
          </cell>
          <cell r="G4682">
            <v>5</v>
          </cell>
          <cell r="H4682">
            <v>0</v>
          </cell>
          <cell r="I4682">
            <v>0</v>
          </cell>
          <cell r="J4682" t="str">
            <v>Total</v>
          </cell>
        </row>
        <row r="4683">
          <cell r="A4683" t="str">
            <v>Upper Hunter Shire Total 50 - 59</v>
          </cell>
          <cell r="B4683" t="str">
            <v>Upper Hunter Shire</v>
          </cell>
          <cell r="C4683" t="str">
            <v>Total</v>
          </cell>
          <cell r="E4683" t="str">
            <v>50 - 59</v>
          </cell>
          <cell r="F4683">
            <v>1</v>
          </cell>
          <cell r="G4683">
            <v>4</v>
          </cell>
          <cell r="H4683">
            <v>0</v>
          </cell>
          <cell r="I4683">
            <v>0</v>
          </cell>
          <cell r="J4683" t="str">
            <v>Total</v>
          </cell>
        </row>
        <row r="4684">
          <cell r="A4684" t="str">
            <v>Upper Hunter Shire Total 60 +</v>
          </cell>
          <cell r="B4684" t="str">
            <v>Upper Hunter Shire</v>
          </cell>
          <cell r="C4684" t="str">
            <v>Total</v>
          </cell>
          <cell r="E4684" t="str">
            <v>60 +</v>
          </cell>
          <cell r="F4684">
            <v>4</v>
          </cell>
          <cell r="G4684">
            <v>1</v>
          </cell>
          <cell r="H4684">
            <v>0</v>
          </cell>
          <cell r="I4684">
            <v>0</v>
          </cell>
          <cell r="J4684" t="str">
            <v>Total</v>
          </cell>
        </row>
        <row r="4685">
          <cell r="A4685" t="str">
            <v>Upper Hunter Shire Total Missing / unknown</v>
          </cell>
          <cell r="B4685" t="str">
            <v>Upper Hunter Shire</v>
          </cell>
          <cell r="C4685" t="str">
            <v>Total</v>
          </cell>
          <cell r="E4685" t="str">
            <v>Missing / unknown</v>
          </cell>
          <cell r="F4685">
            <v>0</v>
          </cell>
          <cell r="G4685">
            <v>0</v>
          </cell>
          <cell r="H4685">
            <v>0</v>
          </cell>
          <cell r="I4685">
            <v>0</v>
          </cell>
          <cell r="J4685" t="str">
            <v>Total</v>
          </cell>
        </row>
        <row r="4686">
          <cell r="A4686" t="str">
            <v>Upper Hunter Shire Total Total</v>
          </cell>
          <cell r="B4686" t="str">
            <v>Upper Hunter Shire</v>
          </cell>
          <cell r="C4686" t="str">
            <v>Total</v>
          </cell>
          <cell r="E4686" t="str">
            <v>Total</v>
          </cell>
          <cell r="F4686">
            <v>45</v>
          </cell>
          <cell r="G4686">
            <v>49</v>
          </cell>
          <cell r="H4686">
            <v>0</v>
          </cell>
          <cell r="I4686">
            <v>1</v>
          </cell>
          <cell r="J4686" t="str">
            <v>Total</v>
          </cell>
        </row>
        <row r="4687">
          <cell r="A4687" t="str">
            <v>Upper Lachlan Shire Male &lt; 18</v>
          </cell>
          <cell r="B4687" t="str">
            <v>Upper Lachlan Shire</v>
          </cell>
          <cell r="C4687" t="str">
            <v>Male</v>
          </cell>
          <cell r="D4687" t="str">
            <v>Male</v>
          </cell>
          <cell r="E4687" t="str">
            <v>&lt; 18</v>
          </cell>
          <cell r="F4687">
            <v>0</v>
          </cell>
          <cell r="G4687">
            <v>5</v>
          </cell>
          <cell r="H4687">
            <v>0</v>
          </cell>
          <cell r="I4687">
            <v>0</v>
          </cell>
          <cell r="J4687" t="str">
            <v>Male</v>
          </cell>
        </row>
        <row r="4688">
          <cell r="A4688" t="str">
            <v>Upper Lachlan Shire Male 18 - 19</v>
          </cell>
          <cell r="B4688" t="str">
            <v>Upper Lachlan Shire</v>
          </cell>
          <cell r="C4688" t="str">
            <v>Male</v>
          </cell>
          <cell r="E4688" t="str">
            <v>18 - 19</v>
          </cell>
          <cell r="F4688">
            <v>0</v>
          </cell>
          <cell r="G4688">
            <v>2</v>
          </cell>
          <cell r="H4688">
            <v>1</v>
          </cell>
          <cell r="I4688">
            <v>0</v>
          </cell>
          <cell r="J4688" t="str">
            <v>Male</v>
          </cell>
        </row>
        <row r="4689">
          <cell r="A4689" t="str">
            <v>Upper Lachlan Shire Male 20 - 29</v>
          </cell>
          <cell r="B4689" t="str">
            <v>Upper Lachlan Shire</v>
          </cell>
          <cell r="C4689" t="str">
            <v>Male</v>
          </cell>
          <cell r="E4689" t="str">
            <v>20 - 29</v>
          </cell>
          <cell r="F4689">
            <v>0</v>
          </cell>
          <cell r="G4689">
            <v>0</v>
          </cell>
          <cell r="H4689">
            <v>0</v>
          </cell>
          <cell r="I4689">
            <v>0</v>
          </cell>
          <cell r="J4689" t="str">
            <v>Male</v>
          </cell>
        </row>
        <row r="4690">
          <cell r="A4690" t="str">
            <v>Upper Lachlan Shire Male 30 - 39</v>
          </cell>
          <cell r="B4690" t="str">
            <v>Upper Lachlan Shire</v>
          </cell>
          <cell r="C4690" t="str">
            <v>Male</v>
          </cell>
          <cell r="E4690" t="str">
            <v>30 - 39</v>
          </cell>
          <cell r="F4690">
            <v>0</v>
          </cell>
          <cell r="G4690">
            <v>2</v>
          </cell>
          <cell r="H4690">
            <v>0</v>
          </cell>
          <cell r="I4690">
            <v>0</v>
          </cell>
          <cell r="J4690" t="str">
            <v>Male</v>
          </cell>
        </row>
        <row r="4691">
          <cell r="A4691" t="str">
            <v>Upper Lachlan Shire Male 40 - 49</v>
          </cell>
          <cell r="B4691" t="str">
            <v>Upper Lachlan Shire</v>
          </cell>
          <cell r="C4691" t="str">
            <v>Male</v>
          </cell>
          <cell r="E4691" t="str">
            <v>40 - 49</v>
          </cell>
          <cell r="F4691">
            <v>1</v>
          </cell>
          <cell r="G4691">
            <v>1</v>
          </cell>
          <cell r="H4691">
            <v>0</v>
          </cell>
          <cell r="I4691">
            <v>0</v>
          </cell>
          <cell r="J4691" t="str">
            <v>Male</v>
          </cell>
        </row>
        <row r="4692">
          <cell r="A4692" t="str">
            <v>Upper Lachlan Shire Male 50 - 59</v>
          </cell>
          <cell r="B4692" t="str">
            <v>Upper Lachlan Shire</v>
          </cell>
          <cell r="C4692" t="str">
            <v>Male</v>
          </cell>
          <cell r="E4692" t="str">
            <v>50 - 59</v>
          </cell>
          <cell r="F4692">
            <v>0</v>
          </cell>
          <cell r="G4692">
            <v>0</v>
          </cell>
          <cell r="H4692">
            <v>0</v>
          </cell>
          <cell r="I4692">
            <v>0</v>
          </cell>
          <cell r="J4692" t="str">
            <v>Male</v>
          </cell>
        </row>
        <row r="4693">
          <cell r="A4693" t="str">
            <v>Upper Lachlan Shire Male 60 +</v>
          </cell>
          <cell r="B4693" t="str">
            <v>Upper Lachlan Shire</v>
          </cell>
          <cell r="C4693" t="str">
            <v>Male</v>
          </cell>
          <cell r="E4693" t="str">
            <v>60 +</v>
          </cell>
          <cell r="F4693">
            <v>0</v>
          </cell>
          <cell r="G4693">
            <v>1</v>
          </cell>
          <cell r="H4693">
            <v>0</v>
          </cell>
          <cell r="I4693">
            <v>0</v>
          </cell>
          <cell r="J4693" t="str">
            <v>Male</v>
          </cell>
        </row>
        <row r="4694">
          <cell r="A4694" t="str">
            <v>Upper Lachlan Shire Male Missing / unknown</v>
          </cell>
          <cell r="B4694" t="str">
            <v>Upper Lachlan Shire</v>
          </cell>
          <cell r="C4694" t="str">
            <v>Male</v>
          </cell>
          <cell r="E4694" t="str">
            <v>Missing / unknown</v>
          </cell>
          <cell r="F4694">
            <v>0</v>
          </cell>
          <cell r="G4694">
            <v>0</v>
          </cell>
          <cell r="H4694">
            <v>0</v>
          </cell>
          <cell r="I4694">
            <v>0</v>
          </cell>
          <cell r="J4694" t="str">
            <v>Male</v>
          </cell>
        </row>
        <row r="4695">
          <cell r="A4695" t="str">
            <v>Upper Lachlan Shire Male Total</v>
          </cell>
          <cell r="B4695" t="str">
            <v>Upper Lachlan Shire</v>
          </cell>
          <cell r="C4695" t="str">
            <v>Male</v>
          </cell>
          <cell r="E4695" t="str">
            <v>Total</v>
          </cell>
          <cell r="F4695">
            <v>1</v>
          </cell>
          <cell r="G4695">
            <v>11</v>
          </cell>
          <cell r="H4695">
            <v>1</v>
          </cell>
          <cell r="I4695">
            <v>0</v>
          </cell>
          <cell r="J4695" t="str">
            <v>Male</v>
          </cell>
        </row>
        <row r="4696">
          <cell r="A4696" t="str">
            <v>Upper Lachlan Shire Female &lt; 18</v>
          </cell>
          <cell r="B4696" t="str">
            <v>Upper Lachlan Shire</v>
          </cell>
          <cell r="C4696" t="str">
            <v>Female</v>
          </cell>
          <cell r="D4696" t="str">
            <v>Female</v>
          </cell>
          <cell r="E4696" t="str">
            <v>&lt; 18</v>
          </cell>
          <cell r="F4696">
            <v>2</v>
          </cell>
          <cell r="G4696">
            <v>1</v>
          </cell>
          <cell r="H4696">
            <v>0</v>
          </cell>
          <cell r="I4696">
            <v>0</v>
          </cell>
          <cell r="J4696" t="str">
            <v>Female</v>
          </cell>
        </row>
        <row r="4697">
          <cell r="A4697" t="str">
            <v>Upper Lachlan Shire Female 18 - 19</v>
          </cell>
          <cell r="B4697" t="str">
            <v>Upper Lachlan Shire</v>
          </cell>
          <cell r="C4697" t="str">
            <v>Female</v>
          </cell>
          <cell r="E4697" t="str">
            <v>18 - 19</v>
          </cell>
          <cell r="F4697">
            <v>1</v>
          </cell>
          <cell r="G4697">
            <v>1</v>
          </cell>
          <cell r="H4697">
            <v>0</v>
          </cell>
          <cell r="I4697">
            <v>0</v>
          </cell>
          <cell r="J4697" t="str">
            <v>Female</v>
          </cell>
        </row>
        <row r="4698">
          <cell r="A4698" t="str">
            <v>Upper Lachlan Shire Female 20 - 29</v>
          </cell>
          <cell r="B4698" t="str">
            <v>Upper Lachlan Shire</v>
          </cell>
          <cell r="C4698" t="str">
            <v>Female</v>
          </cell>
          <cell r="E4698" t="str">
            <v>20 - 29</v>
          </cell>
          <cell r="F4698">
            <v>1</v>
          </cell>
          <cell r="G4698">
            <v>2</v>
          </cell>
          <cell r="H4698">
            <v>0</v>
          </cell>
          <cell r="I4698">
            <v>1</v>
          </cell>
          <cell r="J4698" t="str">
            <v>Female</v>
          </cell>
        </row>
        <row r="4699">
          <cell r="A4699" t="str">
            <v>Upper Lachlan Shire Female 30 - 39</v>
          </cell>
          <cell r="B4699" t="str">
            <v>Upper Lachlan Shire</v>
          </cell>
          <cell r="C4699" t="str">
            <v>Female</v>
          </cell>
          <cell r="E4699" t="str">
            <v>30 - 39</v>
          </cell>
          <cell r="F4699">
            <v>2</v>
          </cell>
          <cell r="G4699">
            <v>1</v>
          </cell>
          <cell r="H4699">
            <v>0</v>
          </cell>
          <cell r="I4699">
            <v>0</v>
          </cell>
          <cell r="J4699" t="str">
            <v>Female</v>
          </cell>
        </row>
        <row r="4700">
          <cell r="A4700" t="str">
            <v>Upper Lachlan Shire Female 40 - 49</v>
          </cell>
          <cell r="B4700" t="str">
            <v>Upper Lachlan Shire</v>
          </cell>
          <cell r="C4700" t="str">
            <v>Female</v>
          </cell>
          <cell r="E4700" t="str">
            <v>40 - 49</v>
          </cell>
          <cell r="F4700">
            <v>2</v>
          </cell>
          <cell r="G4700">
            <v>1</v>
          </cell>
          <cell r="H4700">
            <v>0</v>
          </cell>
          <cell r="I4700">
            <v>0</v>
          </cell>
          <cell r="J4700" t="str">
            <v>Female</v>
          </cell>
        </row>
        <row r="4701">
          <cell r="A4701" t="str">
            <v>Upper Lachlan Shire Female 50 - 59</v>
          </cell>
          <cell r="B4701" t="str">
            <v>Upper Lachlan Shire</v>
          </cell>
          <cell r="C4701" t="str">
            <v>Female</v>
          </cell>
          <cell r="E4701" t="str">
            <v>50 - 59</v>
          </cell>
          <cell r="F4701">
            <v>0</v>
          </cell>
          <cell r="G4701">
            <v>0</v>
          </cell>
          <cell r="H4701">
            <v>0</v>
          </cell>
          <cell r="I4701">
            <v>0</v>
          </cell>
          <cell r="J4701" t="str">
            <v>Female</v>
          </cell>
        </row>
        <row r="4702">
          <cell r="A4702" t="str">
            <v>Upper Lachlan Shire Female 60 +</v>
          </cell>
          <cell r="B4702" t="str">
            <v>Upper Lachlan Shire</v>
          </cell>
          <cell r="C4702" t="str">
            <v>Female</v>
          </cell>
          <cell r="E4702" t="str">
            <v>60 +</v>
          </cell>
          <cell r="F4702">
            <v>0</v>
          </cell>
          <cell r="G4702">
            <v>0</v>
          </cell>
          <cell r="H4702">
            <v>0</v>
          </cell>
          <cell r="I4702">
            <v>0</v>
          </cell>
          <cell r="J4702" t="str">
            <v>Female</v>
          </cell>
        </row>
        <row r="4703">
          <cell r="A4703" t="str">
            <v>Upper Lachlan Shire Female Missing / unknown</v>
          </cell>
          <cell r="B4703" t="str">
            <v>Upper Lachlan Shire</v>
          </cell>
          <cell r="C4703" t="str">
            <v>Female</v>
          </cell>
          <cell r="E4703" t="str">
            <v>Missing / unknown</v>
          </cell>
          <cell r="F4703">
            <v>0</v>
          </cell>
          <cell r="G4703">
            <v>0</v>
          </cell>
          <cell r="H4703">
            <v>0</v>
          </cell>
          <cell r="I4703">
            <v>0</v>
          </cell>
          <cell r="J4703" t="str">
            <v>Female</v>
          </cell>
        </row>
        <row r="4704">
          <cell r="A4704" t="str">
            <v>Upper Lachlan Shire Female Total</v>
          </cell>
          <cell r="B4704" t="str">
            <v>Upper Lachlan Shire</v>
          </cell>
          <cell r="C4704" t="str">
            <v>Female</v>
          </cell>
          <cell r="E4704" t="str">
            <v>Total</v>
          </cell>
          <cell r="F4704">
            <v>8</v>
          </cell>
          <cell r="G4704">
            <v>6</v>
          </cell>
          <cell r="H4704">
            <v>0</v>
          </cell>
          <cell r="I4704">
            <v>1</v>
          </cell>
          <cell r="J4704" t="str">
            <v>Female</v>
          </cell>
        </row>
        <row r="4705">
          <cell r="A4705" t="str">
            <v>Upper Lachlan Shire Unknown &lt; 18</v>
          </cell>
          <cell r="B4705" t="str">
            <v>Upper Lachlan Shire</v>
          </cell>
          <cell r="C4705" t="str">
            <v>Unknown</v>
          </cell>
          <cell r="D4705" t="str">
            <v>Unknown</v>
          </cell>
          <cell r="E4705" t="str">
            <v>&lt; 18</v>
          </cell>
          <cell r="F4705">
            <v>0</v>
          </cell>
          <cell r="G4705">
            <v>0</v>
          </cell>
          <cell r="H4705">
            <v>0</v>
          </cell>
          <cell r="I4705">
            <v>0</v>
          </cell>
          <cell r="J4705" t="str">
            <v>Unknown</v>
          </cell>
        </row>
        <row r="4706">
          <cell r="A4706" t="str">
            <v>Upper Lachlan Shire Unknown 18 - 19</v>
          </cell>
          <cell r="B4706" t="str">
            <v>Upper Lachlan Shire</v>
          </cell>
          <cell r="C4706" t="str">
            <v>Unknown</v>
          </cell>
          <cell r="E4706" t="str">
            <v>18 - 19</v>
          </cell>
          <cell r="F4706">
            <v>0</v>
          </cell>
          <cell r="G4706">
            <v>0</v>
          </cell>
          <cell r="H4706">
            <v>0</v>
          </cell>
          <cell r="I4706">
            <v>0</v>
          </cell>
          <cell r="J4706" t="str">
            <v>Unknown</v>
          </cell>
        </row>
        <row r="4707">
          <cell r="A4707" t="str">
            <v>Upper Lachlan Shire Unknown 20 - 29</v>
          </cell>
          <cell r="B4707" t="str">
            <v>Upper Lachlan Shire</v>
          </cell>
          <cell r="C4707" t="str">
            <v>Unknown</v>
          </cell>
          <cell r="E4707" t="str">
            <v>20 - 29</v>
          </cell>
          <cell r="F4707">
            <v>0</v>
          </cell>
          <cell r="G4707">
            <v>0</v>
          </cell>
          <cell r="H4707">
            <v>0</v>
          </cell>
          <cell r="I4707">
            <v>0</v>
          </cell>
          <cell r="J4707" t="str">
            <v>Unknown</v>
          </cell>
        </row>
        <row r="4708">
          <cell r="A4708" t="str">
            <v>Upper Lachlan Shire Unknown 30 - 39</v>
          </cell>
          <cell r="B4708" t="str">
            <v>Upper Lachlan Shire</v>
          </cell>
          <cell r="C4708" t="str">
            <v>Unknown</v>
          </cell>
          <cell r="E4708" t="str">
            <v>30 - 39</v>
          </cell>
          <cell r="F4708">
            <v>0</v>
          </cell>
          <cell r="G4708">
            <v>0</v>
          </cell>
          <cell r="H4708">
            <v>0</v>
          </cell>
          <cell r="I4708">
            <v>0</v>
          </cell>
          <cell r="J4708" t="str">
            <v>Unknown</v>
          </cell>
        </row>
        <row r="4709">
          <cell r="A4709" t="str">
            <v>Upper Lachlan Shire Unknown 40 - 49</v>
          </cell>
          <cell r="B4709" t="str">
            <v>Upper Lachlan Shire</v>
          </cell>
          <cell r="C4709" t="str">
            <v>Unknown</v>
          </cell>
          <cell r="E4709" t="str">
            <v>40 - 49</v>
          </cell>
          <cell r="F4709">
            <v>0</v>
          </cell>
          <cell r="G4709">
            <v>0</v>
          </cell>
          <cell r="H4709">
            <v>0</v>
          </cell>
          <cell r="I4709">
            <v>0</v>
          </cell>
          <cell r="J4709" t="str">
            <v>Unknown</v>
          </cell>
        </row>
        <row r="4710">
          <cell r="A4710" t="str">
            <v>Upper Lachlan Shire Unknown 50 - 59</v>
          </cell>
          <cell r="B4710" t="str">
            <v>Upper Lachlan Shire</v>
          </cell>
          <cell r="C4710" t="str">
            <v>Unknown</v>
          </cell>
          <cell r="E4710" t="str">
            <v>50 - 59</v>
          </cell>
          <cell r="F4710">
            <v>0</v>
          </cell>
          <cell r="G4710">
            <v>0</v>
          </cell>
          <cell r="H4710">
            <v>0</v>
          </cell>
          <cell r="I4710">
            <v>0</v>
          </cell>
          <cell r="J4710" t="str">
            <v>Unknown</v>
          </cell>
        </row>
        <row r="4711">
          <cell r="A4711" t="str">
            <v>Upper Lachlan Shire Unknown 60 +</v>
          </cell>
          <cell r="B4711" t="str">
            <v>Upper Lachlan Shire</v>
          </cell>
          <cell r="C4711" t="str">
            <v>Unknown</v>
          </cell>
          <cell r="E4711" t="str">
            <v>60 +</v>
          </cell>
          <cell r="F4711">
            <v>0</v>
          </cell>
          <cell r="G4711">
            <v>0</v>
          </cell>
          <cell r="H4711">
            <v>0</v>
          </cell>
          <cell r="I4711">
            <v>0</v>
          </cell>
          <cell r="J4711" t="str">
            <v>Unknown</v>
          </cell>
        </row>
        <row r="4712">
          <cell r="A4712" t="str">
            <v>Upper Lachlan Shire Unknown Missing / unknown</v>
          </cell>
          <cell r="B4712" t="str">
            <v>Upper Lachlan Shire</v>
          </cell>
          <cell r="C4712" t="str">
            <v>Unknown</v>
          </cell>
          <cell r="E4712" t="str">
            <v>Missing / unknown</v>
          </cell>
          <cell r="F4712">
            <v>0</v>
          </cell>
          <cell r="G4712">
            <v>1</v>
          </cell>
          <cell r="H4712">
            <v>0</v>
          </cell>
          <cell r="I4712">
            <v>0</v>
          </cell>
          <cell r="J4712" t="str">
            <v>Unknown</v>
          </cell>
        </row>
        <row r="4713">
          <cell r="A4713" t="str">
            <v>Upper Lachlan Shire Unknown Total</v>
          </cell>
          <cell r="B4713" t="str">
            <v>Upper Lachlan Shire</v>
          </cell>
          <cell r="C4713" t="str">
            <v>Unknown</v>
          </cell>
          <cell r="E4713" t="str">
            <v>Total</v>
          </cell>
          <cell r="F4713">
            <v>0</v>
          </cell>
          <cell r="G4713">
            <v>1</v>
          </cell>
          <cell r="H4713">
            <v>0</v>
          </cell>
          <cell r="I4713">
            <v>0</v>
          </cell>
          <cell r="J4713" t="str">
            <v>Unknown</v>
          </cell>
        </row>
        <row r="4714">
          <cell r="A4714" t="str">
            <v>Upper Lachlan Shire Total &lt; 18</v>
          </cell>
          <cell r="B4714" t="str">
            <v>Upper Lachlan Shire</v>
          </cell>
          <cell r="C4714" t="str">
            <v>Total</v>
          </cell>
          <cell r="D4714" t="str">
            <v>Total</v>
          </cell>
          <cell r="E4714" t="str">
            <v>&lt; 18</v>
          </cell>
          <cell r="F4714">
            <v>2</v>
          </cell>
          <cell r="G4714">
            <v>6</v>
          </cell>
          <cell r="H4714">
            <v>0</v>
          </cell>
          <cell r="I4714">
            <v>0</v>
          </cell>
          <cell r="J4714" t="str">
            <v>Total</v>
          </cell>
        </row>
        <row r="4715">
          <cell r="A4715" t="str">
            <v>Upper Lachlan Shire Total 18 - 19</v>
          </cell>
          <cell r="B4715" t="str">
            <v>Upper Lachlan Shire</v>
          </cell>
          <cell r="C4715" t="str">
            <v>Total</v>
          </cell>
          <cell r="E4715" t="str">
            <v>18 - 19</v>
          </cell>
          <cell r="F4715">
            <v>1</v>
          </cell>
          <cell r="G4715">
            <v>3</v>
          </cell>
          <cell r="H4715">
            <v>1</v>
          </cell>
          <cell r="I4715">
            <v>0</v>
          </cell>
          <cell r="J4715" t="str">
            <v>Total</v>
          </cell>
        </row>
        <row r="4716">
          <cell r="A4716" t="str">
            <v>Upper Lachlan Shire Total 20 - 29</v>
          </cell>
          <cell r="B4716" t="str">
            <v>Upper Lachlan Shire</v>
          </cell>
          <cell r="C4716" t="str">
            <v>Total</v>
          </cell>
          <cell r="E4716" t="str">
            <v>20 - 29</v>
          </cell>
          <cell r="F4716">
            <v>1</v>
          </cell>
          <cell r="G4716">
            <v>2</v>
          </cell>
          <cell r="H4716">
            <v>0</v>
          </cell>
          <cell r="I4716">
            <v>1</v>
          </cell>
          <cell r="J4716" t="str">
            <v>Total</v>
          </cell>
        </row>
        <row r="4717">
          <cell r="A4717" t="str">
            <v>Upper Lachlan Shire Total 30 - 39</v>
          </cell>
          <cell r="B4717" t="str">
            <v>Upper Lachlan Shire</v>
          </cell>
          <cell r="C4717" t="str">
            <v>Total</v>
          </cell>
          <cell r="E4717" t="str">
            <v>30 - 39</v>
          </cell>
          <cell r="F4717">
            <v>2</v>
          </cell>
          <cell r="G4717">
            <v>3</v>
          </cell>
          <cell r="H4717">
            <v>0</v>
          </cell>
          <cell r="I4717">
            <v>0</v>
          </cell>
          <cell r="J4717" t="str">
            <v>Total</v>
          </cell>
        </row>
        <row r="4718">
          <cell r="A4718" t="str">
            <v>Upper Lachlan Shire Total 40 - 49</v>
          </cell>
          <cell r="B4718" t="str">
            <v>Upper Lachlan Shire</v>
          </cell>
          <cell r="C4718" t="str">
            <v>Total</v>
          </cell>
          <cell r="E4718" t="str">
            <v>40 - 49</v>
          </cell>
          <cell r="F4718">
            <v>3</v>
          </cell>
          <cell r="G4718">
            <v>2</v>
          </cell>
          <cell r="H4718">
            <v>0</v>
          </cell>
          <cell r="I4718">
            <v>0</v>
          </cell>
          <cell r="J4718" t="str">
            <v>Total</v>
          </cell>
        </row>
        <row r="4719">
          <cell r="A4719" t="str">
            <v>Upper Lachlan Shire Total 50 - 59</v>
          </cell>
          <cell r="B4719" t="str">
            <v>Upper Lachlan Shire</v>
          </cell>
          <cell r="C4719" t="str">
            <v>Total</v>
          </cell>
          <cell r="E4719" t="str">
            <v>50 - 59</v>
          </cell>
          <cell r="F4719">
            <v>0</v>
          </cell>
          <cell r="G4719">
            <v>0</v>
          </cell>
          <cell r="H4719">
            <v>0</v>
          </cell>
          <cell r="I4719">
            <v>0</v>
          </cell>
          <cell r="J4719" t="str">
            <v>Total</v>
          </cell>
        </row>
        <row r="4720">
          <cell r="A4720" t="str">
            <v>Upper Lachlan Shire Total 60 +</v>
          </cell>
          <cell r="B4720" t="str">
            <v>Upper Lachlan Shire</v>
          </cell>
          <cell r="C4720" t="str">
            <v>Total</v>
          </cell>
          <cell r="E4720" t="str">
            <v>60 +</v>
          </cell>
          <cell r="F4720">
            <v>0</v>
          </cell>
          <cell r="G4720">
            <v>1</v>
          </cell>
          <cell r="H4720">
            <v>0</v>
          </cell>
          <cell r="I4720">
            <v>0</v>
          </cell>
          <cell r="J4720" t="str">
            <v>Total</v>
          </cell>
        </row>
        <row r="4721">
          <cell r="A4721" t="str">
            <v>Upper Lachlan Shire Total Missing / unknown</v>
          </cell>
          <cell r="B4721" t="str">
            <v>Upper Lachlan Shire</v>
          </cell>
          <cell r="C4721" t="str">
            <v>Total</v>
          </cell>
          <cell r="E4721" t="str">
            <v>Missing / unknown</v>
          </cell>
          <cell r="F4721">
            <v>0</v>
          </cell>
          <cell r="G4721">
            <v>1</v>
          </cell>
          <cell r="H4721">
            <v>0</v>
          </cell>
          <cell r="I4721">
            <v>0</v>
          </cell>
          <cell r="J4721" t="str">
            <v>Total</v>
          </cell>
        </row>
        <row r="4722">
          <cell r="A4722" t="str">
            <v>Upper Lachlan Shire Total Total</v>
          </cell>
          <cell r="B4722" t="str">
            <v>Upper Lachlan Shire</v>
          </cell>
          <cell r="C4722" t="str">
            <v>Total</v>
          </cell>
          <cell r="E4722" t="str">
            <v>Total</v>
          </cell>
          <cell r="F4722">
            <v>9</v>
          </cell>
          <cell r="G4722">
            <v>18</v>
          </cell>
          <cell r="H4722">
            <v>1</v>
          </cell>
          <cell r="I4722">
            <v>1</v>
          </cell>
          <cell r="J4722" t="str">
            <v>Total</v>
          </cell>
        </row>
        <row r="4723">
          <cell r="A4723" t="str">
            <v>Uralla Male &lt; 18</v>
          </cell>
          <cell r="B4723" t="str">
            <v>Uralla</v>
          </cell>
          <cell r="C4723" t="str">
            <v>Male</v>
          </cell>
          <cell r="D4723" t="str">
            <v>Male</v>
          </cell>
          <cell r="E4723" t="str">
            <v>&lt; 18</v>
          </cell>
          <cell r="F4723">
            <v>3</v>
          </cell>
          <cell r="G4723">
            <v>2</v>
          </cell>
          <cell r="H4723">
            <v>0</v>
          </cell>
          <cell r="I4723">
            <v>0</v>
          </cell>
          <cell r="J4723" t="str">
            <v>Male</v>
          </cell>
        </row>
        <row r="4724">
          <cell r="A4724" t="str">
            <v>Uralla Male 18 - 19</v>
          </cell>
          <cell r="B4724" t="str">
            <v>Uralla</v>
          </cell>
          <cell r="C4724" t="str">
            <v>Male</v>
          </cell>
          <cell r="E4724" t="str">
            <v>18 - 19</v>
          </cell>
          <cell r="F4724">
            <v>0</v>
          </cell>
          <cell r="G4724">
            <v>1</v>
          </cell>
          <cell r="H4724">
            <v>0</v>
          </cell>
          <cell r="I4724">
            <v>0</v>
          </cell>
          <cell r="J4724" t="str">
            <v>Male</v>
          </cell>
        </row>
        <row r="4725">
          <cell r="A4725" t="str">
            <v>Uralla Male 20 - 29</v>
          </cell>
          <cell r="B4725" t="str">
            <v>Uralla</v>
          </cell>
          <cell r="C4725" t="str">
            <v>Male</v>
          </cell>
          <cell r="E4725" t="str">
            <v>20 - 29</v>
          </cell>
          <cell r="F4725">
            <v>2</v>
          </cell>
          <cell r="G4725">
            <v>7</v>
          </cell>
          <cell r="H4725">
            <v>0</v>
          </cell>
          <cell r="I4725">
            <v>1</v>
          </cell>
          <cell r="J4725" t="str">
            <v>Male</v>
          </cell>
        </row>
        <row r="4726">
          <cell r="A4726" t="str">
            <v>Uralla Male 30 - 39</v>
          </cell>
          <cell r="B4726" t="str">
            <v>Uralla</v>
          </cell>
          <cell r="C4726" t="str">
            <v>Male</v>
          </cell>
          <cell r="E4726" t="str">
            <v>30 - 39</v>
          </cell>
          <cell r="F4726">
            <v>0</v>
          </cell>
          <cell r="G4726">
            <v>8</v>
          </cell>
          <cell r="H4726">
            <v>0</v>
          </cell>
          <cell r="I4726">
            <v>0</v>
          </cell>
          <cell r="J4726" t="str">
            <v>Male</v>
          </cell>
        </row>
        <row r="4727">
          <cell r="A4727" t="str">
            <v>Uralla Male 40 - 49</v>
          </cell>
          <cell r="B4727" t="str">
            <v>Uralla</v>
          </cell>
          <cell r="C4727" t="str">
            <v>Male</v>
          </cell>
          <cell r="E4727" t="str">
            <v>40 - 49</v>
          </cell>
          <cell r="F4727">
            <v>0</v>
          </cell>
          <cell r="G4727">
            <v>7</v>
          </cell>
          <cell r="H4727">
            <v>0</v>
          </cell>
          <cell r="I4727">
            <v>0</v>
          </cell>
          <cell r="J4727" t="str">
            <v>Male</v>
          </cell>
        </row>
        <row r="4728">
          <cell r="A4728" t="str">
            <v>Uralla Male 50 - 59</v>
          </cell>
          <cell r="B4728" t="str">
            <v>Uralla</v>
          </cell>
          <cell r="C4728" t="str">
            <v>Male</v>
          </cell>
          <cell r="E4728" t="str">
            <v>50 - 59</v>
          </cell>
          <cell r="F4728">
            <v>2</v>
          </cell>
          <cell r="G4728">
            <v>0</v>
          </cell>
          <cell r="H4728">
            <v>0</v>
          </cell>
          <cell r="I4728">
            <v>0</v>
          </cell>
          <cell r="J4728" t="str">
            <v>Male</v>
          </cell>
        </row>
        <row r="4729">
          <cell r="A4729" t="str">
            <v>Uralla Male 60 +</v>
          </cell>
          <cell r="B4729" t="str">
            <v>Uralla</v>
          </cell>
          <cell r="C4729" t="str">
            <v>Male</v>
          </cell>
          <cell r="E4729" t="str">
            <v>60 +</v>
          </cell>
          <cell r="F4729">
            <v>0</v>
          </cell>
          <cell r="G4729">
            <v>1</v>
          </cell>
          <cell r="H4729">
            <v>0</v>
          </cell>
          <cell r="I4729">
            <v>0</v>
          </cell>
          <cell r="J4729" t="str">
            <v>Male</v>
          </cell>
        </row>
        <row r="4730">
          <cell r="A4730" t="str">
            <v>Uralla Male Missing / unknown</v>
          </cell>
          <cell r="B4730" t="str">
            <v>Uralla</v>
          </cell>
          <cell r="C4730" t="str">
            <v>Male</v>
          </cell>
          <cell r="E4730" t="str">
            <v>Missing / unknown</v>
          </cell>
          <cell r="F4730">
            <v>0</v>
          </cell>
          <cell r="G4730">
            <v>0</v>
          </cell>
          <cell r="H4730">
            <v>0</v>
          </cell>
          <cell r="I4730">
            <v>0</v>
          </cell>
          <cell r="J4730" t="str">
            <v>Male</v>
          </cell>
        </row>
        <row r="4731">
          <cell r="A4731" t="str">
            <v>Uralla Male Total</v>
          </cell>
          <cell r="B4731" t="str">
            <v>Uralla</v>
          </cell>
          <cell r="C4731" t="str">
            <v>Male</v>
          </cell>
          <cell r="E4731" t="str">
            <v>Total</v>
          </cell>
          <cell r="F4731">
            <v>7</v>
          </cell>
          <cell r="G4731">
            <v>26</v>
          </cell>
          <cell r="H4731">
            <v>0</v>
          </cell>
          <cell r="I4731">
            <v>1</v>
          </cell>
          <cell r="J4731" t="str">
            <v>Male</v>
          </cell>
        </row>
        <row r="4732">
          <cell r="A4732" t="str">
            <v>Uralla Female &lt; 18</v>
          </cell>
          <cell r="B4732" t="str">
            <v>Uralla</v>
          </cell>
          <cell r="C4732" t="str">
            <v>Female</v>
          </cell>
          <cell r="D4732" t="str">
            <v>Female</v>
          </cell>
          <cell r="E4732" t="str">
            <v>&lt; 18</v>
          </cell>
          <cell r="F4732">
            <v>1</v>
          </cell>
          <cell r="G4732">
            <v>2</v>
          </cell>
          <cell r="H4732">
            <v>0</v>
          </cell>
          <cell r="I4732">
            <v>0</v>
          </cell>
          <cell r="J4732" t="str">
            <v>Female</v>
          </cell>
        </row>
        <row r="4733">
          <cell r="A4733" t="str">
            <v>Uralla Female 18 - 19</v>
          </cell>
          <cell r="B4733" t="str">
            <v>Uralla</v>
          </cell>
          <cell r="C4733" t="str">
            <v>Female</v>
          </cell>
          <cell r="E4733" t="str">
            <v>18 - 19</v>
          </cell>
          <cell r="F4733">
            <v>1</v>
          </cell>
          <cell r="G4733">
            <v>3</v>
          </cell>
          <cell r="H4733">
            <v>0</v>
          </cell>
          <cell r="I4733">
            <v>0</v>
          </cell>
          <cell r="J4733" t="str">
            <v>Female</v>
          </cell>
        </row>
        <row r="4734">
          <cell r="A4734" t="str">
            <v>Uralla Female 20 - 29</v>
          </cell>
          <cell r="B4734" t="str">
            <v>Uralla</v>
          </cell>
          <cell r="C4734" t="str">
            <v>Female</v>
          </cell>
          <cell r="E4734" t="str">
            <v>20 - 29</v>
          </cell>
          <cell r="F4734">
            <v>2</v>
          </cell>
          <cell r="G4734">
            <v>5</v>
          </cell>
          <cell r="H4734">
            <v>0</v>
          </cell>
          <cell r="I4734">
            <v>0</v>
          </cell>
          <cell r="J4734" t="str">
            <v>Female</v>
          </cell>
        </row>
        <row r="4735">
          <cell r="A4735" t="str">
            <v>Uralla Female 30 - 39</v>
          </cell>
          <cell r="B4735" t="str">
            <v>Uralla</v>
          </cell>
          <cell r="C4735" t="str">
            <v>Female</v>
          </cell>
          <cell r="E4735" t="str">
            <v>30 - 39</v>
          </cell>
          <cell r="F4735">
            <v>3</v>
          </cell>
          <cell r="G4735">
            <v>0</v>
          </cell>
          <cell r="H4735">
            <v>0</v>
          </cell>
          <cell r="I4735">
            <v>0</v>
          </cell>
          <cell r="J4735" t="str">
            <v>Female</v>
          </cell>
        </row>
        <row r="4736">
          <cell r="A4736" t="str">
            <v>Uralla Female 40 - 49</v>
          </cell>
          <cell r="B4736" t="str">
            <v>Uralla</v>
          </cell>
          <cell r="C4736" t="str">
            <v>Female</v>
          </cell>
          <cell r="E4736" t="str">
            <v>40 - 49</v>
          </cell>
          <cell r="F4736">
            <v>0</v>
          </cell>
          <cell r="G4736">
            <v>0</v>
          </cell>
          <cell r="H4736">
            <v>0</v>
          </cell>
          <cell r="I4736">
            <v>0</v>
          </cell>
          <cell r="J4736" t="str">
            <v>Female</v>
          </cell>
        </row>
        <row r="4737">
          <cell r="A4737" t="str">
            <v>Uralla Female 50 - 59</v>
          </cell>
          <cell r="B4737" t="str">
            <v>Uralla</v>
          </cell>
          <cell r="C4737" t="str">
            <v>Female</v>
          </cell>
          <cell r="E4737" t="str">
            <v>50 - 59</v>
          </cell>
          <cell r="F4737">
            <v>1</v>
          </cell>
          <cell r="G4737">
            <v>0</v>
          </cell>
          <cell r="H4737">
            <v>0</v>
          </cell>
          <cell r="I4737">
            <v>1</v>
          </cell>
          <cell r="J4737" t="str">
            <v>Female</v>
          </cell>
        </row>
        <row r="4738">
          <cell r="A4738" t="str">
            <v>Uralla Female 60 +</v>
          </cell>
          <cell r="B4738" t="str">
            <v>Uralla</v>
          </cell>
          <cell r="C4738" t="str">
            <v>Female</v>
          </cell>
          <cell r="E4738" t="str">
            <v>60 +</v>
          </cell>
          <cell r="F4738">
            <v>1</v>
          </cell>
          <cell r="G4738">
            <v>0</v>
          </cell>
          <cell r="H4738">
            <v>0</v>
          </cell>
          <cell r="I4738">
            <v>0</v>
          </cell>
          <cell r="J4738" t="str">
            <v>Female</v>
          </cell>
        </row>
        <row r="4739">
          <cell r="A4739" t="str">
            <v>Uralla Female Missing / unknown</v>
          </cell>
          <cell r="B4739" t="str">
            <v>Uralla</v>
          </cell>
          <cell r="C4739" t="str">
            <v>Female</v>
          </cell>
          <cell r="E4739" t="str">
            <v>Missing / unknown</v>
          </cell>
          <cell r="F4739">
            <v>0</v>
          </cell>
          <cell r="G4739">
            <v>0</v>
          </cell>
          <cell r="H4739">
            <v>0</v>
          </cell>
          <cell r="I4739">
            <v>0</v>
          </cell>
          <cell r="J4739" t="str">
            <v>Female</v>
          </cell>
        </row>
        <row r="4740">
          <cell r="A4740" t="str">
            <v>Uralla Female Total</v>
          </cell>
          <cell r="B4740" t="str">
            <v>Uralla</v>
          </cell>
          <cell r="C4740" t="str">
            <v>Female</v>
          </cell>
          <cell r="E4740" t="str">
            <v>Total</v>
          </cell>
          <cell r="F4740">
            <v>9</v>
          </cell>
          <cell r="G4740">
            <v>10</v>
          </cell>
          <cell r="H4740">
            <v>0</v>
          </cell>
          <cell r="I4740">
            <v>1</v>
          </cell>
          <cell r="J4740" t="str">
            <v>Female</v>
          </cell>
        </row>
        <row r="4741">
          <cell r="A4741" t="str">
            <v>Uralla Unknown &lt; 18</v>
          </cell>
          <cell r="B4741" t="str">
            <v>Uralla</v>
          </cell>
          <cell r="C4741" t="str">
            <v>Unknown</v>
          </cell>
          <cell r="D4741" t="str">
            <v>Unknown</v>
          </cell>
          <cell r="E4741" t="str">
            <v>&lt; 18</v>
          </cell>
          <cell r="F4741">
            <v>0</v>
          </cell>
          <cell r="G4741">
            <v>0</v>
          </cell>
          <cell r="H4741">
            <v>0</v>
          </cell>
          <cell r="I4741">
            <v>0</v>
          </cell>
          <cell r="J4741" t="str">
            <v>Unknown</v>
          </cell>
        </row>
        <row r="4742">
          <cell r="A4742" t="str">
            <v>Uralla Unknown 18 - 19</v>
          </cell>
          <cell r="B4742" t="str">
            <v>Uralla</v>
          </cell>
          <cell r="C4742" t="str">
            <v>Unknown</v>
          </cell>
          <cell r="E4742" t="str">
            <v>18 - 19</v>
          </cell>
          <cell r="F4742">
            <v>0</v>
          </cell>
          <cell r="G4742">
            <v>0</v>
          </cell>
          <cell r="H4742">
            <v>0</v>
          </cell>
          <cell r="I4742">
            <v>0</v>
          </cell>
          <cell r="J4742" t="str">
            <v>Unknown</v>
          </cell>
        </row>
        <row r="4743">
          <cell r="A4743" t="str">
            <v>Uralla Unknown 20 - 29</v>
          </cell>
          <cell r="B4743" t="str">
            <v>Uralla</v>
          </cell>
          <cell r="C4743" t="str">
            <v>Unknown</v>
          </cell>
          <cell r="E4743" t="str">
            <v>20 - 29</v>
          </cell>
          <cell r="F4743">
            <v>0</v>
          </cell>
          <cell r="G4743">
            <v>0</v>
          </cell>
          <cell r="H4743">
            <v>0</v>
          </cell>
          <cell r="I4743">
            <v>0</v>
          </cell>
          <cell r="J4743" t="str">
            <v>Unknown</v>
          </cell>
        </row>
        <row r="4744">
          <cell r="A4744" t="str">
            <v>Uralla Unknown 30 - 39</v>
          </cell>
          <cell r="B4744" t="str">
            <v>Uralla</v>
          </cell>
          <cell r="C4744" t="str">
            <v>Unknown</v>
          </cell>
          <cell r="E4744" t="str">
            <v>30 - 39</v>
          </cell>
          <cell r="F4744">
            <v>0</v>
          </cell>
          <cell r="G4744">
            <v>0</v>
          </cell>
          <cell r="H4744">
            <v>0</v>
          </cell>
          <cell r="I4744">
            <v>0</v>
          </cell>
          <cell r="J4744" t="str">
            <v>Unknown</v>
          </cell>
        </row>
        <row r="4745">
          <cell r="A4745" t="str">
            <v>Uralla Unknown 40 - 49</v>
          </cell>
          <cell r="B4745" t="str">
            <v>Uralla</v>
          </cell>
          <cell r="C4745" t="str">
            <v>Unknown</v>
          </cell>
          <cell r="E4745" t="str">
            <v>40 - 49</v>
          </cell>
          <cell r="F4745">
            <v>0</v>
          </cell>
          <cell r="G4745">
            <v>0</v>
          </cell>
          <cell r="H4745">
            <v>0</v>
          </cell>
          <cell r="I4745">
            <v>0</v>
          </cell>
          <cell r="J4745" t="str">
            <v>Unknown</v>
          </cell>
        </row>
        <row r="4746">
          <cell r="A4746" t="str">
            <v>Uralla Unknown 50 - 59</v>
          </cell>
          <cell r="B4746" t="str">
            <v>Uralla</v>
          </cell>
          <cell r="C4746" t="str">
            <v>Unknown</v>
          </cell>
          <cell r="E4746" t="str">
            <v>50 - 59</v>
          </cell>
          <cell r="F4746">
            <v>0</v>
          </cell>
          <cell r="G4746">
            <v>0</v>
          </cell>
          <cell r="H4746">
            <v>0</v>
          </cell>
          <cell r="I4746">
            <v>0</v>
          </cell>
          <cell r="J4746" t="str">
            <v>Unknown</v>
          </cell>
        </row>
        <row r="4747">
          <cell r="A4747" t="str">
            <v>Uralla Unknown 60 +</v>
          </cell>
          <cell r="B4747" t="str">
            <v>Uralla</v>
          </cell>
          <cell r="C4747" t="str">
            <v>Unknown</v>
          </cell>
          <cell r="E4747" t="str">
            <v>60 +</v>
          </cell>
          <cell r="F4747">
            <v>0</v>
          </cell>
          <cell r="G4747">
            <v>0</v>
          </cell>
          <cell r="H4747">
            <v>0</v>
          </cell>
          <cell r="I4747">
            <v>0</v>
          </cell>
          <cell r="J4747" t="str">
            <v>Unknown</v>
          </cell>
        </row>
        <row r="4748">
          <cell r="A4748" t="str">
            <v>Uralla Unknown Missing / unknown</v>
          </cell>
          <cell r="B4748" t="str">
            <v>Uralla</v>
          </cell>
          <cell r="C4748" t="str">
            <v>Unknown</v>
          </cell>
          <cell r="E4748" t="str">
            <v>Missing / unknown</v>
          </cell>
          <cell r="F4748">
            <v>0</v>
          </cell>
          <cell r="G4748">
            <v>0</v>
          </cell>
          <cell r="H4748">
            <v>0</v>
          </cell>
          <cell r="I4748">
            <v>0</v>
          </cell>
          <cell r="J4748" t="str">
            <v>Unknown</v>
          </cell>
        </row>
        <row r="4749">
          <cell r="A4749" t="str">
            <v>Uralla Unknown Total</v>
          </cell>
          <cell r="B4749" t="str">
            <v>Uralla</v>
          </cell>
          <cell r="C4749" t="str">
            <v>Unknown</v>
          </cell>
          <cell r="E4749" t="str">
            <v>Total</v>
          </cell>
          <cell r="F4749">
            <v>0</v>
          </cell>
          <cell r="G4749">
            <v>0</v>
          </cell>
          <cell r="H4749">
            <v>0</v>
          </cell>
          <cell r="I4749">
            <v>0</v>
          </cell>
          <cell r="J4749" t="str">
            <v>Unknown</v>
          </cell>
        </row>
        <row r="4750">
          <cell r="A4750" t="str">
            <v>Uralla Total &lt; 18</v>
          </cell>
          <cell r="B4750" t="str">
            <v>Uralla</v>
          </cell>
          <cell r="C4750" t="str">
            <v>Total</v>
          </cell>
          <cell r="D4750" t="str">
            <v>Total</v>
          </cell>
          <cell r="E4750" t="str">
            <v>&lt; 18</v>
          </cell>
          <cell r="F4750">
            <v>4</v>
          </cell>
          <cell r="G4750">
            <v>4</v>
          </cell>
          <cell r="H4750">
            <v>0</v>
          </cell>
          <cell r="I4750">
            <v>0</v>
          </cell>
          <cell r="J4750" t="str">
            <v>Total</v>
          </cell>
        </row>
        <row r="4751">
          <cell r="A4751" t="str">
            <v>Uralla Total 18 - 19</v>
          </cell>
          <cell r="B4751" t="str">
            <v>Uralla</v>
          </cell>
          <cell r="C4751" t="str">
            <v>Total</v>
          </cell>
          <cell r="E4751" t="str">
            <v>18 - 19</v>
          </cell>
          <cell r="F4751">
            <v>1</v>
          </cell>
          <cell r="G4751">
            <v>4</v>
          </cell>
          <cell r="H4751">
            <v>0</v>
          </cell>
          <cell r="I4751">
            <v>0</v>
          </cell>
          <cell r="J4751" t="str">
            <v>Total</v>
          </cell>
        </row>
        <row r="4752">
          <cell r="A4752" t="str">
            <v>Uralla Total 20 - 29</v>
          </cell>
          <cell r="B4752" t="str">
            <v>Uralla</v>
          </cell>
          <cell r="C4752" t="str">
            <v>Total</v>
          </cell>
          <cell r="E4752" t="str">
            <v>20 - 29</v>
          </cell>
          <cell r="F4752">
            <v>4</v>
          </cell>
          <cell r="G4752">
            <v>12</v>
          </cell>
          <cell r="H4752">
            <v>0</v>
          </cell>
          <cell r="I4752">
            <v>1</v>
          </cell>
          <cell r="J4752" t="str">
            <v>Total</v>
          </cell>
        </row>
        <row r="4753">
          <cell r="A4753" t="str">
            <v>Uralla Total 30 - 39</v>
          </cell>
          <cell r="B4753" t="str">
            <v>Uralla</v>
          </cell>
          <cell r="C4753" t="str">
            <v>Total</v>
          </cell>
          <cell r="E4753" t="str">
            <v>30 - 39</v>
          </cell>
          <cell r="F4753">
            <v>3</v>
          </cell>
          <cell r="G4753">
            <v>8</v>
          </cell>
          <cell r="H4753">
            <v>0</v>
          </cell>
          <cell r="I4753">
            <v>0</v>
          </cell>
          <cell r="J4753" t="str">
            <v>Total</v>
          </cell>
        </row>
        <row r="4754">
          <cell r="A4754" t="str">
            <v>Uralla Total 40 - 49</v>
          </cell>
          <cell r="B4754" t="str">
            <v>Uralla</v>
          </cell>
          <cell r="C4754" t="str">
            <v>Total</v>
          </cell>
          <cell r="E4754" t="str">
            <v>40 - 49</v>
          </cell>
          <cell r="F4754">
            <v>0</v>
          </cell>
          <cell r="G4754">
            <v>7</v>
          </cell>
          <cell r="H4754">
            <v>0</v>
          </cell>
          <cell r="I4754">
            <v>0</v>
          </cell>
          <cell r="J4754" t="str">
            <v>Total</v>
          </cell>
        </row>
        <row r="4755">
          <cell r="A4755" t="str">
            <v>Uralla Total 50 - 59</v>
          </cell>
          <cell r="B4755" t="str">
            <v>Uralla</v>
          </cell>
          <cell r="C4755" t="str">
            <v>Total</v>
          </cell>
          <cell r="E4755" t="str">
            <v>50 - 59</v>
          </cell>
          <cell r="F4755">
            <v>3</v>
          </cell>
          <cell r="G4755">
            <v>0</v>
          </cell>
          <cell r="H4755">
            <v>0</v>
          </cell>
          <cell r="I4755">
            <v>1</v>
          </cell>
          <cell r="J4755" t="str">
            <v>Total</v>
          </cell>
        </row>
        <row r="4756">
          <cell r="A4756" t="str">
            <v>Uralla Total 60 +</v>
          </cell>
          <cell r="B4756" t="str">
            <v>Uralla</v>
          </cell>
          <cell r="C4756" t="str">
            <v>Total</v>
          </cell>
          <cell r="E4756" t="str">
            <v>60 +</v>
          </cell>
          <cell r="F4756">
            <v>1</v>
          </cell>
          <cell r="G4756">
            <v>1</v>
          </cell>
          <cell r="H4756">
            <v>0</v>
          </cell>
          <cell r="I4756">
            <v>0</v>
          </cell>
          <cell r="J4756" t="str">
            <v>Total</v>
          </cell>
        </row>
        <row r="4757">
          <cell r="A4757" t="str">
            <v>Uralla Total Missing / unknown</v>
          </cell>
          <cell r="B4757" t="str">
            <v>Uralla</v>
          </cell>
          <cell r="C4757" t="str">
            <v>Total</v>
          </cell>
          <cell r="E4757" t="str">
            <v>Missing / unknown</v>
          </cell>
          <cell r="F4757">
            <v>0</v>
          </cell>
          <cell r="G4757">
            <v>0</v>
          </cell>
          <cell r="H4757">
            <v>0</v>
          </cell>
          <cell r="I4757">
            <v>0</v>
          </cell>
          <cell r="J4757" t="str">
            <v>Total</v>
          </cell>
        </row>
        <row r="4758">
          <cell r="A4758" t="str">
            <v>Uralla Total Total</v>
          </cell>
          <cell r="B4758" t="str">
            <v>Uralla</v>
          </cell>
          <cell r="C4758" t="str">
            <v>Total</v>
          </cell>
          <cell r="E4758" t="str">
            <v>Total</v>
          </cell>
          <cell r="F4758">
            <v>16</v>
          </cell>
          <cell r="G4758">
            <v>36</v>
          </cell>
          <cell r="H4758">
            <v>0</v>
          </cell>
          <cell r="I4758">
            <v>2</v>
          </cell>
          <cell r="J4758" t="str">
            <v>Total</v>
          </cell>
        </row>
        <row r="4759">
          <cell r="A4759" t="str">
            <v>Urana Male &lt; 18</v>
          </cell>
          <cell r="B4759" t="str">
            <v>Urana</v>
          </cell>
          <cell r="C4759" t="str">
            <v>Male</v>
          </cell>
          <cell r="D4759" t="str">
            <v>Male</v>
          </cell>
          <cell r="E4759" t="str">
            <v>&lt; 18</v>
          </cell>
          <cell r="F4759">
            <v>0</v>
          </cell>
          <cell r="G4759">
            <v>1</v>
          </cell>
          <cell r="H4759">
            <v>0</v>
          </cell>
          <cell r="I4759">
            <v>0</v>
          </cell>
          <cell r="J4759" t="str">
            <v>Male</v>
          </cell>
        </row>
        <row r="4760">
          <cell r="A4760" t="str">
            <v>Urana Male 18 - 19</v>
          </cell>
          <cell r="B4760" t="str">
            <v>Urana</v>
          </cell>
          <cell r="C4760" t="str">
            <v>Male</v>
          </cell>
          <cell r="E4760" t="str">
            <v>18 - 19</v>
          </cell>
          <cell r="F4760">
            <v>0</v>
          </cell>
          <cell r="G4760">
            <v>0</v>
          </cell>
          <cell r="H4760">
            <v>0</v>
          </cell>
          <cell r="I4760">
            <v>0</v>
          </cell>
          <cell r="J4760" t="str">
            <v>Male</v>
          </cell>
        </row>
        <row r="4761">
          <cell r="A4761" t="str">
            <v>Urana Male 20 - 29</v>
          </cell>
          <cell r="B4761" t="str">
            <v>Urana</v>
          </cell>
          <cell r="C4761" t="str">
            <v>Male</v>
          </cell>
          <cell r="E4761" t="str">
            <v>20 - 29</v>
          </cell>
          <cell r="F4761">
            <v>0</v>
          </cell>
          <cell r="G4761">
            <v>0</v>
          </cell>
          <cell r="H4761">
            <v>0</v>
          </cell>
          <cell r="I4761">
            <v>0</v>
          </cell>
          <cell r="J4761" t="str">
            <v>Male</v>
          </cell>
        </row>
        <row r="4762">
          <cell r="A4762" t="str">
            <v>Urana Male 30 - 39</v>
          </cell>
          <cell r="B4762" t="str">
            <v>Urana</v>
          </cell>
          <cell r="C4762" t="str">
            <v>Male</v>
          </cell>
          <cell r="E4762" t="str">
            <v>30 - 39</v>
          </cell>
          <cell r="F4762">
            <v>1</v>
          </cell>
          <cell r="G4762">
            <v>0</v>
          </cell>
          <cell r="H4762">
            <v>0</v>
          </cell>
          <cell r="I4762">
            <v>0</v>
          </cell>
          <cell r="J4762" t="str">
            <v>Male</v>
          </cell>
        </row>
        <row r="4763">
          <cell r="A4763" t="str">
            <v>Urana Male 40 - 49</v>
          </cell>
          <cell r="B4763" t="str">
            <v>Urana</v>
          </cell>
          <cell r="C4763" t="str">
            <v>Male</v>
          </cell>
          <cell r="E4763" t="str">
            <v>40 - 49</v>
          </cell>
          <cell r="F4763">
            <v>0</v>
          </cell>
          <cell r="G4763">
            <v>1</v>
          </cell>
          <cell r="H4763">
            <v>0</v>
          </cell>
          <cell r="I4763">
            <v>0</v>
          </cell>
          <cell r="J4763" t="str">
            <v>Male</v>
          </cell>
        </row>
        <row r="4764">
          <cell r="A4764" t="str">
            <v>Urana Male 50 - 59</v>
          </cell>
          <cell r="B4764" t="str">
            <v>Urana</v>
          </cell>
          <cell r="C4764" t="str">
            <v>Male</v>
          </cell>
          <cell r="E4764" t="str">
            <v>50 - 59</v>
          </cell>
          <cell r="F4764">
            <v>0</v>
          </cell>
          <cell r="G4764">
            <v>1</v>
          </cell>
          <cell r="H4764">
            <v>0</v>
          </cell>
          <cell r="I4764">
            <v>0</v>
          </cell>
          <cell r="J4764" t="str">
            <v>Male</v>
          </cell>
        </row>
        <row r="4765">
          <cell r="A4765" t="str">
            <v>Urana Male 60 +</v>
          </cell>
          <cell r="B4765" t="str">
            <v>Urana</v>
          </cell>
          <cell r="C4765" t="str">
            <v>Male</v>
          </cell>
          <cell r="E4765" t="str">
            <v>60 +</v>
          </cell>
          <cell r="F4765">
            <v>0</v>
          </cell>
          <cell r="G4765">
            <v>0</v>
          </cell>
          <cell r="H4765">
            <v>0</v>
          </cell>
          <cell r="I4765">
            <v>0</v>
          </cell>
          <cell r="J4765" t="str">
            <v>Male</v>
          </cell>
        </row>
        <row r="4766">
          <cell r="A4766" t="str">
            <v>Urana Male Missing / unknown</v>
          </cell>
          <cell r="B4766" t="str">
            <v>Urana</v>
          </cell>
          <cell r="C4766" t="str">
            <v>Male</v>
          </cell>
          <cell r="E4766" t="str">
            <v>Missing / unknown</v>
          </cell>
          <cell r="F4766">
            <v>0</v>
          </cell>
          <cell r="G4766">
            <v>0</v>
          </cell>
          <cell r="H4766">
            <v>0</v>
          </cell>
          <cell r="I4766">
            <v>0</v>
          </cell>
          <cell r="J4766" t="str">
            <v>Male</v>
          </cell>
        </row>
        <row r="4767">
          <cell r="A4767" t="str">
            <v>Urana Male Total</v>
          </cell>
          <cell r="B4767" t="str">
            <v>Urana</v>
          </cell>
          <cell r="C4767" t="str">
            <v>Male</v>
          </cell>
          <cell r="E4767" t="str">
            <v>Total</v>
          </cell>
          <cell r="F4767">
            <v>1</v>
          </cell>
          <cell r="G4767">
            <v>3</v>
          </cell>
          <cell r="H4767">
            <v>0</v>
          </cell>
          <cell r="I4767">
            <v>0</v>
          </cell>
          <cell r="J4767" t="str">
            <v>Male</v>
          </cell>
        </row>
        <row r="4768">
          <cell r="A4768" t="str">
            <v>Urana Female &lt; 18</v>
          </cell>
          <cell r="B4768" t="str">
            <v>Urana</v>
          </cell>
          <cell r="C4768" t="str">
            <v>Female</v>
          </cell>
          <cell r="D4768" t="str">
            <v>Female</v>
          </cell>
          <cell r="E4768" t="str">
            <v>&lt; 18</v>
          </cell>
          <cell r="F4768">
            <v>0</v>
          </cell>
          <cell r="G4768">
            <v>2</v>
          </cell>
          <cell r="H4768">
            <v>0</v>
          </cell>
          <cell r="I4768">
            <v>0</v>
          </cell>
          <cell r="J4768" t="str">
            <v>Female</v>
          </cell>
        </row>
        <row r="4769">
          <cell r="A4769" t="str">
            <v>Urana Female 18 - 19</v>
          </cell>
          <cell r="B4769" t="str">
            <v>Urana</v>
          </cell>
          <cell r="C4769" t="str">
            <v>Female</v>
          </cell>
          <cell r="E4769" t="str">
            <v>18 - 19</v>
          </cell>
          <cell r="F4769">
            <v>0</v>
          </cell>
          <cell r="G4769">
            <v>0</v>
          </cell>
          <cell r="H4769">
            <v>0</v>
          </cell>
          <cell r="I4769">
            <v>0</v>
          </cell>
          <cell r="J4769" t="str">
            <v>Female</v>
          </cell>
        </row>
        <row r="4770">
          <cell r="A4770" t="str">
            <v>Urana Female 20 - 29</v>
          </cell>
          <cell r="B4770" t="str">
            <v>Urana</v>
          </cell>
          <cell r="C4770" t="str">
            <v>Female</v>
          </cell>
          <cell r="E4770" t="str">
            <v>20 - 29</v>
          </cell>
          <cell r="F4770">
            <v>4</v>
          </cell>
          <cell r="G4770">
            <v>2</v>
          </cell>
          <cell r="H4770">
            <v>0</v>
          </cell>
          <cell r="I4770">
            <v>0</v>
          </cell>
          <cell r="J4770" t="str">
            <v>Female</v>
          </cell>
        </row>
        <row r="4771">
          <cell r="A4771" t="str">
            <v>Urana Female 30 - 39</v>
          </cell>
          <cell r="B4771" t="str">
            <v>Urana</v>
          </cell>
          <cell r="C4771" t="str">
            <v>Female</v>
          </cell>
          <cell r="E4771" t="str">
            <v>30 - 39</v>
          </cell>
          <cell r="F4771">
            <v>0</v>
          </cell>
          <cell r="G4771">
            <v>0</v>
          </cell>
          <cell r="H4771">
            <v>0</v>
          </cell>
          <cell r="I4771">
            <v>0</v>
          </cell>
          <cell r="J4771" t="str">
            <v>Female</v>
          </cell>
        </row>
        <row r="4772">
          <cell r="A4772" t="str">
            <v>Urana Female 40 - 49</v>
          </cell>
          <cell r="B4772" t="str">
            <v>Urana</v>
          </cell>
          <cell r="C4772" t="str">
            <v>Female</v>
          </cell>
          <cell r="E4772" t="str">
            <v>40 - 49</v>
          </cell>
          <cell r="F4772">
            <v>2</v>
          </cell>
          <cell r="G4772">
            <v>0</v>
          </cell>
          <cell r="H4772">
            <v>0</v>
          </cell>
          <cell r="I4772">
            <v>0</v>
          </cell>
          <cell r="J4772" t="str">
            <v>Female</v>
          </cell>
        </row>
        <row r="4773">
          <cell r="A4773" t="str">
            <v>Urana Female 50 - 59</v>
          </cell>
          <cell r="B4773" t="str">
            <v>Urana</v>
          </cell>
          <cell r="C4773" t="str">
            <v>Female</v>
          </cell>
          <cell r="E4773" t="str">
            <v>50 - 59</v>
          </cell>
          <cell r="F4773">
            <v>0</v>
          </cell>
          <cell r="G4773">
            <v>0</v>
          </cell>
          <cell r="H4773">
            <v>0</v>
          </cell>
          <cell r="I4773">
            <v>0</v>
          </cell>
          <cell r="J4773" t="str">
            <v>Female</v>
          </cell>
        </row>
        <row r="4774">
          <cell r="A4774" t="str">
            <v>Urana Female 60 +</v>
          </cell>
          <cell r="B4774" t="str">
            <v>Urana</v>
          </cell>
          <cell r="C4774" t="str">
            <v>Female</v>
          </cell>
          <cell r="E4774" t="str">
            <v>60 +</v>
          </cell>
          <cell r="F4774">
            <v>1</v>
          </cell>
          <cell r="G4774">
            <v>0</v>
          </cell>
          <cell r="H4774">
            <v>0</v>
          </cell>
          <cell r="I4774">
            <v>0</v>
          </cell>
          <cell r="J4774" t="str">
            <v>Female</v>
          </cell>
        </row>
        <row r="4775">
          <cell r="A4775" t="str">
            <v>Urana Female Missing / unknown</v>
          </cell>
          <cell r="B4775" t="str">
            <v>Urana</v>
          </cell>
          <cell r="C4775" t="str">
            <v>Female</v>
          </cell>
          <cell r="E4775" t="str">
            <v>Missing / unknown</v>
          </cell>
          <cell r="F4775">
            <v>0</v>
          </cell>
          <cell r="G4775">
            <v>0</v>
          </cell>
          <cell r="H4775">
            <v>0</v>
          </cell>
          <cell r="I4775">
            <v>0</v>
          </cell>
          <cell r="J4775" t="str">
            <v>Female</v>
          </cell>
        </row>
        <row r="4776">
          <cell r="A4776" t="str">
            <v>Urana Female Total</v>
          </cell>
          <cell r="B4776" t="str">
            <v>Urana</v>
          </cell>
          <cell r="C4776" t="str">
            <v>Female</v>
          </cell>
          <cell r="E4776" t="str">
            <v>Total</v>
          </cell>
          <cell r="F4776">
            <v>7</v>
          </cell>
          <cell r="G4776">
            <v>4</v>
          </cell>
          <cell r="H4776">
            <v>0</v>
          </cell>
          <cell r="I4776">
            <v>0</v>
          </cell>
          <cell r="J4776" t="str">
            <v>Female</v>
          </cell>
        </row>
        <row r="4777">
          <cell r="A4777" t="str">
            <v>Urana Unknown &lt; 18</v>
          </cell>
          <cell r="B4777" t="str">
            <v>Urana</v>
          </cell>
          <cell r="C4777" t="str">
            <v>Unknown</v>
          </cell>
          <cell r="D4777" t="str">
            <v>Unknown</v>
          </cell>
          <cell r="E4777" t="str">
            <v>&lt; 18</v>
          </cell>
          <cell r="F4777">
            <v>0</v>
          </cell>
          <cell r="G4777">
            <v>0</v>
          </cell>
          <cell r="H4777">
            <v>0</v>
          </cell>
          <cell r="I4777">
            <v>0</v>
          </cell>
          <cell r="J4777" t="str">
            <v>Unknown</v>
          </cell>
        </row>
        <row r="4778">
          <cell r="A4778" t="str">
            <v>Urana Unknown 18 - 19</v>
          </cell>
          <cell r="B4778" t="str">
            <v>Urana</v>
          </cell>
          <cell r="C4778" t="str">
            <v>Unknown</v>
          </cell>
          <cell r="E4778" t="str">
            <v>18 - 19</v>
          </cell>
          <cell r="F4778">
            <v>0</v>
          </cell>
          <cell r="G4778">
            <v>0</v>
          </cell>
          <cell r="H4778">
            <v>0</v>
          </cell>
          <cell r="I4778">
            <v>0</v>
          </cell>
          <cell r="J4778" t="str">
            <v>Unknown</v>
          </cell>
        </row>
        <row r="4779">
          <cell r="A4779" t="str">
            <v>Urana Unknown 20 - 29</v>
          </cell>
          <cell r="B4779" t="str">
            <v>Urana</v>
          </cell>
          <cell r="C4779" t="str">
            <v>Unknown</v>
          </cell>
          <cell r="E4779" t="str">
            <v>20 - 29</v>
          </cell>
          <cell r="F4779">
            <v>0</v>
          </cell>
          <cell r="G4779">
            <v>0</v>
          </cell>
          <cell r="H4779">
            <v>0</v>
          </cell>
          <cell r="I4779">
            <v>0</v>
          </cell>
          <cell r="J4779" t="str">
            <v>Unknown</v>
          </cell>
        </row>
        <row r="4780">
          <cell r="A4780" t="str">
            <v>Urana Unknown 30 - 39</v>
          </cell>
          <cell r="B4780" t="str">
            <v>Urana</v>
          </cell>
          <cell r="C4780" t="str">
            <v>Unknown</v>
          </cell>
          <cell r="E4780" t="str">
            <v>30 - 39</v>
          </cell>
          <cell r="F4780">
            <v>0</v>
          </cell>
          <cell r="G4780">
            <v>0</v>
          </cell>
          <cell r="H4780">
            <v>0</v>
          </cell>
          <cell r="I4780">
            <v>0</v>
          </cell>
          <cell r="J4780" t="str">
            <v>Unknown</v>
          </cell>
        </row>
        <row r="4781">
          <cell r="A4781" t="str">
            <v>Urana Unknown 40 - 49</v>
          </cell>
          <cell r="B4781" t="str">
            <v>Urana</v>
          </cell>
          <cell r="C4781" t="str">
            <v>Unknown</v>
          </cell>
          <cell r="E4781" t="str">
            <v>40 - 49</v>
          </cell>
          <cell r="F4781">
            <v>0</v>
          </cell>
          <cell r="G4781">
            <v>0</v>
          </cell>
          <cell r="H4781">
            <v>0</v>
          </cell>
          <cell r="I4781">
            <v>0</v>
          </cell>
          <cell r="J4781" t="str">
            <v>Unknown</v>
          </cell>
        </row>
        <row r="4782">
          <cell r="A4782" t="str">
            <v>Urana Unknown 50 - 59</v>
          </cell>
          <cell r="B4782" t="str">
            <v>Urana</v>
          </cell>
          <cell r="C4782" t="str">
            <v>Unknown</v>
          </cell>
          <cell r="E4782" t="str">
            <v>50 - 59</v>
          </cell>
          <cell r="F4782">
            <v>0</v>
          </cell>
          <cell r="G4782">
            <v>0</v>
          </cell>
          <cell r="H4782">
            <v>0</v>
          </cell>
          <cell r="I4782">
            <v>0</v>
          </cell>
          <cell r="J4782" t="str">
            <v>Unknown</v>
          </cell>
        </row>
        <row r="4783">
          <cell r="A4783" t="str">
            <v>Urana Unknown 60 +</v>
          </cell>
          <cell r="B4783" t="str">
            <v>Urana</v>
          </cell>
          <cell r="C4783" t="str">
            <v>Unknown</v>
          </cell>
          <cell r="E4783" t="str">
            <v>60 +</v>
          </cell>
          <cell r="F4783">
            <v>0</v>
          </cell>
          <cell r="G4783">
            <v>0</v>
          </cell>
          <cell r="H4783">
            <v>0</v>
          </cell>
          <cell r="I4783">
            <v>0</v>
          </cell>
          <cell r="J4783" t="str">
            <v>Unknown</v>
          </cell>
        </row>
        <row r="4784">
          <cell r="A4784" t="str">
            <v>Urana Unknown Missing / unknown</v>
          </cell>
          <cell r="B4784" t="str">
            <v>Urana</v>
          </cell>
          <cell r="C4784" t="str">
            <v>Unknown</v>
          </cell>
          <cell r="E4784" t="str">
            <v>Missing / unknown</v>
          </cell>
          <cell r="F4784">
            <v>0</v>
          </cell>
          <cell r="G4784">
            <v>0</v>
          </cell>
          <cell r="H4784">
            <v>0</v>
          </cell>
          <cell r="I4784">
            <v>0</v>
          </cell>
          <cell r="J4784" t="str">
            <v>Unknown</v>
          </cell>
        </row>
        <row r="4785">
          <cell r="A4785" t="str">
            <v>Urana Unknown Total</v>
          </cell>
          <cell r="B4785" t="str">
            <v>Urana</v>
          </cell>
          <cell r="C4785" t="str">
            <v>Unknown</v>
          </cell>
          <cell r="E4785" t="str">
            <v>Total</v>
          </cell>
          <cell r="F4785">
            <v>0</v>
          </cell>
          <cell r="G4785">
            <v>0</v>
          </cell>
          <cell r="H4785">
            <v>0</v>
          </cell>
          <cell r="I4785">
            <v>0</v>
          </cell>
          <cell r="J4785" t="str">
            <v>Unknown</v>
          </cell>
        </row>
        <row r="4786">
          <cell r="A4786" t="str">
            <v>Urana Total &lt; 18</v>
          </cell>
          <cell r="B4786" t="str">
            <v>Urana</v>
          </cell>
          <cell r="C4786" t="str">
            <v>Total</v>
          </cell>
          <cell r="D4786" t="str">
            <v>Total</v>
          </cell>
          <cell r="E4786" t="str">
            <v>&lt; 18</v>
          </cell>
          <cell r="F4786">
            <v>0</v>
          </cell>
          <cell r="G4786">
            <v>3</v>
          </cell>
          <cell r="H4786">
            <v>0</v>
          </cell>
          <cell r="I4786">
            <v>0</v>
          </cell>
          <cell r="J4786" t="str">
            <v>Total</v>
          </cell>
        </row>
        <row r="4787">
          <cell r="A4787" t="str">
            <v>Urana Total 18 - 19</v>
          </cell>
          <cell r="B4787" t="str">
            <v>Urana</v>
          </cell>
          <cell r="C4787" t="str">
            <v>Total</v>
          </cell>
          <cell r="E4787" t="str">
            <v>18 - 19</v>
          </cell>
          <cell r="F4787">
            <v>0</v>
          </cell>
          <cell r="G4787">
            <v>0</v>
          </cell>
          <cell r="H4787">
            <v>0</v>
          </cell>
          <cell r="I4787">
            <v>0</v>
          </cell>
          <cell r="J4787" t="str">
            <v>Total</v>
          </cell>
        </row>
        <row r="4788">
          <cell r="A4788" t="str">
            <v>Urana Total 20 - 29</v>
          </cell>
          <cell r="B4788" t="str">
            <v>Urana</v>
          </cell>
          <cell r="C4788" t="str">
            <v>Total</v>
          </cell>
          <cell r="E4788" t="str">
            <v>20 - 29</v>
          </cell>
          <cell r="F4788">
            <v>4</v>
          </cell>
          <cell r="G4788">
            <v>2</v>
          </cell>
          <cell r="H4788">
            <v>0</v>
          </cell>
          <cell r="I4788">
            <v>0</v>
          </cell>
          <cell r="J4788" t="str">
            <v>Total</v>
          </cell>
        </row>
        <row r="4789">
          <cell r="A4789" t="str">
            <v>Urana Total 30 - 39</v>
          </cell>
          <cell r="B4789" t="str">
            <v>Urana</v>
          </cell>
          <cell r="C4789" t="str">
            <v>Total</v>
          </cell>
          <cell r="E4789" t="str">
            <v>30 - 39</v>
          </cell>
          <cell r="F4789">
            <v>1</v>
          </cell>
          <cell r="G4789">
            <v>0</v>
          </cell>
          <cell r="H4789">
            <v>0</v>
          </cell>
          <cell r="I4789">
            <v>0</v>
          </cell>
          <cell r="J4789" t="str">
            <v>Total</v>
          </cell>
        </row>
        <row r="4790">
          <cell r="A4790" t="str">
            <v>Urana Total 40 - 49</v>
          </cell>
          <cell r="B4790" t="str">
            <v>Urana</v>
          </cell>
          <cell r="C4790" t="str">
            <v>Total</v>
          </cell>
          <cell r="E4790" t="str">
            <v>40 - 49</v>
          </cell>
          <cell r="F4790">
            <v>2</v>
          </cell>
          <cell r="G4790">
            <v>1</v>
          </cell>
          <cell r="H4790">
            <v>0</v>
          </cell>
          <cell r="I4790">
            <v>0</v>
          </cell>
          <cell r="J4790" t="str">
            <v>Total</v>
          </cell>
        </row>
        <row r="4791">
          <cell r="A4791" t="str">
            <v>Urana Total 50 - 59</v>
          </cell>
          <cell r="B4791" t="str">
            <v>Urana</v>
          </cell>
          <cell r="C4791" t="str">
            <v>Total</v>
          </cell>
          <cell r="E4791" t="str">
            <v>50 - 59</v>
          </cell>
          <cell r="F4791">
            <v>0</v>
          </cell>
          <cell r="G4791">
            <v>1</v>
          </cell>
          <cell r="H4791">
            <v>0</v>
          </cell>
          <cell r="I4791">
            <v>0</v>
          </cell>
          <cell r="J4791" t="str">
            <v>Total</v>
          </cell>
        </row>
        <row r="4792">
          <cell r="A4792" t="str">
            <v>Urana Total 60 +</v>
          </cell>
          <cell r="B4792" t="str">
            <v>Urana</v>
          </cell>
          <cell r="C4792" t="str">
            <v>Total</v>
          </cell>
          <cell r="E4792" t="str">
            <v>60 +</v>
          </cell>
          <cell r="F4792">
            <v>1</v>
          </cell>
          <cell r="G4792">
            <v>0</v>
          </cell>
          <cell r="H4792">
            <v>0</v>
          </cell>
          <cell r="I4792">
            <v>0</v>
          </cell>
          <cell r="J4792" t="str">
            <v>Total</v>
          </cell>
        </row>
        <row r="4793">
          <cell r="A4793" t="str">
            <v>Urana Total Missing / unknown</v>
          </cell>
          <cell r="B4793" t="str">
            <v>Urana</v>
          </cell>
          <cell r="C4793" t="str">
            <v>Total</v>
          </cell>
          <cell r="E4793" t="str">
            <v>Missing / unknown</v>
          </cell>
          <cell r="F4793">
            <v>0</v>
          </cell>
          <cell r="G4793">
            <v>0</v>
          </cell>
          <cell r="H4793">
            <v>0</v>
          </cell>
          <cell r="I4793">
            <v>0</v>
          </cell>
          <cell r="J4793" t="str">
            <v>Total</v>
          </cell>
        </row>
        <row r="4794">
          <cell r="A4794" t="str">
            <v>Urana Total Total</v>
          </cell>
          <cell r="B4794" t="str">
            <v>Urana</v>
          </cell>
          <cell r="C4794" t="str">
            <v>Total</v>
          </cell>
          <cell r="E4794" t="str">
            <v>Total</v>
          </cell>
          <cell r="F4794">
            <v>8</v>
          </cell>
          <cell r="G4794">
            <v>7</v>
          </cell>
          <cell r="H4794">
            <v>0</v>
          </cell>
          <cell r="I4794">
            <v>0</v>
          </cell>
          <cell r="J4794" t="str">
            <v>Total</v>
          </cell>
        </row>
        <row r="4795">
          <cell r="A4795" t="str">
            <v>Wagga Wagga Male &lt; 18</v>
          </cell>
          <cell r="B4795" t="str">
            <v>Wagga Wagga</v>
          </cell>
          <cell r="C4795" t="str">
            <v>Male</v>
          </cell>
          <cell r="D4795" t="str">
            <v>Male</v>
          </cell>
          <cell r="E4795" t="str">
            <v>&lt; 18</v>
          </cell>
          <cell r="F4795">
            <v>12</v>
          </cell>
          <cell r="G4795">
            <v>83</v>
          </cell>
          <cell r="H4795">
            <v>3</v>
          </cell>
          <cell r="I4795">
            <v>9</v>
          </cell>
          <cell r="J4795" t="str">
            <v>Male</v>
          </cell>
        </row>
        <row r="4796">
          <cell r="A4796" t="str">
            <v>Wagga Wagga Male 18 - 19</v>
          </cell>
          <cell r="B4796" t="str">
            <v>Wagga Wagga</v>
          </cell>
          <cell r="C4796" t="str">
            <v>Male</v>
          </cell>
          <cell r="E4796" t="str">
            <v>18 - 19</v>
          </cell>
          <cell r="F4796">
            <v>4</v>
          </cell>
          <cell r="G4796">
            <v>35</v>
          </cell>
          <cell r="H4796">
            <v>1</v>
          </cell>
          <cell r="I4796">
            <v>0</v>
          </cell>
          <cell r="J4796" t="str">
            <v>Male</v>
          </cell>
        </row>
        <row r="4797">
          <cell r="A4797" t="str">
            <v>Wagga Wagga Male 20 - 29</v>
          </cell>
          <cell r="B4797" t="str">
            <v>Wagga Wagga</v>
          </cell>
          <cell r="C4797" t="str">
            <v>Male</v>
          </cell>
          <cell r="E4797" t="str">
            <v>20 - 29</v>
          </cell>
          <cell r="F4797">
            <v>15</v>
          </cell>
          <cell r="G4797">
            <v>124</v>
          </cell>
          <cell r="H4797">
            <v>2</v>
          </cell>
          <cell r="I4797">
            <v>3</v>
          </cell>
          <cell r="J4797" t="str">
            <v>Male</v>
          </cell>
        </row>
        <row r="4798">
          <cell r="A4798" t="str">
            <v>Wagga Wagga Male 30 - 39</v>
          </cell>
          <cell r="B4798" t="str">
            <v>Wagga Wagga</v>
          </cell>
          <cell r="C4798" t="str">
            <v>Male</v>
          </cell>
          <cell r="E4798" t="str">
            <v>30 - 39</v>
          </cell>
          <cell r="F4798">
            <v>15</v>
          </cell>
          <cell r="G4798">
            <v>56</v>
          </cell>
          <cell r="H4798">
            <v>3</v>
          </cell>
          <cell r="I4798">
            <v>0</v>
          </cell>
          <cell r="J4798" t="str">
            <v>Male</v>
          </cell>
        </row>
        <row r="4799">
          <cell r="A4799" t="str">
            <v>Wagga Wagga Male 40 - 49</v>
          </cell>
          <cell r="B4799" t="str">
            <v>Wagga Wagga</v>
          </cell>
          <cell r="C4799" t="str">
            <v>Male</v>
          </cell>
          <cell r="E4799" t="str">
            <v>40 - 49</v>
          </cell>
          <cell r="F4799">
            <v>15</v>
          </cell>
          <cell r="G4799">
            <v>29</v>
          </cell>
          <cell r="H4799">
            <v>0</v>
          </cell>
          <cell r="I4799">
            <v>5</v>
          </cell>
          <cell r="J4799" t="str">
            <v>Male</v>
          </cell>
        </row>
        <row r="4800">
          <cell r="A4800" t="str">
            <v>Wagga Wagga Male 50 - 59</v>
          </cell>
          <cell r="B4800" t="str">
            <v>Wagga Wagga</v>
          </cell>
          <cell r="C4800" t="str">
            <v>Male</v>
          </cell>
          <cell r="E4800" t="str">
            <v>50 - 59</v>
          </cell>
          <cell r="F4800">
            <v>8</v>
          </cell>
          <cell r="G4800">
            <v>17</v>
          </cell>
          <cell r="H4800">
            <v>1</v>
          </cell>
          <cell r="I4800">
            <v>1</v>
          </cell>
          <cell r="J4800" t="str">
            <v>Male</v>
          </cell>
        </row>
        <row r="4801">
          <cell r="A4801" t="str">
            <v>Wagga Wagga Male 60 +</v>
          </cell>
          <cell r="B4801" t="str">
            <v>Wagga Wagga</v>
          </cell>
          <cell r="C4801" t="str">
            <v>Male</v>
          </cell>
          <cell r="E4801" t="str">
            <v>60 +</v>
          </cell>
          <cell r="F4801">
            <v>4</v>
          </cell>
          <cell r="G4801">
            <v>5</v>
          </cell>
          <cell r="H4801">
            <v>0</v>
          </cell>
          <cell r="I4801">
            <v>2</v>
          </cell>
          <cell r="J4801" t="str">
            <v>Male</v>
          </cell>
        </row>
        <row r="4802">
          <cell r="A4802" t="str">
            <v>Wagga Wagga Male Missing / unknown</v>
          </cell>
          <cell r="B4802" t="str">
            <v>Wagga Wagga</v>
          </cell>
          <cell r="C4802" t="str">
            <v>Male</v>
          </cell>
          <cell r="E4802" t="str">
            <v>Missing / unknown</v>
          </cell>
          <cell r="F4802">
            <v>0</v>
          </cell>
          <cell r="G4802">
            <v>7</v>
          </cell>
          <cell r="H4802">
            <v>0</v>
          </cell>
          <cell r="I4802">
            <v>0</v>
          </cell>
          <cell r="J4802" t="str">
            <v>Male</v>
          </cell>
        </row>
        <row r="4803">
          <cell r="A4803" t="str">
            <v>Wagga Wagga Male Total</v>
          </cell>
          <cell r="B4803" t="str">
            <v>Wagga Wagga</v>
          </cell>
          <cell r="C4803" t="str">
            <v>Male</v>
          </cell>
          <cell r="E4803" t="str">
            <v>Total</v>
          </cell>
          <cell r="F4803">
            <v>73</v>
          </cell>
          <cell r="G4803">
            <v>356</v>
          </cell>
          <cell r="H4803">
            <v>10</v>
          </cell>
          <cell r="I4803">
            <v>20</v>
          </cell>
          <cell r="J4803" t="str">
            <v>Male</v>
          </cell>
        </row>
        <row r="4804">
          <cell r="A4804" t="str">
            <v>Wagga Wagga Female &lt; 18</v>
          </cell>
          <cell r="B4804" t="str">
            <v>Wagga Wagga</v>
          </cell>
          <cell r="C4804" t="str">
            <v>Female</v>
          </cell>
          <cell r="D4804" t="str">
            <v>Female</v>
          </cell>
          <cell r="E4804" t="str">
            <v>&lt; 18</v>
          </cell>
          <cell r="F4804">
            <v>27</v>
          </cell>
          <cell r="G4804">
            <v>49</v>
          </cell>
          <cell r="H4804">
            <v>1</v>
          </cell>
          <cell r="I4804">
            <v>2</v>
          </cell>
          <cell r="J4804" t="str">
            <v>Female</v>
          </cell>
        </row>
        <row r="4805">
          <cell r="A4805" t="str">
            <v>Wagga Wagga Female 18 - 19</v>
          </cell>
          <cell r="B4805" t="str">
            <v>Wagga Wagga</v>
          </cell>
          <cell r="C4805" t="str">
            <v>Female</v>
          </cell>
          <cell r="E4805" t="str">
            <v>18 - 19</v>
          </cell>
          <cell r="F4805">
            <v>18</v>
          </cell>
          <cell r="G4805">
            <v>14</v>
          </cell>
          <cell r="H4805">
            <v>2</v>
          </cell>
          <cell r="I4805">
            <v>6</v>
          </cell>
          <cell r="J4805" t="str">
            <v>Female</v>
          </cell>
        </row>
        <row r="4806">
          <cell r="A4806" t="str">
            <v>Wagga Wagga Female 20 - 29</v>
          </cell>
          <cell r="B4806" t="str">
            <v>Wagga Wagga</v>
          </cell>
          <cell r="C4806" t="str">
            <v>Female</v>
          </cell>
          <cell r="E4806" t="str">
            <v>20 - 29</v>
          </cell>
          <cell r="F4806">
            <v>79</v>
          </cell>
          <cell r="G4806">
            <v>47</v>
          </cell>
          <cell r="H4806">
            <v>1</v>
          </cell>
          <cell r="I4806">
            <v>12</v>
          </cell>
          <cell r="J4806" t="str">
            <v>Female</v>
          </cell>
        </row>
        <row r="4807">
          <cell r="A4807" t="str">
            <v>Wagga Wagga Female 30 - 39</v>
          </cell>
          <cell r="B4807" t="str">
            <v>Wagga Wagga</v>
          </cell>
          <cell r="C4807" t="str">
            <v>Female</v>
          </cell>
          <cell r="E4807" t="str">
            <v>30 - 39</v>
          </cell>
          <cell r="F4807">
            <v>66</v>
          </cell>
          <cell r="G4807">
            <v>24</v>
          </cell>
          <cell r="H4807">
            <v>3</v>
          </cell>
          <cell r="I4807">
            <v>8</v>
          </cell>
          <cell r="J4807" t="str">
            <v>Female</v>
          </cell>
        </row>
        <row r="4808">
          <cell r="A4808" t="str">
            <v>Wagga Wagga Female 40 - 49</v>
          </cell>
          <cell r="B4808" t="str">
            <v>Wagga Wagga</v>
          </cell>
          <cell r="C4808" t="str">
            <v>Female</v>
          </cell>
          <cell r="E4808" t="str">
            <v>40 - 49</v>
          </cell>
          <cell r="F4808">
            <v>32</v>
          </cell>
          <cell r="G4808">
            <v>9</v>
          </cell>
          <cell r="H4808">
            <v>1</v>
          </cell>
          <cell r="I4808">
            <v>1</v>
          </cell>
          <cell r="J4808" t="str">
            <v>Female</v>
          </cell>
        </row>
        <row r="4809">
          <cell r="A4809" t="str">
            <v>Wagga Wagga Female 50 - 59</v>
          </cell>
          <cell r="B4809" t="str">
            <v>Wagga Wagga</v>
          </cell>
          <cell r="C4809" t="str">
            <v>Female</v>
          </cell>
          <cell r="E4809" t="str">
            <v>50 - 59</v>
          </cell>
          <cell r="F4809">
            <v>10</v>
          </cell>
          <cell r="G4809">
            <v>9</v>
          </cell>
          <cell r="H4809">
            <v>0</v>
          </cell>
          <cell r="I4809">
            <v>3</v>
          </cell>
          <cell r="J4809" t="str">
            <v>Female</v>
          </cell>
        </row>
        <row r="4810">
          <cell r="A4810" t="str">
            <v>Wagga Wagga Female 60 +</v>
          </cell>
          <cell r="B4810" t="str">
            <v>Wagga Wagga</v>
          </cell>
          <cell r="C4810" t="str">
            <v>Female</v>
          </cell>
          <cell r="E4810" t="str">
            <v>60 +</v>
          </cell>
          <cell r="F4810">
            <v>8</v>
          </cell>
          <cell r="G4810">
            <v>2</v>
          </cell>
          <cell r="H4810">
            <v>0</v>
          </cell>
          <cell r="I4810">
            <v>5</v>
          </cell>
          <cell r="J4810" t="str">
            <v>Female</v>
          </cell>
        </row>
        <row r="4811">
          <cell r="A4811" t="str">
            <v>Wagga Wagga Female Missing / unknown</v>
          </cell>
          <cell r="B4811" t="str">
            <v>Wagga Wagga</v>
          </cell>
          <cell r="C4811" t="str">
            <v>Female</v>
          </cell>
          <cell r="E4811" t="str">
            <v>Missing / unknown</v>
          </cell>
          <cell r="F4811">
            <v>3</v>
          </cell>
          <cell r="G4811">
            <v>4</v>
          </cell>
          <cell r="H4811">
            <v>0</v>
          </cell>
          <cell r="I4811">
            <v>0</v>
          </cell>
          <cell r="J4811" t="str">
            <v>Female</v>
          </cell>
        </row>
        <row r="4812">
          <cell r="A4812" t="str">
            <v>Wagga Wagga Female Total</v>
          </cell>
          <cell r="B4812" t="str">
            <v>Wagga Wagga</v>
          </cell>
          <cell r="C4812" t="str">
            <v>Female</v>
          </cell>
          <cell r="E4812" t="str">
            <v>Total</v>
          </cell>
          <cell r="F4812">
            <v>243</v>
          </cell>
          <cell r="G4812">
            <v>158</v>
          </cell>
          <cell r="H4812">
            <v>8</v>
          </cell>
          <cell r="I4812">
            <v>37</v>
          </cell>
          <cell r="J4812" t="str">
            <v>Female</v>
          </cell>
        </row>
        <row r="4813">
          <cell r="A4813" t="str">
            <v>Wagga Wagga Unknown &lt; 18</v>
          </cell>
          <cell r="B4813" t="str">
            <v>Wagga Wagga</v>
          </cell>
          <cell r="C4813" t="str">
            <v>Unknown</v>
          </cell>
          <cell r="D4813" t="str">
            <v>Unknown</v>
          </cell>
          <cell r="E4813" t="str">
            <v>&lt; 18</v>
          </cell>
          <cell r="F4813">
            <v>0</v>
          </cell>
          <cell r="G4813">
            <v>0</v>
          </cell>
          <cell r="H4813">
            <v>0</v>
          </cell>
          <cell r="I4813">
            <v>0</v>
          </cell>
          <cell r="J4813" t="str">
            <v>Unknown</v>
          </cell>
        </row>
        <row r="4814">
          <cell r="A4814" t="str">
            <v>Wagga Wagga Unknown 18 - 19</v>
          </cell>
          <cell r="B4814" t="str">
            <v>Wagga Wagga</v>
          </cell>
          <cell r="C4814" t="str">
            <v>Unknown</v>
          </cell>
          <cell r="E4814" t="str">
            <v>18 - 19</v>
          </cell>
          <cell r="F4814">
            <v>0</v>
          </cell>
          <cell r="G4814">
            <v>1</v>
          </cell>
          <cell r="H4814">
            <v>0</v>
          </cell>
          <cell r="I4814">
            <v>0</v>
          </cell>
          <cell r="J4814" t="str">
            <v>Unknown</v>
          </cell>
        </row>
        <row r="4815">
          <cell r="A4815" t="str">
            <v>Wagga Wagga Unknown 20 - 29</v>
          </cell>
          <cell r="B4815" t="str">
            <v>Wagga Wagga</v>
          </cell>
          <cell r="C4815" t="str">
            <v>Unknown</v>
          </cell>
          <cell r="E4815" t="str">
            <v>20 - 29</v>
          </cell>
          <cell r="F4815">
            <v>0</v>
          </cell>
          <cell r="G4815">
            <v>0</v>
          </cell>
          <cell r="H4815">
            <v>0</v>
          </cell>
          <cell r="I4815">
            <v>0</v>
          </cell>
          <cell r="J4815" t="str">
            <v>Unknown</v>
          </cell>
        </row>
        <row r="4816">
          <cell r="A4816" t="str">
            <v>Wagga Wagga Unknown 30 - 39</v>
          </cell>
          <cell r="B4816" t="str">
            <v>Wagga Wagga</v>
          </cell>
          <cell r="C4816" t="str">
            <v>Unknown</v>
          </cell>
          <cell r="E4816" t="str">
            <v>30 - 39</v>
          </cell>
          <cell r="F4816">
            <v>0</v>
          </cell>
          <cell r="G4816">
            <v>0</v>
          </cell>
          <cell r="H4816">
            <v>0</v>
          </cell>
          <cell r="I4816">
            <v>0</v>
          </cell>
          <cell r="J4816" t="str">
            <v>Unknown</v>
          </cell>
        </row>
        <row r="4817">
          <cell r="A4817" t="str">
            <v>Wagga Wagga Unknown 40 - 49</v>
          </cell>
          <cell r="B4817" t="str">
            <v>Wagga Wagga</v>
          </cell>
          <cell r="C4817" t="str">
            <v>Unknown</v>
          </cell>
          <cell r="E4817" t="str">
            <v>40 - 49</v>
          </cell>
          <cell r="F4817">
            <v>0</v>
          </cell>
          <cell r="G4817">
            <v>0</v>
          </cell>
          <cell r="H4817">
            <v>0</v>
          </cell>
          <cell r="I4817">
            <v>0</v>
          </cell>
          <cell r="J4817" t="str">
            <v>Unknown</v>
          </cell>
        </row>
        <row r="4818">
          <cell r="A4818" t="str">
            <v>Wagga Wagga Unknown 50 - 59</v>
          </cell>
          <cell r="B4818" t="str">
            <v>Wagga Wagga</v>
          </cell>
          <cell r="C4818" t="str">
            <v>Unknown</v>
          </cell>
          <cell r="E4818" t="str">
            <v>50 - 59</v>
          </cell>
          <cell r="F4818">
            <v>0</v>
          </cell>
          <cell r="G4818">
            <v>0</v>
          </cell>
          <cell r="H4818">
            <v>0</v>
          </cell>
          <cell r="I4818">
            <v>0</v>
          </cell>
          <cell r="J4818" t="str">
            <v>Unknown</v>
          </cell>
        </row>
        <row r="4819">
          <cell r="A4819" t="str">
            <v>Wagga Wagga Unknown 60 +</v>
          </cell>
          <cell r="B4819" t="str">
            <v>Wagga Wagga</v>
          </cell>
          <cell r="C4819" t="str">
            <v>Unknown</v>
          </cell>
          <cell r="E4819" t="str">
            <v>60 +</v>
          </cell>
          <cell r="F4819">
            <v>0</v>
          </cell>
          <cell r="G4819">
            <v>0</v>
          </cell>
          <cell r="H4819">
            <v>0</v>
          </cell>
          <cell r="I4819">
            <v>0</v>
          </cell>
          <cell r="J4819" t="str">
            <v>Unknown</v>
          </cell>
        </row>
        <row r="4820">
          <cell r="A4820" t="str">
            <v>Wagga Wagga Unknown Missing / unknown</v>
          </cell>
          <cell r="B4820" t="str">
            <v>Wagga Wagga</v>
          </cell>
          <cell r="C4820" t="str">
            <v>Unknown</v>
          </cell>
          <cell r="E4820" t="str">
            <v>Missing / unknown</v>
          </cell>
          <cell r="F4820">
            <v>2</v>
          </cell>
          <cell r="G4820">
            <v>1</v>
          </cell>
          <cell r="H4820">
            <v>3</v>
          </cell>
          <cell r="I4820">
            <v>0</v>
          </cell>
          <cell r="J4820" t="str">
            <v>Unknown</v>
          </cell>
        </row>
        <row r="4821">
          <cell r="A4821" t="str">
            <v>Wagga Wagga Unknown Total</v>
          </cell>
          <cell r="B4821" t="str">
            <v>Wagga Wagga</v>
          </cell>
          <cell r="C4821" t="str">
            <v>Unknown</v>
          </cell>
          <cell r="E4821" t="str">
            <v>Total</v>
          </cell>
          <cell r="F4821">
            <v>2</v>
          </cell>
          <cell r="G4821">
            <v>2</v>
          </cell>
          <cell r="H4821">
            <v>3</v>
          </cell>
          <cell r="I4821">
            <v>0</v>
          </cell>
          <cell r="J4821" t="str">
            <v>Unknown</v>
          </cell>
        </row>
        <row r="4822">
          <cell r="A4822" t="str">
            <v>Wagga Wagga Total &lt; 18</v>
          </cell>
          <cell r="B4822" t="str">
            <v>Wagga Wagga</v>
          </cell>
          <cell r="C4822" t="str">
            <v>Total</v>
          </cell>
          <cell r="D4822" t="str">
            <v>Total</v>
          </cell>
          <cell r="E4822" t="str">
            <v>&lt; 18</v>
          </cell>
          <cell r="F4822">
            <v>39</v>
          </cell>
          <cell r="G4822">
            <v>132</v>
          </cell>
          <cell r="H4822">
            <v>4</v>
          </cell>
          <cell r="I4822">
            <v>11</v>
          </cell>
          <cell r="J4822" t="str">
            <v>Total</v>
          </cell>
        </row>
        <row r="4823">
          <cell r="A4823" t="str">
            <v>Wagga Wagga Total 18 - 19</v>
          </cell>
          <cell r="B4823" t="str">
            <v>Wagga Wagga</v>
          </cell>
          <cell r="C4823" t="str">
            <v>Total</v>
          </cell>
          <cell r="E4823" t="str">
            <v>18 - 19</v>
          </cell>
          <cell r="F4823">
            <v>22</v>
          </cell>
          <cell r="G4823">
            <v>50</v>
          </cell>
          <cell r="H4823">
            <v>3</v>
          </cell>
          <cell r="I4823">
            <v>6</v>
          </cell>
          <cell r="J4823" t="str">
            <v>Total</v>
          </cell>
        </row>
        <row r="4824">
          <cell r="A4824" t="str">
            <v>Wagga Wagga Total 20 - 29</v>
          </cell>
          <cell r="B4824" t="str">
            <v>Wagga Wagga</v>
          </cell>
          <cell r="C4824" t="str">
            <v>Total</v>
          </cell>
          <cell r="E4824" t="str">
            <v>20 - 29</v>
          </cell>
          <cell r="F4824">
            <v>94</v>
          </cell>
          <cell r="G4824">
            <v>171</v>
          </cell>
          <cell r="H4824">
            <v>3</v>
          </cell>
          <cell r="I4824">
            <v>15</v>
          </cell>
          <cell r="J4824" t="str">
            <v>Total</v>
          </cell>
        </row>
        <row r="4825">
          <cell r="A4825" t="str">
            <v>Wagga Wagga Total 30 - 39</v>
          </cell>
          <cell r="B4825" t="str">
            <v>Wagga Wagga</v>
          </cell>
          <cell r="C4825" t="str">
            <v>Total</v>
          </cell>
          <cell r="E4825" t="str">
            <v>30 - 39</v>
          </cell>
          <cell r="F4825">
            <v>81</v>
          </cell>
          <cell r="G4825">
            <v>80</v>
          </cell>
          <cell r="H4825">
            <v>6</v>
          </cell>
          <cell r="I4825">
            <v>8</v>
          </cell>
          <cell r="J4825" t="str">
            <v>Total</v>
          </cell>
        </row>
        <row r="4826">
          <cell r="A4826" t="str">
            <v>Wagga Wagga Total 40 - 49</v>
          </cell>
          <cell r="B4826" t="str">
            <v>Wagga Wagga</v>
          </cell>
          <cell r="C4826" t="str">
            <v>Total</v>
          </cell>
          <cell r="E4826" t="str">
            <v>40 - 49</v>
          </cell>
          <cell r="F4826">
            <v>47</v>
          </cell>
          <cell r="G4826">
            <v>38</v>
          </cell>
          <cell r="H4826">
            <v>1</v>
          </cell>
          <cell r="I4826">
            <v>6</v>
          </cell>
          <cell r="J4826" t="str">
            <v>Total</v>
          </cell>
        </row>
        <row r="4827">
          <cell r="A4827" t="str">
            <v>Wagga Wagga Total 50 - 59</v>
          </cell>
          <cell r="B4827" t="str">
            <v>Wagga Wagga</v>
          </cell>
          <cell r="C4827" t="str">
            <v>Total</v>
          </cell>
          <cell r="E4827" t="str">
            <v>50 - 59</v>
          </cell>
          <cell r="F4827">
            <v>18</v>
          </cell>
          <cell r="G4827">
            <v>26</v>
          </cell>
          <cell r="H4827">
            <v>1</v>
          </cell>
          <cell r="I4827">
            <v>4</v>
          </cell>
          <cell r="J4827" t="str">
            <v>Total</v>
          </cell>
        </row>
        <row r="4828">
          <cell r="A4828" t="str">
            <v>Wagga Wagga Total 60 +</v>
          </cell>
          <cell r="B4828" t="str">
            <v>Wagga Wagga</v>
          </cell>
          <cell r="C4828" t="str">
            <v>Total</v>
          </cell>
          <cell r="E4828" t="str">
            <v>60 +</v>
          </cell>
          <cell r="F4828">
            <v>12</v>
          </cell>
          <cell r="G4828">
            <v>7</v>
          </cell>
          <cell r="H4828">
            <v>0</v>
          </cell>
          <cell r="I4828">
            <v>7</v>
          </cell>
          <cell r="J4828" t="str">
            <v>Total</v>
          </cell>
        </row>
        <row r="4829">
          <cell r="A4829" t="str">
            <v>Wagga Wagga Total Missing / unknown</v>
          </cell>
          <cell r="B4829" t="str">
            <v>Wagga Wagga</v>
          </cell>
          <cell r="C4829" t="str">
            <v>Total</v>
          </cell>
          <cell r="E4829" t="str">
            <v>Missing / unknown</v>
          </cell>
          <cell r="F4829">
            <v>5</v>
          </cell>
          <cell r="G4829">
            <v>12</v>
          </cell>
          <cell r="H4829">
            <v>3</v>
          </cell>
          <cell r="I4829">
            <v>0</v>
          </cell>
          <cell r="J4829" t="str">
            <v>Total</v>
          </cell>
        </row>
        <row r="4830">
          <cell r="A4830" t="str">
            <v>Wagga Wagga Total Total</v>
          </cell>
          <cell r="B4830" t="str">
            <v>Wagga Wagga</v>
          </cell>
          <cell r="C4830" t="str">
            <v>Total</v>
          </cell>
          <cell r="E4830" t="str">
            <v>Total</v>
          </cell>
          <cell r="F4830">
            <v>318</v>
          </cell>
          <cell r="G4830">
            <v>516</v>
          </cell>
          <cell r="H4830">
            <v>21</v>
          </cell>
          <cell r="I4830">
            <v>57</v>
          </cell>
          <cell r="J4830" t="str">
            <v>Total</v>
          </cell>
        </row>
        <row r="4831">
          <cell r="A4831" t="str">
            <v>Wakool Male &lt; 18</v>
          </cell>
          <cell r="B4831" t="str">
            <v>Wakool</v>
          </cell>
          <cell r="C4831" t="str">
            <v>Male</v>
          </cell>
          <cell r="D4831" t="str">
            <v>Male</v>
          </cell>
          <cell r="E4831" t="str">
            <v>&lt; 18</v>
          </cell>
          <cell r="F4831">
            <v>1</v>
          </cell>
          <cell r="G4831">
            <v>1</v>
          </cell>
          <cell r="H4831">
            <v>0</v>
          </cell>
          <cell r="I4831">
            <v>0</v>
          </cell>
          <cell r="J4831" t="str">
            <v>Male</v>
          </cell>
        </row>
        <row r="4832">
          <cell r="A4832" t="str">
            <v>Wakool Male 18 - 19</v>
          </cell>
          <cell r="B4832" t="str">
            <v>Wakool</v>
          </cell>
          <cell r="C4832" t="str">
            <v>Male</v>
          </cell>
          <cell r="E4832" t="str">
            <v>18 - 19</v>
          </cell>
          <cell r="F4832">
            <v>0</v>
          </cell>
          <cell r="G4832">
            <v>2</v>
          </cell>
          <cell r="H4832">
            <v>0</v>
          </cell>
          <cell r="I4832">
            <v>0</v>
          </cell>
          <cell r="J4832" t="str">
            <v>Male</v>
          </cell>
        </row>
        <row r="4833">
          <cell r="A4833" t="str">
            <v>Wakool Male 20 - 29</v>
          </cell>
          <cell r="B4833" t="str">
            <v>Wakool</v>
          </cell>
          <cell r="C4833" t="str">
            <v>Male</v>
          </cell>
          <cell r="E4833" t="str">
            <v>20 - 29</v>
          </cell>
          <cell r="F4833">
            <v>1</v>
          </cell>
          <cell r="G4833">
            <v>1</v>
          </cell>
          <cell r="H4833">
            <v>0</v>
          </cell>
          <cell r="I4833">
            <v>0</v>
          </cell>
          <cell r="J4833" t="str">
            <v>Male</v>
          </cell>
        </row>
        <row r="4834">
          <cell r="A4834" t="str">
            <v>Wakool Male 30 - 39</v>
          </cell>
          <cell r="B4834" t="str">
            <v>Wakool</v>
          </cell>
          <cell r="C4834" t="str">
            <v>Male</v>
          </cell>
          <cell r="E4834" t="str">
            <v>30 - 39</v>
          </cell>
          <cell r="F4834">
            <v>0</v>
          </cell>
          <cell r="G4834">
            <v>2</v>
          </cell>
          <cell r="H4834">
            <v>0</v>
          </cell>
          <cell r="I4834">
            <v>0</v>
          </cell>
          <cell r="J4834" t="str">
            <v>Male</v>
          </cell>
        </row>
        <row r="4835">
          <cell r="A4835" t="str">
            <v>Wakool Male 40 - 49</v>
          </cell>
          <cell r="B4835" t="str">
            <v>Wakool</v>
          </cell>
          <cell r="C4835" t="str">
            <v>Male</v>
          </cell>
          <cell r="E4835" t="str">
            <v>40 - 49</v>
          </cell>
          <cell r="F4835">
            <v>2</v>
          </cell>
          <cell r="G4835">
            <v>0</v>
          </cell>
          <cell r="H4835">
            <v>0</v>
          </cell>
          <cell r="I4835">
            <v>0</v>
          </cell>
          <cell r="J4835" t="str">
            <v>Male</v>
          </cell>
        </row>
        <row r="4836">
          <cell r="A4836" t="str">
            <v>Wakool Male 50 - 59</v>
          </cell>
          <cell r="B4836" t="str">
            <v>Wakool</v>
          </cell>
          <cell r="C4836" t="str">
            <v>Male</v>
          </cell>
          <cell r="E4836" t="str">
            <v>50 - 59</v>
          </cell>
          <cell r="F4836">
            <v>0</v>
          </cell>
          <cell r="G4836">
            <v>1</v>
          </cell>
          <cell r="H4836">
            <v>0</v>
          </cell>
          <cell r="I4836">
            <v>0</v>
          </cell>
          <cell r="J4836" t="str">
            <v>Male</v>
          </cell>
        </row>
        <row r="4837">
          <cell r="A4837" t="str">
            <v>Wakool Male 60 +</v>
          </cell>
          <cell r="B4837" t="str">
            <v>Wakool</v>
          </cell>
          <cell r="C4837" t="str">
            <v>Male</v>
          </cell>
          <cell r="E4837" t="str">
            <v>60 +</v>
          </cell>
          <cell r="F4837">
            <v>0</v>
          </cell>
          <cell r="G4837">
            <v>0</v>
          </cell>
          <cell r="H4837">
            <v>0</v>
          </cell>
          <cell r="I4837">
            <v>0</v>
          </cell>
          <cell r="J4837" t="str">
            <v>Male</v>
          </cell>
        </row>
        <row r="4838">
          <cell r="A4838" t="str">
            <v>Wakool Male Missing / unknown</v>
          </cell>
          <cell r="B4838" t="str">
            <v>Wakool</v>
          </cell>
          <cell r="C4838" t="str">
            <v>Male</v>
          </cell>
          <cell r="E4838" t="str">
            <v>Missing / unknown</v>
          </cell>
          <cell r="F4838">
            <v>0</v>
          </cell>
          <cell r="G4838">
            <v>0</v>
          </cell>
          <cell r="H4838">
            <v>0</v>
          </cell>
          <cell r="I4838">
            <v>0</v>
          </cell>
          <cell r="J4838" t="str">
            <v>Male</v>
          </cell>
        </row>
        <row r="4839">
          <cell r="A4839" t="str">
            <v>Wakool Male Total</v>
          </cell>
          <cell r="B4839" t="str">
            <v>Wakool</v>
          </cell>
          <cell r="C4839" t="str">
            <v>Male</v>
          </cell>
          <cell r="E4839" t="str">
            <v>Total</v>
          </cell>
          <cell r="F4839">
            <v>4</v>
          </cell>
          <cell r="G4839">
            <v>7</v>
          </cell>
          <cell r="H4839">
            <v>0</v>
          </cell>
          <cell r="I4839">
            <v>0</v>
          </cell>
          <cell r="J4839" t="str">
            <v>Male</v>
          </cell>
        </row>
        <row r="4840">
          <cell r="A4840" t="str">
            <v>Wakool Female &lt; 18</v>
          </cell>
          <cell r="B4840" t="str">
            <v>Wakool</v>
          </cell>
          <cell r="C4840" t="str">
            <v>Female</v>
          </cell>
          <cell r="D4840" t="str">
            <v>Female</v>
          </cell>
          <cell r="E4840" t="str">
            <v>&lt; 18</v>
          </cell>
          <cell r="F4840">
            <v>4</v>
          </cell>
          <cell r="G4840">
            <v>3</v>
          </cell>
          <cell r="H4840">
            <v>0</v>
          </cell>
          <cell r="I4840">
            <v>0</v>
          </cell>
          <cell r="J4840" t="str">
            <v>Female</v>
          </cell>
        </row>
        <row r="4841">
          <cell r="A4841" t="str">
            <v>Wakool Female 18 - 19</v>
          </cell>
          <cell r="B4841" t="str">
            <v>Wakool</v>
          </cell>
          <cell r="C4841" t="str">
            <v>Female</v>
          </cell>
          <cell r="E4841" t="str">
            <v>18 - 19</v>
          </cell>
          <cell r="F4841">
            <v>1</v>
          </cell>
          <cell r="G4841">
            <v>1</v>
          </cell>
          <cell r="H4841">
            <v>0</v>
          </cell>
          <cell r="I4841">
            <v>0</v>
          </cell>
          <cell r="J4841" t="str">
            <v>Female</v>
          </cell>
        </row>
        <row r="4842">
          <cell r="A4842" t="str">
            <v>Wakool Female 20 - 29</v>
          </cell>
          <cell r="B4842" t="str">
            <v>Wakool</v>
          </cell>
          <cell r="C4842" t="str">
            <v>Female</v>
          </cell>
          <cell r="E4842" t="str">
            <v>20 - 29</v>
          </cell>
          <cell r="F4842">
            <v>3</v>
          </cell>
          <cell r="G4842">
            <v>1</v>
          </cell>
          <cell r="H4842">
            <v>0</v>
          </cell>
          <cell r="I4842">
            <v>0</v>
          </cell>
          <cell r="J4842" t="str">
            <v>Female</v>
          </cell>
        </row>
        <row r="4843">
          <cell r="A4843" t="str">
            <v>Wakool Female 30 - 39</v>
          </cell>
          <cell r="B4843" t="str">
            <v>Wakool</v>
          </cell>
          <cell r="C4843" t="str">
            <v>Female</v>
          </cell>
          <cell r="E4843" t="str">
            <v>30 - 39</v>
          </cell>
          <cell r="F4843">
            <v>0</v>
          </cell>
          <cell r="G4843">
            <v>1</v>
          </cell>
          <cell r="H4843">
            <v>0</v>
          </cell>
          <cell r="I4843">
            <v>0</v>
          </cell>
          <cell r="J4843" t="str">
            <v>Female</v>
          </cell>
        </row>
        <row r="4844">
          <cell r="A4844" t="str">
            <v>Wakool Female 40 - 49</v>
          </cell>
          <cell r="B4844" t="str">
            <v>Wakool</v>
          </cell>
          <cell r="C4844" t="str">
            <v>Female</v>
          </cell>
          <cell r="E4844" t="str">
            <v>40 - 49</v>
          </cell>
          <cell r="F4844">
            <v>4</v>
          </cell>
          <cell r="G4844">
            <v>0</v>
          </cell>
          <cell r="H4844">
            <v>0</v>
          </cell>
          <cell r="I4844">
            <v>0</v>
          </cell>
          <cell r="J4844" t="str">
            <v>Female</v>
          </cell>
        </row>
        <row r="4845">
          <cell r="A4845" t="str">
            <v>Wakool Female 50 - 59</v>
          </cell>
          <cell r="B4845" t="str">
            <v>Wakool</v>
          </cell>
          <cell r="C4845" t="str">
            <v>Female</v>
          </cell>
          <cell r="E4845" t="str">
            <v>50 - 59</v>
          </cell>
          <cell r="F4845">
            <v>0</v>
          </cell>
          <cell r="G4845">
            <v>1</v>
          </cell>
          <cell r="H4845">
            <v>0</v>
          </cell>
          <cell r="I4845">
            <v>0</v>
          </cell>
          <cell r="J4845" t="str">
            <v>Female</v>
          </cell>
        </row>
        <row r="4846">
          <cell r="A4846" t="str">
            <v>Wakool Female 60 +</v>
          </cell>
          <cell r="B4846" t="str">
            <v>Wakool</v>
          </cell>
          <cell r="C4846" t="str">
            <v>Female</v>
          </cell>
          <cell r="E4846" t="str">
            <v>60 +</v>
          </cell>
          <cell r="F4846">
            <v>0</v>
          </cell>
          <cell r="G4846">
            <v>0</v>
          </cell>
          <cell r="H4846">
            <v>0</v>
          </cell>
          <cell r="I4846">
            <v>0</v>
          </cell>
          <cell r="J4846" t="str">
            <v>Female</v>
          </cell>
        </row>
        <row r="4847">
          <cell r="A4847" t="str">
            <v>Wakool Female Missing / unknown</v>
          </cell>
          <cell r="B4847" t="str">
            <v>Wakool</v>
          </cell>
          <cell r="C4847" t="str">
            <v>Female</v>
          </cell>
          <cell r="E4847" t="str">
            <v>Missing / unknown</v>
          </cell>
          <cell r="F4847">
            <v>0</v>
          </cell>
          <cell r="G4847">
            <v>0</v>
          </cell>
          <cell r="H4847">
            <v>0</v>
          </cell>
          <cell r="I4847">
            <v>0</v>
          </cell>
          <cell r="J4847" t="str">
            <v>Female</v>
          </cell>
        </row>
        <row r="4848">
          <cell r="A4848" t="str">
            <v>Wakool Female Total</v>
          </cell>
          <cell r="B4848" t="str">
            <v>Wakool</v>
          </cell>
          <cell r="C4848" t="str">
            <v>Female</v>
          </cell>
          <cell r="E4848" t="str">
            <v>Total</v>
          </cell>
          <cell r="F4848">
            <v>12</v>
          </cell>
          <cell r="G4848">
            <v>7</v>
          </cell>
          <cell r="H4848">
            <v>0</v>
          </cell>
          <cell r="I4848">
            <v>0</v>
          </cell>
          <cell r="J4848" t="str">
            <v>Female</v>
          </cell>
        </row>
        <row r="4849">
          <cell r="A4849" t="str">
            <v>Wakool Unknown &lt; 18</v>
          </cell>
          <cell r="B4849" t="str">
            <v>Wakool</v>
          </cell>
          <cell r="C4849" t="str">
            <v>Unknown</v>
          </cell>
          <cell r="D4849" t="str">
            <v>Unknown</v>
          </cell>
          <cell r="E4849" t="str">
            <v>&lt; 18</v>
          </cell>
          <cell r="F4849">
            <v>0</v>
          </cell>
          <cell r="G4849">
            <v>0</v>
          </cell>
          <cell r="H4849">
            <v>0</v>
          </cell>
          <cell r="I4849">
            <v>0</v>
          </cell>
          <cell r="J4849" t="str">
            <v>Unknown</v>
          </cell>
        </row>
        <row r="4850">
          <cell r="A4850" t="str">
            <v>Wakool Unknown 18 - 19</v>
          </cell>
          <cell r="B4850" t="str">
            <v>Wakool</v>
          </cell>
          <cell r="C4850" t="str">
            <v>Unknown</v>
          </cell>
          <cell r="E4850" t="str">
            <v>18 - 19</v>
          </cell>
          <cell r="F4850">
            <v>0</v>
          </cell>
          <cell r="G4850">
            <v>0</v>
          </cell>
          <cell r="H4850">
            <v>0</v>
          </cell>
          <cell r="I4850">
            <v>0</v>
          </cell>
          <cell r="J4850" t="str">
            <v>Unknown</v>
          </cell>
        </row>
        <row r="4851">
          <cell r="A4851" t="str">
            <v>Wakool Unknown 20 - 29</v>
          </cell>
          <cell r="B4851" t="str">
            <v>Wakool</v>
          </cell>
          <cell r="C4851" t="str">
            <v>Unknown</v>
          </cell>
          <cell r="E4851" t="str">
            <v>20 - 29</v>
          </cell>
          <cell r="F4851">
            <v>0</v>
          </cell>
          <cell r="G4851">
            <v>0</v>
          </cell>
          <cell r="H4851">
            <v>0</v>
          </cell>
          <cell r="I4851">
            <v>0</v>
          </cell>
          <cell r="J4851" t="str">
            <v>Unknown</v>
          </cell>
        </row>
        <row r="4852">
          <cell r="A4852" t="str">
            <v>Wakool Unknown 30 - 39</v>
          </cell>
          <cell r="B4852" t="str">
            <v>Wakool</v>
          </cell>
          <cell r="C4852" t="str">
            <v>Unknown</v>
          </cell>
          <cell r="E4852" t="str">
            <v>30 - 39</v>
          </cell>
          <cell r="F4852">
            <v>0</v>
          </cell>
          <cell r="G4852">
            <v>0</v>
          </cell>
          <cell r="H4852">
            <v>0</v>
          </cell>
          <cell r="I4852">
            <v>0</v>
          </cell>
          <cell r="J4852" t="str">
            <v>Unknown</v>
          </cell>
        </row>
        <row r="4853">
          <cell r="A4853" t="str">
            <v>Wakool Unknown 40 - 49</v>
          </cell>
          <cell r="B4853" t="str">
            <v>Wakool</v>
          </cell>
          <cell r="C4853" t="str">
            <v>Unknown</v>
          </cell>
          <cell r="E4853" t="str">
            <v>40 - 49</v>
          </cell>
          <cell r="F4853">
            <v>0</v>
          </cell>
          <cell r="G4853">
            <v>0</v>
          </cell>
          <cell r="H4853">
            <v>0</v>
          </cell>
          <cell r="I4853">
            <v>0</v>
          </cell>
          <cell r="J4853" t="str">
            <v>Unknown</v>
          </cell>
        </row>
        <row r="4854">
          <cell r="A4854" t="str">
            <v>Wakool Unknown 50 - 59</v>
          </cell>
          <cell r="B4854" t="str">
            <v>Wakool</v>
          </cell>
          <cell r="C4854" t="str">
            <v>Unknown</v>
          </cell>
          <cell r="E4854" t="str">
            <v>50 - 59</v>
          </cell>
          <cell r="F4854">
            <v>0</v>
          </cell>
          <cell r="G4854">
            <v>0</v>
          </cell>
          <cell r="H4854">
            <v>0</v>
          </cell>
          <cell r="I4854">
            <v>0</v>
          </cell>
          <cell r="J4854" t="str">
            <v>Unknown</v>
          </cell>
        </row>
        <row r="4855">
          <cell r="A4855" t="str">
            <v>Wakool Unknown 60 +</v>
          </cell>
          <cell r="B4855" t="str">
            <v>Wakool</v>
          </cell>
          <cell r="C4855" t="str">
            <v>Unknown</v>
          </cell>
          <cell r="E4855" t="str">
            <v>60 +</v>
          </cell>
          <cell r="F4855">
            <v>0</v>
          </cell>
          <cell r="G4855">
            <v>0</v>
          </cell>
          <cell r="H4855">
            <v>0</v>
          </cell>
          <cell r="I4855">
            <v>0</v>
          </cell>
          <cell r="J4855" t="str">
            <v>Unknown</v>
          </cell>
        </row>
        <row r="4856">
          <cell r="A4856" t="str">
            <v>Wakool Unknown Missing / unknown</v>
          </cell>
          <cell r="B4856" t="str">
            <v>Wakool</v>
          </cell>
          <cell r="C4856" t="str">
            <v>Unknown</v>
          </cell>
          <cell r="E4856" t="str">
            <v>Missing / unknown</v>
          </cell>
          <cell r="F4856">
            <v>0</v>
          </cell>
          <cell r="G4856">
            <v>0</v>
          </cell>
          <cell r="H4856">
            <v>0</v>
          </cell>
          <cell r="I4856">
            <v>0</v>
          </cell>
          <cell r="J4856" t="str">
            <v>Unknown</v>
          </cell>
        </row>
        <row r="4857">
          <cell r="A4857" t="str">
            <v>Wakool Unknown Total</v>
          </cell>
          <cell r="B4857" t="str">
            <v>Wakool</v>
          </cell>
          <cell r="C4857" t="str">
            <v>Unknown</v>
          </cell>
          <cell r="E4857" t="str">
            <v>Total</v>
          </cell>
          <cell r="F4857">
            <v>0</v>
          </cell>
          <cell r="G4857">
            <v>0</v>
          </cell>
          <cell r="H4857">
            <v>0</v>
          </cell>
          <cell r="I4857">
            <v>0</v>
          </cell>
          <cell r="J4857" t="str">
            <v>Unknown</v>
          </cell>
        </row>
        <row r="4858">
          <cell r="A4858" t="str">
            <v>Wakool Total &lt; 18</v>
          </cell>
          <cell r="B4858" t="str">
            <v>Wakool</v>
          </cell>
          <cell r="C4858" t="str">
            <v>Total</v>
          </cell>
          <cell r="D4858" t="str">
            <v>Total</v>
          </cell>
          <cell r="E4858" t="str">
            <v>&lt; 18</v>
          </cell>
          <cell r="F4858">
            <v>5</v>
          </cell>
          <cell r="G4858">
            <v>4</v>
          </cell>
          <cell r="H4858">
            <v>0</v>
          </cell>
          <cell r="I4858">
            <v>0</v>
          </cell>
          <cell r="J4858" t="str">
            <v>Total</v>
          </cell>
        </row>
        <row r="4859">
          <cell r="A4859" t="str">
            <v>Wakool Total 18 - 19</v>
          </cell>
          <cell r="B4859" t="str">
            <v>Wakool</v>
          </cell>
          <cell r="C4859" t="str">
            <v>Total</v>
          </cell>
          <cell r="E4859" t="str">
            <v>18 - 19</v>
          </cell>
          <cell r="F4859">
            <v>1</v>
          </cell>
          <cell r="G4859">
            <v>3</v>
          </cell>
          <cell r="H4859">
            <v>0</v>
          </cell>
          <cell r="I4859">
            <v>0</v>
          </cell>
          <cell r="J4859" t="str">
            <v>Total</v>
          </cell>
        </row>
        <row r="4860">
          <cell r="A4860" t="str">
            <v>Wakool Total 20 - 29</v>
          </cell>
          <cell r="B4860" t="str">
            <v>Wakool</v>
          </cell>
          <cell r="C4860" t="str">
            <v>Total</v>
          </cell>
          <cell r="E4860" t="str">
            <v>20 - 29</v>
          </cell>
          <cell r="F4860">
            <v>4</v>
          </cell>
          <cell r="G4860">
            <v>2</v>
          </cell>
          <cell r="H4860">
            <v>0</v>
          </cell>
          <cell r="I4860">
            <v>0</v>
          </cell>
          <cell r="J4860" t="str">
            <v>Total</v>
          </cell>
        </row>
        <row r="4861">
          <cell r="A4861" t="str">
            <v>Wakool Total 30 - 39</v>
          </cell>
          <cell r="B4861" t="str">
            <v>Wakool</v>
          </cell>
          <cell r="C4861" t="str">
            <v>Total</v>
          </cell>
          <cell r="E4861" t="str">
            <v>30 - 39</v>
          </cell>
          <cell r="F4861">
            <v>0</v>
          </cell>
          <cell r="G4861">
            <v>3</v>
          </cell>
          <cell r="H4861">
            <v>0</v>
          </cell>
          <cell r="I4861">
            <v>0</v>
          </cell>
          <cell r="J4861" t="str">
            <v>Total</v>
          </cell>
        </row>
        <row r="4862">
          <cell r="A4862" t="str">
            <v>Wakool Total 40 - 49</v>
          </cell>
          <cell r="B4862" t="str">
            <v>Wakool</v>
          </cell>
          <cell r="C4862" t="str">
            <v>Total</v>
          </cell>
          <cell r="E4862" t="str">
            <v>40 - 49</v>
          </cell>
          <cell r="F4862">
            <v>6</v>
          </cell>
          <cell r="G4862">
            <v>0</v>
          </cell>
          <cell r="H4862">
            <v>0</v>
          </cell>
          <cell r="I4862">
            <v>0</v>
          </cell>
          <cell r="J4862" t="str">
            <v>Total</v>
          </cell>
        </row>
        <row r="4863">
          <cell r="A4863" t="str">
            <v>Wakool Total 50 - 59</v>
          </cell>
          <cell r="B4863" t="str">
            <v>Wakool</v>
          </cell>
          <cell r="C4863" t="str">
            <v>Total</v>
          </cell>
          <cell r="E4863" t="str">
            <v>50 - 59</v>
          </cell>
          <cell r="F4863">
            <v>0</v>
          </cell>
          <cell r="G4863">
            <v>2</v>
          </cell>
          <cell r="H4863">
            <v>0</v>
          </cell>
          <cell r="I4863">
            <v>0</v>
          </cell>
          <cell r="J4863" t="str">
            <v>Total</v>
          </cell>
        </row>
        <row r="4864">
          <cell r="A4864" t="str">
            <v>Wakool Total 60 +</v>
          </cell>
          <cell r="B4864" t="str">
            <v>Wakool</v>
          </cell>
          <cell r="C4864" t="str">
            <v>Total</v>
          </cell>
          <cell r="E4864" t="str">
            <v>60 +</v>
          </cell>
          <cell r="F4864">
            <v>0</v>
          </cell>
          <cell r="G4864">
            <v>0</v>
          </cell>
          <cell r="H4864">
            <v>0</v>
          </cell>
          <cell r="I4864">
            <v>0</v>
          </cell>
          <cell r="J4864" t="str">
            <v>Total</v>
          </cell>
        </row>
        <row r="4865">
          <cell r="A4865" t="str">
            <v>Wakool Total Missing / unknown</v>
          </cell>
          <cell r="B4865" t="str">
            <v>Wakool</v>
          </cell>
          <cell r="C4865" t="str">
            <v>Total</v>
          </cell>
          <cell r="E4865" t="str">
            <v>Missing / unknown</v>
          </cell>
          <cell r="F4865">
            <v>0</v>
          </cell>
          <cell r="G4865">
            <v>0</v>
          </cell>
          <cell r="H4865">
            <v>0</v>
          </cell>
          <cell r="I4865">
            <v>0</v>
          </cell>
          <cell r="J4865" t="str">
            <v>Total</v>
          </cell>
        </row>
        <row r="4866">
          <cell r="A4866" t="str">
            <v>Wakool Total Total</v>
          </cell>
          <cell r="B4866" t="str">
            <v>Wakool</v>
          </cell>
          <cell r="C4866" t="str">
            <v>Total</v>
          </cell>
          <cell r="E4866" t="str">
            <v>Total</v>
          </cell>
          <cell r="F4866">
            <v>16</v>
          </cell>
          <cell r="G4866">
            <v>14</v>
          </cell>
          <cell r="H4866">
            <v>0</v>
          </cell>
          <cell r="I4866">
            <v>0</v>
          </cell>
          <cell r="J4866" t="str">
            <v>Total</v>
          </cell>
        </row>
        <row r="4867">
          <cell r="A4867" t="str">
            <v>Walcha Male &lt; 18</v>
          </cell>
          <cell r="B4867" t="str">
            <v>Walcha</v>
          </cell>
          <cell r="C4867" t="str">
            <v>Male</v>
          </cell>
          <cell r="D4867" t="str">
            <v>Male</v>
          </cell>
          <cell r="E4867" t="str">
            <v>&lt; 18</v>
          </cell>
          <cell r="F4867">
            <v>0</v>
          </cell>
          <cell r="G4867">
            <v>5</v>
          </cell>
          <cell r="H4867">
            <v>0</v>
          </cell>
          <cell r="I4867">
            <v>0</v>
          </cell>
          <cell r="J4867" t="str">
            <v>Male</v>
          </cell>
        </row>
        <row r="4868">
          <cell r="A4868" t="str">
            <v>Walcha Male 18 - 19</v>
          </cell>
          <cell r="B4868" t="str">
            <v>Walcha</v>
          </cell>
          <cell r="C4868" t="str">
            <v>Male</v>
          </cell>
          <cell r="E4868" t="str">
            <v>18 - 19</v>
          </cell>
          <cell r="F4868">
            <v>0</v>
          </cell>
          <cell r="G4868">
            <v>0</v>
          </cell>
          <cell r="H4868">
            <v>0</v>
          </cell>
          <cell r="I4868">
            <v>0</v>
          </cell>
          <cell r="J4868" t="str">
            <v>Male</v>
          </cell>
        </row>
        <row r="4869">
          <cell r="A4869" t="str">
            <v>Walcha Male 20 - 29</v>
          </cell>
          <cell r="B4869" t="str">
            <v>Walcha</v>
          </cell>
          <cell r="C4869" t="str">
            <v>Male</v>
          </cell>
          <cell r="E4869" t="str">
            <v>20 - 29</v>
          </cell>
          <cell r="F4869">
            <v>0</v>
          </cell>
          <cell r="G4869">
            <v>3</v>
          </cell>
          <cell r="H4869">
            <v>0</v>
          </cell>
          <cell r="I4869">
            <v>0</v>
          </cell>
          <cell r="J4869" t="str">
            <v>Male</v>
          </cell>
        </row>
        <row r="4870">
          <cell r="A4870" t="str">
            <v>Walcha Male 30 - 39</v>
          </cell>
          <cell r="B4870" t="str">
            <v>Walcha</v>
          </cell>
          <cell r="C4870" t="str">
            <v>Male</v>
          </cell>
          <cell r="E4870" t="str">
            <v>30 - 39</v>
          </cell>
          <cell r="F4870">
            <v>0</v>
          </cell>
          <cell r="G4870">
            <v>4</v>
          </cell>
          <cell r="H4870">
            <v>0</v>
          </cell>
          <cell r="I4870">
            <v>0</v>
          </cell>
          <cell r="J4870" t="str">
            <v>Male</v>
          </cell>
        </row>
        <row r="4871">
          <cell r="A4871" t="str">
            <v>Walcha Male 40 - 49</v>
          </cell>
          <cell r="B4871" t="str">
            <v>Walcha</v>
          </cell>
          <cell r="C4871" t="str">
            <v>Male</v>
          </cell>
          <cell r="E4871" t="str">
            <v>40 - 49</v>
          </cell>
          <cell r="F4871">
            <v>1</v>
          </cell>
          <cell r="G4871">
            <v>1</v>
          </cell>
          <cell r="H4871">
            <v>0</v>
          </cell>
          <cell r="I4871">
            <v>0</v>
          </cell>
          <cell r="J4871" t="str">
            <v>Male</v>
          </cell>
        </row>
        <row r="4872">
          <cell r="A4872" t="str">
            <v>Walcha Male 50 - 59</v>
          </cell>
          <cell r="B4872" t="str">
            <v>Walcha</v>
          </cell>
          <cell r="C4872" t="str">
            <v>Male</v>
          </cell>
          <cell r="E4872" t="str">
            <v>50 - 59</v>
          </cell>
          <cell r="F4872">
            <v>2</v>
          </cell>
          <cell r="G4872">
            <v>1</v>
          </cell>
          <cell r="H4872">
            <v>0</v>
          </cell>
          <cell r="I4872">
            <v>0</v>
          </cell>
          <cell r="J4872" t="str">
            <v>Male</v>
          </cell>
        </row>
        <row r="4873">
          <cell r="A4873" t="str">
            <v>Walcha Male 60 +</v>
          </cell>
          <cell r="B4873" t="str">
            <v>Walcha</v>
          </cell>
          <cell r="C4873" t="str">
            <v>Male</v>
          </cell>
          <cell r="E4873" t="str">
            <v>60 +</v>
          </cell>
          <cell r="F4873">
            <v>0</v>
          </cell>
          <cell r="G4873">
            <v>0</v>
          </cell>
          <cell r="H4873">
            <v>0</v>
          </cell>
          <cell r="I4873">
            <v>0</v>
          </cell>
          <cell r="J4873" t="str">
            <v>Male</v>
          </cell>
        </row>
        <row r="4874">
          <cell r="A4874" t="str">
            <v>Walcha Male Missing / unknown</v>
          </cell>
          <cell r="B4874" t="str">
            <v>Walcha</v>
          </cell>
          <cell r="C4874" t="str">
            <v>Male</v>
          </cell>
          <cell r="E4874" t="str">
            <v>Missing / unknown</v>
          </cell>
          <cell r="F4874">
            <v>0</v>
          </cell>
          <cell r="G4874">
            <v>1</v>
          </cell>
          <cell r="H4874">
            <v>0</v>
          </cell>
          <cell r="I4874">
            <v>0</v>
          </cell>
          <cell r="J4874" t="str">
            <v>Male</v>
          </cell>
        </row>
        <row r="4875">
          <cell r="A4875" t="str">
            <v>Walcha Male Total</v>
          </cell>
          <cell r="B4875" t="str">
            <v>Walcha</v>
          </cell>
          <cell r="C4875" t="str">
            <v>Male</v>
          </cell>
          <cell r="E4875" t="str">
            <v>Total</v>
          </cell>
          <cell r="F4875">
            <v>3</v>
          </cell>
          <cell r="G4875">
            <v>15</v>
          </cell>
          <cell r="H4875">
            <v>0</v>
          </cell>
          <cell r="I4875">
            <v>0</v>
          </cell>
          <cell r="J4875" t="str">
            <v>Male</v>
          </cell>
        </row>
        <row r="4876">
          <cell r="A4876" t="str">
            <v>Walcha Female &lt; 18</v>
          </cell>
          <cell r="B4876" t="str">
            <v>Walcha</v>
          </cell>
          <cell r="C4876" t="str">
            <v>Female</v>
          </cell>
          <cell r="D4876" t="str">
            <v>Female</v>
          </cell>
          <cell r="E4876" t="str">
            <v>&lt; 18</v>
          </cell>
          <cell r="F4876">
            <v>1</v>
          </cell>
          <cell r="G4876">
            <v>3</v>
          </cell>
          <cell r="H4876">
            <v>0</v>
          </cell>
          <cell r="I4876">
            <v>0</v>
          </cell>
          <cell r="J4876" t="str">
            <v>Female</v>
          </cell>
        </row>
        <row r="4877">
          <cell r="A4877" t="str">
            <v>Walcha Female 18 - 19</v>
          </cell>
          <cell r="B4877" t="str">
            <v>Walcha</v>
          </cell>
          <cell r="C4877" t="str">
            <v>Female</v>
          </cell>
          <cell r="E4877" t="str">
            <v>18 - 19</v>
          </cell>
          <cell r="F4877">
            <v>0</v>
          </cell>
          <cell r="G4877">
            <v>0</v>
          </cell>
          <cell r="H4877">
            <v>0</v>
          </cell>
          <cell r="I4877">
            <v>0</v>
          </cell>
          <cell r="J4877" t="str">
            <v>Female</v>
          </cell>
        </row>
        <row r="4878">
          <cell r="A4878" t="str">
            <v>Walcha Female 20 - 29</v>
          </cell>
          <cell r="B4878" t="str">
            <v>Walcha</v>
          </cell>
          <cell r="C4878" t="str">
            <v>Female</v>
          </cell>
          <cell r="E4878" t="str">
            <v>20 - 29</v>
          </cell>
          <cell r="F4878">
            <v>1</v>
          </cell>
          <cell r="G4878">
            <v>0</v>
          </cell>
          <cell r="H4878">
            <v>0</v>
          </cell>
          <cell r="I4878">
            <v>0</v>
          </cell>
          <cell r="J4878" t="str">
            <v>Female</v>
          </cell>
        </row>
        <row r="4879">
          <cell r="A4879" t="str">
            <v>Walcha Female 30 - 39</v>
          </cell>
          <cell r="B4879" t="str">
            <v>Walcha</v>
          </cell>
          <cell r="C4879" t="str">
            <v>Female</v>
          </cell>
          <cell r="E4879" t="str">
            <v>30 - 39</v>
          </cell>
          <cell r="F4879">
            <v>6</v>
          </cell>
          <cell r="G4879">
            <v>2</v>
          </cell>
          <cell r="H4879">
            <v>0</v>
          </cell>
          <cell r="I4879">
            <v>0</v>
          </cell>
          <cell r="J4879" t="str">
            <v>Female</v>
          </cell>
        </row>
        <row r="4880">
          <cell r="A4880" t="str">
            <v>Walcha Female 40 - 49</v>
          </cell>
          <cell r="B4880" t="str">
            <v>Walcha</v>
          </cell>
          <cell r="C4880" t="str">
            <v>Female</v>
          </cell>
          <cell r="E4880" t="str">
            <v>40 - 49</v>
          </cell>
          <cell r="F4880">
            <v>0</v>
          </cell>
          <cell r="G4880">
            <v>0</v>
          </cell>
          <cell r="H4880">
            <v>0</v>
          </cell>
          <cell r="I4880">
            <v>0</v>
          </cell>
          <cell r="J4880" t="str">
            <v>Female</v>
          </cell>
        </row>
        <row r="4881">
          <cell r="A4881" t="str">
            <v>Walcha Female 50 - 59</v>
          </cell>
          <cell r="B4881" t="str">
            <v>Walcha</v>
          </cell>
          <cell r="C4881" t="str">
            <v>Female</v>
          </cell>
          <cell r="E4881" t="str">
            <v>50 - 59</v>
          </cell>
          <cell r="F4881">
            <v>1</v>
          </cell>
          <cell r="G4881">
            <v>0</v>
          </cell>
          <cell r="H4881">
            <v>0</v>
          </cell>
          <cell r="I4881">
            <v>0</v>
          </cell>
          <cell r="J4881" t="str">
            <v>Female</v>
          </cell>
        </row>
        <row r="4882">
          <cell r="A4882" t="str">
            <v>Walcha Female 60 +</v>
          </cell>
          <cell r="B4882" t="str">
            <v>Walcha</v>
          </cell>
          <cell r="C4882" t="str">
            <v>Female</v>
          </cell>
          <cell r="E4882" t="str">
            <v>60 +</v>
          </cell>
          <cell r="F4882">
            <v>0</v>
          </cell>
          <cell r="G4882">
            <v>0</v>
          </cell>
          <cell r="H4882">
            <v>0</v>
          </cell>
          <cell r="I4882">
            <v>0</v>
          </cell>
          <cell r="J4882" t="str">
            <v>Female</v>
          </cell>
        </row>
        <row r="4883">
          <cell r="A4883" t="str">
            <v>Walcha Female Missing / unknown</v>
          </cell>
          <cell r="B4883" t="str">
            <v>Walcha</v>
          </cell>
          <cell r="C4883" t="str">
            <v>Female</v>
          </cell>
          <cell r="E4883" t="str">
            <v>Missing / unknown</v>
          </cell>
          <cell r="F4883">
            <v>0</v>
          </cell>
          <cell r="G4883">
            <v>0</v>
          </cell>
          <cell r="H4883">
            <v>0</v>
          </cell>
          <cell r="I4883">
            <v>0</v>
          </cell>
          <cell r="J4883" t="str">
            <v>Female</v>
          </cell>
        </row>
        <row r="4884">
          <cell r="A4884" t="str">
            <v>Walcha Female Total</v>
          </cell>
          <cell r="B4884" t="str">
            <v>Walcha</v>
          </cell>
          <cell r="C4884" t="str">
            <v>Female</v>
          </cell>
          <cell r="E4884" t="str">
            <v>Total</v>
          </cell>
          <cell r="F4884">
            <v>9</v>
          </cell>
          <cell r="G4884">
            <v>5</v>
          </cell>
          <cell r="H4884">
            <v>0</v>
          </cell>
          <cell r="I4884">
            <v>0</v>
          </cell>
          <cell r="J4884" t="str">
            <v>Female</v>
          </cell>
        </row>
        <row r="4885">
          <cell r="A4885" t="str">
            <v>Walcha Unknown &lt; 18</v>
          </cell>
          <cell r="B4885" t="str">
            <v>Walcha</v>
          </cell>
          <cell r="C4885" t="str">
            <v>Unknown</v>
          </cell>
          <cell r="D4885" t="str">
            <v>Unknown</v>
          </cell>
          <cell r="E4885" t="str">
            <v>&lt; 18</v>
          </cell>
          <cell r="F4885">
            <v>0</v>
          </cell>
          <cell r="G4885">
            <v>0</v>
          </cell>
          <cell r="H4885">
            <v>0</v>
          </cell>
          <cell r="I4885">
            <v>0</v>
          </cell>
          <cell r="J4885" t="str">
            <v>Unknown</v>
          </cell>
        </row>
        <row r="4886">
          <cell r="A4886" t="str">
            <v>Walcha Unknown 18 - 19</v>
          </cell>
          <cell r="B4886" t="str">
            <v>Walcha</v>
          </cell>
          <cell r="C4886" t="str">
            <v>Unknown</v>
          </cell>
          <cell r="E4886" t="str">
            <v>18 - 19</v>
          </cell>
          <cell r="F4886">
            <v>0</v>
          </cell>
          <cell r="G4886">
            <v>0</v>
          </cell>
          <cell r="H4886">
            <v>0</v>
          </cell>
          <cell r="I4886">
            <v>0</v>
          </cell>
          <cell r="J4886" t="str">
            <v>Unknown</v>
          </cell>
        </row>
        <row r="4887">
          <cell r="A4887" t="str">
            <v>Walcha Unknown 20 - 29</v>
          </cell>
          <cell r="B4887" t="str">
            <v>Walcha</v>
          </cell>
          <cell r="C4887" t="str">
            <v>Unknown</v>
          </cell>
          <cell r="E4887" t="str">
            <v>20 - 29</v>
          </cell>
          <cell r="F4887">
            <v>0</v>
          </cell>
          <cell r="G4887">
            <v>0</v>
          </cell>
          <cell r="H4887">
            <v>0</v>
          </cell>
          <cell r="I4887">
            <v>0</v>
          </cell>
          <cell r="J4887" t="str">
            <v>Unknown</v>
          </cell>
        </row>
        <row r="4888">
          <cell r="A4888" t="str">
            <v>Walcha Unknown 30 - 39</v>
          </cell>
          <cell r="B4888" t="str">
            <v>Walcha</v>
          </cell>
          <cell r="C4888" t="str">
            <v>Unknown</v>
          </cell>
          <cell r="E4888" t="str">
            <v>30 - 39</v>
          </cell>
          <cell r="F4888">
            <v>0</v>
          </cell>
          <cell r="G4888">
            <v>0</v>
          </cell>
          <cell r="H4888">
            <v>0</v>
          </cell>
          <cell r="I4888">
            <v>0</v>
          </cell>
          <cell r="J4888" t="str">
            <v>Unknown</v>
          </cell>
        </row>
        <row r="4889">
          <cell r="A4889" t="str">
            <v>Walcha Unknown 40 - 49</v>
          </cell>
          <cell r="B4889" t="str">
            <v>Walcha</v>
          </cell>
          <cell r="C4889" t="str">
            <v>Unknown</v>
          </cell>
          <cell r="E4889" t="str">
            <v>40 - 49</v>
          </cell>
          <cell r="F4889">
            <v>0</v>
          </cell>
          <cell r="G4889">
            <v>0</v>
          </cell>
          <cell r="H4889">
            <v>0</v>
          </cell>
          <cell r="I4889">
            <v>0</v>
          </cell>
          <cell r="J4889" t="str">
            <v>Unknown</v>
          </cell>
        </row>
        <row r="4890">
          <cell r="A4890" t="str">
            <v>Walcha Unknown 50 - 59</v>
          </cell>
          <cell r="B4890" t="str">
            <v>Walcha</v>
          </cell>
          <cell r="C4890" t="str">
            <v>Unknown</v>
          </cell>
          <cell r="E4890" t="str">
            <v>50 - 59</v>
          </cell>
          <cell r="F4890">
            <v>0</v>
          </cell>
          <cell r="G4890">
            <v>0</v>
          </cell>
          <cell r="H4890">
            <v>0</v>
          </cell>
          <cell r="I4890">
            <v>0</v>
          </cell>
          <cell r="J4890" t="str">
            <v>Unknown</v>
          </cell>
        </row>
        <row r="4891">
          <cell r="A4891" t="str">
            <v>Walcha Unknown 60 +</v>
          </cell>
          <cell r="B4891" t="str">
            <v>Walcha</v>
          </cell>
          <cell r="C4891" t="str">
            <v>Unknown</v>
          </cell>
          <cell r="E4891" t="str">
            <v>60 +</v>
          </cell>
          <cell r="F4891">
            <v>0</v>
          </cell>
          <cell r="G4891">
            <v>0</v>
          </cell>
          <cell r="H4891">
            <v>0</v>
          </cell>
          <cell r="I4891">
            <v>0</v>
          </cell>
          <cell r="J4891" t="str">
            <v>Unknown</v>
          </cell>
        </row>
        <row r="4892">
          <cell r="A4892" t="str">
            <v>Walcha Unknown Missing / unknown</v>
          </cell>
          <cell r="B4892" t="str">
            <v>Walcha</v>
          </cell>
          <cell r="C4892" t="str">
            <v>Unknown</v>
          </cell>
          <cell r="E4892" t="str">
            <v>Missing / unknown</v>
          </cell>
          <cell r="F4892">
            <v>0</v>
          </cell>
          <cell r="G4892">
            <v>0</v>
          </cell>
          <cell r="H4892">
            <v>0</v>
          </cell>
          <cell r="I4892">
            <v>0</v>
          </cell>
          <cell r="J4892" t="str">
            <v>Unknown</v>
          </cell>
        </row>
        <row r="4893">
          <cell r="A4893" t="str">
            <v>Walcha Unknown Total</v>
          </cell>
          <cell r="B4893" t="str">
            <v>Walcha</v>
          </cell>
          <cell r="C4893" t="str">
            <v>Unknown</v>
          </cell>
          <cell r="E4893" t="str">
            <v>Total</v>
          </cell>
          <cell r="F4893">
            <v>0</v>
          </cell>
          <cell r="G4893">
            <v>0</v>
          </cell>
          <cell r="H4893">
            <v>0</v>
          </cell>
          <cell r="I4893">
            <v>0</v>
          </cell>
          <cell r="J4893" t="str">
            <v>Unknown</v>
          </cell>
        </row>
        <row r="4894">
          <cell r="A4894" t="str">
            <v>Walcha Total &lt; 18</v>
          </cell>
          <cell r="B4894" t="str">
            <v>Walcha</v>
          </cell>
          <cell r="C4894" t="str">
            <v>Total</v>
          </cell>
          <cell r="D4894" t="str">
            <v>Total</v>
          </cell>
          <cell r="E4894" t="str">
            <v>&lt; 18</v>
          </cell>
          <cell r="F4894">
            <v>1</v>
          </cell>
          <cell r="G4894">
            <v>8</v>
          </cell>
          <cell r="H4894">
            <v>0</v>
          </cell>
          <cell r="I4894">
            <v>0</v>
          </cell>
          <cell r="J4894" t="str">
            <v>Total</v>
          </cell>
        </row>
        <row r="4895">
          <cell r="A4895" t="str">
            <v>Walcha Total 18 - 19</v>
          </cell>
          <cell r="B4895" t="str">
            <v>Walcha</v>
          </cell>
          <cell r="C4895" t="str">
            <v>Total</v>
          </cell>
          <cell r="E4895" t="str">
            <v>18 - 19</v>
          </cell>
          <cell r="F4895">
            <v>0</v>
          </cell>
          <cell r="G4895">
            <v>0</v>
          </cell>
          <cell r="H4895">
            <v>0</v>
          </cell>
          <cell r="I4895">
            <v>0</v>
          </cell>
          <cell r="J4895" t="str">
            <v>Total</v>
          </cell>
        </row>
        <row r="4896">
          <cell r="A4896" t="str">
            <v>Walcha Total 20 - 29</v>
          </cell>
          <cell r="B4896" t="str">
            <v>Walcha</v>
          </cell>
          <cell r="C4896" t="str">
            <v>Total</v>
          </cell>
          <cell r="E4896" t="str">
            <v>20 - 29</v>
          </cell>
          <cell r="F4896">
            <v>1</v>
          </cell>
          <cell r="G4896">
            <v>3</v>
          </cell>
          <cell r="H4896">
            <v>0</v>
          </cell>
          <cell r="I4896">
            <v>0</v>
          </cell>
          <cell r="J4896" t="str">
            <v>Total</v>
          </cell>
        </row>
        <row r="4897">
          <cell r="A4897" t="str">
            <v>Walcha Total 30 - 39</v>
          </cell>
          <cell r="B4897" t="str">
            <v>Walcha</v>
          </cell>
          <cell r="C4897" t="str">
            <v>Total</v>
          </cell>
          <cell r="E4897" t="str">
            <v>30 - 39</v>
          </cell>
          <cell r="F4897">
            <v>6</v>
          </cell>
          <cell r="G4897">
            <v>6</v>
          </cell>
          <cell r="H4897">
            <v>0</v>
          </cell>
          <cell r="I4897">
            <v>0</v>
          </cell>
          <cell r="J4897" t="str">
            <v>Total</v>
          </cell>
        </row>
        <row r="4898">
          <cell r="A4898" t="str">
            <v>Walcha Total 40 - 49</v>
          </cell>
          <cell r="B4898" t="str">
            <v>Walcha</v>
          </cell>
          <cell r="C4898" t="str">
            <v>Total</v>
          </cell>
          <cell r="E4898" t="str">
            <v>40 - 49</v>
          </cell>
          <cell r="F4898">
            <v>1</v>
          </cell>
          <cell r="G4898">
            <v>1</v>
          </cell>
          <cell r="H4898">
            <v>0</v>
          </cell>
          <cell r="I4898">
            <v>0</v>
          </cell>
          <cell r="J4898" t="str">
            <v>Total</v>
          </cell>
        </row>
        <row r="4899">
          <cell r="A4899" t="str">
            <v>Walcha Total 50 - 59</v>
          </cell>
          <cell r="B4899" t="str">
            <v>Walcha</v>
          </cell>
          <cell r="C4899" t="str">
            <v>Total</v>
          </cell>
          <cell r="E4899" t="str">
            <v>50 - 59</v>
          </cell>
          <cell r="F4899">
            <v>3</v>
          </cell>
          <cell r="G4899">
            <v>1</v>
          </cell>
          <cell r="H4899">
            <v>0</v>
          </cell>
          <cell r="I4899">
            <v>0</v>
          </cell>
          <cell r="J4899" t="str">
            <v>Total</v>
          </cell>
        </row>
        <row r="4900">
          <cell r="A4900" t="str">
            <v>Walcha Total 60 +</v>
          </cell>
          <cell r="B4900" t="str">
            <v>Walcha</v>
          </cell>
          <cell r="C4900" t="str">
            <v>Total</v>
          </cell>
          <cell r="E4900" t="str">
            <v>60 +</v>
          </cell>
          <cell r="F4900">
            <v>0</v>
          </cell>
          <cell r="G4900">
            <v>0</v>
          </cell>
          <cell r="H4900">
            <v>0</v>
          </cell>
          <cell r="I4900">
            <v>0</v>
          </cell>
          <cell r="J4900" t="str">
            <v>Total</v>
          </cell>
        </row>
        <row r="4901">
          <cell r="A4901" t="str">
            <v>Walcha Total Missing / unknown</v>
          </cell>
          <cell r="B4901" t="str">
            <v>Walcha</v>
          </cell>
          <cell r="C4901" t="str">
            <v>Total</v>
          </cell>
          <cell r="E4901" t="str">
            <v>Missing / unknown</v>
          </cell>
          <cell r="F4901">
            <v>0</v>
          </cell>
          <cell r="G4901">
            <v>1</v>
          </cell>
          <cell r="H4901">
            <v>0</v>
          </cell>
          <cell r="I4901">
            <v>0</v>
          </cell>
          <cell r="J4901" t="str">
            <v>Total</v>
          </cell>
        </row>
        <row r="4902">
          <cell r="A4902" t="str">
            <v>Walcha Total Total</v>
          </cell>
          <cell r="B4902" t="str">
            <v>Walcha</v>
          </cell>
          <cell r="C4902" t="str">
            <v>Total</v>
          </cell>
          <cell r="E4902" t="str">
            <v>Total</v>
          </cell>
          <cell r="F4902">
            <v>12</v>
          </cell>
          <cell r="G4902">
            <v>20</v>
          </cell>
          <cell r="H4902">
            <v>0</v>
          </cell>
          <cell r="I4902">
            <v>0</v>
          </cell>
          <cell r="J4902" t="str">
            <v>Total</v>
          </cell>
        </row>
        <row r="4903">
          <cell r="A4903" t="str">
            <v>Walgett Male &lt; 18</v>
          </cell>
          <cell r="B4903" t="str">
            <v>Walgett</v>
          </cell>
          <cell r="C4903" t="str">
            <v>Male</v>
          </cell>
          <cell r="D4903" t="str">
            <v>Male</v>
          </cell>
          <cell r="E4903" t="str">
            <v>&lt; 18</v>
          </cell>
          <cell r="F4903">
            <v>14</v>
          </cell>
          <cell r="G4903">
            <v>24</v>
          </cell>
          <cell r="H4903">
            <v>0</v>
          </cell>
          <cell r="I4903">
            <v>0</v>
          </cell>
          <cell r="J4903" t="str">
            <v>Male</v>
          </cell>
        </row>
        <row r="4904">
          <cell r="A4904" t="str">
            <v>Walgett Male 18 - 19</v>
          </cell>
          <cell r="B4904" t="str">
            <v>Walgett</v>
          </cell>
          <cell r="C4904" t="str">
            <v>Male</v>
          </cell>
          <cell r="E4904" t="str">
            <v>18 - 19</v>
          </cell>
          <cell r="F4904">
            <v>2</v>
          </cell>
          <cell r="G4904">
            <v>6</v>
          </cell>
          <cell r="H4904">
            <v>0</v>
          </cell>
          <cell r="I4904">
            <v>0</v>
          </cell>
          <cell r="J4904" t="str">
            <v>Male</v>
          </cell>
        </row>
        <row r="4905">
          <cell r="A4905" t="str">
            <v>Walgett Male 20 - 29</v>
          </cell>
          <cell r="B4905" t="str">
            <v>Walgett</v>
          </cell>
          <cell r="C4905" t="str">
            <v>Male</v>
          </cell>
          <cell r="E4905" t="str">
            <v>20 - 29</v>
          </cell>
          <cell r="F4905">
            <v>10</v>
          </cell>
          <cell r="G4905">
            <v>22</v>
          </cell>
          <cell r="H4905">
            <v>1</v>
          </cell>
          <cell r="I4905">
            <v>0</v>
          </cell>
          <cell r="J4905" t="str">
            <v>Male</v>
          </cell>
        </row>
        <row r="4906">
          <cell r="A4906" t="str">
            <v>Walgett Male 30 - 39</v>
          </cell>
          <cell r="B4906" t="str">
            <v>Walgett</v>
          </cell>
          <cell r="C4906" t="str">
            <v>Male</v>
          </cell>
          <cell r="E4906" t="str">
            <v>30 - 39</v>
          </cell>
          <cell r="F4906">
            <v>16</v>
          </cell>
          <cell r="G4906">
            <v>21</v>
          </cell>
          <cell r="H4906">
            <v>0</v>
          </cell>
          <cell r="I4906">
            <v>0</v>
          </cell>
          <cell r="J4906" t="str">
            <v>Male</v>
          </cell>
        </row>
        <row r="4907">
          <cell r="A4907" t="str">
            <v>Walgett Male 40 - 49</v>
          </cell>
          <cell r="B4907" t="str">
            <v>Walgett</v>
          </cell>
          <cell r="C4907" t="str">
            <v>Male</v>
          </cell>
          <cell r="E4907" t="str">
            <v>40 - 49</v>
          </cell>
          <cell r="F4907">
            <v>8</v>
          </cell>
          <cell r="G4907">
            <v>22</v>
          </cell>
          <cell r="H4907">
            <v>0</v>
          </cell>
          <cell r="I4907">
            <v>0</v>
          </cell>
          <cell r="J4907" t="str">
            <v>Male</v>
          </cell>
        </row>
        <row r="4908">
          <cell r="A4908" t="str">
            <v>Walgett Male 50 - 59</v>
          </cell>
          <cell r="B4908" t="str">
            <v>Walgett</v>
          </cell>
          <cell r="C4908" t="str">
            <v>Male</v>
          </cell>
          <cell r="E4908" t="str">
            <v>50 - 59</v>
          </cell>
          <cell r="F4908">
            <v>4</v>
          </cell>
          <cell r="G4908">
            <v>9</v>
          </cell>
          <cell r="H4908">
            <v>0</v>
          </cell>
          <cell r="I4908">
            <v>0</v>
          </cell>
          <cell r="J4908" t="str">
            <v>Male</v>
          </cell>
        </row>
        <row r="4909">
          <cell r="A4909" t="str">
            <v>Walgett Male 60 +</v>
          </cell>
          <cell r="B4909" t="str">
            <v>Walgett</v>
          </cell>
          <cell r="C4909" t="str">
            <v>Male</v>
          </cell>
          <cell r="E4909" t="str">
            <v>60 +</v>
          </cell>
          <cell r="F4909">
            <v>1</v>
          </cell>
          <cell r="G4909">
            <v>7</v>
          </cell>
          <cell r="H4909">
            <v>0</v>
          </cell>
          <cell r="I4909">
            <v>1</v>
          </cell>
          <cell r="J4909" t="str">
            <v>Male</v>
          </cell>
        </row>
        <row r="4910">
          <cell r="A4910" t="str">
            <v>Walgett Male Missing / unknown</v>
          </cell>
          <cell r="B4910" t="str">
            <v>Walgett</v>
          </cell>
          <cell r="C4910" t="str">
            <v>Male</v>
          </cell>
          <cell r="E4910" t="str">
            <v>Missing / unknown</v>
          </cell>
          <cell r="F4910">
            <v>0</v>
          </cell>
          <cell r="G4910">
            <v>4</v>
          </cell>
          <cell r="H4910">
            <v>0</v>
          </cell>
          <cell r="I4910">
            <v>0</v>
          </cell>
          <cell r="J4910" t="str">
            <v>Male</v>
          </cell>
        </row>
        <row r="4911">
          <cell r="A4911" t="str">
            <v>Walgett Male Total</v>
          </cell>
          <cell r="B4911" t="str">
            <v>Walgett</v>
          </cell>
          <cell r="C4911" t="str">
            <v>Male</v>
          </cell>
          <cell r="E4911" t="str">
            <v>Total</v>
          </cell>
          <cell r="F4911">
            <v>55</v>
          </cell>
          <cell r="G4911">
            <v>115</v>
          </cell>
          <cell r="H4911">
            <v>1</v>
          </cell>
          <cell r="I4911">
            <v>1</v>
          </cell>
          <cell r="J4911" t="str">
            <v>Male</v>
          </cell>
        </row>
        <row r="4912">
          <cell r="A4912" t="str">
            <v>Walgett Female &lt; 18</v>
          </cell>
          <cell r="B4912" t="str">
            <v>Walgett</v>
          </cell>
          <cell r="C4912" t="str">
            <v>Female</v>
          </cell>
          <cell r="D4912" t="str">
            <v>Female</v>
          </cell>
          <cell r="E4912" t="str">
            <v>&lt; 18</v>
          </cell>
          <cell r="F4912">
            <v>22</v>
          </cell>
          <cell r="G4912">
            <v>15</v>
          </cell>
          <cell r="H4912">
            <v>0</v>
          </cell>
          <cell r="I4912">
            <v>0</v>
          </cell>
          <cell r="J4912" t="str">
            <v>Female</v>
          </cell>
        </row>
        <row r="4913">
          <cell r="A4913" t="str">
            <v>Walgett Female 18 - 19</v>
          </cell>
          <cell r="B4913" t="str">
            <v>Walgett</v>
          </cell>
          <cell r="C4913" t="str">
            <v>Female</v>
          </cell>
          <cell r="E4913" t="str">
            <v>18 - 19</v>
          </cell>
          <cell r="F4913">
            <v>13</v>
          </cell>
          <cell r="G4913">
            <v>9</v>
          </cell>
          <cell r="H4913">
            <v>0</v>
          </cell>
          <cell r="I4913">
            <v>0</v>
          </cell>
          <cell r="J4913" t="str">
            <v>Female</v>
          </cell>
        </row>
        <row r="4914">
          <cell r="A4914" t="str">
            <v>Walgett Female 20 - 29</v>
          </cell>
          <cell r="B4914" t="str">
            <v>Walgett</v>
          </cell>
          <cell r="C4914" t="str">
            <v>Female</v>
          </cell>
          <cell r="E4914" t="str">
            <v>20 - 29</v>
          </cell>
          <cell r="F4914">
            <v>49</v>
          </cell>
          <cell r="G4914">
            <v>19</v>
          </cell>
          <cell r="H4914">
            <v>0</v>
          </cell>
          <cell r="I4914">
            <v>0</v>
          </cell>
          <cell r="J4914" t="str">
            <v>Female</v>
          </cell>
        </row>
        <row r="4915">
          <cell r="A4915" t="str">
            <v>Walgett Female 30 - 39</v>
          </cell>
          <cell r="B4915" t="str">
            <v>Walgett</v>
          </cell>
          <cell r="C4915" t="str">
            <v>Female</v>
          </cell>
          <cell r="E4915" t="str">
            <v>30 - 39</v>
          </cell>
          <cell r="F4915">
            <v>39</v>
          </cell>
          <cell r="G4915">
            <v>14</v>
          </cell>
          <cell r="H4915">
            <v>0</v>
          </cell>
          <cell r="I4915">
            <v>2</v>
          </cell>
          <cell r="J4915" t="str">
            <v>Female</v>
          </cell>
        </row>
        <row r="4916">
          <cell r="A4916" t="str">
            <v>Walgett Female 40 - 49</v>
          </cell>
          <cell r="B4916" t="str">
            <v>Walgett</v>
          </cell>
          <cell r="C4916" t="str">
            <v>Female</v>
          </cell>
          <cell r="E4916" t="str">
            <v>40 - 49</v>
          </cell>
          <cell r="F4916">
            <v>22</v>
          </cell>
          <cell r="G4916">
            <v>7</v>
          </cell>
          <cell r="H4916">
            <v>0</v>
          </cell>
          <cell r="I4916">
            <v>0</v>
          </cell>
          <cell r="J4916" t="str">
            <v>Female</v>
          </cell>
        </row>
        <row r="4917">
          <cell r="A4917" t="str">
            <v>Walgett Female 50 - 59</v>
          </cell>
          <cell r="B4917" t="str">
            <v>Walgett</v>
          </cell>
          <cell r="C4917" t="str">
            <v>Female</v>
          </cell>
          <cell r="E4917" t="str">
            <v>50 - 59</v>
          </cell>
          <cell r="F4917">
            <v>4</v>
          </cell>
          <cell r="G4917">
            <v>0</v>
          </cell>
          <cell r="H4917">
            <v>0</v>
          </cell>
          <cell r="I4917">
            <v>0</v>
          </cell>
          <cell r="J4917" t="str">
            <v>Female</v>
          </cell>
        </row>
        <row r="4918">
          <cell r="A4918" t="str">
            <v>Walgett Female 60 +</v>
          </cell>
          <cell r="B4918" t="str">
            <v>Walgett</v>
          </cell>
          <cell r="C4918" t="str">
            <v>Female</v>
          </cell>
          <cell r="E4918" t="str">
            <v>60 +</v>
          </cell>
          <cell r="F4918">
            <v>3</v>
          </cell>
          <cell r="G4918">
            <v>0</v>
          </cell>
          <cell r="H4918">
            <v>0</v>
          </cell>
          <cell r="I4918">
            <v>0</v>
          </cell>
          <cell r="J4918" t="str">
            <v>Female</v>
          </cell>
        </row>
        <row r="4919">
          <cell r="A4919" t="str">
            <v>Walgett Female Missing / unknown</v>
          </cell>
          <cell r="B4919" t="str">
            <v>Walgett</v>
          </cell>
          <cell r="C4919" t="str">
            <v>Female</v>
          </cell>
          <cell r="E4919" t="str">
            <v>Missing / unknown</v>
          </cell>
          <cell r="F4919">
            <v>1</v>
          </cell>
          <cell r="G4919">
            <v>2</v>
          </cell>
          <cell r="H4919">
            <v>0</v>
          </cell>
          <cell r="I4919">
            <v>0</v>
          </cell>
          <cell r="J4919" t="str">
            <v>Female</v>
          </cell>
        </row>
        <row r="4920">
          <cell r="A4920" t="str">
            <v>Walgett Female Total</v>
          </cell>
          <cell r="B4920" t="str">
            <v>Walgett</v>
          </cell>
          <cell r="C4920" t="str">
            <v>Female</v>
          </cell>
          <cell r="E4920" t="str">
            <v>Total</v>
          </cell>
          <cell r="F4920">
            <v>153</v>
          </cell>
          <cell r="G4920">
            <v>66</v>
          </cell>
          <cell r="H4920">
            <v>0</v>
          </cell>
          <cell r="I4920">
            <v>2</v>
          </cell>
          <cell r="J4920" t="str">
            <v>Female</v>
          </cell>
        </row>
        <row r="4921">
          <cell r="A4921" t="str">
            <v>Walgett Unknown &lt; 18</v>
          </cell>
          <cell r="B4921" t="str">
            <v>Walgett</v>
          </cell>
          <cell r="C4921" t="str">
            <v>Unknown</v>
          </cell>
          <cell r="D4921" t="str">
            <v>Unknown</v>
          </cell>
          <cell r="E4921" t="str">
            <v>&lt; 18</v>
          </cell>
          <cell r="F4921">
            <v>0</v>
          </cell>
          <cell r="G4921">
            <v>0</v>
          </cell>
          <cell r="H4921">
            <v>0</v>
          </cell>
          <cell r="I4921">
            <v>0</v>
          </cell>
          <cell r="J4921" t="str">
            <v>Unknown</v>
          </cell>
        </row>
        <row r="4922">
          <cell r="A4922" t="str">
            <v>Walgett Unknown 18 - 19</v>
          </cell>
          <cell r="B4922" t="str">
            <v>Walgett</v>
          </cell>
          <cell r="C4922" t="str">
            <v>Unknown</v>
          </cell>
          <cell r="E4922" t="str">
            <v>18 - 19</v>
          </cell>
          <cell r="F4922">
            <v>0</v>
          </cell>
          <cell r="G4922">
            <v>0</v>
          </cell>
          <cell r="H4922">
            <v>0</v>
          </cell>
          <cell r="I4922">
            <v>0</v>
          </cell>
          <cell r="J4922" t="str">
            <v>Unknown</v>
          </cell>
        </row>
        <row r="4923">
          <cell r="A4923" t="str">
            <v>Walgett Unknown 20 - 29</v>
          </cell>
          <cell r="B4923" t="str">
            <v>Walgett</v>
          </cell>
          <cell r="C4923" t="str">
            <v>Unknown</v>
          </cell>
          <cell r="E4923" t="str">
            <v>20 - 29</v>
          </cell>
          <cell r="F4923">
            <v>0</v>
          </cell>
          <cell r="G4923">
            <v>0</v>
          </cell>
          <cell r="H4923">
            <v>0</v>
          </cell>
          <cell r="I4923">
            <v>0</v>
          </cell>
          <cell r="J4923" t="str">
            <v>Unknown</v>
          </cell>
        </row>
        <row r="4924">
          <cell r="A4924" t="str">
            <v>Walgett Unknown 30 - 39</v>
          </cell>
          <cell r="B4924" t="str">
            <v>Walgett</v>
          </cell>
          <cell r="C4924" t="str">
            <v>Unknown</v>
          </cell>
          <cell r="E4924" t="str">
            <v>30 - 39</v>
          </cell>
          <cell r="F4924">
            <v>0</v>
          </cell>
          <cell r="G4924">
            <v>0</v>
          </cell>
          <cell r="H4924">
            <v>0</v>
          </cell>
          <cell r="I4924">
            <v>0</v>
          </cell>
          <cell r="J4924" t="str">
            <v>Unknown</v>
          </cell>
        </row>
        <row r="4925">
          <cell r="A4925" t="str">
            <v>Walgett Unknown 40 - 49</v>
          </cell>
          <cell r="B4925" t="str">
            <v>Walgett</v>
          </cell>
          <cell r="C4925" t="str">
            <v>Unknown</v>
          </cell>
          <cell r="E4925" t="str">
            <v>40 - 49</v>
          </cell>
          <cell r="F4925">
            <v>0</v>
          </cell>
          <cell r="G4925">
            <v>0</v>
          </cell>
          <cell r="H4925">
            <v>0</v>
          </cell>
          <cell r="I4925">
            <v>0</v>
          </cell>
          <cell r="J4925" t="str">
            <v>Unknown</v>
          </cell>
        </row>
        <row r="4926">
          <cell r="A4926" t="str">
            <v>Walgett Unknown 50 - 59</v>
          </cell>
          <cell r="B4926" t="str">
            <v>Walgett</v>
          </cell>
          <cell r="C4926" t="str">
            <v>Unknown</v>
          </cell>
          <cell r="E4926" t="str">
            <v>50 - 59</v>
          </cell>
          <cell r="F4926">
            <v>0</v>
          </cell>
          <cell r="G4926">
            <v>0</v>
          </cell>
          <cell r="H4926">
            <v>0</v>
          </cell>
          <cell r="I4926">
            <v>0</v>
          </cell>
          <cell r="J4926" t="str">
            <v>Unknown</v>
          </cell>
        </row>
        <row r="4927">
          <cell r="A4927" t="str">
            <v>Walgett Unknown 60 +</v>
          </cell>
          <cell r="B4927" t="str">
            <v>Walgett</v>
          </cell>
          <cell r="C4927" t="str">
            <v>Unknown</v>
          </cell>
          <cell r="E4927" t="str">
            <v>60 +</v>
          </cell>
          <cell r="F4927">
            <v>0</v>
          </cell>
          <cell r="G4927">
            <v>0</v>
          </cell>
          <cell r="H4927">
            <v>0</v>
          </cell>
          <cell r="I4927">
            <v>0</v>
          </cell>
          <cell r="J4927" t="str">
            <v>Unknown</v>
          </cell>
        </row>
        <row r="4928">
          <cell r="A4928" t="str">
            <v>Walgett Unknown Missing / unknown</v>
          </cell>
          <cell r="B4928" t="str">
            <v>Walgett</v>
          </cell>
          <cell r="C4928" t="str">
            <v>Unknown</v>
          </cell>
          <cell r="E4928" t="str">
            <v>Missing / unknown</v>
          </cell>
          <cell r="F4928">
            <v>0</v>
          </cell>
          <cell r="G4928">
            <v>0</v>
          </cell>
          <cell r="H4928">
            <v>0</v>
          </cell>
          <cell r="I4928">
            <v>0</v>
          </cell>
          <cell r="J4928" t="str">
            <v>Unknown</v>
          </cell>
        </row>
        <row r="4929">
          <cell r="A4929" t="str">
            <v>Walgett Unknown Total</v>
          </cell>
          <cell r="B4929" t="str">
            <v>Walgett</v>
          </cell>
          <cell r="C4929" t="str">
            <v>Unknown</v>
          </cell>
          <cell r="E4929" t="str">
            <v>Total</v>
          </cell>
          <cell r="F4929">
            <v>0</v>
          </cell>
          <cell r="G4929">
            <v>0</v>
          </cell>
          <cell r="H4929">
            <v>0</v>
          </cell>
          <cell r="I4929">
            <v>0</v>
          </cell>
          <cell r="J4929" t="str">
            <v>Unknown</v>
          </cell>
        </row>
        <row r="4930">
          <cell r="A4930" t="str">
            <v>Walgett Total &lt; 18</v>
          </cell>
          <cell r="B4930" t="str">
            <v>Walgett</v>
          </cell>
          <cell r="C4930" t="str">
            <v>Total</v>
          </cell>
          <cell r="D4930" t="str">
            <v>Total</v>
          </cell>
          <cell r="E4930" t="str">
            <v>&lt; 18</v>
          </cell>
          <cell r="F4930">
            <v>36</v>
          </cell>
          <cell r="G4930">
            <v>39</v>
          </cell>
          <cell r="H4930">
            <v>0</v>
          </cell>
          <cell r="I4930">
            <v>0</v>
          </cell>
          <cell r="J4930" t="str">
            <v>Total</v>
          </cell>
        </row>
        <row r="4931">
          <cell r="A4931" t="str">
            <v>Walgett Total 18 - 19</v>
          </cell>
          <cell r="B4931" t="str">
            <v>Walgett</v>
          </cell>
          <cell r="C4931" t="str">
            <v>Total</v>
          </cell>
          <cell r="E4931" t="str">
            <v>18 - 19</v>
          </cell>
          <cell r="F4931">
            <v>15</v>
          </cell>
          <cell r="G4931">
            <v>15</v>
          </cell>
          <cell r="H4931">
            <v>0</v>
          </cell>
          <cell r="I4931">
            <v>0</v>
          </cell>
          <cell r="J4931" t="str">
            <v>Total</v>
          </cell>
        </row>
        <row r="4932">
          <cell r="A4932" t="str">
            <v>Walgett Total 20 - 29</v>
          </cell>
          <cell r="B4932" t="str">
            <v>Walgett</v>
          </cell>
          <cell r="C4932" t="str">
            <v>Total</v>
          </cell>
          <cell r="E4932" t="str">
            <v>20 - 29</v>
          </cell>
          <cell r="F4932">
            <v>59</v>
          </cell>
          <cell r="G4932">
            <v>41</v>
          </cell>
          <cell r="H4932">
            <v>1</v>
          </cell>
          <cell r="I4932">
            <v>0</v>
          </cell>
          <cell r="J4932" t="str">
            <v>Total</v>
          </cell>
        </row>
        <row r="4933">
          <cell r="A4933" t="str">
            <v>Walgett Total 30 - 39</v>
          </cell>
          <cell r="B4933" t="str">
            <v>Walgett</v>
          </cell>
          <cell r="C4933" t="str">
            <v>Total</v>
          </cell>
          <cell r="E4933" t="str">
            <v>30 - 39</v>
          </cell>
          <cell r="F4933">
            <v>55</v>
          </cell>
          <cell r="G4933">
            <v>35</v>
          </cell>
          <cell r="H4933">
            <v>0</v>
          </cell>
          <cell r="I4933">
            <v>2</v>
          </cell>
          <cell r="J4933" t="str">
            <v>Total</v>
          </cell>
        </row>
        <row r="4934">
          <cell r="A4934" t="str">
            <v>Walgett Total 40 - 49</v>
          </cell>
          <cell r="B4934" t="str">
            <v>Walgett</v>
          </cell>
          <cell r="C4934" t="str">
            <v>Total</v>
          </cell>
          <cell r="E4934" t="str">
            <v>40 - 49</v>
          </cell>
          <cell r="F4934">
            <v>30</v>
          </cell>
          <cell r="G4934">
            <v>29</v>
          </cell>
          <cell r="H4934">
            <v>0</v>
          </cell>
          <cell r="I4934">
            <v>0</v>
          </cell>
          <cell r="J4934" t="str">
            <v>Total</v>
          </cell>
        </row>
        <row r="4935">
          <cell r="A4935" t="str">
            <v>Walgett Total 50 - 59</v>
          </cell>
          <cell r="B4935" t="str">
            <v>Walgett</v>
          </cell>
          <cell r="C4935" t="str">
            <v>Total</v>
          </cell>
          <cell r="E4935" t="str">
            <v>50 - 59</v>
          </cell>
          <cell r="F4935">
            <v>8</v>
          </cell>
          <cell r="G4935">
            <v>9</v>
          </cell>
          <cell r="H4935">
            <v>0</v>
          </cell>
          <cell r="I4935">
            <v>0</v>
          </cell>
          <cell r="J4935" t="str">
            <v>Total</v>
          </cell>
        </row>
        <row r="4936">
          <cell r="A4936" t="str">
            <v>Walgett Total 60 +</v>
          </cell>
          <cell r="B4936" t="str">
            <v>Walgett</v>
          </cell>
          <cell r="C4936" t="str">
            <v>Total</v>
          </cell>
          <cell r="E4936" t="str">
            <v>60 +</v>
          </cell>
          <cell r="F4936">
            <v>4</v>
          </cell>
          <cell r="G4936">
            <v>7</v>
          </cell>
          <cell r="H4936">
            <v>0</v>
          </cell>
          <cell r="I4936">
            <v>1</v>
          </cell>
          <cell r="J4936" t="str">
            <v>Total</v>
          </cell>
        </row>
        <row r="4937">
          <cell r="A4937" t="str">
            <v>Walgett Total Missing / unknown</v>
          </cell>
          <cell r="B4937" t="str">
            <v>Walgett</v>
          </cell>
          <cell r="C4937" t="str">
            <v>Total</v>
          </cell>
          <cell r="E4937" t="str">
            <v>Missing / unknown</v>
          </cell>
          <cell r="F4937">
            <v>1</v>
          </cell>
          <cell r="G4937">
            <v>6</v>
          </cell>
          <cell r="H4937">
            <v>0</v>
          </cell>
          <cell r="I4937">
            <v>0</v>
          </cell>
          <cell r="J4937" t="str">
            <v>Total</v>
          </cell>
        </row>
        <row r="4938">
          <cell r="A4938" t="str">
            <v>Walgett Total Total</v>
          </cell>
          <cell r="B4938" t="str">
            <v>Walgett</v>
          </cell>
          <cell r="C4938" t="str">
            <v>Total</v>
          </cell>
          <cell r="E4938" t="str">
            <v>Total</v>
          </cell>
          <cell r="F4938">
            <v>208</v>
          </cell>
          <cell r="G4938">
            <v>181</v>
          </cell>
          <cell r="H4938">
            <v>1</v>
          </cell>
          <cell r="I4938">
            <v>3</v>
          </cell>
          <cell r="J4938" t="str">
            <v>Total</v>
          </cell>
        </row>
        <row r="4939">
          <cell r="A4939" t="str">
            <v>Warren Male &lt; 18</v>
          </cell>
          <cell r="B4939" t="str">
            <v>Warren</v>
          </cell>
          <cell r="C4939" t="str">
            <v>Male</v>
          </cell>
          <cell r="D4939" t="str">
            <v>Male</v>
          </cell>
          <cell r="E4939" t="str">
            <v>&lt; 18</v>
          </cell>
          <cell r="F4939">
            <v>3</v>
          </cell>
          <cell r="G4939">
            <v>12</v>
          </cell>
          <cell r="H4939">
            <v>0</v>
          </cell>
          <cell r="I4939">
            <v>0</v>
          </cell>
          <cell r="J4939" t="str">
            <v>Male</v>
          </cell>
        </row>
        <row r="4940">
          <cell r="A4940" t="str">
            <v>Warren Male 18 - 19</v>
          </cell>
          <cell r="B4940" t="str">
            <v>Warren</v>
          </cell>
          <cell r="C4940" t="str">
            <v>Male</v>
          </cell>
          <cell r="E4940" t="str">
            <v>18 - 19</v>
          </cell>
          <cell r="F4940">
            <v>0</v>
          </cell>
          <cell r="G4940">
            <v>1</v>
          </cell>
          <cell r="H4940">
            <v>0</v>
          </cell>
          <cell r="I4940">
            <v>0</v>
          </cell>
          <cell r="J4940" t="str">
            <v>Male</v>
          </cell>
        </row>
        <row r="4941">
          <cell r="A4941" t="str">
            <v>Warren Male 20 - 29</v>
          </cell>
          <cell r="B4941" t="str">
            <v>Warren</v>
          </cell>
          <cell r="C4941" t="str">
            <v>Male</v>
          </cell>
          <cell r="E4941" t="str">
            <v>20 - 29</v>
          </cell>
          <cell r="F4941">
            <v>4</v>
          </cell>
          <cell r="G4941">
            <v>1</v>
          </cell>
          <cell r="H4941">
            <v>0</v>
          </cell>
          <cell r="I4941">
            <v>1</v>
          </cell>
          <cell r="J4941" t="str">
            <v>Male</v>
          </cell>
        </row>
        <row r="4942">
          <cell r="A4942" t="str">
            <v>Warren Male 30 - 39</v>
          </cell>
          <cell r="B4942" t="str">
            <v>Warren</v>
          </cell>
          <cell r="C4942" t="str">
            <v>Male</v>
          </cell>
          <cell r="E4942" t="str">
            <v>30 - 39</v>
          </cell>
          <cell r="F4942">
            <v>3</v>
          </cell>
          <cell r="G4942">
            <v>8</v>
          </cell>
          <cell r="H4942">
            <v>0</v>
          </cell>
          <cell r="I4942">
            <v>0</v>
          </cell>
          <cell r="J4942" t="str">
            <v>Male</v>
          </cell>
        </row>
        <row r="4943">
          <cell r="A4943" t="str">
            <v>Warren Male 40 - 49</v>
          </cell>
          <cell r="B4943" t="str">
            <v>Warren</v>
          </cell>
          <cell r="C4943" t="str">
            <v>Male</v>
          </cell>
          <cell r="E4943" t="str">
            <v>40 - 49</v>
          </cell>
          <cell r="F4943">
            <v>0</v>
          </cell>
          <cell r="G4943">
            <v>4</v>
          </cell>
          <cell r="H4943">
            <v>0</v>
          </cell>
          <cell r="I4943">
            <v>0</v>
          </cell>
          <cell r="J4943" t="str">
            <v>Male</v>
          </cell>
        </row>
        <row r="4944">
          <cell r="A4944" t="str">
            <v>Warren Male 50 - 59</v>
          </cell>
          <cell r="B4944" t="str">
            <v>Warren</v>
          </cell>
          <cell r="C4944" t="str">
            <v>Male</v>
          </cell>
          <cell r="E4944" t="str">
            <v>50 - 59</v>
          </cell>
          <cell r="F4944">
            <v>1</v>
          </cell>
          <cell r="G4944">
            <v>0</v>
          </cell>
          <cell r="H4944">
            <v>0</v>
          </cell>
          <cell r="I4944">
            <v>0</v>
          </cell>
          <cell r="J4944" t="str">
            <v>Male</v>
          </cell>
        </row>
        <row r="4945">
          <cell r="A4945" t="str">
            <v>Warren Male 60 +</v>
          </cell>
          <cell r="B4945" t="str">
            <v>Warren</v>
          </cell>
          <cell r="C4945" t="str">
            <v>Male</v>
          </cell>
          <cell r="E4945" t="str">
            <v>60 +</v>
          </cell>
          <cell r="F4945">
            <v>0</v>
          </cell>
          <cell r="G4945">
            <v>0</v>
          </cell>
          <cell r="H4945">
            <v>0</v>
          </cell>
          <cell r="I4945">
            <v>0</v>
          </cell>
          <cell r="J4945" t="str">
            <v>Male</v>
          </cell>
        </row>
        <row r="4946">
          <cell r="A4946" t="str">
            <v>Warren Male Missing / unknown</v>
          </cell>
          <cell r="B4946" t="str">
            <v>Warren</v>
          </cell>
          <cell r="C4946" t="str">
            <v>Male</v>
          </cell>
          <cell r="E4946" t="str">
            <v>Missing / unknown</v>
          </cell>
          <cell r="F4946">
            <v>0</v>
          </cell>
          <cell r="G4946">
            <v>0</v>
          </cell>
          <cell r="H4946">
            <v>0</v>
          </cell>
          <cell r="I4946">
            <v>0</v>
          </cell>
          <cell r="J4946" t="str">
            <v>Male</v>
          </cell>
        </row>
        <row r="4947">
          <cell r="A4947" t="str">
            <v>Warren Male Total</v>
          </cell>
          <cell r="B4947" t="str">
            <v>Warren</v>
          </cell>
          <cell r="C4947" t="str">
            <v>Male</v>
          </cell>
          <cell r="E4947" t="str">
            <v>Total</v>
          </cell>
          <cell r="F4947">
            <v>11</v>
          </cell>
          <cell r="G4947">
            <v>26</v>
          </cell>
          <cell r="H4947">
            <v>0</v>
          </cell>
          <cell r="I4947">
            <v>1</v>
          </cell>
          <cell r="J4947" t="str">
            <v>Male</v>
          </cell>
        </row>
        <row r="4948">
          <cell r="A4948" t="str">
            <v>Warren Female &lt; 18</v>
          </cell>
          <cell r="B4948" t="str">
            <v>Warren</v>
          </cell>
          <cell r="C4948" t="str">
            <v>Female</v>
          </cell>
          <cell r="D4948" t="str">
            <v>Female</v>
          </cell>
          <cell r="E4948" t="str">
            <v>&lt; 18</v>
          </cell>
          <cell r="F4948">
            <v>3</v>
          </cell>
          <cell r="G4948">
            <v>10</v>
          </cell>
          <cell r="H4948">
            <v>0</v>
          </cell>
          <cell r="I4948">
            <v>0</v>
          </cell>
          <cell r="J4948" t="str">
            <v>Female</v>
          </cell>
        </row>
        <row r="4949">
          <cell r="A4949" t="str">
            <v>Warren Female 18 - 19</v>
          </cell>
          <cell r="B4949" t="str">
            <v>Warren</v>
          </cell>
          <cell r="C4949" t="str">
            <v>Female</v>
          </cell>
          <cell r="E4949" t="str">
            <v>18 - 19</v>
          </cell>
          <cell r="F4949">
            <v>1</v>
          </cell>
          <cell r="G4949">
            <v>2</v>
          </cell>
          <cell r="H4949">
            <v>0</v>
          </cell>
          <cell r="I4949">
            <v>1</v>
          </cell>
          <cell r="J4949" t="str">
            <v>Female</v>
          </cell>
        </row>
        <row r="4950">
          <cell r="A4950" t="str">
            <v>Warren Female 20 - 29</v>
          </cell>
          <cell r="B4950" t="str">
            <v>Warren</v>
          </cell>
          <cell r="C4950" t="str">
            <v>Female</v>
          </cell>
          <cell r="E4950" t="str">
            <v>20 - 29</v>
          </cell>
          <cell r="F4950">
            <v>9</v>
          </cell>
          <cell r="G4950">
            <v>3</v>
          </cell>
          <cell r="H4950">
            <v>0</v>
          </cell>
          <cell r="I4950">
            <v>0</v>
          </cell>
          <cell r="J4950" t="str">
            <v>Female</v>
          </cell>
        </row>
        <row r="4951">
          <cell r="A4951" t="str">
            <v>Warren Female 30 - 39</v>
          </cell>
          <cell r="B4951" t="str">
            <v>Warren</v>
          </cell>
          <cell r="C4951" t="str">
            <v>Female</v>
          </cell>
          <cell r="E4951" t="str">
            <v>30 - 39</v>
          </cell>
          <cell r="F4951">
            <v>5</v>
          </cell>
          <cell r="G4951">
            <v>2</v>
          </cell>
          <cell r="H4951">
            <v>0</v>
          </cell>
          <cell r="I4951">
            <v>1</v>
          </cell>
          <cell r="J4951" t="str">
            <v>Female</v>
          </cell>
        </row>
        <row r="4952">
          <cell r="A4952" t="str">
            <v>Warren Female 40 - 49</v>
          </cell>
          <cell r="B4952" t="str">
            <v>Warren</v>
          </cell>
          <cell r="C4952" t="str">
            <v>Female</v>
          </cell>
          <cell r="E4952" t="str">
            <v>40 - 49</v>
          </cell>
          <cell r="F4952">
            <v>5</v>
          </cell>
          <cell r="G4952">
            <v>1</v>
          </cell>
          <cell r="H4952">
            <v>0</v>
          </cell>
          <cell r="I4952">
            <v>0</v>
          </cell>
          <cell r="J4952" t="str">
            <v>Female</v>
          </cell>
        </row>
        <row r="4953">
          <cell r="A4953" t="str">
            <v>Warren Female 50 - 59</v>
          </cell>
          <cell r="B4953" t="str">
            <v>Warren</v>
          </cell>
          <cell r="C4953" t="str">
            <v>Female</v>
          </cell>
          <cell r="E4953" t="str">
            <v>50 - 59</v>
          </cell>
          <cell r="F4953">
            <v>1</v>
          </cell>
          <cell r="G4953">
            <v>0</v>
          </cell>
          <cell r="H4953">
            <v>0</v>
          </cell>
          <cell r="I4953">
            <v>0</v>
          </cell>
          <cell r="J4953" t="str">
            <v>Female</v>
          </cell>
        </row>
        <row r="4954">
          <cell r="A4954" t="str">
            <v>Warren Female 60 +</v>
          </cell>
          <cell r="B4954" t="str">
            <v>Warren</v>
          </cell>
          <cell r="C4954" t="str">
            <v>Female</v>
          </cell>
          <cell r="E4954" t="str">
            <v>60 +</v>
          </cell>
          <cell r="F4954">
            <v>1</v>
          </cell>
          <cell r="G4954">
            <v>0</v>
          </cell>
          <cell r="H4954">
            <v>0</v>
          </cell>
          <cell r="I4954">
            <v>0</v>
          </cell>
          <cell r="J4954" t="str">
            <v>Female</v>
          </cell>
        </row>
        <row r="4955">
          <cell r="A4955" t="str">
            <v>Warren Female Missing / unknown</v>
          </cell>
          <cell r="B4955" t="str">
            <v>Warren</v>
          </cell>
          <cell r="C4955" t="str">
            <v>Female</v>
          </cell>
          <cell r="E4955" t="str">
            <v>Missing / unknown</v>
          </cell>
          <cell r="F4955">
            <v>1</v>
          </cell>
          <cell r="G4955">
            <v>0</v>
          </cell>
          <cell r="H4955">
            <v>0</v>
          </cell>
          <cell r="I4955">
            <v>0</v>
          </cell>
          <cell r="J4955" t="str">
            <v>Female</v>
          </cell>
        </row>
        <row r="4956">
          <cell r="A4956" t="str">
            <v>Warren Female Total</v>
          </cell>
          <cell r="B4956" t="str">
            <v>Warren</v>
          </cell>
          <cell r="C4956" t="str">
            <v>Female</v>
          </cell>
          <cell r="E4956" t="str">
            <v>Total</v>
          </cell>
          <cell r="F4956">
            <v>26</v>
          </cell>
          <cell r="G4956">
            <v>18</v>
          </cell>
          <cell r="H4956">
            <v>0</v>
          </cell>
          <cell r="I4956">
            <v>2</v>
          </cell>
          <cell r="J4956" t="str">
            <v>Female</v>
          </cell>
        </row>
        <row r="4957">
          <cell r="A4957" t="str">
            <v>Warren Unknown &lt; 18</v>
          </cell>
          <cell r="B4957" t="str">
            <v>Warren</v>
          </cell>
          <cell r="C4957" t="str">
            <v>Unknown</v>
          </cell>
          <cell r="D4957" t="str">
            <v>Unknown</v>
          </cell>
          <cell r="E4957" t="str">
            <v>&lt; 18</v>
          </cell>
          <cell r="F4957">
            <v>0</v>
          </cell>
          <cell r="G4957">
            <v>0</v>
          </cell>
          <cell r="H4957">
            <v>0</v>
          </cell>
          <cell r="I4957">
            <v>0</v>
          </cell>
          <cell r="J4957" t="str">
            <v>Unknown</v>
          </cell>
        </row>
        <row r="4958">
          <cell r="A4958" t="str">
            <v>Warren Unknown 18 - 19</v>
          </cell>
          <cell r="B4958" t="str">
            <v>Warren</v>
          </cell>
          <cell r="C4958" t="str">
            <v>Unknown</v>
          </cell>
          <cell r="E4958" t="str">
            <v>18 - 19</v>
          </cell>
          <cell r="F4958">
            <v>0</v>
          </cell>
          <cell r="G4958">
            <v>0</v>
          </cell>
          <cell r="H4958">
            <v>0</v>
          </cell>
          <cell r="I4958">
            <v>0</v>
          </cell>
          <cell r="J4958" t="str">
            <v>Unknown</v>
          </cell>
        </row>
        <row r="4959">
          <cell r="A4959" t="str">
            <v>Warren Unknown 20 - 29</v>
          </cell>
          <cell r="B4959" t="str">
            <v>Warren</v>
          </cell>
          <cell r="C4959" t="str">
            <v>Unknown</v>
          </cell>
          <cell r="E4959" t="str">
            <v>20 - 29</v>
          </cell>
          <cell r="F4959">
            <v>0</v>
          </cell>
          <cell r="G4959">
            <v>0</v>
          </cell>
          <cell r="H4959">
            <v>0</v>
          </cell>
          <cell r="I4959">
            <v>0</v>
          </cell>
          <cell r="J4959" t="str">
            <v>Unknown</v>
          </cell>
        </row>
        <row r="4960">
          <cell r="A4960" t="str">
            <v>Warren Unknown 30 - 39</v>
          </cell>
          <cell r="B4960" t="str">
            <v>Warren</v>
          </cell>
          <cell r="C4960" t="str">
            <v>Unknown</v>
          </cell>
          <cell r="E4960" t="str">
            <v>30 - 39</v>
          </cell>
          <cell r="F4960">
            <v>0</v>
          </cell>
          <cell r="G4960">
            <v>0</v>
          </cell>
          <cell r="H4960">
            <v>0</v>
          </cell>
          <cell r="I4960">
            <v>0</v>
          </cell>
          <cell r="J4960" t="str">
            <v>Unknown</v>
          </cell>
        </row>
        <row r="4961">
          <cell r="A4961" t="str">
            <v>Warren Unknown 40 - 49</v>
          </cell>
          <cell r="B4961" t="str">
            <v>Warren</v>
          </cell>
          <cell r="C4961" t="str">
            <v>Unknown</v>
          </cell>
          <cell r="E4961" t="str">
            <v>40 - 49</v>
          </cell>
          <cell r="F4961">
            <v>0</v>
          </cell>
          <cell r="G4961">
            <v>0</v>
          </cell>
          <cell r="H4961">
            <v>0</v>
          </cell>
          <cell r="I4961">
            <v>0</v>
          </cell>
          <cell r="J4961" t="str">
            <v>Unknown</v>
          </cell>
        </row>
        <row r="4962">
          <cell r="A4962" t="str">
            <v>Warren Unknown 50 - 59</v>
          </cell>
          <cell r="B4962" t="str">
            <v>Warren</v>
          </cell>
          <cell r="C4962" t="str">
            <v>Unknown</v>
          </cell>
          <cell r="E4962" t="str">
            <v>50 - 59</v>
          </cell>
          <cell r="F4962">
            <v>0</v>
          </cell>
          <cell r="G4962">
            <v>0</v>
          </cell>
          <cell r="H4962">
            <v>0</v>
          </cell>
          <cell r="I4962">
            <v>0</v>
          </cell>
          <cell r="J4962" t="str">
            <v>Unknown</v>
          </cell>
        </row>
        <row r="4963">
          <cell r="A4963" t="str">
            <v>Warren Unknown 60 +</v>
          </cell>
          <cell r="B4963" t="str">
            <v>Warren</v>
          </cell>
          <cell r="C4963" t="str">
            <v>Unknown</v>
          </cell>
          <cell r="E4963" t="str">
            <v>60 +</v>
          </cell>
          <cell r="F4963">
            <v>0</v>
          </cell>
          <cell r="G4963">
            <v>0</v>
          </cell>
          <cell r="H4963">
            <v>0</v>
          </cell>
          <cell r="I4963">
            <v>0</v>
          </cell>
          <cell r="J4963" t="str">
            <v>Unknown</v>
          </cell>
        </row>
        <row r="4964">
          <cell r="A4964" t="str">
            <v>Warren Unknown Missing / unknown</v>
          </cell>
          <cell r="B4964" t="str">
            <v>Warren</v>
          </cell>
          <cell r="C4964" t="str">
            <v>Unknown</v>
          </cell>
          <cell r="E4964" t="str">
            <v>Missing / unknown</v>
          </cell>
          <cell r="F4964">
            <v>0</v>
          </cell>
          <cell r="G4964">
            <v>0</v>
          </cell>
          <cell r="H4964">
            <v>0</v>
          </cell>
          <cell r="I4964">
            <v>0</v>
          </cell>
          <cell r="J4964" t="str">
            <v>Unknown</v>
          </cell>
        </row>
        <row r="4965">
          <cell r="A4965" t="str">
            <v>Warren Unknown Total</v>
          </cell>
          <cell r="B4965" t="str">
            <v>Warren</v>
          </cell>
          <cell r="C4965" t="str">
            <v>Unknown</v>
          </cell>
          <cell r="E4965" t="str">
            <v>Total</v>
          </cell>
          <cell r="F4965">
            <v>0</v>
          </cell>
          <cell r="G4965">
            <v>0</v>
          </cell>
          <cell r="H4965">
            <v>0</v>
          </cell>
          <cell r="I4965">
            <v>0</v>
          </cell>
          <cell r="J4965" t="str">
            <v>Unknown</v>
          </cell>
        </row>
        <row r="4966">
          <cell r="A4966" t="str">
            <v>Warren Total &lt; 18</v>
          </cell>
          <cell r="B4966" t="str">
            <v>Warren</v>
          </cell>
          <cell r="C4966" t="str">
            <v>Total</v>
          </cell>
          <cell r="D4966" t="str">
            <v>Total</v>
          </cell>
          <cell r="E4966" t="str">
            <v>&lt; 18</v>
          </cell>
          <cell r="F4966">
            <v>6</v>
          </cell>
          <cell r="G4966">
            <v>22</v>
          </cell>
          <cell r="H4966">
            <v>0</v>
          </cell>
          <cell r="I4966">
            <v>0</v>
          </cell>
          <cell r="J4966" t="str">
            <v>Total</v>
          </cell>
        </row>
        <row r="4967">
          <cell r="A4967" t="str">
            <v>Warren Total 18 - 19</v>
          </cell>
          <cell r="B4967" t="str">
            <v>Warren</v>
          </cell>
          <cell r="C4967" t="str">
            <v>Total</v>
          </cell>
          <cell r="E4967" t="str">
            <v>18 - 19</v>
          </cell>
          <cell r="F4967">
            <v>1</v>
          </cell>
          <cell r="G4967">
            <v>3</v>
          </cell>
          <cell r="H4967">
            <v>0</v>
          </cell>
          <cell r="I4967">
            <v>1</v>
          </cell>
          <cell r="J4967" t="str">
            <v>Total</v>
          </cell>
        </row>
        <row r="4968">
          <cell r="A4968" t="str">
            <v>Warren Total 20 - 29</v>
          </cell>
          <cell r="B4968" t="str">
            <v>Warren</v>
          </cell>
          <cell r="C4968" t="str">
            <v>Total</v>
          </cell>
          <cell r="E4968" t="str">
            <v>20 - 29</v>
          </cell>
          <cell r="F4968">
            <v>13</v>
          </cell>
          <cell r="G4968">
            <v>4</v>
          </cell>
          <cell r="H4968">
            <v>0</v>
          </cell>
          <cell r="I4968">
            <v>1</v>
          </cell>
          <cell r="J4968" t="str">
            <v>Total</v>
          </cell>
        </row>
        <row r="4969">
          <cell r="A4969" t="str">
            <v>Warren Total 30 - 39</v>
          </cell>
          <cell r="B4969" t="str">
            <v>Warren</v>
          </cell>
          <cell r="C4969" t="str">
            <v>Total</v>
          </cell>
          <cell r="E4969" t="str">
            <v>30 - 39</v>
          </cell>
          <cell r="F4969">
            <v>8</v>
          </cell>
          <cell r="G4969">
            <v>10</v>
          </cell>
          <cell r="H4969">
            <v>0</v>
          </cell>
          <cell r="I4969">
            <v>1</v>
          </cell>
          <cell r="J4969" t="str">
            <v>Total</v>
          </cell>
        </row>
        <row r="4970">
          <cell r="A4970" t="str">
            <v>Warren Total 40 - 49</v>
          </cell>
          <cell r="B4970" t="str">
            <v>Warren</v>
          </cell>
          <cell r="C4970" t="str">
            <v>Total</v>
          </cell>
          <cell r="E4970" t="str">
            <v>40 - 49</v>
          </cell>
          <cell r="F4970">
            <v>5</v>
          </cell>
          <cell r="G4970">
            <v>5</v>
          </cell>
          <cell r="H4970">
            <v>0</v>
          </cell>
          <cell r="I4970">
            <v>0</v>
          </cell>
          <cell r="J4970" t="str">
            <v>Total</v>
          </cell>
        </row>
        <row r="4971">
          <cell r="A4971" t="str">
            <v>Warren Total 50 - 59</v>
          </cell>
          <cell r="B4971" t="str">
            <v>Warren</v>
          </cell>
          <cell r="C4971" t="str">
            <v>Total</v>
          </cell>
          <cell r="E4971" t="str">
            <v>50 - 59</v>
          </cell>
          <cell r="F4971">
            <v>2</v>
          </cell>
          <cell r="G4971">
            <v>0</v>
          </cell>
          <cell r="H4971">
            <v>0</v>
          </cell>
          <cell r="I4971">
            <v>0</v>
          </cell>
          <cell r="J4971" t="str">
            <v>Total</v>
          </cell>
        </row>
        <row r="4972">
          <cell r="A4972" t="str">
            <v>Warren Total 60 +</v>
          </cell>
          <cell r="B4972" t="str">
            <v>Warren</v>
          </cell>
          <cell r="C4972" t="str">
            <v>Total</v>
          </cell>
          <cell r="E4972" t="str">
            <v>60 +</v>
          </cell>
          <cell r="F4972">
            <v>1</v>
          </cell>
          <cell r="G4972">
            <v>0</v>
          </cell>
          <cell r="H4972">
            <v>0</v>
          </cell>
          <cell r="I4972">
            <v>0</v>
          </cell>
          <cell r="J4972" t="str">
            <v>Total</v>
          </cell>
        </row>
        <row r="4973">
          <cell r="A4973" t="str">
            <v>Warren Total Missing / unknown</v>
          </cell>
          <cell r="B4973" t="str">
            <v>Warren</v>
          </cell>
          <cell r="C4973" t="str">
            <v>Total</v>
          </cell>
          <cell r="E4973" t="str">
            <v>Missing / unknown</v>
          </cell>
          <cell r="F4973">
            <v>1</v>
          </cell>
          <cell r="G4973">
            <v>0</v>
          </cell>
          <cell r="H4973">
            <v>0</v>
          </cell>
          <cell r="I4973">
            <v>0</v>
          </cell>
          <cell r="J4973" t="str">
            <v>Total</v>
          </cell>
        </row>
        <row r="4974">
          <cell r="A4974" t="str">
            <v>Warren Total Total</v>
          </cell>
          <cell r="B4974" t="str">
            <v>Warren</v>
          </cell>
          <cell r="C4974" t="str">
            <v>Total</v>
          </cell>
          <cell r="E4974" t="str">
            <v>Total</v>
          </cell>
          <cell r="F4974">
            <v>37</v>
          </cell>
          <cell r="G4974">
            <v>44</v>
          </cell>
          <cell r="H4974">
            <v>0</v>
          </cell>
          <cell r="I4974">
            <v>3</v>
          </cell>
          <cell r="J4974" t="str">
            <v>Total</v>
          </cell>
        </row>
        <row r="4975">
          <cell r="A4975" t="str">
            <v>Warringah Male &lt; 18</v>
          </cell>
          <cell r="B4975" t="str">
            <v>Warringah</v>
          </cell>
          <cell r="C4975" t="str">
            <v>Male</v>
          </cell>
          <cell r="D4975" t="str">
            <v>Male</v>
          </cell>
          <cell r="E4975" t="str">
            <v>&lt; 18</v>
          </cell>
          <cell r="F4975">
            <v>21</v>
          </cell>
          <cell r="G4975">
            <v>35</v>
          </cell>
          <cell r="H4975">
            <v>14</v>
          </cell>
          <cell r="I4975">
            <v>5</v>
          </cell>
          <cell r="J4975" t="str">
            <v>Male</v>
          </cell>
        </row>
        <row r="4976">
          <cell r="A4976" t="str">
            <v>Warringah Male 18 - 19</v>
          </cell>
          <cell r="B4976" t="str">
            <v>Warringah</v>
          </cell>
          <cell r="C4976" t="str">
            <v>Male</v>
          </cell>
          <cell r="E4976" t="str">
            <v>18 - 19</v>
          </cell>
          <cell r="F4976">
            <v>6</v>
          </cell>
          <cell r="G4976">
            <v>23</v>
          </cell>
          <cell r="H4976">
            <v>3</v>
          </cell>
          <cell r="I4976">
            <v>2</v>
          </cell>
          <cell r="J4976" t="str">
            <v>Male</v>
          </cell>
        </row>
        <row r="4977">
          <cell r="A4977" t="str">
            <v>Warringah Male 20 - 29</v>
          </cell>
          <cell r="B4977" t="str">
            <v>Warringah</v>
          </cell>
          <cell r="C4977" t="str">
            <v>Male</v>
          </cell>
          <cell r="E4977" t="str">
            <v>20 - 29</v>
          </cell>
          <cell r="F4977">
            <v>16</v>
          </cell>
          <cell r="G4977">
            <v>93</v>
          </cell>
          <cell r="H4977">
            <v>17</v>
          </cell>
          <cell r="I4977">
            <v>9</v>
          </cell>
          <cell r="J4977" t="str">
            <v>Male</v>
          </cell>
        </row>
        <row r="4978">
          <cell r="A4978" t="str">
            <v>Warringah Male 30 - 39</v>
          </cell>
          <cell r="B4978" t="str">
            <v>Warringah</v>
          </cell>
          <cell r="C4978" t="str">
            <v>Male</v>
          </cell>
          <cell r="E4978" t="str">
            <v>30 - 39</v>
          </cell>
          <cell r="F4978">
            <v>22</v>
          </cell>
          <cell r="G4978">
            <v>52</v>
          </cell>
          <cell r="H4978">
            <v>7</v>
          </cell>
          <cell r="I4978">
            <v>6</v>
          </cell>
          <cell r="J4978" t="str">
            <v>Male</v>
          </cell>
        </row>
        <row r="4979">
          <cell r="A4979" t="str">
            <v>Warringah Male 40 - 49</v>
          </cell>
          <cell r="B4979" t="str">
            <v>Warringah</v>
          </cell>
          <cell r="C4979" t="str">
            <v>Male</v>
          </cell>
          <cell r="E4979" t="str">
            <v>40 - 49</v>
          </cell>
          <cell r="F4979">
            <v>17</v>
          </cell>
          <cell r="G4979">
            <v>55</v>
          </cell>
          <cell r="H4979">
            <v>7</v>
          </cell>
          <cell r="I4979">
            <v>1</v>
          </cell>
          <cell r="J4979" t="str">
            <v>Male</v>
          </cell>
        </row>
        <row r="4980">
          <cell r="A4980" t="str">
            <v>Warringah Male 50 - 59</v>
          </cell>
          <cell r="B4980" t="str">
            <v>Warringah</v>
          </cell>
          <cell r="C4980" t="str">
            <v>Male</v>
          </cell>
          <cell r="E4980" t="str">
            <v>50 - 59</v>
          </cell>
          <cell r="F4980">
            <v>12</v>
          </cell>
          <cell r="G4980">
            <v>22</v>
          </cell>
          <cell r="H4980">
            <v>1</v>
          </cell>
          <cell r="I4980">
            <v>3</v>
          </cell>
          <cell r="J4980" t="str">
            <v>Male</v>
          </cell>
        </row>
        <row r="4981">
          <cell r="A4981" t="str">
            <v>Warringah Male 60 +</v>
          </cell>
          <cell r="B4981" t="str">
            <v>Warringah</v>
          </cell>
          <cell r="C4981" t="str">
            <v>Male</v>
          </cell>
          <cell r="E4981" t="str">
            <v>60 +</v>
          </cell>
          <cell r="F4981">
            <v>10</v>
          </cell>
          <cell r="G4981">
            <v>15</v>
          </cell>
          <cell r="H4981">
            <v>1</v>
          </cell>
          <cell r="I4981">
            <v>5</v>
          </cell>
          <cell r="J4981" t="str">
            <v>Male</v>
          </cell>
        </row>
        <row r="4982">
          <cell r="A4982" t="str">
            <v>Warringah Male Missing / unknown</v>
          </cell>
          <cell r="B4982" t="str">
            <v>Warringah</v>
          </cell>
          <cell r="C4982" t="str">
            <v>Male</v>
          </cell>
          <cell r="E4982" t="str">
            <v>Missing / unknown</v>
          </cell>
          <cell r="F4982">
            <v>1</v>
          </cell>
          <cell r="G4982">
            <v>6</v>
          </cell>
          <cell r="H4982">
            <v>1</v>
          </cell>
          <cell r="I4982">
            <v>1</v>
          </cell>
          <cell r="J4982" t="str">
            <v>Male</v>
          </cell>
        </row>
        <row r="4983">
          <cell r="A4983" t="str">
            <v>Warringah Male Total</v>
          </cell>
          <cell r="B4983" t="str">
            <v>Warringah</v>
          </cell>
          <cell r="C4983" t="str">
            <v>Male</v>
          </cell>
          <cell r="E4983" t="str">
            <v>Total</v>
          </cell>
          <cell r="F4983">
            <v>105</v>
          </cell>
          <cell r="G4983">
            <v>301</v>
          </cell>
          <cell r="H4983">
            <v>51</v>
          </cell>
          <cell r="I4983">
            <v>32</v>
          </cell>
          <cell r="J4983" t="str">
            <v>Male</v>
          </cell>
        </row>
        <row r="4984">
          <cell r="A4984" t="str">
            <v>Warringah Female &lt; 18</v>
          </cell>
          <cell r="B4984" t="str">
            <v>Warringah</v>
          </cell>
          <cell r="C4984" t="str">
            <v>Female</v>
          </cell>
          <cell r="D4984" t="str">
            <v>Female</v>
          </cell>
          <cell r="E4984" t="str">
            <v>&lt; 18</v>
          </cell>
          <cell r="F4984">
            <v>18</v>
          </cell>
          <cell r="G4984">
            <v>25</v>
          </cell>
          <cell r="H4984">
            <v>6</v>
          </cell>
          <cell r="I4984">
            <v>6</v>
          </cell>
          <cell r="J4984" t="str">
            <v>Female</v>
          </cell>
        </row>
        <row r="4985">
          <cell r="A4985" t="str">
            <v>Warringah Female 18 - 19</v>
          </cell>
          <cell r="B4985" t="str">
            <v>Warringah</v>
          </cell>
          <cell r="C4985" t="str">
            <v>Female</v>
          </cell>
          <cell r="E4985" t="str">
            <v>18 - 19</v>
          </cell>
          <cell r="F4985">
            <v>17</v>
          </cell>
          <cell r="G4985">
            <v>13</v>
          </cell>
          <cell r="H4985">
            <v>2</v>
          </cell>
          <cell r="I4985">
            <v>7</v>
          </cell>
          <cell r="J4985" t="str">
            <v>Female</v>
          </cell>
        </row>
        <row r="4986">
          <cell r="A4986" t="str">
            <v>Warringah Female 20 - 29</v>
          </cell>
          <cell r="B4986" t="str">
            <v>Warringah</v>
          </cell>
          <cell r="C4986" t="str">
            <v>Female</v>
          </cell>
          <cell r="E4986" t="str">
            <v>20 - 29</v>
          </cell>
          <cell r="F4986">
            <v>40</v>
          </cell>
          <cell r="G4986">
            <v>24</v>
          </cell>
          <cell r="H4986">
            <v>4</v>
          </cell>
          <cell r="I4986">
            <v>18</v>
          </cell>
          <cell r="J4986" t="str">
            <v>Female</v>
          </cell>
        </row>
        <row r="4987">
          <cell r="A4987" t="str">
            <v>Warringah Female 30 - 39</v>
          </cell>
          <cell r="B4987" t="str">
            <v>Warringah</v>
          </cell>
          <cell r="C4987" t="str">
            <v>Female</v>
          </cell>
          <cell r="E4987" t="str">
            <v>30 - 39</v>
          </cell>
          <cell r="F4987">
            <v>38</v>
          </cell>
          <cell r="G4987">
            <v>25</v>
          </cell>
          <cell r="H4987">
            <v>4</v>
          </cell>
          <cell r="I4987">
            <v>13</v>
          </cell>
          <cell r="J4987" t="str">
            <v>Female</v>
          </cell>
        </row>
        <row r="4988">
          <cell r="A4988" t="str">
            <v>Warringah Female 40 - 49</v>
          </cell>
          <cell r="B4988" t="str">
            <v>Warringah</v>
          </cell>
          <cell r="C4988" t="str">
            <v>Female</v>
          </cell>
          <cell r="E4988" t="str">
            <v>40 - 49</v>
          </cell>
          <cell r="F4988">
            <v>37</v>
          </cell>
          <cell r="G4988">
            <v>13</v>
          </cell>
          <cell r="H4988">
            <v>3</v>
          </cell>
          <cell r="I4988">
            <v>9</v>
          </cell>
          <cell r="J4988" t="str">
            <v>Female</v>
          </cell>
        </row>
        <row r="4989">
          <cell r="A4989" t="str">
            <v>Warringah Female 50 - 59</v>
          </cell>
          <cell r="B4989" t="str">
            <v>Warringah</v>
          </cell>
          <cell r="C4989" t="str">
            <v>Female</v>
          </cell>
          <cell r="E4989" t="str">
            <v>50 - 59</v>
          </cell>
          <cell r="F4989">
            <v>20</v>
          </cell>
          <cell r="G4989">
            <v>15</v>
          </cell>
          <cell r="H4989">
            <v>1</v>
          </cell>
          <cell r="I4989">
            <v>12</v>
          </cell>
          <cell r="J4989" t="str">
            <v>Female</v>
          </cell>
        </row>
        <row r="4990">
          <cell r="A4990" t="str">
            <v>Warringah Female 60 +</v>
          </cell>
          <cell r="B4990" t="str">
            <v>Warringah</v>
          </cell>
          <cell r="C4990" t="str">
            <v>Female</v>
          </cell>
          <cell r="E4990" t="str">
            <v>60 +</v>
          </cell>
          <cell r="F4990">
            <v>13</v>
          </cell>
          <cell r="G4990">
            <v>10</v>
          </cell>
          <cell r="H4990">
            <v>0</v>
          </cell>
          <cell r="I4990">
            <v>15</v>
          </cell>
          <cell r="J4990" t="str">
            <v>Female</v>
          </cell>
        </row>
        <row r="4991">
          <cell r="A4991" t="str">
            <v>Warringah Female Missing / unknown</v>
          </cell>
          <cell r="B4991" t="str">
            <v>Warringah</v>
          </cell>
          <cell r="C4991" t="str">
            <v>Female</v>
          </cell>
          <cell r="E4991" t="str">
            <v>Missing / unknown</v>
          </cell>
          <cell r="F4991">
            <v>1</v>
          </cell>
          <cell r="G4991">
            <v>0</v>
          </cell>
          <cell r="H4991">
            <v>1</v>
          </cell>
          <cell r="I4991">
            <v>1</v>
          </cell>
          <cell r="J4991" t="str">
            <v>Female</v>
          </cell>
        </row>
        <row r="4992">
          <cell r="A4992" t="str">
            <v>Warringah Female Total</v>
          </cell>
          <cell r="B4992" t="str">
            <v>Warringah</v>
          </cell>
          <cell r="C4992" t="str">
            <v>Female</v>
          </cell>
          <cell r="E4992" t="str">
            <v>Total</v>
          </cell>
          <cell r="F4992">
            <v>184</v>
          </cell>
          <cell r="G4992">
            <v>125</v>
          </cell>
          <cell r="H4992">
            <v>21</v>
          </cell>
          <cell r="I4992">
            <v>81</v>
          </cell>
          <cell r="J4992" t="str">
            <v>Female</v>
          </cell>
        </row>
        <row r="4993">
          <cell r="A4993" t="str">
            <v>Warringah Unknown &lt; 18</v>
          </cell>
          <cell r="B4993" t="str">
            <v>Warringah</v>
          </cell>
          <cell r="C4993" t="str">
            <v>Unknown</v>
          </cell>
          <cell r="D4993" t="str">
            <v>Unknown</v>
          </cell>
          <cell r="E4993" t="str">
            <v>&lt; 18</v>
          </cell>
          <cell r="F4993">
            <v>0</v>
          </cell>
          <cell r="G4993">
            <v>0</v>
          </cell>
          <cell r="H4993">
            <v>0</v>
          </cell>
          <cell r="I4993">
            <v>0</v>
          </cell>
          <cell r="J4993" t="str">
            <v>Unknown</v>
          </cell>
        </row>
        <row r="4994">
          <cell r="A4994" t="str">
            <v>Warringah Unknown 18 - 19</v>
          </cell>
          <cell r="B4994" t="str">
            <v>Warringah</v>
          </cell>
          <cell r="C4994" t="str">
            <v>Unknown</v>
          </cell>
          <cell r="E4994" t="str">
            <v>18 - 19</v>
          </cell>
          <cell r="F4994">
            <v>0</v>
          </cell>
          <cell r="G4994">
            <v>0</v>
          </cell>
          <cell r="H4994">
            <v>0</v>
          </cell>
          <cell r="I4994">
            <v>0</v>
          </cell>
          <cell r="J4994" t="str">
            <v>Unknown</v>
          </cell>
        </row>
        <row r="4995">
          <cell r="A4995" t="str">
            <v>Warringah Unknown 20 - 29</v>
          </cell>
          <cell r="B4995" t="str">
            <v>Warringah</v>
          </cell>
          <cell r="C4995" t="str">
            <v>Unknown</v>
          </cell>
          <cell r="E4995" t="str">
            <v>20 - 29</v>
          </cell>
          <cell r="F4995">
            <v>0</v>
          </cell>
          <cell r="G4995">
            <v>0</v>
          </cell>
          <cell r="H4995">
            <v>0</v>
          </cell>
          <cell r="I4995">
            <v>1</v>
          </cell>
          <cell r="J4995" t="str">
            <v>Unknown</v>
          </cell>
        </row>
        <row r="4996">
          <cell r="A4996" t="str">
            <v>Warringah Unknown 30 - 39</v>
          </cell>
          <cell r="B4996" t="str">
            <v>Warringah</v>
          </cell>
          <cell r="C4996" t="str">
            <v>Unknown</v>
          </cell>
          <cell r="E4996" t="str">
            <v>30 - 39</v>
          </cell>
          <cell r="F4996">
            <v>0</v>
          </cell>
          <cell r="G4996">
            <v>0</v>
          </cell>
          <cell r="H4996">
            <v>0</v>
          </cell>
          <cell r="I4996">
            <v>0</v>
          </cell>
          <cell r="J4996" t="str">
            <v>Unknown</v>
          </cell>
        </row>
        <row r="4997">
          <cell r="A4997" t="str">
            <v>Warringah Unknown 40 - 49</v>
          </cell>
          <cell r="B4997" t="str">
            <v>Warringah</v>
          </cell>
          <cell r="C4997" t="str">
            <v>Unknown</v>
          </cell>
          <cell r="E4997" t="str">
            <v>40 - 49</v>
          </cell>
          <cell r="F4997">
            <v>0</v>
          </cell>
          <cell r="G4997">
            <v>0</v>
          </cell>
          <cell r="H4997">
            <v>0</v>
          </cell>
          <cell r="I4997">
            <v>0</v>
          </cell>
          <cell r="J4997" t="str">
            <v>Unknown</v>
          </cell>
        </row>
        <row r="4998">
          <cell r="A4998" t="str">
            <v>Warringah Unknown 50 - 59</v>
          </cell>
          <cell r="B4998" t="str">
            <v>Warringah</v>
          </cell>
          <cell r="C4998" t="str">
            <v>Unknown</v>
          </cell>
          <cell r="E4998" t="str">
            <v>50 - 59</v>
          </cell>
          <cell r="F4998">
            <v>0</v>
          </cell>
          <cell r="G4998">
            <v>0</v>
          </cell>
          <cell r="H4998">
            <v>0</v>
          </cell>
          <cell r="I4998">
            <v>0</v>
          </cell>
          <cell r="J4998" t="str">
            <v>Unknown</v>
          </cell>
        </row>
        <row r="4999">
          <cell r="A4999" t="str">
            <v>Warringah Unknown 60 +</v>
          </cell>
          <cell r="B4999" t="str">
            <v>Warringah</v>
          </cell>
          <cell r="C4999" t="str">
            <v>Unknown</v>
          </cell>
          <cell r="E4999" t="str">
            <v>60 +</v>
          </cell>
          <cell r="F4999">
            <v>0</v>
          </cell>
          <cell r="G4999">
            <v>0</v>
          </cell>
          <cell r="H4999">
            <v>0</v>
          </cell>
          <cell r="I4999">
            <v>0</v>
          </cell>
          <cell r="J4999" t="str">
            <v>Unknown</v>
          </cell>
        </row>
        <row r="5000">
          <cell r="A5000" t="str">
            <v>Warringah Unknown Missing / unknown</v>
          </cell>
          <cell r="B5000" t="str">
            <v>Warringah</v>
          </cell>
          <cell r="C5000" t="str">
            <v>Unknown</v>
          </cell>
          <cell r="E5000" t="str">
            <v>Missing / unknown</v>
          </cell>
          <cell r="F5000">
            <v>0</v>
          </cell>
          <cell r="G5000">
            <v>1</v>
          </cell>
          <cell r="H5000">
            <v>14</v>
          </cell>
          <cell r="I5000">
            <v>4</v>
          </cell>
          <cell r="J5000" t="str">
            <v>Unknown</v>
          </cell>
        </row>
        <row r="5001">
          <cell r="A5001" t="str">
            <v>Warringah Unknown Total</v>
          </cell>
          <cell r="B5001" t="str">
            <v>Warringah</v>
          </cell>
          <cell r="C5001" t="str">
            <v>Unknown</v>
          </cell>
          <cell r="E5001" t="str">
            <v>Total</v>
          </cell>
          <cell r="F5001">
            <v>0</v>
          </cell>
          <cell r="G5001">
            <v>1</v>
          </cell>
          <cell r="H5001">
            <v>14</v>
          </cell>
          <cell r="I5001">
            <v>5</v>
          </cell>
          <cell r="J5001" t="str">
            <v>Unknown</v>
          </cell>
        </row>
        <row r="5002">
          <cell r="A5002" t="str">
            <v>Warringah Total &lt; 18</v>
          </cell>
          <cell r="B5002" t="str">
            <v>Warringah</v>
          </cell>
          <cell r="C5002" t="str">
            <v>Total</v>
          </cell>
          <cell r="D5002" t="str">
            <v>Total</v>
          </cell>
          <cell r="E5002" t="str">
            <v>&lt; 18</v>
          </cell>
          <cell r="F5002">
            <v>39</v>
          </cell>
          <cell r="G5002">
            <v>60</v>
          </cell>
          <cell r="H5002">
            <v>20</v>
          </cell>
          <cell r="I5002">
            <v>11</v>
          </cell>
          <cell r="J5002" t="str">
            <v>Total</v>
          </cell>
        </row>
        <row r="5003">
          <cell r="A5003" t="str">
            <v>Warringah Total 18 - 19</v>
          </cell>
          <cell r="B5003" t="str">
            <v>Warringah</v>
          </cell>
          <cell r="C5003" t="str">
            <v>Total</v>
          </cell>
          <cell r="E5003" t="str">
            <v>18 - 19</v>
          </cell>
          <cell r="F5003">
            <v>23</v>
          </cell>
          <cell r="G5003">
            <v>36</v>
          </cell>
          <cell r="H5003">
            <v>5</v>
          </cell>
          <cell r="I5003">
            <v>9</v>
          </cell>
          <cell r="J5003" t="str">
            <v>Total</v>
          </cell>
        </row>
        <row r="5004">
          <cell r="A5004" t="str">
            <v>Warringah Total 20 - 29</v>
          </cell>
          <cell r="B5004" t="str">
            <v>Warringah</v>
          </cell>
          <cell r="C5004" t="str">
            <v>Total</v>
          </cell>
          <cell r="E5004" t="str">
            <v>20 - 29</v>
          </cell>
          <cell r="F5004">
            <v>56</v>
          </cell>
          <cell r="G5004">
            <v>117</v>
          </cell>
          <cell r="H5004">
            <v>21</v>
          </cell>
          <cell r="I5004">
            <v>28</v>
          </cell>
          <cell r="J5004" t="str">
            <v>Total</v>
          </cell>
        </row>
        <row r="5005">
          <cell r="A5005" t="str">
            <v>Warringah Total 30 - 39</v>
          </cell>
          <cell r="B5005" t="str">
            <v>Warringah</v>
          </cell>
          <cell r="C5005" t="str">
            <v>Total</v>
          </cell>
          <cell r="E5005" t="str">
            <v>30 - 39</v>
          </cell>
          <cell r="F5005">
            <v>60</v>
          </cell>
          <cell r="G5005">
            <v>77</v>
          </cell>
          <cell r="H5005">
            <v>11</v>
          </cell>
          <cell r="I5005">
            <v>19</v>
          </cell>
          <cell r="J5005" t="str">
            <v>Total</v>
          </cell>
        </row>
        <row r="5006">
          <cell r="A5006" t="str">
            <v>Warringah Total 40 - 49</v>
          </cell>
          <cell r="B5006" t="str">
            <v>Warringah</v>
          </cell>
          <cell r="C5006" t="str">
            <v>Total</v>
          </cell>
          <cell r="E5006" t="str">
            <v>40 - 49</v>
          </cell>
          <cell r="F5006">
            <v>54</v>
          </cell>
          <cell r="G5006">
            <v>68</v>
          </cell>
          <cell r="H5006">
            <v>10</v>
          </cell>
          <cell r="I5006">
            <v>10</v>
          </cell>
          <cell r="J5006" t="str">
            <v>Total</v>
          </cell>
        </row>
        <row r="5007">
          <cell r="A5007" t="str">
            <v>Warringah Total 50 - 59</v>
          </cell>
          <cell r="B5007" t="str">
            <v>Warringah</v>
          </cell>
          <cell r="C5007" t="str">
            <v>Total</v>
          </cell>
          <cell r="E5007" t="str">
            <v>50 - 59</v>
          </cell>
          <cell r="F5007">
            <v>32</v>
          </cell>
          <cell r="G5007">
            <v>37</v>
          </cell>
          <cell r="H5007">
            <v>2</v>
          </cell>
          <cell r="I5007">
            <v>15</v>
          </cell>
          <cell r="J5007" t="str">
            <v>Total</v>
          </cell>
        </row>
        <row r="5008">
          <cell r="A5008" t="str">
            <v>Warringah Total 60 +</v>
          </cell>
          <cell r="B5008" t="str">
            <v>Warringah</v>
          </cell>
          <cell r="C5008" t="str">
            <v>Total</v>
          </cell>
          <cell r="E5008" t="str">
            <v>60 +</v>
          </cell>
          <cell r="F5008">
            <v>23</v>
          </cell>
          <cell r="G5008">
            <v>25</v>
          </cell>
          <cell r="H5008">
            <v>1</v>
          </cell>
          <cell r="I5008">
            <v>20</v>
          </cell>
          <cell r="J5008" t="str">
            <v>Total</v>
          </cell>
        </row>
        <row r="5009">
          <cell r="A5009" t="str">
            <v>Warringah Total Missing / unknown</v>
          </cell>
          <cell r="B5009" t="str">
            <v>Warringah</v>
          </cell>
          <cell r="C5009" t="str">
            <v>Total</v>
          </cell>
          <cell r="E5009" t="str">
            <v>Missing / unknown</v>
          </cell>
          <cell r="F5009">
            <v>2</v>
          </cell>
          <cell r="G5009">
            <v>7</v>
          </cell>
          <cell r="H5009">
            <v>16</v>
          </cell>
          <cell r="I5009">
            <v>6</v>
          </cell>
          <cell r="J5009" t="str">
            <v>Total</v>
          </cell>
        </row>
        <row r="5010">
          <cell r="A5010" t="str">
            <v>Warringah Total Total</v>
          </cell>
          <cell r="B5010" t="str">
            <v>Warringah</v>
          </cell>
          <cell r="C5010" t="str">
            <v>Total</v>
          </cell>
          <cell r="E5010" t="str">
            <v>Total</v>
          </cell>
          <cell r="F5010">
            <v>289</v>
          </cell>
          <cell r="G5010">
            <v>427</v>
          </cell>
          <cell r="H5010">
            <v>86</v>
          </cell>
          <cell r="I5010">
            <v>118</v>
          </cell>
          <cell r="J5010" t="str">
            <v>Total</v>
          </cell>
        </row>
        <row r="5011">
          <cell r="A5011" t="str">
            <v>Warrumbungle Shire Male &lt; 18</v>
          </cell>
          <cell r="B5011" t="str">
            <v>Warrumbungle Shire</v>
          </cell>
          <cell r="C5011" t="str">
            <v>Male</v>
          </cell>
          <cell r="D5011" t="str">
            <v>Male</v>
          </cell>
          <cell r="E5011" t="str">
            <v>&lt; 18</v>
          </cell>
          <cell r="F5011">
            <v>4</v>
          </cell>
          <cell r="G5011">
            <v>12</v>
          </cell>
          <cell r="H5011">
            <v>0</v>
          </cell>
          <cell r="I5011">
            <v>0</v>
          </cell>
          <cell r="J5011" t="str">
            <v>Male</v>
          </cell>
        </row>
        <row r="5012">
          <cell r="A5012" t="str">
            <v>Warrumbungle Shire Male 18 - 19</v>
          </cell>
          <cell r="B5012" t="str">
            <v>Warrumbungle Shire</v>
          </cell>
          <cell r="C5012" t="str">
            <v>Male</v>
          </cell>
          <cell r="E5012" t="str">
            <v>18 - 19</v>
          </cell>
          <cell r="F5012">
            <v>1</v>
          </cell>
          <cell r="G5012">
            <v>3</v>
          </cell>
          <cell r="H5012">
            <v>0</v>
          </cell>
          <cell r="I5012">
            <v>0</v>
          </cell>
          <cell r="J5012" t="str">
            <v>Male</v>
          </cell>
        </row>
        <row r="5013">
          <cell r="A5013" t="str">
            <v>Warrumbungle Shire Male 20 - 29</v>
          </cell>
          <cell r="B5013" t="str">
            <v>Warrumbungle Shire</v>
          </cell>
          <cell r="C5013" t="str">
            <v>Male</v>
          </cell>
          <cell r="E5013" t="str">
            <v>20 - 29</v>
          </cell>
          <cell r="F5013">
            <v>11</v>
          </cell>
          <cell r="G5013">
            <v>13</v>
          </cell>
          <cell r="H5013">
            <v>0</v>
          </cell>
          <cell r="I5013">
            <v>0</v>
          </cell>
          <cell r="J5013" t="str">
            <v>Male</v>
          </cell>
        </row>
        <row r="5014">
          <cell r="A5014" t="str">
            <v>Warrumbungle Shire Male 30 - 39</v>
          </cell>
          <cell r="B5014" t="str">
            <v>Warrumbungle Shire</v>
          </cell>
          <cell r="C5014" t="str">
            <v>Male</v>
          </cell>
          <cell r="E5014" t="str">
            <v>30 - 39</v>
          </cell>
          <cell r="F5014">
            <v>1</v>
          </cell>
          <cell r="G5014">
            <v>4</v>
          </cell>
          <cell r="H5014">
            <v>0</v>
          </cell>
          <cell r="I5014">
            <v>0</v>
          </cell>
          <cell r="J5014" t="str">
            <v>Male</v>
          </cell>
        </row>
        <row r="5015">
          <cell r="A5015" t="str">
            <v>Warrumbungle Shire Male 40 - 49</v>
          </cell>
          <cell r="B5015" t="str">
            <v>Warrumbungle Shire</v>
          </cell>
          <cell r="C5015" t="str">
            <v>Male</v>
          </cell>
          <cell r="E5015" t="str">
            <v>40 - 49</v>
          </cell>
          <cell r="F5015">
            <v>4</v>
          </cell>
          <cell r="G5015">
            <v>9</v>
          </cell>
          <cell r="H5015">
            <v>0</v>
          </cell>
          <cell r="I5015">
            <v>0</v>
          </cell>
          <cell r="J5015" t="str">
            <v>Male</v>
          </cell>
        </row>
        <row r="5016">
          <cell r="A5016" t="str">
            <v>Warrumbungle Shire Male 50 - 59</v>
          </cell>
          <cell r="B5016" t="str">
            <v>Warrumbungle Shire</v>
          </cell>
          <cell r="C5016" t="str">
            <v>Male</v>
          </cell>
          <cell r="E5016" t="str">
            <v>50 - 59</v>
          </cell>
          <cell r="F5016">
            <v>2</v>
          </cell>
          <cell r="G5016">
            <v>4</v>
          </cell>
          <cell r="H5016">
            <v>0</v>
          </cell>
          <cell r="I5016">
            <v>0</v>
          </cell>
          <cell r="J5016" t="str">
            <v>Male</v>
          </cell>
        </row>
        <row r="5017">
          <cell r="A5017" t="str">
            <v>Warrumbungle Shire Male 60 +</v>
          </cell>
          <cell r="B5017" t="str">
            <v>Warrumbungle Shire</v>
          </cell>
          <cell r="C5017" t="str">
            <v>Male</v>
          </cell>
          <cell r="E5017" t="str">
            <v>60 +</v>
          </cell>
          <cell r="F5017">
            <v>1</v>
          </cell>
          <cell r="G5017">
            <v>3</v>
          </cell>
          <cell r="H5017">
            <v>0</v>
          </cell>
          <cell r="I5017">
            <v>0</v>
          </cell>
          <cell r="J5017" t="str">
            <v>Male</v>
          </cell>
        </row>
        <row r="5018">
          <cell r="A5018" t="str">
            <v>Warrumbungle Shire Male Missing / unknown</v>
          </cell>
          <cell r="B5018" t="str">
            <v>Warrumbungle Shire</v>
          </cell>
          <cell r="C5018" t="str">
            <v>Male</v>
          </cell>
          <cell r="E5018" t="str">
            <v>Missing / unknown</v>
          </cell>
          <cell r="F5018">
            <v>0</v>
          </cell>
          <cell r="G5018">
            <v>0</v>
          </cell>
          <cell r="H5018">
            <v>0</v>
          </cell>
          <cell r="I5018">
            <v>0</v>
          </cell>
          <cell r="J5018" t="str">
            <v>Male</v>
          </cell>
        </row>
        <row r="5019">
          <cell r="A5019" t="str">
            <v>Warrumbungle Shire Male Total</v>
          </cell>
          <cell r="B5019" t="str">
            <v>Warrumbungle Shire</v>
          </cell>
          <cell r="C5019" t="str">
            <v>Male</v>
          </cell>
          <cell r="E5019" t="str">
            <v>Total</v>
          </cell>
          <cell r="F5019">
            <v>24</v>
          </cell>
          <cell r="G5019">
            <v>48</v>
          </cell>
          <cell r="H5019">
            <v>0</v>
          </cell>
          <cell r="I5019">
            <v>0</v>
          </cell>
          <cell r="J5019" t="str">
            <v>Male</v>
          </cell>
        </row>
        <row r="5020">
          <cell r="A5020" t="str">
            <v>Warrumbungle Shire Female &lt; 18</v>
          </cell>
          <cell r="B5020" t="str">
            <v>Warrumbungle Shire</v>
          </cell>
          <cell r="C5020" t="str">
            <v>Female</v>
          </cell>
          <cell r="D5020" t="str">
            <v>Female</v>
          </cell>
          <cell r="E5020" t="str">
            <v>&lt; 18</v>
          </cell>
          <cell r="F5020">
            <v>1</v>
          </cell>
          <cell r="G5020">
            <v>4</v>
          </cell>
          <cell r="H5020">
            <v>0</v>
          </cell>
          <cell r="I5020">
            <v>0</v>
          </cell>
          <cell r="J5020" t="str">
            <v>Female</v>
          </cell>
        </row>
        <row r="5021">
          <cell r="A5021" t="str">
            <v>Warrumbungle Shire Female 18 - 19</v>
          </cell>
          <cell r="B5021" t="str">
            <v>Warrumbungle Shire</v>
          </cell>
          <cell r="C5021" t="str">
            <v>Female</v>
          </cell>
          <cell r="E5021" t="str">
            <v>18 - 19</v>
          </cell>
          <cell r="F5021">
            <v>5</v>
          </cell>
          <cell r="G5021">
            <v>2</v>
          </cell>
          <cell r="H5021">
            <v>0</v>
          </cell>
          <cell r="I5021">
            <v>0</v>
          </cell>
          <cell r="J5021" t="str">
            <v>Female</v>
          </cell>
        </row>
        <row r="5022">
          <cell r="A5022" t="str">
            <v>Warrumbungle Shire Female 20 - 29</v>
          </cell>
          <cell r="B5022" t="str">
            <v>Warrumbungle Shire</v>
          </cell>
          <cell r="C5022" t="str">
            <v>Female</v>
          </cell>
          <cell r="E5022" t="str">
            <v>20 - 29</v>
          </cell>
          <cell r="F5022">
            <v>8</v>
          </cell>
          <cell r="G5022">
            <v>7</v>
          </cell>
          <cell r="H5022">
            <v>0</v>
          </cell>
          <cell r="I5022">
            <v>0</v>
          </cell>
          <cell r="J5022" t="str">
            <v>Female</v>
          </cell>
        </row>
        <row r="5023">
          <cell r="A5023" t="str">
            <v>Warrumbungle Shire Female 30 - 39</v>
          </cell>
          <cell r="B5023" t="str">
            <v>Warrumbungle Shire</v>
          </cell>
          <cell r="C5023" t="str">
            <v>Female</v>
          </cell>
          <cell r="E5023" t="str">
            <v>30 - 39</v>
          </cell>
          <cell r="F5023">
            <v>6</v>
          </cell>
          <cell r="G5023">
            <v>5</v>
          </cell>
          <cell r="H5023">
            <v>0</v>
          </cell>
          <cell r="I5023">
            <v>0</v>
          </cell>
          <cell r="J5023" t="str">
            <v>Female</v>
          </cell>
        </row>
        <row r="5024">
          <cell r="A5024" t="str">
            <v>Warrumbungle Shire Female 40 - 49</v>
          </cell>
          <cell r="B5024" t="str">
            <v>Warrumbungle Shire</v>
          </cell>
          <cell r="C5024" t="str">
            <v>Female</v>
          </cell>
          <cell r="E5024" t="str">
            <v>40 - 49</v>
          </cell>
          <cell r="F5024">
            <v>5</v>
          </cell>
          <cell r="G5024">
            <v>1</v>
          </cell>
          <cell r="H5024">
            <v>0</v>
          </cell>
          <cell r="I5024">
            <v>0</v>
          </cell>
          <cell r="J5024" t="str">
            <v>Female</v>
          </cell>
        </row>
        <row r="5025">
          <cell r="A5025" t="str">
            <v>Warrumbungle Shire Female 50 - 59</v>
          </cell>
          <cell r="B5025" t="str">
            <v>Warrumbungle Shire</v>
          </cell>
          <cell r="C5025" t="str">
            <v>Female</v>
          </cell>
          <cell r="E5025" t="str">
            <v>50 - 59</v>
          </cell>
          <cell r="F5025">
            <v>3</v>
          </cell>
          <cell r="G5025">
            <v>0</v>
          </cell>
          <cell r="H5025">
            <v>0</v>
          </cell>
          <cell r="I5025">
            <v>1</v>
          </cell>
          <cell r="J5025" t="str">
            <v>Female</v>
          </cell>
        </row>
        <row r="5026">
          <cell r="A5026" t="str">
            <v>Warrumbungle Shire Female 60 +</v>
          </cell>
          <cell r="B5026" t="str">
            <v>Warrumbungle Shire</v>
          </cell>
          <cell r="C5026" t="str">
            <v>Female</v>
          </cell>
          <cell r="E5026" t="str">
            <v>60 +</v>
          </cell>
          <cell r="F5026">
            <v>1</v>
          </cell>
          <cell r="G5026">
            <v>0</v>
          </cell>
          <cell r="H5026">
            <v>0</v>
          </cell>
          <cell r="I5026">
            <v>0</v>
          </cell>
          <cell r="J5026" t="str">
            <v>Female</v>
          </cell>
        </row>
        <row r="5027">
          <cell r="A5027" t="str">
            <v>Warrumbungle Shire Female Missing / unknown</v>
          </cell>
          <cell r="B5027" t="str">
            <v>Warrumbungle Shire</v>
          </cell>
          <cell r="C5027" t="str">
            <v>Female</v>
          </cell>
          <cell r="E5027" t="str">
            <v>Missing / unknown</v>
          </cell>
          <cell r="F5027">
            <v>0</v>
          </cell>
          <cell r="G5027">
            <v>0</v>
          </cell>
          <cell r="H5027">
            <v>0</v>
          </cell>
          <cell r="I5027">
            <v>0</v>
          </cell>
          <cell r="J5027" t="str">
            <v>Female</v>
          </cell>
        </row>
        <row r="5028">
          <cell r="A5028" t="str">
            <v>Warrumbungle Shire Female Total</v>
          </cell>
          <cell r="B5028" t="str">
            <v>Warrumbungle Shire</v>
          </cell>
          <cell r="C5028" t="str">
            <v>Female</v>
          </cell>
          <cell r="E5028" t="str">
            <v>Total</v>
          </cell>
          <cell r="F5028">
            <v>29</v>
          </cell>
          <cell r="G5028">
            <v>19</v>
          </cell>
          <cell r="H5028">
            <v>0</v>
          </cell>
          <cell r="I5028">
            <v>1</v>
          </cell>
          <cell r="J5028" t="str">
            <v>Female</v>
          </cell>
        </row>
        <row r="5029">
          <cell r="A5029" t="str">
            <v>Warrumbungle Shire Unknown &lt; 18</v>
          </cell>
          <cell r="B5029" t="str">
            <v>Warrumbungle Shire</v>
          </cell>
          <cell r="C5029" t="str">
            <v>Unknown</v>
          </cell>
          <cell r="D5029" t="str">
            <v>Unknown</v>
          </cell>
          <cell r="E5029" t="str">
            <v>&lt; 18</v>
          </cell>
          <cell r="F5029">
            <v>0</v>
          </cell>
          <cell r="G5029">
            <v>0</v>
          </cell>
          <cell r="H5029">
            <v>0</v>
          </cell>
          <cell r="I5029">
            <v>0</v>
          </cell>
          <cell r="J5029" t="str">
            <v>Unknown</v>
          </cell>
        </row>
        <row r="5030">
          <cell r="A5030" t="str">
            <v>Warrumbungle Shire Unknown 18 - 19</v>
          </cell>
          <cell r="B5030" t="str">
            <v>Warrumbungle Shire</v>
          </cell>
          <cell r="C5030" t="str">
            <v>Unknown</v>
          </cell>
          <cell r="E5030" t="str">
            <v>18 - 19</v>
          </cell>
          <cell r="F5030">
            <v>0</v>
          </cell>
          <cell r="G5030">
            <v>0</v>
          </cell>
          <cell r="H5030">
            <v>0</v>
          </cell>
          <cell r="I5030">
            <v>0</v>
          </cell>
          <cell r="J5030" t="str">
            <v>Unknown</v>
          </cell>
        </row>
        <row r="5031">
          <cell r="A5031" t="str">
            <v>Warrumbungle Shire Unknown 20 - 29</v>
          </cell>
          <cell r="B5031" t="str">
            <v>Warrumbungle Shire</v>
          </cell>
          <cell r="C5031" t="str">
            <v>Unknown</v>
          </cell>
          <cell r="E5031" t="str">
            <v>20 - 29</v>
          </cell>
          <cell r="F5031">
            <v>0</v>
          </cell>
          <cell r="G5031">
            <v>0</v>
          </cell>
          <cell r="H5031">
            <v>0</v>
          </cell>
          <cell r="I5031">
            <v>0</v>
          </cell>
          <cell r="J5031" t="str">
            <v>Unknown</v>
          </cell>
        </row>
        <row r="5032">
          <cell r="A5032" t="str">
            <v>Warrumbungle Shire Unknown 30 - 39</v>
          </cell>
          <cell r="B5032" t="str">
            <v>Warrumbungle Shire</v>
          </cell>
          <cell r="C5032" t="str">
            <v>Unknown</v>
          </cell>
          <cell r="E5032" t="str">
            <v>30 - 39</v>
          </cell>
          <cell r="F5032">
            <v>0</v>
          </cell>
          <cell r="G5032">
            <v>0</v>
          </cell>
          <cell r="H5032">
            <v>0</v>
          </cell>
          <cell r="I5032">
            <v>0</v>
          </cell>
          <cell r="J5032" t="str">
            <v>Unknown</v>
          </cell>
        </row>
        <row r="5033">
          <cell r="A5033" t="str">
            <v>Warrumbungle Shire Unknown 40 - 49</v>
          </cell>
          <cell r="B5033" t="str">
            <v>Warrumbungle Shire</v>
          </cell>
          <cell r="C5033" t="str">
            <v>Unknown</v>
          </cell>
          <cell r="E5033" t="str">
            <v>40 - 49</v>
          </cell>
          <cell r="F5033">
            <v>0</v>
          </cell>
          <cell r="G5033">
            <v>0</v>
          </cell>
          <cell r="H5033">
            <v>0</v>
          </cell>
          <cell r="I5033">
            <v>0</v>
          </cell>
          <cell r="J5033" t="str">
            <v>Unknown</v>
          </cell>
        </row>
        <row r="5034">
          <cell r="A5034" t="str">
            <v>Warrumbungle Shire Unknown 50 - 59</v>
          </cell>
          <cell r="B5034" t="str">
            <v>Warrumbungle Shire</v>
          </cell>
          <cell r="C5034" t="str">
            <v>Unknown</v>
          </cell>
          <cell r="E5034" t="str">
            <v>50 - 59</v>
          </cell>
          <cell r="F5034">
            <v>0</v>
          </cell>
          <cell r="G5034">
            <v>0</v>
          </cell>
          <cell r="H5034">
            <v>0</v>
          </cell>
          <cell r="I5034">
            <v>0</v>
          </cell>
          <cell r="J5034" t="str">
            <v>Unknown</v>
          </cell>
        </row>
        <row r="5035">
          <cell r="A5035" t="str">
            <v>Warrumbungle Shire Unknown 60 +</v>
          </cell>
          <cell r="B5035" t="str">
            <v>Warrumbungle Shire</v>
          </cell>
          <cell r="C5035" t="str">
            <v>Unknown</v>
          </cell>
          <cell r="E5035" t="str">
            <v>60 +</v>
          </cell>
          <cell r="F5035">
            <v>0</v>
          </cell>
          <cell r="G5035">
            <v>0</v>
          </cell>
          <cell r="H5035">
            <v>0</v>
          </cell>
          <cell r="I5035">
            <v>0</v>
          </cell>
          <cell r="J5035" t="str">
            <v>Unknown</v>
          </cell>
        </row>
        <row r="5036">
          <cell r="A5036" t="str">
            <v>Warrumbungle Shire Unknown Missing / unknown</v>
          </cell>
          <cell r="B5036" t="str">
            <v>Warrumbungle Shire</v>
          </cell>
          <cell r="C5036" t="str">
            <v>Unknown</v>
          </cell>
          <cell r="E5036" t="str">
            <v>Missing / unknown</v>
          </cell>
          <cell r="F5036">
            <v>0</v>
          </cell>
          <cell r="G5036">
            <v>0</v>
          </cell>
          <cell r="H5036">
            <v>1</v>
          </cell>
          <cell r="I5036">
            <v>0</v>
          </cell>
          <cell r="J5036" t="str">
            <v>Unknown</v>
          </cell>
        </row>
        <row r="5037">
          <cell r="A5037" t="str">
            <v>Warrumbungle Shire Unknown Total</v>
          </cell>
          <cell r="B5037" t="str">
            <v>Warrumbungle Shire</v>
          </cell>
          <cell r="C5037" t="str">
            <v>Unknown</v>
          </cell>
          <cell r="E5037" t="str">
            <v>Total</v>
          </cell>
          <cell r="F5037">
            <v>0</v>
          </cell>
          <cell r="G5037">
            <v>0</v>
          </cell>
          <cell r="H5037">
            <v>1</v>
          </cell>
          <cell r="I5037">
            <v>0</v>
          </cell>
          <cell r="J5037" t="str">
            <v>Unknown</v>
          </cell>
        </row>
        <row r="5038">
          <cell r="A5038" t="str">
            <v>Warrumbungle Shire Total &lt; 18</v>
          </cell>
          <cell r="B5038" t="str">
            <v>Warrumbungle Shire</v>
          </cell>
          <cell r="C5038" t="str">
            <v>Total</v>
          </cell>
          <cell r="D5038" t="str">
            <v>Total</v>
          </cell>
          <cell r="E5038" t="str">
            <v>&lt; 18</v>
          </cell>
          <cell r="F5038">
            <v>5</v>
          </cell>
          <cell r="G5038">
            <v>16</v>
          </cell>
          <cell r="H5038">
            <v>0</v>
          </cell>
          <cell r="I5038">
            <v>0</v>
          </cell>
          <cell r="J5038" t="str">
            <v>Total</v>
          </cell>
        </row>
        <row r="5039">
          <cell r="A5039" t="str">
            <v>Warrumbungle Shire Total 18 - 19</v>
          </cell>
          <cell r="B5039" t="str">
            <v>Warrumbungle Shire</v>
          </cell>
          <cell r="C5039" t="str">
            <v>Total</v>
          </cell>
          <cell r="E5039" t="str">
            <v>18 - 19</v>
          </cell>
          <cell r="F5039">
            <v>6</v>
          </cell>
          <cell r="G5039">
            <v>5</v>
          </cell>
          <cell r="H5039">
            <v>0</v>
          </cell>
          <cell r="I5039">
            <v>0</v>
          </cell>
          <cell r="J5039" t="str">
            <v>Total</v>
          </cell>
        </row>
        <row r="5040">
          <cell r="A5040" t="str">
            <v>Warrumbungle Shire Total 20 - 29</v>
          </cell>
          <cell r="B5040" t="str">
            <v>Warrumbungle Shire</v>
          </cell>
          <cell r="C5040" t="str">
            <v>Total</v>
          </cell>
          <cell r="E5040" t="str">
            <v>20 - 29</v>
          </cell>
          <cell r="F5040">
            <v>19</v>
          </cell>
          <cell r="G5040">
            <v>20</v>
          </cell>
          <cell r="H5040">
            <v>0</v>
          </cell>
          <cell r="I5040">
            <v>0</v>
          </cell>
          <cell r="J5040" t="str">
            <v>Total</v>
          </cell>
        </row>
        <row r="5041">
          <cell r="A5041" t="str">
            <v>Warrumbungle Shire Total 30 - 39</v>
          </cell>
          <cell r="B5041" t="str">
            <v>Warrumbungle Shire</v>
          </cell>
          <cell r="C5041" t="str">
            <v>Total</v>
          </cell>
          <cell r="E5041" t="str">
            <v>30 - 39</v>
          </cell>
          <cell r="F5041">
            <v>7</v>
          </cell>
          <cell r="G5041">
            <v>9</v>
          </cell>
          <cell r="H5041">
            <v>0</v>
          </cell>
          <cell r="I5041">
            <v>0</v>
          </cell>
          <cell r="J5041" t="str">
            <v>Total</v>
          </cell>
        </row>
        <row r="5042">
          <cell r="A5042" t="str">
            <v>Warrumbungle Shire Total 40 - 49</v>
          </cell>
          <cell r="B5042" t="str">
            <v>Warrumbungle Shire</v>
          </cell>
          <cell r="C5042" t="str">
            <v>Total</v>
          </cell>
          <cell r="E5042" t="str">
            <v>40 - 49</v>
          </cell>
          <cell r="F5042">
            <v>9</v>
          </cell>
          <cell r="G5042">
            <v>10</v>
          </cell>
          <cell r="H5042">
            <v>0</v>
          </cell>
          <cell r="I5042">
            <v>0</v>
          </cell>
          <cell r="J5042" t="str">
            <v>Total</v>
          </cell>
        </row>
        <row r="5043">
          <cell r="A5043" t="str">
            <v>Warrumbungle Shire Total 50 - 59</v>
          </cell>
          <cell r="B5043" t="str">
            <v>Warrumbungle Shire</v>
          </cell>
          <cell r="C5043" t="str">
            <v>Total</v>
          </cell>
          <cell r="E5043" t="str">
            <v>50 - 59</v>
          </cell>
          <cell r="F5043">
            <v>5</v>
          </cell>
          <cell r="G5043">
            <v>4</v>
          </cell>
          <cell r="H5043">
            <v>0</v>
          </cell>
          <cell r="I5043">
            <v>1</v>
          </cell>
          <cell r="J5043" t="str">
            <v>Total</v>
          </cell>
        </row>
        <row r="5044">
          <cell r="A5044" t="str">
            <v>Warrumbungle Shire Total 60 +</v>
          </cell>
          <cell r="B5044" t="str">
            <v>Warrumbungle Shire</v>
          </cell>
          <cell r="C5044" t="str">
            <v>Total</v>
          </cell>
          <cell r="E5044" t="str">
            <v>60 +</v>
          </cell>
          <cell r="F5044">
            <v>2</v>
          </cell>
          <cell r="G5044">
            <v>3</v>
          </cell>
          <cell r="H5044">
            <v>0</v>
          </cell>
          <cell r="I5044">
            <v>0</v>
          </cell>
          <cell r="J5044" t="str">
            <v>Total</v>
          </cell>
        </row>
        <row r="5045">
          <cell r="A5045" t="str">
            <v>Warrumbungle Shire Total Missing / unknown</v>
          </cell>
          <cell r="B5045" t="str">
            <v>Warrumbungle Shire</v>
          </cell>
          <cell r="C5045" t="str">
            <v>Total</v>
          </cell>
          <cell r="E5045" t="str">
            <v>Missing / unknown</v>
          </cell>
          <cell r="F5045">
            <v>0</v>
          </cell>
          <cell r="G5045">
            <v>0</v>
          </cell>
          <cell r="H5045">
            <v>1</v>
          </cell>
          <cell r="I5045">
            <v>0</v>
          </cell>
          <cell r="J5045" t="str">
            <v>Total</v>
          </cell>
        </row>
        <row r="5046">
          <cell r="A5046" t="str">
            <v>Warrumbungle Shire Total Total</v>
          </cell>
          <cell r="B5046" t="str">
            <v>Warrumbungle Shire</v>
          </cell>
          <cell r="C5046" t="str">
            <v>Total</v>
          </cell>
          <cell r="E5046" t="str">
            <v>Total</v>
          </cell>
          <cell r="F5046">
            <v>53</v>
          </cell>
          <cell r="G5046">
            <v>67</v>
          </cell>
          <cell r="H5046">
            <v>1</v>
          </cell>
          <cell r="I5046">
            <v>1</v>
          </cell>
          <cell r="J5046" t="str">
            <v>Total</v>
          </cell>
        </row>
        <row r="5047">
          <cell r="A5047" t="str">
            <v>Waverley Male &lt; 18</v>
          </cell>
          <cell r="B5047" t="str">
            <v>Waverley</v>
          </cell>
          <cell r="C5047" t="str">
            <v>Male</v>
          </cell>
          <cell r="D5047" t="str">
            <v>Male</v>
          </cell>
          <cell r="E5047" t="str">
            <v>&lt; 18</v>
          </cell>
          <cell r="F5047">
            <v>12</v>
          </cell>
          <cell r="G5047">
            <v>29</v>
          </cell>
          <cell r="H5047">
            <v>19</v>
          </cell>
          <cell r="I5047">
            <v>3</v>
          </cell>
          <cell r="J5047" t="str">
            <v>Male</v>
          </cell>
        </row>
        <row r="5048">
          <cell r="A5048" t="str">
            <v>Waverley Male 18 - 19</v>
          </cell>
          <cell r="B5048" t="str">
            <v>Waverley</v>
          </cell>
          <cell r="C5048" t="str">
            <v>Male</v>
          </cell>
          <cell r="E5048" t="str">
            <v>18 - 19</v>
          </cell>
          <cell r="F5048">
            <v>0</v>
          </cell>
          <cell r="G5048">
            <v>15</v>
          </cell>
          <cell r="H5048">
            <v>2</v>
          </cell>
          <cell r="I5048">
            <v>2</v>
          </cell>
          <cell r="J5048" t="str">
            <v>Male</v>
          </cell>
        </row>
        <row r="5049">
          <cell r="A5049" t="str">
            <v>Waverley Male 20 - 29</v>
          </cell>
          <cell r="B5049" t="str">
            <v>Waverley</v>
          </cell>
          <cell r="C5049" t="str">
            <v>Male</v>
          </cell>
          <cell r="E5049" t="str">
            <v>20 - 29</v>
          </cell>
          <cell r="F5049">
            <v>16</v>
          </cell>
          <cell r="G5049">
            <v>114</v>
          </cell>
          <cell r="H5049">
            <v>12</v>
          </cell>
          <cell r="I5049">
            <v>42</v>
          </cell>
          <cell r="J5049" t="str">
            <v>Male</v>
          </cell>
        </row>
        <row r="5050">
          <cell r="A5050" t="str">
            <v>Waverley Male 30 - 39</v>
          </cell>
          <cell r="B5050" t="str">
            <v>Waverley</v>
          </cell>
          <cell r="C5050" t="str">
            <v>Male</v>
          </cell>
          <cell r="E5050" t="str">
            <v>30 - 39</v>
          </cell>
          <cell r="F5050">
            <v>16</v>
          </cell>
          <cell r="G5050">
            <v>85</v>
          </cell>
          <cell r="H5050">
            <v>10</v>
          </cell>
          <cell r="I5050">
            <v>22</v>
          </cell>
          <cell r="J5050" t="str">
            <v>Male</v>
          </cell>
        </row>
        <row r="5051">
          <cell r="A5051" t="str">
            <v>Waverley Male 40 - 49</v>
          </cell>
          <cell r="B5051" t="str">
            <v>Waverley</v>
          </cell>
          <cell r="C5051" t="str">
            <v>Male</v>
          </cell>
          <cell r="E5051" t="str">
            <v>40 - 49</v>
          </cell>
          <cell r="F5051">
            <v>7</v>
          </cell>
          <cell r="G5051">
            <v>43</v>
          </cell>
          <cell r="H5051">
            <v>1</v>
          </cell>
          <cell r="I5051">
            <v>10</v>
          </cell>
          <cell r="J5051" t="str">
            <v>Male</v>
          </cell>
        </row>
        <row r="5052">
          <cell r="A5052" t="str">
            <v>Waverley Male 50 - 59</v>
          </cell>
          <cell r="B5052" t="str">
            <v>Waverley</v>
          </cell>
          <cell r="C5052" t="str">
            <v>Male</v>
          </cell>
          <cell r="E5052" t="str">
            <v>50 - 59</v>
          </cell>
          <cell r="F5052">
            <v>4</v>
          </cell>
          <cell r="G5052">
            <v>25</v>
          </cell>
          <cell r="H5052">
            <v>4</v>
          </cell>
          <cell r="I5052">
            <v>4</v>
          </cell>
          <cell r="J5052" t="str">
            <v>Male</v>
          </cell>
        </row>
        <row r="5053">
          <cell r="A5053" t="str">
            <v>Waverley Male 60 +</v>
          </cell>
          <cell r="B5053" t="str">
            <v>Waverley</v>
          </cell>
          <cell r="C5053" t="str">
            <v>Male</v>
          </cell>
          <cell r="E5053" t="str">
            <v>60 +</v>
          </cell>
          <cell r="F5053">
            <v>3</v>
          </cell>
          <cell r="G5053">
            <v>11</v>
          </cell>
          <cell r="H5053">
            <v>1</v>
          </cell>
          <cell r="I5053">
            <v>13</v>
          </cell>
          <cell r="J5053" t="str">
            <v>Male</v>
          </cell>
        </row>
        <row r="5054">
          <cell r="A5054" t="str">
            <v>Waverley Male Missing / unknown</v>
          </cell>
          <cell r="B5054" t="str">
            <v>Waverley</v>
          </cell>
          <cell r="C5054" t="str">
            <v>Male</v>
          </cell>
          <cell r="E5054" t="str">
            <v>Missing / unknown</v>
          </cell>
          <cell r="F5054">
            <v>0</v>
          </cell>
          <cell r="G5054">
            <v>10</v>
          </cell>
          <cell r="H5054">
            <v>0</v>
          </cell>
          <cell r="I5054">
            <v>0</v>
          </cell>
          <cell r="J5054" t="str">
            <v>Male</v>
          </cell>
        </row>
        <row r="5055">
          <cell r="A5055" t="str">
            <v>Waverley Male Total</v>
          </cell>
          <cell r="B5055" t="str">
            <v>Waverley</v>
          </cell>
          <cell r="C5055" t="str">
            <v>Male</v>
          </cell>
          <cell r="E5055" t="str">
            <v>Total</v>
          </cell>
          <cell r="F5055">
            <v>58</v>
          </cell>
          <cell r="G5055">
            <v>332</v>
          </cell>
          <cell r="H5055">
            <v>49</v>
          </cell>
          <cell r="I5055">
            <v>96</v>
          </cell>
          <cell r="J5055" t="str">
            <v>Male</v>
          </cell>
        </row>
        <row r="5056">
          <cell r="A5056" t="str">
            <v>Waverley Female &lt; 18</v>
          </cell>
          <cell r="B5056" t="str">
            <v>Waverley</v>
          </cell>
          <cell r="C5056" t="str">
            <v>Female</v>
          </cell>
          <cell r="D5056" t="str">
            <v>Female</v>
          </cell>
          <cell r="E5056" t="str">
            <v>&lt; 18</v>
          </cell>
          <cell r="F5056">
            <v>6</v>
          </cell>
          <cell r="G5056">
            <v>6</v>
          </cell>
          <cell r="H5056">
            <v>2</v>
          </cell>
          <cell r="I5056">
            <v>6</v>
          </cell>
          <cell r="J5056" t="str">
            <v>Female</v>
          </cell>
        </row>
        <row r="5057">
          <cell r="A5057" t="str">
            <v>Waverley Female 18 - 19</v>
          </cell>
          <cell r="B5057" t="str">
            <v>Waverley</v>
          </cell>
          <cell r="C5057" t="str">
            <v>Female</v>
          </cell>
          <cell r="E5057" t="str">
            <v>18 - 19</v>
          </cell>
          <cell r="F5057">
            <v>2</v>
          </cell>
          <cell r="G5057">
            <v>4</v>
          </cell>
          <cell r="H5057">
            <v>4</v>
          </cell>
          <cell r="I5057">
            <v>10</v>
          </cell>
          <cell r="J5057" t="str">
            <v>Female</v>
          </cell>
        </row>
        <row r="5058">
          <cell r="A5058" t="str">
            <v>Waverley Female 20 - 29</v>
          </cell>
          <cell r="B5058" t="str">
            <v>Waverley</v>
          </cell>
          <cell r="C5058" t="str">
            <v>Female</v>
          </cell>
          <cell r="E5058" t="str">
            <v>20 - 29</v>
          </cell>
          <cell r="F5058">
            <v>27</v>
          </cell>
          <cell r="G5058">
            <v>33</v>
          </cell>
          <cell r="H5058">
            <v>0</v>
          </cell>
          <cell r="I5058">
            <v>78</v>
          </cell>
          <cell r="J5058" t="str">
            <v>Female</v>
          </cell>
        </row>
        <row r="5059">
          <cell r="A5059" t="str">
            <v>Waverley Female 30 - 39</v>
          </cell>
          <cell r="B5059" t="str">
            <v>Waverley</v>
          </cell>
          <cell r="C5059" t="str">
            <v>Female</v>
          </cell>
          <cell r="E5059" t="str">
            <v>30 - 39</v>
          </cell>
          <cell r="F5059">
            <v>34</v>
          </cell>
          <cell r="G5059">
            <v>19</v>
          </cell>
          <cell r="H5059">
            <v>0</v>
          </cell>
          <cell r="I5059">
            <v>47</v>
          </cell>
          <cell r="J5059" t="str">
            <v>Female</v>
          </cell>
        </row>
        <row r="5060">
          <cell r="A5060" t="str">
            <v>Waverley Female 40 - 49</v>
          </cell>
          <cell r="B5060" t="str">
            <v>Waverley</v>
          </cell>
          <cell r="C5060" t="str">
            <v>Female</v>
          </cell>
          <cell r="E5060" t="str">
            <v>40 - 49</v>
          </cell>
          <cell r="F5060">
            <v>17</v>
          </cell>
          <cell r="G5060">
            <v>8</v>
          </cell>
          <cell r="H5060">
            <v>1</v>
          </cell>
          <cell r="I5060">
            <v>21</v>
          </cell>
          <cell r="J5060" t="str">
            <v>Female</v>
          </cell>
        </row>
        <row r="5061">
          <cell r="A5061" t="str">
            <v>Waverley Female 50 - 59</v>
          </cell>
          <cell r="B5061" t="str">
            <v>Waverley</v>
          </cell>
          <cell r="C5061" t="str">
            <v>Female</v>
          </cell>
          <cell r="E5061" t="str">
            <v>50 - 59</v>
          </cell>
          <cell r="F5061">
            <v>9</v>
          </cell>
          <cell r="G5061">
            <v>10</v>
          </cell>
          <cell r="H5061">
            <v>6</v>
          </cell>
          <cell r="I5061">
            <v>17</v>
          </cell>
          <cell r="J5061" t="str">
            <v>Female</v>
          </cell>
        </row>
        <row r="5062">
          <cell r="A5062" t="str">
            <v>Waverley Female 60 +</v>
          </cell>
          <cell r="B5062" t="str">
            <v>Waverley</v>
          </cell>
          <cell r="C5062" t="str">
            <v>Female</v>
          </cell>
          <cell r="E5062" t="str">
            <v>60 +</v>
          </cell>
          <cell r="F5062">
            <v>6</v>
          </cell>
          <cell r="G5062">
            <v>3</v>
          </cell>
          <cell r="H5062">
            <v>3</v>
          </cell>
          <cell r="I5062">
            <v>31</v>
          </cell>
          <cell r="J5062" t="str">
            <v>Female</v>
          </cell>
        </row>
        <row r="5063">
          <cell r="A5063" t="str">
            <v>Waverley Female Missing / unknown</v>
          </cell>
          <cell r="B5063" t="str">
            <v>Waverley</v>
          </cell>
          <cell r="C5063" t="str">
            <v>Female</v>
          </cell>
          <cell r="E5063" t="str">
            <v>Missing / unknown</v>
          </cell>
          <cell r="F5063">
            <v>1</v>
          </cell>
          <cell r="G5063">
            <v>2</v>
          </cell>
          <cell r="H5063">
            <v>0</v>
          </cell>
          <cell r="I5063">
            <v>2</v>
          </cell>
          <cell r="J5063" t="str">
            <v>Female</v>
          </cell>
        </row>
        <row r="5064">
          <cell r="A5064" t="str">
            <v>Waverley Female Total</v>
          </cell>
          <cell r="B5064" t="str">
            <v>Waverley</v>
          </cell>
          <cell r="C5064" t="str">
            <v>Female</v>
          </cell>
          <cell r="E5064" t="str">
            <v>Total</v>
          </cell>
          <cell r="F5064">
            <v>102</v>
          </cell>
          <cell r="G5064">
            <v>85</v>
          </cell>
          <cell r="H5064">
            <v>16</v>
          </cell>
          <cell r="I5064">
            <v>212</v>
          </cell>
          <cell r="J5064" t="str">
            <v>Female</v>
          </cell>
        </row>
        <row r="5065">
          <cell r="A5065" t="str">
            <v>Waverley Unknown &lt; 18</v>
          </cell>
          <cell r="B5065" t="str">
            <v>Waverley</v>
          </cell>
          <cell r="C5065" t="str">
            <v>Unknown</v>
          </cell>
          <cell r="D5065" t="str">
            <v>Unknown</v>
          </cell>
          <cell r="E5065" t="str">
            <v>&lt; 18</v>
          </cell>
          <cell r="F5065">
            <v>0</v>
          </cell>
          <cell r="G5065">
            <v>0</v>
          </cell>
          <cell r="H5065">
            <v>0</v>
          </cell>
          <cell r="I5065">
            <v>0</v>
          </cell>
          <cell r="J5065" t="str">
            <v>Unknown</v>
          </cell>
        </row>
        <row r="5066">
          <cell r="A5066" t="str">
            <v>Waverley Unknown 18 - 19</v>
          </cell>
          <cell r="B5066" t="str">
            <v>Waverley</v>
          </cell>
          <cell r="C5066" t="str">
            <v>Unknown</v>
          </cell>
          <cell r="E5066" t="str">
            <v>18 - 19</v>
          </cell>
          <cell r="F5066">
            <v>0</v>
          </cell>
          <cell r="G5066">
            <v>0</v>
          </cell>
          <cell r="H5066">
            <v>0</v>
          </cell>
          <cell r="I5066">
            <v>0</v>
          </cell>
          <cell r="J5066" t="str">
            <v>Unknown</v>
          </cell>
        </row>
        <row r="5067">
          <cell r="A5067" t="str">
            <v>Waverley Unknown 20 - 29</v>
          </cell>
          <cell r="B5067" t="str">
            <v>Waverley</v>
          </cell>
          <cell r="C5067" t="str">
            <v>Unknown</v>
          </cell>
          <cell r="E5067" t="str">
            <v>20 - 29</v>
          </cell>
          <cell r="F5067">
            <v>0</v>
          </cell>
          <cell r="G5067">
            <v>0</v>
          </cell>
          <cell r="H5067">
            <v>0</v>
          </cell>
          <cell r="I5067">
            <v>0</v>
          </cell>
          <cell r="J5067" t="str">
            <v>Unknown</v>
          </cell>
        </row>
        <row r="5068">
          <cell r="A5068" t="str">
            <v>Waverley Unknown 30 - 39</v>
          </cell>
          <cell r="B5068" t="str">
            <v>Waverley</v>
          </cell>
          <cell r="C5068" t="str">
            <v>Unknown</v>
          </cell>
          <cell r="E5068" t="str">
            <v>30 - 39</v>
          </cell>
          <cell r="F5068">
            <v>0</v>
          </cell>
          <cell r="G5068">
            <v>0</v>
          </cell>
          <cell r="H5068">
            <v>0</v>
          </cell>
          <cell r="I5068">
            <v>0</v>
          </cell>
          <cell r="J5068" t="str">
            <v>Unknown</v>
          </cell>
        </row>
        <row r="5069">
          <cell r="A5069" t="str">
            <v>Waverley Unknown 40 - 49</v>
          </cell>
          <cell r="B5069" t="str">
            <v>Waverley</v>
          </cell>
          <cell r="C5069" t="str">
            <v>Unknown</v>
          </cell>
          <cell r="E5069" t="str">
            <v>40 - 49</v>
          </cell>
          <cell r="F5069">
            <v>0</v>
          </cell>
          <cell r="G5069">
            <v>0</v>
          </cell>
          <cell r="H5069">
            <v>0</v>
          </cell>
          <cell r="I5069">
            <v>1</v>
          </cell>
          <cell r="J5069" t="str">
            <v>Unknown</v>
          </cell>
        </row>
        <row r="5070">
          <cell r="A5070" t="str">
            <v>Waverley Unknown 50 - 59</v>
          </cell>
          <cell r="B5070" t="str">
            <v>Waverley</v>
          </cell>
          <cell r="C5070" t="str">
            <v>Unknown</v>
          </cell>
          <cell r="E5070" t="str">
            <v>50 - 59</v>
          </cell>
          <cell r="F5070">
            <v>0</v>
          </cell>
          <cell r="G5070">
            <v>0</v>
          </cell>
          <cell r="H5070">
            <v>0</v>
          </cell>
          <cell r="I5070">
            <v>0</v>
          </cell>
          <cell r="J5070" t="str">
            <v>Unknown</v>
          </cell>
        </row>
        <row r="5071">
          <cell r="A5071" t="str">
            <v>Waverley Unknown 60 +</v>
          </cell>
          <cell r="B5071" t="str">
            <v>Waverley</v>
          </cell>
          <cell r="C5071" t="str">
            <v>Unknown</v>
          </cell>
          <cell r="E5071" t="str">
            <v>60 +</v>
          </cell>
          <cell r="F5071">
            <v>0</v>
          </cell>
          <cell r="G5071">
            <v>0</v>
          </cell>
          <cell r="H5071">
            <v>0</v>
          </cell>
          <cell r="I5071">
            <v>0</v>
          </cell>
          <cell r="J5071" t="str">
            <v>Unknown</v>
          </cell>
        </row>
        <row r="5072">
          <cell r="A5072" t="str">
            <v>Waverley Unknown Missing / unknown</v>
          </cell>
          <cell r="B5072" t="str">
            <v>Waverley</v>
          </cell>
          <cell r="C5072" t="str">
            <v>Unknown</v>
          </cell>
          <cell r="E5072" t="str">
            <v>Missing / unknown</v>
          </cell>
          <cell r="F5072">
            <v>0</v>
          </cell>
          <cell r="G5072">
            <v>1</v>
          </cell>
          <cell r="H5072">
            <v>8</v>
          </cell>
          <cell r="I5072">
            <v>5</v>
          </cell>
          <cell r="J5072" t="str">
            <v>Unknown</v>
          </cell>
        </row>
        <row r="5073">
          <cell r="A5073" t="str">
            <v>Waverley Unknown Total</v>
          </cell>
          <cell r="B5073" t="str">
            <v>Waverley</v>
          </cell>
          <cell r="C5073" t="str">
            <v>Unknown</v>
          </cell>
          <cell r="E5073" t="str">
            <v>Total</v>
          </cell>
          <cell r="F5073">
            <v>0</v>
          </cell>
          <cell r="G5073">
            <v>1</v>
          </cell>
          <cell r="H5073">
            <v>8</v>
          </cell>
          <cell r="I5073">
            <v>6</v>
          </cell>
          <cell r="J5073" t="str">
            <v>Unknown</v>
          </cell>
        </row>
        <row r="5074">
          <cell r="A5074" t="str">
            <v>Waverley Total &lt; 18</v>
          </cell>
          <cell r="B5074" t="str">
            <v>Waverley</v>
          </cell>
          <cell r="C5074" t="str">
            <v>Total</v>
          </cell>
          <cell r="D5074" t="str">
            <v>Total</v>
          </cell>
          <cell r="E5074" t="str">
            <v>&lt; 18</v>
          </cell>
          <cell r="F5074">
            <v>18</v>
          </cell>
          <cell r="G5074">
            <v>35</v>
          </cell>
          <cell r="H5074">
            <v>21</v>
          </cell>
          <cell r="I5074">
            <v>9</v>
          </cell>
          <cell r="J5074" t="str">
            <v>Total</v>
          </cell>
        </row>
        <row r="5075">
          <cell r="A5075" t="str">
            <v>Waverley Total 18 - 19</v>
          </cell>
          <cell r="B5075" t="str">
            <v>Waverley</v>
          </cell>
          <cell r="C5075" t="str">
            <v>Total</v>
          </cell>
          <cell r="E5075" t="str">
            <v>18 - 19</v>
          </cell>
          <cell r="F5075">
            <v>2</v>
          </cell>
          <cell r="G5075">
            <v>19</v>
          </cell>
          <cell r="H5075">
            <v>6</v>
          </cell>
          <cell r="I5075">
            <v>12</v>
          </cell>
          <cell r="J5075" t="str">
            <v>Total</v>
          </cell>
        </row>
        <row r="5076">
          <cell r="A5076" t="str">
            <v>Waverley Total 20 - 29</v>
          </cell>
          <cell r="B5076" t="str">
            <v>Waverley</v>
          </cell>
          <cell r="C5076" t="str">
            <v>Total</v>
          </cell>
          <cell r="E5076" t="str">
            <v>20 - 29</v>
          </cell>
          <cell r="F5076">
            <v>43</v>
          </cell>
          <cell r="G5076">
            <v>147</v>
          </cell>
          <cell r="H5076">
            <v>12</v>
          </cell>
          <cell r="I5076">
            <v>120</v>
          </cell>
          <cell r="J5076" t="str">
            <v>Total</v>
          </cell>
        </row>
        <row r="5077">
          <cell r="A5077" t="str">
            <v>Waverley Total 30 - 39</v>
          </cell>
          <cell r="B5077" t="str">
            <v>Waverley</v>
          </cell>
          <cell r="C5077" t="str">
            <v>Total</v>
          </cell>
          <cell r="E5077" t="str">
            <v>30 - 39</v>
          </cell>
          <cell r="F5077">
            <v>50</v>
          </cell>
          <cell r="G5077">
            <v>104</v>
          </cell>
          <cell r="H5077">
            <v>10</v>
          </cell>
          <cell r="I5077">
            <v>69</v>
          </cell>
          <cell r="J5077" t="str">
            <v>Total</v>
          </cell>
        </row>
        <row r="5078">
          <cell r="A5078" t="str">
            <v>Waverley Total 40 - 49</v>
          </cell>
          <cell r="B5078" t="str">
            <v>Waverley</v>
          </cell>
          <cell r="C5078" t="str">
            <v>Total</v>
          </cell>
          <cell r="E5078" t="str">
            <v>40 - 49</v>
          </cell>
          <cell r="F5078">
            <v>24</v>
          </cell>
          <cell r="G5078">
            <v>51</v>
          </cell>
          <cell r="H5078">
            <v>2</v>
          </cell>
          <cell r="I5078">
            <v>32</v>
          </cell>
          <cell r="J5078" t="str">
            <v>Total</v>
          </cell>
        </row>
        <row r="5079">
          <cell r="A5079" t="str">
            <v>Waverley Total 50 - 59</v>
          </cell>
          <cell r="B5079" t="str">
            <v>Waverley</v>
          </cell>
          <cell r="C5079" t="str">
            <v>Total</v>
          </cell>
          <cell r="E5079" t="str">
            <v>50 - 59</v>
          </cell>
          <cell r="F5079">
            <v>13</v>
          </cell>
          <cell r="G5079">
            <v>35</v>
          </cell>
          <cell r="H5079">
            <v>10</v>
          </cell>
          <cell r="I5079">
            <v>21</v>
          </cell>
          <cell r="J5079" t="str">
            <v>Total</v>
          </cell>
        </row>
        <row r="5080">
          <cell r="A5080" t="str">
            <v>Waverley Total 60 +</v>
          </cell>
          <cell r="B5080" t="str">
            <v>Waverley</v>
          </cell>
          <cell r="C5080" t="str">
            <v>Total</v>
          </cell>
          <cell r="E5080" t="str">
            <v>60 +</v>
          </cell>
          <cell r="F5080">
            <v>9</v>
          </cell>
          <cell r="G5080">
            <v>14</v>
          </cell>
          <cell r="H5080">
            <v>4</v>
          </cell>
          <cell r="I5080">
            <v>44</v>
          </cell>
          <cell r="J5080" t="str">
            <v>Total</v>
          </cell>
        </row>
        <row r="5081">
          <cell r="A5081" t="str">
            <v>Waverley Total Missing / unknown</v>
          </cell>
          <cell r="B5081" t="str">
            <v>Waverley</v>
          </cell>
          <cell r="C5081" t="str">
            <v>Total</v>
          </cell>
          <cell r="E5081" t="str">
            <v>Missing / unknown</v>
          </cell>
          <cell r="F5081">
            <v>1</v>
          </cell>
          <cell r="G5081">
            <v>13</v>
          </cell>
          <cell r="H5081">
            <v>8</v>
          </cell>
          <cell r="I5081">
            <v>7</v>
          </cell>
          <cell r="J5081" t="str">
            <v>Total</v>
          </cell>
        </row>
        <row r="5082">
          <cell r="A5082" t="str">
            <v>Waverley Total Total</v>
          </cell>
          <cell r="B5082" t="str">
            <v>Waverley</v>
          </cell>
          <cell r="C5082" t="str">
            <v>Total</v>
          </cell>
          <cell r="E5082" t="str">
            <v>Total</v>
          </cell>
          <cell r="F5082">
            <v>160</v>
          </cell>
          <cell r="G5082">
            <v>418</v>
          </cell>
          <cell r="H5082">
            <v>73</v>
          </cell>
          <cell r="I5082">
            <v>314</v>
          </cell>
          <cell r="J5082" t="str">
            <v>Total</v>
          </cell>
        </row>
        <row r="5083">
          <cell r="A5083" t="str">
            <v>Weddin Male &lt; 18</v>
          </cell>
          <cell r="B5083" t="str">
            <v>Weddin</v>
          </cell>
          <cell r="C5083" t="str">
            <v>Male</v>
          </cell>
          <cell r="D5083" t="str">
            <v>Male</v>
          </cell>
          <cell r="E5083" t="str">
            <v>&lt; 18</v>
          </cell>
          <cell r="F5083">
            <v>0</v>
          </cell>
          <cell r="G5083">
            <v>3</v>
          </cell>
          <cell r="H5083">
            <v>1</v>
          </cell>
          <cell r="I5083">
            <v>0</v>
          </cell>
          <cell r="J5083" t="str">
            <v>Male</v>
          </cell>
        </row>
        <row r="5084">
          <cell r="A5084" t="str">
            <v>Weddin Male 18 - 19</v>
          </cell>
          <cell r="B5084" t="str">
            <v>Weddin</v>
          </cell>
          <cell r="C5084" t="str">
            <v>Male</v>
          </cell>
          <cell r="E5084" t="str">
            <v>18 - 19</v>
          </cell>
          <cell r="F5084">
            <v>0</v>
          </cell>
          <cell r="G5084">
            <v>1</v>
          </cell>
          <cell r="H5084">
            <v>0</v>
          </cell>
          <cell r="I5084">
            <v>0</v>
          </cell>
          <cell r="J5084" t="str">
            <v>Male</v>
          </cell>
        </row>
        <row r="5085">
          <cell r="A5085" t="str">
            <v>Weddin Male 20 - 29</v>
          </cell>
          <cell r="B5085" t="str">
            <v>Weddin</v>
          </cell>
          <cell r="C5085" t="str">
            <v>Male</v>
          </cell>
          <cell r="E5085" t="str">
            <v>20 - 29</v>
          </cell>
          <cell r="F5085">
            <v>0</v>
          </cell>
          <cell r="G5085">
            <v>2</v>
          </cell>
          <cell r="H5085">
            <v>0</v>
          </cell>
          <cell r="I5085">
            <v>0</v>
          </cell>
          <cell r="J5085" t="str">
            <v>Male</v>
          </cell>
        </row>
        <row r="5086">
          <cell r="A5086" t="str">
            <v>Weddin Male 30 - 39</v>
          </cell>
          <cell r="B5086" t="str">
            <v>Weddin</v>
          </cell>
          <cell r="C5086" t="str">
            <v>Male</v>
          </cell>
          <cell r="E5086" t="str">
            <v>30 - 39</v>
          </cell>
          <cell r="F5086">
            <v>0</v>
          </cell>
          <cell r="G5086">
            <v>2</v>
          </cell>
          <cell r="H5086">
            <v>0</v>
          </cell>
          <cell r="I5086">
            <v>0</v>
          </cell>
          <cell r="J5086" t="str">
            <v>Male</v>
          </cell>
        </row>
        <row r="5087">
          <cell r="A5087" t="str">
            <v>Weddin Male 40 - 49</v>
          </cell>
          <cell r="B5087" t="str">
            <v>Weddin</v>
          </cell>
          <cell r="C5087" t="str">
            <v>Male</v>
          </cell>
          <cell r="E5087" t="str">
            <v>40 - 49</v>
          </cell>
          <cell r="F5087">
            <v>0</v>
          </cell>
          <cell r="G5087">
            <v>1</v>
          </cell>
          <cell r="H5087">
            <v>0</v>
          </cell>
          <cell r="I5087">
            <v>0</v>
          </cell>
          <cell r="J5087" t="str">
            <v>Male</v>
          </cell>
        </row>
        <row r="5088">
          <cell r="A5088" t="str">
            <v>Weddin Male 50 - 59</v>
          </cell>
          <cell r="B5088" t="str">
            <v>Weddin</v>
          </cell>
          <cell r="C5088" t="str">
            <v>Male</v>
          </cell>
          <cell r="E5088" t="str">
            <v>50 - 59</v>
          </cell>
          <cell r="F5088">
            <v>1</v>
          </cell>
          <cell r="G5088">
            <v>4</v>
          </cell>
          <cell r="H5088">
            <v>0</v>
          </cell>
          <cell r="I5088">
            <v>0</v>
          </cell>
          <cell r="J5088" t="str">
            <v>Male</v>
          </cell>
        </row>
        <row r="5089">
          <cell r="A5089" t="str">
            <v>Weddin Male 60 +</v>
          </cell>
          <cell r="B5089" t="str">
            <v>Weddin</v>
          </cell>
          <cell r="C5089" t="str">
            <v>Male</v>
          </cell>
          <cell r="E5089" t="str">
            <v>60 +</v>
          </cell>
          <cell r="F5089">
            <v>0</v>
          </cell>
          <cell r="G5089">
            <v>1</v>
          </cell>
          <cell r="H5089">
            <v>0</v>
          </cell>
          <cell r="I5089">
            <v>0</v>
          </cell>
          <cell r="J5089" t="str">
            <v>Male</v>
          </cell>
        </row>
        <row r="5090">
          <cell r="A5090" t="str">
            <v>Weddin Male Missing / unknown</v>
          </cell>
          <cell r="B5090" t="str">
            <v>Weddin</v>
          </cell>
          <cell r="C5090" t="str">
            <v>Male</v>
          </cell>
          <cell r="E5090" t="str">
            <v>Missing / unknown</v>
          </cell>
          <cell r="F5090">
            <v>0</v>
          </cell>
          <cell r="G5090">
            <v>0</v>
          </cell>
          <cell r="H5090">
            <v>0</v>
          </cell>
          <cell r="I5090">
            <v>0</v>
          </cell>
          <cell r="J5090" t="str">
            <v>Male</v>
          </cell>
        </row>
        <row r="5091">
          <cell r="A5091" t="str">
            <v>Weddin Male Total</v>
          </cell>
          <cell r="B5091" t="str">
            <v>Weddin</v>
          </cell>
          <cell r="C5091" t="str">
            <v>Male</v>
          </cell>
          <cell r="E5091" t="str">
            <v>Total</v>
          </cell>
          <cell r="F5091">
            <v>1</v>
          </cell>
          <cell r="G5091">
            <v>14</v>
          </cell>
          <cell r="H5091">
            <v>1</v>
          </cell>
          <cell r="I5091">
            <v>0</v>
          </cell>
          <cell r="J5091" t="str">
            <v>Male</v>
          </cell>
        </row>
        <row r="5092">
          <cell r="A5092" t="str">
            <v>Weddin Female &lt; 18</v>
          </cell>
          <cell r="B5092" t="str">
            <v>Weddin</v>
          </cell>
          <cell r="C5092" t="str">
            <v>Female</v>
          </cell>
          <cell r="D5092" t="str">
            <v>Female</v>
          </cell>
          <cell r="E5092" t="str">
            <v>&lt; 18</v>
          </cell>
          <cell r="F5092">
            <v>0</v>
          </cell>
          <cell r="G5092">
            <v>2</v>
          </cell>
          <cell r="H5092">
            <v>0</v>
          </cell>
          <cell r="I5092">
            <v>0</v>
          </cell>
          <cell r="J5092" t="str">
            <v>Female</v>
          </cell>
        </row>
        <row r="5093">
          <cell r="A5093" t="str">
            <v>Weddin Female 18 - 19</v>
          </cell>
          <cell r="B5093" t="str">
            <v>Weddin</v>
          </cell>
          <cell r="C5093" t="str">
            <v>Female</v>
          </cell>
          <cell r="E5093" t="str">
            <v>18 - 19</v>
          </cell>
          <cell r="F5093">
            <v>0</v>
          </cell>
          <cell r="G5093">
            <v>0</v>
          </cell>
          <cell r="H5093">
            <v>0</v>
          </cell>
          <cell r="I5093">
            <v>0</v>
          </cell>
          <cell r="J5093" t="str">
            <v>Female</v>
          </cell>
        </row>
        <row r="5094">
          <cell r="A5094" t="str">
            <v>Weddin Female 20 - 29</v>
          </cell>
          <cell r="B5094" t="str">
            <v>Weddin</v>
          </cell>
          <cell r="C5094" t="str">
            <v>Female</v>
          </cell>
          <cell r="E5094" t="str">
            <v>20 - 29</v>
          </cell>
          <cell r="F5094">
            <v>0</v>
          </cell>
          <cell r="G5094">
            <v>2</v>
          </cell>
          <cell r="H5094">
            <v>0</v>
          </cell>
          <cell r="I5094">
            <v>0</v>
          </cell>
          <cell r="J5094" t="str">
            <v>Female</v>
          </cell>
        </row>
        <row r="5095">
          <cell r="A5095" t="str">
            <v>Weddin Female 30 - 39</v>
          </cell>
          <cell r="B5095" t="str">
            <v>Weddin</v>
          </cell>
          <cell r="C5095" t="str">
            <v>Female</v>
          </cell>
          <cell r="E5095" t="str">
            <v>30 - 39</v>
          </cell>
          <cell r="F5095">
            <v>0</v>
          </cell>
          <cell r="G5095">
            <v>0</v>
          </cell>
          <cell r="H5095">
            <v>0</v>
          </cell>
          <cell r="I5095">
            <v>0</v>
          </cell>
          <cell r="J5095" t="str">
            <v>Female</v>
          </cell>
        </row>
        <row r="5096">
          <cell r="A5096" t="str">
            <v>Weddin Female 40 - 49</v>
          </cell>
          <cell r="B5096" t="str">
            <v>Weddin</v>
          </cell>
          <cell r="C5096" t="str">
            <v>Female</v>
          </cell>
          <cell r="E5096" t="str">
            <v>40 - 49</v>
          </cell>
          <cell r="F5096">
            <v>0</v>
          </cell>
          <cell r="G5096">
            <v>0</v>
          </cell>
          <cell r="H5096">
            <v>0</v>
          </cell>
          <cell r="I5096">
            <v>0</v>
          </cell>
          <cell r="J5096" t="str">
            <v>Female</v>
          </cell>
        </row>
        <row r="5097">
          <cell r="A5097" t="str">
            <v>Weddin Female 50 - 59</v>
          </cell>
          <cell r="B5097" t="str">
            <v>Weddin</v>
          </cell>
          <cell r="C5097" t="str">
            <v>Female</v>
          </cell>
          <cell r="E5097" t="str">
            <v>50 - 59</v>
          </cell>
          <cell r="F5097">
            <v>0</v>
          </cell>
          <cell r="G5097">
            <v>0</v>
          </cell>
          <cell r="H5097">
            <v>0</v>
          </cell>
          <cell r="I5097">
            <v>0</v>
          </cell>
          <cell r="J5097" t="str">
            <v>Female</v>
          </cell>
        </row>
        <row r="5098">
          <cell r="A5098" t="str">
            <v>Weddin Female 60 +</v>
          </cell>
          <cell r="B5098" t="str">
            <v>Weddin</v>
          </cell>
          <cell r="C5098" t="str">
            <v>Female</v>
          </cell>
          <cell r="E5098" t="str">
            <v>60 +</v>
          </cell>
          <cell r="F5098">
            <v>0</v>
          </cell>
          <cell r="G5098">
            <v>0</v>
          </cell>
          <cell r="H5098">
            <v>0</v>
          </cell>
          <cell r="I5098">
            <v>0</v>
          </cell>
          <cell r="J5098" t="str">
            <v>Female</v>
          </cell>
        </row>
        <row r="5099">
          <cell r="A5099" t="str">
            <v>Weddin Female Missing / unknown</v>
          </cell>
          <cell r="B5099" t="str">
            <v>Weddin</v>
          </cell>
          <cell r="C5099" t="str">
            <v>Female</v>
          </cell>
          <cell r="E5099" t="str">
            <v>Missing / unknown</v>
          </cell>
          <cell r="F5099">
            <v>0</v>
          </cell>
          <cell r="G5099">
            <v>0</v>
          </cell>
          <cell r="H5099">
            <v>0</v>
          </cell>
          <cell r="I5099">
            <v>0</v>
          </cell>
          <cell r="J5099" t="str">
            <v>Female</v>
          </cell>
        </row>
        <row r="5100">
          <cell r="A5100" t="str">
            <v>Weddin Female Total</v>
          </cell>
          <cell r="B5100" t="str">
            <v>Weddin</v>
          </cell>
          <cell r="C5100" t="str">
            <v>Female</v>
          </cell>
          <cell r="E5100" t="str">
            <v>Total</v>
          </cell>
          <cell r="F5100">
            <v>0</v>
          </cell>
          <cell r="G5100">
            <v>4</v>
          </cell>
          <cell r="H5100">
            <v>0</v>
          </cell>
          <cell r="I5100">
            <v>0</v>
          </cell>
          <cell r="J5100" t="str">
            <v>Female</v>
          </cell>
        </row>
        <row r="5101">
          <cell r="A5101" t="str">
            <v>Weddin Unknown &lt; 18</v>
          </cell>
          <cell r="B5101" t="str">
            <v>Weddin</v>
          </cell>
          <cell r="C5101" t="str">
            <v>Unknown</v>
          </cell>
          <cell r="D5101" t="str">
            <v>Unknown</v>
          </cell>
          <cell r="E5101" t="str">
            <v>&lt; 18</v>
          </cell>
          <cell r="F5101">
            <v>0</v>
          </cell>
          <cell r="G5101">
            <v>0</v>
          </cell>
          <cell r="H5101">
            <v>0</v>
          </cell>
          <cell r="I5101">
            <v>0</v>
          </cell>
          <cell r="J5101" t="str">
            <v>Unknown</v>
          </cell>
        </row>
        <row r="5102">
          <cell r="A5102" t="str">
            <v>Weddin Unknown 18 - 19</v>
          </cell>
          <cell r="B5102" t="str">
            <v>Weddin</v>
          </cell>
          <cell r="C5102" t="str">
            <v>Unknown</v>
          </cell>
          <cell r="E5102" t="str">
            <v>18 - 19</v>
          </cell>
          <cell r="F5102">
            <v>0</v>
          </cell>
          <cell r="G5102">
            <v>0</v>
          </cell>
          <cell r="H5102">
            <v>0</v>
          </cell>
          <cell r="I5102">
            <v>0</v>
          </cell>
          <cell r="J5102" t="str">
            <v>Unknown</v>
          </cell>
        </row>
        <row r="5103">
          <cell r="A5103" t="str">
            <v>Weddin Unknown 20 - 29</v>
          </cell>
          <cell r="B5103" t="str">
            <v>Weddin</v>
          </cell>
          <cell r="C5103" t="str">
            <v>Unknown</v>
          </cell>
          <cell r="E5103" t="str">
            <v>20 - 29</v>
          </cell>
          <cell r="F5103">
            <v>0</v>
          </cell>
          <cell r="G5103">
            <v>0</v>
          </cell>
          <cell r="H5103">
            <v>0</v>
          </cell>
          <cell r="I5103">
            <v>0</v>
          </cell>
          <cell r="J5103" t="str">
            <v>Unknown</v>
          </cell>
        </row>
        <row r="5104">
          <cell r="A5104" t="str">
            <v>Weddin Unknown 30 - 39</v>
          </cell>
          <cell r="B5104" t="str">
            <v>Weddin</v>
          </cell>
          <cell r="C5104" t="str">
            <v>Unknown</v>
          </cell>
          <cell r="E5104" t="str">
            <v>30 - 39</v>
          </cell>
          <cell r="F5104">
            <v>0</v>
          </cell>
          <cell r="G5104">
            <v>0</v>
          </cell>
          <cell r="H5104">
            <v>0</v>
          </cell>
          <cell r="I5104">
            <v>0</v>
          </cell>
          <cell r="J5104" t="str">
            <v>Unknown</v>
          </cell>
        </row>
        <row r="5105">
          <cell r="A5105" t="str">
            <v>Weddin Unknown 40 - 49</v>
          </cell>
          <cell r="B5105" t="str">
            <v>Weddin</v>
          </cell>
          <cell r="C5105" t="str">
            <v>Unknown</v>
          </cell>
          <cell r="E5105" t="str">
            <v>40 - 49</v>
          </cell>
          <cell r="F5105">
            <v>0</v>
          </cell>
          <cell r="G5105">
            <v>0</v>
          </cell>
          <cell r="H5105">
            <v>0</v>
          </cell>
          <cell r="I5105">
            <v>0</v>
          </cell>
          <cell r="J5105" t="str">
            <v>Unknown</v>
          </cell>
        </row>
        <row r="5106">
          <cell r="A5106" t="str">
            <v>Weddin Unknown 50 - 59</v>
          </cell>
          <cell r="B5106" t="str">
            <v>Weddin</v>
          </cell>
          <cell r="C5106" t="str">
            <v>Unknown</v>
          </cell>
          <cell r="E5106" t="str">
            <v>50 - 59</v>
          </cell>
          <cell r="F5106">
            <v>0</v>
          </cell>
          <cell r="G5106">
            <v>0</v>
          </cell>
          <cell r="H5106">
            <v>0</v>
          </cell>
          <cell r="I5106">
            <v>0</v>
          </cell>
          <cell r="J5106" t="str">
            <v>Unknown</v>
          </cell>
        </row>
        <row r="5107">
          <cell r="A5107" t="str">
            <v>Weddin Unknown 60 +</v>
          </cell>
          <cell r="B5107" t="str">
            <v>Weddin</v>
          </cell>
          <cell r="C5107" t="str">
            <v>Unknown</v>
          </cell>
          <cell r="E5107" t="str">
            <v>60 +</v>
          </cell>
          <cell r="F5107">
            <v>0</v>
          </cell>
          <cell r="G5107">
            <v>0</v>
          </cell>
          <cell r="H5107">
            <v>0</v>
          </cell>
          <cell r="I5107">
            <v>0</v>
          </cell>
          <cell r="J5107" t="str">
            <v>Unknown</v>
          </cell>
        </row>
        <row r="5108">
          <cell r="A5108" t="str">
            <v>Weddin Unknown Missing / unknown</v>
          </cell>
          <cell r="B5108" t="str">
            <v>Weddin</v>
          </cell>
          <cell r="C5108" t="str">
            <v>Unknown</v>
          </cell>
          <cell r="E5108" t="str">
            <v>Missing / unknown</v>
          </cell>
          <cell r="F5108">
            <v>0</v>
          </cell>
          <cell r="G5108">
            <v>0</v>
          </cell>
          <cell r="H5108">
            <v>0</v>
          </cell>
          <cell r="I5108">
            <v>0</v>
          </cell>
          <cell r="J5108" t="str">
            <v>Unknown</v>
          </cell>
        </row>
        <row r="5109">
          <cell r="A5109" t="str">
            <v>Weddin Unknown Total</v>
          </cell>
          <cell r="B5109" t="str">
            <v>Weddin</v>
          </cell>
          <cell r="C5109" t="str">
            <v>Unknown</v>
          </cell>
          <cell r="E5109" t="str">
            <v>Total</v>
          </cell>
          <cell r="F5109">
            <v>0</v>
          </cell>
          <cell r="G5109">
            <v>0</v>
          </cell>
          <cell r="H5109">
            <v>0</v>
          </cell>
          <cell r="I5109">
            <v>0</v>
          </cell>
          <cell r="J5109" t="str">
            <v>Unknown</v>
          </cell>
        </row>
        <row r="5110">
          <cell r="A5110" t="str">
            <v>Weddin Total &lt; 18</v>
          </cell>
          <cell r="B5110" t="str">
            <v>Weddin</v>
          </cell>
          <cell r="C5110" t="str">
            <v>Total</v>
          </cell>
          <cell r="D5110" t="str">
            <v>Total</v>
          </cell>
          <cell r="E5110" t="str">
            <v>&lt; 18</v>
          </cell>
          <cell r="F5110">
            <v>0</v>
          </cell>
          <cell r="G5110">
            <v>5</v>
          </cell>
          <cell r="H5110">
            <v>1</v>
          </cell>
          <cell r="I5110">
            <v>0</v>
          </cell>
          <cell r="J5110" t="str">
            <v>Total</v>
          </cell>
        </row>
        <row r="5111">
          <cell r="A5111" t="str">
            <v>Weddin Total 18 - 19</v>
          </cell>
          <cell r="B5111" t="str">
            <v>Weddin</v>
          </cell>
          <cell r="C5111" t="str">
            <v>Total</v>
          </cell>
          <cell r="E5111" t="str">
            <v>18 - 19</v>
          </cell>
          <cell r="F5111">
            <v>0</v>
          </cell>
          <cell r="G5111">
            <v>1</v>
          </cell>
          <cell r="H5111">
            <v>0</v>
          </cell>
          <cell r="I5111">
            <v>0</v>
          </cell>
          <cell r="J5111" t="str">
            <v>Total</v>
          </cell>
        </row>
        <row r="5112">
          <cell r="A5112" t="str">
            <v>Weddin Total 20 - 29</v>
          </cell>
          <cell r="B5112" t="str">
            <v>Weddin</v>
          </cell>
          <cell r="C5112" t="str">
            <v>Total</v>
          </cell>
          <cell r="E5112" t="str">
            <v>20 - 29</v>
          </cell>
          <cell r="F5112">
            <v>0</v>
          </cell>
          <cell r="G5112">
            <v>4</v>
          </cell>
          <cell r="H5112">
            <v>0</v>
          </cell>
          <cell r="I5112">
            <v>0</v>
          </cell>
          <cell r="J5112" t="str">
            <v>Total</v>
          </cell>
        </row>
        <row r="5113">
          <cell r="A5113" t="str">
            <v>Weddin Total 30 - 39</v>
          </cell>
          <cell r="B5113" t="str">
            <v>Weddin</v>
          </cell>
          <cell r="C5113" t="str">
            <v>Total</v>
          </cell>
          <cell r="E5113" t="str">
            <v>30 - 39</v>
          </cell>
          <cell r="F5113">
            <v>0</v>
          </cell>
          <cell r="G5113">
            <v>2</v>
          </cell>
          <cell r="H5113">
            <v>0</v>
          </cell>
          <cell r="I5113">
            <v>0</v>
          </cell>
          <cell r="J5113" t="str">
            <v>Total</v>
          </cell>
        </row>
        <row r="5114">
          <cell r="A5114" t="str">
            <v>Weddin Total 40 - 49</v>
          </cell>
          <cell r="B5114" t="str">
            <v>Weddin</v>
          </cell>
          <cell r="C5114" t="str">
            <v>Total</v>
          </cell>
          <cell r="E5114" t="str">
            <v>40 - 49</v>
          </cell>
          <cell r="F5114">
            <v>0</v>
          </cell>
          <cell r="G5114">
            <v>1</v>
          </cell>
          <cell r="H5114">
            <v>0</v>
          </cell>
          <cell r="I5114">
            <v>0</v>
          </cell>
          <cell r="J5114" t="str">
            <v>Total</v>
          </cell>
        </row>
        <row r="5115">
          <cell r="A5115" t="str">
            <v>Weddin Total 50 - 59</v>
          </cell>
          <cell r="B5115" t="str">
            <v>Weddin</v>
          </cell>
          <cell r="C5115" t="str">
            <v>Total</v>
          </cell>
          <cell r="E5115" t="str">
            <v>50 - 59</v>
          </cell>
          <cell r="F5115">
            <v>1</v>
          </cell>
          <cell r="G5115">
            <v>4</v>
          </cell>
          <cell r="H5115">
            <v>0</v>
          </cell>
          <cell r="I5115">
            <v>0</v>
          </cell>
          <cell r="J5115" t="str">
            <v>Total</v>
          </cell>
        </row>
        <row r="5116">
          <cell r="A5116" t="str">
            <v>Weddin Total 60 +</v>
          </cell>
          <cell r="B5116" t="str">
            <v>Weddin</v>
          </cell>
          <cell r="C5116" t="str">
            <v>Total</v>
          </cell>
          <cell r="E5116" t="str">
            <v>60 +</v>
          </cell>
          <cell r="F5116">
            <v>0</v>
          </cell>
          <cell r="G5116">
            <v>1</v>
          </cell>
          <cell r="H5116">
            <v>0</v>
          </cell>
          <cell r="I5116">
            <v>0</v>
          </cell>
          <cell r="J5116" t="str">
            <v>Total</v>
          </cell>
        </row>
        <row r="5117">
          <cell r="A5117" t="str">
            <v>Weddin Total Missing / unknown</v>
          </cell>
          <cell r="B5117" t="str">
            <v>Weddin</v>
          </cell>
          <cell r="C5117" t="str">
            <v>Total</v>
          </cell>
          <cell r="E5117" t="str">
            <v>Missing / unknown</v>
          </cell>
          <cell r="F5117">
            <v>0</v>
          </cell>
          <cell r="G5117">
            <v>0</v>
          </cell>
          <cell r="H5117">
            <v>0</v>
          </cell>
          <cell r="I5117">
            <v>0</v>
          </cell>
          <cell r="J5117" t="str">
            <v>Total</v>
          </cell>
        </row>
        <row r="5118">
          <cell r="A5118" t="str">
            <v>Weddin Total Total</v>
          </cell>
          <cell r="B5118" t="str">
            <v>Weddin</v>
          </cell>
          <cell r="C5118" t="str">
            <v>Total</v>
          </cell>
          <cell r="E5118" t="str">
            <v>Total</v>
          </cell>
          <cell r="F5118">
            <v>1</v>
          </cell>
          <cell r="G5118">
            <v>18</v>
          </cell>
          <cell r="H5118">
            <v>1</v>
          </cell>
          <cell r="I5118">
            <v>0</v>
          </cell>
          <cell r="J5118" t="str">
            <v>Total</v>
          </cell>
        </row>
        <row r="5119">
          <cell r="A5119" t="str">
            <v>Wellington Male &lt; 18</v>
          </cell>
          <cell r="B5119" t="str">
            <v>Wellington</v>
          </cell>
          <cell r="C5119" t="str">
            <v>Male</v>
          </cell>
          <cell r="D5119" t="str">
            <v>Male</v>
          </cell>
          <cell r="E5119" t="str">
            <v>&lt; 18</v>
          </cell>
          <cell r="F5119">
            <v>7</v>
          </cell>
          <cell r="G5119">
            <v>18</v>
          </cell>
          <cell r="H5119">
            <v>0</v>
          </cell>
          <cell r="I5119">
            <v>1</v>
          </cell>
          <cell r="J5119" t="str">
            <v>Male</v>
          </cell>
        </row>
        <row r="5120">
          <cell r="A5120" t="str">
            <v>Wellington Male 18 - 19</v>
          </cell>
          <cell r="B5120" t="str">
            <v>Wellington</v>
          </cell>
          <cell r="C5120" t="str">
            <v>Male</v>
          </cell>
          <cell r="E5120" t="str">
            <v>18 - 19</v>
          </cell>
          <cell r="F5120">
            <v>1</v>
          </cell>
          <cell r="G5120">
            <v>4</v>
          </cell>
          <cell r="H5120">
            <v>0</v>
          </cell>
          <cell r="I5120">
            <v>0</v>
          </cell>
          <cell r="J5120" t="str">
            <v>Male</v>
          </cell>
        </row>
        <row r="5121">
          <cell r="A5121" t="str">
            <v>Wellington Male 20 - 29</v>
          </cell>
          <cell r="B5121" t="str">
            <v>Wellington</v>
          </cell>
          <cell r="C5121" t="str">
            <v>Male</v>
          </cell>
          <cell r="E5121" t="str">
            <v>20 - 29</v>
          </cell>
          <cell r="F5121">
            <v>6</v>
          </cell>
          <cell r="G5121">
            <v>13</v>
          </cell>
          <cell r="H5121">
            <v>0</v>
          </cell>
          <cell r="I5121">
            <v>0</v>
          </cell>
          <cell r="J5121" t="str">
            <v>Male</v>
          </cell>
        </row>
        <row r="5122">
          <cell r="A5122" t="str">
            <v>Wellington Male 30 - 39</v>
          </cell>
          <cell r="B5122" t="str">
            <v>Wellington</v>
          </cell>
          <cell r="C5122" t="str">
            <v>Male</v>
          </cell>
          <cell r="E5122" t="str">
            <v>30 - 39</v>
          </cell>
          <cell r="F5122">
            <v>0</v>
          </cell>
          <cell r="G5122">
            <v>10</v>
          </cell>
          <cell r="H5122">
            <v>1</v>
          </cell>
          <cell r="I5122">
            <v>0</v>
          </cell>
          <cell r="J5122" t="str">
            <v>Male</v>
          </cell>
        </row>
        <row r="5123">
          <cell r="A5123" t="str">
            <v>Wellington Male 40 - 49</v>
          </cell>
          <cell r="B5123" t="str">
            <v>Wellington</v>
          </cell>
          <cell r="C5123" t="str">
            <v>Male</v>
          </cell>
          <cell r="E5123" t="str">
            <v>40 - 49</v>
          </cell>
          <cell r="F5123">
            <v>6</v>
          </cell>
          <cell r="G5123">
            <v>3</v>
          </cell>
          <cell r="H5123">
            <v>1</v>
          </cell>
          <cell r="I5123">
            <v>0</v>
          </cell>
          <cell r="J5123" t="str">
            <v>Male</v>
          </cell>
        </row>
        <row r="5124">
          <cell r="A5124" t="str">
            <v>Wellington Male 50 - 59</v>
          </cell>
          <cell r="B5124" t="str">
            <v>Wellington</v>
          </cell>
          <cell r="C5124" t="str">
            <v>Male</v>
          </cell>
          <cell r="E5124" t="str">
            <v>50 - 59</v>
          </cell>
          <cell r="F5124">
            <v>8</v>
          </cell>
          <cell r="G5124">
            <v>4</v>
          </cell>
          <cell r="H5124">
            <v>1</v>
          </cell>
          <cell r="I5124">
            <v>0</v>
          </cell>
          <cell r="J5124" t="str">
            <v>Male</v>
          </cell>
        </row>
        <row r="5125">
          <cell r="A5125" t="str">
            <v>Wellington Male 60 +</v>
          </cell>
          <cell r="B5125" t="str">
            <v>Wellington</v>
          </cell>
          <cell r="C5125" t="str">
            <v>Male</v>
          </cell>
          <cell r="E5125" t="str">
            <v>60 +</v>
          </cell>
          <cell r="F5125">
            <v>0</v>
          </cell>
          <cell r="G5125">
            <v>2</v>
          </cell>
          <cell r="H5125">
            <v>0</v>
          </cell>
          <cell r="I5125">
            <v>0</v>
          </cell>
          <cell r="J5125" t="str">
            <v>Male</v>
          </cell>
        </row>
        <row r="5126">
          <cell r="A5126" t="str">
            <v>Wellington Male Missing / unknown</v>
          </cell>
          <cell r="B5126" t="str">
            <v>Wellington</v>
          </cell>
          <cell r="C5126" t="str">
            <v>Male</v>
          </cell>
          <cell r="E5126" t="str">
            <v>Missing / unknown</v>
          </cell>
          <cell r="F5126">
            <v>0</v>
          </cell>
          <cell r="G5126">
            <v>0</v>
          </cell>
          <cell r="H5126">
            <v>0</v>
          </cell>
          <cell r="I5126">
            <v>0</v>
          </cell>
          <cell r="J5126" t="str">
            <v>Male</v>
          </cell>
        </row>
        <row r="5127">
          <cell r="A5127" t="str">
            <v>Wellington Male Total</v>
          </cell>
          <cell r="B5127" t="str">
            <v>Wellington</v>
          </cell>
          <cell r="C5127" t="str">
            <v>Male</v>
          </cell>
          <cell r="E5127" t="str">
            <v>Total</v>
          </cell>
          <cell r="F5127">
            <v>28</v>
          </cell>
          <cell r="G5127">
            <v>54</v>
          </cell>
          <cell r="H5127">
            <v>3</v>
          </cell>
          <cell r="I5127">
            <v>1</v>
          </cell>
          <cell r="J5127" t="str">
            <v>Male</v>
          </cell>
        </row>
        <row r="5128">
          <cell r="A5128" t="str">
            <v>Wellington Female &lt; 18</v>
          </cell>
          <cell r="B5128" t="str">
            <v>Wellington</v>
          </cell>
          <cell r="C5128" t="str">
            <v>Female</v>
          </cell>
          <cell r="D5128" t="str">
            <v>Female</v>
          </cell>
          <cell r="E5128" t="str">
            <v>&lt; 18</v>
          </cell>
          <cell r="F5128">
            <v>7</v>
          </cell>
          <cell r="G5128">
            <v>13</v>
          </cell>
          <cell r="H5128">
            <v>0</v>
          </cell>
          <cell r="I5128">
            <v>0</v>
          </cell>
          <cell r="J5128" t="str">
            <v>Female</v>
          </cell>
        </row>
        <row r="5129">
          <cell r="A5129" t="str">
            <v>Wellington Female 18 - 19</v>
          </cell>
          <cell r="B5129" t="str">
            <v>Wellington</v>
          </cell>
          <cell r="C5129" t="str">
            <v>Female</v>
          </cell>
          <cell r="E5129" t="str">
            <v>18 - 19</v>
          </cell>
          <cell r="F5129">
            <v>3</v>
          </cell>
          <cell r="G5129">
            <v>0</v>
          </cell>
          <cell r="H5129">
            <v>0</v>
          </cell>
          <cell r="I5129">
            <v>0</v>
          </cell>
          <cell r="J5129" t="str">
            <v>Female</v>
          </cell>
        </row>
        <row r="5130">
          <cell r="A5130" t="str">
            <v>Wellington Female 20 - 29</v>
          </cell>
          <cell r="B5130" t="str">
            <v>Wellington</v>
          </cell>
          <cell r="C5130" t="str">
            <v>Female</v>
          </cell>
          <cell r="E5130" t="str">
            <v>20 - 29</v>
          </cell>
          <cell r="F5130">
            <v>18</v>
          </cell>
          <cell r="G5130">
            <v>7</v>
          </cell>
          <cell r="H5130">
            <v>0</v>
          </cell>
          <cell r="I5130">
            <v>0</v>
          </cell>
          <cell r="J5130" t="str">
            <v>Female</v>
          </cell>
        </row>
        <row r="5131">
          <cell r="A5131" t="str">
            <v>Wellington Female 30 - 39</v>
          </cell>
          <cell r="B5131" t="str">
            <v>Wellington</v>
          </cell>
          <cell r="C5131" t="str">
            <v>Female</v>
          </cell>
          <cell r="E5131" t="str">
            <v>30 - 39</v>
          </cell>
          <cell r="F5131">
            <v>16</v>
          </cell>
          <cell r="G5131">
            <v>5</v>
          </cell>
          <cell r="H5131">
            <v>0</v>
          </cell>
          <cell r="I5131">
            <v>0</v>
          </cell>
          <cell r="J5131" t="str">
            <v>Female</v>
          </cell>
        </row>
        <row r="5132">
          <cell r="A5132" t="str">
            <v>Wellington Female 40 - 49</v>
          </cell>
          <cell r="B5132" t="str">
            <v>Wellington</v>
          </cell>
          <cell r="C5132" t="str">
            <v>Female</v>
          </cell>
          <cell r="E5132" t="str">
            <v>40 - 49</v>
          </cell>
          <cell r="F5132">
            <v>8</v>
          </cell>
          <cell r="G5132">
            <v>5</v>
          </cell>
          <cell r="H5132">
            <v>1</v>
          </cell>
          <cell r="I5132">
            <v>0</v>
          </cell>
          <cell r="J5132" t="str">
            <v>Female</v>
          </cell>
        </row>
        <row r="5133">
          <cell r="A5133" t="str">
            <v>Wellington Female 50 - 59</v>
          </cell>
          <cell r="B5133" t="str">
            <v>Wellington</v>
          </cell>
          <cell r="C5133" t="str">
            <v>Female</v>
          </cell>
          <cell r="E5133" t="str">
            <v>50 - 59</v>
          </cell>
          <cell r="F5133">
            <v>4</v>
          </cell>
          <cell r="G5133">
            <v>0</v>
          </cell>
          <cell r="H5133">
            <v>1</v>
          </cell>
          <cell r="I5133">
            <v>0</v>
          </cell>
          <cell r="J5133" t="str">
            <v>Female</v>
          </cell>
        </row>
        <row r="5134">
          <cell r="A5134" t="str">
            <v>Wellington Female 60 +</v>
          </cell>
          <cell r="B5134" t="str">
            <v>Wellington</v>
          </cell>
          <cell r="C5134" t="str">
            <v>Female</v>
          </cell>
          <cell r="E5134" t="str">
            <v>60 +</v>
          </cell>
          <cell r="F5134">
            <v>1</v>
          </cell>
          <cell r="G5134">
            <v>1</v>
          </cell>
          <cell r="H5134">
            <v>0</v>
          </cell>
          <cell r="I5134">
            <v>3</v>
          </cell>
          <cell r="J5134" t="str">
            <v>Female</v>
          </cell>
        </row>
        <row r="5135">
          <cell r="A5135" t="str">
            <v>Wellington Female Missing / unknown</v>
          </cell>
          <cell r="B5135" t="str">
            <v>Wellington</v>
          </cell>
          <cell r="C5135" t="str">
            <v>Female</v>
          </cell>
          <cell r="E5135" t="str">
            <v>Missing / unknown</v>
          </cell>
          <cell r="F5135">
            <v>0</v>
          </cell>
          <cell r="G5135">
            <v>0</v>
          </cell>
          <cell r="H5135">
            <v>0</v>
          </cell>
          <cell r="I5135">
            <v>1</v>
          </cell>
          <cell r="J5135" t="str">
            <v>Female</v>
          </cell>
        </row>
        <row r="5136">
          <cell r="A5136" t="str">
            <v>Wellington Female Total</v>
          </cell>
          <cell r="B5136" t="str">
            <v>Wellington</v>
          </cell>
          <cell r="C5136" t="str">
            <v>Female</v>
          </cell>
          <cell r="E5136" t="str">
            <v>Total</v>
          </cell>
          <cell r="F5136">
            <v>57</v>
          </cell>
          <cell r="G5136">
            <v>31</v>
          </cell>
          <cell r="H5136">
            <v>2</v>
          </cell>
          <cell r="I5136">
            <v>4</v>
          </cell>
          <cell r="J5136" t="str">
            <v>Female</v>
          </cell>
        </row>
        <row r="5137">
          <cell r="A5137" t="str">
            <v>Wellington Unknown &lt; 18</v>
          </cell>
          <cell r="B5137" t="str">
            <v>Wellington</v>
          </cell>
          <cell r="C5137" t="str">
            <v>Unknown</v>
          </cell>
          <cell r="D5137" t="str">
            <v>Unknown</v>
          </cell>
          <cell r="E5137" t="str">
            <v>&lt; 18</v>
          </cell>
          <cell r="F5137">
            <v>0</v>
          </cell>
          <cell r="G5137">
            <v>0</v>
          </cell>
          <cell r="H5137">
            <v>0</v>
          </cell>
          <cell r="I5137">
            <v>0</v>
          </cell>
          <cell r="J5137" t="str">
            <v>Unknown</v>
          </cell>
        </row>
        <row r="5138">
          <cell r="A5138" t="str">
            <v>Wellington Unknown 18 - 19</v>
          </cell>
          <cell r="B5138" t="str">
            <v>Wellington</v>
          </cell>
          <cell r="C5138" t="str">
            <v>Unknown</v>
          </cell>
          <cell r="E5138" t="str">
            <v>18 - 19</v>
          </cell>
          <cell r="F5138">
            <v>0</v>
          </cell>
          <cell r="G5138">
            <v>0</v>
          </cell>
          <cell r="H5138">
            <v>0</v>
          </cell>
          <cell r="I5138">
            <v>0</v>
          </cell>
          <cell r="J5138" t="str">
            <v>Unknown</v>
          </cell>
        </row>
        <row r="5139">
          <cell r="A5139" t="str">
            <v>Wellington Unknown 20 - 29</v>
          </cell>
          <cell r="B5139" t="str">
            <v>Wellington</v>
          </cell>
          <cell r="C5139" t="str">
            <v>Unknown</v>
          </cell>
          <cell r="E5139" t="str">
            <v>20 - 29</v>
          </cell>
          <cell r="F5139">
            <v>0</v>
          </cell>
          <cell r="G5139">
            <v>0</v>
          </cell>
          <cell r="H5139">
            <v>0</v>
          </cell>
          <cell r="I5139">
            <v>0</v>
          </cell>
          <cell r="J5139" t="str">
            <v>Unknown</v>
          </cell>
        </row>
        <row r="5140">
          <cell r="A5140" t="str">
            <v>Wellington Unknown 30 - 39</v>
          </cell>
          <cell r="B5140" t="str">
            <v>Wellington</v>
          </cell>
          <cell r="C5140" t="str">
            <v>Unknown</v>
          </cell>
          <cell r="E5140" t="str">
            <v>30 - 39</v>
          </cell>
          <cell r="F5140">
            <v>0</v>
          </cell>
          <cell r="G5140">
            <v>0</v>
          </cell>
          <cell r="H5140">
            <v>0</v>
          </cell>
          <cell r="I5140">
            <v>0</v>
          </cell>
          <cell r="J5140" t="str">
            <v>Unknown</v>
          </cell>
        </row>
        <row r="5141">
          <cell r="A5141" t="str">
            <v>Wellington Unknown 40 - 49</v>
          </cell>
          <cell r="B5141" t="str">
            <v>Wellington</v>
          </cell>
          <cell r="C5141" t="str">
            <v>Unknown</v>
          </cell>
          <cell r="E5141" t="str">
            <v>40 - 49</v>
          </cell>
          <cell r="F5141">
            <v>0</v>
          </cell>
          <cell r="G5141">
            <v>0</v>
          </cell>
          <cell r="H5141">
            <v>0</v>
          </cell>
          <cell r="I5141">
            <v>0</v>
          </cell>
          <cell r="J5141" t="str">
            <v>Unknown</v>
          </cell>
        </row>
        <row r="5142">
          <cell r="A5142" t="str">
            <v>Wellington Unknown 50 - 59</v>
          </cell>
          <cell r="B5142" t="str">
            <v>Wellington</v>
          </cell>
          <cell r="C5142" t="str">
            <v>Unknown</v>
          </cell>
          <cell r="E5142" t="str">
            <v>50 - 59</v>
          </cell>
          <cell r="F5142">
            <v>0</v>
          </cell>
          <cell r="G5142">
            <v>0</v>
          </cell>
          <cell r="H5142">
            <v>0</v>
          </cell>
          <cell r="I5142">
            <v>0</v>
          </cell>
          <cell r="J5142" t="str">
            <v>Unknown</v>
          </cell>
        </row>
        <row r="5143">
          <cell r="A5143" t="str">
            <v>Wellington Unknown 60 +</v>
          </cell>
          <cell r="B5143" t="str">
            <v>Wellington</v>
          </cell>
          <cell r="C5143" t="str">
            <v>Unknown</v>
          </cell>
          <cell r="E5143" t="str">
            <v>60 +</v>
          </cell>
          <cell r="F5143">
            <v>0</v>
          </cell>
          <cell r="G5143">
            <v>0</v>
          </cell>
          <cell r="H5143">
            <v>0</v>
          </cell>
          <cell r="I5143">
            <v>0</v>
          </cell>
          <cell r="J5143" t="str">
            <v>Unknown</v>
          </cell>
        </row>
        <row r="5144">
          <cell r="A5144" t="str">
            <v>Wellington Unknown Missing / unknown</v>
          </cell>
          <cell r="B5144" t="str">
            <v>Wellington</v>
          </cell>
          <cell r="C5144" t="str">
            <v>Unknown</v>
          </cell>
          <cell r="E5144" t="str">
            <v>Missing / unknown</v>
          </cell>
          <cell r="F5144">
            <v>0</v>
          </cell>
          <cell r="G5144">
            <v>0</v>
          </cell>
          <cell r="H5144">
            <v>2</v>
          </cell>
          <cell r="I5144">
            <v>0</v>
          </cell>
          <cell r="J5144" t="str">
            <v>Unknown</v>
          </cell>
        </row>
        <row r="5145">
          <cell r="A5145" t="str">
            <v>Wellington Unknown Total</v>
          </cell>
          <cell r="B5145" t="str">
            <v>Wellington</v>
          </cell>
          <cell r="C5145" t="str">
            <v>Unknown</v>
          </cell>
          <cell r="E5145" t="str">
            <v>Total</v>
          </cell>
          <cell r="F5145">
            <v>0</v>
          </cell>
          <cell r="G5145">
            <v>0</v>
          </cell>
          <cell r="H5145">
            <v>2</v>
          </cell>
          <cell r="I5145">
            <v>0</v>
          </cell>
          <cell r="J5145" t="str">
            <v>Unknown</v>
          </cell>
        </row>
        <row r="5146">
          <cell r="A5146" t="str">
            <v>Wellington Total &lt; 18</v>
          </cell>
          <cell r="B5146" t="str">
            <v>Wellington</v>
          </cell>
          <cell r="C5146" t="str">
            <v>Total</v>
          </cell>
          <cell r="D5146" t="str">
            <v>Total</v>
          </cell>
          <cell r="E5146" t="str">
            <v>&lt; 18</v>
          </cell>
          <cell r="F5146">
            <v>14</v>
          </cell>
          <cell r="G5146">
            <v>31</v>
          </cell>
          <cell r="H5146">
            <v>0</v>
          </cell>
          <cell r="I5146">
            <v>1</v>
          </cell>
          <cell r="J5146" t="str">
            <v>Total</v>
          </cell>
        </row>
        <row r="5147">
          <cell r="A5147" t="str">
            <v>Wellington Total 18 - 19</v>
          </cell>
          <cell r="B5147" t="str">
            <v>Wellington</v>
          </cell>
          <cell r="C5147" t="str">
            <v>Total</v>
          </cell>
          <cell r="E5147" t="str">
            <v>18 - 19</v>
          </cell>
          <cell r="F5147">
            <v>4</v>
          </cell>
          <cell r="G5147">
            <v>4</v>
          </cell>
          <cell r="H5147">
            <v>0</v>
          </cell>
          <cell r="I5147">
            <v>0</v>
          </cell>
          <cell r="J5147" t="str">
            <v>Total</v>
          </cell>
        </row>
        <row r="5148">
          <cell r="A5148" t="str">
            <v>Wellington Total 20 - 29</v>
          </cell>
          <cell r="B5148" t="str">
            <v>Wellington</v>
          </cell>
          <cell r="C5148" t="str">
            <v>Total</v>
          </cell>
          <cell r="E5148" t="str">
            <v>20 - 29</v>
          </cell>
          <cell r="F5148">
            <v>24</v>
          </cell>
          <cell r="G5148">
            <v>20</v>
          </cell>
          <cell r="H5148">
            <v>0</v>
          </cell>
          <cell r="I5148">
            <v>0</v>
          </cell>
          <cell r="J5148" t="str">
            <v>Total</v>
          </cell>
        </row>
        <row r="5149">
          <cell r="A5149" t="str">
            <v>Wellington Total 30 - 39</v>
          </cell>
          <cell r="B5149" t="str">
            <v>Wellington</v>
          </cell>
          <cell r="C5149" t="str">
            <v>Total</v>
          </cell>
          <cell r="E5149" t="str">
            <v>30 - 39</v>
          </cell>
          <cell r="F5149">
            <v>16</v>
          </cell>
          <cell r="G5149">
            <v>15</v>
          </cell>
          <cell r="H5149">
            <v>1</v>
          </cell>
          <cell r="I5149">
            <v>0</v>
          </cell>
          <cell r="J5149" t="str">
            <v>Total</v>
          </cell>
        </row>
        <row r="5150">
          <cell r="A5150" t="str">
            <v>Wellington Total 40 - 49</v>
          </cell>
          <cell r="B5150" t="str">
            <v>Wellington</v>
          </cell>
          <cell r="C5150" t="str">
            <v>Total</v>
          </cell>
          <cell r="E5150" t="str">
            <v>40 - 49</v>
          </cell>
          <cell r="F5150">
            <v>14</v>
          </cell>
          <cell r="G5150">
            <v>8</v>
          </cell>
          <cell r="H5150">
            <v>2</v>
          </cell>
          <cell r="I5150">
            <v>0</v>
          </cell>
          <cell r="J5150" t="str">
            <v>Total</v>
          </cell>
        </row>
        <row r="5151">
          <cell r="A5151" t="str">
            <v>Wellington Total 50 - 59</v>
          </cell>
          <cell r="B5151" t="str">
            <v>Wellington</v>
          </cell>
          <cell r="C5151" t="str">
            <v>Total</v>
          </cell>
          <cell r="E5151" t="str">
            <v>50 - 59</v>
          </cell>
          <cell r="F5151">
            <v>12</v>
          </cell>
          <cell r="G5151">
            <v>4</v>
          </cell>
          <cell r="H5151">
            <v>2</v>
          </cell>
          <cell r="I5151">
            <v>0</v>
          </cell>
          <cell r="J5151" t="str">
            <v>Total</v>
          </cell>
        </row>
        <row r="5152">
          <cell r="A5152" t="str">
            <v>Wellington Total 60 +</v>
          </cell>
          <cell r="B5152" t="str">
            <v>Wellington</v>
          </cell>
          <cell r="C5152" t="str">
            <v>Total</v>
          </cell>
          <cell r="E5152" t="str">
            <v>60 +</v>
          </cell>
          <cell r="F5152">
            <v>1</v>
          </cell>
          <cell r="G5152">
            <v>3</v>
          </cell>
          <cell r="H5152">
            <v>0</v>
          </cell>
          <cell r="I5152">
            <v>3</v>
          </cell>
          <cell r="J5152" t="str">
            <v>Total</v>
          </cell>
        </row>
        <row r="5153">
          <cell r="A5153" t="str">
            <v>Wellington Total Missing / unknown</v>
          </cell>
          <cell r="B5153" t="str">
            <v>Wellington</v>
          </cell>
          <cell r="C5153" t="str">
            <v>Total</v>
          </cell>
          <cell r="E5153" t="str">
            <v>Missing / unknown</v>
          </cell>
          <cell r="F5153">
            <v>0</v>
          </cell>
          <cell r="G5153">
            <v>0</v>
          </cell>
          <cell r="H5153">
            <v>2</v>
          </cell>
          <cell r="I5153">
            <v>1</v>
          </cell>
          <cell r="J5153" t="str">
            <v>Total</v>
          </cell>
        </row>
        <row r="5154">
          <cell r="A5154" t="str">
            <v>Wellington Total Total</v>
          </cell>
          <cell r="B5154" t="str">
            <v>Wellington</v>
          </cell>
          <cell r="C5154" t="str">
            <v>Total</v>
          </cell>
          <cell r="E5154" t="str">
            <v>Total</v>
          </cell>
          <cell r="F5154">
            <v>85</v>
          </cell>
          <cell r="G5154">
            <v>85</v>
          </cell>
          <cell r="H5154">
            <v>7</v>
          </cell>
          <cell r="I5154">
            <v>5</v>
          </cell>
          <cell r="J5154" t="str">
            <v>Total</v>
          </cell>
        </row>
        <row r="5155">
          <cell r="A5155" t="str">
            <v>Wentworth Male &lt; 18</v>
          </cell>
          <cell r="B5155" t="str">
            <v>Wentworth</v>
          </cell>
          <cell r="C5155" t="str">
            <v>Male</v>
          </cell>
          <cell r="D5155" t="str">
            <v>Male</v>
          </cell>
          <cell r="E5155" t="str">
            <v>&lt; 18</v>
          </cell>
          <cell r="F5155">
            <v>1</v>
          </cell>
          <cell r="G5155">
            <v>5</v>
          </cell>
          <cell r="H5155">
            <v>0</v>
          </cell>
          <cell r="I5155">
            <v>0</v>
          </cell>
          <cell r="J5155" t="str">
            <v>Male</v>
          </cell>
        </row>
        <row r="5156">
          <cell r="A5156" t="str">
            <v>Wentworth Male 18 - 19</v>
          </cell>
          <cell r="B5156" t="str">
            <v>Wentworth</v>
          </cell>
          <cell r="C5156" t="str">
            <v>Male</v>
          </cell>
          <cell r="E5156" t="str">
            <v>18 - 19</v>
          </cell>
          <cell r="F5156">
            <v>1</v>
          </cell>
          <cell r="G5156">
            <v>2</v>
          </cell>
          <cell r="H5156">
            <v>0</v>
          </cell>
          <cell r="I5156">
            <v>0</v>
          </cell>
          <cell r="J5156" t="str">
            <v>Male</v>
          </cell>
        </row>
        <row r="5157">
          <cell r="A5157" t="str">
            <v>Wentworth Male 20 - 29</v>
          </cell>
          <cell r="B5157" t="str">
            <v>Wentworth</v>
          </cell>
          <cell r="C5157" t="str">
            <v>Male</v>
          </cell>
          <cell r="E5157" t="str">
            <v>20 - 29</v>
          </cell>
          <cell r="F5157">
            <v>4</v>
          </cell>
          <cell r="G5157">
            <v>10</v>
          </cell>
          <cell r="H5157">
            <v>0</v>
          </cell>
          <cell r="I5157">
            <v>0</v>
          </cell>
          <cell r="J5157" t="str">
            <v>Male</v>
          </cell>
        </row>
        <row r="5158">
          <cell r="A5158" t="str">
            <v>Wentworth Male 30 - 39</v>
          </cell>
          <cell r="B5158" t="str">
            <v>Wentworth</v>
          </cell>
          <cell r="C5158" t="str">
            <v>Male</v>
          </cell>
          <cell r="E5158" t="str">
            <v>30 - 39</v>
          </cell>
          <cell r="F5158">
            <v>4</v>
          </cell>
          <cell r="G5158">
            <v>6</v>
          </cell>
          <cell r="H5158">
            <v>0</v>
          </cell>
          <cell r="I5158">
            <v>0</v>
          </cell>
          <cell r="J5158" t="str">
            <v>Male</v>
          </cell>
        </row>
        <row r="5159">
          <cell r="A5159" t="str">
            <v>Wentworth Male 40 - 49</v>
          </cell>
          <cell r="B5159" t="str">
            <v>Wentworth</v>
          </cell>
          <cell r="C5159" t="str">
            <v>Male</v>
          </cell>
          <cell r="E5159" t="str">
            <v>40 - 49</v>
          </cell>
          <cell r="F5159">
            <v>3</v>
          </cell>
          <cell r="G5159">
            <v>9</v>
          </cell>
          <cell r="H5159">
            <v>0</v>
          </cell>
          <cell r="I5159">
            <v>0</v>
          </cell>
          <cell r="J5159" t="str">
            <v>Male</v>
          </cell>
        </row>
        <row r="5160">
          <cell r="A5160" t="str">
            <v>Wentworth Male 50 - 59</v>
          </cell>
          <cell r="B5160" t="str">
            <v>Wentworth</v>
          </cell>
          <cell r="C5160" t="str">
            <v>Male</v>
          </cell>
          <cell r="E5160" t="str">
            <v>50 - 59</v>
          </cell>
          <cell r="F5160">
            <v>1</v>
          </cell>
          <cell r="G5160">
            <v>3</v>
          </cell>
          <cell r="H5160">
            <v>0</v>
          </cell>
          <cell r="I5160">
            <v>0</v>
          </cell>
          <cell r="J5160" t="str">
            <v>Male</v>
          </cell>
        </row>
        <row r="5161">
          <cell r="A5161" t="str">
            <v>Wentworth Male 60 +</v>
          </cell>
          <cell r="B5161" t="str">
            <v>Wentworth</v>
          </cell>
          <cell r="C5161" t="str">
            <v>Male</v>
          </cell>
          <cell r="E5161" t="str">
            <v>60 +</v>
          </cell>
          <cell r="F5161">
            <v>2</v>
          </cell>
          <cell r="G5161">
            <v>1</v>
          </cell>
          <cell r="H5161">
            <v>0</v>
          </cell>
          <cell r="I5161">
            <v>0</v>
          </cell>
          <cell r="J5161" t="str">
            <v>Male</v>
          </cell>
        </row>
        <row r="5162">
          <cell r="A5162" t="str">
            <v>Wentworth Male Missing / unknown</v>
          </cell>
          <cell r="B5162" t="str">
            <v>Wentworth</v>
          </cell>
          <cell r="C5162" t="str">
            <v>Male</v>
          </cell>
          <cell r="E5162" t="str">
            <v>Missing / unknown</v>
          </cell>
          <cell r="F5162">
            <v>0</v>
          </cell>
          <cell r="G5162">
            <v>1</v>
          </cell>
          <cell r="H5162">
            <v>0</v>
          </cell>
          <cell r="I5162">
            <v>0</v>
          </cell>
          <cell r="J5162" t="str">
            <v>Male</v>
          </cell>
        </row>
        <row r="5163">
          <cell r="A5163" t="str">
            <v>Wentworth Male Total</v>
          </cell>
          <cell r="B5163" t="str">
            <v>Wentworth</v>
          </cell>
          <cell r="C5163" t="str">
            <v>Male</v>
          </cell>
          <cell r="E5163" t="str">
            <v>Total</v>
          </cell>
          <cell r="F5163">
            <v>16</v>
          </cell>
          <cell r="G5163">
            <v>37</v>
          </cell>
          <cell r="H5163">
            <v>0</v>
          </cell>
          <cell r="I5163">
            <v>0</v>
          </cell>
          <cell r="J5163" t="str">
            <v>Male</v>
          </cell>
        </row>
        <row r="5164">
          <cell r="A5164" t="str">
            <v>Wentworth Female &lt; 18</v>
          </cell>
          <cell r="B5164" t="str">
            <v>Wentworth</v>
          </cell>
          <cell r="C5164" t="str">
            <v>Female</v>
          </cell>
          <cell r="D5164" t="str">
            <v>Female</v>
          </cell>
          <cell r="E5164" t="str">
            <v>&lt; 18</v>
          </cell>
          <cell r="F5164">
            <v>5</v>
          </cell>
          <cell r="G5164">
            <v>4</v>
          </cell>
          <cell r="H5164">
            <v>0</v>
          </cell>
          <cell r="I5164">
            <v>0</v>
          </cell>
          <cell r="J5164" t="str">
            <v>Female</v>
          </cell>
        </row>
        <row r="5165">
          <cell r="A5165" t="str">
            <v>Wentworth Female 18 - 19</v>
          </cell>
          <cell r="B5165" t="str">
            <v>Wentworth</v>
          </cell>
          <cell r="C5165" t="str">
            <v>Female</v>
          </cell>
          <cell r="E5165" t="str">
            <v>18 - 19</v>
          </cell>
          <cell r="F5165">
            <v>6</v>
          </cell>
          <cell r="G5165">
            <v>3</v>
          </cell>
          <cell r="H5165">
            <v>0</v>
          </cell>
          <cell r="I5165">
            <v>0</v>
          </cell>
          <cell r="J5165" t="str">
            <v>Female</v>
          </cell>
        </row>
        <row r="5166">
          <cell r="A5166" t="str">
            <v>Wentworth Female 20 - 29</v>
          </cell>
          <cell r="B5166" t="str">
            <v>Wentworth</v>
          </cell>
          <cell r="C5166" t="str">
            <v>Female</v>
          </cell>
          <cell r="E5166" t="str">
            <v>20 - 29</v>
          </cell>
          <cell r="F5166">
            <v>29</v>
          </cell>
          <cell r="G5166">
            <v>10</v>
          </cell>
          <cell r="H5166">
            <v>0</v>
          </cell>
          <cell r="I5166">
            <v>0</v>
          </cell>
          <cell r="J5166" t="str">
            <v>Female</v>
          </cell>
        </row>
        <row r="5167">
          <cell r="A5167" t="str">
            <v>Wentworth Female 30 - 39</v>
          </cell>
          <cell r="B5167" t="str">
            <v>Wentworth</v>
          </cell>
          <cell r="C5167" t="str">
            <v>Female</v>
          </cell>
          <cell r="E5167" t="str">
            <v>30 - 39</v>
          </cell>
          <cell r="F5167">
            <v>14</v>
          </cell>
          <cell r="G5167">
            <v>6</v>
          </cell>
          <cell r="H5167">
            <v>0</v>
          </cell>
          <cell r="I5167">
            <v>0</v>
          </cell>
          <cell r="J5167" t="str">
            <v>Female</v>
          </cell>
        </row>
        <row r="5168">
          <cell r="A5168" t="str">
            <v>Wentworth Female 40 - 49</v>
          </cell>
          <cell r="B5168" t="str">
            <v>Wentworth</v>
          </cell>
          <cell r="C5168" t="str">
            <v>Female</v>
          </cell>
          <cell r="E5168" t="str">
            <v>40 - 49</v>
          </cell>
          <cell r="F5168">
            <v>16</v>
          </cell>
          <cell r="G5168">
            <v>7</v>
          </cell>
          <cell r="H5168">
            <v>0</v>
          </cell>
          <cell r="I5168">
            <v>0</v>
          </cell>
          <cell r="J5168" t="str">
            <v>Female</v>
          </cell>
        </row>
        <row r="5169">
          <cell r="A5169" t="str">
            <v>Wentworth Female 50 - 59</v>
          </cell>
          <cell r="B5169" t="str">
            <v>Wentworth</v>
          </cell>
          <cell r="C5169" t="str">
            <v>Female</v>
          </cell>
          <cell r="E5169" t="str">
            <v>50 - 59</v>
          </cell>
          <cell r="F5169">
            <v>8</v>
          </cell>
          <cell r="G5169">
            <v>3</v>
          </cell>
          <cell r="H5169">
            <v>0</v>
          </cell>
          <cell r="I5169">
            <v>1</v>
          </cell>
          <cell r="J5169" t="str">
            <v>Female</v>
          </cell>
        </row>
        <row r="5170">
          <cell r="A5170" t="str">
            <v>Wentworth Female 60 +</v>
          </cell>
          <cell r="B5170" t="str">
            <v>Wentworth</v>
          </cell>
          <cell r="C5170" t="str">
            <v>Female</v>
          </cell>
          <cell r="E5170" t="str">
            <v>60 +</v>
          </cell>
          <cell r="F5170">
            <v>0</v>
          </cell>
          <cell r="G5170">
            <v>1</v>
          </cell>
          <cell r="H5170">
            <v>0</v>
          </cell>
          <cell r="I5170">
            <v>1</v>
          </cell>
          <cell r="J5170" t="str">
            <v>Female</v>
          </cell>
        </row>
        <row r="5171">
          <cell r="A5171" t="str">
            <v>Wentworth Female Missing / unknown</v>
          </cell>
          <cell r="B5171" t="str">
            <v>Wentworth</v>
          </cell>
          <cell r="C5171" t="str">
            <v>Female</v>
          </cell>
          <cell r="E5171" t="str">
            <v>Missing / unknown</v>
          </cell>
          <cell r="F5171">
            <v>0</v>
          </cell>
          <cell r="G5171">
            <v>1</v>
          </cell>
          <cell r="H5171">
            <v>0</v>
          </cell>
          <cell r="I5171">
            <v>0</v>
          </cell>
          <cell r="J5171" t="str">
            <v>Female</v>
          </cell>
        </row>
        <row r="5172">
          <cell r="A5172" t="str">
            <v>Wentworth Female Total</v>
          </cell>
          <cell r="B5172" t="str">
            <v>Wentworth</v>
          </cell>
          <cell r="C5172" t="str">
            <v>Female</v>
          </cell>
          <cell r="E5172" t="str">
            <v>Total</v>
          </cell>
          <cell r="F5172">
            <v>78</v>
          </cell>
          <cell r="G5172">
            <v>35</v>
          </cell>
          <cell r="H5172">
            <v>0</v>
          </cell>
          <cell r="I5172">
            <v>2</v>
          </cell>
          <cell r="J5172" t="str">
            <v>Female</v>
          </cell>
        </row>
        <row r="5173">
          <cell r="A5173" t="str">
            <v>Wentworth Unknown &lt; 18</v>
          </cell>
          <cell r="B5173" t="str">
            <v>Wentworth</v>
          </cell>
          <cell r="C5173" t="str">
            <v>Unknown</v>
          </cell>
          <cell r="D5173" t="str">
            <v>Unknown</v>
          </cell>
          <cell r="E5173" t="str">
            <v>&lt; 18</v>
          </cell>
          <cell r="F5173">
            <v>0</v>
          </cell>
          <cell r="G5173">
            <v>0</v>
          </cell>
          <cell r="H5173">
            <v>0</v>
          </cell>
          <cell r="I5173">
            <v>0</v>
          </cell>
          <cell r="J5173" t="str">
            <v>Unknown</v>
          </cell>
        </row>
        <row r="5174">
          <cell r="A5174" t="str">
            <v>Wentworth Unknown 18 - 19</v>
          </cell>
          <cell r="B5174" t="str">
            <v>Wentworth</v>
          </cell>
          <cell r="C5174" t="str">
            <v>Unknown</v>
          </cell>
          <cell r="E5174" t="str">
            <v>18 - 19</v>
          </cell>
          <cell r="F5174">
            <v>0</v>
          </cell>
          <cell r="G5174">
            <v>0</v>
          </cell>
          <cell r="H5174">
            <v>0</v>
          </cell>
          <cell r="I5174">
            <v>0</v>
          </cell>
          <cell r="J5174" t="str">
            <v>Unknown</v>
          </cell>
        </row>
        <row r="5175">
          <cell r="A5175" t="str">
            <v>Wentworth Unknown 20 - 29</v>
          </cell>
          <cell r="B5175" t="str">
            <v>Wentworth</v>
          </cell>
          <cell r="C5175" t="str">
            <v>Unknown</v>
          </cell>
          <cell r="E5175" t="str">
            <v>20 - 29</v>
          </cell>
          <cell r="F5175">
            <v>0</v>
          </cell>
          <cell r="G5175">
            <v>0</v>
          </cell>
          <cell r="H5175">
            <v>0</v>
          </cell>
          <cell r="I5175">
            <v>0</v>
          </cell>
          <cell r="J5175" t="str">
            <v>Unknown</v>
          </cell>
        </row>
        <row r="5176">
          <cell r="A5176" t="str">
            <v>Wentworth Unknown 30 - 39</v>
          </cell>
          <cell r="B5176" t="str">
            <v>Wentworth</v>
          </cell>
          <cell r="C5176" t="str">
            <v>Unknown</v>
          </cell>
          <cell r="E5176" t="str">
            <v>30 - 39</v>
          </cell>
          <cell r="F5176">
            <v>0</v>
          </cell>
          <cell r="G5176">
            <v>0</v>
          </cell>
          <cell r="H5176">
            <v>0</v>
          </cell>
          <cell r="I5176">
            <v>0</v>
          </cell>
          <cell r="J5176" t="str">
            <v>Unknown</v>
          </cell>
        </row>
        <row r="5177">
          <cell r="A5177" t="str">
            <v>Wentworth Unknown 40 - 49</v>
          </cell>
          <cell r="B5177" t="str">
            <v>Wentworth</v>
          </cell>
          <cell r="C5177" t="str">
            <v>Unknown</v>
          </cell>
          <cell r="E5177" t="str">
            <v>40 - 49</v>
          </cell>
          <cell r="F5177">
            <v>0</v>
          </cell>
          <cell r="G5177">
            <v>0</v>
          </cell>
          <cell r="H5177">
            <v>0</v>
          </cell>
          <cell r="I5177">
            <v>0</v>
          </cell>
          <cell r="J5177" t="str">
            <v>Unknown</v>
          </cell>
        </row>
        <row r="5178">
          <cell r="A5178" t="str">
            <v>Wentworth Unknown 50 - 59</v>
          </cell>
          <cell r="B5178" t="str">
            <v>Wentworth</v>
          </cell>
          <cell r="C5178" t="str">
            <v>Unknown</v>
          </cell>
          <cell r="E5178" t="str">
            <v>50 - 59</v>
          </cell>
          <cell r="F5178">
            <v>0</v>
          </cell>
          <cell r="G5178">
            <v>0</v>
          </cell>
          <cell r="H5178">
            <v>0</v>
          </cell>
          <cell r="I5178">
            <v>0</v>
          </cell>
          <cell r="J5178" t="str">
            <v>Unknown</v>
          </cell>
        </row>
        <row r="5179">
          <cell r="A5179" t="str">
            <v>Wentworth Unknown 60 +</v>
          </cell>
          <cell r="B5179" t="str">
            <v>Wentworth</v>
          </cell>
          <cell r="C5179" t="str">
            <v>Unknown</v>
          </cell>
          <cell r="E5179" t="str">
            <v>60 +</v>
          </cell>
          <cell r="F5179">
            <v>0</v>
          </cell>
          <cell r="G5179">
            <v>0</v>
          </cell>
          <cell r="H5179">
            <v>0</v>
          </cell>
          <cell r="I5179">
            <v>0</v>
          </cell>
          <cell r="J5179" t="str">
            <v>Unknown</v>
          </cell>
        </row>
        <row r="5180">
          <cell r="A5180" t="str">
            <v>Wentworth Unknown Missing / unknown</v>
          </cell>
          <cell r="B5180" t="str">
            <v>Wentworth</v>
          </cell>
          <cell r="C5180" t="str">
            <v>Unknown</v>
          </cell>
          <cell r="E5180" t="str">
            <v>Missing / unknown</v>
          </cell>
          <cell r="F5180">
            <v>0</v>
          </cell>
          <cell r="G5180">
            <v>0</v>
          </cell>
          <cell r="H5180">
            <v>0</v>
          </cell>
          <cell r="I5180">
            <v>0</v>
          </cell>
          <cell r="J5180" t="str">
            <v>Unknown</v>
          </cell>
        </row>
        <row r="5181">
          <cell r="A5181" t="str">
            <v>Wentworth Unknown Total</v>
          </cell>
          <cell r="B5181" t="str">
            <v>Wentworth</v>
          </cell>
          <cell r="C5181" t="str">
            <v>Unknown</v>
          </cell>
          <cell r="E5181" t="str">
            <v>Total</v>
          </cell>
          <cell r="F5181">
            <v>0</v>
          </cell>
          <cell r="G5181">
            <v>0</v>
          </cell>
          <cell r="H5181">
            <v>0</v>
          </cell>
          <cell r="I5181">
            <v>0</v>
          </cell>
          <cell r="J5181" t="str">
            <v>Unknown</v>
          </cell>
        </row>
        <row r="5182">
          <cell r="A5182" t="str">
            <v>Wentworth Total &lt; 18</v>
          </cell>
          <cell r="B5182" t="str">
            <v>Wentworth</v>
          </cell>
          <cell r="C5182" t="str">
            <v>Total</v>
          </cell>
          <cell r="D5182" t="str">
            <v>Total</v>
          </cell>
          <cell r="E5182" t="str">
            <v>&lt; 18</v>
          </cell>
          <cell r="F5182">
            <v>6</v>
          </cell>
          <cell r="G5182">
            <v>9</v>
          </cell>
          <cell r="H5182">
            <v>0</v>
          </cell>
          <cell r="I5182">
            <v>0</v>
          </cell>
          <cell r="J5182" t="str">
            <v>Total</v>
          </cell>
        </row>
        <row r="5183">
          <cell r="A5183" t="str">
            <v>Wentworth Total 18 - 19</v>
          </cell>
          <cell r="B5183" t="str">
            <v>Wentworth</v>
          </cell>
          <cell r="C5183" t="str">
            <v>Total</v>
          </cell>
          <cell r="E5183" t="str">
            <v>18 - 19</v>
          </cell>
          <cell r="F5183">
            <v>7</v>
          </cell>
          <cell r="G5183">
            <v>5</v>
          </cell>
          <cell r="H5183">
            <v>0</v>
          </cell>
          <cell r="I5183">
            <v>0</v>
          </cell>
          <cell r="J5183" t="str">
            <v>Total</v>
          </cell>
        </row>
        <row r="5184">
          <cell r="A5184" t="str">
            <v>Wentworth Total 20 - 29</v>
          </cell>
          <cell r="B5184" t="str">
            <v>Wentworth</v>
          </cell>
          <cell r="C5184" t="str">
            <v>Total</v>
          </cell>
          <cell r="E5184" t="str">
            <v>20 - 29</v>
          </cell>
          <cell r="F5184">
            <v>33</v>
          </cell>
          <cell r="G5184">
            <v>20</v>
          </cell>
          <cell r="H5184">
            <v>0</v>
          </cell>
          <cell r="I5184">
            <v>0</v>
          </cell>
          <cell r="J5184" t="str">
            <v>Total</v>
          </cell>
        </row>
        <row r="5185">
          <cell r="A5185" t="str">
            <v>Wentworth Total 30 - 39</v>
          </cell>
          <cell r="B5185" t="str">
            <v>Wentworth</v>
          </cell>
          <cell r="C5185" t="str">
            <v>Total</v>
          </cell>
          <cell r="E5185" t="str">
            <v>30 - 39</v>
          </cell>
          <cell r="F5185">
            <v>18</v>
          </cell>
          <cell r="G5185">
            <v>12</v>
          </cell>
          <cell r="H5185">
            <v>0</v>
          </cell>
          <cell r="I5185">
            <v>0</v>
          </cell>
          <cell r="J5185" t="str">
            <v>Total</v>
          </cell>
        </row>
        <row r="5186">
          <cell r="A5186" t="str">
            <v>Wentworth Total 40 - 49</v>
          </cell>
          <cell r="B5186" t="str">
            <v>Wentworth</v>
          </cell>
          <cell r="C5186" t="str">
            <v>Total</v>
          </cell>
          <cell r="E5186" t="str">
            <v>40 - 49</v>
          </cell>
          <cell r="F5186">
            <v>19</v>
          </cell>
          <cell r="G5186">
            <v>16</v>
          </cell>
          <cell r="H5186">
            <v>0</v>
          </cell>
          <cell r="I5186">
            <v>0</v>
          </cell>
          <cell r="J5186" t="str">
            <v>Total</v>
          </cell>
        </row>
        <row r="5187">
          <cell r="A5187" t="str">
            <v>Wentworth Total 50 - 59</v>
          </cell>
          <cell r="B5187" t="str">
            <v>Wentworth</v>
          </cell>
          <cell r="C5187" t="str">
            <v>Total</v>
          </cell>
          <cell r="E5187" t="str">
            <v>50 - 59</v>
          </cell>
          <cell r="F5187">
            <v>9</v>
          </cell>
          <cell r="G5187">
            <v>6</v>
          </cell>
          <cell r="H5187">
            <v>0</v>
          </cell>
          <cell r="I5187">
            <v>1</v>
          </cell>
          <cell r="J5187" t="str">
            <v>Total</v>
          </cell>
        </row>
        <row r="5188">
          <cell r="A5188" t="str">
            <v>Wentworth Total 60 +</v>
          </cell>
          <cell r="B5188" t="str">
            <v>Wentworth</v>
          </cell>
          <cell r="C5188" t="str">
            <v>Total</v>
          </cell>
          <cell r="E5188" t="str">
            <v>60 +</v>
          </cell>
          <cell r="F5188">
            <v>2</v>
          </cell>
          <cell r="G5188">
            <v>2</v>
          </cell>
          <cell r="H5188">
            <v>0</v>
          </cell>
          <cell r="I5188">
            <v>1</v>
          </cell>
          <cell r="J5188" t="str">
            <v>Total</v>
          </cell>
        </row>
        <row r="5189">
          <cell r="A5189" t="str">
            <v>Wentworth Total Missing / unknown</v>
          </cell>
          <cell r="B5189" t="str">
            <v>Wentworth</v>
          </cell>
          <cell r="C5189" t="str">
            <v>Total</v>
          </cell>
          <cell r="E5189" t="str">
            <v>Missing / unknown</v>
          </cell>
          <cell r="F5189">
            <v>0</v>
          </cell>
          <cell r="G5189">
            <v>2</v>
          </cell>
          <cell r="H5189">
            <v>0</v>
          </cell>
          <cell r="I5189">
            <v>0</v>
          </cell>
          <cell r="J5189" t="str">
            <v>Total</v>
          </cell>
        </row>
        <row r="5190">
          <cell r="A5190" t="str">
            <v>Wentworth Total Total</v>
          </cell>
          <cell r="B5190" t="str">
            <v>Wentworth</v>
          </cell>
          <cell r="C5190" t="str">
            <v>Total</v>
          </cell>
          <cell r="E5190" t="str">
            <v>Total</v>
          </cell>
          <cell r="F5190">
            <v>94</v>
          </cell>
          <cell r="G5190">
            <v>72</v>
          </cell>
          <cell r="H5190">
            <v>0</v>
          </cell>
          <cell r="I5190">
            <v>2</v>
          </cell>
          <cell r="J5190" t="str">
            <v>Total</v>
          </cell>
        </row>
        <row r="5191">
          <cell r="A5191" t="str">
            <v>Willoughby Male &lt; 18</v>
          </cell>
          <cell r="B5191" t="str">
            <v>Willoughby</v>
          </cell>
          <cell r="C5191" t="str">
            <v>Male</v>
          </cell>
          <cell r="D5191" t="str">
            <v>Male</v>
          </cell>
          <cell r="E5191" t="str">
            <v>&lt; 18</v>
          </cell>
          <cell r="F5191">
            <v>9</v>
          </cell>
          <cell r="G5191">
            <v>20</v>
          </cell>
          <cell r="H5191">
            <v>7</v>
          </cell>
          <cell r="I5191">
            <v>2</v>
          </cell>
          <cell r="J5191" t="str">
            <v>Male</v>
          </cell>
        </row>
        <row r="5192">
          <cell r="A5192" t="str">
            <v>Willoughby Male 18 - 19</v>
          </cell>
          <cell r="B5192" t="str">
            <v>Willoughby</v>
          </cell>
          <cell r="C5192" t="str">
            <v>Male</v>
          </cell>
          <cell r="E5192" t="str">
            <v>18 - 19</v>
          </cell>
          <cell r="F5192">
            <v>0</v>
          </cell>
          <cell r="G5192">
            <v>7</v>
          </cell>
          <cell r="H5192">
            <v>1</v>
          </cell>
          <cell r="I5192">
            <v>0</v>
          </cell>
          <cell r="J5192" t="str">
            <v>Male</v>
          </cell>
        </row>
        <row r="5193">
          <cell r="A5193" t="str">
            <v>Willoughby Male 20 - 29</v>
          </cell>
          <cell r="B5193" t="str">
            <v>Willoughby</v>
          </cell>
          <cell r="C5193" t="str">
            <v>Male</v>
          </cell>
          <cell r="E5193" t="str">
            <v>20 - 29</v>
          </cell>
          <cell r="F5193">
            <v>5</v>
          </cell>
          <cell r="G5193">
            <v>58</v>
          </cell>
          <cell r="H5193">
            <v>11</v>
          </cell>
          <cell r="I5193">
            <v>13</v>
          </cell>
          <cell r="J5193" t="str">
            <v>Male</v>
          </cell>
        </row>
        <row r="5194">
          <cell r="A5194" t="str">
            <v>Willoughby Male 30 - 39</v>
          </cell>
          <cell r="B5194" t="str">
            <v>Willoughby</v>
          </cell>
          <cell r="C5194" t="str">
            <v>Male</v>
          </cell>
          <cell r="E5194" t="str">
            <v>30 - 39</v>
          </cell>
          <cell r="F5194">
            <v>9</v>
          </cell>
          <cell r="G5194">
            <v>27</v>
          </cell>
          <cell r="H5194">
            <v>5</v>
          </cell>
          <cell r="I5194">
            <v>0</v>
          </cell>
          <cell r="J5194" t="str">
            <v>Male</v>
          </cell>
        </row>
        <row r="5195">
          <cell r="A5195" t="str">
            <v>Willoughby Male 40 - 49</v>
          </cell>
          <cell r="B5195" t="str">
            <v>Willoughby</v>
          </cell>
          <cell r="C5195" t="str">
            <v>Male</v>
          </cell>
          <cell r="E5195" t="str">
            <v>40 - 49</v>
          </cell>
          <cell r="F5195">
            <v>6</v>
          </cell>
          <cell r="G5195">
            <v>25</v>
          </cell>
          <cell r="H5195">
            <v>5</v>
          </cell>
          <cell r="I5195">
            <v>2</v>
          </cell>
          <cell r="J5195" t="str">
            <v>Male</v>
          </cell>
        </row>
        <row r="5196">
          <cell r="A5196" t="str">
            <v>Willoughby Male 50 - 59</v>
          </cell>
          <cell r="B5196" t="str">
            <v>Willoughby</v>
          </cell>
          <cell r="C5196" t="str">
            <v>Male</v>
          </cell>
          <cell r="E5196" t="str">
            <v>50 - 59</v>
          </cell>
          <cell r="F5196">
            <v>2</v>
          </cell>
          <cell r="G5196">
            <v>10</v>
          </cell>
          <cell r="H5196">
            <v>3</v>
          </cell>
          <cell r="I5196">
            <v>1</v>
          </cell>
          <cell r="J5196" t="str">
            <v>Male</v>
          </cell>
        </row>
        <row r="5197">
          <cell r="A5197" t="str">
            <v>Willoughby Male 60 +</v>
          </cell>
          <cell r="B5197" t="str">
            <v>Willoughby</v>
          </cell>
          <cell r="C5197" t="str">
            <v>Male</v>
          </cell>
          <cell r="E5197" t="str">
            <v>60 +</v>
          </cell>
          <cell r="F5197">
            <v>4</v>
          </cell>
          <cell r="G5197">
            <v>5</v>
          </cell>
          <cell r="H5197">
            <v>1</v>
          </cell>
          <cell r="I5197">
            <v>3</v>
          </cell>
          <cell r="J5197" t="str">
            <v>Male</v>
          </cell>
        </row>
        <row r="5198">
          <cell r="A5198" t="str">
            <v>Willoughby Male Missing / unknown</v>
          </cell>
          <cell r="B5198" t="str">
            <v>Willoughby</v>
          </cell>
          <cell r="C5198" t="str">
            <v>Male</v>
          </cell>
          <cell r="E5198" t="str">
            <v>Missing / unknown</v>
          </cell>
          <cell r="F5198">
            <v>0</v>
          </cell>
          <cell r="G5198">
            <v>1</v>
          </cell>
          <cell r="H5198">
            <v>0</v>
          </cell>
          <cell r="I5198">
            <v>0</v>
          </cell>
          <cell r="J5198" t="str">
            <v>Male</v>
          </cell>
        </row>
        <row r="5199">
          <cell r="A5199" t="str">
            <v>Willoughby Male Total</v>
          </cell>
          <cell r="B5199" t="str">
            <v>Willoughby</v>
          </cell>
          <cell r="C5199" t="str">
            <v>Male</v>
          </cell>
          <cell r="E5199" t="str">
            <v>Total</v>
          </cell>
          <cell r="F5199">
            <v>35</v>
          </cell>
          <cell r="G5199">
            <v>153</v>
          </cell>
          <cell r="H5199">
            <v>33</v>
          </cell>
          <cell r="I5199">
            <v>21</v>
          </cell>
          <cell r="J5199" t="str">
            <v>Male</v>
          </cell>
        </row>
        <row r="5200">
          <cell r="A5200" t="str">
            <v>Willoughby Female &lt; 18</v>
          </cell>
          <cell r="B5200" t="str">
            <v>Willoughby</v>
          </cell>
          <cell r="C5200" t="str">
            <v>Female</v>
          </cell>
          <cell r="D5200" t="str">
            <v>Female</v>
          </cell>
          <cell r="E5200" t="str">
            <v>&lt; 18</v>
          </cell>
          <cell r="F5200">
            <v>6</v>
          </cell>
          <cell r="G5200">
            <v>10</v>
          </cell>
          <cell r="H5200">
            <v>1</v>
          </cell>
          <cell r="I5200">
            <v>4</v>
          </cell>
          <cell r="J5200" t="str">
            <v>Female</v>
          </cell>
        </row>
        <row r="5201">
          <cell r="A5201" t="str">
            <v>Willoughby Female 18 - 19</v>
          </cell>
          <cell r="B5201" t="str">
            <v>Willoughby</v>
          </cell>
          <cell r="C5201" t="str">
            <v>Female</v>
          </cell>
          <cell r="E5201" t="str">
            <v>18 - 19</v>
          </cell>
          <cell r="F5201">
            <v>3</v>
          </cell>
          <cell r="G5201">
            <v>6</v>
          </cell>
          <cell r="H5201">
            <v>2</v>
          </cell>
          <cell r="I5201">
            <v>3</v>
          </cell>
          <cell r="J5201" t="str">
            <v>Female</v>
          </cell>
        </row>
        <row r="5202">
          <cell r="A5202" t="str">
            <v>Willoughby Female 20 - 29</v>
          </cell>
          <cell r="B5202" t="str">
            <v>Willoughby</v>
          </cell>
          <cell r="C5202" t="str">
            <v>Female</v>
          </cell>
          <cell r="E5202" t="str">
            <v>20 - 29</v>
          </cell>
          <cell r="F5202">
            <v>10</v>
          </cell>
          <cell r="G5202">
            <v>14</v>
          </cell>
          <cell r="H5202">
            <v>6</v>
          </cell>
          <cell r="I5202">
            <v>7</v>
          </cell>
          <cell r="J5202" t="str">
            <v>Female</v>
          </cell>
        </row>
        <row r="5203">
          <cell r="A5203" t="str">
            <v>Willoughby Female 30 - 39</v>
          </cell>
          <cell r="B5203" t="str">
            <v>Willoughby</v>
          </cell>
          <cell r="C5203" t="str">
            <v>Female</v>
          </cell>
          <cell r="E5203" t="str">
            <v>30 - 39</v>
          </cell>
          <cell r="F5203">
            <v>10</v>
          </cell>
          <cell r="G5203">
            <v>12</v>
          </cell>
          <cell r="H5203">
            <v>7</v>
          </cell>
          <cell r="I5203">
            <v>10</v>
          </cell>
          <cell r="J5203" t="str">
            <v>Female</v>
          </cell>
        </row>
        <row r="5204">
          <cell r="A5204" t="str">
            <v>Willoughby Female 40 - 49</v>
          </cell>
          <cell r="B5204" t="str">
            <v>Willoughby</v>
          </cell>
          <cell r="C5204" t="str">
            <v>Female</v>
          </cell>
          <cell r="E5204" t="str">
            <v>40 - 49</v>
          </cell>
          <cell r="F5204">
            <v>7</v>
          </cell>
          <cell r="G5204">
            <v>5</v>
          </cell>
          <cell r="H5204">
            <v>1</v>
          </cell>
          <cell r="I5204">
            <v>13</v>
          </cell>
          <cell r="J5204" t="str">
            <v>Female</v>
          </cell>
        </row>
        <row r="5205">
          <cell r="A5205" t="str">
            <v>Willoughby Female 50 - 59</v>
          </cell>
          <cell r="B5205" t="str">
            <v>Willoughby</v>
          </cell>
          <cell r="C5205" t="str">
            <v>Female</v>
          </cell>
          <cell r="E5205" t="str">
            <v>50 - 59</v>
          </cell>
          <cell r="F5205">
            <v>2</v>
          </cell>
          <cell r="G5205">
            <v>3</v>
          </cell>
          <cell r="H5205">
            <v>0</v>
          </cell>
          <cell r="I5205">
            <v>11</v>
          </cell>
          <cell r="J5205" t="str">
            <v>Female</v>
          </cell>
        </row>
        <row r="5206">
          <cell r="A5206" t="str">
            <v>Willoughby Female 60 +</v>
          </cell>
          <cell r="B5206" t="str">
            <v>Willoughby</v>
          </cell>
          <cell r="C5206" t="str">
            <v>Female</v>
          </cell>
          <cell r="E5206" t="str">
            <v>60 +</v>
          </cell>
          <cell r="F5206">
            <v>3</v>
          </cell>
          <cell r="G5206">
            <v>4</v>
          </cell>
          <cell r="H5206">
            <v>1</v>
          </cell>
          <cell r="I5206">
            <v>15</v>
          </cell>
          <cell r="J5206" t="str">
            <v>Female</v>
          </cell>
        </row>
        <row r="5207">
          <cell r="A5207" t="str">
            <v>Willoughby Female Missing / unknown</v>
          </cell>
          <cell r="B5207" t="str">
            <v>Willoughby</v>
          </cell>
          <cell r="C5207" t="str">
            <v>Female</v>
          </cell>
          <cell r="E5207" t="str">
            <v>Missing / unknown</v>
          </cell>
          <cell r="F5207">
            <v>1</v>
          </cell>
          <cell r="G5207">
            <v>0</v>
          </cell>
          <cell r="H5207">
            <v>0</v>
          </cell>
          <cell r="I5207">
            <v>0</v>
          </cell>
          <cell r="J5207" t="str">
            <v>Female</v>
          </cell>
        </row>
        <row r="5208">
          <cell r="A5208" t="str">
            <v>Willoughby Female Total</v>
          </cell>
          <cell r="B5208" t="str">
            <v>Willoughby</v>
          </cell>
          <cell r="C5208" t="str">
            <v>Female</v>
          </cell>
          <cell r="E5208" t="str">
            <v>Total</v>
          </cell>
          <cell r="F5208">
            <v>42</v>
          </cell>
          <cell r="G5208">
            <v>54</v>
          </cell>
          <cell r="H5208">
            <v>18</v>
          </cell>
          <cell r="I5208">
            <v>63</v>
          </cell>
          <cell r="J5208" t="str">
            <v>Female</v>
          </cell>
        </row>
        <row r="5209">
          <cell r="A5209" t="str">
            <v>Willoughby Unknown &lt; 18</v>
          </cell>
          <cell r="B5209" t="str">
            <v>Willoughby</v>
          </cell>
          <cell r="C5209" t="str">
            <v>Unknown</v>
          </cell>
          <cell r="D5209" t="str">
            <v>Unknown</v>
          </cell>
          <cell r="E5209" t="str">
            <v>&lt; 18</v>
          </cell>
          <cell r="F5209">
            <v>0</v>
          </cell>
          <cell r="G5209">
            <v>0</v>
          </cell>
          <cell r="H5209">
            <v>0</v>
          </cell>
          <cell r="I5209">
            <v>0</v>
          </cell>
          <cell r="J5209" t="str">
            <v>Unknown</v>
          </cell>
        </row>
        <row r="5210">
          <cell r="A5210" t="str">
            <v>Willoughby Unknown 18 - 19</v>
          </cell>
          <cell r="B5210" t="str">
            <v>Willoughby</v>
          </cell>
          <cell r="C5210" t="str">
            <v>Unknown</v>
          </cell>
          <cell r="E5210" t="str">
            <v>18 - 19</v>
          </cell>
          <cell r="F5210">
            <v>0</v>
          </cell>
          <cell r="G5210">
            <v>0</v>
          </cell>
          <cell r="H5210">
            <v>0</v>
          </cell>
          <cell r="I5210">
            <v>0</v>
          </cell>
          <cell r="J5210" t="str">
            <v>Unknown</v>
          </cell>
        </row>
        <row r="5211">
          <cell r="A5211" t="str">
            <v>Willoughby Unknown 20 - 29</v>
          </cell>
          <cell r="B5211" t="str">
            <v>Willoughby</v>
          </cell>
          <cell r="C5211" t="str">
            <v>Unknown</v>
          </cell>
          <cell r="E5211" t="str">
            <v>20 - 29</v>
          </cell>
          <cell r="F5211">
            <v>0</v>
          </cell>
          <cell r="G5211">
            <v>0</v>
          </cell>
          <cell r="H5211">
            <v>0</v>
          </cell>
          <cell r="I5211">
            <v>0</v>
          </cell>
          <cell r="J5211" t="str">
            <v>Unknown</v>
          </cell>
        </row>
        <row r="5212">
          <cell r="A5212" t="str">
            <v>Willoughby Unknown 30 - 39</v>
          </cell>
          <cell r="B5212" t="str">
            <v>Willoughby</v>
          </cell>
          <cell r="C5212" t="str">
            <v>Unknown</v>
          </cell>
          <cell r="E5212" t="str">
            <v>30 - 39</v>
          </cell>
          <cell r="F5212">
            <v>0</v>
          </cell>
          <cell r="G5212">
            <v>0</v>
          </cell>
          <cell r="H5212">
            <v>0</v>
          </cell>
          <cell r="I5212">
            <v>0</v>
          </cell>
          <cell r="J5212" t="str">
            <v>Unknown</v>
          </cell>
        </row>
        <row r="5213">
          <cell r="A5213" t="str">
            <v>Willoughby Unknown 40 - 49</v>
          </cell>
          <cell r="B5213" t="str">
            <v>Willoughby</v>
          </cell>
          <cell r="C5213" t="str">
            <v>Unknown</v>
          </cell>
          <cell r="E5213" t="str">
            <v>40 - 49</v>
          </cell>
          <cell r="F5213">
            <v>0</v>
          </cell>
          <cell r="G5213">
            <v>0</v>
          </cell>
          <cell r="H5213">
            <v>0</v>
          </cell>
          <cell r="I5213">
            <v>0</v>
          </cell>
          <cell r="J5213" t="str">
            <v>Unknown</v>
          </cell>
        </row>
        <row r="5214">
          <cell r="A5214" t="str">
            <v>Willoughby Unknown 50 - 59</v>
          </cell>
          <cell r="B5214" t="str">
            <v>Willoughby</v>
          </cell>
          <cell r="C5214" t="str">
            <v>Unknown</v>
          </cell>
          <cell r="E5214" t="str">
            <v>50 - 59</v>
          </cell>
          <cell r="F5214">
            <v>0</v>
          </cell>
          <cell r="G5214">
            <v>0</v>
          </cell>
          <cell r="H5214">
            <v>0</v>
          </cell>
          <cell r="I5214">
            <v>0</v>
          </cell>
          <cell r="J5214" t="str">
            <v>Unknown</v>
          </cell>
        </row>
        <row r="5215">
          <cell r="A5215" t="str">
            <v>Willoughby Unknown 60 +</v>
          </cell>
          <cell r="B5215" t="str">
            <v>Willoughby</v>
          </cell>
          <cell r="C5215" t="str">
            <v>Unknown</v>
          </cell>
          <cell r="E5215" t="str">
            <v>60 +</v>
          </cell>
          <cell r="F5215">
            <v>0</v>
          </cell>
          <cell r="G5215">
            <v>0</v>
          </cell>
          <cell r="H5215">
            <v>0</v>
          </cell>
          <cell r="I5215">
            <v>0</v>
          </cell>
          <cell r="J5215" t="str">
            <v>Unknown</v>
          </cell>
        </row>
        <row r="5216">
          <cell r="A5216" t="str">
            <v>Willoughby Unknown Missing / unknown</v>
          </cell>
          <cell r="B5216" t="str">
            <v>Willoughby</v>
          </cell>
          <cell r="C5216" t="str">
            <v>Unknown</v>
          </cell>
          <cell r="E5216" t="str">
            <v>Missing / unknown</v>
          </cell>
          <cell r="F5216">
            <v>0</v>
          </cell>
          <cell r="G5216">
            <v>0</v>
          </cell>
          <cell r="H5216">
            <v>11</v>
          </cell>
          <cell r="I5216">
            <v>2</v>
          </cell>
          <cell r="J5216" t="str">
            <v>Unknown</v>
          </cell>
        </row>
        <row r="5217">
          <cell r="A5217" t="str">
            <v>Willoughby Unknown Total</v>
          </cell>
          <cell r="B5217" t="str">
            <v>Willoughby</v>
          </cell>
          <cell r="C5217" t="str">
            <v>Unknown</v>
          </cell>
          <cell r="E5217" t="str">
            <v>Total</v>
          </cell>
          <cell r="F5217">
            <v>0</v>
          </cell>
          <cell r="G5217">
            <v>0</v>
          </cell>
          <cell r="H5217">
            <v>11</v>
          </cell>
          <cell r="I5217">
            <v>2</v>
          </cell>
          <cell r="J5217" t="str">
            <v>Unknown</v>
          </cell>
        </row>
        <row r="5218">
          <cell r="A5218" t="str">
            <v>Willoughby Total &lt; 18</v>
          </cell>
          <cell r="B5218" t="str">
            <v>Willoughby</v>
          </cell>
          <cell r="C5218" t="str">
            <v>Total</v>
          </cell>
          <cell r="D5218" t="str">
            <v>Total</v>
          </cell>
          <cell r="E5218" t="str">
            <v>&lt; 18</v>
          </cell>
          <cell r="F5218">
            <v>15</v>
          </cell>
          <cell r="G5218">
            <v>30</v>
          </cell>
          <cell r="H5218">
            <v>8</v>
          </cell>
          <cell r="I5218">
            <v>6</v>
          </cell>
          <cell r="J5218" t="str">
            <v>Total</v>
          </cell>
        </row>
        <row r="5219">
          <cell r="A5219" t="str">
            <v>Willoughby Total 18 - 19</v>
          </cell>
          <cell r="B5219" t="str">
            <v>Willoughby</v>
          </cell>
          <cell r="C5219" t="str">
            <v>Total</v>
          </cell>
          <cell r="E5219" t="str">
            <v>18 - 19</v>
          </cell>
          <cell r="F5219">
            <v>3</v>
          </cell>
          <cell r="G5219">
            <v>13</v>
          </cell>
          <cell r="H5219">
            <v>3</v>
          </cell>
          <cell r="I5219">
            <v>3</v>
          </cell>
          <cell r="J5219" t="str">
            <v>Total</v>
          </cell>
        </row>
        <row r="5220">
          <cell r="A5220" t="str">
            <v>Willoughby Total 20 - 29</v>
          </cell>
          <cell r="B5220" t="str">
            <v>Willoughby</v>
          </cell>
          <cell r="C5220" t="str">
            <v>Total</v>
          </cell>
          <cell r="E5220" t="str">
            <v>20 - 29</v>
          </cell>
          <cell r="F5220">
            <v>15</v>
          </cell>
          <cell r="G5220">
            <v>72</v>
          </cell>
          <cell r="H5220">
            <v>17</v>
          </cell>
          <cell r="I5220">
            <v>20</v>
          </cell>
          <cell r="J5220" t="str">
            <v>Total</v>
          </cell>
        </row>
        <row r="5221">
          <cell r="A5221" t="str">
            <v>Willoughby Total 30 - 39</v>
          </cell>
          <cell r="B5221" t="str">
            <v>Willoughby</v>
          </cell>
          <cell r="C5221" t="str">
            <v>Total</v>
          </cell>
          <cell r="E5221" t="str">
            <v>30 - 39</v>
          </cell>
          <cell r="F5221">
            <v>19</v>
          </cell>
          <cell r="G5221">
            <v>39</v>
          </cell>
          <cell r="H5221">
            <v>12</v>
          </cell>
          <cell r="I5221">
            <v>10</v>
          </cell>
          <cell r="J5221" t="str">
            <v>Total</v>
          </cell>
        </row>
        <row r="5222">
          <cell r="A5222" t="str">
            <v>Willoughby Total 40 - 49</v>
          </cell>
          <cell r="B5222" t="str">
            <v>Willoughby</v>
          </cell>
          <cell r="C5222" t="str">
            <v>Total</v>
          </cell>
          <cell r="E5222" t="str">
            <v>40 - 49</v>
          </cell>
          <cell r="F5222">
            <v>13</v>
          </cell>
          <cell r="G5222">
            <v>30</v>
          </cell>
          <cell r="H5222">
            <v>6</v>
          </cell>
          <cell r="I5222">
            <v>15</v>
          </cell>
          <cell r="J5222" t="str">
            <v>Total</v>
          </cell>
        </row>
        <row r="5223">
          <cell r="A5223" t="str">
            <v>Willoughby Total 50 - 59</v>
          </cell>
          <cell r="B5223" t="str">
            <v>Willoughby</v>
          </cell>
          <cell r="C5223" t="str">
            <v>Total</v>
          </cell>
          <cell r="E5223" t="str">
            <v>50 - 59</v>
          </cell>
          <cell r="F5223">
            <v>4</v>
          </cell>
          <cell r="G5223">
            <v>13</v>
          </cell>
          <cell r="H5223">
            <v>3</v>
          </cell>
          <cell r="I5223">
            <v>12</v>
          </cell>
          <cell r="J5223" t="str">
            <v>Total</v>
          </cell>
        </row>
        <row r="5224">
          <cell r="A5224" t="str">
            <v>Willoughby Total 60 +</v>
          </cell>
          <cell r="B5224" t="str">
            <v>Willoughby</v>
          </cell>
          <cell r="C5224" t="str">
            <v>Total</v>
          </cell>
          <cell r="E5224" t="str">
            <v>60 +</v>
          </cell>
          <cell r="F5224">
            <v>7</v>
          </cell>
          <cell r="G5224">
            <v>9</v>
          </cell>
          <cell r="H5224">
            <v>2</v>
          </cell>
          <cell r="I5224">
            <v>18</v>
          </cell>
          <cell r="J5224" t="str">
            <v>Total</v>
          </cell>
        </row>
        <row r="5225">
          <cell r="A5225" t="str">
            <v>Willoughby Total Missing / unknown</v>
          </cell>
          <cell r="B5225" t="str">
            <v>Willoughby</v>
          </cell>
          <cell r="C5225" t="str">
            <v>Total</v>
          </cell>
          <cell r="E5225" t="str">
            <v>Missing / unknown</v>
          </cell>
          <cell r="F5225">
            <v>1</v>
          </cell>
          <cell r="G5225">
            <v>1</v>
          </cell>
          <cell r="H5225">
            <v>11</v>
          </cell>
          <cell r="I5225">
            <v>2</v>
          </cell>
          <cell r="J5225" t="str">
            <v>Total</v>
          </cell>
        </row>
        <row r="5226">
          <cell r="A5226" t="str">
            <v>Willoughby Total Total</v>
          </cell>
          <cell r="B5226" t="str">
            <v>Willoughby</v>
          </cell>
          <cell r="C5226" t="str">
            <v>Total</v>
          </cell>
          <cell r="E5226" t="str">
            <v>Total</v>
          </cell>
          <cell r="F5226">
            <v>77</v>
          </cell>
          <cell r="G5226">
            <v>207</v>
          </cell>
          <cell r="H5226">
            <v>62</v>
          </cell>
          <cell r="I5226">
            <v>86</v>
          </cell>
          <cell r="J5226" t="str">
            <v>Total</v>
          </cell>
        </row>
        <row r="5227">
          <cell r="A5227" t="str">
            <v>Wingecarribee Male &lt; 18</v>
          </cell>
          <cell r="B5227" t="str">
            <v>Wingecarribee</v>
          </cell>
          <cell r="C5227" t="str">
            <v>Male</v>
          </cell>
          <cell r="D5227" t="str">
            <v>Male</v>
          </cell>
          <cell r="E5227" t="str">
            <v>&lt; 18</v>
          </cell>
          <cell r="F5227">
            <v>10</v>
          </cell>
          <cell r="G5227">
            <v>42</v>
          </cell>
          <cell r="H5227">
            <v>2</v>
          </cell>
          <cell r="I5227">
            <v>3</v>
          </cell>
          <cell r="J5227" t="str">
            <v>Male</v>
          </cell>
        </row>
        <row r="5228">
          <cell r="A5228" t="str">
            <v>Wingecarribee Male 18 - 19</v>
          </cell>
          <cell r="B5228" t="str">
            <v>Wingecarribee</v>
          </cell>
          <cell r="C5228" t="str">
            <v>Male</v>
          </cell>
          <cell r="E5228" t="str">
            <v>18 - 19</v>
          </cell>
          <cell r="F5228">
            <v>3</v>
          </cell>
          <cell r="G5228">
            <v>13</v>
          </cell>
          <cell r="H5228">
            <v>3</v>
          </cell>
          <cell r="I5228">
            <v>1</v>
          </cell>
          <cell r="J5228" t="str">
            <v>Male</v>
          </cell>
        </row>
        <row r="5229">
          <cell r="A5229" t="str">
            <v>Wingecarribee Male 20 - 29</v>
          </cell>
          <cell r="B5229" t="str">
            <v>Wingecarribee</v>
          </cell>
          <cell r="C5229" t="str">
            <v>Male</v>
          </cell>
          <cell r="E5229" t="str">
            <v>20 - 29</v>
          </cell>
          <cell r="F5229">
            <v>7</v>
          </cell>
          <cell r="G5229">
            <v>39</v>
          </cell>
          <cell r="H5229">
            <v>2</v>
          </cell>
          <cell r="I5229">
            <v>3</v>
          </cell>
          <cell r="J5229" t="str">
            <v>Male</v>
          </cell>
        </row>
        <row r="5230">
          <cell r="A5230" t="str">
            <v>Wingecarribee Male 30 - 39</v>
          </cell>
          <cell r="B5230" t="str">
            <v>Wingecarribee</v>
          </cell>
          <cell r="C5230" t="str">
            <v>Male</v>
          </cell>
          <cell r="E5230" t="str">
            <v>30 - 39</v>
          </cell>
          <cell r="F5230">
            <v>12</v>
          </cell>
          <cell r="G5230">
            <v>19</v>
          </cell>
          <cell r="H5230">
            <v>0</v>
          </cell>
          <cell r="I5230">
            <v>0</v>
          </cell>
          <cell r="J5230" t="str">
            <v>Male</v>
          </cell>
        </row>
        <row r="5231">
          <cell r="A5231" t="str">
            <v>Wingecarribee Male 40 - 49</v>
          </cell>
          <cell r="B5231" t="str">
            <v>Wingecarribee</v>
          </cell>
          <cell r="C5231" t="str">
            <v>Male</v>
          </cell>
          <cell r="E5231" t="str">
            <v>40 - 49</v>
          </cell>
          <cell r="F5231">
            <v>6</v>
          </cell>
          <cell r="G5231">
            <v>24</v>
          </cell>
          <cell r="H5231">
            <v>0</v>
          </cell>
          <cell r="I5231">
            <v>1</v>
          </cell>
          <cell r="J5231" t="str">
            <v>Male</v>
          </cell>
        </row>
        <row r="5232">
          <cell r="A5232" t="str">
            <v>Wingecarribee Male 50 - 59</v>
          </cell>
          <cell r="B5232" t="str">
            <v>Wingecarribee</v>
          </cell>
          <cell r="C5232" t="str">
            <v>Male</v>
          </cell>
          <cell r="E5232" t="str">
            <v>50 - 59</v>
          </cell>
          <cell r="F5232">
            <v>5</v>
          </cell>
          <cell r="G5232">
            <v>19</v>
          </cell>
          <cell r="H5232">
            <v>0</v>
          </cell>
          <cell r="I5232">
            <v>1</v>
          </cell>
          <cell r="J5232" t="str">
            <v>Male</v>
          </cell>
        </row>
        <row r="5233">
          <cell r="A5233" t="str">
            <v>Wingecarribee Male 60 +</v>
          </cell>
          <cell r="B5233" t="str">
            <v>Wingecarribee</v>
          </cell>
          <cell r="C5233" t="str">
            <v>Male</v>
          </cell>
          <cell r="E5233" t="str">
            <v>60 +</v>
          </cell>
          <cell r="F5233">
            <v>4</v>
          </cell>
          <cell r="G5233">
            <v>9</v>
          </cell>
          <cell r="H5233">
            <v>0</v>
          </cell>
          <cell r="I5233">
            <v>0</v>
          </cell>
          <cell r="J5233" t="str">
            <v>Male</v>
          </cell>
        </row>
        <row r="5234">
          <cell r="A5234" t="str">
            <v>Wingecarribee Male Missing / unknown</v>
          </cell>
          <cell r="B5234" t="str">
            <v>Wingecarribee</v>
          </cell>
          <cell r="C5234" t="str">
            <v>Male</v>
          </cell>
          <cell r="E5234" t="str">
            <v>Missing / unknown</v>
          </cell>
          <cell r="F5234">
            <v>0</v>
          </cell>
          <cell r="G5234">
            <v>2</v>
          </cell>
          <cell r="H5234">
            <v>0</v>
          </cell>
          <cell r="I5234">
            <v>0</v>
          </cell>
          <cell r="J5234" t="str">
            <v>Male</v>
          </cell>
        </row>
        <row r="5235">
          <cell r="A5235" t="str">
            <v>Wingecarribee Male Total</v>
          </cell>
          <cell r="B5235" t="str">
            <v>Wingecarribee</v>
          </cell>
          <cell r="C5235" t="str">
            <v>Male</v>
          </cell>
          <cell r="E5235" t="str">
            <v>Total</v>
          </cell>
          <cell r="F5235">
            <v>47</v>
          </cell>
          <cell r="G5235">
            <v>167</v>
          </cell>
          <cell r="H5235">
            <v>7</v>
          </cell>
          <cell r="I5235">
            <v>9</v>
          </cell>
          <cell r="J5235" t="str">
            <v>Male</v>
          </cell>
        </row>
        <row r="5236">
          <cell r="A5236" t="str">
            <v>Wingecarribee Female &lt; 18</v>
          </cell>
          <cell r="B5236" t="str">
            <v>Wingecarribee</v>
          </cell>
          <cell r="C5236" t="str">
            <v>Female</v>
          </cell>
          <cell r="D5236" t="str">
            <v>Female</v>
          </cell>
          <cell r="E5236" t="str">
            <v>&lt; 18</v>
          </cell>
          <cell r="F5236">
            <v>9</v>
          </cell>
          <cell r="G5236">
            <v>24</v>
          </cell>
          <cell r="H5236">
            <v>0</v>
          </cell>
          <cell r="I5236">
            <v>1</v>
          </cell>
          <cell r="J5236" t="str">
            <v>Female</v>
          </cell>
        </row>
        <row r="5237">
          <cell r="A5237" t="str">
            <v>Wingecarribee Female 18 - 19</v>
          </cell>
          <cell r="B5237" t="str">
            <v>Wingecarribee</v>
          </cell>
          <cell r="C5237" t="str">
            <v>Female</v>
          </cell>
          <cell r="E5237" t="str">
            <v>18 - 19</v>
          </cell>
          <cell r="F5237">
            <v>4</v>
          </cell>
          <cell r="G5237">
            <v>10</v>
          </cell>
          <cell r="H5237">
            <v>0</v>
          </cell>
          <cell r="I5237">
            <v>2</v>
          </cell>
          <cell r="J5237" t="str">
            <v>Female</v>
          </cell>
        </row>
        <row r="5238">
          <cell r="A5238" t="str">
            <v>Wingecarribee Female 20 - 29</v>
          </cell>
          <cell r="B5238" t="str">
            <v>Wingecarribee</v>
          </cell>
          <cell r="C5238" t="str">
            <v>Female</v>
          </cell>
          <cell r="E5238" t="str">
            <v>20 - 29</v>
          </cell>
          <cell r="F5238">
            <v>20</v>
          </cell>
          <cell r="G5238">
            <v>21</v>
          </cell>
          <cell r="H5238">
            <v>1</v>
          </cell>
          <cell r="I5238">
            <v>1</v>
          </cell>
          <cell r="J5238" t="str">
            <v>Female</v>
          </cell>
        </row>
        <row r="5239">
          <cell r="A5239" t="str">
            <v>Wingecarribee Female 30 - 39</v>
          </cell>
          <cell r="B5239" t="str">
            <v>Wingecarribee</v>
          </cell>
          <cell r="C5239" t="str">
            <v>Female</v>
          </cell>
          <cell r="E5239" t="str">
            <v>30 - 39</v>
          </cell>
          <cell r="F5239">
            <v>28</v>
          </cell>
          <cell r="G5239">
            <v>11</v>
          </cell>
          <cell r="H5239">
            <v>0</v>
          </cell>
          <cell r="I5239">
            <v>2</v>
          </cell>
          <cell r="J5239" t="str">
            <v>Female</v>
          </cell>
        </row>
        <row r="5240">
          <cell r="A5240" t="str">
            <v>Wingecarribee Female 40 - 49</v>
          </cell>
          <cell r="B5240" t="str">
            <v>Wingecarribee</v>
          </cell>
          <cell r="C5240" t="str">
            <v>Female</v>
          </cell>
          <cell r="E5240" t="str">
            <v>40 - 49</v>
          </cell>
          <cell r="F5240">
            <v>13</v>
          </cell>
          <cell r="G5240">
            <v>5</v>
          </cell>
          <cell r="H5240">
            <v>0</v>
          </cell>
          <cell r="I5240">
            <v>2</v>
          </cell>
          <cell r="J5240" t="str">
            <v>Female</v>
          </cell>
        </row>
        <row r="5241">
          <cell r="A5241" t="str">
            <v>Wingecarribee Female 50 - 59</v>
          </cell>
          <cell r="B5241" t="str">
            <v>Wingecarribee</v>
          </cell>
          <cell r="C5241" t="str">
            <v>Female</v>
          </cell>
          <cell r="E5241" t="str">
            <v>50 - 59</v>
          </cell>
          <cell r="F5241">
            <v>1</v>
          </cell>
          <cell r="G5241">
            <v>5</v>
          </cell>
          <cell r="H5241">
            <v>0</v>
          </cell>
          <cell r="I5241">
            <v>2</v>
          </cell>
          <cell r="J5241" t="str">
            <v>Female</v>
          </cell>
        </row>
        <row r="5242">
          <cell r="A5242" t="str">
            <v>Wingecarribee Female 60 +</v>
          </cell>
          <cell r="B5242" t="str">
            <v>Wingecarribee</v>
          </cell>
          <cell r="C5242" t="str">
            <v>Female</v>
          </cell>
          <cell r="E5242" t="str">
            <v>60 +</v>
          </cell>
          <cell r="F5242">
            <v>5</v>
          </cell>
          <cell r="G5242">
            <v>6</v>
          </cell>
          <cell r="H5242">
            <v>0</v>
          </cell>
          <cell r="I5242">
            <v>3</v>
          </cell>
          <cell r="J5242" t="str">
            <v>Female</v>
          </cell>
        </row>
        <row r="5243">
          <cell r="A5243" t="str">
            <v>Wingecarribee Female Missing / unknown</v>
          </cell>
          <cell r="B5243" t="str">
            <v>Wingecarribee</v>
          </cell>
          <cell r="C5243" t="str">
            <v>Female</v>
          </cell>
          <cell r="E5243" t="str">
            <v>Missing / unknown</v>
          </cell>
          <cell r="F5243">
            <v>1</v>
          </cell>
          <cell r="G5243">
            <v>1</v>
          </cell>
          <cell r="H5243">
            <v>0</v>
          </cell>
          <cell r="I5243">
            <v>0</v>
          </cell>
          <cell r="J5243" t="str">
            <v>Female</v>
          </cell>
        </row>
        <row r="5244">
          <cell r="A5244" t="str">
            <v>Wingecarribee Female Total</v>
          </cell>
          <cell r="B5244" t="str">
            <v>Wingecarribee</v>
          </cell>
          <cell r="C5244" t="str">
            <v>Female</v>
          </cell>
          <cell r="E5244" t="str">
            <v>Total</v>
          </cell>
          <cell r="F5244">
            <v>81</v>
          </cell>
          <cell r="G5244">
            <v>83</v>
          </cell>
          <cell r="H5244">
            <v>1</v>
          </cell>
          <cell r="I5244">
            <v>13</v>
          </cell>
          <cell r="J5244" t="str">
            <v>Female</v>
          </cell>
        </row>
        <row r="5245">
          <cell r="A5245" t="str">
            <v>Wingecarribee Unknown &lt; 18</v>
          </cell>
          <cell r="B5245" t="str">
            <v>Wingecarribee</v>
          </cell>
          <cell r="C5245" t="str">
            <v>Unknown</v>
          </cell>
          <cell r="D5245" t="str">
            <v>Unknown</v>
          </cell>
          <cell r="E5245" t="str">
            <v>&lt; 18</v>
          </cell>
          <cell r="F5245">
            <v>0</v>
          </cell>
          <cell r="G5245">
            <v>0</v>
          </cell>
          <cell r="H5245">
            <v>0</v>
          </cell>
          <cell r="I5245">
            <v>0</v>
          </cell>
          <cell r="J5245" t="str">
            <v>Unknown</v>
          </cell>
        </row>
        <row r="5246">
          <cell r="A5246" t="str">
            <v>Wingecarribee Unknown 18 - 19</v>
          </cell>
          <cell r="B5246" t="str">
            <v>Wingecarribee</v>
          </cell>
          <cell r="C5246" t="str">
            <v>Unknown</v>
          </cell>
          <cell r="E5246" t="str">
            <v>18 - 19</v>
          </cell>
          <cell r="F5246">
            <v>0</v>
          </cell>
          <cell r="G5246">
            <v>0</v>
          </cell>
          <cell r="H5246">
            <v>0</v>
          </cell>
          <cell r="I5246">
            <v>0</v>
          </cell>
          <cell r="J5246" t="str">
            <v>Unknown</v>
          </cell>
        </row>
        <row r="5247">
          <cell r="A5247" t="str">
            <v>Wingecarribee Unknown 20 - 29</v>
          </cell>
          <cell r="B5247" t="str">
            <v>Wingecarribee</v>
          </cell>
          <cell r="C5247" t="str">
            <v>Unknown</v>
          </cell>
          <cell r="E5247" t="str">
            <v>20 - 29</v>
          </cell>
          <cell r="F5247">
            <v>0</v>
          </cell>
          <cell r="G5247">
            <v>0</v>
          </cell>
          <cell r="H5247">
            <v>0</v>
          </cell>
          <cell r="I5247">
            <v>0</v>
          </cell>
          <cell r="J5247" t="str">
            <v>Unknown</v>
          </cell>
        </row>
        <row r="5248">
          <cell r="A5248" t="str">
            <v>Wingecarribee Unknown 30 - 39</v>
          </cell>
          <cell r="B5248" t="str">
            <v>Wingecarribee</v>
          </cell>
          <cell r="C5248" t="str">
            <v>Unknown</v>
          </cell>
          <cell r="E5248" t="str">
            <v>30 - 39</v>
          </cell>
          <cell r="F5248">
            <v>0</v>
          </cell>
          <cell r="G5248">
            <v>0</v>
          </cell>
          <cell r="H5248">
            <v>0</v>
          </cell>
          <cell r="I5248">
            <v>0</v>
          </cell>
          <cell r="J5248" t="str">
            <v>Unknown</v>
          </cell>
        </row>
        <row r="5249">
          <cell r="A5249" t="str">
            <v>Wingecarribee Unknown 40 - 49</v>
          </cell>
          <cell r="B5249" t="str">
            <v>Wingecarribee</v>
          </cell>
          <cell r="C5249" t="str">
            <v>Unknown</v>
          </cell>
          <cell r="E5249" t="str">
            <v>40 - 49</v>
          </cell>
          <cell r="F5249">
            <v>0</v>
          </cell>
          <cell r="G5249">
            <v>0</v>
          </cell>
          <cell r="H5249">
            <v>0</v>
          </cell>
          <cell r="I5249">
            <v>0</v>
          </cell>
          <cell r="J5249" t="str">
            <v>Unknown</v>
          </cell>
        </row>
        <row r="5250">
          <cell r="A5250" t="str">
            <v>Wingecarribee Unknown 50 - 59</v>
          </cell>
          <cell r="B5250" t="str">
            <v>Wingecarribee</v>
          </cell>
          <cell r="C5250" t="str">
            <v>Unknown</v>
          </cell>
          <cell r="E5250" t="str">
            <v>50 - 59</v>
          </cell>
          <cell r="F5250">
            <v>0</v>
          </cell>
          <cell r="G5250">
            <v>0</v>
          </cell>
          <cell r="H5250">
            <v>0</v>
          </cell>
          <cell r="I5250">
            <v>0</v>
          </cell>
          <cell r="J5250" t="str">
            <v>Unknown</v>
          </cell>
        </row>
        <row r="5251">
          <cell r="A5251" t="str">
            <v>Wingecarribee Unknown 60 +</v>
          </cell>
          <cell r="B5251" t="str">
            <v>Wingecarribee</v>
          </cell>
          <cell r="C5251" t="str">
            <v>Unknown</v>
          </cell>
          <cell r="E5251" t="str">
            <v>60 +</v>
          </cell>
          <cell r="F5251">
            <v>0</v>
          </cell>
          <cell r="G5251">
            <v>0</v>
          </cell>
          <cell r="H5251">
            <v>0</v>
          </cell>
          <cell r="I5251">
            <v>0</v>
          </cell>
          <cell r="J5251" t="str">
            <v>Unknown</v>
          </cell>
        </row>
        <row r="5252">
          <cell r="A5252" t="str">
            <v>Wingecarribee Unknown Missing / unknown</v>
          </cell>
          <cell r="B5252" t="str">
            <v>Wingecarribee</v>
          </cell>
          <cell r="C5252" t="str">
            <v>Unknown</v>
          </cell>
          <cell r="E5252" t="str">
            <v>Missing / unknown</v>
          </cell>
          <cell r="F5252">
            <v>0</v>
          </cell>
          <cell r="G5252">
            <v>0</v>
          </cell>
          <cell r="H5252">
            <v>1</v>
          </cell>
          <cell r="I5252">
            <v>0</v>
          </cell>
          <cell r="J5252" t="str">
            <v>Unknown</v>
          </cell>
        </row>
        <row r="5253">
          <cell r="A5253" t="str">
            <v>Wingecarribee Unknown Total</v>
          </cell>
          <cell r="B5253" t="str">
            <v>Wingecarribee</v>
          </cell>
          <cell r="C5253" t="str">
            <v>Unknown</v>
          </cell>
          <cell r="E5253" t="str">
            <v>Total</v>
          </cell>
          <cell r="F5253">
            <v>0</v>
          </cell>
          <cell r="G5253">
            <v>0</v>
          </cell>
          <cell r="H5253">
            <v>1</v>
          </cell>
          <cell r="I5253">
            <v>0</v>
          </cell>
          <cell r="J5253" t="str">
            <v>Unknown</v>
          </cell>
        </row>
        <row r="5254">
          <cell r="A5254" t="str">
            <v>Wingecarribee Total &lt; 18</v>
          </cell>
          <cell r="B5254" t="str">
            <v>Wingecarribee</v>
          </cell>
          <cell r="C5254" t="str">
            <v>Total</v>
          </cell>
          <cell r="D5254" t="str">
            <v>Total</v>
          </cell>
          <cell r="E5254" t="str">
            <v>&lt; 18</v>
          </cell>
          <cell r="F5254">
            <v>19</v>
          </cell>
          <cell r="G5254">
            <v>66</v>
          </cell>
          <cell r="H5254">
            <v>2</v>
          </cell>
          <cell r="I5254">
            <v>4</v>
          </cell>
          <cell r="J5254" t="str">
            <v>Total</v>
          </cell>
        </row>
        <row r="5255">
          <cell r="A5255" t="str">
            <v>Wingecarribee Total 18 - 19</v>
          </cell>
          <cell r="B5255" t="str">
            <v>Wingecarribee</v>
          </cell>
          <cell r="C5255" t="str">
            <v>Total</v>
          </cell>
          <cell r="E5255" t="str">
            <v>18 - 19</v>
          </cell>
          <cell r="F5255">
            <v>7</v>
          </cell>
          <cell r="G5255">
            <v>23</v>
          </cell>
          <cell r="H5255">
            <v>3</v>
          </cell>
          <cell r="I5255">
            <v>3</v>
          </cell>
          <cell r="J5255" t="str">
            <v>Total</v>
          </cell>
        </row>
        <row r="5256">
          <cell r="A5256" t="str">
            <v>Wingecarribee Total 20 - 29</v>
          </cell>
          <cell r="B5256" t="str">
            <v>Wingecarribee</v>
          </cell>
          <cell r="C5256" t="str">
            <v>Total</v>
          </cell>
          <cell r="E5256" t="str">
            <v>20 - 29</v>
          </cell>
          <cell r="F5256">
            <v>27</v>
          </cell>
          <cell r="G5256">
            <v>60</v>
          </cell>
          <cell r="H5256">
            <v>3</v>
          </cell>
          <cell r="I5256">
            <v>4</v>
          </cell>
          <cell r="J5256" t="str">
            <v>Total</v>
          </cell>
        </row>
        <row r="5257">
          <cell r="A5257" t="str">
            <v>Wingecarribee Total 30 - 39</v>
          </cell>
          <cell r="B5257" t="str">
            <v>Wingecarribee</v>
          </cell>
          <cell r="C5257" t="str">
            <v>Total</v>
          </cell>
          <cell r="E5257" t="str">
            <v>30 - 39</v>
          </cell>
          <cell r="F5257">
            <v>40</v>
          </cell>
          <cell r="G5257">
            <v>30</v>
          </cell>
          <cell r="H5257">
            <v>0</v>
          </cell>
          <cell r="I5257">
            <v>2</v>
          </cell>
          <cell r="J5257" t="str">
            <v>Total</v>
          </cell>
        </row>
        <row r="5258">
          <cell r="A5258" t="str">
            <v>Wingecarribee Total 40 - 49</v>
          </cell>
          <cell r="B5258" t="str">
            <v>Wingecarribee</v>
          </cell>
          <cell r="C5258" t="str">
            <v>Total</v>
          </cell>
          <cell r="E5258" t="str">
            <v>40 - 49</v>
          </cell>
          <cell r="F5258">
            <v>19</v>
          </cell>
          <cell r="G5258">
            <v>29</v>
          </cell>
          <cell r="H5258">
            <v>0</v>
          </cell>
          <cell r="I5258">
            <v>3</v>
          </cell>
          <cell r="J5258" t="str">
            <v>Total</v>
          </cell>
        </row>
        <row r="5259">
          <cell r="A5259" t="str">
            <v>Wingecarribee Total 50 - 59</v>
          </cell>
          <cell r="B5259" t="str">
            <v>Wingecarribee</v>
          </cell>
          <cell r="C5259" t="str">
            <v>Total</v>
          </cell>
          <cell r="E5259" t="str">
            <v>50 - 59</v>
          </cell>
          <cell r="F5259">
            <v>6</v>
          </cell>
          <cell r="G5259">
            <v>24</v>
          </cell>
          <cell r="H5259">
            <v>0</v>
          </cell>
          <cell r="I5259">
            <v>3</v>
          </cell>
          <cell r="J5259" t="str">
            <v>Total</v>
          </cell>
        </row>
        <row r="5260">
          <cell r="A5260" t="str">
            <v>Wingecarribee Total 60 +</v>
          </cell>
          <cell r="B5260" t="str">
            <v>Wingecarribee</v>
          </cell>
          <cell r="C5260" t="str">
            <v>Total</v>
          </cell>
          <cell r="E5260" t="str">
            <v>60 +</v>
          </cell>
          <cell r="F5260">
            <v>9</v>
          </cell>
          <cell r="G5260">
            <v>15</v>
          </cell>
          <cell r="H5260">
            <v>0</v>
          </cell>
          <cell r="I5260">
            <v>3</v>
          </cell>
          <cell r="J5260" t="str">
            <v>Total</v>
          </cell>
        </row>
        <row r="5261">
          <cell r="A5261" t="str">
            <v>Wingecarribee Total Missing / unknown</v>
          </cell>
          <cell r="B5261" t="str">
            <v>Wingecarribee</v>
          </cell>
          <cell r="C5261" t="str">
            <v>Total</v>
          </cell>
          <cell r="E5261" t="str">
            <v>Missing / unknown</v>
          </cell>
          <cell r="F5261">
            <v>1</v>
          </cell>
          <cell r="G5261">
            <v>3</v>
          </cell>
          <cell r="H5261">
            <v>1</v>
          </cell>
          <cell r="I5261">
            <v>0</v>
          </cell>
          <cell r="J5261" t="str">
            <v>Total</v>
          </cell>
        </row>
        <row r="5262">
          <cell r="A5262" t="str">
            <v>Wingecarribee Total Total</v>
          </cell>
          <cell r="B5262" t="str">
            <v>Wingecarribee</v>
          </cell>
          <cell r="C5262" t="str">
            <v>Total</v>
          </cell>
          <cell r="E5262" t="str">
            <v>Total</v>
          </cell>
          <cell r="F5262">
            <v>128</v>
          </cell>
          <cell r="G5262">
            <v>250</v>
          </cell>
          <cell r="H5262">
            <v>9</v>
          </cell>
          <cell r="I5262">
            <v>22</v>
          </cell>
          <cell r="J5262" t="str">
            <v>Total</v>
          </cell>
        </row>
        <row r="5263">
          <cell r="A5263" t="str">
            <v>Wollondilly Male &lt; 18</v>
          </cell>
          <cell r="B5263" t="str">
            <v>Wollondilly</v>
          </cell>
          <cell r="C5263" t="str">
            <v>Male</v>
          </cell>
          <cell r="D5263" t="str">
            <v>Male</v>
          </cell>
          <cell r="E5263" t="str">
            <v>&lt; 18</v>
          </cell>
          <cell r="F5263">
            <v>12</v>
          </cell>
          <cell r="G5263">
            <v>48</v>
          </cell>
          <cell r="H5263">
            <v>5</v>
          </cell>
          <cell r="I5263">
            <v>0</v>
          </cell>
          <cell r="J5263" t="str">
            <v>Male</v>
          </cell>
        </row>
        <row r="5264">
          <cell r="A5264" t="str">
            <v>Wollondilly Male 18 - 19</v>
          </cell>
          <cell r="B5264" t="str">
            <v>Wollondilly</v>
          </cell>
          <cell r="C5264" t="str">
            <v>Male</v>
          </cell>
          <cell r="E5264" t="str">
            <v>18 - 19</v>
          </cell>
          <cell r="F5264">
            <v>5</v>
          </cell>
          <cell r="G5264">
            <v>10</v>
          </cell>
          <cell r="H5264">
            <v>1</v>
          </cell>
          <cell r="I5264">
            <v>0</v>
          </cell>
          <cell r="J5264" t="str">
            <v>Male</v>
          </cell>
        </row>
        <row r="5265">
          <cell r="A5265" t="str">
            <v>Wollondilly Male 20 - 29</v>
          </cell>
          <cell r="B5265" t="str">
            <v>Wollondilly</v>
          </cell>
          <cell r="C5265" t="str">
            <v>Male</v>
          </cell>
          <cell r="E5265" t="str">
            <v>20 - 29</v>
          </cell>
          <cell r="F5265">
            <v>12</v>
          </cell>
          <cell r="G5265">
            <v>39</v>
          </cell>
          <cell r="H5265">
            <v>3</v>
          </cell>
          <cell r="I5265">
            <v>1</v>
          </cell>
          <cell r="J5265" t="str">
            <v>Male</v>
          </cell>
        </row>
        <row r="5266">
          <cell r="A5266" t="str">
            <v>Wollondilly Male 30 - 39</v>
          </cell>
          <cell r="B5266" t="str">
            <v>Wollondilly</v>
          </cell>
          <cell r="C5266" t="str">
            <v>Male</v>
          </cell>
          <cell r="E5266" t="str">
            <v>30 - 39</v>
          </cell>
          <cell r="F5266">
            <v>11</v>
          </cell>
          <cell r="G5266">
            <v>16</v>
          </cell>
          <cell r="H5266">
            <v>1</v>
          </cell>
          <cell r="I5266">
            <v>1</v>
          </cell>
          <cell r="J5266" t="str">
            <v>Male</v>
          </cell>
        </row>
        <row r="5267">
          <cell r="A5267" t="str">
            <v>Wollondilly Male 40 - 49</v>
          </cell>
          <cell r="B5267" t="str">
            <v>Wollondilly</v>
          </cell>
          <cell r="C5267" t="str">
            <v>Male</v>
          </cell>
          <cell r="E5267" t="str">
            <v>40 - 49</v>
          </cell>
          <cell r="F5267">
            <v>4</v>
          </cell>
          <cell r="G5267">
            <v>16</v>
          </cell>
          <cell r="H5267">
            <v>0</v>
          </cell>
          <cell r="I5267">
            <v>0</v>
          </cell>
          <cell r="J5267" t="str">
            <v>Male</v>
          </cell>
        </row>
        <row r="5268">
          <cell r="A5268" t="str">
            <v>Wollondilly Male 50 - 59</v>
          </cell>
          <cell r="B5268" t="str">
            <v>Wollondilly</v>
          </cell>
          <cell r="C5268" t="str">
            <v>Male</v>
          </cell>
          <cell r="E5268" t="str">
            <v>50 - 59</v>
          </cell>
          <cell r="F5268">
            <v>2</v>
          </cell>
          <cell r="G5268">
            <v>9</v>
          </cell>
          <cell r="H5268">
            <v>0</v>
          </cell>
          <cell r="I5268">
            <v>0</v>
          </cell>
          <cell r="J5268" t="str">
            <v>Male</v>
          </cell>
        </row>
        <row r="5269">
          <cell r="A5269" t="str">
            <v>Wollondilly Male 60 +</v>
          </cell>
          <cell r="B5269" t="str">
            <v>Wollondilly</v>
          </cell>
          <cell r="C5269" t="str">
            <v>Male</v>
          </cell>
          <cell r="E5269" t="str">
            <v>60 +</v>
          </cell>
          <cell r="F5269">
            <v>1</v>
          </cell>
          <cell r="G5269">
            <v>4</v>
          </cell>
          <cell r="H5269">
            <v>1</v>
          </cell>
          <cell r="I5269">
            <v>0</v>
          </cell>
          <cell r="J5269" t="str">
            <v>Male</v>
          </cell>
        </row>
        <row r="5270">
          <cell r="A5270" t="str">
            <v>Wollondilly Male Missing / unknown</v>
          </cell>
          <cell r="B5270" t="str">
            <v>Wollondilly</v>
          </cell>
          <cell r="C5270" t="str">
            <v>Male</v>
          </cell>
          <cell r="E5270" t="str">
            <v>Missing / unknown</v>
          </cell>
          <cell r="F5270">
            <v>0</v>
          </cell>
          <cell r="G5270">
            <v>3</v>
          </cell>
          <cell r="H5270">
            <v>0</v>
          </cell>
          <cell r="I5270">
            <v>0</v>
          </cell>
          <cell r="J5270" t="str">
            <v>Male</v>
          </cell>
        </row>
        <row r="5271">
          <cell r="A5271" t="str">
            <v>Wollondilly Male Total</v>
          </cell>
          <cell r="B5271" t="str">
            <v>Wollondilly</v>
          </cell>
          <cell r="C5271" t="str">
            <v>Male</v>
          </cell>
          <cell r="E5271" t="str">
            <v>Total</v>
          </cell>
          <cell r="F5271">
            <v>47</v>
          </cell>
          <cell r="G5271">
            <v>145</v>
          </cell>
          <cell r="H5271">
            <v>11</v>
          </cell>
          <cell r="I5271">
            <v>2</v>
          </cell>
          <cell r="J5271" t="str">
            <v>Male</v>
          </cell>
        </row>
        <row r="5272">
          <cell r="A5272" t="str">
            <v>Wollondilly Female &lt; 18</v>
          </cell>
          <cell r="B5272" t="str">
            <v>Wollondilly</v>
          </cell>
          <cell r="C5272" t="str">
            <v>Female</v>
          </cell>
          <cell r="D5272" t="str">
            <v>Female</v>
          </cell>
          <cell r="E5272" t="str">
            <v>&lt; 18</v>
          </cell>
          <cell r="F5272">
            <v>18</v>
          </cell>
          <cell r="G5272">
            <v>12</v>
          </cell>
          <cell r="H5272">
            <v>0</v>
          </cell>
          <cell r="I5272">
            <v>0</v>
          </cell>
          <cell r="J5272" t="str">
            <v>Female</v>
          </cell>
        </row>
        <row r="5273">
          <cell r="A5273" t="str">
            <v>Wollondilly Female 18 - 19</v>
          </cell>
          <cell r="B5273" t="str">
            <v>Wollondilly</v>
          </cell>
          <cell r="C5273" t="str">
            <v>Female</v>
          </cell>
          <cell r="E5273" t="str">
            <v>18 - 19</v>
          </cell>
          <cell r="F5273">
            <v>3</v>
          </cell>
          <cell r="G5273">
            <v>6</v>
          </cell>
          <cell r="H5273">
            <v>0</v>
          </cell>
          <cell r="I5273">
            <v>1</v>
          </cell>
          <cell r="J5273" t="str">
            <v>Female</v>
          </cell>
        </row>
        <row r="5274">
          <cell r="A5274" t="str">
            <v>Wollondilly Female 20 - 29</v>
          </cell>
          <cell r="B5274" t="str">
            <v>Wollondilly</v>
          </cell>
          <cell r="C5274" t="str">
            <v>Female</v>
          </cell>
          <cell r="E5274" t="str">
            <v>20 - 29</v>
          </cell>
          <cell r="F5274">
            <v>21</v>
          </cell>
          <cell r="G5274">
            <v>9</v>
          </cell>
          <cell r="H5274">
            <v>0</v>
          </cell>
          <cell r="I5274">
            <v>1</v>
          </cell>
          <cell r="J5274" t="str">
            <v>Female</v>
          </cell>
        </row>
        <row r="5275">
          <cell r="A5275" t="str">
            <v>Wollondilly Female 30 - 39</v>
          </cell>
          <cell r="B5275" t="str">
            <v>Wollondilly</v>
          </cell>
          <cell r="C5275" t="str">
            <v>Female</v>
          </cell>
          <cell r="E5275" t="str">
            <v>30 - 39</v>
          </cell>
          <cell r="F5275">
            <v>35</v>
          </cell>
          <cell r="G5275">
            <v>6</v>
          </cell>
          <cell r="H5275">
            <v>3</v>
          </cell>
          <cell r="I5275">
            <v>2</v>
          </cell>
          <cell r="J5275" t="str">
            <v>Female</v>
          </cell>
        </row>
        <row r="5276">
          <cell r="A5276" t="str">
            <v>Wollondilly Female 40 - 49</v>
          </cell>
          <cell r="B5276" t="str">
            <v>Wollondilly</v>
          </cell>
          <cell r="C5276" t="str">
            <v>Female</v>
          </cell>
          <cell r="E5276" t="str">
            <v>40 - 49</v>
          </cell>
          <cell r="F5276">
            <v>20</v>
          </cell>
          <cell r="G5276">
            <v>4</v>
          </cell>
          <cell r="H5276">
            <v>1</v>
          </cell>
          <cell r="I5276">
            <v>2</v>
          </cell>
          <cell r="J5276" t="str">
            <v>Female</v>
          </cell>
        </row>
        <row r="5277">
          <cell r="A5277" t="str">
            <v>Wollondilly Female 50 - 59</v>
          </cell>
          <cell r="B5277" t="str">
            <v>Wollondilly</v>
          </cell>
          <cell r="C5277" t="str">
            <v>Female</v>
          </cell>
          <cell r="E5277" t="str">
            <v>50 - 59</v>
          </cell>
          <cell r="F5277">
            <v>2</v>
          </cell>
          <cell r="G5277">
            <v>2</v>
          </cell>
          <cell r="H5277">
            <v>0</v>
          </cell>
          <cell r="I5277">
            <v>0</v>
          </cell>
          <cell r="J5277" t="str">
            <v>Female</v>
          </cell>
        </row>
        <row r="5278">
          <cell r="A5278" t="str">
            <v>Wollondilly Female 60 +</v>
          </cell>
          <cell r="B5278" t="str">
            <v>Wollondilly</v>
          </cell>
          <cell r="C5278" t="str">
            <v>Female</v>
          </cell>
          <cell r="E5278" t="str">
            <v>60 +</v>
          </cell>
          <cell r="F5278">
            <v>1</v>
          </cell>
          <cell r="G5278">
            <v>0</v>
          </cell>
          <cell r="H5278">
            <v>0</v>
          </cell>
          <cell r="I5278">
            <v>3</v>
          </cell>
          <cell r="J5278" t="str">
            <v>Female</v>
          </cell>
        </row>
        <row r="5279">
          <cell r="A5279" t="str">
            <v>Wollondilly Female Missing / unknown</v>
          </cell>
          <cell r="B5279" t="str">
            <v>Wollondilly</v>
          </cell>
          <cell r="C5279" t="str">
            <v>Female</v>
          </cell>
          <cell r="E5279" t="str">
            <v>Missing / unknown</v>
          </cell>
          <cell r="F5279">
            <v>0</v>
          </cell>
          <cell r="G5279">
            <v>0</v>
          </cell>
          <cell r="H5279">
            <v>0</v>
          </cell>
          <cell r="I5279">
            <v>0</v>
          </cell>
          <cell r="J5279" t="str">
            <v>Female</v>
          </cell>
        </row>
        <row r="5280">
          <cell r="A5280" t="str">
            <v>Wollondilly Female Total</v>
          </cell>
          <cell r="B5280" t="str">
            <v>Wollondilly</v>
          </cell>
          <cell r="C5280" t="str">
            <v>Female</v>
          </cell>
          <cell r="E5280" t="str">
            <v>Total</v>
          </cell>
          <cell r="F5280">
            <v>100</v>
          </cell>
          <cell r="G5280">
            <v>39</v>
          </cell>
          <cell r="H5280">
            <v>4</v>
          </cell>
          <cell r="I5280">
            <v>9</v>
          </cell>
          <cell r="J5280" t="str">
            <v>Female</v>
          </cell>
        </row>
        <row r="5281">
          <cell r="A5281" t="str">
            <v>Wollondilly Unknown &lt; 18</v>
          </cell>
          <cell r="B5281" t="str">
            <v>Wollondilly</v>
          </cell>
          <cell r="C5281" t="str">
            <v>Unknown</v>
          </cell>
          <cell r="D5281" t="str">
            <v>Unknown</v>
          </cell>
          <cell r="E5281" t="str">
            <v>&lt; 18</v>
          </cell>
          <cell r="F5281">
            <v>0</v>
          </cell>
          <cell r="G5281">
            <v>0</v>
          </cell>
          <cell r="H5281">
            <v>0</v>
          </cell>
          <cell r="I5281">
            <v>0</v>
          </cell>
          <cell r="J5281" t="str">
            <v>Unknown</v>
          </cell>
        </row>
        <row r="5282">
          <cell r="A5282" t="str">
            <v>Wollondilly Unknown 18 - 19</v>
          </cell>
          <cell r="B5282" t="str">
            <v>Wollondilly</v>
          </cell>
          <cell r="C5282" t="str">
            <v>Unknown</v>
          </cell>
          <cell r="E5282" t="str">
            <v>18 - 19</v>
          </cell>
          <cell r="F5282">
            <v>0</v>
          </cell>
          <cell r="G5282">
            <v>0</v>
          </cell>
          <cell r="H5282">
            <v>0</v>
          </cell>
          <cell r="I5282">
            <v>0</v>
          </cell>
          <cell r="J5282" t="str">
            <v>Unknown</v>
          </cell>
        </row>
        <row r="5283">
          <cell r="A5283" t="str">
            <v>Wollondilly Unknown 20 - 29</v>
          </cell>
          <cell r="B5283" t="str">
            <v>Wollondilly</v>
          </cell>
          <cell r="C5283" t="str">
            <v>Unknown</v>
          </cell>
          <cell r="E5283" t="str">
            <v>20 - 29</v>
          </cell>
          <cell r="F5283">
            <v>0</v>
          </cell>
          <cell r="G5283">
            <v>1</v>
          </cell>
          <cell r="H5283">
            <v>0</v>
          </cell>
          <cell r="I5283">
            <v>0</v>
          </cell>
          <cell r="J5283" t="str">
            <v>Unknown</v>
          </cell>
        </row>
        <row r="5284">
          <cell r="A5284" t="str">
            <v>Wollondilly Unknown 30 - 39</v>
          </cell>
          <cell r="B5284" t="str">
            <v>Wollondilly</v>
          </cell>
          <cell r="C5284" t="str">
            <v>Unknown</v>
          </cell>
          <cell r="E5284" t="str">
            <v>30 - 39</v>
          </cell>
          <cell r="F5284">
            <v>0</v>
          </cell>
          <cell r="G5284">
            <v>0</v>
          </cell>
          <cell r="H5284">
            <v>0</v>
          </cell>
          <cell r="I5284">
            <v>0</v>
          </cell>
          <cell r="J5284" t="str">
            <v>Unknown</v>
          </cell>
        </row>
        <row r="5285">
          <cell r="A5285" t="str">
            <v>Wollondilly Unknown 40 - 49</v>
          </cell>
          <cell r="B5285" t="str">
            <v>Wollondilly</v>
          </cell>
          <cell r="C5285" t="str">
            <v>Unknown</v>
          </cell>
          <cell r="E5285" t="str">
            <v>40 - 49</v>
          </cell>
          <cell r="F5285">
            <v>0</v>
          </cell>
          <cell r="G5285">
            <v>0</v>
          </cell>
          <cell r="H5285">
            <v>0</v>
          </cell>
          <cell r="I5285">
            <v>0</v>
          </cell>
          <cell r="J5285" t="str">
            <v>Unknown</v>
          </cell>
        </row>
        <row r="5286">
          <cell r="A5286" t="str">
            <v>Wollondilly Unknown 50 - 59</v>
          </cell>
          <cell r="B5286" t="str">
            <v>Wollondilly</v>
          </cell>
          <cell r="C5286" t="str">
            <v>Unknown</v>
          </cell>
          <cell r="E5286" t="str">
            <v>50 - 59</v>
          </cell>
          <cell r="F5286">
            <v>0</v>
          </cell>
          <cell r="G5286">
            <v>0</v>
          </cell>
          <cell r="H5286">
            <v>0</v>
          </cell>
          <cell r="I5286">
            <v>0</v>
          </cell>
          <cell r="J5286" t="str">
            <v>Unknown</v>
          </cell>
        </row>
        <row r="5287">
          <cell r="A5287" t="str">
            <v>Wollondilly Unknown 60 +</v>
          </cell>
          <cell r="B5287" t="str">
            <v>Wollondilly</v>
          </cell>
          <cell r="C5287" t="str">
            <v>Unknown</v>
          </cell>
          <cell r="E5287" t="str">
            <v>60 +</v>
          </cell>
          <cell r="F5287">
            <v>0</v>
          </cell>
          <cell r="G5287">
            <v>0</v>
          </cell>
          <cell r="H5287">
            <v>0</v>
          </cell>
          <cell r="I5287">
            <v>0</v>
          </cell>
          <cell r="J5287" t="str">
            <v>Unknown</v>
          </cell>
        </row>
        <row r="5288">
          <cell r="A5288" t="str">
            <v>Wollondilly Unknown Missing / unknown</v>
          </cell>
          <cell r="B5288" t="str">
            <v>Wollondilly</v>
          </cell>
          <cell r="C5288" t="str">
            <v>Unknown</v>
          </cell>
          <cell r="E5288" t="str">
            <v>Missing / unknown</v>
          </cell>
          <cell r="F5288">
            <v>0</v>
          </cell>
          <cell r="G5288">
            <v>0</v>
          </cell>
          <cell r="H5288">
            <v>2</v>
          </cell>
          <cell r="I5288">
            <v>1</v>
          </cell>
          <cell r="J5288" t="str">
            <v>Unknown</v>
          </cell>
        </row>
        <row r="5289">
          <cell r="A5289" t="str">
            <v>Wollondilly Unknown Total</v>
          </cell>
          <cell r="B5289" t="str">
            <v>Wollondilly</v>
          </cell>
          <cell r="C5289" t="str">
            <v>Unknown</v>
          </cell>
          <cell r="E5289" t="str">
            <v>Total</v>
          </cell>
          <cell r="F5289">
            <v>0</v>
          </cell>
          <cell r="G5289">
            <v>1</v>
          </cell>
          <cell r="H5289">
            <v>2</v>
          </cell>
          <cell r="I5289">
            <v>1</v>
          </cell>
          <cell r="J5289" t="str">
            <v>Unknown</v>
          </cell>
        </row>
        <row r="5290">
          <cell r="A5290" t="str">
            <v>Wollondilly Total &lt; 18</v>
          </cell>
          <cell r="B5290" t="str">
            <v>Wollondilly</v>
          </cell>
          <cell r="C5290" t="str">
            <v>Total</v>
          </cell>
          <cell r="D5290" t="str">
            <v>Total</v>
          </cell>
          <cell r="E5290" t="str">
            <v>&lt; 18</v>
          </cell>
          <cell r="F5290">
            <v>30</v>
          </cell>
          <cell r="G5290">
            <v>60</v>
          </cell>
          <cell r="H5290">
            <v>5</v>
          </cell>
          <cell r="I5290">
            <v>0</v>
          </cell>
          <cell r="J5290" t="str">
            <v>Total</v>
          </cell>
        </row>
        <row r="5291">
          <cell r="A5291" t="str">
            <v>Wollondilly Total 18 - 19</v>
          </cell>
          <cell r="B5291" t="str">
            <v>Wollondilly</v>
          </cell>
          <cell r="C5291" t="str">
            <v>Total</v>
          </cell>
          <cell r="E5291" t="str">
            <v>18 - 19</v>
          </cell>
          <cell r="F5291">
            <v>8</v>
          </cell>
          <cell r="G5291">
            <v>16</v>
          </cell>
          <cell r="H5291">
            <v>1</v>
          </cell>
          <cell r="I5291">
            <v>1</v>
          </cell>
          <cell r="J5291" t="str">
            <v>Total</v>
          </cell>
        </row>
        <row r="5292">
          <cell r="A5292" t="str">
            <v>Wollondilly Total 20 - 29</v>
          </cell>
          <cell r="B5292" t="str">
            <v>Wollondilly</v>
          </cell>
          <cell r="C5292" t="str">
            <v>Total</v>
          </cell>
          <cell r="E5292" t="str">
            <v>20 - 29</v>
          </cell>
          <cell r="F5292">
            <v>33</v>
          </cell>
          <cell r="G5292">
            <v>49</v>
          </cell>
          <cell r="H5292">
            <v>3</v>
          </cell>
          <cell r="I5292">
            <v>2</v>
          </cell>
          <cell r="J5292" t="str">
            <v>Total</v>
          </cell>
        </row>
        <row r="5293">
          <cell r="A5293" t="str">
            <v>Wollondilly Total 30 - 39</v>
          </cell>
          <cell r="B5293" t="str">
            <v>Wollondilly</v>
          </cell>
          <cell r="C5293" t="str">
            <v>Total</v>
          </cell>
          <cell r="E5293" t="str">
            <v>30 - 39</v>
          </cell>
          <cell r="F5293">
            <v>46</v>
          </cell>
          <cell r="G5293">
            <v>22</v>
          </cell>
          <cell r="H5293">
            <v>4</v>
          </cell>
          <cell r="I5293">
            <v>3</v>
          </cell>
          <cell r="J5293" t="str">
            <v>Total</v>
          </cell>
        </row>
        <row r="5294">
          <cell r="A5294" t="str">
            <v>Wollondilly Total 40 - 49</v>
          </cell>
          <cell r="B5294" t="str">
            <v>Wollondilly</v>
          </cell>
          <cell r="C5294" t="str">
            <v>Total</v>
          </cell>
          <cell r="E5294" t="str">
            <v>40 - 49</v>
          </cell>
          <cell r="F5294">
            <v>24</v>
          </cell>
          <cell r="G5294">
            <v>20</v>
          </cell>
          <cell r="H5294">
            <v>1</v>
          </cell>
          <cell r="I5294">
            <v>2</v>
          </cell>
          <cell r="J5294" t="str">
            <v>Total</v>
          </cell>
        </row>
        <row r="5295">
          <cell r="A5295" t="str">
            <v>Wollondilly Total 50 - 59</v>
          </cell>
          <cell r="B5295" t="str">
            <v>Wollondilly</v>
          </cell>
          <cell r="C5295" t="str">
            <v>Total</v>
          </cell>
          <cell r="E5295" t="str">
            <v>50 - 59</v>
          </cell>
          <cell r="F5295">
            <v>4</v>
          </cell>
          <cell r="G5295">
            <v>11</v>
          </cell>
          <cell r="H5295">
            <v>0</v>
          </cell>
          <cell r="I5295">
            <v>0</v>
          </cell>
          <cell r="J5295" t="str">
            <v>Total</v>
          </cell>
        </row>
        <row r="5296">
          <cell r="A5296" t="str">
            <v>Wollondilly Total 60 +</v>
          </cell>
          <cell r="B5296" t="str">
            <v>Wollondilly</v>
          </cell>
          <cell r="C5296" t="str">
            <v>Total</v>
          </cell>
          <cell r="E5296" t="str">
            <v>60 +</v>
          </cell>
          <cell r="F5296">
            <v>2</v>
          </cell>
          <cell r="G5296">
            <v>4</v>
          </cell>
          <cell r="H5296">
            <v>1</v>
          </cell>
          <cell r="I5296">
            <v>3</v>
          </cell>
          <cell r="J5296" t="str">
            <v>Total</v>
          </cell>
        </row>
        <row r="5297">
          <cell r="A5297" t="str">
            <v>Wollondilly Total Missing / unknown</v>
          </cell>
          <cell r="B5297" t="str">
            <v>Wollondilly</v>
          </cell>
          <cell r="C5297" t="str">
            <v>Total</v>
          </cell>
          <cell r="E5297" t="str">
            <v>Missing / unknown</v>
          </cell>
          <cell r="F5297">
            <v>0</v>
          </cell>
          <cell r="G5297">
            <v>3</v>
          </cell>
          <cell r="H5297">
            <v>2</v>
          </cell>
          <cell r="I5297">
            <v>1</v>
          </cell>
          <cell r="J5297" t="str">
            <v>Total</v>
          </cell>
        </row>
        <row r="5298">
          <cell r="A5298" t="str">
            <v>Wollondilly Total Total</v>
          </cell>
          <cell r="B5298" t="str">
            <v>Wollondilly</v>
          </cell>
          <cell r="C5298" t="str">
            <v>Total</v>
          </cell>
          <cell r="E5298" t="str">
            <v>Total</v>
          </cell>
          <cell r="F5298">
            <v>147</v>
          </cell>
          <cell r="G5298">
            <v>185</v>
          </cell>
          <cell r="H5298">
            <v>17</v>
          </cell>
          <cell r="I5298">
            <v>12</v>
          </cell>
          <cell r="J5298" t="str">
            <v>Total</v>
          </cell>
        </row>
        <row r="5299">
          <cell r="A5299" t="str">
            <v>Wollongong Male &lt; 18</v>
          </cell>
          <cell r="B5299" t="str">
            <v>Wollongong</v>
          </cell>
          <cell r="C5299" t="str">
            <v>Male</v>
          </cell>
          <cell r="D5299" t="str">
            <v>Male</v>
          </cell>
          <cell r="E5299" t="str">
            <v>&lt; 18</v>
          </cell>
          <cell r="F5299">
            <v>33</v>
          </cell>
          <cell r="G5299">
            <v>146</v>
          </cell>
          <cell r="H5299">
            <v>18</v>
          </cell>
          <cell r="I5299">
            <v>2</v>
          </cell>
          <cell r="J5299" t="str">
            <v>Male</v>
          </cell>
        </row>
        <row r="5300">
          <cell r="A5300" t="str">
            <v>Wollongong Male 18 - 19</v>
          </cell>
          <cell r="B5300" t="str">
            <v>Wollongong</v>
          </cell>
          <cell r="C5300" t="str">
            <v>Male</v>
          </cell>
          <cell r="E5300" t="str">
            <v>18 - 19</v>
          </cell>
          <cell r="F5300">
            <v>8</v>
          </cell>
          <cell r="G5300">
            <v>86</v>
          </cell>
          <cell r="H5300">
            <v>14</v>
          </cell>
          <cell r="I5300">
            <v>7</v>
          </cell>
          <cell r="J5300" t="str">
            <v>Male</v>
          </cell>
        </row>
        <row r="5301">
          <cell r="A5301" t="str">
            <v>Wollongong Male 20 - 29</v>
          </cell>
          <cell r="B5301" t="str">
            <v>Wollongong</v>
          </cell>
          <cell r="C5301" t="str">
            <v>Male</v>
          </cell>
          <cell r="E5301" t="str">
            <v>20 - 29</v>
          </cell>
          <cell r="F5301">
            <v>50</v>
          </cell>
          <cell r="G5301">
            <v>275</v>
          </cell>
          <cell r="H5301">
            <v>47</v>
          </cell>
          <cell r="I5301">
            <v>22</v>
          </cell>
          <cell r="J5301" t="str">
            <v>Male</v>
          </cell>
        </row>
        <row r="5302">
          <cell r="A5302" t="str">
            <v>Wollongong Male 30 - 39</v>
          </cell>
          <cell r="B5302" t="str">
            <v>Wollongong</v>
          </cell>
          <cell r="C5302" t="str">
            <v>Male</v>
          </cell>
          <cell r="E5302" t="str">
            <v>30 - 39</v>
          </cell>
          <cell r="F5302">
            <v>45</v>
          </cell>
          <cell r="G5302">
            <v>193</v>
          </cell>
          <cell r="H5302">
            <v>13</v>
          </cell>
          <cell r="I5302">
            <v>14</v>
          </cell>
          <cell r="J5302" t="str">
            <v>Male</v>
          </cell>
        </row>
        <row r="5303">
          <cell r="A5303" t="str">
            <v>Wollongong Male 40 - 49</v>
          </cell>
          <cell r="B5303" t="str">
            <v>Wollongong</v>
          </cell>
          <cell r="C5303" t="str">
            <v>Male</v>
          </cell>
          <cell r="E5303" t="str">
            <v>40 - 49</v>
          </cell>
          <cell r="F5303">
            <v>34</v>
          </cell>
          <cell r="G5303">
            <v>161</v>
          </cell>
          <cell r="H5303">
            <v>13</v>
          </cell>
          <cell r="I5303">
            <v>6</v>
          </cell>
          <cell r="J5303" t="str">
            <v>Male</v>
          </cell>
        </row>
        <row r="5304">
          <cell r="A5304" t="str">
            <v>Wollongong Male 50 - 59</v>
          </cell>
          <cell r="B5304" t="str">
            <v>Wollongong</v>
          </cell>
          <cell r="C5304" t="str">
            <v>Male</v>
          </cell>
          <cell r="E5304" t="str">
            <v>50 - 59</v>
          </cell>
          <cell r="F5304">
            <v>18</v>
          </cell>
          <cell r="G5304">
            <v>88</v>
          </cell>
          <cell r="H5304">
            <v>6</v>
          </cell>
          <cell r="I5304">
            <v>3</v>
          </cell>
          <cell r="J5304" t="str">
            <v>Male</v>
          </cell>
        </row>
        <row r="5305">
          <cell r="A5305" t="str">
            <v>Wollongong Male 60 +</v>
          </cell>
          <cell r="B5305" t="str">
            <v>Wollongong</v>
          </cell>
          <cell r="C5305" t="str">
            <v>Male</v>
          </cell>
          <cell r="E5305" t="str">
            <v>60 +</v>
          </cell>
          <cell r="F5305">
            <v>18</v>
          </cell>
          <cell r="G5305">
            <v>35</v>
          </cell>
          <cell r="H5305">
            <v>4</v>
          </cell>
          <cell r="I5305">
            <v>6</v>
          </cell>
          <cell r="J5305" t="str">
            <v>Male</v>
          </cell>
        </row>
        <row r="5306">
          <cell r="A5306" t="str">
            <v>Wollongong Male Missing / unknown</v>
          </cell>
          <cell r="B5306" t="str">
            <v>Wollongong</v>
          </cell>
          <cell r="C5306" t="str">
            <v>Male</v>
          </cell>
          <cell r="E5306" t="str">
            <v>Missing / unknown</v>
          </cell>
          <cell r="F5306">
            <v>0</v>
          </cell>
          <cell r="G5306">
            <v>7</v>
          </cell>
          <cell r="H5306">
            <v>1</v>
          </cell>
          <cell r="I5306">
            <v>0</v>
          </cell>
          <cell r="J5306" t="str">
            <v>Male</v>
          </cell>
        </row>
        <row r="5307">
          <cell r="A5307" t="str">
            <v>Wollongong Male Total</v>
          </cell>
          <cell r="B5307" t="str">
            <v>Wollongong</v>
          </cell>
          <cell r="C5307" t="str">
            <v>Male</v>
          </cell>
          <cell r="E5307" t="str">
            <v>Total</v>
          </cell>
          <cell r="F5307">
            <v>206</v>
          </cell>
          <cell r="G5307">
            <v>991</v>
          </cell>
          <cell r="H5307">
            <v>116</v>
          </cell>
          <cell r="I5307">
            <v>60</v>
          </cell>
          <cell r="J5307" t="str">
            <v>Male</v>
          </cell>
        </row>
        <row r="5308">
          <cell r="A5308" t="str">
            <v>Wollongong Female &lt; 18</v>
          </cell>
          <cell r="B5308" t="str">
            <v>Wollongong</v>
          </cell>
          <cell r="C5308" t="str">
            <v>Female</v>
          </cell>
          <cell r="D5308" t="str">
            <v>Female</v>
          </cell>
          <cell r="E5308" t="str">
            <v>&lt; 18</v>
          </cell>
          <cell r="F5308">
            <v>64</v>
          </cell>
          <cell r="G5308">
            <v>111</v>
          </cell>
          <cell r="H5308">
            <v>7</v>
          </cell>
          <cell r="I5308">
            <v>10</v>
          </cell>
          <cell r="J5308" t="str">
            <v>Female</v>
          </cell>
        </row>
        <row r="5309">
          <cell r="A5309" t="str">
            <v>Wollongong Female 18 - 19</v>
          </cell>
          <cell r="B5309" t="str">
            <v>Wollongong</v>
          </cell>
          <cell r="C5309" t="str">
            <v>Female</v>
          </cell>
          <cell r="E5309" t="str">
            <v>18 - 19</v>
          </cell>
          <cell r="F5309">
            <v>46</v>
          </cell>
          <cell r="G5309">
            <v>29</v>
          </cell>
          <cell r="H5309">
            <v>5</v>
          </cell>
          <cell r="I5309">
            <v>18</v>
          </cell>
          <cell r="J5309" t="str">
            <v>Female</v>
          </cell>
        </row>
        <row r="5310">
          <cell r="A5310" t="str">
            <v>Wollongong Female 20 - 29</v>
          </cell>
          <cell r="B5310" t="str">
            <v>Wollongong</v>
          </cell>
          <cell r="C5310" t="str">
            <v>Female</v>
          </cell>
          <cell r="E5310" t="str">
            <v>20 - 29</v>
          </cell>
          <cell r="F5310">
            <v>162</v>
          </cell>
          <cell r="G5310">
            <v>92</v>
          </cell>
          <cell r="H5310">
            <v>16</v>
          </cell>
          <cell r="I5310">
            <v>50</v>
          </cell>
          <cell r="J5310" t="str">
            <v>Female</v>
          </cell>
        </row>
        <row r="5311">
          <cell r="A5311" t="str">
            <v>Wollongong Female 30 - 39</v>
          </cell>
          <cell r="B5311" t="str">
            <v>Wollongong</v>
          </cell>
          <cell r="C5311" t="str">
            <v>Female</v>
          </cell>
          <cell r="E5311" t="str">
            <v>30 - 39</v>
          </cell>
          <cell r="F5311">
            <v>138</v>
          </cell>
          <cell r="G5311">
            <v>55</v>
          </cell>
          <cell r="H5311">
            <v>3</v>
          </cell>
          <cell r="I5311">
            <v>28</v>
          </cell>
          <cell r="J5311" t="str">
            <v>Female</v>
          </cell>
        </row>
        <row r="5312">
          <cell r="A5312" t="str">
            <v>Wollongong Female 40 - 49</v>
          </cell>
          <cell r="B5312" t="str">
            <v>Wollongong</v>
          </cell>
          <cell r="C5312" t="str">
            <v>Female</v>
          </cell>
          <cell r="E5312" t="str">
            <v>40 - 49</v>
          </cell>
          <cell r="F5312">
            <v>92</v>
          </cell>
          <cell r="G5312">
            <v>48</v>
          </cell>
          <cell r="H5312">
            <v>3</v>
          </cell>
          <cell r="I5312">
            <v>16</v>
          </cell>
          <cell r="J5312" t="str">
            <v>Female</v>
          </cell>
        </row>
        <row r="5313">
          <cell r="A5313" t="str">
            <v>Wollongong Female 50 - 59</v>
          </cell>
          <cell r="B5313" t="str">
            <v>Wollongong</v>
          </cell>
          <cell r="C5313" t="str">
            <v>Female</v>
          </cell>
          <cell r="E5313" t="str">
            <v>50 - 59</v>
          </cell>
          <cell r="F5313">
            <v>34</v>
          </cell>
          <cell r="G5313">
            <v>31</v>
          </cell>
          <cell r="H5313">
            <v>7</v>
          </cell>
          <cell r="I5313">
            <v>12</v>
          </cell>
          <cell r="J5313" t="str">
            <v>Female</v>
          </cell>
        </row>
        <row r="5314">
          <cell r="A5314" t="str">
            <v>Wollongong Female 60 +</v>
          </cell>
          <cell r="B5314" t="str">
            <v>Wollongong</v>
          </cell>
          <cell r="C5314" t="str">
            <v>Female</v>
          </cell>
          <cell r="E5314" t="str">
            <v>60 +</v>
          </cell>
          <cell r="F5314">
            <v>21</v>
          </cell>
          <cell r="G5314">
            <v>13</v>
          </cell>
          <cell r="H5314">
            <v>2</v>
          </cell>
          <cell r="I5314">
            <v>15</v>
          </cell>
          <cell r="J5314" t="str">
            <v>Female</v>
          </cell>
        </row>
        <row r="5315">
          <cell r="A5315" t="str">
            <v>Wollongong Female Missing / unknown</v>
          </cell>
          <cell r="B5315" t="str">
            <v>Wollongong</v>
          </cell>
          <cell r="C5315" t="str">
            <v>Female</v>
          </cell>
          <cell r="E5315" t="str">
            <v>Missing / unknown</v>
          </cell>
          <cell r="F5315">
            <v>1</v>
          </cell>
          <cell r="G5315">
            <v>6</v>
          </cell>
          <cell r="H5315">
            <v>0</v>
          </cell>
          <cell r="I5315">
            <v>0</v>
          </cell>
          <cell r="J5315" t="str">
            <v>Female</v>
          </cell>
        </row>
        <row r="5316">
          <cell r="A5316" t="str">
            <v>Wollongong Female Total</v>
          </cell>
          <cell r="B5316" t="str">
            <v>Wollongong</v>
          </cell>
          <cell r="C5316" t="str">
            <v>Female</v>
          </cell>
          <cell r="E5316" t="str">
            <v>Total</v>
          </cell>
          <cell r="F5316">
            <v>558</v>
          </cell>
          <cell r="G5316">
            <v>385</v>
          </cell>
          <cell r="H5316">
            <v>43</v>
          </cell>
          <cell r="I5316">
            <v>149</v>
          </cell>
          <cell r="J5316" t="str">
            <v>Female</v>
          </cell>
        </row>
        <row r="5317">
          <cell r="A5317" t="str">
            <v>Wollongong Unknown &lt; 18</v>
          </cell>
          <cell r="B5317" t="str">
            <v>Wollongong</v>
          </cell>
          <cell r="C5317" t="str">
            <v>Unknown</v>
          </cell>
          <cell r="D5317" t="str">
            <v>Unknown</v>
          </cell>
          <cell r="E5317" t="str">
            <v>&lt; 18</v>
          </cell>
          <cell r="F5317">
            <v>0</v>
          </cell>
          <cell r="G5317">
            <v>0</v>
          </cell>
          <cell r="H5317">
            <v>0</v>
          </cell>
          <cell r="I5317">
            <v>0</v>
          </cell>
          <cell r="J5317" t="str">
            <v>Unknown</v>
          </cell>
        </row>
        <row r="5318">
          <cell r="A5318" t="str">
            <v>Wollongong Unknown 18 - 19</v>
          </cell>
          <cell r="B5318" t="str">
            <v>Wollongong</v>
          </cell>
          <cell r="C5318" t="str">
            <v>Unknown</v>
          </cell>
          <cell r="E5318" t="str">
            <v>18 - 19</v>
          </cell>
          <cell r="F5318">
            <v>0</v>
          </cell>
          <cell r="G5318">
            <v>0</v>
          </cell>
          <cell r="H5318">
            <v>0</v>
          </cell>
          <cell r="I5318">
            <v>0</v>
          </cell>
          <cell r="J5318" t="str">
            <v>Unknown</v>
          </cell>
        </row>
        <row r="5319">
          <cell r="A5319" t="str">
            <v>Wollongong Unknown 20 - 29</v>
          </cell>
          <cell r="B5319" t="str">
            <v>Wollongong</v>
          </cell>
          <cell r="C5319" t="str">
            <v>Unknown</v>
          </cell>
          <cell r="E5319" t="str">
            <v>20 - 29</v>
          </cell>
          <cell r="F5319">
            <v>0</v>
          </cell>
          <cell r="G5319">
            <v>0</v>
          </cell>
          <cell r="H5319">
            <v>0</v>
          </cell>
          <cell r="I5319">
            <v>0</v>
          </cell>
          <cell r="J5319" t="str">
            <v>Unknown</v>
          </cell>
        </row>
        <row r="5320">
          <cell r="A5320" t="str">
            <v>Wollongong Unknown 30 - 39</v>
          </cell>
          <cell r="B5320" t="str">
            <v>Wollongong</v>
          </cell>
          <cell r="C5320" t="str">
            <v>Unknown</v>
          </cell>
          <cell r="E5320" t="str">
            <v>30 - 39</v>
          </cell>
          <cell r="F5320">
            <v>0</v>
          </cell>
          <cell r="G5320">
            <v>0</v>
          </cell>
          <cell r="H5320">
            <v>0</v>
          </cell>
          <cell r="I5320">
            <v>0</v>
          </cell>
          <cell r="J5320" t="str">
            <v>Unknown</v>
          </cell>
        </row>
        <row r="5321">
          <cell r="A5321" t="str">
            <v>Wollongong Unknown 40 - 49</v>
          </cell>
          <cell r="B5321" t="str">
            <v>Wollongong</v>
          </cell>
          <cell r="C5321" t="str">
            <v>Unknown</v>
          </cell>
          <cell r="E5321" t="str">
            <v>40 - 49</v>
          </cell>
          <cell r="F5321">
            <v>0</v>
          </cell>
          <cell r="G5321">
            <v>0</v>
          </cell>
          <cell r="H5321">
            <v>0</v>
          </cell>
          <cell r="I5321">
            <v>0</v>
          </cell>
          <cell r="J5321" t="str">
            <v>Unknown</v>
          </cell>
        </row>
        <row r="5322">
          <cell r="A5322" t="str">
            <v>Wollongong Unknown 50 - 59</v>
          </cell>
          <cell r="B5322" t="str">
            <v>Wollongong</v>
          </cell>
          <cell r="C5322" t="str">
            <v>Unknown</v>
          </cell>
          <cell r="E5322" t="str">
            <v>50 - 59</v>
          </cell>
          <cell r="F5322">
            <v>0</v>
          </cell>
          <cell r="G5322">
            <v>0</v>
          </cell>
          <cell r="H5322">
            <v>0</v>
          </cell>
          <cell r="I5322">
            <v>0</v>
          </cell>
          <cell r="J5322" t="str">
            <v>Unknown</v>
          </cell>
        </row>
        <row r="5323">
          <cell r="A5323" t="str">
            <v>Wollongong Unknown 60 +</v>
          </cell>
          <cell r="B5323" t="str">
            <v>Wollongong</v>
          </cell>
          <cell r="C5323" t="str">
            <v>Unknown</v>
          </cell>
          <cell r="E5323" t="str">
            <v>60 +</v>
          </cell>
          <cell r="F5323">
            <v>0</v>
          </cell>
          <cell r="G5323">
            <v>0</v>
          </cell>
          <cell r="H5323">
            <v>0</v>
          </cell>
          <cell r="I5323">
            <v>0</v>
          </cell>
          <cell r="J5323" t="str">
            <v>Unknown</v>
          </cell>
        </row>
        <row r="5324">
          <cell r="A5324" t="str">
            <v>Wollongong Unknown Missing / unknown</v>
          </cell>
          <cell r="B5324" t="str">
            <v>Wollongong</v>
          </cell>
          <cell r="C5324" t="str">
            <v>Unknown</v>
          </cell>
          <cell r="E5324" t="str">
            <v>Missing / unknown</v>
          </cell>
          <cell r="F5324">
            <v>0</v>
          </cell>
          <cell r="G5324">
            <v>0</v>
          </cell>
          <cell r="H5324">
            <v>25</v>
          </cell>
          <cell r="I5324">
            <v>0</v>
          </cell>
          <cell r="J5324" t="str">
            <v>Unknown</v>
          </cell>
        </row>
        <row r="5325">
          <cell r="A5325" t="str">
            <v>Wollongong Unknown Total</v>
          </cell>
          <cell r="B5325" t="str">
            <v>Wollongong</v>
          </cell>
          <cell r="C5325" t="str">
            <v>Unknown</v>
          </cell>
          <cell r="E5325" t="str">
            <v>Total</v>
          </cell>
          <cell r="F5325">
            <v>0</v>
          </cell>
          <cell r="G5325">
            <v>0</v>
          </cell>
          <cell r="H5325">
            <v>25</v>
          </cell>
          <cell r="I5325">
            <v>0</v>
          </cell>
          <cell r="J5325" t="str">
            <v>Unknown</v>
          </cell>
        </row>
        <row r="5326">
          <cell r="A5326" t="str">
            <v>Wollongong Total &lt; 18</v>
          </cell>
          <cell r="B5326" t="str">
            <v>Wollongong</v>
          </cell>
          <cell r="C5326" t="str">
            <v>Total</v>
          </cell>
          <cell r="D5326" t="str">
            <v>Total</v>
          </cell>
          <cell r="E5326" t="str">
            <v>&lt; 18</v>
          </cell>
          <cell r="F5326">
            <v>97</v>
          </cell>
          <cell r="G5326">
            <v>257</v>
          </cell>
          <cell r="H5326">
            <v>25</v>
          </cell>
          <cell r="I5326">
            <v>12</v>
          </cell>
          <cell r="J5326" t="str">
            <v>Total</v>
          </cell>
        </row>
        <row r="5327">
          <cell r="A5327" t="str">
            <v>Wollongong Total 18 - 19</v>
          </cell>
          <cell r="B5327" t="str">
            <v>Wollongong</v>
          </cell>
          <cell r="C5327" t="str">
            <v>Total</v>
          </cell>
          <cell r="E5327" t="str">
            <v>18 - 19</v>
          </cell>
          <cell r="F5327">
            <v>54</v>
          </cell>
          <cell r="G5327">
            <v>115</v>
          </cell>
          <cell r="H5327">
            <v>19</v>
          </cell>
          <cell r="I5327">
            <v>25</v>
          </cell>
          <cell r="J5327" t="str">
            <v>Total</v>
          </cell>
        </row>
        <row r="5328">
          <cell r="A5328" t="str">
            <v>Wollongong Total 20 - 29</v>
          </cell>
          <cell r="B5328" t="str">
            <v>Wollongong</v>
          </cell>
          <cell r="C5328" t="str">
            <v>Total</v>
          </cell>
          <cell r="E5328" t="str">
            <v>20 - 29</v>
          </cell>
          <cell r="F5328">
            <v>212</v>
          </cell>
          <cell r="G5328">
            <v>367</v>
          </cell>
          <cell r="H5328">
            <v>63</v>
          </cell>
          <cell r="I5328">
            <v>72</v>
          </cell>
          <cell r="J5328" t="str">
            <v>Total</v>
          </cell>
        </row>
        <row r="5329">
          <cell r="A5329" t="str">
            <v>Wollongong Total 30 - 39</v>
          </cell>
          <cell r="B5329" t="str">
            <v>Wollongong</v>
          </cell>
          <cell r="C5329" t="str">
            <v>Total</v>
          </cell>
          <cell r="E5329" t="str">
            <v>30 - 39</v>
          </cell>
          <cell r="F5329">
            <v>183</v>
          </cell>
          <cell r="G5329">
            <v>248</v>
          </cell>
          <cell r="H5329">
            <v>16</v>
          </cell>
          <cell r="I5329">
            <v>42</v>
          </cell>
          <cell r="J5329" t="str">
            <v>Total</v>
          </cell>
        </row>
        <row r="5330">
          <cell r="A5330" t="str">
            <v>Wollongong Total 40 - 49</v>
          </cell>
          <cell r="B5330" t="str">
            <v>Wollongong</v>
          </cell>
          <cell r="C5330" t="str">
            <v>Total</v>
          </cell>
          <cell r="E5330" t="str">
            <v>40 - 49</v>
          </cell>
          <cell r="F5330">
            <v>126</v>
          </cell>
          <cell r="G5330">
            <v>209</v>
          </cell>
          <cell r="H5330">
            <v>16</v>
          </cell>
          <cell r="I5330">
            <v>22</v>
          </cell>
          <cell r="J5330" t="str">
            <v>Total</v>
          </cell>
        </row>
        <row r="5331">
          <cell r="A5331" t="str">
            <v>Wollongong Total 50 - 59</v>
          </cell>
          <cell r="B5331" t="str">
            <v>Wollongong</v>
          </cell>
          <cell r="C5331" t="str">
            <v>Total</v>
          </cell>
          <cell r="E5331" t="str">
            <v>50 - 59</v>
          </cell>
          <cell r="F5331">
            <v>52</v>
          </cell>
          <cell r="G5331">
            <v>119</v>
          </cell>
          <cell r="H5331">
            <v>13</v>
          </cell>
          <cell r="I5331">
            <v>15</v>
          </cell>
          <cell r="J5331" t="str">
            <v>Total</v>
          </cell>
        </row>
        <row r="5332">
          <cell r="A5332" t="str">
            <v>Wollongong Total 60 +</v>
          </cell>
          <cell r="B5332" t="str">
            <v>Wollongong</v>
          </cell>
          <cell r="C5332" t="str">
            <v>Total</v>
          </cell>
          <cell r="E5332" t="str">
            <v>60 +</v>
          </cell>
          <cell r="F5332">
            <v>39</v>
          </cell>
          <cell r="G5332">
            <v>48</v>
          </cell>
          <cell r="H5332">
            <v>6</v>
          </cell>
          <cell r="I5332">
            <v>21</v>
          </cell>
          <cell r="J5332" t="str">
            <v>Total</v>
          </cell>
        </row>
        <row r="5333">
          <cell r="A5333" t="str">
            <v>Wollongong Total Missing / unknown</v>
          </cell>
          <cell r="B5333" t="str">
            <v>Wollongong</v>
          </cell>
          <cell r="C5333" t="str">
            <v>Total</v>
          </cell>
          <cell r="E5333" t="str">
            <v>Missing / unknown</v>
          </cell>
          <cell r="F5333">
            <v>1</v>
          </cell>
          <cell r="G5333">
            <v>13</v>
          </cell>
          <cell r="H5333">
            <v>26</v>
          </cell>
          <cell r="I5333">
            <v>0</v>
          </cell>
          <cell r="J5333" t="str">
            <v>Total</v>
          </cell>
        </row>
        <row r="5334">
          <cell r="A5334" t="str">
            <v>Wollongong Total Total</v>
          </cell>
          <cell r="B5334" t="str">
            <v>Wollongong</v>
          </cell>
          <cell r="C5334" t="str">
            <v>Total</v>
          </cell>
          <cell r="E5334" t="str">
            <v>Total</v>
          </cell>
          <cell r="F5334">
            <v>764</v>
          </cell>
          <cell r="G5334">
            <v>1376</v>
          </cell>
          <cell r="H5334">
            <v>184</v>
          </cell>
          <cell r="I5334">
            <v>209</v>
          </cell>
          <cell r="J5334" t="str">
            <v>Total</v>
          </cell>
        </row>
        <row r="5335">
          <cell r="A5335" t="str">
            <v>Woollahra Male &lt; 18</v>
          </cell>
          <cell r="B5335" t="str">
            <v>Woollahra</v>
          </cell>
          <cell r="C5335" t="str">
            <v>Male</v>
          </cell>
          <cell r="D5335" t="str">
            <v>Male</v>
          </cell>
          <cell r="E5335" t="str">
            <v>&lt; 18</v>
          </cell>
          <cell r="F5335">
            <v>3</v>
          </cell>
          <cell r="G5335">
            <v>14</v>
          </cell>
          <cell r="H5335">
            <v>4</v>
          </cell>
          <cell r="I5335">
            <v>1</v>
          </cell>
          <cell r="J5335" t="str">
            <v>Male</v>
          </cell>
        </row>
        <row r="5336">
          <cell r="A5336" t="str">
            <v>Woollahra Male 18 - 19</v>
          </cell>
          <cell r="B5336" t="str">
            <v>Woollahra</v>
          </cell>
          <cell r="C5336" t="str">
            <v>Male</v>
          </cell>
          <cell r="E5336" t="str">
            <v>18 - 19</v>
          </cell>
          <cell r="F5336">
            <v>0</v>
          </cell>
          <cell r="G5336">
            <v>6</v>
          </cell>
          <cell r="H5336">
            <v>1</v>
          </cell>
          <cell r="I5336">
            <v>2</v>
          </cell>
          <cell r="J5336" t="str">
            <v>Male</v>
          </cell>
        </row>
        <row r="5337">
          <cell r="A5337" t="str">
            <v>Woollahra Male 20 - 29</v>
          </cell>
          <cell r="B5337" t="str">
            <v>Woollahra</v>
          </cell>
          <cell r="C5337" t="str">
            <v>Male</v>
          </cell>
          <cell r="E5337" t="str">
            <v>20 - 29</v>
          </cell>
          <cell r="F5337">
            <v>8</v>
          </cell>
          <cell r="G5337">
            <v>48</v>
          </cell>
          <cell r="H5337">
            <v>6</v>
          </cell>
          <cell r="I5337">
            <v>11</v>
          </cell>
          <cell r="J5337" t="str">
            <v>Male</v>
          </cell>
        </row>
        <row r="5338">
          <cell r="A5338" t="str">
            <v>Woollahra Male 30 - 39</v>
          </cell>
          <cell r="B5338" t="str">
            <v>Woollahra</v>
          </cell>
          <cell r="C5338" t="str">
            <v>Male</v>
          </cell>
          <cell r="E5338" t="str">
            <v>30 - 39</v>
          </cell>
          <cell r="F5338">
            <v>7</v>
          </cell>
          <cell r="G5338">
            <v>31</v>
          </cell>
          <cell r="H5338">
            <v>6</v>
          </cell>
          <cell r="I5338">
            <v>11</v>
          </cell>
          <cell r="J5338" t="str">
            <v>Male</v>
          </cell>
        </row>
        <row r="5339">
          <cell r="A5339" t="str">
            <v>Woollahra Male 40 - 49</v>
          </cell>
          <cell r="B5339" t="str">
            <v>Woollahra</v>
          </cell>
          <cell r="C5339" t="str">
            <v>Male</v>
          </cell>
          <cell r="E5339" t="str">
            <v>40 - 49</v>
          </cell>
          <cell r="F5339">
            <v>5</v>
          </cell>
          <cell r="G5339">
            <v>21</v>
          </cell>
          <cell r="H5339">
            <v>5</v>
          </cell>
          <cell r="I5339">
            <v>3</v>
          </cell>
          <cell r="J5339" t="str">
            <v>Male</v>
          </cell>
        </row>
        <row r="5340">
          <cell r="A5340" t="str">
            <v>Woollahra Male 50 - 59</v>
          </cell>
          <cell r="B5340" t="str">
            <v>Woollahra</v>
          </cell>
          <cell r="C5340" t="str">
            <v>Male</v>
          </cell>
          <cell r="E5340" t="str">
            <v>50 - 59</v>
          </cell>
          <cell r="F5340">
            <v>1</v>
          </cell>
          <cell r="G5340">
            <v>11</v>
          </cell>
          <cell r="H5340">
            <v>3</v>
          </cell>
          <cell r="I5340">
            <v>4</v>
          </cell>
          <cell r="J5340" t="str">
            <v>Male</v>
          </cell>
        </row>
        <row r="5341">
          <cell r="A5341" t="str">
            <v>Woollahra Male 60 +</v>
          </cell>
          <cell r="B5341" t="str">
            <v>Woollahra</v>
          </cell>
          <cell r="C5341" t="str">
            <v>Male</v>
          </cell>
          <cell r="E5341" t="str">
            <v>60 +</v>
          </cell>
          <cell r="F5341">
            <v>3</v>
          </cell>
          <cell r="G5341">
            <v>5</v>
          </cell>
          <cell r="H5341">
            <v>2</v>
          </cell>
          <cell r="I5341">
            <v>3</v>
          </cell>
          <cell r="J5341" t="str">
            <v>Male</v>
          </cell>
        </row>
        <row r="5342">
          <cell r="A5342" t="str">
            <v>Woollahra Male Missing / unknown</v>
          </cell>
          <cell r="B5342" t="str">
            <v>Woollahra</v>
          </cell>
          <cell r="C5342" t="str">
            <v>Male</v>
          </cell>
          <cell r="E5342" t="str">
            <v>Missing / unknown</v>
          </cell>
          <cell r="F5342">
            <v>0</v>
          </cell>
          <cell r="G5342">
            <v>4</v>
          </cell>
          <cell r="H5342">
            <v>0</v>
          </cell>
          <cell r="I5342">
            <v>0</v>
          </cell>
          <cell r="J5342" t="str">
            <v>Male</v>
          </cell>
        </row>
        <row r="5343">
          <cell r="A5343" t="str">
            <v>Woollahra Male Total</v>
          </cell>
          <cell r="B5343" t="str">
            <v>Woollahra</v>
          </cell>
          <cell r="C5343" t="str">
            <v>Male</v>
          </cell>
          <cell r="E5343" t="str">
            <v>Total</v>
          </cell>
          <cell r="F5343">
            <v>27</v>
          </cell>
          <cell r="G5343">
            <v>140</v>
          </cell>
          <cell r="H5343">
            <v>27</v>
          </cell>
          <cell r="I5343">
            <v>35</v>
          </cell>
          <cell r="J5343" t="str">
            <v>Male</v>
          </cell>
        </row>
        <row r="5344">
          <cell r="A5344" t="str">
            <v>Woollahra Female &lt; 18</v>
          </cell>
          <cell r="B5344" t="str">
            <v>Woollahra</v>
          </cell>
          <cell r="C5344" t="str">
            <v>Female</v>
          </cell>
          <cell r="D5344" t="str">
            <v>Female</v>
          </cell>
          <cell r="E5344" t="str">
            <v>&lt; 18</v>
          </cell>
          <cell r="F5344">
            <v>2</v>
          </cell>
          <cell r="G5344">
            <v>1</v>
          </cell>
          <cell r="H5344">
            <v>2</v>
          </cell>
          <cell r="I5344">
            <v>1</v>
          </cell>
          <cell r="J5344" t="str">
            <v>Female</v>
          </cell>
        </row>
        <row r="5345">
          <cell r="A5345" t="str">
            <v>Woollahra Female 18 - 19</v>
          </cell>
          <cell r="B5345" t="str">
            <v>Woollahra</v>
          </cell>
          <cell r="C5345" t="str">
            <v>Female</v>
          </cell>
          <cell r="E5345" t="str">
            <v>18 - 19</v>
          </cell>
          <cell r="F5345">
            <v>0</v>
          </cell>
          <cell r="G5345">
            <v>1</v>
          </cell>
          <cell r="H5345">
            <v>0</v>
          </cell>
          <cell r="I5345">
            <v>8</v>
          </cell>
          <cell r="J5345" t="str">
            <v>Female</v>
          </cell>
        </row>
        <row r="5346">
          <cell r="A5346" t="str">
            <v>Woollahra Female 20 - 29</v>
          </cell>
          <cell r="B5346" t="str">
            <v>Woollahra</v>
          </cell>
          <cell r="C5346" t="str">
            <v>Female</v>
          </cell>
          <cell r="E5346" t="str">
            <v>20 - 29</v>
          </cell>
          <cell r="F5346">
            <v>15</v>
          </cell>
          <cell r="G5346">
            <v>13</v>
          </cell>
          <cell r="H5346">
            <v>4</v>
          </cell>
          <cell r="I5346">
            <v>30</v>
          </cell>
          <cell r="J5346" t="str">
            <v>Female</v>
          </cell>
        </row>
        <row r="5347">
          <cell r="A5347" t="str">
            <v>Woollahra Female 30 - 39</v>
          </cell>
          <cell r="B5347" t="str">
            <v>Woollahra</v>
          </cell>
          <cell r="C5347" t="str">
            <v>Female</v>
          </cell>
          <cell r="E5347" t="str">
            <v>30 - 39</v>
          </cell>
          <cell r="F5347">
            <v>22</v>
          </cell>
          <cell r="G5347">
            <v>8</v>
          </cell>
          <cell r="H5347">
            <v>3</v>
          </cell>
          <cell r="I5347">
            <v>18</v>
          </cell>
          <cell r="J5347" t="str">
            <v>Female</v>
          </cell>
        </row>
        <row r="5348">
          <cell r="A5348" t="str">
            <v>Woollahra Female 40 - 49</v>
          </cell>
          <cell r="B5348" t="str">
            <v>Woollahra</v>
          </cell>
          <cell r="C5348" t="str">
            <v>Female</v>
          </cell>
          <cell r="E5348" t="str">
            <v>40 - 49</v>
          </cell>
          <cell r="F5348">
            <v>19</v>
          </cell>
          <cell r="G5348">
            <v>8</v>
          </cell>
          <cell r="H5348">
            <v>3</v>
          </cell>
          <cell r="I5348">
            <v>7</v>
          </cell>
          <cell r="J5348" t="str">
            <v>Female</v>
          </cell>
        </row>
        <row r="5349">
          <cell r="A5349" t="str">
            <v>Woollahra Female 50 - 59</v>
          </cell>
          <cell r="B5349" t="str">
            <v>Woollahra</v>
          </cell>
          <cell r="C5349" t="str">
            <v>Female</v>
          </cell>
          <cell r="E5349" t="str">
            <v>50 - 59</v>
          </cell>
          <cell r="F5349">
            <v>4</v>
          </cell>
          <cell r="G5349">
            <v>4</v>
          </cell>
          <cell r="H5349">
            <v>4</v>
          </cell>
          <cell r="I5349">
            <v>4</v>
          </cell>
          <cell r="J5349" t="str">
            <v>Female</v>
          </cell>
        </row>
        <row r="5350">
          <cell r="A5350" t="str">
            <v>Woollahra Female 60 +</v>
          </cell>
          <cell r="B5350" t="str">
            <v>Woollahra</v>
          </cell>
          <cell r="C5350" t="str">
            <v>Female</v>
          </cell>
          <cell r="E5350" t="str">
            <v>60 +</v>
          </cell>
          <cell r="F5350">
            <v>3</v>
          </cell>
          <cell r="G5350">
            <v>5</v>
          </cell>
          <cell r="H5350">
            <v>2</v>
          </cell>
          <cell r="I5350">
            <v>10</v>
          </cell>
          <cell r="J5350" t="str">
            <v>Female</v>
          </cell>
        </row>
        <row r="5351">
          <cell r="A5351" t="str">
            <v>Woollahra Female Missing / unknown</v>
          </cell>
          <cell r="B5351" t="str">
            <v>Woollahra</v>
          </cell>
          <cell r="C5351" t="str">
            <v>Female</v>
          </cell>
          <cell r="E5351" t="str">
            <v>Missing / unknown</v>
          </cell>
          <cell r="F5351">
            <v>0</v>
          </cell>
          <cell r="G5351">
            <v>0</v>
          </cell>
          <cell r="H5351">
            <v>0</v>
          </cell>
          <cell r="I5351">
            <v>2</v>
          </cell>
          <cell r="J5351" t="str">
            <v>Female</v>
          </cell>
        </row>
        <row r="5352">
          <cell r="A5352" t="str">
            <v>Woollahra Female Total</v>
          </cell>
          <cell r="B5352" t="str">
            <v>Woollahra</v>
          </cell>
          <cell r="C5352" t="str">
            <v>Female</v>
          </cell>
          <cell r="E5352" t="str">
            <v>Total</v>
          </cell>
          <cell r="F5352">
            <v>65</v>
          </cell>
          <cell r="G5352">
            <v>40</v>
          </cell>
          <cell r="H5352">
            <v>18</v>
          </cell>
          <cell r="I5352">
            <v>80</v>
          </cell>
          <cell r="J5352" t="str">
            <v>Female</v>
          </cell>
        </row>
        <row r="5353">
          <cell r="A5353" t="str">
            <v>Woollahra Unknown &lt; 18</v>
          </cell>
          <cell r="B5353" t="str">
            <v>Woollahra</v>
          </cell>
          <cell r="C5353" t="str">
            <v>Unknown</v>
          </cell>
          <cell r="D5353" t="str">
            <v>Unknown</v>
          </cell>
          <cell r="E5353" t="str">
            <v>&lt; 18</v>
          </cell>
          <cell r="F5353">
            <v>0</v>
          </cell>
          <cell r="G5353">
            <v>0</v>
          </cell>
          <cell r="H5353">
            <v>0</v>
          </cell>
          <cell r="I5353">
            <v>0</v>
          </cell>
          <cell r="J5353" t="str">
            <v>Unknown</v>
          </cell>
        </row>
        <row r="5354">
          <cell r="A5354" t="str">
            <v>Woollahra Unknown 18 - 19</v>
          </cell>
          <cell r="B5354" t="str">
            <v>Woollahra</v>
          </cell>
          <cell r="C5354" t="str">
            <v>Unknown</v>
          </cell>
          <cell r="E5354" t="str">
            <v>18 - 19</v>
          </cell>
          <cell r="F5354">
            <v>0</v>
          </cell>
          <cell r="G5354">
            <v>0</v>
          </cell>
          <cell r="H5354">
            <v>0</v>
          </cell>
          <cell r="I5354">
            <v>1</v>
          </cell>
          <cell r="J5354" t="str">
            <v>Unknown</v>
          </cell>
        </row>
        <row r="5355">
          <cell r="A5355" t="str">
            <v>Woollahra Unknown 20 - 29</v>
          </cell>
          <cell r="B5355" t="str">
            <v>Woollahra</v>
          </cell>
          <cell r="C5355" t="str">
            <v>Unknown</v>
          </cell>
          <cell r="E5355" t="str">
            <v>20 - 29</v>
          </cell>
          <cell r="F5355">
            <v>0</v>
          </cell>
          <cell r="G5355">
            <v>0</v>
          </cell>
          <cell r="H5355">
            <v>0</v>
          </cell>
          <cell r="I5355">
            <v>0</v>
          </cell>
          <cell r="J5355" t="str">
            <v>Unknown</v>
          </cell>
        </row>
        <row r="5356">
          <cell r="A5356" t="str">
            <v>Woollahra Unknown 30 - 39</v>
          </cell>
          <cell r="B5356" t="str">
            <v>Woollahra</v>
          </cell>
          <cell r="C5356" t="str">
            <v>Unknown</v>
          </cell>
          <cell r="E5356" t="str">
            <v>30 - 39</v>
          </cell>
          <cell r="F5356">
            <v>0</v>
          </cell>
          <cell r="G5356">
            <v>1</v>
          </cell>
          <cell r="H5356">
            <v>0</v>
          </cell>
          <cell r="I5356">
            <v>0</v>
          </cell>
          <cell r="J5356" t="str">
            <v>Unknown</v>
          </cell>
        </row>
        <row r="5357">
          <cell r="A5357" t="str">
            <v>Woollahra Unknown 40 - 49</v>
          </cell>
          <cell r="B5357" t="str">
            <v>Woollahra</v>
          </cell>
          <cell r="C5357" t="str">
            <v>Unknown</v>
          </cell>
          <cell r="E5357" t="str">
            <v>40 - 49</v>
          </cell>
          <cell r="F5357">
            <v>0</v>
          </cell>
          <cell r="G5357">
            <v>0</v>
          </cell>
          <cell r="H5357">
            <v>0</v>
          </cell>
          <cell r="I5357">
            <v>0</v>
          </cell>
          <cell r="J5357" t="str">
            <v>Unknown</v>
          </cell>
        </row>
        <row r="5358">
          <cell r="A5358" t="str">
            <v>Woollahra Unknown 50 - 59</v>
          </cell>
          <cell r="B5358" t="str">
            <v>Woollahra</v>
          </cell>
          <cell r="C5358" t="str">
            <v>Unknown</v>
          </cell>
          <cell r="E5358" t="str">
            <v>50 - 59</v>
          </cell>
          <cell r="F5358">
            <v>0</v>
          </cell>
          <cell r="G5358">
            <v>0</v>
          </cell>
          <cell r="H5358">
            <v>0</v>
          </cell>
          <cell r="I5358">
            <v>0</v>
          </cell>
          <cell r="J5358" t="str">
            <v>Unknown</v>
          </cell>
        </row>
        <row r="5359">
          <cell r="A5359" t="str">
            <v>Woollahra Unknown 60 +</v>
          </cell>
          <cell r="B5359" t="str">
            <v>Woollahra</v>
          </cell>
          <cell r="C5359" t="str">
            <v>Unknown</v>
          </cell>
          <cell r="E5359" t="str">
            <v>60 +</v>
          </cell>
          <cell r="F5359">
            <v>0</v>
          </cell>
          <cell r="G5359">
            <v>1</v>
          </cell>
          <cell r="H5359">
            <v>0</v>
          </cell>
          <cell r="I5359">
            <v>0</v>
          </cell>
          <cell r="J5359" t="str">
            <v>Unknown</v>
          </cell>
        </row>
        <row r="5360">
          <cell r="A5360" t="str">
            <v>Woollahra Unknown Missing / unknown</v>
          </cell>
          <cell r="B5360" t="str">
            <v>Woollahra</v>
          </cell>
          <cell r="C5360" t="str">
            <v>Unknown</v>
          </cell>
          <cell r="E5360" t="str">
            <v>Missing / unknown</v>
          </cell>
          <cell r="F5360">
            <v>0</v>
          </cell>
          <cell r="G5360">
            <v>1</v>
          </cell>
          <cell r="H5360">
            <v>5</v>
          </cell>
          <cell r="I5360">
            <v>0</v>
          </cell>
          <cell r="J5360" t="str">
            <v>Unknown</v>
          </cell>
        </row>
        <row r="5361">
          <cell r="A5361" t="str">
            <v>Woollahra Unknown Total</v>
          </cell>
          <cell r="B5361" t="str">
            <v>Woollahra</v>
          </cell>
          <cell r="C5361" t="str">
            <v>Unknown</v>
          </cell>
          <cell r="E5361" t="str">
            <v>Total</v>
          </cell>
          <cell r="F5361">
            <v>0</v>
          </cell>
          <cell r="G5361">
            <v>3</v>
          </cell>
          <cell r="H5361">
            <v>5</v>
          </cell>
          <cell r="I5361">
            <v>1</v>
          </cell>
          <cell r="J5361" t="str">
            <v>Unknown</v>
          </cell>
        </row>
        <row r="5362">
          <cell r="A5362" t="str">
            <v>Woollahra Total &lt; 18</v>
          </cell>
          <cell r="B5362" t="str">
            <v>Woollahra</v>
          </cell>
          <cell r="C5362" t="str">
            <v>Total</v>
          </cell>
          <cell r="D5362" t="str">
            <v>Total</v>
          </cell>
          <cell r="E5362" t="str">
            <v>&lt; 18</v>
          </cell>
          <cell r="F5362">
            <v>5</v>
          </cell>
          <cell r="G5362">
            <v>15</v>
          </cell>
          <cell r="H5362">
            <v>6</v>
          </cell>
          <cell r="I5362">
            <v>2</v>
          </cell>
          <cell r="J5362" t="str">
            <v>Total</v>
          </cell>
        </row>
        <row r="5363">
          <cell r="A5363" t="str">
            <v>Woollahra Total 18 - 19</v>
          </cell>
          <cell r="B5363" t="str">
            <v>Woollahra</v>
          </cell>
          <cell r="C5363" t="str">
            <v>Total</v>
          </cell>
          <cell r="E5363" t="str">
            <v>18 - 19</v>
          </cell>
          <cell r="F5363">
            <v>0</v>
          </cell>
          <cell r="G5363">
            <v>7</v>
          </cell>
          <cell r="H5363">
            <v>1</v>
          </cell>
          <cell r="I5363">
            <v>11</v>
          </cell>
          <cell r="J5363" t="str">
            <v>Total</v>
          </cell>
        </row>
        <row r="5364">
          <cell r="A5364" t="str">
            <v>Woollahra Total 20 - 29</v>
          </cell>
          <cell r="B5364" t="str">
            <v>Woollahra</v>
          </cell>
          <cell r="C5364" t="str">
            <v>Total</v>
          </cell>
          <cell r="E5364" t="str">
            <v>20 - 29</v>
          </cell>
          <cell r="F5364">
            <v>23</v>
          </cell>
          <cell r="G5364">
            <v>61</v>
          </cell>
          <cell r="H5364">
            <v>10</v>
          </cell>
          <cell r="I5364">
            <v>41</v>
          </cell>
          <cell r="J5364" t="str">
            <v>Total</v>
          </cell>
        </row>
        <row r="5365">
          <cell r="A5365" t="str">
            <v>Woollahra Total 30 - 39</v>
          </cell>
          <cell r="B5365" t="str">
            <v>Woollahra</v>
          </cell>
          <cell r="C5365" t="str">
            <v>Total</v>
          </cell>
          <cell r="E5365" t="str">
            <v>30 - 39</v>
          </cell>
          <cell r="F5365">
            <v>29</v>
          </cell>
          <cell r="G5365">
            <v>40</v>
          </cell>
          <cell r="H5365">
            <v>9</v>
          </cell>
          <cell r="I5365">
            <v>29</v>
          </cell>
          <cell r="J5365" t="str">
            <v>Total</v>
          </cell>
        </row>
        <row r="5366">
          <cell r="A5366" t="str">
            <v>Woollahra Total 40 - 49</v>
          </cell>
          <cell r="B5366" t="str">
            <v>Woollahra</v>
          </cell>
          <cell r="C5366" t="str">
            <v>Total</v>
          </cell>
          <cell r="E5366" t="str">
            <v>40 - 49</v>
          </cell>
          <cell r="F5366">
            <v>24</v>
          </cell>
          <cell r="G5366">
            <v>29</v>
          </cell>
          <cell r="H5366">
            <v>8</v>
          </cell>
          <cell r="I5366">
            <v>10</v>
          </cell>
          <cell r="J5366" t="str">
            <v>Total</v>
          </cell>
        </row>
        <row r="5367">
          <cell r="A5367" t="str">
            <v>Woollahra Total 50 - 59</v>
          </cell>
          <cell r="B5367" t="str">
            <v>Woollahra</v>
          </cell>
          <cell r="C5367" t="str">
            <v>Total</v>
          </cell>
          <cell r="E5367" t="str">
            <v>50 - 59</v>
          </cell>
          <cell r="F5367">
            <v>5</v>
          </cell>
          <cell r="G5367">
            <v>15</v>
          </cell>
          <cell r="H5367">
            <v>7</v>
          </cell>
          <cell r="I5367">
            <v>8</v>
          </cell>
          <cell r="J5367" t="str">
            <v>Total</v>
          </cell>
        </row>
        <row r="5368">
          <cell r="A5368" t="str">
            <v>Woollahra Total 60 +</v>
          </cell>
          <cell r="B5368" t="str">
            <v>Woollahra</v>
          </cell>
          <cell r="C5368" t="str">
            <v>Total</v>
          </cell>
          <cell r="E5368" t="str">
            <v>60 +</v>
          </cell>
          <cell r="F5368">
            <v>6</v>
          </cell>
          <cell r="G5368">
            <v>11</v>
          </cell>
          <cell r="H5368">
            <v>4</v>
          </cell>
          <cell r="I5368">
            <v>13</v>
          </cell>
          <cell r="J5368" t="str">
            <v>Total</v>
          </cell>
        </row>
        <row r="5369">
          <cell r="A5369" t="str">
            <v>Woollahra Total Missing / unknown</v>
          </cell>
          <cell r="B5369" t="str">
            <v>Woollahra</v>
          </cell>
          <cell r="C5369" t="str">
            <v>Total</v>
          </cell>
          <cell r="E5369" t="str">
            <v>Missing / unknown</v>
          </cell>
          <cell r="F5369">
            <v>0</v>
          </cell>
          <cell r="G5369">
            <v>5</v>
          </cell>
          <cell r="H5369">
            <v>5</v>
          </cell>
          <cell r="I5369">
            <v>2</v>
          </cell>
          <cell r="J5369" t="str">
            <v>Total</v>
          </cell>
        </row>
        <row r="5370">
          <cell r="A5370" t="str">
            <v>Woollahra Total Total</v>
          </cell>
          <cell r="B5370" t="str">
            <v>Woollahra</v>
          </cell>
          <cell r="C5370" t="str">
            <v>Total</v>
          </cell>
          <cell r="E5370" t="str">
            <v>Total</v>
          </cell>
          <cell r="F5370">
            <v>92</v>
          </cell>
          <cell r="G5370">
            <v>183</v>
          </cell>
          <cell r="H5370">
            <v>50</v>
          </cell>
          <cell r="I5370">
            <v>116</v>
          </cell>
          <cell r="J5370" t="str">
            <v>Total</v>
          </cell>
        </row>
        <row r="5371">
          <cell r="A5371" t="str">
            <v>Wyong Male &lt; 18</v>
          </cell>
          <cell r="B5371" t="str">
            <v>Wyong</v>
          </cell>
          <cell r="C5371" t="str">
            <v>Male</v>
          </cell>
          <cell r="D5371" t="str">
            <v>Male</v>
          </cell>
          <cell r="E5371" t="str">
            <v>&lt; 18</v>
          </cell>
          <cell r="F5371">
            <v>51</v>
          </cell>
          <cell r="G5371">
            <v>166</v>
          </cell>
          <cell r="H5371">
            <v>11</v>
          </cell>
          <cell r="I5371">
            <v>5</v>
          </cell>
          <cell r="J5371" t="str">
            <v>Male</v>
          </cell>
        </row>
        <row r="5372">
          <cell r="A5372" t="str">
            <v>Wyong Male 18 - 19</v>
          </cell>
          <cell r="B5372" t="str">
            <v>Wyong</v>
          </cell>
          <cell r="C5372" t="str">
            <v>Male</v>
          </cell>
          <cell r="E5372" t="str">
            <v>18 - 19</v>
          </cell>
          <cell r="F5372">
            <v>9</v>
          </cell>
          <cell r="G5372">
            <v>66</v>
          </cell>
          <cell r="H5372">
            <v>11</v>
          </cell>
          <cell r="I5372">
            <v>4</v>
          </cell>
          <cell r="J5372" t="str">
            <v>Male</v>
          </cell>
        </row>
        <row r="5373">
          <cell r="A5373" t="str">
            <v>Wyong Male 20 - 29</v>
          </cell>
          <cell r="B5373" t="str">
            <v>Wyong</v>
          </cell>
          <cell r="C5373" t="str">
            <v>Male</v>
          </cell>
          <cell r="E5373" t="str">
            <v>20 - 29</v>
          </cell>
          <cell r="F5373">
            <v>57</v>
          </cell>
          <cell r="G5373">
            <v>168</v>
          </cell>
          <cell r="H5373">
            <v>10</v>
          </cell>
          <cell r="I5373">
            <v>9</v>
          </cell>
          <cell r="J5373" t="str">
            <v>Male</v>
          </cell>
        </row>
        <row r="5374">
          <cell r="A5374" t="str">
            <v>Wyong Male 30 - 39</v>
          </cell>
          <cell r="B5374" t="str">
            <v>Wyong</v>
          </cell>
          <cell r="C5374" t="str">
            <v>Male</v>
          </cell>
          <cell r="E5374" t="str">
            <v>30 - 39</v>
          </cell>
          <cell r="F5374">
            <v>72</v>
          </cell>
          <cell r="G5374">
            <v>142</v>
          </cell>
          <cell r="H5374">
            <v>3</v>
          </cell>
          <cell r="I5374">
            <v>5</v>
          </cell>
          <cell r="J5374" t="str">
            <v>Male</v>
          </cell>
        </row>
        <row r="5375">
          <cell r="A5375" t="str">
            <v>Wyong Male 40 - 49</v>
          </cell>
          <cell r="B5375" t="str">
            <v>Wyong</v>
          </cell>
          <cell r="C5375" t="str">
            <v>Male</v>
          </cell>
          <cell r="E5375" t="str">
            <v>40 - 49</v>
          </cell>
          <cell r="F5375">
            <v>57</v>
          </cell>
          <cell r="G5375">
            <v>126</v>
          </cell>
          <cell r="H5375">
            <v>5</v>
          </cell>
          <cell r="I5375">
            <v>2</v>
          </cell>
          <cell r="J5375" t="str">
            <v>Male</v>
          </cell>
        </row>
        <row r="5376">
          <cell r="A5376" t="str">
            <v>Wyong Male 50 - 59</v>
          </cell>
          <cell r="B5376" t="str">
            <v>Wyong</v>
          </cell>
          <cell r="C5376" t="str">
            <v>Male</v>
          </cell>
          <cell r="E5376" t="str">
            <v>50 - 59</v>
          </cell>
          <cell r="F5376">
            <v>28</v>
          </cell>
          <cell r="G5376">
            <v>54</v>
          </cell>
          <cell r="H5376">
            <v>5</v>
          </cell>
          <cell r="I5376">
            <v>6</v>
          </cell>
          <cell r="J5376" t="str">
            <v>Male</v>
          </cell>
        </row>
        <row r="5377">
          <cell r="A5377" t="str">
            <v>Wyong Male 60 +</v>
          </cell>
          <cell r="B5377" t="str">
            <v>Wyong</v>
          </cell>
          <cell r="C5377" t="str">
            <v>Male</v>
          </cell>
          <cell r="E5377" t="str">
            <v>60 +</v>
          </cell>
          <cell r="F5377">
            <v>14</v>
          </cell>
          <cell r="G5377">
            <v>35</v>
          </cell>
          <cell r="H5377">
            <v>1</v>
          </cell>
          <cell r="I5377">
            <v>3</v>
          </cell>
          <cell r="J5377" t="str">
            <v>Male</v>
          </cell>
        </row>
        <row r="5378">
          <cell r="A5378" t="str">
            <v>Wyong Male Missing / unknown</v>
          </cell>
          <cell r="B5378" t="str">
            <v>Wyong</v>
          </cell>
          <cell r="C5378" t="str">
            <v>Male</v>
          </cell>
          <cell r="E5378" t="str">
            <v>Missing / unknown</v>
          </cell>
          <cell r="F5378">
            <v>1</v>
          </cell>
          <cell r="G5378">
            <v>5</v>
          </cell>
          <cell r="H5378">
            <v>0</v>
          </cell>
          <cell r="I5378">
            <v>1</v>
          </cell>
          <cell r="J5378" t="str">
            <v>Male</v>
          </cell>
        </row>
        <row r="5379">
          <cell r="A5379" t="str">
            <v>Wyong Male Total</v>
          </cell>
          <cell r="B5379" t="str">
            <v>Wyong</v>
          </cell>
          <cell r="C5379" t="str">
            <v>Male</v>
          </cell>
          <cell r="E5379" t="str">
            <v>Total</v>
          </cell>
          <cell r="F5379">
            <v>289</v>
          </cell>
          <cell r="G5379">
            <v>762</v>
          </cell>
          <cell r="H5379">
            <v>46</v>
          </cell>
          <cell r="I5379">
            <v>35</v>
          </cell>
          <cell r="J5379" t="str">
            <v>Male</v>
          </cell>
        </row>
        <row r="5380">
          <cell r="A5380" t="str">
            <v>Wyong Female &lt; 18</v>
          </cell>
          <cell r="B5380" t="str">
            <v>Wyong</v>
          </cell>
          <cell r="C5380" t="str">
            <v>Female</v>
          </cell>
          <cell r="D5380" t="str">
            <v>Female</v>
          </cell>
          <cell r="E5380" t="str">
            <v>&lt; 18</v>
          </cell>
          <cell r="F5380">
            <v>64</v>
          </cell>
          <cell r="G5380">
            <v>94</v>
          </cell>
          <cell r="H5380">
            <v>6</v>
          </cell>
          <cell r="I5380">
            <v>10</v>
          </cell>
          <cell r="J5380" t="str">
            <v>Female</v>
          </cell>
        </row>
        <row r="5381">
          <cell r="A5381" t="str">
            <v>Wyong Female 18 - 19</v>
          </cell>
          <cell r="B5381" t="str">
            <v>Wyong</v>
          </cell>
          <cell r="C5381" t="str">
            <v>Female</v>
          </cell>
          <cell r="E5381" t="str">
            <v>18 - 19</v>
          </cell>
          <cell r="F5381">
            <v>36</v>
          </cell>
          <cell r="G5381">
            <v>23</v>
          </cell>
          <cell r="H5381">
            <v>3</v>
          </cell>
          <cell r="I5381">
            <v>10</v>
          </cell>
          <cell r="J5381" t="str">
            <v>Female</v>
          </cell>
        </row>
        <row r="5382">
          <cell r="A5382" t="str">
            <v>Wyong Female 20 - 29</v>
          </cell>
          <cell r="B5382" t="str">
            <v>Wyong</v>
          </cell>
          <cell r="C5382" t="str">
            <v>Female</v>
          </cell>
          <cell r="E5382" t="str">
            <v>20 - 29</v>
          </cell>
          <cell r="F5382">
            <v>148</v>
          </cell>
          <cell r="G5382">
            <v>64</v>
          </cell>
          <cell r="H5382">
            <v>4</v>
          </cell>
          <cell r="I5382">
            <v>16</v>
          </cell>
          <cell r="J5382" t="str">
            <v>Female</v>
          </cell>
        </row>
        <row r="5383">
          <cell r="A5383" t="str">
            <v>Wyong Female 30 - 39</v>
          </cell>
          <cell r="B5383" t="str">
            <v>Wyong</v>
          </cell>
          <cell r="C5383" t="str">
            <v>Female</v>
          </cell>
          <cell r="E5383" t="str">
            <v>30 - 39</v>
          </cell>
          <cell r="F5383">
            <v>144</v>
          </cell>
          <cell r="G5383">
            <v>56</v>
          </cell>
          <cell r="H5383">
            <v>1</v>
          </cell>
          <cell r="I5383">
            <v>10</v>
          </cell>
          <cell r="J5383" t="str">
            <v>Female</v>
          </cell>
        </row>
        <row r="5384">
          <cell r="A5384" t="str">
            <v>Wyong Female 40 - 49</v>
          </cell>
          <cell r="B5384" t="str">
            <v>Wyong</v>
          </cell>
          <cell r="C5384" t="str">
            <v>Female</v>
          </cell>
          <cell r="E5384" t="str">
            <v>40 - 49</v>
          </cell>
          <cell r="F5384">
            <v>120</v>
          </cell>
          <cell r="G5384">
            <v>49</v>
          </cell>
          <cell r="H5384">
            <v>2</v>
          </cell>
          <cell r="I5384">
            <v>11</v>
          </cell>
          <cell r="J5384" t="str">
            <v>Female</v>
          </cell>
        </row>
        <row r="5385">
          <cell r="A5385" t="str">
            <v>Wyong Female 50 - 59</v>
          </cell>
          <cell r="B5385" t="str">
            <v>Wyong</v>
          </cell>
          <cell r="C5385" t="str">
            <v>Female</v>
          </cell>
          <cell r="E5385" t="str">
            <v>50 - 59</v>
          </cell>
          <cell r="F5385">
            <v>41</v>
          </cell>
          <cell r="G5385">
            <v>22</v>
          </cell>
          <cell r="H5385">
            <v>0</v>
          </cell>
          <cell r="I5385">
            <v>6</v>
          </cell>
          <cell r="J5385" t="str">
            <v>Female</v>
          </cell>
        </row>
        <row r="5386">
          <cell r="A5386" t="str">
            <v>Wyong Female 60 +</v>
          </cell>
          <cell r="B5386" t="str">
            <v>Wyong</v>
          </cell>
          <cell r="C5386" t="str">
            <v>Female</v>
          </cell>
          <cell r="E5386" t="str">
            <v>60 +</v>
          </cell>
          <cell r="F5386">
            <v>24</v>
          </cell>
          <cell r="G5386">
            <v>12</v>
          </cell>
          <cell r="H5386">
            <v>1</v>
          </cell>
          <cell r="I5386">
            <v>15</v>
          </cell>
          <cell r="J5386" t="str">
            <v>Female</v>
          </cell>
        </row>
        <row r="5387">
          <cell r="A5387" t="str">
            <v>Wyong Female Missing / unknown</v>
          </cell>
          <cell r="B5387" t="str">
            <v>Wyong</v>
          </cell>
          <cell r="C5387" t="str">
            <v>Female</v>
          </cell>
          <cell r="E5387" t="str">
            <v>Missing / unknown</v>
          </cell>
          <cell r="F5387">
            <v>1</v>
          </cell>
          <cell r="G5387">
            <v>4</v>
          </cell>
          <cell r="H5387">
            <v>0</v>
          </cell>
          <cell r="I5387">
            <v>0</v>
          </cell>
          <cell r="J5387" t="str">
            <v>Female</v>
          </cell>
        </row>
        <row r="5388">
          <cell r="A5388" t="str">
            <v>Wyong Female Total</v>
          </cell>
          <cell r="B5388" t="str">
            <v>Wyong</v>
          </cell>
          <cell r="C5388" t="str">
            <v>Female</v>
          </cell>
          <cell r="E5388" t="str">
            <v>Total</v>
          </cell>
          <cell r="F5388">
            <v>578</v>
          </cell>
          <cell r="G5388">
            <v>324</v>
          </cell>
          <cell r="H5388">
            <v>17</v>
          </cell>
          <cell r="I5388">
            <v>78</v>
          </cell>
          <cell r="J5388" t="str">
            <v>Female</v>
          </cell>
        </row>
        <row r="5389">
          <cell r="A5389" t="str">
            <v>Wyong Unknown &lt; 18</v>
          </cell>
          <cell r="B5389" t="str">
            <v>Wyong</v>
          </cell>
          <cell r="C5389" t="str">
            <v>Unknown</v>
          </cell>
          <cell r="D5389" t="str">
            <v>Unknown</v>
          </cell>
          <cell r="E5389" t="str">
            <v>&lt; 18</v>
          </cell>
          <cell r="F5389">
            <v>0</v>
          </cell>
          <cell r="G5389">
            <v>0</v>
          </cell>
          <cell r="H5389">
            <v>0</v>
          </cell>
          <cell r="I5389">
            <v>0</v>
          </cell>
          <cell r="J5389" t="str">
            <v>Unknown</v>
          </cell>
        </row>
        <row r="5390">
          <cell r="A5390" t="str">
            <v>Wyong Unknown 18 - 19</v>
          </cell>
          <cell r="B5390" t="str">
            <v>Wyong</v>
          </cell>
          <cell r="C5390" t="str">
            <v>Unknown</v>
          </cell>
          <cell r="E5390" t="str">
            <v>18 - 19</v>
          </cell>
          <cell r="F5390">
            <v>0</v>
          </cell>
          <cell r="G5390">
            <v>0</v>
          </cell>
          <cell r="H5390">
            <v>0</v>
          </cell>
          <cell r="I5390">
            <v>0</v>
          </cell>
          <cell r="J5390" t="str">
            <v>Unknown</v>
          </cell>
        </row>
        <row r="5391">
          <cell r="A5391" t="str">
            <v>Wyong Unknown 20 - 29</v>
          </cell>
          <cell r="B5391" t="str">
            <v>Wyong</v>
          </cell>
          <cell r="C5391" t="str">
            <v>Unknown</v>
          </cell>
          <cell r="E5391" t="str">
            <v>20 - 29</v>
          </cell>
          <cell r="F5391">
            <v>0</v>
          </cell>
          <cell r="G5391">
            <v>0</v>
          </cell>
          <cell r="H5391">
            <v>0</v>
          </cell>
          <cell r="I5391">
            <v>0</v>
          </cell>
          <cell r="J5391" t="str">
            <v>Unknown</v>
          </cell>
        </row>
        <row r="5392">
          <cell r="A5392" t="str">
            <v>Wyong Unknown 30 - 39</v>
          </cell>
          <cell r="B5392" t="str">
            <v>Wyong</v>
          </cell>
          <cell r="C5392" t="str">
            <v>Unknown</v>
          </cell>
          <cell r="E5392" t="str">
            <v>30 - 39</v>
          </cell>
          <cell r="F5392">
            <v>1</v>
          </cell>
          <cell r="G5392">
            <v>0</v>
          </cell>
          <cell r="H5392">
            <v>0</v>
          </cell>
          <cell r="I5392">
            <v>0</v>
          </cell>
          <cell r="J5392" t="str">
            <v>Unknown</v>
          </cell>
        </row>
        <row r="5393">
          <cell r="A5393" t="str">
            <v>Wyong Unknown 40 - 49</v>
          </cell>
          <cell r="B5393" t="str">
            <v>Wyong</v>
          </cell>
          <cell r="C5393" t="str">
            <v>Unknown</v>
          </cell>
          <cell r="E5393" t="str">
            <v>40 - 49</v>
          </cell>
          <cell r="F5393">
            <v>0</v>
          </cell>
          <cell r="G5393">
            <v>0</v>
          </cell>
          <cell r="H5393">
            <v>0</v>
          </cell>
          <cell r="I5393">
            <v>0</v>
          </cell>
          <cell r="J5393" t="str">
            <v>Unknown</v>
          </cell>
        </row>
        <row r="5394">
          <cell r="A5394" t="str">
            <v>Wyong Unknown 50 - 59</v>
          </cell>
          <cell r="B5394" t="str">
            <v>Wyong</v>
          </cell>
          <cell r="C5394" t="str">
            <v>Unknown</v>
          </cell>
          <cell r="E5394" t="str">
            <v>50 - 59</v>
          </cell>
          <cell r="F5394">
            <v>0</v>
          </cell>
          <cell r="G5394">
            <v>0</v>
          </cell>
          <cell r="H5394">
            <v>0</v>
          </cell>
          <cell r="I5394">
            <v>0</v>
          </cell>
          <cell r="J5394" t="str">
            <v>Unknown</v>
          </cell>
        </row>
        <row r="5395">
          <cell r="A5395" t="str">
            <v>Wyong Unknown 60 +</v>
          </cell>
          <cell r="B5395" t="str">
            <v>Wyong</v>
          </cell>
          <cell r="C5395" t="str">
            <v>Unknown</v>
          </cell>
          <cell r="E5395" t="str">
            <v>60 +</v>
          </cell>
          <cell r="F5395">
            <v>0</v>
          </cell>
          <cell r="G5395">
            <v>0</v>
          </cell>
          <cell r="H5395">
            <v>0</v>
          </cell>
          <cell r="I5395">
            <v>0</v>
          </cell>
          <cell r="J5395" t="str">
            <v>Unknown</v>
          </cell>
        </row>
        <row r="5396">
          <cell r="A5396" t="str">
            <v>Wyong Unknown Missing / unknown</v>
          </cell>
          <cell r="B5396" t="str">
            <v>Wyong</v>
          </cell>
          <cell r="C5396" t="str">
            <v>Unknown</v>
          </cell>
          <cell r="E5396" t="str">
            <v>Missing / unknown</v>
          </cell>
          <cell r="F5396">
            <v>0</v>
          </cell>
          <cell r="G5396">
            <v>0</v>
          </cell>
          <cell r="H5396">
            <v>10</v>
          </cell>
          <cell r="I5396">
            <v>7</v>
          </cell>
          <cell r="J5396" t="str">
            <v>Unknown</v>
          </cell>
        </row>
        <row r="5397">
          <cell r="A5397" t="str">
            <v>Wyong Unknown Total</v>
          </cell>
          <cell r="B5397" t="str">
            <v>Wyong</v>
          </cell>
          <cell r="C5397" t="str">
            <v>Unknown</v>
          </cell>
          <cell r="E5397" t="str">
            <v>Total</v>
          </cell>
          <cell r="F5397">
            <v>1</v>
          </cell>
          <cell r="G5397">
            <v>0</v>
          </cell>
          <cell r="H5397">
            <v>10</v>
          </cell>
          <cell r="I5397">
            <v>7</v>
          </cell>
          <cell r="J5397" t="str">
            <v>Unknown</v>
          </cell>
        </row>
        <row r="5398">
          <cell r="A5398" t="str">
            <v>Wyong Total &lt; 18</v>
          </cell>
          <cell r="B5398" t="str">
            <v>Wyong</v>
          </cell>
          <cell r="C5398" t="str">
            <v>Total</v>
          </cell>
          <cell r="D5398" t="str">
            <v>Total</v>
          </cell>
          <cell r="E5398" t="str">
            <v>&lt; 18</v>
          </cell>
          <cell r="F5398">
            <v>115</v>
          </cell>
          <cell r="G5398">
            <v>260</v>
          </cell>
          <cell r="H5398">
            <v>17</v>
          </cell>
          <cell r="I5398">
            <v>15</v>
          </cell>
          <cell r="J5398" t="str">
            <v>Total</v>
          </cell>
        </row>
        <row r="5399">
          <cell r="A5399" t="str">
            <v>Wyong Total 18 - 19</v>
          </cell>
          <cell r="B5399" t="str">
            <v>Wyong</v>
          </cell>
          <cell r="C5399" t="str">
            <v>Total</v>
          </cell>
          <cell r="E5399" t="str">
            <v>18 - 19</v>
          </cell>
          <cell r="F5399">
            <v>45</v>
          </cell>
          <cell r="G5399">
            <v>89</v>
          </cell>
          <cell r="H5399">
            <v>14</v>
          </cell>
          <cell r="I5399">
            <v>14</v>
          </cell>
          <cell r="J5399" t="str">
            <v>Total</v>
          </cell>
        </row>
        <row r="5400">
          <cell r="A5400" t="str">
            <v>Wyong Total 20 - 29</v>
          </cell>
          <cell r="B5400" t="str">
            <v>Wyong</v>
          </cell>
          <cell r="C5400" t="str">
            <v>Total</v>
          </cell>
          <cell r="E5400" t="str">
            <v>20 - 29</v>
          </cell>
          <cell r="F5400">
            <v>205</v>
          </cell>
          <cell r="G5400">
            <v>232</v>
          </cell>
          <cell r="H5400">
            <v>14</v>
          </cell>
          <cell r="I5400">
            <v>25</v>
          </cell>
          <cell r="J5400" t="str">
            <v>Total</v>
          </cell>
        </row>
        <row r="5401">
          <cell r="A5401" t="str">
            <v>Wyong Total 30 - 39</v>
          </cell>
          <cell r="B5401" t="str">
            <v>Wyong</v>
          </cell>
          <cell r="C5401" t="str">
            <v>Total</v>
          </cell>
          <cell r="E5401" t="str">
            <v>30 - 39</v>
          </cell>
          <cell r="F5401">
            <v>217</v>
          </cell>
          <cell r="G5401">
            <v>198</v>
          </cell>
          <cell r="H5401">
            <v>4</v>
          </cell>
          <cell r="I5401">
            <v>15</v>
          </cell>
          <cell r="J5401" t="str">
            <v>Total</v>
          </cell>
        </row>
        <row r="5402">
          <cell r="A5402" t="str">
            <v>Wyong Total 40 - 49</v>
          </cell>
          <cell r="B5402" t="str">
            <v>Wyong</v>
          </cell>
          <cell r="C5402" t="str">
            <v>Total</v>
          </cell>
          <cell r="E5402" t="str">
            <v>40 - 49</v>
          </cell>
          <cell r="F5402">
            <v>177</v>
          </cell>
          <cell r="G5402">
            <v>175</v>
          </cell>
          <cell r="H5402">
            <v>7</v>
          </cell>
          <cell r="I5402">
            <v>13</v>
          </cell>
          <cell r="J5402" t="str">
            <v>Total</v>
          </cell>
        </row>
        <row r="5403">
          <cell r="A5403" t="str">
            <v>Wyong Total 50 - 59</v>
          </cell>
          <cell r="B5403" t="str">
            <v>Wyong</v>
          </cell>
          <cell r="C5403" t="str">
            <v>Total</v>
          </cell>
          <cell r="E5403" t="str">
            <v>50 - 59</v>
          </cell>
          <cell r="F5403">
            <v>69</v>
          </cell>
          <cell r="G5403">
            <v>76</v>
          </cell>
          <cell r="H5403">
            <v>5</v>
          </cell>
          <cell r="I5403">
            <v>12</v>
          </cell>
          <cell r="J5403" t="str">
            <v>Total</v>
          </cell>
        </row>
        <row r="5404">
          <cell r="A5404" t="str">
            <v>Wyong Total 60 +</v>
          </cell>
          <cell r="B5404" t="str">
            <v>Wyong</v>
          </cell>
          <cell r="C5404" t="str">
            <v>Total</v>
          </cell>
          <cell r="E5404" t="str">
            <v>60 +</v>
          </cell>
          <cell r="F5404">
            <v>38</v>
          </cell>
          <cell r="G5404">
            <v>47</v>
          </cell>
          <cell r="H5404">
            <v>2</v>
          </cell>
          <cell r="I5404">
            <v>18</v>
          </cell>
          <cell r="J5404" t="str">
            <v>Total</v>
          </cell>
        </row>
        <row r="5405">
          <cell r="A5405" t="str">
            <v>Wyong Total Missing / unknown</v>
          </cell>
          <cell r="B5405" t="str">
            <v>Wyong</v>
          </cell>
          <cell r="C5405" t="str">
            <v>Total</v>
          </cell>
          <cell r="E5405" t="str">
            <v>Missing / unknown</v>
          </cell>
          <cell r="F5405">
            <v>2</v>
          </cell>
          <cell r="G5405">
            <v>9</v>
          </cell>
          <cell r="H5405">
            <v>10</v>
          </cell>
          <cell r="I5405">
            <v>8</v>
          </cell>
          <cell r="J5405" t="str">
            <v>Total</v>
          </cell>
        </row>
        <row r="5406">
          <cell r="A5406" t="str">
            <v>Wyong Total Total</v>
          </cell>
          <cell r="B5406" t="str">
            <v>Wyong</v>
          </cell>
          <cell r="C5406" t="str">
            <v>Total</v>
          </cell>
          <cell r="E5406" t="str">
            <v>Total</v>
          </cell>
          <cell r="F5406">
            <v>868</v>
          </cell>
          <cell r="G5406">
            <v>1086</v>
          </cell>
          <cell r="H5406">
            <v>73</v>
          </cell>
          <cell r="I5406">
            <v>120</v>
          </cell>
          <cell r="J5406" t="str">
            <v>Total</v>
          </cell>
        </row>
        <row r="5407">
          <cell r="A5407" t="str">
            <v>Yass Valley Male &lt; 18</v>
          </cell>
          <cell r="B5407" t="str">
            <v>Yass Valley</v>
          </cell>
          <cell r="C5407" t="str">
            <v>Male</v>
          </cell>
          <cell r="D5407" t="str">
            <v>Male</v>
          </cell>
          <cell r="E5407" t="str">
            <v>&lt; 18</v>
          </cell>
          <cell r="F5407">
            <v>2</v>
          </cell>
          <cell r="G5407">
            <v>9</v>
          </cell>
          <cell r="H5407">
            <v>0</v>
          </cell>
          <cell r="I5407">
            <v>0</v>
          </cell>
          <cell r="J5407" t="str">
            <v>Male</v>
          </cell>
        </row>
        <row r="5408">
          <cell r="A5408" t="str">
            <v>Yass Valley Male 18 - 19</v>
          </cell>
          <cell r="B5408" t="str">
            <v>Yass Valley</v>
          </cell>
          <cell r="C5408" t="str">
            <v>Male</v>
          </cell>
          <cell r="E5408" t="str">
            <v>18 - 19</v>
          </cell>
          <cell r="F5408">
            <v>2</v>
          </cell>
          <cell r="G5408">
            <v>8</v>
          </cell>
          <cell r="H5408">
            <v>0</v>
          </cell>
          <cell r="I5408">
            <v>0</v>
          </cell>
          <cell r="J5408" t="str">
            <v>Male</v>
          </cell>
        </row>
        <row r="5409">
          <cell r="A5409" t="str">
            <v>Yass Valley Male 20 - 29</v>
          </cell>
          <cell r="B5409" t="str">
            <v>Yass Valley</v>
          </cell>
          <cell r="C5409" t="str">
            <v>Male</v>
          </cell>
          <cell r="E5409" t="str">
            <v>20 - 29</v>
          </cell>
          <cell r="F5409">
            <v>2</v>
          </cell>
          <cell r="G5409">
            <v>12</v>
          </cell>
          <cell r="H5409">
            <v>1</v>
          </cell>
          <cell r="I5409">
            <v>1</v>
          </cell>
          <cell r="J5409" t="str">
            <v>Male</v>
          </cell>
        </row>
        <row r="5410">
          <cell r="A5410" t="str">
            <v>Yass Valley Male 30 - 39</v>
          </cell>
          <cell r="B5410" t="str">
            <v>Yass Valley</v>
          </cell>
          <cell r="C5410" t="str">
            <v>Male</v>
          </cell>
          <cell r="E5410" t="str">
            <v>30 - 39</v>
          </cell>
          <cell r="F5410">
            <v>2</v>
          </cell>
          <cell r="G5410">
            <v>12</v>
          </cell>
          <cell r="H5410">
            <v>0</v>
          </cell>
          <cell r="I5410">
            <v>0</v>
          </cell>
          <cell r="J5410" t="str">
            <v>Male</v>
          </cell>
        </row>
        <row r="5411">
          <cell r="A5411" t="str">
            <v>Yass Valley Male 40 - 49</v>
          </cell>
          <cell r="B5411" t="str">
            <v>Yass Valley</v>
          </cell>
          <cell r="C5411" t="str">
            <v>Male</v>
          </cell>
          <cell r="E5411" t="str">
            <v>40 - 49</v>
          </cell>
          <cell r="F5411">
            <v>1</v>
          </cell>
          <cell r="G5411">
            <v>5</v>
          </cell>
          <cell r="H5411">
            <v>0</v>
          </cell>
          <cell r="I5411">
            <v>0</v>
          </cell>
          <cell r="J5411" t="str">
            <v>Male</v>
          </cell>
        </row>
        <row r="5412">
          <cell r="A5412" t="str">
            <v>Yass Valley Male 50 - 59</v>
          </cell>
          <cell r="B5412" t="str">
            <v>Yass Valley</v>
          </cell>
          <cell r="C5412" t="str">
            <v>Male</v>
          </cell>
          <cell r="E5412" t="str">
            <v>50 - 59</v>
          </cell>
          <cell r="F5412">
            <v>1</v>
          </cell>
          <cell r="G5412">
            <v>8</v>
          </cell>
          <cell r="H5412">
            <v>0</v>
          </cell>
          <cell r="I5412">
            <v>0</v>
          </cell>
          <cell r="J5412" t="str">
            <v>Male</v>
          </cell>
        </row>
        <row r="5413">
          <cell r="A5413" t="str">
            <v>Yass Valley Male 60 +</v>
          </cell>
          <cell r="B5413" t="str">
            <v>Yass Valley</v>
          </cell>
          <cell r="C5413" t="str">
            <v>Male</v>
          </cell>
          <cell r="E5413" t="str">
            <v>60 +</v>
          </cell>
          <cell r="F5413">
            <v>0</v>
          </cell>
          <cell r="G5413">
            <v>2</v>
          </cell>
          <cell r="H5413">
            <v>1</v>
          </cell>
          <cell r="I5413">
            <v>0</v>
          </cell>
          <cell r="J5413" t="str">
            <v>Male</v>
          </cell>
        </row>
        <row r="5414">
          <cell r="A5414" t="str">
            <v>Yass Valley Male Missing / unknown</v>
          </cell>
          <cell r="B5414" t="str">
            <v>Yass Valley</v>
          </cell>
          <cell r="C5414" t="str">
            <v>Male</v>
          </cell>
          <cell r="E5414" t="str">
            <v>Missing / unknown</v>
          </cell>
          <cell r="F5414">
            <v>0</v>
          </cell>
          <cell r="G5414">
            <v>0</v>
          </cell>
          <cell r="H5414">
            <v>0</v>
          </cell>
          <cell r="I5414">
            <v>0</v>
          </cell>
          <cell r="J5414" t="str">
            <v>Male</v>
          </cell>
        </row>
        <row r="5415">
          <cell r="A5415" t="str">
            <v>Yass Valley Male Total</v>
          </cell>
          <cell r="B5415" t="str">
            <v>Yass Valley</v>
          </cell>
          <cell r="C5415" t="str">
            <v>Male</v>
          </cell>
          <cell r="E5415" t="str">
            <v>Total</v>
          </cell>
          <cell r="F5415">
            <v>10</v>
          </cell>
          <cell r="G5415">
            <v>56</v>
          </cell>
          <cell r="H5415">
            <v>2</v>
          </cell>
          <cell r="I5415">
            <v>1</v>
          </cell>
          <cell r="J5415" t="str">
            <v>Male</v>
          </cell>
        </row>
        <row r="5416">
          <cell r="A5416" t="str">
            <v>Yass Valley Female &lt; 18</v>
          </cell>
          <cell r="B5416" t="str">
            <v>Yass Valley</v>
          </cell>
          <cell r="C5416" t="str">
            <v>Female</v>
          </cell>
          <cell r="D5416" t="str">
            <v>Female</v>
          </cell>
          <cell r="E5416" t="str">
            <v>&lt; 18</v>
          </cell>
          <cell r="F5416">
            <v>2</v>
          </cell>
          <cell r="G5416">
            <v>8</v>
          </cell>
          <cell r="H5416">
            <v>0</v>
          </cell>
          <cell r="I5416">
            <v>0</v>
          </cell>
          <cell r="J5416" t="str">
            <v>Female</v>
          </cell>
        </row>
        <row r="5417">
          <cell r="A5417" t="str">
            <v>Yass Valley Female 18 - 19</v>
          </cell>
          <cell r="B5417" t="str">
            <v>Yass Valley</v>
          </cell>
          <cell r="C5417" t="str">
            <v>Female</v>
          </cell>
          <cell r="E5417" t="str">
            <v>18 - 19</v>
          </cell>
          <cell r="F5417">
            <v>4</v>
          </cell>
          <cell r="G5417">
            <v>7</v>
          </cell>
          <cell r="H5417">
            <v>0</v>
          </cell>
          <cell r="I5417">
            <v>0</v>
          </cell>
          <cell r="J5417" t="str">
            <v>Female</v>
          </cell>
        </row>
        <row r="5418">
          <cell r="A5418" t="str">
            <v>Yass Valley Female 20 - 29</v>
          </cell>
          <cell r="B5418" t="str">
            <v>Yass Valley</v>
          </cell>
          <cell r="C5418" t="str">
            <v>Female</v>
          </cell>
          <cell r="E5418" t="str">
            <v>20 - 29</v>
          </cell>
          <cell r="F5418">
            <v>7</v>
          </cell>
          <cell r="G5418">
            <v>10</v>
          </cell>
          <cell r="H5418">
            <v>0</v>
          </cell>
          <cell r="I5418">
            <v>0</v>
          </cell>
          <cell r="J5418" t="str">
            <v>Female</v>
          </cell>
        </row>
        <row r="5419">
          <cell r="A5419" t="str">
            <v>Yass Valley Female 30 - 39</v>
          </cell>
          <cell r="B5419" t="str">
            <v>Yass Valley</v>
          </cell>
          <cell r="C5419" t="str">
            <v>Female</v>
          </cell>
          <cell r="E5419" t="str">
            <v>30 - 39</v>
          </cell>
          <cell r="F5419">
            <v>5</v>
          </cell>
          <cell r="G5419">
            <v>3</v>
          </cell>
          <cell r="H5419">
            <v>0</v>
          </cell>
          <cell r="I5419">
            <v>0</v>
          </cell>
          <cell r="J5419" t="str">
            <v>Female</v>
          </cell>
        </row>
        <row r="5420">
          <cell r="A5420" t="str">
            <v>Yass Valley Female 40 - 49</v>
          </cell>
          <cell r="B5420" t="str">
            <v>Yass Valley</v>
          </cell>
          <cell r="C5420" t="str">
            <v>Female</v>
          </cell>
          <cell r="E5420" t="str">
            <v>40 - 49</v>
          </cell>
          <cell r="F5420">
            <v>5</v>
          </cell>
          <cell r="G5420">
            <v>2</v>
          </cell>
          <cell r="H5420">
            <v>0</v>
          </cell>
          <cell r="I5420">
            <v>0</v>
          </cell>
          <cell r="J5420" t="str">
            <v>Female</v>
          </cell>
        </row>
        <row r="5421">
          <cell r="A5421" t="str">
            <v>Yass Valley Female 50 - 59</v>
          </cell>
          <cell r="B5421" t="str">
            <v>Yass Valley</v>
          </cell>
          <cell r="C5421" t="str">
            <v>Female</v>
          </cell>
          <cell r="E5421" t="str">
            <v>50 - 59</v>
          </cell>
          <cell r="F5421">
            <v>2</v>
          </cell>
          <cell r="G5421">
            <v>1</v>
          </cell>
          <cell r="H5421">
            <v>0</v>
          </cell>
          <cell r="I5421">
            <v>1</v>
          </cell>
          <cell r="J5421" t="str">
            <v>Female</v>
          </cell>
        </row>
        <row r="5422">
          <cell r="A5422" t="str">
            <v>Yass Valley Female 60 +</v>
          </cell>
          <cell r="B5422" t="str">
            <v>Yass Valley</v>
          </cell>
          <cell r="C5422" t="str">
            <v>Female</v>
          </cell>
          <cell r="E5422" t="str">
            <v>60 +</v>
          </cell>
          <cell r="F5422">
            <v>0</v>
          </cell>
          <cell r="G5422">
            <v>2</v>
          </cell>
          <cell r="H5422">
            <v>0</v>
          </cell>
          <cell r="I5422">
            <v>0</v>
          </cell>
          <cell r="J5422" t="str">
            <v>Female</v>
          </cell>
        </row>
        <row r="5423">
          <cell r="A5423" t="str">
            <v>Yass Valley Female Missing / unknown</v>
          </cell>
          <cell r="B5423" t="str">
            <v>Yass Valley</v>
          </cell>
          <cell r="C5423" t="str">
            <v>Female</v>
          </cell>
          <cell r="E5423" t="str">
            <v>Missing / unknown</v>
          </cell>
          <cell r="F5423">
            <v>1</v>
          </cell>
          <cell r="G5423">
            <v>1</v>
          </cell>
          <cell r="H5423">
            <v>0</v>
          </cell>
          <cell r="I5423">
            <v>0</v>
          </cell>
          <cell r="J5423" t="str">
            <v>Female</v>
          </cell>
        </row>
        <row r="5424">
          <cell r="A5424" t="str">
            <v>Yass Valley Female Total</v>
          </cell>
          <cell r="B5424" t="str">
            <v>Yass Valley</v>
          </cell>
          <cell r="C5424" t="str">
            <v>Female</v>
          </cell>
          <cell r="E5424" t="str">
            <v>Total</v>
          </cell>
          <cell r="F5424">
            <v>26</v>
          </cell>
          <cell r="G5424">
            <v>34</v>
          </cell>
          <cell r="H5424">
            <v>0</v>
          </cell>
          <cell r="I5424">
            <v>1</v>
          </cell>
          <cell r="J5424" t="str">
            <v>Female</v>
          </cell>
        </row>
        <row r="5425">
          <cell r="A5425" t="str">
            <v>Yass Valley Unknown &lt; 18</v>
          </cell>
          <cell r="B5425" t="str">
            <v>Yass Valley</v>
          </cell>
          <cell r="C5425" t="str">
            <v>Unknown</v>
          </cell>
          <cell r="D5425" t="str">
            <v>Unknown</v>
          </cell>
          <cell r="E5425" t="str">
            <v>&lt; 18</v>
          </cell>
          <cell r="F5425">
            <v>0</v>
          </cell>
          <cell r="G5425">
            <v>0</v>
          </cell>
          <cell r="H5425">
            <v>0</v>
          </cell>
          <cell r="I5425">
            <v>0</v>
          </cell>
          <cell r="J5425" t="str">
            <v>Unknown</v>
          </cell>
        </row>
        <row r="5426">
          <cell r="A5426" t="str">
            <v>Yass Valley Unknown 18 - 19</v>
          </cell>
          <cell r="B5426" t="str">
            <v>Yass Valley</v>
          </cell>
          <cell r="C5426" t="str">
            <v>Unknown</v>
          </cell>
          <cell r="E5426" t="str">
            <v>18 - 19</v>
          </cell>
          <cell r="F5426">
            <v>0</v>
          </cell>
          <cell r="G5426">
            <v>0</v>
          </cell>
          <cell r="H5426">
            <v>0</v>
          </cell>
          <cell r="I5426">
            <v>0</v>
          </cell>
          <cell r="J5426" t="str">
            <v>Unknown</v>
          </cell>
        </row>
        <row r="5427">
          <cell r="A5427" t="str">
            <v>Yass Valley Unknown 20 - 29</v>
          </cell>
          <cell r="B5427" t="str">
            <v>Yass Valley</v>
          </cell>
          <cell r="C5427" t="str">
            <v>Unknown</v>
          </cell>
          <cell r="E5427" t="str">
            <v>20 - 29</v>
          </cell>
          <cell r="F5427">
            <v>0</v>
          </cell>
          <cell r="G5427">
            <v>0</v>
          </cell>
          <cell r="H5427">
            <v>0</v>
          </cell>
          <cell r="I5427">
            <v>0</v>
          </cell>
          <cell r="J5427" t="str">
            <v>Unknown</v>
          </cell>
        </row>
        <row r="5428">
          <cell r="A5428" t="str">
            <v>Yass Valley Unknown 30 - 39</v>
          </cell>
          <cell r="B5428" t="str">
            <v>Yass Valley</v>
          </cell>
          <cell r="C5428" t="str">
            <v>Unknown</v>
          </cell>
          <cell r="E5428" t="str">
            <v>30 - 39</v>
          </cell>
          <cell r="F5428">
            <v>0</v>
          </cell>
          <cell r="G5428">
            <v>0</v>
          </cell>
          <cell r="H5428">
            <v>0</v>
          </cell>
          <cell r="I5428">
            <v>0</v>
          </cell>
          <cell r="J5428" t="str">
            <v>Unknown</v>
          </cell>
        </row>
        <row r="5429">
          <cell r="A5429" t="str">
            <v>Yass Valley Unknown 40 - 49</v>
          </cell>
          <cell r="B5429" t="str">
            <v>Yass Valley</v>
          </cell>
          <cell r="C5429" t="str">
            <v>Unknown</v>
          </cell>
          <cell r="E5429" t="str">
            <v>40 - 49</v>
          </cell>
          <cell r="F5429">
            <v>0</v>
          </cell>
          <cell r="G5429">
            <v>0</v>
          </cell>
          <cell r="H5429">
            <v>0</v>
          </cell>
          <cell r="I5429">
            <v>0</v>
          </cell>
          <cell r="J5429" t="str">
            <v>Unknown</v>
          </cell>
        </row>
        <row r="5430">
          <cell r="A5430" t="str">
            <v>Yass Valley Unknown 50 - 59</v>
          </cell>
          <cell r="B5430" t="str">
            <v>Yass Valley</v>
          </cell>
          <cell r="C5430" t="str">
            <v>Unknown</v>
          </cell>
          <cell r="E5430" t="str">
            <v>50 - 59</v>
          </cell>
          <cell r="F5430">
            <v>0</v>
          </cell>
          <cell r="G5430">
            <v>0</v>
          </cell>
          <cell r="H5430">
            <v>0</v>
          </cell>
          <cell r="I5430">
            <v>0</v>
          </cell>
          <cell r="J5430" t="str">
            <v>Unknown</v>
          </cell>
        </row>
        <row r="5431">
          <cell r="A5431" t="str">
            <v>Yass Valley Unknown 60 +</v>
          </cell>
          <cell r="B5431" t="str">
            <v>Yass Valley</v>
          </cell>
          <cell r="C5431" t="str">
            <v>Unknown</v>
          </cell>
          <cell r="E5431" t="str">
            <v>60 +</v>
          </cell>
          <cell r="F5431">
            <v>0</v>
          </cell>
          <cell r="G5431">
            <v>0</v>
          </cell>
          <cell r="H5431">
            <v>0</v>
          </cell>
          <cell r="I5431">
            <v>0</v>
          </cell>
          <cell r="J5431" t="str">
            <v>Unknown</v>
          </cell>
        </row>
        <row r="5432">
          <cell r="A5432" t="str">
            <v>Yass Valley Unknown Missing / unknown</v>
          </cell>
          <cell r="B5432" t="str">
            <v>Yass Valley</v>
          </cell>
          <cell r="C5432" t="str">
            <v>Unknown</v>
          </cell>
          <cell r="E5432" t="str">
            <v>Missing / unknown</v>
          </cell>
          <cell r="F5432">
            <v>0</v>
          </cell>
          <cell r="G5432">
            <v>0</v>
          </cell>
          <cell r="H5432">
            <v>0</v>
          </cell>
          <cell r="I5432">
            <v>0</v>
          </cell>
          <cell r="J5432" t="str">
            <v>Unknown</v>
          </cell>
        </row>
        <row r="5433">
          <cell r="A5433" t="str">
            <v>Yass Valley Unknown Total</v>
          </cell>
          <cell r="B5433" t="str">
            <v>Yass Valley</v>
          </cell>
          <cell r="C5433" t="str">
            <v>Unknown</v>
          </cell>
          <cell r="E5433" t="str">
            <v>Total</v>
          </cell>
          <cell r="F5433">
            <v>0</v>
          </cell>
          <cell r="G5433">
            <v>0</v>
          </cell>
          <cell r="H5433">
            <v>0</v>
          </cell>
          <cell r="I5433">
            <v>0</v>
          </cell>
          <cell r="J5433" t="str">
            <v>Unknown</v>
          </cell>
        </row>
        <row r="5434">
          <cell r="A5434" t="str">
            <v>Yass Valley Total &lt; 18</v>
          </cell>
          <cell r="B5434" t="str">
            <v>Yass Valley</v>
          </cell>
          <cell r="C5434" t="str">
            <v>Total</v>
          </cell>
          <cell r="D5434" t="str">
            <v>Total</v>
          </cell>
          <cell r="E5434" t="str">
            <v>&lt; 18</v>
          </cell>
          <cell r="F5434">
            <v>4</v>
          </cell>
          <cell r="G5434">
            <v>17</v>
          </cell>
          <cell r="H5434">
            <v>0</v>
          </cell>
          <cell r="I5434">
            <v>0</v>
          </cell>
          <cell r="J5434" t="str">
            <v>Total</v>
          </cell>
        </row>
        <row r="5435">
          <cell r="A5435" t="str">
            <v>Yass Valley Total 18 - 19</v>
          </cell>
          <cell r="B5435" t="str">
            <v>Yass Valley</v>
          </cell>
          <cell r="C5435" t="str">
            <v>Total</v>
          </cell>
          <cell r="E5435" t="str">
            <v>18 - 19</v>
          </cell>
          <cell r="F5435">
            <v>6</v>
          </cell>
          <cell r="G5435">
            <v>15</v>
          </cell>
          <cell r="H5435">
            <v>0</v>
          </cell>
          <cell r="I5435">
            <v>0</v>
          </cell>
          <cell r="J5435" t="str">
            <v>Total</v>
          </cell>
        </row>
        <row r="5436">
          <cell r="A5436" t="str">
            <v>Yass Valley Total 20 - 29</v>
          </cell>
          <cell r="B5436" t="str">
            <v>Yass Valley</v>
          </cell>
          <cell r="C5436" t="str">
            <v>Total</v>
          </cell>
          <cell r="E5436" t="str">
            <v>20 - 29</v>
          </cell>
          <cell r="F5436">
            <v>9</v>
          </cell>
          <cell r="G5436">
            <v>22</v>
          </cell>
          <cell r="H5436">
            <v>1</v>
          </cell>
          <cell r="I5436">
            <v>1</v>
          </cell>
          <cell r="J5436" t="str">
            <v>Total</v>
          </cell>
        </row>
        <row r="5437">
          <cell r="A5437" t="str">
            <v>Yass Valley Total 30 - 39</v>
          </cell>
          <cell r="B5437" t="str">
            <v>Yass Valley</v>
          </cell>
          <cell r="C5437" t="str">
            <v>Total</v>
          </cell>
          <cell r="E5437" t="str">
            <v>30 - 39</v>
          </cell>
          <cell r="F5437">
            <v>7</v>
          </cell>
          <cell r="G5437">
            <v>15</v>
          </cell>
          <cell r="H5437">
            <v>0</v>
          </cell>
          <cell r="I5437">
            <v>0</v>
          </cell>
          <cell r="J5437" t="str">
            <v>Total</v>
          </cell>
        </row>
        <row r="5438">
          <cell r="A5438" t="str">
            <v>Yass Valley Total 40 - 49</v>
          </cell>
          <cell r="B5438" t="str">
            <v>Yass Valley</v>
          </cell>
          <cell r="C5438" t="str">
            <v>Total</v>
          </cell>
          <cell r="E5438" t="str">
            <v>40 - 49</v>
          </cell>
          <cell r="F5438">
            <v>6</v>
          </cell>
          <cell r="G5438">
            <v>7</v>
          </cell>
          <cell r="H5438">
            <v>0</v>
          </cell>
          <cell r="I5438">
            <v>0</v>
          </cell>
          <cell r="J5438" t="str">
            <v>Total</v>
          </cell>
        </row>
        <row r="5439">
          <cell r="A5439" t="str">
            <v>Yass Valley Total 50 - 59</v>
          </cell>
          <cell r="B5439" t="str">
            <v>Yass Valley</v>
          </cell>
          <cell r="C5439" t="str">
            <v>Total</v>
          </cell>
          <cell r="E5439" t="str">
            <v>50 - 59</v>
          </cell>
          <cell r="F5439">
            <v>3</v>
          </cell>
          <cell r="G5439">
            <v>9</v>
          </cell>
          <cell r="H5439">
            <v>0</v>
          </cell>
          <cell r="I5439">
            <v>1</v>
          </cell>
          <cell r="J5439" t="str">
            <v>Total</v>
          </cell>
        </row>
        <row r="5440">
          <cell r="A5440" t="str">
            <v>Yass Valley Total 60 +</v>
          </cell>
          <cell r="B5440" t="str">
            <v>Yass Valley</v>
          </cell>
          <cell r="C5440" t="str">
            <v>Total</v>
          </cell>
          <cell r="E5440" t="str">
            <v>60 +</v>
          </cell>
          <cell r="F5440">
            <v>0</v>
          </cell>
          <cell r="G5440">
            <v>4</v>
          </cell>
          <cell r="H5440">
            <v>1</v>
          </cell>
          <cell r="I5440">
            <v>0</v>
          </cell>
          <cell r="J5440" t="str">
            <v>Total</v>
          </cell>
        </row>
        <row r="5441">
          <cell r="A5441" t="str">
            <v>Yass Valley Total Missing / unknown</v>
          </cell>
          <cell r="B5441" t="str">
            <v>Yass Valley</v>
          </cell>
          <cell r="C5441" t="str">
            <v>Total</v>
          </cell>
          <cell r="E5441" t="str">
            <v>Missing / unknown</v>
          </cell>
          <cell r="F5441">
            <v>1</v>
          </cell>
          <cell r="G5441">
            <v>1</v>
          </cell>
          <cell r="H5441">
            <v>0</v>
          </cell>
          <cell r="I5441">
            <v>0</v>
          </cell>
          <cell r="J5441" t="str">
            <v>Total</v>
          </cell>
        </row>
        <row r="5442">
          <cell r="A5442" t="str">
            <v>Yass Valley Total Total</v>
          </cell>
          <cell r="B5442" t="str">
            <v>Yass Valley</v>
          </cell>
          <cell r="C5442" t="str">
            <v>Total</v>
          </cell>
          <cell r="E5442" t="str">
            <v>Total</v>
          </cell>
          <cell r="F5442">
            <v>36</v>
          </cell>
          <cell r="G5442">
            <v>90</v>
          </cell>
          <cell r="H5442">
            <v>2</v>
          </cell>
          <cell r="I5442">
            <v>2</v>
          </cell>
          <cell r="J5442" t="str">
            <v>Total</v>
          </cell>
        </row>
        <row r="5443">
          <cell r="A5443" t="str">
            <v>Young Male &lt; 18</v>
          </cell>
          <cell r="B5443" t="str">
            <v>Young</v>
          </cell>
          <cell r="C5443" t="str">
            <v>Male</v>
          </cell>
          <cell r="D5443" t="str">
            <v>Male</v>
          </cell>
          <cell r="E5443" t="str">
            <v>&lt; 18</v>
          </cell>
          <cell r="F5443">
            <v>4</v>
          </cell>
          <cell r="G5443">
            <v>23</v>
          </cell>
          <cell r="H5443">
            <v>0</v>
          </cell>
          <cell r="I5443">
            <v>0</v>
          </cell>
          <cell r="J5443" t="str">
            <v>Male</v>
          </cell>
        </row>
        <row r="5444">
          <cell r="A5444" t="str">
            <v>Young Male 18 - 19</v>
          </cell>
          <cell r="B5444" t="str">
            <v>Young</v>
          </cell>
          <cell r="C5444" t="str">
            <v>Male</v>
          </cell>
          <cell r="E5444" t="str">
            <v>18 - 19</v>
          </cell>
          <cell r="F5444">
            <v>2</v>
          </cell>
          <cell r="G5444">
            <v>8</v>
          </cell>
          <cell r="H5444">
            <v>0</v>
          </cell>
          <cell r="I5444">
            <v>0</v>
          </cell>
          <cell r="J5444" t="str">
            <v>Male</v>
          </cell>
        </row>
        <row r="5445">
          <cell r="A5445" t="str">
            <v>Young Male 20 - 29</v>
          </cell>
          <cell r="B5445" t="str">
            <v>Young</v>
          </cell>
          <cell r="C5445" t="str">
            <v>Male</v>
          </cell>
          <cell r="E5445" t="str">
            <v>20 - 29</v>
          </cell>
          <cell r="F5445">
            <v>9</v>
          </cell>
          <cell r="G5445">
            <v>15</v>
          </cell>
          <cell r="H5445">
            <v>0</v>
          </cell>
          <cell r="I5445">
            <v>0</v>
          </cell>
          <cell r="J5445" t="str">
            <v>Male</v>
          </cell>
        </row>
        <row r="5446">
          <cell r="A5446" t="str">
            <v>Young Male 30 - 39</v>
          </cell>
          <cell r="B5446" t="str">
            <v>Young</v>
          </cell>
          <cell r="C5446" t="str">
            <v>Male</v>
          </cell>
          <cell r="E5446" t="str">
            <v>30 - 39</v>
          </cell>
          <cell r="F5446">
            <v>3</v>
          </cell>
          <cell r="G5446">
            <v>10</v>
          </cell>
          <cell r="H5446">
            <v>0</v>
          </cell>
          <cell r="I5446">
            <v>0</v>
          </cell>
          <cell r="J5446" t="str">
            <v>Male</v>
          </cell>
        </row>
        <row r="5447">
          <cell r="A5447" t="str">
            <v>Young Male 40 - 49</v>
          </cell>
          <cell r="B5447" t="str">
            <v>Young</v>
          </cell>
          <cell r="C5447" t="str">
            <v>Male</v>
          </cell>
          <cell r="E5447" t="str">
            <v>40 - 49</v>
          </cell>
          <cell r="F5447">
            <v>4</v>
          </cell>
          <cell r="G5447">
            <v>5</v>
          </cell>
          <cell r="H5447">
            <v>0</v>
          </cell>
          <cell r="I5447">
            <v>0</v>
          </cell>
          <cell r="J5447" t="str">
            <v>Male</v>
          </cell>
        </row>
        <row r="5448">
          <cell r="A5448" t="str">
            <v>Young Male 50 - 59</v>
          </cell>
          <cell r="B5448" t="str">
            <v>Young</v>
          </cell>
          <cell r="C5448" t="str">
            <v>Male</v>
          </cell>
          <cell r="E5448" t="str">
            <v>50 - 59</v>
          </cell>
          <cell r="F5448">
            <v>4</v>
          </cell>
          <cell r="G5448">
            <v>3</v>
          </cell>
          <cell r="H5448">
            <v>0</v>
          </cell>
          <cell r="I5448">
            <v>0</v>
          </cell>
          <cell r="J5448" t="str">
            <v>Male</v>
          </cell>
        </row>
        <row r="5449">
          <cell r="A5449" t="str">
            <v>Young Male 60 +</v>
          </cell>
          <cell r="B5449" t="str">
            <v>Young</v>
          </cell>
          <cell r="C5449" t="str">
            <v>Male</v>
          </cell>
          <cell r="E5449" t="str">
            <v>60 +</v>
          </cell>
          <cell r="F5449">
            <v>1</v>
          </cell>
          <cell r="G5449">
            <v>0</v>
          </cell>
          <cell r="H5449">
            <v>0</v>
          </cell>
          <cell r="I5449">
            <v>1</v>
          </cell>
          <cell r="J5449" t="str">
            <v>Male</v>
          </cell>
        </row>
        <row r="5450">
          <cell r="A5450" t="str">
            <v>Young Male Missing / unknown</v>
          </cell>
          <cell r="B5450" t="str">
            <v>Young</v>
          </cell>
          <cell r="C5450" t="str">
            <v>Male</v>
          </cell>
          <cell r="E5450" t="str">
            <v>Missing / unknown</v>
          </cell>
          <cell r="F5450">
            <v>0</v>
          </cell>
          <cell r="G5450">
            <v>0</v>
          </cell>
          <cell r="H5450">
            <v>0</v>
          </cell>
          <cell r="I5450">
            <v>0</v>
          </cell>
          <cell r="J5450" t="str">
            <v>Male</v>
          </cell>
        </row>
        <row r="5451">
          <cell r="A5451" t="str">
            <v>Young Male Total</v>
          </cell>
          <cell r="B5451" t="str">
            <v>Young</v>
          </cell>
          <cell r="C5451" t="str">
            <v>Male</v>
          </cell>
          <cell r="E5451" t="str">
            <v>Total</v>
          </cell>
          <cell r="F5451">
            <v>27</v>
          </cell>
          <cell r="G5451">
            <v>64</v>
          </cell>
          <cell r="H5451">
            <v>0</v>
          </cell>
          <cell r="I5451">
            <v>1</v>
          </cell>
          <cell r="J5451" t="str">
            <v>Male</v>
          </cell>
        </row>
        <row r="5452">
          <cell r="A5452" t="str">
            <v>Young Female &lt; 18</v>
          </cell>
          <cell r="B5452" t="str">
            <v>Young</v>
          </cell>
          <cell r="C5452" t="str">
            <v>Female</v>
          </cell>
          <cell r="D5452" t="str">
            <v>Female</v>
          </cell>
          <cell r="E5452" t="str">
            <v>&lt; 18</v>
          </cell>
          <cell r="F5452">
            <v>11</v>
          </cell>
          <cell r="G5452">
            <v>21</v>
          </cell>
          <cell r="H5452">
            <v>0</v>
          </cell>
          <cell r="I5452">
            <v>0</v>
          </cell>
          <cell r="J5452" t="str">
            <v>Female</v>
          </cell>
        </row>
        <row r="5453">
          <cell r="A5453" t="str">
            <v>Young Female 18 - 19</v>
          </cell>
          <cell r="B5453" t="str">
            <v>Young</v>
          </cell>
          <cell r="C5453" t="str">
            <v>Female</v>
          </cell>
          <cell r="E5453" t="str">
            <v>18 - 19</v>
          </cell>
          <cell r="F5453">
            <v>8</v>
          </cell>
          <cell r="G5453">
            <v>5</v>
          </cell>
          <cell r="H5453">
            <v>0</v>
          </cell>
          <cell r="I5453">
            <v>0</v>
          </cell>
          <cell r="J5453" t="str">
            <v>Female</v>
          </cell>
        </row>
        <row r="5454">
          <cell r="A5454" t="str">
            <v>Young Female 20 - 29</v>
          </cell>
          <cell r="B5454" t="str">
            <v>Young</v>
          </cell>
          <cell r="C5454" t="str">
            <v>Female</v>
          </cell>
          <cell r="E5454" t="str">
            <v>20 - 29</v>
          </cell>
          <cell r="F5454">
            <v>6</v>
          </cell>
          <cell r="G5454">
            <v>8</v>
          </cell>
          <cell r="H5454">
            <v>0</v>
          </cell>
          <cell r="I5454">
            <v>1</v>
          </cell>
          <cell r="J5454" t="str">
            <v>Female</v>
          </cell>
        </row>
        <row r="5455">
          <cell r="A5455" t="str">
            <v>Young Female 30 - 39</v>
          </cell>
          <cell r="B5455" t="str">
            <v>Young</v>
          </cell>
          <cell r="C5455" t="str">
            <v>Female</v>
          </cell>
          <cell r="E5455" t="str">
            <v>30 - 39</v>
          </cell>
          <cell r="F5455">
            <v>13</v>
          </cell>
          <cell r="G5455">
            <v>4</v>
          </cell>
          <cell r="H5455">
            <v>1</v>
          </cell>
          <cell r="I5455">
            <v>1</v>
          </cell>
          <cell r="J5455" t="str">
            <v>Female</v>
          </cell>
        </row>
        <row r="5456">
          <cell r="A5456" t="str">
            <v>Young Female 40 - 49</v>
          </cell>
          <cell r="B5456" t="str">
            <v>Young</v>
          </cell>
          <cell r="C5456" t="str">
            <v>Female</v>
          </cell>
          <cell r="E5456" t="str">
            <v>40 - 49</v>
          </cell>
          <cell r="F5456">
            <v>6</v>
          </cell>
          <cell r="G5456">
            <v>4</v>
          </cell>
          <cell r="H5456">
            <v>0</v>
          </cell>
          <cell r="I5456">
            <v>0</v>
          </cell>
          <cell r="J5456" t="str">
            <v>Female</v>
          </cell>
        </row>
        <row r="5457">
          <cell r="A5457" t="str">
            <v>Young Female 50 - 59</v>
          </cell>
          <cell r="B5457" t="str">
            <v>Young</v>
          </cell>
          <cell r="C5457" t="str">
            <v>Female</v>
          </cell>
          <cell r="E5457" t="str">
            <v>50 - 59</v>
          </cell>
          <cell r="F5457">
            <v>4</v>
          </cell>
          <cell r="G5457">
            <v>2</v>
          </cell>
          <cell r="H5457">
            <v>0</v>
          </cell>
          <cell r="I5457">
            <v>0</v>
          </cell>
          <cell r="J5457" t="str">
            <v>Female</v>
          </cell>
        </row>
        <row r="5458">
          <cell r="A5458" t="str">
            <v>Young Female 60 +</v>
          </cell>
          <cell r="B5458" t="str">
            <v>Young</v>
          </cell>
          <cell r="C5458" t="str">
            <v>Female</v>
          </cell>
          <cell r="E5458" t="str">
            <v>60 +</v>
          </cell>
          <cell r="F5458">
            <v>2</v>
          </cell>
          <cell r="G5458">
            <v>0</v>
          </cell>
          <cell r="H5458">
            <v>0</v>
          </cell>
          <cell r="I5458">
            <v>1</v>
          </cell>
          <cell r="J5458" t="str">
            <v>Female</v>
          </cell>
        </row>
        <row r="5459">
          <cell r="A5459" t="str">
            <v>Young Female Missing / unknown</v>
          </cell>
          <cell r="B5459" t="str">
            <v>Young</v>
          </cell>
          <cell r="C5459" t="str">
            <v>Female</v>
          </cell>
          <cell r="E5459" t="str">
            <v>Missing / unknown</v>
          </cell>
          <cell r="F5459">
            <v>1</v>
          </cell>
          <cell r="G5459">
            <v>2</v>
          </cell>
          <cell r="H5459">
            <v>0</v>
          </cell>
          <cell r="I5459">
            <v>0</v>
          </cell>
          <cell r="J5459" t="str">
            <v>Female</v>
          </cell>
        </row>
        <row r="5460">
          <cell r="A5460" t="str">
            <v>Young Female Total</v>
          </cell>
          <cell r="B5460" t="str">
            <v>Young</v>
          </cell>
          <cell r="C5460" t="str">
            <v>Female</v>
          </cell>
          <cell r="E5460" t="str">
            <v>Total</v>
          </cell>
          <cell r="F5460">
            <v>51</v>
          </cell>
          <cell r="G5460">
            <v>46</v>
          </cell>
          <cell r="H5460">
            <v>1</v>
          </cell>
          <cell r="I5460">
            <v>3</v>
          </cell>
          <cell r="J5460" t="str">
            <v>Female</v>
          </cell>
        </row>
        <row r="5461">
          <cell r="A5461" t="str">
            <v>Young Unknown &lt; 18</v>
          </cell>
          <cell r="B5461" t="str">
            <v>Young</v>
          </cell>
          <cell r="C5461" t="str">
            <v>Unknown</v>
          </cell>
          <cell r="D5461" t="str">
            <v>Unknown</v>
          </cell>
          <cell r="E5461" t="str">
            <v>&lt; 18</v>
          </cell>
          <cell r="F5461">
            <v>0</v>
          </cell>
          <cell r="G5461">
            <v>0</v>
          </cell>
          <cell r="H5461">
            <v>0</v>
          </cell>
          <cell r="I5461">
            <v>0</v>
          </cell>
          <cell r="J5461" t="str">
            <v>Unknown</v>
          </cell>
        </row>
        <row r="5462">
          <cell r="A5462" t="str">
            <v>Young Unknown 18 - 19</v>
          </cell>
          <cell r="B5462" t="str">
            <v>Young</v>
          </cell>
          <cell r="C5462" t="str">
            <v>Unknown</v>
          </cell>
          <cell r="E5462" t="str">
            <v>18 - 19</v>
          </cell>
          <cell r="F5462">
            <v>0</v>
          </cell>
          <cell r="G5462">
            <v>0</v>
          </cell>
          <cell r="H5462">
            <v>0</v>
          </cell>
          <cell r="I5462">
            <v>0</v>
          </cell>
          <cell r="J5462" t="str">
            <v>Unknown</v>
          </cell>
        </row>
        <row r="5463">
          <cell r="A5463" t="str">
            <v>Young Unknown 20 - 29</v>
          </cell>
          <cell r="B5463" t="str">
            <v>Young</v>
          </cell>
          <cell r="C5463" t="str">
            <v>Unknown</v>
          </cell>
          <cell r="E5463" t="str">
            <v>20 - 29</v>
          </cell>
          <cell r="F5463">
            <v>1</v>
          </cell>
          <cell r="G5463">
            <v>0</v>
          </cell>
          <cell r="H5463">
            <v>0</v>
          </cell>
          <cell r="I5463">
            <v>0</v>
          </cell>
          <cell r="J5463" t="str">
            <v>Unknown</v>
          </cell>
        </row>
        <row r="5464">
          <cell r="A5464" t="str">
            <v>Young Unknown 30 - 39</v>
          </cell>
          <cell r="B5464" t="str">
            <v>Young</v>
          </cell>
          <cell r="C5464" t="str">
            <v>Unknown</v>
          </cell>
          <cell r="E5464" t="str">
            <v>30 - 39</v>
          </cell>
          <cell r="F5464">
            <v>0</v>
          </cell>
          <cell r="G5464">
            <v>0</v>
          </cell>
          <cell r="H5464">
            <v>0</v>
          </cell>
          <cell r="I5464">
            <v>0</v>
          </cell>
          <cell r="J5464" t="str">
            <v>Unknown</v>
          </cell>
        </row>
        <row r="5465">
          <cell r="A5465" t="str">
            <v>Young Unknown 40 - 49</v>
          </cell>
          <cell r="B5465" t="str">
            <v>Young</v>
          </cell>
          <cell r="C5465" t="str">
            <v>Unknown</v>
          </cell>
          <cell r="E5465" t="str">
            <v>40 - 49</v>
          </cell>
          <cell r="F5465">
            <v>0</v>
          </cell>
          <cell r="G5465">
            <v>0</v>
          </cell>
          <cell r="H5465">
            <v>0</v>
          </cell>
          <cell r="I5465">
            <v>0</v>
          </cell>
          <cell r="J5465" t="str">
            <v>Unknown</v>
          </cell>
        </row>
        <row r="5466">
          <cell r="A5466" t="str">
            <v>Young Unknown 50 - 59</v>
          </cell>
          <cell r="B5466" t="str">
            <v>Young</v>
          </cell>
          <cell r="C5466" t="str">
            <v>Unknown</v>
          </cell>
          <cell r="E5466" t="str">
            <v>50 - 59</v>
          </cell>
          <cell r="F5466">
            <v>0</v>
          </cell>
          <cell r="G5466">
            <v>0</v>
          </cell>
          <cell r="H5466">
            <v>0</v>
          </cell>
          <cell r="I5466">
            <v>0</v>
          </cell>
          <cell r="J5466" t="str">
            <v>Unknown</v>
          </cell>
        </row>
        <row r="5467">
          <cell r="A5467" t="str">
            <v>Young Unknown 60 +</v>
          </cell>
          <cell r="B5467" t="str">
            <v>Young</v>
          </cell>
          <cell r="C5467" t="str">
            <v>Unknown</v>
          </cell>
          <cell r="E5467" t="str">
            <v>60 +</v>
          </cell>
          <cell r="F5467">
            <v>0</v>
          </cell>
          <cell r="G5467">
            <v>0</v>
          </cell>
          <cell r="H5467">
            <v>0</v>
          </cell>
          <cell r="I5467">
            <v>0</v>
          </cell>
          <cell r="J5467" t="str">
            <v>Unknown</v>
          </cell>
        </row>
        <row r="5468">
          <cell r="A5468" t="str">
            <v>Young Unknown Missing / unknown</v>
          </cell>
          <cell r="B5468" t="str">
            <v>Young</v>
          </cell>
          <cell r="C5468" t="str">
            <v>Unknown</v>
          </cell>
          <cell r="E5468" t="str">
            <v>Missing / unknown</v>
          </cell>
          <cell r="F5468">
            <v>0</v>
          </cell>
          <cell r="G5468">
            <v>0</v>
          </cell>
          <cell r="H5468">
            <v>1</v>
          </cell>
          <cell r="I5468">
            <v>0</v>
          </cell>
          <cell r="J5468" t="str">
            <v>Unknown</v>
          </cell>
        </row>
        <row r="5469">
          <cell r="A5469" t="str">
            <v>Young Unknown Total</v>
          </cell>
          <cell r="B5469" t="str">
            <v>Young</v>
          </cell>
          <cell r="C5469" t="str">
            <v>Unknown</v>
          </cell>
          <cell r="E5469" t="str">
            <v>Total</v>
          </cell>
          <cell r="F5469">
            <v>1</v>
          </cell>
          <cell r="G5469">
            <v>0</v>
          </cell>
          <cell r="H5469">
            <v>1</v>
          </cell>
          <cell r="I5469">
            <v>0</v>
          </cell>
          <cell r="J5469" t="str">
            <v>Unknown</v>
          </cell>
        </row>
        <row r="5470">
          <cell r="A5470" t="str">
            <v>Young Total &lt; 18</v>
          </cell>
          <cell r="B5470" t="str">
            <v>Young</v>
          </cell>
          <cell r="C5470" t="str">
            <v>Total</v>
          </cell>
          <cell r="D5470" t="str">
            <v>Total</v>
          </cell>
          <cell r="E5470" t="str">
            <v>&lt; 18</v>
          </cell>
          <cell r="F5470">
            <v>15</v>
          </cell>
          <cell r="G5470">
            <v>44</v>
          </cell>
          <cell r="H5470">
            <v>0</v>
          </cell>
          <cell r="I5470">
            <v>0</v>
          </cell>
          <cell r="J5470" t="str">
            <v>Total</v>
          </cell>
        </row>
        <row r="5471">
          <cell r="A5471" t="str">
            <v>Young Total 18 - 19</v>
          </cell>
          <cell r="B5471" t="str">
            <v>Young</v>
          </cell>
          <cell r="C5471" t="str">
            <v>Total</v>
          </cell>
          <cell r="E5471" t="str">
            <v>18 - 19</v>
          </cell>
          <cell r="F5471">
            <v>10</v>
          </cell>
          <cell r="G5471">
            <v>13</v>
          </cell>
          <cell r="H5471">
            <v>0</v>
          </cell>
          <cell r="I5471">
            <v>0</v>
          </cell>
          <cell r="J5471" t="str">
            <v>Total</v>
          </cell>
        </row>
        <row r="5472">
          <cell r="A5472" t="str">
            <v>Young Total 20 - 29</v>
          </cell>
          <cell r="B5472" t="str">
            <v>Young</v>
          </cell>
          <cell r="C5472" t="str">
            <v>Total</v>
          </cell>
          <cell r="E5472" t="str">
            <v>20 - 29</v>
          </cell>
          <cell r="F5472">
            <v>16</v>
          </cell>
          <cell r="G5472">
            <v>23</v>
          </cell>
          <cell r="H5472">
            <v>0</v>
          </cell>
          <cell r="I5472">
            <v>1</v>
          </cell>
          <cell r="J5472" t="str">
            <v>Total</v>
          </cell>
        </row>
        <row r="5473">
          <cell r="A5473" t="str">
            <v>Young Total 30 - 39</v>
          </cell>
          <cell r="B5473" t="str">
            <v>Young</v>
          </cell>
          <cell r="C5473" t="str">
            <v>Total</v>
          </cell>
          <cell r="E5473" t="str">
            <v>30 - 39</v>
          </cell>
          <cell r="F5473">
            <v>16</v>
          </cell>
          <cell r="G5473">
            <v>14</v>
          </cell>
          <cell r="H5473">
            <v>1</v>
          </cell>
          <cell r="I5473">
            <v>1</v>
          </cell>
          <cell r="J5473" t="str">
            <v>Total</v>
          </cell>
        </row>
        <row r="5474">
          <cell r="A5474" t="str">
            <v>Young Total 40 - 49</v>
          </cell>
          <cell r="B5474" t="str">
            <v>Young</v>
          </cell>
          <cell r="C5474" t="str">
            <v>Total</v>
          </cell>
          <cell r="E5474" t="str">
            <v>40 - 49</v>
          </cell>
          <cell r="F5474">
            <v>10</v>
          </cell>
          <cell r="G5474">
            <v>9</v>
          </cell>
          <cell r="H5474">
            <v>0</v>
          </cell>
          <cell r="I5474">
            <v>0</v>
          </cell>
          <cell r="J5474" t="str">
            <v>Total</v>
          </cell>
        </row>
        <row r="5475">
          <cell r="A5475" t="str">
            <v>Young Total 50 - 59</v>
          </cell>
          <cell r="B5475" t="str">
            <v>Young</v>
          </cell>
          <cell r="C5475" t="str">
            <v>Total</v>
          </cell>
          <cell r="E5475" t="str">
            <v>50 - 59</v>
          </cell>
          <cell r="F5475">
            <v>8</v>
          </cell>
          <cell r="G5475">
            <v>5</v>
          </cell>
          <cell r="H5475">
            <v>0</v>
          </cell>
          <cell r="I5475">
            <v>0</v>
          </cell>
          <cell r="J5475" t="str">
            <v>Total</v>
          </cell>
        </row>
        <row r="5476">
          <cell r="A5476" t="str">
            <v>Young Total 60 +</v>
          </cell>
          <cell r="B5476" t="str">
            <v>Young</v>
          </cell>
          <cell r="C5476" t="str">
            <v>Total</v>
          </cell>
          <cell r="E5476" t="str">
            <v>60 +</v>
          </cell>
          <cell r="F5476">
            <v>3</v>
          </cell>
          <cell r="G5476">
            <v>0</v>
          </cell>
          <cell r="H5476">
            <v>0</v>
          </cell>
          <cell r="I5476">
            <v>2</v>
          </cell>
          <cell r="J5476" t="str">
            <v>Total</v>
          </cell>
        </row>
        <row r="5477">
          <cell r="A5477" t="str">
            <v>Young Total Missing / unknown</v>
          </cell>
          <cell r="B5477" t="str">
            <v>Young</v>
          </cell>
          <cell r="C5477" t="str">
            <v>Total</v>
          </cell>
          <cell r="E5477" t="str">
            <v>Missing / unknown</v>
          </cell>
          <cell r="F5477">
            <v>1</v>
          </cell>
          <cell r="G5477">
            <v>2</v>
          </cell>
          <cell r="H5477">
            <v>1</v>
          </cell>
          <cell r="I5477">
            <v>0</v>
          </cell>
          <cell r="J5477" t="str">
            <v>Total</v>
          </cell>
        </row>
        <row r="5478">
          <cell r="A5478" t="str">
            <v>Young Total Total</v>
          </cell>
          <cell r="B5478" t="str">
            <v>Young</v>
          </cell>
          <cell r="C5478" t="str">
            <v>Total</v>
          </cell>
          <cell r="E5478" t="str">
            <v>Total</v>
          </cell>
          <cell r="F5478">
            <v>79</v>
          </cell>
          <cell r="G5478">
            <v>110</v>
          </cell>
          <cell r="H5478">
            <v>2</v>
          </cell>
          <cell r="I5478">
            <v>4</v>
          </cell>
          <cell r="J5478" t="str">
            <v>Total</v>
          </cell>
        </row>
        <row r="5479">
          <cell r="A5479" t="str">
            <v>Unincorporated NSW Male &lt; 18</v>
          </cell>
          <cell r="B5479" t="str">
            <v>Unincorporated NSW</v>
          </cell>
          <cell r="C5479" t="str">
            <v>Male</v>
          </cell>
          <cell r="D5479" t="str">
            <v>Male</v>
          </cell>
          <cell r="E5479" t="str">
            <v>&lt; 18</v>
          </cell>
          <cell r="F5479">
            <v>0</v>
          </cell>
          <cell r="G5479">
            <v>2</v>
          </cell>
          <cell r="H5479">
            <v>1</v>
          </cell>
          <cell r="I5479">
            <v>0</v>
          </cell>
          <cell r="J5479" t="str">
            <v>Male</v>
          </cell>
        </row>
        <row r="5480">
          <cell r="A5480" t="str">
            <v>Unincorporated NSW Male 18 - 19</v>
          </cell>
          <cell r="B5480" t="str">
            <v>Unincorporated NSW</v>
          </cell>
          <cell r="C5480" t="str">
            <v>Male</v>
          </cell>
          <cell r="E5480" t="str">
            <v>18 - 19</v>
          </cell>
          <cell r="F5480">
            <v>0</v>
          </cell>
          <cell r="G5480">
            <v>0</v>
          </cell>
          <cell r="H5480">
            <v>0</v>
          </cell>
          <cell r="I5480">
            <v>0</v>
          </cell>
          <cell r="J5480" t="str">
            <v>Male</v>
          </cell>
        </row>
        <row r="5481">
          <cell r="A5481" t="str">
            <v>Unincorporated NSW Male 20 - 29</v>
          </cell>
          <cell r="B5481" t="str">
            <v>Unincorporated NSW</v>
          </cell>
          <cell r="C5481" t="str">
            <v>Male</v>
          </cell>
          <cell r="E5481" t="str">
            <v>20 - 29</v>
          </cell>
          <cell r="F5481">
            <v>1</v>
          </cell>
          <cell r="G5481">
            <v>0</v>
          </cell>
          <cell r="H5481">
            <v>0</v>
          </cell>
          <cell r="I5481">
            <v>0</v>
          </cell>
          <cell r="J5481" t="str">
            <v>Male</v>
          </cell>
        </row>
        <row r="5482">
          <cell r="A5482" t="str">
            <v>Unincorporated NSW Male 30 - 39</v>
          </cell>
          <cell r="B5482" t="str">
            <v>Unincorporated NSW</v>
          </cell>
          <cell r="C5482" t="str">
            <v>Male</v>
          </cell>
          <cell r="E5482" t="str">
            <v>30 - 39</v>
          </cell>
          <cell r="F5482">
            <v>0</v>
          </cell>
          <cell r="G5482">
            <v>1</v>
          </cell>
          <cell r="H5482">
            <v>0</v>
          </cell>
          <cell r="I5482">
            <v>0</v>
          </cell>
          <cell r="J5482" t="str">
            <v>Male</v>
          </cell>
        </row>
        <row r="5483">
          <cell r="A5483" t="str">
            <v>Unincorporated NSW Male 40 - 49</v>
          </cell>
          <cell r="B5483" t="str">
            <v>Unincorporated NSW</v>
          </cell>
          <cell r="C5483" t="str">
            <v>Male</v>
          </cell>
          <cell r="E5483" t="str">
            <v>40 - 49</v>
          </cell>
          <cell r="F5483">
            <v>1</v>
          </cell>
          <cell r="G5483">
            <v>0</v>
          </cell>
          <cell r="H5483">
            <v>0</v>
          </cell>
          <cell r="I5483">
            <v>0</v>
          </cell>
          <cell r="J5483" t="str">
            <v>Male</v>
          </cell>
        </row>
        <row r="5484">
          <cell r="A5484" t="str">
            <v>Unincorporated NSW Male 50 - 59</v>
          </cell>
          <cell r="B5484" t="str">
            <v>Unincorporated NSW</v>
          </cell>
          <cell r="C5484" t="str">
            <v>Male</v>
          </cell>
          <cell r="E5484" t="str">
            <v>50 - 59</v>
          </cell>
          <cell r="F5484">
            <v>0</v>
          </cell>
          <cell r="G5484">
            <v>0</v>
          </cell>
          <cell r="H5484">
            <v>0</v>
          </cell>
          <cell r="I5484">
            <v>0</v>
          </cell>
          <cell r="J5484" t="str">
            <v>Male</v>
          </cell>
        </row>
        <row r="5485">
          <cell r="A5485" t="str">
            <v>Unincorporated NSW Male 60 +</v>
          </cell>
          <cell r="B5485" t="str">
            <v>Unincorporated NSW</v>
          </cell>
          <cell r="C5485" t="str">
            <v>Male</v>
          </cell>
          <cell r="E5485" t="str">
            <v>60 +</v>
          </cell>
          <cell r="F5485">
            <v>0</v>
          </cell>
          <cell r="G5485">
            <v>0</v>
          </cell>
          <cell r="H5485">
            <v>0</v>
          </cell>
          <cell r="I5485">
            <v>0</v>
          </cell>
          <cell r="J5485" t="str">
            <v>Male</v>
          </cell>
        </row>
        <row r="5486">
          <cell r="A5486" t="str">
            <v>Unincorporated NSW Male Missing / unknown</v>
          </cell>
          <cell r="B5486" t="str">
            <v>Unincorporated NSW</v>
          </cell>
          <cell r="C5486" t="str">
            <v>Male</v>
          </cell>
          <cell r="E5486" t="str">
            <v>Missing / unknown</v>
          </cell>
          <cell r="F5486">
            <v>0</v>
          </cell>
          <cell r="G5486">
            <v>0</v>
          </cell>
          <cell r="H5486">
            <v>0</v>
          </cell>
          <cell r="I5486">
            <v>0</v>
          </cell>
          <cell r="J5486" t="str">
            <v>Male</v>
          </cell>
        </row>
        <row r="5487">
          <cell r="A5487" t="str">
            <v>Unincorporated NSW Male Total</v>
          </cell>
          <cell r="B5487" t="str">
            <v>Unincorporated NSW</v>
          </cell>
          <cell r="C5487" t="str">
            <v>Male</v>
          </cell>
          <cell r="E5487" t="str">
            <v>Total</v>
          </cell>
          <cell r="F5487">
            <v>2</v>
          </cell>
          <cell r="G5487">
            <v>3</v>
          </cell>
          <cell r="H5487">
            <v>1</v>
          </cell>
          <cell r="I5487">
            <v>0</v>
          </cell>
          <cell r="J5487" t="str">
            <v>Male</v>
          </cell>
        </row>
        <row r="5488">
          <cell r="A5488" t="str">
            <v>Unincorporated NSW Female &lt; 18</v>
          </cell>
          <cell r="B5488" t="str">
            <v>Unincorporated NSW</v>
          </cell>
          <cell r="C5488" t="str">
            <v>Female</v>
          </cell>
          <cell r="D5488" t="str">
            <v>Female</v>
          </cell>
          <cell r="E5488" t="str">
            <v>&lt; 18</v>
          </cell>
          <cell r="F5488">
            <v>0</v>
          </cell>
          <cell r="G5488">
            <v>1</v>
          </cell>
          <cell r="H5488">
            <v>0</v>
          </cell>
          <cell r="I5488">
            <v>1</v>
          </cell>
          <cell r="J5488" t="str">
            <v>Female</v>
          </cell>
        </row>
        <row r="5489">
          <cell r="A5489" t="str">
            <v>Unincorporated NSW Female 18 - 19</v>
          </cell>
          <cell r="B5489" t="str">
            <v>Unincorporated NSW</v>
          </cell>
          <cell r="C5489" t="str">
            <v>Female</v>
          </cell>
          <cell r="E5489" t="str">
            <v>18 - 19</v>
          </cell>
          <cell r="F5489">
            <v>0</v>
          </cell>
          <cell r="G5489">
            <v>1</v>
          </cell>
          <cell r="H5489">
            <v>0</v>
          </cell>
          <cell r="I5489">
            <v>0</v>
          </cell>
          <cell r="J5489" t="str">
            <v>Female</v>
          </cell>
        </row>
        <row r="5490">
          <cell r="A5490" t="str">
            <v>Unincorporated NSW Female 20 - 29</v>
          </cell>
          <cell r="B5490" t="str">
            <v>Unincorporated NSW</v>
          </cell>
          <cell r="C5490" t="str">
            <v>Female</v>
          </cell>
          <cell r="E5490" t="str">
            <v>20 - 29</v>
          </cell>
          <cell r="F5490">
            <v>0</v>
          </cell>
          <cell r="G5490">
            <v>1</v>
          </cell>
          <cell r="H5490">
            <v>0</v>
          </cell>
          <cell r="I5490">
            <v>0</v>
          </cell>
          <cell r="J5490" t="str">
            <v>Female</v>
          </cell>
        </row>
        <row r="5491">
          <cell r="A5491" t="str">
            <v>Unincorporated NSW Female 30 - 39</v>
          </cell>
          <cell r="B5491" t="str">
            <v>Unincorporated NSW</v>
          </cell>
          <cell r="C5491" t="str">
            <v>Female</v>
          </cell>
          <cell r="E5491" t="str">
            <v>30 - 39</v>
          </cell>
          <cell r="F5491">
            <v>0</v>
          </cell>
          <cell r="G5491">
            <v>0</v>
          </cell>
          <cell r="H5491">
            <v>0</v>
          </cell>
          <cell r="I5491">
            <v>0</v>
          </cell>
          <cell r="J5491" t="str">
            <v>Female</v>
          </cell>
        </row>
        <row r="5492">
          <cell r="A5492" t="str">
            <v>Unincorporated NSW Female 40 - 49</v>
          </cell>
          <cell r="B5492" t="str">
            <v>Unincorporated NSW</v>
          </cell>
          <cell r="C5492" t="str">
            <v>Female</v>
          </cell>
          <cell r="E5492" t="str">
            <v>40 - 49</v>
          </cell>
          <cell r="F5492">
            <v>0</v>
          </cell>
          <cell r="G5492">
            <v>1</v>
          </cell>
          <cell r="H5492">
            <v>0</v>
          </cell>
          <cell r="I5492">
            <v>0</v>
          </cell>
          <cell r="J5492" t="str">
            <v>Female</v>
          </cell>
        </row>
        <row r="5493">
          <cell r="A5493" t="str">
            <v>Unincorporated NSW Female 50 - 59</v>
          </cell>
          <cell r="B5493" t="str">
            <v>Unincorporated NSW</v>
          </cell>
          <cell r="C5493" t="str">
            <v>Female</v>
          </cell>
          <cell r="E5493" t="str">
            <v>50 - 59</v>
          </cell>
          <cell r="F5493">
            <v>0</v>
          </cell>
          <cell r="G5493">
            <v>1</v>
          </cell>
          <cell r="H5493">
            <v>0</v>
          </cell>
          <cell r="I5493">
            <v>0</v>
          </cell>
          <cell r="J5493" t="str">
            <v>Female</v>
          </cell>
        </row>
        <row r="5494">
          <cell r="A5494" t="str">
            <v>Unincorporated NSW Female 60 +</v>
          </cell>
          <cell r="B5494" t="str">
            <v>Unincorporated NSW</v>
          </cell>
          <cell r="C5494" t="str">
            <v>Female</v>
          </cell>
          <cell r="E5494" t="str">
            <v>60 +</v>
          </cell>
          <cell r="F5494">
            <v>0</v>
          </cell>
          <cell r="G5494">
            <v>0</v>
          </cell>
          <cell r="H5494">
            <v>0</v>
          </cell>
          <cell r="I5494">
            <v>0</v>
          </cell>
          <cell r="J5494" t="str">
            <v>Female</v>
          </cell>
        </row>
        <row r="5495">
          <cell r="A5495" t="str">
            <v>Unincorporated NSW Female Missing / unknown</v>
          </cell>
          <cell r="B5495" t="str">
            <v>Unincorporated NSW</v>
          </cell>
          <cell r="C5495" t="str">
            <v>Female</v>
          </cell>
          <cell r="E5495" t="str">
            <v>Missing / unknown</v>
          </cell>
          <cell r="F5495">
            <v>0</v>
          </cell>
          <cell r="G5495">
            <v>0</v>
          </cell>
          <cell r="H5495">
            <v>0</v>
          </cell>
          <cell r="I5495">
            <v>0</v>
          </cell>
          <cell r="J5495" t="str">
            <v>Female</v>
          </cell>
        </row>
        <row r="5496">
          <cell r="A5496" t="str">
            <v>Unincorporated NSW Female Total</v>
          </cell>
          <cell r="B5496" t="str">
            <v>Unincorporated NSW</v>
          </cell>
          <cell r="C5496" t="str">
            <v>Female</v>
          </cell>
          <cell r="E5496" t="str">
            <v>Total</v>
          </cell>
          <cell r="F5496">
            <v>0</v>
          </cell>
          <cell r="G5496">
            <v>5</v>
          </cell>
          <cell r="H5496">
            <v>0</v>
          </cell>
          <cell r="I5496">
            <v>1</v>
          </cell>
          <cell r="J5496" t="str">
            <v>Female</v>
          </cell>
        </row>
        <row r="5497">
          <cell r="A5497" t="str">
            <v>Unincorporated NSW Unknown &lt; 18</v>
          </cell>
          <cell r="B5497" t="str">
            <v>Unincorporated NSW</v>
          </cell>
          <cell r="C5497" t="str">
            <v>Unknown</v>
          </cell>
          <cell r="D5497" t="str">
            <v>Unknown</v>
          </cell>
          <cell r="E5497" t="str">
            <v>&lt; 18</v>
          </cell>
          <cell r="F5497">
            <v>0</v>
          </cell>
          <cell r="G5497">
            <v>0</v>
          </cell>
          <cell r="H5497">
            <v>0</v>
          </cell>
          <cell r="I5497">
            <v>0</v>
          </cell>
          <cell r="J5497" t="str">
            <v>Unknown</v>
          </cell>
        </row>
        <row r="5498">
          <cell r="A5498" t="str">
            <v>Unincorporated NSW Unknown 18 - 19</v>
          </cell>
          <cell r="B5498" t="str">
            <v>Unincorporated NSW</v>
          </cell>
          <cell r="C5498" t="str">
            <v>Unknown</v>
          </cell>
          <cell r="E5498" t="str">
            <v>18 - 19</v>
          </cell>
          <cell r="F5498">
            <v>0</v>
          </cell>
          <cell r="G5498">
            <v>0</v>
          </cell>
          <cell r="H5498">
            <v>0</v>
          </cell>
          <cell r="I5498">
            <v>0</v>
          </cell>
          <cell r="J5498" t="str">
            <v>Unknown</v>
          </cell>
        </row>
        <row r="5499">
          <cell r="A5499" t="str">
            <v>Unincorporated NSW Unknown 20 - 29</v>
          </cell>
          <cell r="B5499" t="str">
            <v>Unincorporated NSW</v>
          </cell>
          <cell r="C5499" t="str">
            <v>Unknown</v>
          </cell>
          <cell r="E5499" t="str">
            <v>20 - 29</v>
          </cell>
          <cell r="F5499">
            <v>0</v>
          </cell>
          <cell r="G5499">
            <v>0</v>
          </cell>
          <cell r="H5499">
            <v>0</v>
          </cell>
          <cell r="I5499">
            <v>0</v>
          </cell>
          <cell r="J5499" t="str">
            <v>Unknown</v>
          </cell>
        </row>
        <row r="5500">
          <cell r="A5500" t="str">
            <v>Unincorporated NSW Unknown 30 - 39</v>
          </cell>
          <cell r="B5500" t="str">
            <v>Unincorporated NSW</v>
          </cell>
          <cell r="C5500" t="str">
            <v>Unknown</v>
          </cell>
          <cell r="E5500" t="str">
            <v>30 - 39</v>
          </cell>
          <cell r="F5500">
            <v>0</v>
          </cell>
          <cell r="G5500">
            <v>0</v>
          </cell>
          <cell r="H5500">
            <v>0</v>
          </cell>
          <cell r="I5500">
            <v>0</v>
          </cell>
          <cell r="J5500" t="str">
            <v>Unknown</v>
          </cell>
        </row>
        <row r="5501">
          <cell r="A5501" t="str">
            <v>Unincorporated NSW Unknown 40 - 49</v>
          </cell>
          <cell r="B5501" t="str">
            <v>Unincorporated NSW</v>
          </cell>
          <cell r="C5501" t="str">
            <v>Unknown</v>
          </cell>
          <cell r="E5501" t="str">
            <v>40 - 49</v>
          </cell>
          <cell r="F5501">
            <v>0</v>
          </cell>
          <cell r="G5501">
            <v>0</v>
          </cell>
          <cell r="H5501">
            <v>0</v>
          </cell>
          <cell r="I5501">
            <v>0</v>
          </cell>
          <cell r="J5501" t="str">
            <v>Unknown</v>
          </cell>
        </row>
        <row r="5502">
          <cell r="A5502" t="str">
            <v>Unincorporated NSW Unknown 50 - 59</v>
          </cell>
          <cell r="B5502" t="str">
            <v>Unincorporated NSW</v>
          </cell>
          <cell r="C5502" t="str">
            <v>Unknown</v>
          </cell>
          <cell r="E5502" t="str">
            <v>50 - 59</v>
          </cell>
          <cell r="F5502">
            <v>0</v>
          </cell>
          <cell r="G5502">
            <v>0</v>
          </cell>
          <cell r="H5502">
            <v>0</v>
          </cell>
          <cell r="I5502">
            <v>0</v>
          </cell>
          <cell r="J5502" t="str">
            <v>Unknown</v>
          </cell>
        </row>
        <row r="5503">
          <cell r="A5503" t="str">
            <v>Unincorporated NSW Unknown 60 +</v>
          </cell>
          <cell r="B5503" t="str">
            <v>Unincorporated NSW</v>
          </cell>
          <cell r="C5503" t="str">
            <v>Unknown</v>
          </cell>
          <cell r="E5503" t="str">
            <v>60 +</v>
          </cell>
          <cell r="F5503">
            <v>0</v>
          </cell>
          <cell r="G5503">
            <v>0</v>
          </cell>
          <cell r="H5503">
            <v>0</v>
          </cell>
          <cell r="I5503">
            <v>0</v>
          </cell>
          <cell r="J5503" t="str">
            <v>Unknown</v>
          </cell>
        </row>
        <row r="5504">
          <cell r="A5504" t="str">
            <v>Unincorporated NSW Unknown Missing / unknown</v>
          </cell>
          <cell r="B5504" t="str">
            <v>Unincorporated NSW</v>
          </cell>
          <cell r="C5504" t="str">
            <v>Unknown</v>
          </cell>
          <cell r="E5504" t="str">
            <v>Missing / unknown</v>
          </cell>
          <cell r="F5504">
            <v>0</v>
          </cell>
          <cell r="G5504">
            <v>0</v>
          </cell>
          <cell r="H5504">
            <v>0</v>
          </cell>
          <cell r="I5504">
            <v>0</v>
          </cell>
          <cell r="J5504" t="str">
            <v>Unknown</v>
          </cell>
        </row>
        <row r="5505">
          <cell r="A5505" t="str">
            <v>Unincorporated NSW Unknown Total</v>
          </cell>
          <cell r="B5505" t="str">
            <v>Unincorporated NSW</v>
          </cell>
          <cell r="C5505" t="str">
            <v>Unknown</v>
          </cell>
          <cell r="E5505" t="str">
            <v>Total</v>
          </cell>
          <cell r="F5505">
            <v>0</v>
          </cell>
          <cell r="G5505">
            <v>0</v>
          </cell>
          <cell r="H5505">
            <v>0</v>
          </cell>
          <cell r="I5505">
            <v>0</v>
          </cell>
          <cell r="J5505" t="str">
            <v>Unknown</v>
          </cell>
        </row>
        <row r="5506">
          <cell r="A5506" t="str">
            <v>Unincorporated NSW Total &lt; 18</v>
          </cell>
          <cell r="B5506" t="str">
            <v>Unincorporated NSW</v>
          </cell>
          <cell r="C5506" t="str">
            <v>Total</v>
          </cell>
          <cell r="D5506" t="str">
            <v>Total</v>
          </cell>
          <cell r="E5506" t="str">
            <v>&lt; 18</v>
          </cell>
          <cell r="F5506">
            <v>0</v>
          </cell>
          <cell r="G5506">
            <v>3</v>
          </cell>
          <cell r="H5506">
            <v>1</v>
          </cell>
          <cell r="I5506">
            <v>1</v>
          </cell>
          <cell r="J5506" t="str">
            <v>Total</v>
          </cell>
        </row>
        <row r="5507">
          <cell r="A5507" t="str">
            <v>Unincorporated NSW Total 18 - 19</v>
          </cell>
          <cell r="B5507" t="str">
            <v>Unincorporated NSW</v>
          </cell>
          <cell r="C5507" t="str">
            <v>Total</v>
          </cell>
          <cell r="E5507" t="str">
            <v>18 - 19</v>
          </cell>
          <cell r="F5507">
            <v>0</v>
          </cell>
          <cell r="G5507">
            <v>1</v>
          </cell>
          <cell r="H5507">
            <v>0</v>
          </cell>
          <cell r="I5507">
            <v>0</v>
          </cell>
          <cell r="J5507" t="str">
            <v>Total</v>
          </cell>
        </row>
        <row r="5508">
          <cell r="A5508" t="str">
            <v>Unincorporated NSW Total 20 - 29</v>
          </cell>
          <cell r="B5508" t="str">
            <v>Unincorporated NSW</v>
          </cell>
          <cell r="C5508" t="str">
            <v>Total</v>
          </cell>
          <cell r="E5508" t="str">
            <v>20 - 29</v>
          </cell>
          <cell r="F5508">
            <v>1</v>
          </cell>
          <cell r="G5508">
            <v>1</v>
          </cell>
          <cell r="H5508">
            <v>0</v>
          </cell>
          <cell r="I5508">
            <v>0</v>
          </cell>
          <cell r="J5508" t="str">
            <v>Total</v>
          </cell>
        </row>
        <row r="5509">
          <cell r="A5509" t="str">
            <v>Unincorporated NSW Total 30 - 39</v>
          </cell>
          <cell r="B5509" t="str">
            <v>Unincorporated NSW</v>
          </cell>
          <cell r="C5509" t="str">
            <v>Total</v>
          </cell>
          <cell r="E5509" t="str">
            <v>30 - 39</v>
          </cell>
          <cell r="F5509">
            <v>0</v>
          </cell>
          <cell r="G5509">
            <v>1</v>
          </cell>
          <cell r="H5509">
            <v>0</v>
          </cell>
          <cell r="I5509">
            <v>0</v>
          </cell>
          <cell r="J5509" t="str">
            <v>Total</v>
          </cell>
        </row>
        <row r="5510">
          <cell r="A5510" t="str">
            <v>Unincorporated NSW Total 40 - 49</v>
          </cell>
          <cell r="B5510" t="str">
            <v>Unincorporated NSW</v>
          </cell>
          <cell r="C5510" t="str">
            <v>Total</v>
          </cell>
          <cell r="E5510" t="str">
            <v>40 - 49</v>
          </cell>
          <cell r="F5510">
            <v>1</v>
          </cell>
          <cell r="G5510">
            <v>1</v>
          </cell>
          <cell r="H5510">
            <v>0</v>
          </cell>
          <cell r="I5510">
            <v>0</v>
          </cell>
          <cell r="J5510" t="str">
            <v>Total</v>
          </cell>
        </row>
        <row r="5511">
          <cell r="A5511" t="str">
            <v>Unincorporated NSW Total 50 - 59</v>
          </cell>
          <cell r="B5511" t="str">
            <v>Unincorporated NSW</v>
          </cell>
          <cell r="C5511" t="str">
            <v>Total</v>
          </cell>
          <cell r="E5511" t="str">
            <v>50 - 59</v>
          </cell>
          <cell r="F5511">
            <v>0</v>
          </cell>
          <cell r="G5511">
            <v>1</v>
          </cell>
          <cell r="H5511">
            <v>0</v>
          </cell>
          <cell r="I5511">
            <v>0</v>
          </cell>
          <cell r="J5511" t="str">
            <v>Total</v>
          </cell>
        </row>
        <row r="5512">
          <cell r="A5512" t="str">
            <v>Unincorporated NSW Total 60 +</v>
          </cell>
          <cell r="B5512" t="str">
            <v>Unincorporated NSW</v>
          </cell>
          <cell r="C5512" t="str">
            <v>Total</v>
          </cell>
          <cell r="E5512" t="str">
            <v>60 +</v>
          </cell>
          <cell r="F5512">
            <v>0</v>
          </cell>
          <cell r="G5512">
            <v>0</v>
          </cell>
          <cell r="H5512">
            <v>0</v>
          </cell>
          <cell r="I5512">
            <v>0</v>
          </cell>
          <cell r="J5512" t="str">
            <v>Total</v>
          </cell>
        </row>
        <row r="5513">
          <cell r="A5513" t="str">
            <v>Unincorporated NSW Total Missing / unknown</v>
          </cell>
          <cell r="B5513" t="str">
            <v>Unincorporated NSW</v>
          </cell>
          <cell r="C5513" t="str">
            <v>Total</v>
          </cell>
          <cell r="E5513" t="str">
            <v>Missing / unknown</v>
          </cell>
          <cell r="F5513">
            <v>0</v>
          </cell>
          <cell r="G5513">
            <v>0</v>
          </cell>
          <cell r="H5513">
            <v>0</v>
          </cell>
          <cell r="I5513">
            <v>0</v>
          </cell>
          <cell r="J5513" t="str">
            <v>Total</v>
          </cell>
        </row>
        <row r="5514">
          <cell r="A5514" t="str">
            <v>Unincorporated NSW Total Total</v>
          </cell>
          <cell r="B5514" t="str">
            <v>Unincorporated NSW</v>
          </cell>
          <cell r="C5514" t="str">
            <v>Total</v>
          </cell>
          <cell r="E5514" t="str">
            <v>Total</v>
          </cell>
          <cell r="F5514">
            <v>2</v>
          </cell>
          <cell r="G5514">
            <v>8</v>
          </cell>
          <cell r="H5514">
            <v>1</v>
          </cell>
          <cell r="I5514">
            <v>1</v>
          </cell>
          <cell r="J5514" t="str">
            <v>Total</v>
          </cell>
        </row>
        <row r="5515">
          <cell r="A5515" t="str">
            <v>Lord Howe Island Male &lt; 18</v>
          </cell>
          <cell r="B5515" t="str">
            <v>Lord Howe Island</v>
          </cell>
          <cell r="C5515" t="str">
            <v>Male</v>
          </cell>
          <cell r="D5515" t="str">
            <v>Male</v>
          </cell>
          <cell r="E5515" t="str">
            <v>&lt; 18</v>
          </cell>
          <cell r="F5515">
            <v>0</v>
          </cell>
          <cell r="G5515">
            <v>1</v>
          </cell>
          <cell r="H5515">
            <v>0</v>
          </cell>
          <cell r="I5515">
            <v>0</v>
          </cell>
          <cell r="J5515" t="str">
            <v>Male</v>
          </cell>
        </row>
        <row r="5516">
          <cell r="A5516" t="str">
            <v>Lord Howe Island Male 18 - 19</v>
          </cell>
          <cell r="B5516" t="str">
            <v>Lord Howe Island</v>
          </cell>
          <cell r="C5516" t="str">
            <v>Male</v>
          </cell>
          <cell r="E5516" t="str">
            <v>18 - 19</v>
          </cell>
          <cell r="F5516">
            <v>0</v>
          </cell>
          <cell r="G5516">
            <v>0</v>
          </cell>
          <cell r="H5516">
            <v>0</v>
          </cell>
          <cell r="I5516">
            <v>0</v>
          </cell>
          <cell r="J5516" t="str">
            <v>Male</v>
          </cell>
        </row>
        <row r="5517">
          <cell r="A5517" t="str">
            <v>Lord Howe Island Male 20 - 29</v>
          </cell>
          <cell r="B5517" t="str">
            <v>Lord Howe Island</v>
          </cell>
          <cell r="C5517" t="str">
            <v>Male</v>
          </cell>
          <cell r="E5517" t="str">
            <v>20 - 29</v>
          </cell>
          <cell r="F5517">
            <v>0</v>
          </cell>
          <cell r="G5517">
            <v>0</v>
          </cell>
          <cell r="H5517">
            <v>0</v>
          </cell>
          <cell r="I5517">
            <v>0</v>
          </cell>
          <cell r="J5517" t="str">
            <v>Male</v>
          </cell>
        </row>
        <row r="5518">
          <cell r="A5518" t="str">
            <v>Lord Howe Island Male 30 - 39</v>
          </cell>
          <cell r="B5518" t="str">
            <v>Lord Howe Island</v>
          </cell>
          <cell r="C5518" t="str">
            <v>Male</v>
          </cell>
          <cell r="E5518" t="str">
            <v>30 - 39</v>
          </cell>
          <cell r="F5518">
            <v>0</v>
          </cell>
          <cell r="G5518">
            <v>1</v>
          </cell>
          <cell r="H5518">
            <v>0</v>
          </cell>
          <cell r="I5518">
            <v>0</v>
          </cell>
          <cell r="J5518" t="str">
            <v>Male</v>
          </cell>
        </row>
        <row r="5519">
          <cell r="A5519" t="str">
            <v>Lord Howe Island Male 40 - 49</v>
          </cell>
          <cell r="B5519" t="str">
            <v>Lord Howe Island</v>
          </cell>
          <cell r="C5519" t="str">
            <v>Male</v>
          </cell>
          <cell r="E5519" t="str">
            <v>40 - 49</v>
          </cell>
          <cell r="F5519">
            <v>0</v>
          </cell>
          <cell r="G5519">
            <v>0</v>
          </cell>
          <cell r="H5519">
            <v>0</v>
          </cell>
          <cell r="I5519">
            <v>0</v>
          </cell>
          <cell r="J5519" t="str">
            <v>Male</v>
          </cell>
        </row>
        <row r="5520">
          <cell r="A5520" t="str">
            <v>Lord Howe Island Male 50 - 59</v>
          </cell>
          <cell r="B5520" t="str">
            <v>Lord Howe Island</v>
          </cell>
          <cell r="C5520" t="str">
            <v>Male</v>
          </cell>
          <cell r="E5520" t="str">
            <v>50 - 59</v>
          </cell>
          <cell r="F5520">
            <v>0</v>
          </cell>
          <cell r="G5520">
            <v>0</v>
          </cell>
          <cell r="H5520">
            <v>0</v>
          </cell>
          <cell r="I5520">
            <v>0</v>
          </cell>
          <cell r="J5520" t="str">
            <v>Male</v>
          </cell>
        </row>
        <row r="5521">
          <cell r="A5521" t="str">
            <v>Lord Howe Island Male 60 +</v>
          </cell>
          <cell r="B5521" t="str">
            <v>Lord Howe Island</v>
          </cell>
          <cell r="C5521" t="str">
            <v>Male</v>
          </cell>
          <cell r="E5521" t="str">
            <v>60 +</v>
          </cell>
          <cell r="F5521">
            <v>0</v>
          </cell>
          <cell r="G5521">
            <v>0</v>
          </cell>
          <cell r="H5521">
            <v>0</v>
          </cell>
          <cell r="I5521">
            <v>0</v>
          </cell>
          <cell r="J5521" t="str">
            <v>Male</v>
          </cell>
        </row>
        <row r="5522">
          <cell r="A5522" t="str">
            <v>Lord Howe Island Male Missing / unknown</v>
          </cell>
          <cell r="B5522" t="str">
            <v>Lord Howe Island</v>
          </cell>
          <cell r="C5522" t="str">
            <v>Male</v>
          </cell>
          <cell r="E5522" t="str">
            <v>Missing / unknown</v>
          </cell>
          <cell r="F5522">
            <v>0</v>
          </cell>
          <cell r="G5522">
            <v>0</v>
          </cell>
          <cell r="H5522">
            <v>0</v>
          </cell>
          <cell r="I5522">
            <v>0</v>
          </cell>
          <cell r="J5522" t="str">
            <v>Male</v>
          </cell>
        </row>
        <row r="5523">
          <cell r="A5523" t="str">
            <v>Lord Howe Island Male Total</v>
          </cell>
          <cell r="B5523" t="str">
            <v>Lord Howe Island</v>
          </cell>
          <cell r="C5523" t="str">
            <v>Male</v>
          </cell>
          <cell r="E5523" t="str">
            <v>Total</v>
          </cell>
          <cell r="F5523">
            <v>0</v>
          </cell>
          <cell r="G5523">
            <v>2</v>
          </cell>
          <cell r="H5523">
            <v>0</v>
          </cell>
          <cell r="I5523">
            <v>0</v>
          </cell>
          <cell r="J5523" t="str">
            <v>Male</v>
          </cell>
        </row>
        <row r="5524">
          <cell r="A5524" t="str">
            <v>Lord Howe Island Female &lt; 18</v>
          </cell>
          <cell r="B5524" t="str">
            <v>Lord Howe Island</v>
          </cell>
          <cell r="C5524" t="str">
            <v>Female</v>
          </cell>
          <cell r="D5524" t="str">
            <v>Female</v>
          </cell>
          <cell r="E5524" t="str">
            <v>&lt; 18</v>
          </cell>
          <cell r="F5524">
            <v>0</v>
          </cell>
          <cell r="G5524">
            <v>0</v>
          </cell>
          <cell r="H5524">
            <v>0</v>
          </cell>
          <cell r="I5524">
            <v>0</v>
          </cell>
          <cell r="J5524" t="str">
            <v>Female</v>
          </cell>
        </row>
        <row r="5525">
          <cell r="A5525" t="str">
            <v>Lord Howe Island Female 18 - 19</v>
          </cell>
          <cell r="B5525" t="str">
            <v>Lord Howe Island</v>
          </cell>
          <cell r="C5525" t="str">
            <v>Female</v>
          </cell>
          <cell r="E5525" t="str">
            <v>18 - 19</v>
          </cell>
          <cell r="F5525">
            <v>0</v>
          </cell>
          <cell r="G5525">
            <v>0</v>
          </cell>
          <cell r="H5525">
            <v>0</v>
          </cell>
          <cell r="I5525">
            <v>0</v>
          </cell>
          <cell r="J5525" t="str">
            <v>Female</v>
          </cell>
        </row>
        <row r="5526">
          <cell r="A5526" t="str">
            <v>Lord Howe Island Female 20 - 29</v>
          </cell>
          <cell r="B5526" t="str">
            <v>Lord Howe Island</v>
          </cell>
          <cell r="C5526" t="str">
            <v>Female</v>
          </cell>
          <cell r="E5526" t="str">
            <v>20 - 29</v>
          </cell>
          <cell r="F5526">
            <v>0</v>
          </cell>
          <cell r="G5526">
            <v>1</v>
          </cell>
          <cell r="H5526">
            <v>0</v>
          </cell>
          <cell r="I5526">
            <v>0</v>
          </cell>
          <cell r="J5526" t="str">
            <v>Female</v>
          </cell>
        </row>
        <row r="5527">
          <cell r="A5527" t="str">
            <v>Lord Howe Island Female 30 - 39</v>
          </cell>
          <cell r="B5527" t="str">
            <v>Lord Howe Island</v>
          </cell>
          <cell r="C5527" t="str">
            <v>Female</v>
          </cell>
          <cell r="E5527" t="str">
            <v>30 - 39</v>
          </cell>
          <cell r="F5527">
            <v>0</v>
          </cell>
          <cell r="G5527">
            <v>0</v>
          </cell>
          <cell r="H5527">
            <v>0</v>
          </cell>
          <cell r="I5527">
            <v>0</v>
          </cell>
          <cell r="J5527" t="str">
            <v>Female</v>
          </cell>
        </row>
        <row r="5528">
          <cell r="A5528" t="str">
            <v>Lord Howe Island Female 40 - 49</v>
          </cell>
          <cell r="B5528" t="str">
            <v>Lord Howe Island</v>
          </cell>
          <cell r="C5528" t="str">
            <v>Female</v>
          </cell>
          <cell r="E5528" t="str">
            <v>40 - 49</v>
          </cell>
          <cell r="F5528">
            <v>0</v>
          </cell>
          <cell r="G5528">
            <v>0</v>
          </cell>
          <cell r="H5528">
            <v>0</v>
          </cell>
          <cell r="I5528">
            <v>0</v>
          </cell>
          <cell r="J5528" t="str">
            <v>Female</v>
          </cell>
        </row>
        <row r="5529">
          <cell r="A5529" t="str">
            <v>Lord Howe Island Female 50 - 59</v>
          </cell>
          <cell r="B5529" t="str">
            <v>Lord Howe Island</v>
          </cell>
          <cell r="C5529" t="str">
            <v>Female</v>
          </cell>
          <cell r="E5529" t="str">
            <v>50 - 59</v>
          </cell>
          <cell r="F5529">
            <v>0</v>
          </cell>
          <cell r="G5529">
            <v>0</v>
          </cell>
          <cell r="H5529">
            <v>0</v>
          </cell>
          <cell r="I5529">
            <v>0</v>
          </cell>
          <cell r="J5529" t="str">
            <v>Female</v>
          </cell>
        </row>
        <row r="5530">
          <cell r="A5530" t="str">
            <v>Lord Howe Island Female 60 +</v>
          </cell>
          <cell r="B5530" t="str">
            <v>Lord Howe Island</v>
          </cell>
          <cell r="C5530" t="str">
            <v>Female</v>
          </cell>
          <cell r="E5530" t="str">
            <v>60 +</v>
          </cell>
          <cell r="F5530">
            <v>0</v>
          </cell>
          <cell r="G5530">
            <v>0</v>
          </cell>
          <cell r="H5530">
            <v>0</v>
          </cell>
          <cell r="I5530">
            <v>0</v>
          </cell>
          <cell r="J5530" t="str">
            <v>Female</v>
          </cell>
        </row>
        <row r="5531">
          <cell r="A5531" t="str">
            <v>Lord Howe Island Female Missing / unknown</v>
          </cell>
          <cell r="B5531" t="str">
            <v>Lord Howe Island</v>
          </cell>
          <cell r="C5531" t="str">
            <v>Female</v>
          </cell>
          <cell r="E5531" t="str">
            <v>Missing / unknown</v>
          </cell>
          <cell r="F5531">
            <v>0</v>
          </cell>
          <cell r="G5531">
            <v>0</v>
          </cell>
          <cell r="H5531">
            <v>0</v>
          </cell>
          <cell r="I5531">
            <v>0</v>
          </cell>
          <cell r="J5531" t="str">
            <v>Female</v>
          </cell>
        </row>
        <row r="5532">
          <cell r="A5532" t="str">
            <v>Lord Howe Island Female Total</v>
          </cell>
          <cell r="B5532" t="str">
            <v>Lord Howe Island</v>
          </cell>
          <cell r="C5532" t="str">
            <v>Female</v>
          </cell>
          <cell r="E5532" t="str">
            <v>Total</v>
          </cell>
          <cell r="F5532">
            <v>0</v>
          </cell>
          <cell r="G5532">
            <v>1</v>
          </cell>
          <cell r="H5532">
            <v>0</v>
          </cell>
          <cell r="I5532">
            <v>0</v>
          </cell>
          <cell r="J5532" t="str">
            <v>Female</v>
          </cell>
        </row>
        <row r="5533">
          <cell r="A5533" t="str">
            <v>Lord Howe Island Unknown &lt; 18</v>
          </cell>
          <cell r="B5533" t="str">
            <v>Lord Howe Island</v>
          </cell>
          <cell r="C5533" t="str">
            <v>Unknown</v>
          </cell>
          <cell r="D5533" t="str">
            <v>Unknown</v>
          </cell>
          <cell r="E5533" t="str">
            <v>&lt; 18</v>
          </cell>
          <cell r="F5533">
            <v>0</v>
          </cell>
          <cell r="G5533">
            <v>0</v>
          </cell>
          <cell r="H5533">
            <v>0</v>
          </cell>
          <cell r="I5533">
            <v>0</v>
          </cell>
          <cell r="J5533" t="str">
            <v>Unknown</v>
          </cell>
        </row>
        <row r="5534">
          <cell r="A5534" t="str">
            <v>Lord Howe Island Unknown 18 - 19</v>
          </cell>
          <cell r="B5534" t="str">
            <v>Lord Howe Island</v>
          </cell>
          <cell r="C5534" t="str">
            <v>Unknown</v>
          </cell>
          <cell r="E5534" t="str">
            <v>18 - 19</v>
          </cell>
          <cell r="F5534">
            <v>0</v>
          </cell>
          <cell r="G5534">
            <v>0</v>
          </cell>
          <cell r="H5534">
            <v>0</v>
          </cell>
          <cell r="I5534">
            <v>0</v>
          </cell>
          <cell r="J5534" t="str">
            <v>Unknown</v>
          </cell>
        </row>
        <row r="5535">
          <cell r="A5535" t="str">
            <v>Lord Howe Island Unknown 20 - 29</v>
          </cell>
          <cell r="B5535" t="str">
            <v>Lord Howe Island</v>
          </cell>
          <cell r="C5535" t="str">
            <v>Unknown</v>
          </cell>
          <cell r="E5535" t="str">
            <v>20 - 29</v>
          </cell>
          <cell r="F5535">
            <v>0</v>
          </cell>
          <cell r="G5535">
            <v>0</v>
          </cell>
          <cell r="H5535">
            <v>0</v>
          </cell>
          <cell r="I5535">
            <v>0</v>
          </cell>
          <cell r="J5535" t="str">
            <v>Unknown</v>
          </cell>
        </row>
        <row r="5536">
          <cell r="A5536" t="str">
            <v>Lord Howe Island Unknown 30 - 39</v>
          </cell>
          <cell r="B5536" t="str">
            <v>Lord Howe Island</v>
          </cell>
          <cell r="C5536" t="str">
            <v>Unknown</v>
          </cell>
          <cell r="E5536" t="str">
            <v>30 - 39</v>
          </cell>
          <cell r="F5536">
            <v>0</v>
          </cell>
          <cell r="G5536">
            <v>0</v>
          </cell>
          <cell r="H5536">
            <v>0</v>
          </cell>
          <cell r="I5536">
            <v>0</v>
          </cell>
          <cell r="J5536" t="str">
            <v>Unknown</v>
          </cell>
        </row>
        <row r="5537">
          <cell r="A5537" t="str">
            <v>Lord Howe Island Unknown 40 - 49</v>
          </cell>
          <cell r="B5537" t="str">
            <v>Lord Howe Island</v>
          </cell>
          <cell r="C5537" t="str">
            <v>Unknown</v>
          </cell>
          <cell r="E5537" t="str">
            <v>40 - 49</v>
          </cell>
          <cell r="F5537">
            <v>0</v>
          </cell>
          <cell r="G5537">
            <v>0</v>
          </cell>
          <cell r="H5537">
            <v>0</v>
          </cell>
          <cell r="I5537">
            <v>0</v>
          </cell>
          <cell r="J5537" t="str">
            <v>Unknown</v>
          </cell>
        </row>
        <row r="5538">
          <cell r="A5538" t="str">
            <v>Lord Howe Island Unknown 50 - 59</v>
          </cell>
          <cell r="B5538" t="str">
            <v>Lord Howe Island</v>
          </cell>
          <cell r="C5538" t="str">
            <v>Unknown</v>
          </cell>
          <cell r="E5538" t="str">
            <v>50 - 59</v>
          </cell>
          <cell r="F5538">
            <v>0</v>
          </cell>
          <cell r="G5538">
            <v>0</v>
          </cell>
          <cell r="H5538">
            <v>0</v>
          </cell>
          <cell r="I5538">
            <v>0</v>
          </cell>
          <cell r="J5538" t="str">
            <v>Unknown</v>
          </cell>
        </row>
        <row r="5539">
          <cell r="A5539" t="str">
            <v>Lord Howe Island Unknown 60 +</v>
          </cell>
          <cell r="B5539" t="str">
            <v>Lord Howe Island</v>
          </cell>
          <cell r="C5539" t="str">
            <v>Unknown</v>
          </cell>
          <cell r="E5539" t="str">
            <v>60 +</v>
          </cell>
          <cell r="F5539">
            <v>0</v>
          </cell>
          <cell r="G5539">
            <v>0</v>
          </cell>
          <cell r="H5539">
            <v>0</v>
          </cell>
          <cell r="I5539">
            <v>0</v>
          </cell>
          <cell r="J5539" t="str">
            <v>Unknown</v>
          </cell>
        </row>
        <row r="5540">
          <cell r="A5540" t="str">
            <v>Lord Howe Island Unknown Missing / unknown</v>
          </cell>
          <cell r="B5540" t="str">
            <v>Lord Howe Island</v>
          </cell>
          <cell r="C5540" t="str">
            <v>Unknown</v>
          </cell>
          <cell r="E5540" t="str">
            <v>Missing / unknown</v>
          </cell>
          <cell r="F5540">
            <v>0</v>
          </cell>
          <cell r="G5540">
            <v>0</v>
          </cell>
          <cell r="H5540">
            <v>0</v>
          </cell>
          <cell r="I5540">
            <v>0</v>
          </cell>
          <cell r="J5540" t="str">
            <v>Unknown</v>
          </cell>
        </row>
        <row r="5541">
          <cell r="A5541" t="str">
            <v>Lord Howe Island Unknown Total</v>
          </cell>
          <cell r="B5541" t="str">
            <v>Lord Howe Island</v>
          </cell>
          <cell r="C5541" t="str">
            <v>Unknown</v>
          </cell>
          <cell r="E5541" t="str">
            <v>Total</v>
          </cell>
          <cell r="F5541">
            <v>0</v>
          </cell>
          <cell r="G5541">
            <v>0</v>
          </cell>
          <cell r="H5541">
            <v>0</v>
          </cell>
          <cell r="I5541">
            <v>0</v>
          </cell>
          <cell r="J5541" t="str">
            <v>Unknown</v>
          </cell>
        </row>
        <row r="5542">
          <cell r="A5542" t="str">
            <v>Lord Howe Island Total &lt; 18</v>
          </cell>
          <cell r="B5542" t="str">
            <v>Lord Howe Island</v>
          </cell>
          <cell r="C5542" t="str">
            <v>Total</v>
          </cell>
          <cell r="D5542" t="str">
            <v>Total</v>
          </cell>
          <cell r="E5542" t="str">
            <v>&lt; 18</v>
          </cell>
          <cell r="F5542">
            <v>0</v>
          </cell>
          <cell r="G5542">
            <v>1</v>
          </cell>
          <cell r="H5542">
            <v>0</v>
          </cell>
          <cell r="I5542">
            <v>0</v>
          </cell>
          <cell r="J5542" t="str">
            <v>Total</v>
          </cell>
        </row>
        <row r="5543">
          <cell r="A5543" t="str">
            <v>Lord Howe Island Total 18 - 19</v>
          </cell>
          <cell r="B5543" t="str">
            <v>Lord Howe Island</v>
          </cell>
          <cell r="C5543" t="str">
            <v>Total</v>
          </cell>
          <cell r="E5543" t="str">
            <v>18 - 19</v>
          </cell>
          <cell r="F5543">
            <v>0</v>
          </cell>
          <cell r="G5543">
            <v>0</v>
          </cell>
          <cell r="H5543">
            <v>0</v>
          </cell>
          <cell r="I5543">
            <v>0</v>
          </cell>
          <cell r="J5543" t="str">
            <v>Total</v>
          </cell>
        </row>
        <row r="5544">
          <cell r="A5544" t="str">
            <v>Lord Howe Island Total 20 - 29</v>
          </cell>
          <cell r="B5544" t="str">
            <v>Lord Howe Island</v>
          </cell>
          <cell r="C5544" t="str">
            <v>Total</v>
          </cell>
          <cell r="E5544" t="str">
            <v>20 - 29</v>
          </cell>
          <cell r="F5544">
            <v>0</v>
          </cell>
          <cell r="G5544">
            <v>1</v>
          </cell>
          <cell r="H5544">
            <v>0</v>
          </cell>
          <cell r="I5544">
            <v>0</v>
          </cell>
          <cell r="J5544" t="str">
            <v>Total</v>
          </cell>
        </row>
        <row r="5545">
          <cell r="A5545" t="str">
            <v>Lord Howe Island Total 30 - 39</v>
          </cell>
          <cell r="B5545" t="str">
            <v>Lord Howe Island</v>
          </cell>
          <cell r="C5545" t="str">
            <v>Total</v>
          </cell>
          <cell r="E5545" t="str">
            <v>30 - 39</v>
          </cell>
          <cell r="F5545">
            <v>0</v>
          </cell>
          <cell r="G5545">
            <v>1</v>
          </cell>
          <cell r="H5545">
            <v>0</v>
          </cell>
          <cell r="I5545">
            <v>0</v>
          </cell>
          <cell r="J5545" t="str">
            <v>Total</v>
          </cell>
        </row>
        <row r="5546">
          <cell r="A5546" t="str">
            <v>Lord Howe Island Total 40 - 49</v>
          </cell>
          <cell r="B5546" t="str">
            <v>Lord Howe Island</v>
          </cell>
          <cell r="C5546" t="str">
            <v>Total</v>
          </cell>
          <cell r="E5546" t="str">
            <v>40 - 49</v>
          </cell>
          <cell r="F5546">
            <v>0</v>
          </cell>
          <cell r="G5546">
            <v>0</v>
          </cell>
          <cell r="H5546">
            <v>0</v>
          </cell>
          <cell r="I5546">
            <v>0</v>
          </cell>
          <cell r="J5546" t="str">
            <v>Total</v>
          </cell>
        </row>
        <row r="5547">
          <cell r="A5547" t="str">
            <v>Lord Howe Island Total 50 - 59</v>
          </cell>
          <cell r="B5547" t="str">
            <v>Lord Howe Island</v>
          </cell>
          <cell r="C5547" t="str">
            <v>Total</v>
          </cell>
          <cell r="E5547" t="str">
            <v>50 - 59</v>
          </cell>
          <cell r="F5547">
            <v>0</v>
          </cell>
          <cell r="G5547">
            <v>0</v>
          </cell>
          <cell r="H5547">
            <v>0</v>
          </cell>
          <cell r="I5547">
            <v>0</v>
          </cell>
          <cell r="J5547" t="str">
            <v>Total</v>
          </cell>
        </row>
        <row r="5548">
          <cell r="A5548" t="str">
            <v>Lord Howe Island Total 60 +</v>
          </cell>
          <cell r="B5548" t="str">
            <v>Lord Howe Island</v>
          </cell>
          <cell r="C5548" t="str">
            <v>Total</v>
          </cell>
          <cell r="E5548" t="str">
            <v>60 +</v>
          </cell>
          <cell r="F5548">
            <v>0</v>
          </cell>
          <cell r="G5548">
            <v>0</v>
          </cell>
          <cell r="H5548">
            <v>0</v>
          </cell>
          <cell r="I5548">
            <v>0</v>
          </cell>
          <cell r="J5548" t="str">
            <v>Total</v>
          </cell>
        </row>
        <row r="5549">
          <cell r="A5549" t="str">
            <v>Lord Howe Island Total Missing / unknown</v>
          </cell>
          <cell r="B5549" t="str">
            <v>Lord Howe Island</v>
          </cell>
          <cell r="C5549" t="str">
            <v>Total</v>
          </cell>
          <cell r="E5549" t="str">
            <v>Missing / unknown</v>
          </cell>
          <cell r="F5549">
            <v>0</v>
          </cell>
          <cell r="G5549">
            <v>0</v>
          </cell>
          <cell r="H5549">
            <v>0</v>
          </cell>
          <cell r="I5549">
            <v>0</v>
          </cell>
          <cell r="J5549" t="str">
            <v>Total</v>
          </cell>
        </row>
        <row r="5550">
          <cell r="A5550" t="str">
            <v>Lord Howe Island Total Total</v>
          </cell>
          <cell r="B5550" t="str">
            <v>Lord Howe Island</v>
          </cell>
          <cell r="C5550" t="str">
            <v>Total</v>
          </cell>
          <cell r="E5550" t="str">
            <v>Total</v>
          </cell>
          <cell r="F5550">
            <v>0</v>
          </cell>
          <cell r="G5550">
            <v>3</v>
          </cell>
          <cell r="H5550">
            <v>0</v>
          </cell>
          <cell r="I5550">
            <v>0</v>
          </cell>
          <cell r="J5550" t="str">
            <v>Total</v>
          </cell>
        </row>
        <row r="5551">
          <cell r="A5551" t="str">
            <v>Prisons etc Male &lt; 18</v>
          </cell>
          <cell r="B5551" t="str">
            <v>Prisons etc</v>
          </cell>
          <cell r="C5551" t="str">
            <v>Male</v>
          </cell>
          <cell r="D5551" t="str">
            <v>Male</v>
          </cell>
          <cell r="E5551" t="str">
            <v>&lt; 18</v>
          </cell>
          <cell r="F5551">
            <v>0</v>
          </cell>
          <cell r="G5551">
            <v>164</v>
          </cell>
          <cell r="H5551">
            <v>0</v>
          </cell>
          <cell r="I5551">
            <v>0</v>
          </cell>
          <cell r="J5551" t="str">
            <v>Male</v>
          </cell>
        </row>
        <row r="5552">
          <cell r="A5552" t="str">
            <v>Prisons etc Male 18 - 19</v>
          </cell>
          <cell r="B5552" t="str">
            <v>Prisons etc</v>
          </cell>
          <cell r="C5552" t="str">
            <v>Male</v>
          </cell>
          <cell r="E5552" t="str">
            <v>18 - 19</v>
          </cell>
          <cell r="F5552">
            <v>0</v>
          </cell>
          <cell r="G5552">
            <v>40</v>
          </cell>
          <cell r="H5552">
            <v>0</v>
          </cell>
          <cell r="I5552">
            <v>0</v>
          </cell>
          <cell r="J5552" t="str">
            <v>Male</v>
          </cell>
        </row>
        <row r="5553">
          <cell r="A5553" t="str">
            <v>Prisons etc Male 20 - 29</v>
          </cell>
          <cell r="B5553" t="str">
            <v>Prisons etc</v>
          </cell>
          <cell r="C5553" t="str">
            <v>Male</v>
          </cell>
          <cell r="E5553" t="str">
            <v>20 - 29</v>
          </cell>
          <cell r="F5553">
            <v>0</v>
          </cell>
          <cell r="G5553">
            <v>165</v>
          </cell>
          <cell r="H5553">
            <v>0</v>
          </cell>
          <cell r="I5553">
            <v>0</v>
          </cell>
          <cell r="J5553" t="str">
            <v>Male</v>
          </cell>
        </row>
        <row r="5554">
          <cell r="A5554" t="str">
            <v>Prisons etc Male 30 - 39</v>
          </cell>
          <cell r="B5554" t="str">
            <v>Prisons etc</v>
          </cell>
          <cell r="C5554" t="str">
            <v>Male</v>
          </cell>
          <cell r="E5554" t="str">
            <v>30 - 39</v>
          </cell>
          <cell r="F5554">
            <v>0</v>
          </cell>
          <cell r="G5554">
            <v>137</v>
          </cell>
          <cell r="H5554">
            <v>0</v>
          </cell>
          <cell r="I5554">
            <v>0</v>
          </cell>
          <cell r="J5554" t="str">
            <v>Male</v>
          </cell>
        </row>
        <row r="5555">
          <cell r="A5555" t="str">
            <v>Prisons etc Male 40 - 49</v>
          </cell>
          <cell r="B5555" t="str">
            <v>Prisons etc</v>
          </cell>
          <cell r="C5555" t="str">
            <v>Male</v>
          </cell>
          <cell r="E5555" t="str">
            <v>40 - 49</v>
          </cell>
          <cell r="F5555">
            <v>1</v>
          </cell>
          <cell r="G5555">
            <v>82</v>
          </cell>
          <cell r="H5555">
            <v>0</v>
          </cell>
          <cell r="I5555">
            <v>0</v>
          </cell>
          <cell r="J5555" t="str">
            <v>Male</v>
          </cell>
        </row>
        <row r="5556">
          <cell r="A5556" t="str">
            <v>Prisons etc Male 50 - 59</v>
          </cell>
          <cell r="B5556" t="str">
            <v>Prisons etc</v>
          </cell>
          <cell r="C5556" t="str">
            <v>Male</v>
          </cell>
          <cell r="E5556" t="str">
            <v>50 - 59</v>
          </cell>
          <cell r="F5556">
            <v>0</v>
          </cell>
          <cell r="G5556">
            <v>30</v>
          </cell>
          <cell r="H5556">
            <v>0</v>
          </cell>
          <cell r="I5556">
            <v>0</v>
          </cell>
          <cell r="J5556" t="str">
            <v>Male</v>
          </cell>
        </row>
        <row r="5557">
          <cell r="A5557" t="str">
            <v>Prisons etc Male 60 +</v>
          </cell>
          <cell r="B5557" t="str">
            <v>Prisons etc</v>
          </cell>
          <cell r="C5557" t="str">
            <v>Male</v>
          </cell>
          <cell r="E5557" t="str">
            <v>60 +</v>
          </cell>
          <cell r="F5557">
            <v>0</v>
          </cell>
          <cell r="G5557">
            <v>7</v>
          </cell>
          <cell r="H5557">
            <v>0</v>
          </cell>
          <cell r="I5557">
            <v>0</v>
          </cell>
          <cell r="J5557" t="str">
            <v>Male</v>
          </cell>
        </row>
        <row r="5558">
          <cell r="A5558" t="str">
            <v>Prisons etc Male Missing / unknown</v>
          </cell>
          <cell r="B5558" t="str">
            <v>Prisons etc</v>
          </cell>
          <cell r="C5558" t="str">
            <v>Male</v>
          </cell>
          <cell r="E5558" t="str">
            <v>Missing / unknown</v>
          </cell>
          <cell r="F5558">
            <v>0</v>
          </cell>
          <cell r="G5558">
            <v>11</v>
          </cell>
          <cell r="H5558">
            <v>0</v>
          </cell>
          <cell r="I5558">
            <v>0</v>
          </cell>
          <cell r="J5558" t="str">
            <v>Male</v>
          </cell>
        </row>
        <row r="5559">
          <cell r="A5559" t="str">
            <v>Prisons etc Male Total</v>
          </cell>
          <cell r="B5559" t="str">
            <v>Prisons etc</v>
          </cell>
          <cell r="C5559" t="str">
            <v>Male</v>
          </cell>
          <cell r="E5559" t="str">
            <v>Total</v>
          </cell>
          <cell r="F5559">
            <v>1</v>
          </cell>
          <cell r="G5559">
            <v>636</v>
          </cell>
          <cell r="H5559">
            <v>0</v>
          </cell>
          <cell r="I5559">
            <v>0</v>
          </cell>
          <cell r="J5559" t="str">
            <v>Male</v>
          </cell>
        </row>
        <row r="5560">
          <cell r="A5560" t="str">
            <v>Prisons etc Female &lt; 18</v>
          </cell>
          <cell r="B5560" t="str">
            <v>Prisons etc</v>
          </cell>
          <cell r="C5560" t="str">
            <v>Female</v>
          </cell>
          <cell r="D5560" t="str">
            <v>Female</v>
          </cell>
          <cell r="E5560" t="str">
            <v>&lt; 18</v>
          </cell>
          <cell r="F5560">
            <v>0</v>
          </cell>
          <cell r="G5560">
            <v>17</v>
          </cell>
          <cell r="H5560">
            <v>0</v>
          </cell>
          <cell r="I5560">
            <v>0</v>
          </cell>
          <cell r="J5560" t="str">
            <v>Female</v>
          </cell>
        </row>
        <row r="5561">
          <cell r="A5561" t="str">
            <v>Prisons etc Female 18 - 19</v>
          </cell>
          <cell r="B5561" t="str">
            <v>Prisons etc</v>
          </cell>
          <cell r="C5561" t="str">
            <v>Female</v>
          </cell>
          <cell r="E5561" t="str">
            <v>18 - 19</v>
          </cell>
          <cell r="F5561">
            <v>0</v>
          </cell>
          <cell r="G5561">
            <v>3</v>
          </cell>
          <cell r="H5561">
            <v>0</v>
          </cell>
          <cell r="I5561">
            <v>0</v>
          </cell>
          <cell r="J5561" t="str">
            <v>Female</v>
          </cell>
        </row>
        <row r="5562">
          <cell r="A5562" t="str">
            <v>Prisons etc Female 20 - 29</v>
          </cell>
          <cell r="B5562" t="str">
            <v>Prisons etc</v>
          </cell>
          <cell r="C5562" t="str">
            <v>Female</v>
          </cell>
          <cell r="E5562" t="str">
            <v>20 - 29</v>
          </cell>
          <cell r="F5562">
            <v>0</v>
          </cell>
          <cell r="G5562">
            <v>28</v>
          </cell>
          <cell r="H5562">
            <v>0</v>
          </cell>
          <cell r="I5562">
            <v>0</v>
          </cell>
          <cell r="J5562" t="str">
            <v>Female</v>
          </cell>
        </row>
        <row r="5563">
          <cell r="A5563" t="str">
            <v>Prisons etc Female 30 - 39</v>
          </cell>
          <cell r="B5563" t="str">
            <v>Prisons etc</v>
          </cell>
          <cell r="C5563" t="str">
            <v>Female</v>
          </cell>
          <cell r="E5563" t="str">
            <v>30 - 39</v>
          </cell>
          <cell r="F5563">
            <v>0</v>
          </cell>
          <cell r="G5563">
            <v>32</v>
          </cell>
          <cell r="H5563">
            <v>0</v>
          </cell>
          <cell r="I5563">
            <v>1</v>
          </cell>
          <cell r="J5563" t="str">
            <v>Female</v>
          </cell>
        </row>
        <row r="5564">
          <cell r="A5564" t="str">
            <v>Prisons etc Female 40 - 49</v>
          </cell>
          <cell r="B5564" t="str">
            <v>Prisons etc</v>
          </cell>
          <cell r="C5564" t="str">
            <v>Female</v>
          </cell>
          <cell r="E5564" t="str">
            <v>40 - 49</v>
          </cell>
          <cell r="F5564">
            <v>0</v>
          </cell>
          <cell r="G5564">
            <v>22</v>
          </cell>
          <cell r="H5564">
            <v>0</v>
          </cell>
          <cell r="I5564">
            <v>0</v>
          </cell>
          <cell r="J5564" t="str">
            <v>Female</v>
          </cell>
        </row>
        <row r="5565">
          <cell r="A5565" t="str">
            <v>Prisons etc Female 50 - 59</v>
          </cell>
          <cell r="B5565" t="str">
            <v>Prisons etc</v>
          </cell>
          <cell r="C5565" t="str">
            <v>Female</v>
          </cell>
          <cell r="E5565" t="str">
            <v>50 - 59</v>
          </cell>
          <cell r="F5565">
            <v>0</v>
          </cell>
          <cell r="G5565">
            <v>11</v>
          </cell>
          <cell r="H5565">
            <v>0</v>
          </cell>
          <cell r="I5565">
            <v>0</v>
          </cell>
          <cell r="J5565" t="str">
            <v>Female</v>
          </cell>
        </row>
        <row r="5566">
          <cell r="A5566" t="str">
            <v>Prisons etc Female 60 +</v>
          </cell>
          <cell r="B5566" t="str">
            <v>Prisons etc</v>
          </cell>
          <cell r="C5566" t="str">
            <v>Female</v>
          </cell>
          <cell r="E5566" t="str">
            <v>60 +</v>
          </cell>
          <cell r="F5566">
            <v>0</v>
          </cell>
          <cell r="G5566">
            <v>1</v>
          </cell>
          <cell r="H5566">
            <v>0</v>
          </cell>
          <cell r="I5566">
            <v>1</v>
          </cell>
          <cell r="J5566" t="str">
            <v>Female</v>
          </cell>
        </row>
        <row r="5567">
          <cell r="A5567" t="str">
            <v>Prisons etc Female Missing / unknown</v>
          </cell>
          <cell r="B5567" t="str">
            <v>Prisons etc</v>
          </cell>
          <cell r="C5567" t="str">
            <v>Female</v>
          </cell>
          <cell r="E5567" t="str">
            <v>Missing / unknown</v>
          </cell>
          <cell r="F5567">
            <v>0</v>
          </cell>
          <cell r="G5567">
            <v>2</v>
          </cell>
          <cell r="H5567">
            <v>0</v>
          </cell>
          <cell r="I5567">
            <v>0</v>
          </cell>
          <cell r="J5567" t="str">
            <v>Female</v>
          </cell>
        </row>
        <row r="5568">
          <cell r="A5568" t="str">
            <v>Prisons etc Female Total</v>
          </cell>
          <cell r="B5568" t="str">
            <v>Prisons etc</v>
          </cell>
          <cell r="C5568" t="str">
            <v>Female</v>
          </cell>
          <cell r="E5568" t="str">
            <v>Total</v>
          </cell>
          <cell r="F5568">
            <v>0</v>
          </cell>
          <cell r="G5568">
            <v>116</v>
          </cell>
          <cell r="H5568">
            <v>0</v>
          </cell>
          <cell r="I5568">
            <v>2</v>
          </cell>
          <cell r="J5568" t="str">
            <v>Female</v>
          </cell>
        </row>
        <row r="5569">
          <cell r="A5569" t="str">
            <v>Prisons etc Unknown &lt; 18</v>
          </cell>
          <cell r="B5569" t="str">
            <v>Prisons etc</v>
          </cell>
          <cell r="C5569" t="str">
            <v>Unknown</v>
          </cell>
          <cell r="D5569" t="str">
            <v>Unknown</v>
          </cell>
          <cell r="E5569" t="str">
            <v>&lt; 18</v>
          </cell>
          <cell r="F5569">
            <v>0</v>
          </cell>
          <cell r="G5569">
            <v>0</v>
          </cell>
          <cell r="H5569">
            <v>0</v>
          </cell>
          <cell r="I5569">
            <v>0</v>
          </cell>
          <cell r="J5569" t="str">
            <v>Unknown</v>
          </cell>
        </row>
        <row r="5570">
          <cell r="A5570" t="str">
            <v>Prisons etc Unknown 18 - 19</v>
          </cell>
          <cell r="B5570" t="str">
            <v>Prisons etc</v>
          </cell>
          <cell r="C5570" t="str">
            <v>Unknown</v>
          </cell>
          <cell r="E5570" t="str">
            <v>18 - 19</v>
          </cell>
          <cell r="F5570">
            <v>0</v>
          </cell>
          <cell r="G5570">
            <v>0</v>
          </cell>
          <cell r="H5570">
            <v>0</v>
          </cell>
          <cell r="I5570">
            <v>0</v>
          </cell>
          <cell r="J5570" t="str">
            <v>Unknown</v>
          </cell>
        </row>
        <row r="5571">
          <cell r="A5571" t="str">
            <v>Prisons etc Unknown 20 - 29</v>
          </cell>
          <cell r="B5571" t="str">
            <v>Prisons etc</v>
          </cell>
          <cell r="C5571" t="str">
            <v>Unknown</v>
          </cell>
          <cell r="E5571" t="str">
            <v>20 - 29</v>
          </cell>
          <cell r="F5571">
            <v>0</v>
          </cell>
          <cell r="G5571">
            <v>0</v>
          </cell>
          <cell r="H5571">
            <v>0</v>
          </cell>
          <cell r="I5571">
            <v>0</v>
          </cell>
          <cell r="J5571" t="str">
            <v>Unknown</v>
          </cell>
        </row>
        <row r="5572">
          <cell r="A5572" t="str">
            <v>Prisons etc Unknown 30 - 39</v>
          </cell>
          <cell r="B5572" t="str">
            <v>Prisons etc</v>
          </cell>
          <cell r="C5572" t="str">
            <v>Unknown</v>
          </cell>
          <cell r="E5572" t="str">
            <v>30 - 39</v>
          </cell>
          <cell r="F5572">
            <v>0</v>
          </cell>
          <cell r="G5572">
            <v>0</v>
          </cell>
          <cell r="H5572">
            <v>0</v>
          </cell>
          <cell r="I5572">
            <v>0</v>
          </cell>
          <cell r="J5572" t="str">
            <v>Unknown</v>
          </cell>
        </row>
        <row r="5573">
          <cell r="A5573" t="str">
            <v>Prisons etc Unknown 40 - 49</v>
          </cell>
          <cell r="B5573" t="str">
            <v>Prisons etc</v>
          </cell>
          <cell r="C5573" t="str">
            <v>Unknown</v>
          </cell>
          <cell r="E5573" t="str">
            <v>40 - 49</v>
          </cell>
          <cell r="F5573">
            <v>0</v>
          </cell>
          <cell r="G5573">
            <v>0</v>
          </cell>
          <cell r="H5573">
            <v>0</v>
          </cell>
          <cell r="I5573">
            <v>0</v>
          </cell>
          <cell r="J5573" t="str">
            <v>Unknown</v>
          </cell>
        </row>
        <row r="5574">
          <cell r="A5574" t="str">
            <v>Prisons etc Unknown 50 - 59</v>
          </cell>
          <cell r="B5574" t="str">
            <v>Prisons etc</v>
          </cell>
          <cell r="C5574" t="str">
            <v>Unknown</v>
          </cell>
          <cell r="E5574" t="str">
            <v>50 - 59</v>
          </cell>
          <cell r="F5574">
            <v>0</v>
          </cell>
          <cell r="G5574">
            <v>0</v>
          </cell>
          <cell r="H5574">
            <v>0</v>
          </cell>
          <cell r="I5574">
            <v>0</v>
          </cell>
          <cell r="J5574" t="str">
            <v>Unknown</v>
          </cell>
        </row>
        <row r="5575">
          <cell r="A5575" t="str">
            <v>Prisons etc Unknown 60 +</v>
          </cell>
          <cell r="B5575" t="str">
            <v>Prisons etc</v>
          </cell>
          <cell r="C5575" t="str">
            <v>Unknown</v>
          </cell>
          <cell r="E5575" t="str">
            <v>60 +</v>
          </cell>
          <cell r="F5575">
            <v>0</v>
          </cell>
          <cell r="G5575">
            <v>0</v>
          </cell>
          <cell r="H5575">
            <v>0</v>
          </cell>
          <cell r="I5575">
            <v>0</v>
          </cell>
          <cell r="J5575" t="str">
            <v>Unknown</v>
          </cell>
        </row>
        <row r="5576">
          <cell r="A5576" t="str">
            <v>Prisons etc Unknown Missing / unknown</v>
          </cell>
          <cell r="B5576" t="str">
            <v>Prisons etc</v>
          </cell>
          <cell r="C5576" t="str">
            <v>Unknown</v>
          </cell>
          <cell r="E5576" t="str">
            <v>Missing / unknown</v>
          </cell>
          <cell r="F5576">
            <v>0</v>
          </cell>
          <cell r="G5576">
            <v>1</v>
          </cell>
          <cell r="H5576">
            <v>0</v>
          </cell>
          <cell r="I5576">
            <v>0</v>
          </cell>
          <cell r="J5576" t="str">
            <v>Unknown</v>
          </cell>
        </row>
        <row r="5577">
          <cell r="A5577" t="str">
            <v>Prisons etc Unknown Total</v>
          </cell>
          <cell r="B5577" t="str">
            <v>Prisons etc</v>
          </cell>
          <cell r="C5577" t="str">
            <v>Unknown</v>
          </cell>
          <cell r="E5577" t="str">
            <v>Total</v>
          </cell>
          <cell r="F5577">
            <v>0</v>
          </cell>
          <cell r="G5577">
            <v>1</v>
          </cell>
          <cell r="H5577">
            <v>0</v>
          </cell>
          <cell r="I5577">
            <v>0</v>
          </cell>
          <cell r="J5577" t="str">
            <v>Unknown</v>
          </cell>
        </row>
        <row r="5578">
          <cell r="A5578" t="str">
            <v>Prisons etc Total &lt; 18</v>
          </cell>
          <cell r="B5578" t="str">
            <v>Prisons etc</v>
          </cell>
          <cell r="C5578" t="str">
            <v>Total</v>
          </cell>
          <cell r="D5578" t="str">
            <v>Total</v>
          </cell>
          <cell r="E5578" t="str">
            <v>&lt; 18</v>
          </cell>
          <cell r="F5578">
            <v>0</v>
          </cell>
          <cell r="G5578">
            <v>181</v>
          </cell>
          <cell r="H5578">
            <v>0</v>
          </cell>
          <cell r="I5578">
            <v>0</v>
          </cell>
          <cell r="J5578" t="str">
            <v>Total</v>
          </cell>
        </row>
        <row r="5579">
          <cell r="A5579" t="str">
            <v>Prisons etc Total 18 - 19</v>
          </cell>
          <cell r="B5579" t="str">
            <v>Prisons etc</v>
          </cell>
          <cell r="C5579" t="str">
            <v>Total</v>
          </cell>
          <cell r="E5579" t="str">
            <v>18 - 19</v>
          </cell>
          <cell r="F5579">
            <v>0</v>
          </cell>
          <cell r="G5579">
            <v>43</v>
          </cell>
          <cell r="H5579">
            <v>0</v>
          </cell>
          <cell r="I5579">
            <v>0</v>
          </cell>
          <cell r="J5579" t="str">
            <v>Total</v>
          </cell>
        </row>
        <row r="5580">
          <cell r="A5580" t="str">
            <v>Prisons etc Total 20 - 29</v>
          </cell>
          <cell r="B5580" t="str">
            <v>Prisons etc</v>
          </cell>
          <cell r="C5580" t="str">
            <v>Total</v>
          </cell>
          <cell r="E5580" t="str">
            <v>20 - 29</v>
          </cell>
          <cell r="F5580">
            <v>0</v>
          </cell>
          <cell r="G5580">
            <v>193</v>
          </cell>
          <cell r="H5580">
            <v>0</v>
          </cell>
          <cell r="I5580">
            <v>0</v>
          </cell>
          <cell r="J5580" t="str">
            <v>Total</v>
          </cell>
        </row>
        <row r="5581">
          <cell r="A5581" t="str">
            <v>Prisons etc Total 30 - 39</v>
          </cell>
          <cell r="B5581" t="str">
            <v>Prisons etc</v>
          </cell>
          <cell r="C5581" t="str">
            <v>Total</v>
          </cell>
          <cell r="E5581" t="str">
            <v>30 - 39</v>
          </cell>
          <cell r="F5581">
            <v>0</v>
          </cell>
          <cell r="G5581">
            <v>169</v>
          </cell>
          <cell r="H5581">
            <v>0</v>
          </cell>
          <cell r="I5581">
            <v>1</v>
          </cell>
          <cell r="J5581" t="str">
            <v>Total</v>
          </cell>
        </row>
        <row r="5582">
          <cell r="A5582" t="str">
            <v>Prisons etc Total 40 - 49</v>
          </cell>
          <cell r="B5582" t="str">
            <v>Prisons etc</v>
          </cell>
          <cell r="C5582" t="str">
            <v>Total</v>
          </cell>
          <cell r="E5582" t="str">
            <v>40 - 49</v>
          </cell>
          <cell r="F5582">
            <v>1</v>
          </cell>
          <cell r="G5582">
            <v>104</v>
          </cell>
          <cell r="H5582">
            <v>0</v>
          </cell>
          <cell r="I5582">
            <v>0</v>
          </cell>
          <cell r="J5582" t="str">
            <v>Total</v>
          </cell>
        </row>
        <row r="5583">
          <cell r="A5583" t="str">
            <v>Prisons etc Total 50 - 59</v>
          </cell>
          <cell r="B5583" t="str">
            <v>Prisons etc</v>
          </cell>
          <cell r="C5583" t="str">
            <v>Total</v>
          </cell>
          <cell r="E5583" t="str">
            <v>50 - 59</v>
          </cell>
          <cell r="F5583">
            <v>0</v>
          </cell>
          <cell r="G5583">
            <v>41</v>
          </cell>
          <cell r="H5583">
            <v>0</v>
          </cell>
          <cell r="I5583">
            <v>0</v>
          </cell>
          <cell r="J5583" t="str">
            <v>Total</v>
          </cell>
        </row>
        <row r="5584">
          <cell r="A5584" t="str">
            <v>Prisons etc Total 60 +</v>
          </cell>
          <cell r="B5584" t="str">
            <v>Prisons etc</v>
          </cell>
          <cell r="C5584" t="str">
            <v>Total</v>
          </cell>
          <cell r="E5584" t="str">
            <v>60 +</v>
          </cell>
          <cell r="F5584">
            <v>0</v>
          </cell>
          <cell r="G5584">
            <v>8</v>
          </cell>
          <cell r="H5584">
            <v>0</v>
          </cell>
          <cell r="I5584">
            <v>1</v>
          </cell>
          <cell r="J5584" t="str">
            <v>Total</v>
          </cell>
        </row>
        <row r="5585">
          <cell r="A5585" t="str">
            <v>Prisons etc Total Missing / unknown</v>
          </cell>
          <cell r="B5585" t="str">
            <v>Prisons etc</v>
          </cell>
          <cell r="C5585" t="str">
            <v>Total</v>
          </cell>
          <cell r="E5585" t="str">
            <v>Missing / unknown</v>
          </cell>
          <cell r="F5585">
            <v>0</v>
          </cell>
          <cell r="G5585">
            <v>14</v>
          </cell>
          <cell r="H5585">
            <v>0</v>
          </cell>
          <cell r="I5585">
            <v>0</v>
          </cell>
          <cell r="J5585" t="str">
            <v>Total</v>
          </cell>
        </row>
        <row r="5586">
          <cell r="A5586" t="str">
            <v>Prisons etc Total Total</v>
          </cell>
          <cell r="B5586" t="str">
            <v>Prisons etc</v>
          </cell>
          <cell r="C5586" t="str">
            <v>Total</v>
          </cell>
          <cell r="E5586" t="str">
            <v>Total</v>
          </cell>
          <cell r="F5586">
            <v>1</v>
          </cell>
          <cell r="G5586">
            <v>753</v>
          </cell>
          <cell r="H5586">
            <v>0</v>
          </cell>
          <cell r="I5586">
            <v>2</v>
          </cell>
          <cell r="J5586" t="str">
            <v>Total</v>
          </cell>
        </row>
      </sheetData>
      <sheetData sheetId="15">
        <row r="7">
          <cell r="A7" t="str">
            <v>Albury Male 10 - 17</v>
          </cell>
          <cell r="B7" t="str">
            <v>Albury</v>
          </cell>
          <cell r="C7" t="str">
            <v>Male</v>
          </cell>
          <cell r="D7" t="str">
            <v>10 - 17</v>
          </cell>
          <cell r="E7">
            <v>18</v>
          </cell>
          <cell r="F7">
            <v>38</v>
          </cell>
          <cell r="G7">
            <v>4</v>
          </cell>
          <cell r="H7">
            <v>27</v>
          </cell>
          <cell r="I7">
            <v>8</v>
          </cell>
          <cell r="J7">
            <v>16</v>
          </cell>
          <cell r="K7">
            <v>9</v>
          </cell>
          <cell r="L7">
            <v>51</v>
          </cell>
          <cell r="M7">
            <v>3</v>
          </cell>
          <cell r="N7">
            <v>50</v>
          </cell>
        </row>
        <row r="8">
          <cell r="A8" t="str">
            <v>Albury Male 18 - 19</v>
          </cell>
          <cell r="B8" t="str">
            <v>Albury</v>
          </cell>
          <cell r="C8" t="str">
            <v>Male</v>
          </cell>
          <cell r="D8" t="str">
            <v>18 - 19</v>
          </cell>
          <cell r="E8">
            <v>6</v>
          </cell>
          <cell r="F8">
            <v>22</v>
          </cell>
          <cell r="G8">
            <v>3</v>
          </cell>
          <cell r="H8">
            <v>6</v>
          </cell>
          <cell r="I8">
            <v>0</v>
          </cell>
          <cell r="J8">
            <v>5</v>
          </cell>
          <cell r="K8">
            <v>0</v>
          </cell>
          <cell r="L8">
            <v>12</v>
          </cell>
          <cell r="M8">
            <v>1</v>
          </cell>
          <cell r="N8">
            <v>13</v>
          </cell>
        </row>
        <row r="9">
          <cell r="A9" t="str">
            <v>Albury Male 20 - 29</v>
          </cell>
          <cell r="B9" t="str">
            <v>Albury</v>
          </cell>
          <cell r="C9" t="str">
            <v>Male</v>
          </cell>
          <cell r="D9" t="str">
            <v>20 - 29</v>
          </cell>
          <cell r="E9">
            <v>54</v>
          </cell>
          <cell r="F9">
            <v>34</v>
          </cell>
          <cell r="G9">
            <v>0</v>
          </cell>
          <cell r="H9">
            <v>8</v>
          </cell>
          <cell r="I9">
            <v>7</v>
          </cell>
          <cell r="J9">
            <v>3</v>
          </cell>
          <cell r="K9">
            <v>2</v>
          </cell>
          <cell r="L9">
            <v>20</v>
          </cell>
          <cell r="M9">
            <v>0</v>
          </cell>
          <cell r="N9">
            <v>39</v>
          </cell>
        </row>
        <row r="10">
          <cell r="A10" t="str">
            <v>Albury Male 30 - 39</v>
          </cell>
          <cell r="B10" t="str">
            <v>Albury</v>
          </cell>
          <cell r="C10" t="str">
            <v>Male</v>
          </cell>
          <cell r="D10" t="str">
            <v>30 - 39</v>
          </cell>
          <cell r="E10">
            <v>49</v>
          </cell>
          <cell r="F10">
            <v>17</v>
          </cell>
          <cell r="G10">
            <v>0</v>
          </cell>
          <cell r="H10">
            <v>10</v>
          </cell>
          <cell r="I10">
            <v>1</v>
          </cell>
          <cell r="J10">
            <v>1</v>
          </cell>
          <cell r="K10">
            <v>2</v>
          </cell>
          <cell r="L10">
            <v>5</v>
          </cell>
          <cell r="M10">
            <v>1</v>
          </cell>
          <cell r="N10">
            <v>24</v>
          </cell>
        </row>
        <row r="11">
          <cell r="A11" t="str">
            <v>Albury Male 40 +</v>
          </cell>
          <cell r="B11" t="str">
            <v>Albury</v>
          </cell>
          <cell r="C11" t="str">
            <v>Male</v>
          </cell>
          <cell r="D11" t="str">
            <v>40 +</v>
          </cell>
          <cell r="E11">
            <v>21</v>
          </cell>
          <cell r="F11">
            <v>16</v>
          </cell>
          <cell r="G11">
            <v>0</v>
          </cell>
          <cell r="H11">
            <v>4</v>
          </cell>
          <cell r="I11">
            <v>0</v>
          </cell>
          <cell r="J11">
            <v>0</v>
          </cell>
          <cell r="K11">
            <v>0</v>
          </cell>
          <cell r="L11">
            <v>6</v>
          </cell>
          <cell r="M11">
            <v>0</v>
          </cell>
          <cell r="N11">
            <v>13</v>
          </cell>
        </row>
        <row r="12">
          <cell r="A12" t="str">
            <v>Albury Male Missing / unknown</v>
          </cell>
          <cell r="B12" t="str">
            <v>Albury</v>
          </cell>
          <cell r="C12" t="str">
            <v>Male</v>
          </cell>
          <cell r="D12" t="str">
            <v>Missing / unknown</v>
          </cell>
          <cell r="E12">
            <v>0</v>
          </cell>
          <cell r="F12">
            <v>1</v>
          </cell>
          <cell r="G12">
            <v>0</v>
          </cell>
          <cell r="H12">
            <v>1</v>
          </cell>
          <cell r="I12">
            <v>0</v>
          </cell>
          <cell r="J12">
            <v>0</v>
          </cell>
          <cell r="K12">
            <v>0</v>
          </cell>
          <cell r="L12">
            <v>0</v>
          </cell>
          <cell r="M12">
            <v>0</v>
          </cell>
          <cell r="N12">
            <v>0</v>
          </cell>
        </row>
        <row r="13">
          <cell r="A13" t="str">
            <v>Albury Male Total</v>
          </cell>
          <cell r="B13" t="str">
            <v>Albury</v>
          </cell>
          <cell r="C13" t="str">
            <v>Male</v>
          </cell>
          <cell r="D13" t="str">
            <v>Total</v>
          </cell>
          <cell r="E13">
            <v>148</v>
          </cell>
          <cell r="F13">
            <v>128</v>
          </cell>
          <cell r="G13">
            <v>7</v>
          </cell>
          <cell r="H13">
            <v>56</v>
          </cell>
          <cell r="I13">
            <v>16</v>
          </cell>
          <cell r="J13">
            <v>25</v>
          </cell>
          <cell r="K13">
            <v>13</v>
          </cell>
          <cell r="L13">
            <v>94</v>
          </cell>
          <cell r="M13">
            <v>5</v>
          </cell>
          <cell r="N13">
            <v>139</v>
          </cell>
        </row>
        <row r="14">
          <cell r="A14" t="str">
            <v>Albury Female 10 - 17</v>
          </cell>
          <cell r="B14" t="str">
            <v>Albury</v>
          </cell>
          <cell r="C14" t="str">
            <v>Female</v>
          </cell>
          <cell r="D14" t="str">
            <v>10 - 17</v>
          </cell>
          <cell r="E14">
            <v>2</v>
          </cell>
          <cell r="F14">
            <v>12</v>
          </cell>
          <cell r="G14">
            <v>5</v>
          </cell>
          <cell r="H14">
            <v>15</v>
          </cell>
          <cell r="I14">
            <v>0</v>
          </cell>
          <cell r="J14">
            <v>1</v>
          </cell>
          <cell r="K14">
            <v>0</v>
          </cell>
          <cell r="L14">
            <v>34</v>
          </cell>
          <cell r="M14">
            <v>0</v>
          </cell>
          <cell r="N14">
            <v>8</v>
          </cell>
        </row>
        <row r="15">
          <cell r="A15" t="str">
            <v>Albury Female 18 - 19</v>
          </cell>
          <cell r="B15" t="str">
            <v>Albury</v>
          </cell>
          <cell r="C15" t="str">
            <v>Female</v>
          </cell>
          <cell r="D15" t="str">
            <v>18 - 19</v>
          </cell>
          <cell r="E15">
            <v>4</v>
          </cell>
          <cell r="F15">
            <v>3</v>
          </cell>
          <cell r="G15">
            <v>0</v>
          </cell>
          <cell r="H15">
            <v>0</v>
          </cell>
          <cell r="I15">
            <v>0</v>
          </cell>
          <cell r="J15">
            <v>1</v>
          </cell>
          <cell r="K15">
            <v>0</v>
          </cell>
          <cell r="L15">
            <v>3</v>
          </cell>
          <cell r="M15">
            <v>0</v>
          </cell>
          <cell r="N15">
            <v>4</v>
          </cell>
        </row>
        <row r="16">
          <cell r="A16" t="str">
            <v>Albury Female 20 - 29</v>
          </cell>
          <cell r="B16" t="str">
            <v>Albury</v>
          </cell>
          <cell r="C16" t="str">
            <v>Female</v>
          </cell>
          <cell r="D16" t="str">
            <v>20 - 29</v>
          </cell>
          <cell r="E16">
            <v>16</v>
          </cell>
          <cell r="F16">
            <v>16</v>
          </cell>
          <cell r="G16">
            <v>1</v>
          </cell>
          <cell r="H16">
            <v>2</v>
          </cell>
          <cell r="I16">
            <v>0</v>
          </cell>
          <cell r="J16">
            <v>0</v>
          </cell>
          <cell r="K16">
            <v>0</v>
          </cell>
          <cell r="L16">
            <v>14</v>
          </cell>
          <cell r="M16">
            <v>0</v>
          </cell>
          <cell r="N16">
            <v>9</v>
          </cell>
        </row>
        <row r="17">
          <cell r="A17" t="str">
            <v>Albury Female 30 - 39</v>
          </cell>
          <cell r="B17" t="str">
            <v>Albury</v>
          </cell>
          <cell r="C17" t="str">
            <v>Female</v>
          </cell>
          <cell r="D17" t="str">
            <v>30 - 39</v>
          </cell>
          <cell r="E17">
            <v>14</v>
          </cell>
          <cell r="F17">
            <v>4</v>
          </cell>
          <cell r="G17">
            <v>0</v>
          </cell>
          <cell r="H17">
            <v>0</v>
          </cell>
          <cell r="I17">
            <v>0</v>
          </cell>
          <cell r="J17">
            <v>0</v>
          </cell>
          <cell r="K17">
            <v>0</v>
          </cell>
          <cell r="L17">
            <v>1</v>
          </cell>
          <cell r="M17">
            <v>0</v>
          </cell>
          <cell r="N17">
            <v>5</v>
          </cell>
        </row>
        <row r="18">
          <cell r="A18" t="str">
            <v>Albury Female 40 +</v>
          </cell>
          <cell r="B18" t="str">
            <v>Albury</v>
          </cell>
          <cell r="C18" t="str">
            <v>Female</v>
          </cell>
          <cell r="D18" t="str">
            <v>40 +</v>
          </cell>
          <cell r="E18">
            <v>9</v>
          </cell>
          <cell r="F18">
            <v>4</v>
          </cell>
          <cell r="G18">
            <v>0</v>
          </cell>
          <cell r="H18">
            <v>0</v>
          </cell>
          <cell r="I18">
            <v>0</v>
          </cell>
          <cell r="J18">
            <v>0</v>
          </cell>
          <cell r="K18">
            <v>0</v>
          </cell>
          <cell r="L18">
            <v>3</v>
          </cell>
          <cell r="M18">
            <v>0</v>
          </cell>
          <cell r="N18">
            <v>3</v>
          </cell>
        </row>
        <row r="19">
          <cell r="A19" t="str">
            <v>Albury Female Missing / unknown</v>
          </cell>
          <cell r="B19" t="str">
            <v>Albury</v>
          </cell>
          <cell r="C19" t="str">
            <v>Female</v>
          </cell>
          <cell r="D19" t="str">
            <v>Missing / unknown</v>
          </cell>
          <cell r="E19">
            <v>0</v>
          </cell>
          <cell r="F19">
            <v>1</v>
          </cell>
          <cell r="G19">
            <v>0</v>
          </cell>
          <cell r="H19">
            <v>0</v>
          </cell>
          <cell r="I19">
            <v>0</v>
          </cell>
          <cell r="J19">
            <v>0</v>
          </cell>
          <cell r="K19">
            <v>0</v>
          </cell>
          <cell r="L19">
            <v>0</v>
          </cell>
          <cell r="M19">
            <v>0</v>
          </cell>
          <cell r="N19">
            <v>0</v>
          </cell>
        </row>
        <row r="20">
          <cell r="A20" t="str">
            <v>Albury Female Total</v>
          </cell>
          <cell r="B20" t="str">
            <v>Albury</v>
          </cell>
          <cell r="C20" t="str">
            <v>Female</v>
          </cell>
          <cell r="D20" t="str">
            <v>Total</v>
          </cell>
          <cell r="E20">
            <v>45</v>
          </cell>
          <cell r="F20">
            <v>40</v>
          </cell>
          <cell r="G20">
            <v>6</v>
          </cell>
          <cell r="H20">
            <v>17</v>
          </cell>
          <cell r="I20">
            <v>0</v>
          </cell>
          <cell r="J20">
            <v>2</v>
          </cell>
          <cell r="K20">
            <v>0</v>
          </cell>
          <cell r="L20">
            <v>55</v>
          </cell>
          <cell r="M20">
            <v>0</v>
          </cell>
          <cell r="N20">
            <v>29</v>
          </cell>
        </row>
        <row r="21">
          <cell r="A21" t="str">
            <v>Albury Unknown 10 - 17</v>
          </cell>
          <cell r="B21" t="str">
            <v>Albury</v>
          </cell>
          <cell r="C21" t="str">
            <v>Unknown</v>
          </cell>
          <cell r="D21" t="str">
            <v>10 - 17</v>
          </cell>
          <cell r="E21">
            <v>0</v>
          </cell>
          <cell r="F21">
            <v>0</v>
          </cell>
          <cell r="G21">
            <v>0</v>
          </cell>
          <cell r="H21">
            <v>0</v>
          </cell>
          <cell r="I21">
            <v>0</v>
          </cell>
          <cell r="J21">
            <v>0</v>
          </cell>
          <cell r="K21">
            <v>0</v>
          </cell>
          <cell r="L21">
            <v>0</v>
          </cell>
          <cell r="M21">
            <v>0</v>
          </cell>
          <cell r="N21">
            <v>0</v>
          </cell>
        </row>
        <row r="22">
          <cell r="A22" t="str">
            <v>Albury Unknown 18 - 19</v>
          </cell>
          <cell r="B22" t="str">
            <v>Albury</v>
          </cell>
          <cell r="C22" t="str">
            <v>Unknown</v>
          </cell>
          <cell r="D22" t="str">
            <v>18 - 19</v>
          </cell>
          <cell r="E22">
            <v>0</v>
          </cell>
          <cell r="F22">
            <v>0</v>
          </cell>
          <cell r="G22">
            <v>0</v>
          </cell>
          <cell r="H22">
            <v>0</v>
          </cell>
          <cell r="I22">
            <v>0</v>
          </cell>
          <cell r="J22">
            <v>0</v>
          </cell>
          <cell r="K22">
            <v>0</v>
          </cell>
          <cell r="L22">
            <v>0</v>
          </cell>
          <cell r="M22">
            <v>0</v>
          </cell>
          <cell r="N22">
            <v>0</v>
          </cell>
        </row>
        <row r="23">
          <cell r="A23" t="str">
            <v>Albury Unknown 20 - 29</v>
          </cell>
          <cell r="B23" t="str">
            <v>Albury</v>
          </cell>
          <cell r="C23" t="str">
            <v>Unknown</v>
          </cell>
          <cell r="D23" t="str">
            <v>20 - 29</v>
          </cell>
          <cell r="E23">
            <v>0</v>
          </cell>
          <cell r="F23">
            <v>0</v>
          </cell>
          <cell r="G23">
            <v>0</v>
          </cell>
          <cell r="H23">
            <v>0</v>
          </cell>
          <cell r="I23">
            <v>0</v>
          </cell>
          <cell r="J23">
            <v>0</v>
          </cell>
          <cell r="K23">
            <v>0</v>
          </cell>
          <cell r="L23">
            <v>0</v>
          </cell>
          <cell r="M23">
            <v>0</v>
          </cell>
          <cell r="N23">
            <v>0</v>
          </cell>
        </row>
        <row r="24">
          <cell r="A24" t="str">
            <v>Albury Unknown 30 - 39</v>
          </cell>
          <cell r="B24" t="str">
            <v>Albury</v>
          </cell>
          <cell r="C24" t="str">
            <v>Unknown</v>
          </cell>
          <cell r="D24" t="str">
            <v>30 - 39</v>
          </cell>
          <cell r="E24">
            <v>0</v>
          </cell>
          <cell r="F24">
            <v>0</v>
          </cell>
          <cell r="G24">
            <v>0</v>
          </cell>
          <cell r="H24">
            <v>0</v>
          </cell>
          <cell r="I24">
            <v>0</v>
          </cell>
          <cell r="J24">
            <v>0</v>
          </cell>
          <cell r="K24">
            <v>0</v>
          </cell>
          <cell r="L24">
            <v>0</v>
          </cell>
          <cell r="M24">
            <v>0</v>
          </cell>
          <cell r="N24">
            <v>0</v>
          </cell>
        </row>
        <row r="25">
          <cell r="A25" t="str">
            <v>Albury Unknown 40 +</v>
          </cell>
          <cell r="B25" t="str">
            <v>Albury</v>
          </cell>
          <cell r="C25" t="str">
            <v>Unknown</v>
          </cell>
          <cell r="D25" t="str">
            <v>40 +</v>
          </cell>
          <cell r="E25">
            <v>0</v>
          </cell>
          <cell r="F25">
            <v>0</v>
          </cell>
          <cell r="G25">
            <v>0</v>
          </cell>
          <cell r="H25">
            <v>0</v>
          </cell>
          <cell r="I25">
            <v>0</v>
          </cell>
          <cell r="J25">
            <v>0</v>
          </cell>
          <cell r="K25">
            <v>0</v>
          </cell>
          <cell r="L25">
            <v>0</v>
          </cell>
          <cell r="M25">
            <v>0</v>
          </cell>
          <cell r="N25">
            <v>0</v>
          </cell>
        </row>
        <row r="26">
          <cell r="A26" t="str">
            <v>Albury Unknown Missing / unknown</v>
          </cell>
          <cell r="B26" t="str">
            <v>Albury</v>
          </cell>
          <cell r="C26" t="str">
            <v>Unknown</v>
          </cell>
          <cell r="D26" t="str">
            <v>Missing / unknown</v>
          </cell>
          <cell r="E26">
            <v>0</v>
          </cell>
          <cell r="F26">
            <v>0</v>
          </cell>
          <cell r="G26">
            <v>0</v>
          </cell>
          <cell r="H26">
            <v>0</v>
          </cell>
          <cell r="I26">
            <v>0</v>
          </cell>
          <cell r="J26">
            <v>0</v>
          </cell>
          <cell r="K26">
            <v>0</v>
          </cell>
          <cell r="L26">
            <v>0</v>
          </cell>
          <cell r="M26">
            <v>0</v>
          </cell>
          <cell r="N26">
            <v>0</v>
          </cell>
        </row>
        <row r="27">
          <cell r="A27" t="str">
            <v>Albury Unknown Total</v>
          </cell>
          <cell r="B27" t="str">
            <v>Albury</v>
          </cell>
          <cell r="C27" t="str">
            <v>Unknown</v>
          </cell>
          <cell r="D27" t="str">
            <v>Total</v>
          </cell>
          <cell r="E27">
            <v>0</v>
          </cell>
          <cell r="F27">
            <v>0</v>
          </cell>
          <cell r="G27">
            <v>0</v>
          </cell>
          <cell r="H27">
            <v>0</v>
          </cell>
          <cell r="I27">
            <v>0</v>
          </cell>
          <cell r="J27">
            <v>0</v>
          </cell>
          <cell r="K27">
            <v>0</v>
          </cell>
          <cell r="L27">
            <v>0</v>
          </cell>
          <cell r="M27">
            <v>0</v>
          </cell>
          <cell r="N27">
            <v>0</v>
          </cell>
        </row>
        <row r="28">
          <cell r="A28" t="str">
            <v>Albury Total 10 - 17</v>
          </cell>
          <cell r="B28" t="str">
            <v>Albury</v>
          </cell>
          <cell r="C28" t="str">
            <v>Total</v>
          </cell>
          <cell r="D28" t="str">
            <v>10 - 17</v>
          </cell>
          <cell r="E28">
            <v>20</v>
          </cell>
          <cell r="F28">
            <v>50</v>
          </cell>
          <cell r="G28">
            <v>9</v>
          </cell>
          <cell r="H28">
            <v>42</v>
          </cell>
          <cell r="I28">
            <v>8</v>
          </cell>
          <cell r="J28">
            <v>17</v>
          </cell>
          <cell r="K28">
            <v>9</v>
          </cell>
          <cell r="L28">
            <v>85</v>
          </cell>
          <cell r="M28">
            <v>3</v>
          </cell>
          <cell r="N28">
            <v>58</v>
          </cell>
        </row>
        <row r="29">
          <cell r="A29" t="str">
            <v>Albury Total 18 - 19</v>
          </cell>
          <cell r="B29" t="str">
            <v>Albury</v>
          </cell>
          <cell r="C29" t="str">
            <v>Total</v>
          </cell>
          <cell r="D29" t="str">
            <v>18 - 19</v>
          </cell>
          <cell r="E29">
            <v>10</v>
          </cell>
          <cell r="F29">
            <v>25</v>
          </cell>
          <cell r="G29">
            <v>3</v>
          </cell>
          <cell r="H29">
            <v>6</v>
          </cell>
          <cell r="I29">
            <v>0</v>
          </cell>
          <cell r="J29">
            <v>6</v>
          </cell>
          <cell r="K29">
            <v>0</v>
          </cell>
          <cell r="L29">
            <v>15</v>
          </cell>
          <cell r="M29">
            <v>1</v>
          </cell>
          <cell r="N29">
            <v>17</v>
          </cell>
        </row>
        <row r="30">
          <cell r="A30" t="str">
            <v>Albury Total 20 - 29</v>
          </cell>
          <cell r="B30" t="str">
            <v>Albury</v>
          </cell>
          <cell r="C30" t="str">
            <v>Total</v>
          </cell>
          <cell r="D30" t="str">
            <v>20 - 29</v>
          </cell>
          <cell r="E30">
            <v>70</v>
          </cell>
          <cell r="F30">
            <v>50</v>
          </cell>
          <cell r="G30">
            <v>1</v>
          </cell>
          <cell r="H30">
            <v>10</v>
          </cell>
          <cell r="I30">
            <v>7</v>
          </cell>
          <cell r="J30">
            <v>3</v>
          </cell>
          <cell r="K30">
            <v>2</v>
          </cell>
          <cell r="L30">
            <v>34</v>
          </cell>
          <cell r="M30">
            <v>0</v>
          </cell>
          <cell r="N30">
            <v>48</v>
          </cell>
        </row>
        <row r="31">
          <cell r="A31" t="str">
            <v>Albury Total 30 - 39</v>
          </cell>
          <cell r="B31" t="str">
            <v>Albury</v>
          </cell>
          <cell r="C31" t="str">
            <v>Total</v>
          </cell>
          <cell r="D31" t="str">
            <v>30 - 39</v>
          </cell>
          <cell r="E31">
            <v>63</v>
          </cell>
          <cell r="F31">
            <v>21</v>
          </cell>
          <cell r="G31">
            <v>0</v>
          </cell>
          <cell r="H31">
            <v>10</v>
          </cell>
          <cell r="I31">
            <v>1</v>
          </cell>
          <cell r="J31">
            <v>1</v>
          </cell>
          <cell r="K31">
            <v>2</v>
          </cell>
          <cell r="L31">
            <v>6</v>
          </cell>
          <cell r="M31">
            <v>1</v>
          </cell>
          <cell r="N31">
            <v>29</v>
          </cell>
        </row>
        <row r="32">
          <cell r="A32" t="str">
            <v>Albury Total 40 +</v>
          </cell>
          <cell r="B32" t="str">
            <v>Albury</v>
          </cell>
          <cell r="C32" t="str">
            <v>Total</v>
          </cell>
          <cell r="D32" t="str">
            <v>40 +</v>
          </cell>
          <cell r="E32">
            <v>30</v>
          </cell>
          <cell r="F32">
            <v>20</v>
          </cell>
          <cell r="G32">
            <v>0</v>
          </cell>
          <cell r="H32">
            <v>4</v>
          </cell>
          <cell r="I32">
            <v>0</v>
          </cell>
          <cell r="J32">
            <v>0</v>
          </cell>
          <cell r="K32">
            <v>0</v>
          </cell>
          <cell r="L32">
            <v>9</v>
          </cell>
          <cell r="M32">
            <v>0</v>
          </cell>
          <cell r="N32">
            <v>16</v>
          </cell>
        </row>
        <row r="33">
          <cell r="A33" t="str">
            <v>Albury Total Missing / unknown</v>
          </cell>
          <cell r="B33" t="str">
            <v>Albury</v>
          </cell>
          <cell r="C33" t="str">
            <v>Total</v>
          </cell>
          <cell r="D33" t="str">
            <v>Missing / unknown</v>
          </cell>
          <cell r="E33">
            <v>0</v>
          </cell>
          <cell r="F33">
            <v>2</v>
          </cell>
          <cell r="G33">
            <v>0</v>
          </cell>
          <cell r="H33">
            <v>1</v>
          </cell>
          <cell r="I33">
            <v>0</v>
          </cell>
          <cell r="J33">
            <v>0</v>
          </cell>
          <cell r="K33">
            <v>0</v>
          </cell>
          <cell r="L33">
            <v>0</v>
          </cell>
          <cell r="M33">
            <v>0</v>
          </cell>
          <cell r="N33">
            <v>0</v>
          </cell>
        </row>
        <row r="34">
          <cell r="A34" t="str">
            <v>Albury Total Total</v>
          </cell>
          <cell r="B34" t="str">
            <v>Albury</v>
          </cell>
          <cell r="C34" t="str">
            <v>Total</v>
          </cell>
          <cell r="D34" t="str">
            <v>Total</v>
          </cell>
          <cell r="E34">
            <v>193</v>
          </cell>
          <cell r="F34">
            <v>168</v>
          </cell>
          <cell r="G34">
            <v>13</v>
          </cell>
          <cell r="H34">
            <v>73</v>
          </cell>
          <cell r="I34">
            <v>16</v>
          </cell>
          <cell r="J34">
            <v>27</v>
          </cell>
          <cell r="K34">
            <v>13</v>
          </cell>
          <cell r="L34">
            <v>149</v>
          </cell>
          <cell r="M34">
            <v>5</v>
          </cell>
          <cell r="N34">
            <v>168</v>
          </cell>
        </row>
        <row r="35">
          <cell r="A35" t="str">
            <v>Armidale Dumaresq Male 10 - 17</v>
          </cell>
          <cell r="B35" t="str">
            <v>Armidale Dumaresq</v>
          </cell>
          <cell r="C35" t="str">
            <v>Male</v>
          </cell>
          <cell r="D35" t="str">
            <v>10 - 17</v>
          </cell>
          <cell r="E35">
            <v>3</v>
          </cell>
          <cell r="F35">
            <v>14</v>
          </cell>
          <cell r="G35">
            <v>0</v>
          </cell>
          <cell r="H35">
            <v>21</v>
          </cell>
          <cell r="I35">
            <v>6</v>
          </cell>
          <cell r="J35">
            <v>10</v>
          </cell>
          <cell r="K35">
            <v>3</v>
          </cell>
          <cell r="L35">
            <v>15</v>
          </cell>
          <cell r="M35">
            <v>0</v>
          </cell>
          <cell r="N35">
            <v>23</v>
          </cell>
        </row>
        <row r="36">
          <cell r="A36" t="str">
            <v>Armidale Dumaresq Male 18 - 19</v>
          </cell>
          <cell r="B36" t="str">
            <v>Armidale Dumaresq</v>
          </cell>
          <cell r="C36" t="str">
            <v>Male</v>
          </cell>
          <cell r="D36" t="str">
            <v>18 - 19</v>
          </cell>
          <cell r="E36">
            <v>1</v>
          </cell>
          <cell r="F36">
            <v>7</v>
          </cell>
          <cell r="G36">
            <v>0</v>
          </cell>
          <cell r="H36">
            <v>0</v>
          </cell>
          <cell r="I36">
            <v>1</v>
          </cell>
          <cell r="J36">
            <v>2</v>
          </cell>
          <cell r="K36">
            <v>1</v>
          </cell>
          <cell r="L36">
            <v>4</v>
          </cell>
          <cell r="M36">
            <v>0</v>
          </cell>
          <cell r="N36">
            <v>5</v>
          </cell>
        </row>
        <row r="37">
          <cell r="A37" t="str">
            <v>Armidale Dumaresq Male 20 - 29</v>
          </cell>
          <cell r="B37" t="str">
            <v>Armidale Dumaresq</v>
          </cell>
          <cell r="C37" t="str">
            <v>Male</v>
          </cell>
          <cell r="D37" t="str">
            <v>20 - 29</v>
          </cell>
          <cell r="E37">
            <v>24</v>
          </cell>
          <cell r="F37">
            <v>9</v>
          </cell>
          <cell r="G37">
            <v>1</v>
          </cell>
          <cell r="H37">
            <v>3</v>
          </cell>
          <cell r="I37">
            <v>6</v>
          </cell>
          <cell r="J37">
            <v>1</v>
          </cell>
          <cell r="K37">
            <v>3</v>
          </cell>
          <cell r="L37">
            <v>3</v>
          </cell>
          <cell r="M37">
            <v>2</v>
          </cell>
          <cell r="N37">
            <v>35</v>
          </cell>
        </row>
        <row r="38">
          <cell r="A38" t="str">
            <v>Armidale Dumaresq Male 30 - 39</v>
          </cell>
          <cell r="B38" t="str">
            <v>Armidale Dumaresq</v>
          </cell>
          <cell r="C38" t="str">
            <v>Male</v>
          </cell>
          <cell r="D38" t="str">
            <v>30 - 39</v>
          </cell>
          <cell r="E38">
            <v>13</v>
          </cell>
          <cell r="F38">
            <v>6</v>
          </cell>
          <cell r="G38">
            <v>0</v>
          </cell>
          <cell r="H38">
            <v>1</v>
          </cell>
          <cell r="I38">
            <v>0</v>
          </cell>
          <cell r="J38">
            <v>0</v>
          </cell>
          <cell r="K38">
            <v>0</v>
          </cell>
          <cell r="L38">
            <v>2</v>
          </cell>
          <cell r="M38">
            <v>0</v>
          </cell>
          <cell r="N38">
            <v>9</v>
          </cell>
        </row>
        <row r="39">
          <cell r="A39" t="str">
            <v>Armidale Dumaresq Male 40 +</v>
          </cell>
          <cell r="B39" t="str">
            <v>Armidale Dumaresq</v>
          </cell>
          <cell r="C39" t="str">
            <v>Male</v>
          </cell>
          <cell r="D39" t="str">
            <v>40 +</v>
          </cell>
          <cell r="E39">
            <v>12</v>
          </cell>
          <cell r="F39">
            <v>10</v>
          </cell>
          <cell r="G39">
            <v>0</v>
          </cell>
          <cell r="H39">
            <v>1</v>
          </cell>
          <cell r="I39">
            <v>1</v>
          </cell>
          <cell r="J39">
            <v>0</v>
          </cell>
          <cell r="K39">
            <v>0</v>
          </cell>
          <cell r="L39">
            <v>0</v>
          </cell>
          <cell r="M39">
            <v>0</v>
          </cell>
          <cell r="N39">
            <v>5</v>
          </cell>
        </row>
        <row r="40">
          <cell r="A40" t="str">
            <v>Armidale Dumaresq Male Missing / unknown</v>
          </cell>
          <cell r="B40" t="str">
            <v>Armidale Dumaresq</v>
          </cell>
          <cell r="C40" t="str">
            <v>Male</v>
          </cell>
          <cell r="D40" t="str">
            <v>Missing / unknown</v>
          </cell>
          <cell r="E40">
            <v>0</v>
          </cell>
          <cell r="F40">
            <v>0</v>
          </cell>
          <cell r="G40">
            <v>0</v>
          </cell>
          <cell r="H40">
            <v>0</v>
          </cell>
          <cell r="I40">
            <v>0</v>
          </cell>
          <cell r="J40">
            <v>0</v>
          </cell>
          <cell r="K40">
            <v>0</v>
          </cell>
          <cell r="L40">
            <v>0</v>
          </cell>
          <cell r="M40">
            <v>0</v>
          </cell>
          <cell r="N40">
            <v>1</v>
          </cell>
        </row>
        <row r="41">
          <cell r="A41" t="str">
            <v>Armidale Dumaresq Male Total</v>
          </cell>
          <cell r="B41" t="str">
            <v>Armidale Dumaresq</v>
          </cell>
          <cell r="C41" t="str">
            <v>Male</v>
          </cell>
          <cell r="D41" t="str">
            <v>Total</v>
          </cell>
          <cell r="E41">
            <v>53</v>
          </cell>
          <cell r="F41">
            <v>46</v>
          </cell>
          <cell r="G41">
            <v>1</v>
          </cell>
          <cell r="H41">
            <v>26</v>
          </cell>
          <cell r="I41">
            <v>14</v>
          </cell>
          <cell r="J41">
            <v>13</v>
          </cell>
          <cell r="K41">
            <v>7</v>
          </cell>
          <cell r="L41">
            <v>24</v>
          </cell>
          <cell r="M41">
            <v>2</v>
          </cell>
          <cell r="N41">
            <v>78</v>
          </cell>
        </row>
        <row r="42">
          <cell r="A42" t="str">
            <v>Armidale Dumaresq Female 10 - 17</v>
          </cell>
          <cell r="B42" t="str">
            <v>Armidale Dumaresq</v>
          </cell>
          <cell r="C42" t="str">
            <v>Female</v>
          </cell>
          <cell r="D42" t="str">
            <v>10 - 17</v>
          </cell>
          <cell r="E42">
            <v>1</v>
          </cell>
          <cell r="F42">
            <v>5</v>
          </cell>
          <cell r="G42">
            <v>0</v>
          </cell>
          <cell r="H42">
            <v>0</v>
          </cell>
          <cell r="I42">
            <v>2</v>
          </cell>
          <cell r="J42">
            <v>0</v>
          </cell>
          <cell r="K42">
            <v>0</v>
          </cell>
          <cell r="L42">
            <v>30</v>
          </cell>
          <cell r="M42">
            <v>0</v>
          </cell>
          <cell r="N42">
            <v>7</v>
          </cell>
        </row>
        <row r="43">
          <cell r="A43" t="str">
            <v>Armidale Dumaresq Female 18 - 19</v>
          </cell>
          <cell r="B43" t="str">
            <v>Armidale Dumaresq</v>
          </cell>
          <cell r="C43" t="str">
            <v>Female</v>
          </cell>
          <cell r="D43" t="str">
            <v>18 - 19</v>
          </cell>
          <cell r="E43">
            <v>0</v>
          </cell>
          <cell r="F43">
            <v>3</v>
          </cell>
          <cell r="G43">
            <v>0</v>
          </cell>
          <cell r="H43">
            <v>0</v>
          </cell>
          <cell r="I43">
            <v>0</v>
          </cell>
          <cell r="J43">
            <v>0</v>
          </cell>
          <cell r="K43">
            <v>0</v>
          </cell>
          <cell r="L43">
            <v>1</v>
          </cell>
          <cell r="M43">
            <v>0</v>
          </cell>
          <cell r="N43">
            <v>0</v>
          </cell>
        </row>
        <row r="44">
          <cell r="A44" t="str">
            <v>Armidale Dumaresq Female 20 - 29</v>
          </cell>
          <cell r="B44" t="str">
            <v>Armidale Dumaresq</v>
          </cell>
          <cell r="C44" t="str">
            <v>Female</v>
          </cell>
          <cell r="D44" t="str">
            <v>20 - 29</v>
          </cell>
          <cell r="E44">
            <v>2</v>
          </cell>
          <cell r="F44">
            <v>4</v>
          </cell>
          <cell r="G44">
            <v>0</v>
          </cell>
          <cell r="H44">
            <v>0</v>
          </cell>
          <cell r="I44">
            <v>1</v>
          </cell>
          <cell r="J44">
            <v>0</v>
          </cell>
          <cell r="K44">
            <v>0</v>
          </cell>
          <cell r="L44">
            <v>2</v>
          </cell>
          <cell r="M44">
            <v>0</v>
          </cell>
          <cell r="N44">
            <v>6</v>
          </cell>
        </row>
        <row r="45">
          <cell r="A45" t="str">
            <v>Armidale Dumaresq Female 30 - 39</v>
          </cell>
          <cell r="B45" t="str">
            <v>Armidale Dumaresq</v>
          </cell>
          <cell r="C45" t="str">
            <v>Female</v>
          </cell>
          <cell r="D45" t="str">
            <v>30 - 39</v>
          </cell>
          <cell r="E45">
            <v>4</v>
          </cell>
          <cell r="F45">
            <v>0</v>
          </cell>
          <cell r="G45">
            <v>0</v>
          </cell>
          <cell r="H45">
            <v>1</v>
          </cell>
          <cell r="I45">
            <v>0</v>
          </cell>
          <cell r="J45">
            <v>0</v>
          </cell>
          <cell r="K45">
            <v>0</v>
          </cell>
          <cell r="L45">
            <v>3</v>
          </cell>
          <cell r="M45">
            <v>0</v>
          </cell>
          <cell r="N45">
            <v>2</v>
          </cell>
        </row>
        <row r="46">
          <cell r="A46" t="str">
            <v>Armidale Dumaresq Female 40 +</v>
          </cell>
          <cell r="B46" t="str">
            <v>Armidale Dumaresq</v>
          </cell>
          <cell r="C46" t="str">
            <v>Female</v>
          </cell>
          <cell r="D46" t="str">
            <v>40 +</v>
          </cell>
          <cell r="E46">
            <v>0</v>
          </cell>
          <cell r="F46">
            <v>1</v>
          </cell>
          <cell r="G46">
            <v>0</v>
          </cell>
          <cell r="H46">
            <v>0</v>
          </cell>
          <cell r="I46">
            <v>0</v>
          </cell>
          <cell r="J46">
            <v>0</v>
          </cell>
          <cell r="K46">
            <v>0</v>
          </cell>
          <cell r="L46">
            <v>4</v>
          </cell>
          <cell r="M46">
            <v>0</v>
          </cell>
          <cell r="N46">
            <v>0</v>
          </cell>
        </row>
        <row r="47">
          <cell r="A47" t="str">
            <v>Armidale Dumaresq Female Missing / unknown</v>
          </cell>
          <cell r="B47" t="str">
            <v>Armidale Dumaresq</v>
          </cell>
          <cell r="C47" t="str">
            <v>Female</v>
          </cell>
          <cell r="D47" t="str">
            <v>Missing / unknown</v>
          </cell>
          <cell r="E47">
            <v>0</v>
          </cell>
          <cell r="F47">
            <v>0</v>
          </cell>
          <cell r="G47">
            <v>0</v>
          </cell>
          <cell r="H47">
            <v>0</v>
          </cell>
          <cell r="I47">
            <v>0</v>
          </cell>
          <cell r="J47">
            <v>0</v>
          </cell>
          <cell r="K47">
            <v>0</v>
          </cell>
          <cell r="L47">
            <v>0</v>
          </cell>
          <cell r="M47">
            <v>0</v>
          </cell>
          <cell r="N47">
            <v>0</v>
          </cell>
        </row>
        <row r="48">
          <cell r="A48" t="str">
            <v>Armidale Dumaresq Female Total</v>
          </cell>
          <cell r="B48" t="str">
            <v>Armidale Dumaresq</v>
          </cell>
          <cell r="C48" t="str">
            <v>Female</v>
          </cell>
          <cell r="D48" t="str">
            <v>Total</v>
          </cell>
          <cell r="E48">
            <v>7</v>
          </cell>
          <cell r="F48">
            <v>13</v>
          </cell>
          <cell r="G48">
            <v>0</v>
          </cell>
          <cell r="H48">
            <v>1</v>
          </cell>
          <cell r="I48">
            <v>3</v>
          </cell>
          <cell r="J48">
            <v>0</v>
          </cell>
          <cell r="K48">
            <v>0</v>
          </cell>
          <cell r="L48">
            <v>40</v>
          </cell>
          <cell r="M48">
            <v>0</v>
          </cell>
          <cell r="N48">
            <v>15</v>
          </cell>
        </row>
        <row r="49">
          <cell r="A49" t="str">
            <v>Armidale Dumaresq Unknown 10 - 17</v>
          </cell>
          <cell r="B49" t="str">
            <v>Armidale Dumaresq</v>
          </cell>
          <cell r="C49" t="str">
            <v>Unknown</v>
          </cell>
          <cell r="D49" t="str">
            <v>10 - 17</v>
          </cell>
          <cell r="E49">
            <v>0</v>
          </cell>
          <cell r="F49">
            <v>0</v>
          </cell>
          <cell r="G49">
            <v>0</v>
          </cell>
          <cell r="H49">
            <v>0</v>
          </cell>
          <cell r="I49">
            <v>0</v>
          </cell>
          <cell r="J49">
            <v>0</v>
          </cell>
          <cell r="K49">
            <v>0</v>
          </cell>
          <cell r="L49">
            <v>0</v>
          </cell>
          <cell r="M49">
            <v>0</v>
          </cell>
          <cell r="N49">
            <v>0</v>
          </cell>
        </row>
        <row r="50">
          <cell r="A50" t="str">
            <v>Armidale Dumaresq Unknown 18 - 19</v>
          </cell>
          <cell r="B50" t="str">
            <v>Armidale Dumaresq</v>
          </cell>
          <cell r="C50" t="str">
            <v>Unknown</v>
          </cell>
          <cell r="D50" t="str">
            <v>18 - 19</v>
          </cell>
          <cell r="E50">
            <v>0</v>
          </cell>
          <cell r="F50">
            <v>0</v>
          </cell>
          <cell r="G50">
            <v>0</v>
          </cell>
          <cell r="H50">
            <v>0</v>
          </cell>
          <cell r="I50">
            <v>0</v>
          </cell>
          <cell r="J50">
            <v>0</v>
          </cell>
          <cell r="K50">
            <v>0</v>
          </cell>
          <cell r="L50">
            <v>0</v>
          </cell>
          <cell r="M50">
            <v>0</v>
          </cell>
          <cell r="N50">
            <v>0</v>
          </cell>
        </row>
        <row r="51">
          <cell r="A51" t="str">
            <v>Armidale Dumaresq Unknown 20 - 29</v>
          </cell>
          <cell r="B51" t="str">
            <v>Armidale Dumaresq</v>
          </cell>
          <cell r="C51" t="str">
            <v>Unknown</v>
          </cell>
          <cell r="D51" t="str">
            <v>20 - 29</v>
          </cell>
          <cell r="E51">
            <v>0</v>
          </cell>
          <cell r="F51">
            <v>0</v>
          </cell>
          <cell r="G51">
            <v>0</v>
          </cell>
          <cell r="H51">
            <v>0</v>
          </cell>
          <cell r="I51">
            <v>0</v>
          </cell>
          <cell r="J51">
            <v>0</v>
          </cell>
          <cell r="K51">
            <v>0</v>
          </cell>
          <cell r="L51">
            <v>0</v>
          </cell>
          <cell r="M51">
            <v>0</v>
          </cell>
          <cell r="N51">
            <v>0</v>
          </cell>
        </row>
        <row r="52">
          <cell r="A52" t="str">
            <v>Armidale Dumaresq Unknown 30 - 39</v>
          </cell>
          <cell r="B52" t="str">
            <v>Armidale Dumaresq</v>
          </cell>
          <cell r="C52" t="str">
            <v>Unknown</v>
          </cell>
          <cell r="D52" t="str">
            <v>30 - 39</v>
          </cell>
          <cell r="E52">
            <v>0</v>
          </cell>
          <cell r="F52">
            <v>0</v>
          </cell>
          <cell r="G52">
            <v>0</v>
          </cell>
          <cell r="H52">
            <v>0</v>
          </cell>
          <cell r="I52">
            <v>0</v>
          </cell>
          <cell r="J52">
            <v>0</v>
          </cell>
          <cell r="K52">
            <v>0</v>
          </cell>
          <cell r="L52">
            <v>0</v>
          </cell>
          <cell r="M52">
            <v>0</v>
          </cell>
          <cell r="N52">
            <v>0</v>
          </cell>
        </row>
        <row r="53">
          <cell r="A53" t="str">
            <v>Armidale Dumaresq Unknown 40 +</v>
          </cell>
          <cell r="B53" t="str">
            <v>Armidale Dumaresq</v>
          </cell>
          <cell r="C53" t="str">
            <v>Unknown</v>
          </cell>
          <cell r="D53" t="str">
            <v>40 +</v>
          </cell>
          <cell r="E53">
            <v>0</v>
          </cell>
          <cell r="F53">
            <v>0</v>
          </cell>
          <cell r="G53">
            <v>0</v>
          </cell>
          <cell r="H53">
            <v>0</v>
          </cell>
          <cell r="I53">
            <v>0</v>
          </cell>
          <cell r="J53">
            <v>0</v>
          </cell>
          <cell r="K53">
            <v>0</v>
          </cell>
          <cell r="L53">
            <v>0</v>
          </cell>
          <cell r="M53">
            <v>0</v>
          </cell>
          <cell r="N53">
            <v>0</v>
          </cell>
        </row>
        <row r="54">
          <cell r="A54" t="str">
            <v>Armidale Dumaresq Unknown Missing / unknown</v>
          </cell>
          <cell r="B54" t="str">
            <v>Armidale Dumaresq</v>
          </cell>
          <cell r="C54" t="str">
            <v>Unknown</v>
          </cell>
          <cell r="D54" t="str">
            <v>Missing / unknown</v>
          </cell>
          <cell r="E54">
            <v>0</v>
          </cell>
          <cell r="F54">
            <v>0</v>
          </cell>
          <cell r="G54">
            <v>0</v>
          </cell>
          <cell r="H54">
            <v>0</v>
          </cell>
          <cell r="I54">
            <v>0</v>
          </cell>
          <cell r="J54">
            <v>0</v>
          </cell>
          <cell r="K54">
            <v>0</v>
          </cell>
          <cell r="L54">
            <v>0</v>
          </cell>
          <cell r="M54">
            <v>0</v>
          </cell>
          <cell r="N54">
            <v>0</v>
          </cell>
        </row>
        <row r="55">
          <cell r="A55" t="str">
            <v>Armidale Dumaresq Unknown Total</v>
          </cell>
          <cell r="B55" t="str">
            <v>Armidale Dumaresq</v>
          </cell>
          <cell r="C55" t="str">
            <v>Unknown</v>
          </cell>
          <cell r="D55" t="str">
            <v>Total</v>
          </cell>
          <cell r="E55">
            <v>0</v>
          </cell>
          <cell r="F55">
            <v>0</v>
          </cell>
          <cell r="G55">
            <v>0</v>
          </cell>
          <cell r="H55">
            <v>0</v>
          </cell>
          <cell r="I55">
            <v>0</v>
          </cell>
          <cell r="J55">
            <v>0</v>
          </cell>
          <cell r="K55">
            <v>0</v>
          </cell>
          <cell r="L55">
            <v>0</v>
          </cell>
          <cell r="M55">
            <v>0</v>
          </cell>
          <cell r="N55">
            <v>0</v>
          </cell>
        </row>
        <row r="56">
          <cell r="A56" t="str">
            <v>Armidale Dumaresq Total 10 - 17</v>
          </cell>
          <cell r="B56" t="str">
            <v>Armidale Dumaresq</v>
          </cell>
          <cell r="C56" t="str">
            <v>Total</v>
          </cell>
          <cell r="D56" t="str">
            <v>10 - 17</v>
          </cell>
          <cell r="E56">
            <v>4</v>
          </cell>
          <cell r="F56">
            <v>19</v>
          </cell>
          <cell r="G56">
            <v>0</v>
          </cell>
          <cell r="H56">
            <v>21</v>
          </cell>
          <cell r="I56">
            <v>8</v>
          </cell>
          <cell r="J56">
            <v>10</v>
          </cell>
          <cell r="K56">
            <v>3</v>
          </cell>
          <cell r="L56">
            <v>45</v>
          </cell>
          <cell r="M56">
            <v>0</v>
          </cell>
          <cell r="N56">
            <v>30</v>
          </cell>
        </row>
        <row r="57">
          <cell r="A57" t="str">
            <v>Armidale Dumaresq Total 18 - 19</v>
          </cell>
          <cell r="B57" t="str">
            <v>Armidale Dumaresq</v>
          </cell>
          <cell r="C57" t="str">
            <v>Total</v>
          </cell>
          <cell r="D57" t="str">
            <v>18 - 19</v>
          </cell>
          <cell r="E57">
            <v>1</v>
          </cell>
          <cell r="F57">
            <v>10</v>
          </cell>
          <cell r="G57">
            <v>0</v>
          </cell>
          <cell r="H57">
            <v>0</v>
          </cell>
          <cell r="I57">
            <v>1</v>
          </cell>
          <cell r="J57">
            <v>2</v>
          </cell>
          <cell r="K57">
            <v>1</v>
          </cell>
          <cell r="L57">
            <v>5</v>
          </cell>
          <cell r="M57">
            <v>0</v>
          </cell>
          <cell r="N57">
            <v>5</v>
          </cell>
        </row>
        <row r="58">
          <cell r="A58" t="str">
            <v>Armidale Dumaresq Total 20 - 29</v>
          </cell>
          <cell r="B58" t="str">
            <v>Armidale Dumaresq</v>
          </cell>
          <cell r="C58" t="str">
            <v>Total</v>
          </cell>
          <cell r="D58" t="str">
            <v>20 - 29</v>
          </cell>
          <cell r="E58">
            <v>26</v>
          </cell>
          <cell r="F58">
            <v>13</v>
          </cell>
          <cell r="G58">
            <v>1</v>
          </cell>
          <cell r="H58">
            <v>3</v>
          </cell>
          <cell r="I58">
            <v>7</v>
          </cell>
          <cell r="J58">
            <v>1</v>
          </cell>
          <cell r="K58">
            <v>3</v>
          </cell>
          <cell r="L58">
            <v>5</v>
          </cell>
          <cell r="M58">
            <v>2</v>
          </cell>
          <cell r="N58">
            <v>41</v>
          </cell>
        </row>
        <row r="59">
          <cell r="A59" t="str">
            <v>Armidale Dumaresq Total 30 - 39</v>
          </cell>
          <cell r="B59" t="str">
            <v>Armidale Dumaresq</v>
          </cell>
          <cell r="C59" t="str">
            <v>Total</v>
          </cell>
          <cell r="D59" t="str">
            <v>30 - 39</v>
          </cell>
          <cell r="E59">
            <v>17</v>
          </cell>
          <cell r="F59">
            <v>6</v>
          </cell>
          <cell r="G59">
            <v>0</v>
          </cell>
          <cell r="H59">
            <v>2</v>
          </cell>
          <cell r="I59">
            <v>0</v>
          </cell>
          <cell r="J59">
            <v>0</v>
          </cell>
          <cell r="K59">
            <v>0</v>
          </cell>
          <cell r="L59">
            <v>5</v>
          </cell>
          <cell r="M59">
            <v>0</v>
          </cell>
          <cell r="N59">
            <v>11</v>
          </cell>
        </row>
        <row r="60">
          <cell r="A60" t="str">
            <v>Armidale Dumaresq Total 40 +</v>
          </cell>
          <cell r="B60" t="str">
            <v>Armidale Dumaresq</v>
          </cell>
          <cell r="C60" t="str">
            <v>Total</v>
          </cell>
          <cell r="D60" t="str">
            <v>40 +</v>
          </cell>
          <cell r="E60">
            <v>12</v>
          </cell>
          <cell r="F60">
            <v>11</v>
          </cell>
          <cell r="G60">
            <v>0</v>
          </cell>
          <cell r="H60">
            <v>1</v>
          </cell>
          <cell r="I60">
            <v>1</v>
          </cell>
          <cell r="J60">
            <v>0</v>
          </cell>
          <cell r="K60">
            <v>0</v>
          </cell>
          <cell r="L60">
            <v>4</v>
          </cell>
          <cell r="M60">
            <v>0</v>
          </cell>
          <cell r="N60">
            <v>5</v>
          </cell>
        </row>
        <row r="61">
          <cell r="A61" t="str">
            <v>Armidale Dumaresq Total Missing / unknown</v>
          </cell>
          <cell r="B61" t="str">
            <v>Armidale Dumaresq</v>
          </cell>
          <cell r="C61" t="str">
            <v>Total</v>
          </cell>
          <cell r="D61" t="str">
            <v>Missing / unknown</v>
          </cell>
          <cell r="E61">
            <v>0</v>
          </cell>
          <cell r="F61">
            <v>0</v>
          </cell>
          <cell r="G61">
            <v>0</v>
          </cell>
          <cell r="H61">
            <v>0</v>
          </cell>
          <cell r="I61">
            <v>0</v>
          </cell>
          <cell r="J61">
            <v>0</v>
          </cell>
          <cell r="K61">
            <v>0</v>
          </cell>
          <cell r="L61">
            <v>0</v>
          </cell>
          <cell r="M61">
            <v>0</v>
          </cell>
          <cell r="N61">
            <v>1</v>
          </cell>
        </row>
        <row r="62">
          <cell r="A62" t="str">
            <v>Armidale Dumaresq Total Total</v>
          </cell>
          <cell r="B62" t="str">
            <v>Armidale Dumaresq</v>
          </cell>
          <cell r="C62" t="str">
            <v>Total</v>
          </cell>
          <cell r="D62" t="str">
            <v>Total</v>
          </cell>
          <cell r="E62">
            <v>60</v>
          </cell>
          <cell r="F62">
            <v>59</v>
          </cell>
          <cell r="G62">
            <v>1</v>
          </cell>
          <cell r="H62">
            <v>27</v>
          </cell>
          <cell r="I62">
            <v>17</v>
          </cell>
          <cell r="J62">
            <v>13</v>
          </cell>
          <cell r="K62">
            <v>7</v>
          </cell>
          <cell r="L62">
            <v>64</v>
          </cell>
          <cell r="M62">
            <v>2</v>
          </cell>
          <cell r="N62">
            <v>93</v>
          </cell>
        </row>
        <row r="63">
          <cell r="A63" t="str">
            <v>Ashfield Male 10 - 17</v>
          </cell>
          <cell r="B63" t="str">
            <v>Ashfield</v>
          </cell>
          <cell r="C63" t="str">
            <v>Male</v>
          </cell>
          <cell r="D63" t="str">
            <v>10 - 17</v>
          </cell>
          <cell r="E63">
            <v>1</v>
          </cell>
          <cell r="F63">
            <v>7</v>
          </cell>
          <cell r="G63">
            <v>1</v>
          </cell>
          <cell r="H63">
            <v>0</v>
          </cell>
          <cell r="I63">
            <v>1</v>
          </cell>
          <cell r="J63">
            <v>0</v>
          </cell>
          <cell r="K63">
            <v>1</v>
          </cell>
          <cell r="L63">
            <v>3</v>
          </cell>
          <cell r="M63">
            <v>1</v>
          </cell>
          <cell r="N63">
            <v>5</v>
          </cell>
        </row>
        <row r="64">
          <cell r="A64" t="str">
            <v>Ashfield Male 18 - 19</v>
          </cell>
          <cell r="B64" t="str">
            <v>Ashfield</v>
          </cell>
          <cell r="C64" t="str">
            <v>Male</v>
          </cell>
          <cell r="D64" t="str">
            <v>18 - 19</v>
          </cell>
          <cell r="E64">
            <v>0</v>
          </cell>
          <cell r="F64">
            <v>1</v>
          </cell>
          <cell r="G64">
            <v>1</v>
          </cell>
          <cell r="H64">
            <v>0</v>
          </cell>
          <cell r="I64">
            <v>0</v>
          </cell>
          <cell r="J64">
            <v>0</v>
          </cell>
          <cell r="K64">
            <v>0</v>
          </cell>
          <cell r="L64">
            <v>2</v>
          </cell>
          <cell r="M64">
            <v>1</v>
          </cell>
          <cell r="N64">
            <v>4</v>
          </cell>
        </row>
        <row r="65">
          <cell r="A65" t="str">
            <v>Ashfield Male 20 - 29</v>
          </cell>
          <cell r="B65" t="str">
            <v>Ashfield</v>
          </cell>
          <cell r="C65" t="str">
            <v>Male</v>
          </cell>
          <cell r="D65" t="str">
            <v>20 - 29</v>
          </cell>
          <cell r="E65">
            <v>14</v>
          </cell>
          <cell r="F65">
            <v>12</v>
          </cell>
          <cell r="G65">
            <v>2</v>
          </cell>
          <cell r="H65">
            <v>2</v>
          </cell>
          <cell r="I65">
            <v>0</v>
          </cell>
          <cell r="J65">
            <v>2</v>
          </cell>
          <cell r="K65">
            <v>0</v>
          </cell>
          <cell r="L65">
            <v>5</v>
          </cell>
          <cell r="M65">
            <v>0</v>
          </cell>
          <cell r="N65">
            <v>15</v>
          </cell>
        </row>
        <row r="66">
          <cell r="A66" t="str">
            <v>Ashfield Male 30 - 39</v>
          </cell>
          <cell r="B66" t="str">
            <v>Ashfield</v>
          </cell>
          <cell r="C66" t="str">
            <v>Male</v>
          </cell>
          <cell r="D66" t="str">
            <v>30 - 39</v>
          </cell>
          <cell r="E66">
            <v>10</v>
          </cell>
          <cell r="F66">
            <v>6</v>
          </cell>
          <cell r="G66">
            <v>2</v>
          </cell>
          <cell r="H66">
            <v>1</v>
          </cell>
          <cell r="I66">
            <v>0</v>
          </cell>
          <cell r="J66">
            <v>0</v>
          </cell>
          <cell r="K66">
            <v>3</v>
          </cell>
          <cell r="L66">
            <v>6</v>
          </cell>
          <cell r="M66">
            <v>0</v>
          </cell>
          <cell r="N66">
            <v>8</v>
          </cell>
        </row>
        <row r="67">
          <cell r="A67" t="str">
            <v>Ashfield Male 40 +</v>
          </cell>
          <cell r="B67" t="str">
            <v>Ashfield</v>
          </cell>
          <cell r="C67" t="str">
            <v>Male</v>
          </cell>
          <cell r="D67" t="str">
            <v>40 +</v>
          </cell>
          <cell r="E67">
            <v>22</v>
          </cell>
          <cell r="F67">
            <v>6</v>
          </cell>
          <cell r="G67">
            <v>1</v>
          </cell>
          <cell r="H67">
            <v>2</v>
          </cell>
          <cell r="I67">
            <v>1</v>
          </cell>
          <cell r="J67">
            <v>1</v>
          </cell>
          <cell r="K67">
            <v>1</v>
          </cell>
          <cell r="L67">
            <v>6</v>
          </cell>
          <cell r="M67">
            <v>0</v>
          </cell>
          <cell r="N67">
            <v>7</v>
          </cell>
        </row>
        <row r="68">
          <cell r="A68" t="str">
            <v>Ashfield Male Missing / unknown</v>
          </cell>
          <cell r="B68" t="str">
            <v>Ashfield</v>
          </cell>
          <cell r="C68" t="str">
            <v>Male</v>
          </cell>
          <cell r="D68" t="str">
            <v>Missing / unknown</v>
          </cell>
          <cell r="E68">
            <v>0</v>
          </cell>
          <cell r="F68">
            <v>0</v>
          </cell>
          <cell r="G68">
            <v>0</v>
          </cell>
          <cell r="H68">
            <v>0</v>
          </cell>
          <cell r="I68">
            <v>0</v>
          </cell>
          <cell r="J68">
            <v>0</v>
          </cell>
          <cell r="K68">
            <v>0</v>
          </cell>
          <cell r="L68">
            <v>0</v>
          </cell>
          <cell r="M68">
            <v>0</v>
          </cell>
          <cell r="N68">
            <v>0</v>
          </cell>
        </row>
        <row r="69">
          <cell r="A69" t="str">
            <v>Ashfield Male Total</v>
          </cell>
          <cell r="B69" t="str">
            <v>Ashfield</v>
          </cell>
          <cell r="C69" t="str">
            <v>Male</v>
          </cell>
          <cell r="D69" t="str">
            <v>Total</v>
          </cell>
          <cell r="E69">
            <v>47</v>
          </cell>
          <cell r="F69">
            <v>32</v>
          </cell>
          <cell r="G69">
            <v>7</v>
          </cell>
          <cell r="H69">
            <v>5</v>
          </cell>
          <cell r="I69">
            <v>2</v>
          </cell>
          <cell r="J69">
            <v>3</v>
          </cell>
          <cell r="K69">
            <v>5</v>
          </cell>
          <cell r="L69">
            <v>22</v>
          </cell>
          <cell r="M69">
            <v>2</v>
          </cell>
          <cell r="N69">
            <v>39</v>
          </cell>
        </row>
        <row r="70">
          <cell r="A70" t="str">
            <v>Ashfield Female 10 - 17</v>
          </cell>
          <cell r="B70" t="str">
            <v>Ashfield</v>
          </cell>
          <cell r="C70" t="str">
            <v>Female</v>
          </cell>
          <cell r="D70" t="str">
            <v>10 - 17</v>
          </cell>
          <cell r="E70">
            <v>2</v>
          </cell>
          <cell r="F70">
            <v>1</v>
          </cell>
          <cell r="G70">
            <v>0</v>
          </cell>
          <cell r="H70">
            <v>0</v>
          </cell>
          <cell r="I70">
            <v>0</v>
          </cell>
          <cell r="J70">
            <v>0</v>
          </cell>
          <cell r="K70">
            <v>0</v>
          </cell>
          <cell r="L70">
            <v>3</v>
          </cell>
          <cell r="M70">
            <v>0</v>
          </cell>
          <cell r="N70">
            <v>1</v>
          </cell>
        </row>
        <row r="71">
          <cell r="A71" t="str">
            <v>Ashfield Female 18 - 19</v>
          </cell>
          <cell r="B71" t="str">
            <v>Ashfield</v>
          </cell>
          <cell r="C71" t="str">
            <v>Female</v>
          </cell>
          <cell r="D71" t="str">
            <v>18 - 19</v>
          </cell>
          <cell r="E71">
            <v>0</v>
          </cell>
          <cell r="F71">
            <v>0</v>
          </cell>
          <cell r="G71">
            <v>0</v>
          </cell>
          <cell r="H71">
            <v>0</v>
          </cell>
          <cell r="I71">
            <v>0</v>
          </cell>
          <cell r="J71">
            <v>0</v>
          </cell>
          <cell r="K71">
            <v>0</v>
          </cell>
          <cell r="L71">
            <v>2</v>
          </cell>
          <cell r="M71">
            <v>0</v>
          </cell>
          <cell r="N71">
            <v>0</v>
          </cell>
        </row>
        <row r="72">
          <cell r="A72" t="str">
            <v>Ashfield Female 20 - 29</v>
          </cell>
          <cell r="B72" t="str">
            <v>Ashfield</v>
          </cell>
          <cell r="C72" t="str">
            <v>Female</v>
          </cell>
          <cell r="D72" t="str">
            <v>20 - 29</v>
          </cell>
          <cell r="E72">
            <v>4</v>
          </cell>
          <cell r="F72">
            <v>0</v>
          </cell>
          <cell r="G72">
            <v>0</v>
          </cell>
          <cell r="H72">
            <v>0</v>
          </cell>
          <cell r="I72">
            <v>0</v>
          </cell>
          <cell r="J72">
            <v>0</v>
          </cell>
          <cell r="K72">
            <v>0</v>
          </cell>
          <cell r="L72">
            <v>4</v>
          </cell>
          <cell r="M72">
            <v>0</v>
          </cell>
          <cell r="N72">
            <v>0</v>
          </cell>
        </row>
        <row r="73">
          <cell r="A73" t="str">
            <v>Ashfield Female 30 - 39</v>
          </cell>
          <cell r="B73" t="str">
            <v>Ashfield</v>
          </cell>
          <cell r="C73" t="str">
            <v>Female</v>
          </cell>
          <cell r="D73" t="str">
            <v>30 - 39</v>
          </cell>
          <cell r="E73">
            <v>4</v>
          </cell>
          <cell r="F73">
            <v>0</v>
          </cell>
          <cell r="G73">
            <v>0</v>
          </cell>
          <cell r="H73">
            <v>0</v>
          </cell>
          <cell r="I73">
            <v>0</v>
          </cell>
          <cell r="J73">
            <v>0</v>
          </cell>
          <cell r="K73">
            <v>0</v>
          </cell>
          <cell r="L73">
            <v>7</v>
          </cell>
          <cell r="M73">
            <v>0</v>
          </cell>
          <cell r="N73">
            <v>2</v>
          </cell>
        </row>
        <row r="74">
          <cell r="A74" t="str">
            <v>Ashfield Female 40 +</v>
          </cell>
          <cell r="B74" t="str">
            <v>Ashfield</v>
          </cell>
          <cell r="C74" t="str">
            <v>Female</v>
          </cell>
          <cell r="D74" t="str">
            <v>40 +</v>
          </cell>
          <cell r="E74">
            <v>0</v>
          </cell>
          <cell r="F74">
            <v>0</v>
          </cell>
          <cell r="G74">
            <v>0</v>
          </cell>
          <cell r="H74">
            <v>0</v>
          </cell>
          <cell r="I74">
            <v>0</v>
          </cell>
          <cell r="J74">
            <v>0</v>
          </cell>
          <cell r="K74">
            <v>0</v>
          </cell>
          <cell r="L74">
            <v>5</v>
          </cell>
          <cell r="M74">
            <v>0</v>
          </cell>
          <cell r="N74">
            <v>0</v>
          </cell>
        </row>
        <row r="75">
          <cell r="A75" t="str">
            <v>Ashfield Female Missing / unknown</v>
          </cell>
          <cell r="B75" t="str">
            <v>Ashfield</v>
          </cell>
          <cell r="C75" t="str">
            <v>Female</v>
          </cell>
          <cell r="D75" t="str">
            <v>Missing / unknown</v>
          </cell>
          <cell r="E75">
            <v>0</v>
          </cell>
          <cell r="F75">
            <v>0</v>
          </cell>
          <cell r="G75">
            <v>0</v>
          </cell>
          <cell r="H75">
            <v>0</v>
          </cell>
          <cell r="I75">
            <v>0</v>
          </cell>
          <cell r="J75">
            <v>0</v>
          </cell>
          <cell r="K75">
            <v>0</v>
          </cell>
          <cell r="L75">
            <v>0</v>
          </cell>
          <cell r="M75">
            <v>0</v>
          </cell>
          <cell r="N75">
            <v>0</v>
          </cell>
        </row>
        <row r="76">
          <cell r="A76" t="str">
            <v>Ashfield Female Total</v>
          </cell>
          <cell r="B76" t="str">
            <v>Ashfield</v>
          </cell>
          <cell r="C76" t="str">
            <v>Female</v>
          </cell>
          <cell r="D76" t="str">
            <v>Total</v>
          </cell>
          <cell r="E76">
            <v>10</v>
          </cell>
          <cell r="F76">
            <v>1</v>
          </cell>
          <cell r="G76">
            <v>0</v>
          </cell>
          <cell r="H76">
            <v>0</v>
          </cell>
          <cell r="I76">
            <v>0</v>
          </cell>
          <cell r="J76">
            <v>0</v>
          </cell>
          <cell r="K76">
            <v>0</v>
          </cell>
          <cell r="L76">
            <v>21</v>
          </cell>
          <cell r="M76">
            <v>0</v>
          </cell>
          <cell r="N76">
            <v>3</v>
          </cell>
        </row>
        <row r="77">
          <cell r="A77" t="str">
            <v>Ashfield Unknown 10 - 17</v>
          </cell>
          <cell r="B77" t="str">
            <v>Ashfield</v>
          </cell>
          <cell r="C77" t="str">
            <v>Unknown</v>
          </cell>
          <cell r="D77" t="str">
            <v>10 - 17</v>
          </cell>
          <cell r="E77">
            <v>0</v>
          </cell>
          <cell r="F77">
            <v>0</v>
          </cell>
          <cell r="G77">
            <v>0</v>
          </cell>
          <cell r="H77">
            <v>0</v>
          </cell>
          <cell r="I77">
            <v>0</v>
          </cell>
          <cell r="J77">
            <v>0</v>
          </cell>
          <cell r="K77">
            <v>0</v>
          </cell>
          <cell r="L77">
            <v>0</v>
          </cell>
          <cell r="M77">
            <v>0</v>
          </cell>
          <cell r="N77">
            <v>0</v>
          </cell>
        </row>
        <row r="78">
          <cell r="A78" t="str">
            <v>Ashfield Unknown 18 - 19</v>
          </cell>
          <cell r="B78" t="str">
            <v>Ashfield</v>
          </cell>
          <cell r="C78" t="str">
            <v>Unknown</v>
          </cell>
          <cell r="D78" t="str">
            <v>18 - 19</v>
          </cell>
          <cell r="E78">
            <v>0</v>
          </cell>
          <cell r="F78">
            <v>0</v>
          </cell>
          <cell r="G78">
            <v>0</v>
          </cell>
          <cell r="H78">
            <v>0</v>
          </cell>
          <cell r="I78">
            <v>0</v>
          </cell>
          <cell r="J78">
            <v>0</v>
          </cell>
          <cell r="K78">
            <v>0</v>
          </cell>
          <cell r="L78">
            <v>0</v>
          </cell>
          <cell r="M78">
            <v>0</v>
          </cell>
          <cell r="N78">
            <v>0</v>
          </cell>
        </row>
        <row r="79">
          <cell r="A79" t="str">
            <v>Ashfield Unknown 20 - 29</v>
          </cell>
          <cell r="B79" t="str">
            <v>Ashfield</v>
          </cell>
          <cell r="C79" t="str">
            <v>Unknown</v>
          </cell>
          <cell r="D79" t="str">
            <v>20 - 29</v>
          </cell>
          <cell r="E79">
            <v>0</v>
          </cell>
          <cell r="F79">
            <v>0</v>
          </cell>
          <cell r="G79">
            <v>0</v>
          </cell>
          <cell r="H79">
            <v>0</v>
          </cell>
          <cell r="I79">
            <v>0</v>
          </cell>
          <cell r="J79">
            <v>0</v>
          </cell>
          <cell r="K79">
            <v>0</v>
          </cell>
          <cell r="L79">
            <v>0</v>
          </cell>
          <cell r="M79">
            <v>0</v>
          </cell>
          <cell r="N79">
            <v>0</v>
          </cell>
        </row>
        <row r="80">
          <cell r="A80" t="str">
            <v>Ashfield Unknown 30 - 39</v>
          </cell>
          <cell r="B80" t="str">
            <v>Ashfield</v>
          </cell>
          <cell r="C80" t="str">
            <v>Unknown</v>
          </cell>
          <cell r="D80" t="str">
            <v>30 - 39</v>
          </cell>
          <cell r="E80">
            <v>0</v>
          </cell>
          <cell r="F80">
            <v>0</v>
          </cell>
          <cell r="G80">
            <v>0</v>
          </cell>
          <cell r="H80">
            <v>0</v>
          </cell>
          <cell r="I80">
            <v>0</v>
          </cell>
          <cell r="J80">
            <v>0</v>
          </cell>
          <cell r="K80">
            <v>0</v>
          </cell>
          <cell r="L80">
            <v>0</v>
          </cell>
          <cell r="M80">
            <v>0</v>
          </cell>
          <cell r="N80">
            <v>0</v>
          </cell>
        </row>
        <row r="81">
          <cell r="A81" t="str">
            <v>Ashfield Unknown 40 +</v>
          </cell>
          <cell r="B81" t="str">
            <v>Ashfield</v>
          </cell>
          <cell r="C81" t="str">
            <v>Unknown</v>
          </cell>
          <cell r="D81" t="str">
            <v>40 +</v>
          </cell>
          <cell r="E81">
            <v>0</v>
          </cell>
          <cell r="F81">
            <v>0</v>
          </cell>
          <cell r="G81">
            <v>0</v>
          </cell>
          <cell r="H81">
            <v>0</v>
          </cell>
          <cell r="I81">
            <v>0</v>
          </cell>
          <cell r="J81">
            <v>0</v>
          </cell>
          <cell r="K81">
            <v>0</v>
          </cell>
          <cell r="L81">
            <v>0</v>
          </cell>
          <cell r="M81">
            <v>0</v>
          </cell>
          <cell r="N81">
            <v>0</v>
          </cell>
        </row>
        <row r="82">
          <cell r="A82" t="str">
            <v>Ashfield Unknown Missing / unknown</v>
          </cell>
          <cell r="B82" t="str">
            <v>Ashfield</v>
          </cell>
          <cell r="C82" t="str">
            <v>Unknown</v>
          </cell>
          <cell r="D82" t="str">
            <v>Missing / unknown</v>
          </cell>
          <cell r="E82">
            <v>0</v>
          </cell>
          <cell r="F82">
            <v>0</v>
          </cell>
          <cell r="G82">
            <v>0</v>
          </cell>
          <cell r="H82">
            <v>0</v>
          </cell>
          <cell r="I82">
            <v>0</v>
          </cell>
          <cell r="J82">
            <v>0</v>
          </cell>
          <cell r="K82">
            <v>0</v>
          </cell>
          <cell r="L82">
            <v>0</v>
          </cell>
          <cell r="M82">
            <v>0</v>
          </cell>
          <cell r="N82">
            <v>0</v>
          </cell>
        </row>
        <row r="83">
          <cell r="A83" t="str">
            <v>Ashfield Unknown Total</v>
          </cell>
          <cell r="B83" t="str">
            <v>Ashfield</v>
          </cell>
          <cell r="C83" t="str">
            <v>Unknown</v>
          </cell>
          <cell r="D83" t="str">
            <v>Total</v>
          </cell>
          <cell r="E83">
            <v>0</v>
          </cell>
          <cell r="F83">
            <v>0</v>
          </cell>
          <cell r="G83">
            <v>0</v>
          </cell>
          <cell r="H83">
            <v>0</v>
          </cell>
          <cell r="I83">
            <v>0</v>
          </cell>
          <cell r="J83">
            <v>0</v>
          </cell>
          <cell r="K83">
            <v>0</v>
          </cell>
          <cell r="L83">
            <v>0</v>
          </cell>
          <cell r="M83">
            <v>0</v>
          </cell>
          <cell r="N83">
            <v>0</v>
          </cell>
        </row>
        <row r="84">
          <cell r="A84" t="str">
            <v>Ashfield Total 10 - 17</v>
          </cell>
          <cell r="B84" t="str">
            <v>Ashfield</v>
          </cell>
          <cell r="C84" t="str">
            <v>Total</v>
          </cell>
          <cell r="D84" t="str">
            <v>10 - 17</v>
          </cell>
          <cell r="E84">
            <v>3</v>
          </cell>
          <cell r="F84">
            <v>8</v>
          </cell>
          <cell r="G84">
            <v>1</v>
          </cell>
          <cell r="H84">
            <v>0</v>
          </cell>
          <cell r="I84">
            <v>1</v>
          </cell>
          <cell r="J84">
            <v>0</v>
          </cell>
          <cell r="K84">
            <v>1</v>
          </cell>
          <cell r="L84">
            <v>6</v>
          </cell>
          <cell r="M84">
            <v>1</v>
          </cell>
          <cell r="N84">
            <v>6</v>
          </cell>
        </row>
        <row r="85">
          <cell r="A85" t="str">
            <v>Ashfield Total 18 - 19</v>
          </cell>
          <cell r="B85" t="str">
            <v>Ashfield</v>
          </cell>
          <cell r="C85" t="str">
            <v>Total</v>
          </cell>
          <cell r="D85" t="str">
            <v>18 - 19</v>
          </cell>
          <cell r="E85">
            <v>0</v>
          </cell>
          <cell r="F85">
            <v>1</v>
          </cell>
          <cell r="G85">
            <v>1</v>
          </cell>
          <cell r="H85">
            <v>0</v>
          </cell>
          <cell r="I85">
            <v>0</v>
          </cell>
          <cell r="J85">
            <v>0</v>
          </cell>
          <cell r="K85">
            <v>0</v>
          </cell>
          <cell r="L85">
            <v>4</v>
          </cell>
          <cell r="M85">
            <v>1</v>
          </cell>
          <cell r="N85">
            <v>4</v>
          </cell>
        </row>
        <row r="86">
          <cell r="A86" t="str">
            <v>Ashfield Total 20 - 29</v>
          </cell>
          <cell r="B86" t="str">
            <v>Ashfield</v>
          </cell>
          <cell r="C86" t="str">
            <v>Total</v>
          </cell>
          <cell r="D86" t="str">
            <v>20 - 29</v>
          </cell>
          <cell r="E86">
            <v>18</v>
          </cell>
          <cell r="F86">
            <v>12</v>
          </cell>
          <cell r="G86">
            <v>2</v>
          </cell>
          <cell r="H86">
            <v>2</v>
          </cell>
          <cell r="I86">
            <v>0</v>
          </cell>
          <cell r="J86">
            <v>2</v>
          </cell>
          <cell r="K86">
            <v>0</v>
          </cell>
          <cell r="L86">
            <v>9</v>
          </cell>
          <cell r="M86">
            <v>0</v>
          </cell>
          <cell r="N86">
            <v>15</v>
          </cell>
        </row>
        <row r="87">
          <cell r="A87" t="str">
            <v>Ashfield Total 30 - 39</v>
          </cell>
          <cell r="B87" t="str">
            <v>Ashfield</v>
          </cell>
          <cell r="C87" t="str">
            <v>Total</v>
          </cell>
          <cell r="D87" t="str">
            <v>30 - 39</v>
          </cell>
          <cell r="E87">
            <v>14</v>
          </cell>
          <cell r="F87">
            <v>6</v>
          </cell>
          <cell r="G87">
            <v>2</v>
          </cell>
          <cell r="H87">
            <v>1</v>
          </cell>
          <cell r="I87">
            <v>0</v>
          </cell>
          <cell r="J87">
            <v>0</v>
          </cell>
          <cell r="K87">
            <v>3</v>
          </cell>
          <cell r="L87">
            <v>13</v>
          </cell>
          <cell r="M87">
            <v>0</v>
          </cell>
          <cell r="N87">
            <v>10</v>
          </cell>
        </row>
        <row r="88">
          <cell r="A88" t="str">
            <v>Ashfield Total 40 +</v>
          </cell>
          <cell r="B88" t="str">
            <v>Ashfield</v>
          </cell>
          <cell r="C88" t="str">
            <v>Total</v>
          </cell>
          <cell r="D88" t="str">
            <v>40 +</v>
          </cell>
          <cell r="E88">
            <v>22</v>
          </cell>
          <cell r="F88">
            <v>6</v>
          </cell>
          <cell r="G88">
            <v>1</v>
          </cell>
          <cell r="H88">
            <v>2</v>
          </cell>
          <cell r="I88">
            <v>1</v>
          </cell>
          <cell r="J88">
            <v>1</v>
          </cell>
          <cell r="K88">
            <v>1</v>
          </cell>
          <cell r="L88">
            <v>11</v>
          </cell>
          <cell r="M88">
            <v>0</v>
          </cell>
          <cell r="N88">
            <v>7</v>
          </cell>
        </row>
        <row r="89">
          <cell r="A89" t="str">
            <v>Ashfield Total Missing / unknown</v>
          </cell>
          <cell r="B89" t="str">
            <v>Ashfield</v>
          </cell>
          <cell r="C89" t="str">
            <v>Total</v>
          </cell>
          <cell r="D89" t="str">
            <v>Missing / unknown</v>
          </cell>
          <cell r="E89">
            <v>0</v>
          </cell>
          <cell r="F89">
            <v>0</v>
          </cell>
          <cell r="G89">
            <v>0</v>
          </cell>
          <cell r="H89">
            <v>0</v>
          </cell>
          <cell r="I89">
            <v>0</v>
          </cell>
          <cell r="J89">
            <v>0</v>
          </cell>
          <cell r="K89">
            <v>0</v>
          </cell>
          <cell r="L89">
            <v>0</v>
          </cell>
          <cell r="M89">
            <v>0</v>
          </cell>
          <cell r="N89">
            <v>0</v>
          </cell>
        </row>
        <row r="90">
          <cell r="A90" t="str">
            <v>Ashfield Total Total</v>
          </cell>
          <cell r="B90" t="str">
            <v>Ashfield</v>
          </cell>
          <cell r="C90" t="str">
            <v>Total</v>
          </cell>
          <cell r="D90" t="str">
            <v>Total</v>
          </cell>
          <cell r="E90">
            <v>57</v>
          </cell>
          <cell r="F90">
            <v>33</v>
          </cell>
          <cell r="G90">
            <v>7</v>
          </cell>
          <cell r="H90">
            <v>5</v>
          </cell>
          <cell r="I90">
            <v>2</v>
          </cell>
          <cell r="J90">
            <v>3</v>
          </cell>
          <cell r="K90">
            <v>5</v>
          </cell>
          <cell r="L90">
            <v>43</v>
          </cell>
          <cell r="M90">
            <v>2</v>
          </cell>
          <cell r="N90">
            <v>42</v>
          </cell>
        </row>
        <row r="91">
          <cell r="A91" t="str">
            <v>Auburn Male 10 - 17</v>
          </cell>
          <cell r="B91" t="str">
            <v>Auburn</v>
          </cell>
          <cell r="C91" t="str">
            <v>Male</v>
          </cell>
          <cell r="D91" t="str">
            <v>10 - 17</v>
          </cell>
          <cell r="E91">
            <v>3</v>
          </cell>
          <cell r="F91">
            <v>11</v>
          </cell>
          <cell r="G91">
            <v>33</v>
          </cell>
          <cell r="H91">
            <v>7</v>
          </cell>
          <cell r="I91">
            <v>0</v>
          </cell>
          <cell r="J91">
            <v>6</v>
          </cell>
          <cell r="K91">
            <v>4</v>
          </cell>
          <cell r="L91">
            <v>7</v>
          </cell>
          <cell r="M91">
            <v>0</v>
          </cell>
          <cell r="N91">
            <v>18</v>
          </cell>
        </row>
        <row r="92">
          <cell r="A92" t="str">
            <v>Auburn Male 18 - 19</v>
          </cell>
          <cell r="B92" t="str">
            <v>Auburn</v>
          </cell>
          <cell r="C92" t="str">
            <v>Male</v>
          </cell>
          <cell r="D92" t="str">
            <v>18 - 19</v>
          </cell>
          <cell r="E92">
            <v>2</v>
          </cell>
          <cell r="F92">
            <v>7</v>
          </cell>
          <cell r="G92">
            <v>4</v>
          </cell>
          <cell r="H92">
            <v>0</v>
          </cell>
          <cell r="I92">
            <v>1</v>
          </cell>
          <cell r="J92">
            <v>1</v>
          </cell>
          <cell r="K92">
            <v>4</v>
          </cell>
          <cell r="L92">
            <v>1</v>
          </cell>
          <cell r="M92">
            <v>2</v>
          </cell>
          <cell r="N92">
            <v>1</v>
          </cell>
        </row>
        <row r="93">
          <cell r="A93" t="str">
            <v>Auburn Male 20 - 29</v>
          </cell>
          <cell r="B93" t="str">
            <v>Auburn</v>
          </cell>
          <cell r="C93" t="str">
            <v>Male</v>
          </cell>
          <cell r="D93" t="str">
            <v>20 - 29</v>
          </cell>
          <cell r="E93">
            <v>35</v>
          </cell>
          <cell r="F93">
            <v>19</v>
          </cell>
          <cell r="G93">
            <v>8</v>
          </cell>
          <cell r="H93">
            <v>7</v>
          </cell>
          <cell r="I93">
            <v>3</v>
          </cell>
          <cell r="J93">
            <v>2</v>
          </cell>
          <cell r="K93">
            <v>19</v>
          </cell>
          <cell r="L93">
            <v>12</v>
          </cell>
          <cell r="M93">
            <v>0</v>
          </cell>
          <cell r="N93">
            <v>18</v>
          </cell>
        </row>
        <row r="94">
          <cell r="A94" t="str">
            <v>Auburn Male 30 - 39</v>
          </cell>
          <cell r="B94" t="str">
            <v>Auburn</v>
          </cell>
          <cell r="C94" t="str">
            <v>Male</v>
          </cell>
          <cell r="D94" t="str">
            <v>30 - 39</v>
          </cell>
          <cell r="E94">
            <v>45</v>
          </cell>
          <cell r="F94">
            <v>13</v>
          </cell>
          <cell r="G94">
            <v>4</v>
          </cell>
          <cell r="H94">
            <v>3</v>
          </cell>
          <cell r="I94">
            <v>5</v>
          </cell>
          <cell r="J94">
            <v>5</v>
          </cell>
          <cell r="K94">
            <v>2</v>
          </cell>
          <cell r="L94">
            <v>12</v>
          </cell>
          <cell r="M94">
            <v>0</v>
          </cell>
          <cell r="N94">
            <v>14</v>
          </cell>
        </row>
        <row r="95">
          <cell r="A95" t="str">
            <v>Auburn Male 40 +</v>
          </cell>
          <cell r="B95" t="str">
            <v>Auburn</v>
          </cell>
          <cell r="C95" t="str">
            <v>Male</v>
          </cell>
          <cell r="D95" t="str">
            <v>40 +</v>
          </cell>
          <cell r="E95">
            <v>47</v>
          </cell>
          <cell r="F95">
            <v>12</v>
          </cell>
          <cell r="G95">
            <v>0</v>
          </cell>
          <cell r="H95">
            <v>8</v>
          </cell>
          <cell r="I95">
            <v>3</v>
          </cell>
          <cell r="J95">
            <v>1</v>
          </cell>
          <cell r="K95">
            <v>1</v>
          </cell>
          <cell r="L95">
            <v>15</v>
          </cell>
          <cell r="M95">
            <v>0</v>
          </cell>
          <cell r="N95">
            <v>9</v>
          </cell>
        </row>
        <row r="96">
          <cell r="A96" t="str">
            <v>Auburn Male Missing / unknown</v>
          </cell>
          <cell r="B96" t="str">
            <v>Auburn</v>
          </cell>
          <cell r="C96" t="str">
            <v>Male</v>
          </cell>
          <cell r="D96" t="str">
            <v>Missing / unknown</v>
          </cell>
          <cell r="E96">
            <v>1</v>
          </cell>
          <cell r="F96">
            <v>0</v>
          </cell>
          <cell r="G96">
            <v>0</v>
          </cell>
          <cell r="H96">
            <v>0</v>
          </cell>
          <cell r="I96">
            <v>0</v>
          </cell>
          <cell r="J96">
            <v>0</v>
          </cell>
          <cell r="K96">
            <v>0</v>
          </cell>
          <cell r="L96">
            <v>0</v>
          </cell>
          <cell r="M96">
            <v>0</v>
          </cell>
          <cell r="N96">
            <v>0</v>
          </cell>
        </row>
        <row r="97">
          <cell r="A97" t="str">
            <v>Auburn Male Total</v>
          </cell>
          <cell r="B97" t="str">
            <v>Auburn</v>
          </cell>
          <cell r="C97" t="str">
            <v>Male</v>
          </cell>
          <cell r="D97" t="str">
            <v>Total</v>
          </cell>
          <cell r="E97">
            <v>133</v>
          </cell>
          <cell r="F97">
            <v>62</v>
          </cell>
          <cell r="G97">
            <v>49</v>
          </cell>
          <cell r="H97">
            <v>25</v>
          </cell>
          <cell r="I97">
            <v>12</v>
          </cell>
          <cell r="J97">
            <v>15</v>
          </cell>
          <cell r="K97">
            <v>30</v>
          </cell>
          <cell r="L97">
            <v>47</v>
          </cell>
          <cell r="M97">
            <v>2</v>
          </cell>
          <cell r="N97">
            <v>60</v>
          </cell>
        </row>
        <row r="98">
          <cell r="A98" t="str">
            <v>Auburn Female 10 - 17</v>
          </cell>
          <cell r="B98" t="str">
            <v>Auburn</v>
          </cell>
          <cell r="C98" t="str">
            <v>Female</v>
          </cell>
          <cell r="D98" t="str">
            <v>10 - 17</v>
          </cell>
          <cell r="E98">
            <v>2</v>
          </cell>
          <cell r="F98">
            <v>3</v>
          </cell>
          <cell r="G98">
            <v>3</v>
          </cell>
          <cell r="H98">
            <v>0</v>
          </cell>
          <cell r="I98">
            <v>0</v>
          </cell>
          <cell r="J98">
            <v>1</v>
          </cell>
          <cell r="K98">
            <v>0</v>
          </cell>
          <cell r="L98">
            <v>5</v>
          </cell>
          <cell r="M98">
            <v>2</v>
          </cell>
          <cell r="N98">
            <v>4</v>
          </cell>
        </row>
        <row r="99">
          <cell r="A99" t="str">
            <v>Auburn Female 18 - 19</v>
          </cell>
          <cell r="B99" t="str">
            <v>Auburn</v>
          </cell>
          <cell r="C99" t="str">
            <v>Female</v>
          </cell>
          <cell r="D99" t="str">
            <v>18 - 19</v>
          </cell>
          <cell r="E99">
            <v>0</v>
          </cell>
          <cell r="F99">
            <v>1</v>
          </cell>
          <cell r="G99">
            <v>1</v>
          </cell>
          <cell r="H99">
            <v>0</v>
          </cell>
          <cell r="I99">
            <v>0</v>
          </cell>
          <cell r="J99">
            <v>0</v>
          </cell>
          <cell r="K99">
            <v>1</v>
          </cell>
          <cell r="L99">
            <v>3</v>
          </cell>
          <cell r="M99">
            <v>0</v>
          </cell>
          <cell r="N99">
            <v>1</v>
          </cell>
        </row>
        <row r="100">
          <cell r="A100" t="str">
            <v>Auburn Female 20 - 29</v>
          </cell>
          <cell r="B100" t="str">
            <v>Auburn</v>
          </cell>
          <cell r="C100" t="str">
            <v>Female</v>
          </cell>
          <cell r="D100" t="str">
            <v>20 - 29</v>
          </cell>
          <cell r="E100">
            <v>2</v>
          </cell>
          <cell r="F100">
            <v>1</v>
          </cell>
          <cell r="G100">
            <v>2</v>
          </cell>
          <cell r="H100">
            <v>1</v>
          </cell>
          <cell r="I100">
            <v>1</v>
          </cell>
          <cell r="J100">
            <v>0</v>
          </cell>
          <cell r="K100">
            <v>0</v>
          </cell>
          <cell r="L100">
            <v>6</v>
          </cell>
          <cell r="M100">
            <v>0</v>
          </cell>
          <cell r="N100">
            <v>1</v>
          </cell>
        </row>
        <row r="101">
          <cell r="A101" t="str">
            <v>Auburn Female 30 - 39</v>
          </cell>
          <cell r="B101" t="str">
            <v>Auburn</v>
          </cell>
          <cell r="C101" t="str">
            <v>Female</v>
          </cell>
          <cell r="D101" t="str">
            <v>30 - 39</v>
          </cell>
          <cell r="E101">
            <v>6</v>
          </cell>
          <cell r="F101">
            <v>3</v>
          </cell>
          <cell r="G101">
            <v>0</v>
          </cell>
          <cell r="H101">
            <v>0</v>
          </cell>
          <cell r="I101">
            <v>0</v>
          </cell>
          <cell r="J101">
            <v>0</v>
          </cell>
          <cell r="K101">
            <v>0</v>
          </cell>
          <cell r="L101">
            <v>5</v>
          </cell>
          <cell r="M101">
            <v>0</v>
          </cell>
          <cell r="N101">
            <v>2</v>
          </cell>
        </row>
        <row r="102">
          <cell r="A102" t="str">
            <v>Auburn Female 40 +</v>
          </cell>
          <cell r="B102" t="str">
            <v>Auburn</v>
          </cell>
          <cell r="C102" t="str">
            <v>Female</v>
          </cell>
          <cell r="D102" t="str">
            <v>40 +</v>
          </cell>
          <cell r="E102">
            <v>7</v>
          </cell>
          <cell r="F102">
            <v>0</v>
          </cell>
          <cell r="G102">
            <v>0</v>
          </cell>
          <cell r="H102">
            <v>1</v>
          </cell>
          <cell r="I102">
            <v>0</v>
          </cell>
          <cell r="J102">
            <v>0</v>
          </cell>
          <cell r="K102">
            <v>0</v>
          </cell>
          <cell r="L102">
            <v>7</v>
          </cell>
          <cell r="M102">
            <v>0</v>
          </cell>
          <cell r="N102">
            <v>0</v>
          </cell>
        </row>
        <row r="103">
          <cell r="A103" t="str">
            <v>Auburn Female Missing / unknown</v>
          </cell>
          <cell r="B103" t="str">
            <v>Auburn</v>
          </cell>
          <cell r="C103" t="str">
            <v>Female</v>
          </cell>
          <cell r="D103" t="str">
            <v>Missing / unknown</v>
          </cell>
          <cell r="E103">
            <v>0</v>
          </cell>
          <cell r="F103">
            <v>0</v>
          </cell>
          <cell r="G103">
            <v>0</v>
          </cell>
          <cell r="H103">
            <v>0</v>
          </cell>
          <cell r="I103">
            <v>0</v>
          </cell>
          <cell r="J103">
            <v>0</v>
          </cell>
          <cell r="K103">
            <v>0</v>
          </cell>
          <cell r="L103">
            <v>0</v>
          </cell>
          <cell r="M103">
            <v>0</v>
          </cell>
          <cell r="N103">
            <v>0</v>
          </cell>
        </row>
        <row r="104">
          <cell r="A104" t="str">
            <v>Auburn Female Total</v>
          </cell>
          <cell r="B104" t="str">
            <v>Auburn</v>
          </cell>
          <cell r="C104" t="str">
            <v>Female</v>
          </cell>
          <cell r="D104" t="str">
            <v>Total</v>
          </cell>
          <cell r="E104">
            <v>17</v>
          </cell>
          <cell r="F104">
            <v>8</v>
          </cell>
          <cell r="G104">
            <v>6</v>
          </cell>
          <cell r="H104">
            <v>2</v>
          </cell>
          <cell r="I104">
            <v>1</v>
          </cell>
          <cell r="J104">
            <v>1</v>
          </cell>
          <cell r="K104">
            <v>1</v>
          </cell>
          <cell r="L104">
            <v>26</v>
          </cell>
          <cell r="M104">
            <v>2</v>
          </cell>
          <cell r="N104">
            <v>8</v>
          </cell>
        </row>
        <row r="105">
          <cell r="A105" t="str">
            <v>Auburn Unknown 10 - 17</v>
          </cell>
          <cell r="B105" t="str">
            <v>Auburn</v>
          </cell>
          <cell r="C105" t="str">
            <v>Unknown</v>
          </cell>
          <cell r="D105" t="str">
            <v>10 - 17</v>
          </cell>
          <cell r="E105">
            <v>0</v>
          </cell>
          <cell r="F105">
            <v>0</v>
          </cell>
          <cell r="G105">
            <v>0</v>
          </cell>
          <cell r="H105">
            <v>0</v>
          </cell>
          <cell r="I105">
            <v>0</v>
          </cell>
          <cell r="J105">
            <v>0</v>
          </cell>
          <cell r="K105">
            <v>0</v>
          </cell>
          <cell r="L105">
            <v>0</v>
          </cell>
          <cell r="M105">
            <v>0</v>
          </cell>
          <cell r="N105">
            <v>0</v>
          </cell>
        </row>
        <row r="106">
          <cell r="A106" t="str">
            <v>Auburn Unknown 18 - 19</v>
          </cell>
          <cell r="B106" t="str">
            <v>Auburn</v>
          </cell>
          <cell r="C106" t="str">
            <v>Unknown</v>
          </cell>
          <cell r="D106" t="str">
            <v>18 - 19</v>
          </cell>
          <cell r="E106">
            <v>0</v>
          </cell>
          <cell r="F106">
            <v>0</v>
          </cell>
          <cell r="G106">
            <v>0</v>
          </cell>
          <cell r="H106">
            <v>0</v>
          </cell>
          <cell r="I106">
            <v>0</v>
          </cell>
          <cell r="J106">
            <v>0</v>
          </cell>
          <cell r="K106">
            <v>0</v>
          </cell>
          <cell r="L106">
            <v>0</v>
          </cell>
          <cell r="M106">
            <v>0</v>
          </cell>
          <cell r="N106">
            <v>0</v>
          </cell>
        </row>
        <row r="107">
          <cell r="A107" t="str">
            <v>Auburn Unknown 20 - 29</v>
          </cell>
          <cell r="B107" t="str">
            <v>Auburn</v>
          </cell>
          <cell r="C107" t="str">
            <v>Unknown</v>
          </cell>
          <cell r="D107" t="str">
            <v>20 - 29</v>
          </cell>
          <cell r="E107">
            <v>0</v>
          </cell>
          <cell r="F107">
            <v>0</v>
          </cell>
          <cell r="G107">
            <v>0</v>
          </cell>
          <cell r="H107">
            <v>0</v>
          </cell>
          <cell r="I107">
            <v>0</v>
          </cell>
          <cell r="J107">
            <v>0</v>
          </cell>
          <cell r="K107">
            <v>0</v>
          </cell>
          <cell r="L107">
            <v>0</v>
          </cell>
          <cell r="M107">
            <v>0</v>
          </cell>
          <cell r="N107">
            <v>0</v>
          </cell>
        </row>
        <row r="108">
          <cell r="A108" t="str">
            <v>Auburn Unknown 30 - 39</v>
          </cell>
          <cell r="B108" t="str">
            <v>Auburn</v>
          </cell>
          <cell r="C108" t="str">
            <v>Unknown</v>
          </cell>
          <cell r="D108" t="str">
            <v>30 - 39</v>
          </cell>
          <cell r="E108">
            <v>0</v>
          </cell>
          <cell r="F108">
            <v>0</v>
          </cell>
          <cell r="G108">
            <v>0</v>
          </cell>
          <cell r="H108">
            <v>0</v>
          </cell>
          <cell r="I108">
            <v>0</v>
          </cell>
          <cell r="J108">
            <v>0</v>
          </cell>
          <cell r="K108">
            <v>0</v>
          </cell>
          <cell r="L108">
            <v>0</v>
          </cell>
          <cell r="M108">
            <v>0</v>
          </cell>
          <cell r="N108">
            <v>0</v>
          </cell>
        </row>
        <row r="109">
          <cell r="A109" t="str">
            <v>Auburn Unknown 40 +</v>
          </cell>
          <cell r="B109" t="str">
            <v>Auburn</v>
          </cell>
          <cell r="C109" t="str">
            <v>Unknown</v>
          </cell>
          <cell r="D109" t="str">
            <v>40 +</v>
          </cell>
          <cell r="E109">
            <v>0</v>
          </cell>
          <cell r="F109">
            <v>0</v>
          </cell>
          <cell r="G109">
            <v>0</v>
          </cell>
          <cell r="H109">
            <v>0</v>
          </cell>
          <cell r="I109">
            <v>0</v>
          </cell>
          <cell r="J109">
            <v>0</v>
          </cell>
          <cell r="K109">
            <v>0</v>
          </cell>
          <cell r="L109">
            <v>0</v>
          </cell>
          <cell r="M109">
            <v>0</v>
          </cell>
          <cell r="N109">
            <v>0</v>
          </cell>
        </row>
        <row r="110">
          <cell r="A110" t="str">
            <v>Auburn Unknown Missing / unknown</v>
          </cell>
          <cell r="B110" t="str">
            <v>Auburn</v>
          </cell>
          <cell r="C110" t="str">
            <v>Unknown</v>
          </cell>
          <cell r="D110" t="str">
            <v>Missing / unknown</v>
          </cell>
          <cell r="E110">
            <v>0</v>
          </cell>
          <cell r="F110">
            <v>0</v>
          </cell>
          <cell r="G110">
            <v>0</v>
          </cell>
          <cell r="H110">
            <v>0</v>
          </cell>
          <cell r="I110">
            <v>0</v>
          </cell>
          <cell r="J110">
            <v>0</v>
          </cell>
          <cell r="K110">
            <v>0</v>
          </cell>
          <cell r="L110">
            <v>0</v>
          </cell>
          <cell r="M110">
            <v>0</v>
          </cell>
          <cell r="N110">
            <v>0</v>
          </cell>
        </row>
        <row r="111">
          <cell r="A111" t="str">
            <v>Auburn Unknown Total</v>
          </cell>
          <cell r="B111" t="str">
            <v>Auburn</v>
          </cell>
          <cell r="C111" t="str">
            <v>Unknown</v>
          </cell>
          <cell r="D111" t="str">
            <v>Total</v>
          </cell>
          <cell r="E111">
            <v>0</v>
          </cell>
          <cell r="F111">
            <v>0</v>
          </cell>
          <cell r="G111">
            <v>0</v>
          </cell>
          <cell r="H111">
            <v>0</v>
          </cell>
          <cell r="I111">
            <v>0</v>
          </cell>
          <cell r="J111">
            <v>0</v>
          </cell>
          <cell r="K111">
            <v>0</v>
          </cell>
          <cell r="L111">
            <v>0</v>
          </cell>
          <cell r="M111">
            <v>0</v>
          </cell>
          <cell r="N111">
            <v>0</v>
          </cell>
        </row>
        <row r="112">
          <cell r="A112" t="str">
            <v>Auburn Total 10 - 17</v>
          </cell>
          <cell r="B112" t="str">
            <v>Auburn</v>
          </cell>
          <cell r="C112" t="str">
            <v>Total</v>
          </cell>
          <cell r="D112" t="str">
            <v>10 - 17</v>
          </cell>
          <cell r="E112">
            <v>5</v>
          </cell>
          <cell r="F112">
            <v>14</v>
          </cell>
          <cell r="G112">
            <v>36</v>
          </cell>
          <cell r="H112">
            <v>7</v>
          </cell>
          <cell r="I112">
            <v>0</v>
          </cell>
          <cell r="J112">
            <v>7</v>
          </cell>
          <cell r="K112">
            <v>4</v>
          </cell>
          <cell r="L112">
            <v>12</v>
          </cell>
          <cell r="M112">
            <v>2</v>
          </cell>
          <cell r="N112">
            <v>22</v>
          </cell>
        </row>
        <row r="113">
          <cell r="A113" t="str">
            <v>Auburn Total 18 - 19</v>
          </cell>
          <cell r="B113" t="str">
            <v>Auburn</v>
          </cell>
          <cell r="C113" t="str">
            <v>Total</v>
          </cell>
          <cell r="D113" t="str">
            <v>18 - 19</v>
          </cell>
          <cell r="E113">
            <v>2</v>
          </cell>
          <cell r="F113">
            <v>8</v>
          </cell>
          <cell r="G113">
            <v>5</v>
          </cell>
          <cell r="H113">
            <v>0</v>
          </cell>
          <cell r="I113">
            <v>1</v>
          </cell>
          <cell r="J113">
            <v>1</v>
          </cell>
          <cell r="K113">
            <v>5</v>
          </cell>
          <cell r="L113">
            <v>4</v>
          </cell>
          <cell r="M113">
            <v>2</v>
          </cell>
          <cell r="N113">
            <v>2</v>
          </cell>
        </row>
        <row r="114">
          <cell r="A114" t="str">
            <v>Auburn Total 20 - 29</v>
          </cell>
          <cell r="B114" t="str">
            <v>Auburn</v>
          </cell>
          <cell r="C114" t="str">
            <v>Total</v>
          </cell>
          <cell r="D114" t="str">
            <v>20 - 29</v>
          </cell>
          <cell r="E114">
            <v>37</v>
          </cell>
          <cell r="F114">
            <v>20</v>
          </cell>
          <cell r="G114">
            <v>10</v>
          </cell>
          <cell r="H114">
            <v>8</v>
          </cell>
          <cell r="I114">
            <v>4</v>
          </cell>
          <cell r="J114">
            <v>2</v>
          </cell>
          <cell r="K114">
            <v>19</v>
          </cell>
          <cell r="L114">
            <v>18</v>
          </cell>
          <cell r="M114">
            <v>0</v>
          </cell>
          <cell r="N114">
            <v>19</v>
          </cell>
        </row>
        <row r="115">
          <cell r="A115" t="str">
            <v>Auburn Total 30 - 39</v>
          </cell>
          <cell r="B115" t="str">
            <v>Auburn</v>
          </cell>
          <cell r="C115" t="str">
            <v>Total</v>
          </cell>
          <cell r="D115" t="str">
            <v>30 - 39</v>
          </cell>
          <cell r="E115">
            <v>51</v>
          </cell>
          <cell r="F115">
            <v>16</v>
          </cell>
          <cell r="G115">
            <v>4</v>
          </cell>
          <cell r="H115">
            <v>3</v>
          </cell>
          <cell r="I115">
            <v>5</v>
          </cell>
          <cell r="J115">
            <v>5</v>
          </cell>
          <cell r="K115">
            <v>2</v>
          </cell>
          <cell r="L115">
            <v>17</v>
          </cell>
          <cell r="M115">
            <v>0</v>
          </cell>
          <cell r="N115">
            <v>16</v>
          </cell>
        </row>
        <row r="116">
          <cell r="A116" t="str">
            <v>Auburn Total 40 +</v>
          </cell>
          <cell r="B116" t="str">
            <v>Auburn</v>
          </cell>
          <cell r="C116" t="str">
            <v>Total</v>
          </cell>
          <cell r="D116" t="str">
            <v>40 +</v>
          </cell>
          <cell r="E116">
            <v>54</v>
          </cell>
          <cell r="F116">
            <v>12</v>
          </cell>
          <cell r="G116">
            <v>0</v>
          </cell>
          <cell r="H116">
            <v>9</v>
          </cell>
          <cell r="I116">
            <v>3</v>
          </cell>
          <cell r="J116">
            <v>1</v>
          </cell>
          <cell r="K116">
            <v>1</v>
          </cell>
          <cell r="L116">
            <v>22</v>
          </cell>
          <cell r="M116">
            <v>0</v>
          </cell>
          <cell r="N116">
            <v>9</v>
          </cell>
        </row>
        <row r="117">
          <cell r="A117" t="str">
            <v>Auburn Total Missing / unknown</v>
          </cell>
          <cell r="B117" t="str">
            <v>Auburn</v>
          </cell>
          <cell r="C117" t="str">
            <v>Total</v>
          </cell>
          <cell r="D117" t="str">
            <v>Missing / unknown</v>
          </cell>
          <cell r="E117">
            <v>1</v>
          </cell>
          <cell r="F117">
            <v>0</v>
          </cell>
          <cell r="G117">
            <v>0</v>
          </cell>
          <cell r="H117">
            <v>0</v>
          </cell>
          <cell r="I117">
            <v>0</v>
          </cell>
          <cell r="J117">
            <v>0</v>
          </cell>
          <cell r="K117">
            <v>0</v>
          </cell>
          <cell r="L117">
            <v>0</v>
          </cell>
          <cell r="M117">
            <v>0</v>
          </cell>
          <cell r="N117">
            <v>0</v>
          </cell>
        </row>
        <row r="118">
          <cell r="A118" t="str">
            <v>Auburn Total Total</v>
          </cell>
          <cell r="B118" t="str">
            <v>Auburn</v>
          </cell>
          <cell r="C118" t="str">
            <v>Total</v>
          </cell>
          <cell r="D118" t="str">
            <v>Total</v>
          </cell>
          <cell r="E118">
            <v>150</v>
          </cell>
          <cell r="F118">
            <v>70</v>
          </cell>
          <cell r="G118">
            <v>55</v>
          </cell>
          <cell r="H118">
            <v>27</v>
          </cell>
          <cell r="I118">
            <v>13</v>
          </cell>
          <cell r="J118">
            <v>16</v>
          </cell>
          <cell r="K118">
            <v>31</v>
          </cell>
          <cell r="L118">
            <v>73</v>
          </cell>
          <cell r="M118">
            <v>4</v>
          </cell>
          <cell r="N118">
            <v>68</v>
          </cell>
        </row>
        <row r="119">
          <cell r="A119" t="str">
            <v>Ballina Male 10 - 17</v>
          </cell>
          <cell r="B119" t="str">
            <v>Ballina</v>
          </cell>
          <cell r="C119" t="str">
            <v>Male</v>
          </cell>
          <cell r="D119" t="str">
            <v>10 - 17</v>
          </cell>
          <cell r="E119">
            <v>1</v>
          </cell>
          <cell r="F119">
            <v>8</v>
          </cell>
          <cell r="G119">
            <v>1</v>
          </cell>
          <cell r="H119">
            <v>23</v>
          </cell>
          <cell r="I119">
            <v>13</v>
          </cell>
          <cell r="J119">
            <v>9</v>
          </cell>
          <cell r="K119">
            <v>2</v>
          </cell>
          <cell r="L119">
            <v>17</v>
          </cell>
          <cell r="M119">
            <v>0</v>
          </cell>
          <cell r="N119">
            <v>18</v>
          </cell>
        </row>
        <row r="120">
          <cell r="A120" t="str">
            <v>Ballina Male 18 - 19</v>
          </cell>
          <cell r="B120" t="str">
            <v>Ballina</v>
          </cell>
          <cell r="C120" t="str">
            <v>Male</v>
          </cell>
          <cell r="D120" t="str">
            <v>18 - 19</v>
          </cell>
          <cell r="E120">
            <v>7</v>
          </cell>
          <cell r="F120">
            <v>2</v>
          </cell>
          <cell r="G120">
            <v>2</v>
          </cell>
          <cell r="H120">
            <v>1</v>
          </cell>
          <cell r="I120">
            <v>3</v>
          </cell>
          <cell r="J120">
            <v>1</v>
          </cell>
          <cell r="K120">
            <v>2</v>
          </cell>
          <cell r="L120">
            <v>3</v>
          </cell>
          <cell r="M120">
            <v>0</v>
          </cell>
          <cell r="N120">
            <v>7</v>
          </cell>
        </row>
        <row r="121">
          <cell r="A121" t="str">
            <v>Ballina Male 20 - 29</v>
          </cell>
          <cell r="B121" t="str">
            <v>Ballina</v>
          </cell>
          <cell r="C121" t="str">
            <v>Male</v>
          </cell>
          <cell r="D121" t="str">
            <v>20 - 29</v>
          </cell>
          <cell r="E121">
            <v>18</v>
          </cell>
          <cell r="F121">
            <v>12</v>
          </cell>
          <cell r="G121">
            <v>0</v>
          </cell>
          <cell r="H121">
            <v>2</v>
          </cell>
          <cell r="I121">
            <v>10</v>
          </cell>
          <cell r="J121">
            <v>3</v>
          </cell>
          <cell r="K121">
            <v>2</v>
          </cell>
          <cell r="L121">
            <v>4</v>
          </cell>
          <cell r="M121">
            <v>0</v>
          </cell>
          <cell r="N121">
            <v>5</v>
          </cell>
        </row>
        <row r="122">
          <cell r="A122" t="str">
            <v>Ballina Male 30 - 39</v>
          </cell>
          <cell r="B122" t="str">
            <v>Ballina</v>
          </cell>
          <cell r="C122" t="str">
            <v>Male</v>
          </cell>
          <cell r="D122" t="str">
            <v>30 - 39</v>
          </cell>
          <cell r="E122">
            <v>21</v>
          </cell>
          <cell r="F122">
            <v>8</v>
          </cell>
          <cell r="G122">
            <v>0</v>
          </cell>
          <cell r="H122">
            <v>1</v>
          </cell>
          <cell r="I122">
            <v>0</v>
          </cell>
          <cell r="J122">
            <v>0</v>
          </cell>
          <cell r="K122">
            <v>1</v>
          </cell>
          <cell r="L122">
            <v>2</v>
          </cell>
          <cell r="M122">
            <v>0</v>
          </cell>
          <cell r="N122">
            <v>18</v>
          </cell>
        </row>
        <row r="123">
          <cell r="A123" t="str">
            <v>Ballina Male 40 +</v>
          </cell>
          <cell r="B123" t="str">
            <v>Ballina</v>
          </cell>
          <cell r="C123" t="str">
            <v>Male</v>
          </cell>
          <cell r="D123" t="str">
            <v>40 +</v>
          </cell>
          <cell r="E123">
            <v>11</v>
          </cell>
          <cell r="F123">
            <v>4</v>
          </cell>
          <cell r="G123">
            <v>0</v>
          </cell>
          <cell r="H123">
            <v>1</v>
          </cell>
          <cell r="I123">
            <v>1</v>
          </cell>
          <cell r="J123">
            <v>0</v>
          </cell>
          <cell r="K123">
            <v>1</v>
          </cell>
          <cell r="L123">
            <v>3</v>
          </cell>
          <cell r="M123">
            <v>0</v>
          </cell>
          <cell r="N123">
            <v>5</v>
          </cell>
        </row>
        <row r="124">
          <cell r="A124" t="str">
            <v>Ballina Male Missing / unknown</v>
          </cell>
          <cell r="B124" t="str">
            <v>Ballina</v>
          </cell>
          <cell r="C124" t="str">
            <v>Male</v>
          </cell>
          <cell r="D124" t="str">
            <v>Missing / unknown</v>
          </cell>
          <cell r="E124">
            <v>0</v>
          </cell>
          <cell r="F124">
            <v>0</v>
          </cell>
          <cell r="G124">
            <v>0</v>
          </cell>
          <cell r="H124">
            <v>0</v>
          </cell>
          <cell r="I124">
            <v>1</v>
          </cell>
          <cell r="J124">
            <v>0</v>
          </cell>
          <cell r="K124">
            <v>0</v>
          </cell>
          <cell r="L124">
            <v>0</v>
          </cell>
          <cell r="M124">
            <v>0</v>
          </cell>
          <cell r="N124">
            <v>0</v>
          </cell>
        </row>
        <row r="125">
          <cell r="A125" t="str">
            <v>Ballina Male Total</v>
          </cell>
          <cell r="B125" t="str">
            <v>Ballina</v>
          </cell>
          <cell r="C125" t="str">
            <v>Male</v>
          </cell>
          <cell r="D125" t="str">
            <v>Total</v>
          </cell>
          <cell r="E125">
            <v>58</v>
          </cell>
          <cell r="F125">
            <v>34</v>
          </cell>
          <cell r="G125">
            <v>3</v>
          </cell>
          <cell r="H125">
            <v>28</v>
          </cell>
          <cell r="I125">
            <v>28</v>
          </cell>
          <cell r="J125">
            <v>13</v>
          </cell>
          <cell r="K125">
            <v>8</v>
          </cell>
          <cell r="L125">
            <v>29</v>
          </cell>
          <cell r="M125">
            <v>0</v>
          </cell>
          <cell r="N125">
            <v>53</v>
          </cell>
        </row>
        <row r="126">
          <cell r="A126" t="str">
            <v>Ballina Female 10 - 17</v>
          </cell>
          <cell r="B126" t="str">
            <v>Ballina</v>
          </cell>
          <cell r="C126" t="str">
            <v>Female</v>
          </cell>
          <cell r="D126" t="str">
            <v>10 - 17</v>
          </cell>
          <cell r="E126">
            <v>0</v>
          </cell>
          <cell r="F126">
            <v>1</v>
          </cell>
          <cell r="G126">
            <v>0</v>
          </cell>
          <cell r="H126">
            <v>0</v>
          </cell>
          <cell r="I126">
            <v>0</v>
          </cell>
          <cell r="J126">
            <v>1</v>
          </cell>
          <cell r="K126">
            <v>0</v>
          </cell>
          <cell r="L126">
            <v>23</v>
          </cell>
          <cell r="M126">
            <v>0</v>
          </cell>
          <cell r="N126">
            <v>1</v>
          </cell>
        </row>
        <row r="127">
          <cell r="A127" t="str">
            <v>Ballina Female 18 - 19</v>
          </cell>
          <cell r="B127" t="str">
            <v>Ballina</v>
          </cell>
          <cell r="C127" t="str">
            <v>Female</v>
          </cell>
          <cell r="D127" t="str">
            <v>18 - 19</v>
          </cell>
          <cell r="E127">
            <v>1</v>
          </cell>
          <cell r="F127">
            <v>3</v>
          </cell>
          <cell r="G127">
            <v>0</v>
          </cell>
          <cell r="H127">
            <v>0</v>
          </cell>
          <cell r="I127">
            <v>0</v>
          </cell>
          <cell r="J127">
            <v>0</v>
          </cell>
          <cell r="K127">
            <v>0</v>
          </cell>
          <cell r="L127">
            <v>1</v>
          </cell>
          <cell r="M127">
            <v>0</v>
          </cell>
          <cell r="N127">
            <v>1</v>
          </cell>
        </row>
        <row r="128">
          <cell r="A128" t="str">
            <v>Ballina Female 20 - 29</v>
          </cell>
          <cell r="B128" t="str">
            <v>Ballina</v>
          </cell>
          <cell r="C128" t="str">
            <v>Female</v>
          </cell>
          <cell r="D128" t="str">
            <v>20 - 29</v>
          </cell>
          <cell r="E128">
            <v>3</v>
          </cell>
          <cell r="F128">
            <v>5</v>
          </cell>
          <cell r="G128">
            <v>0</v>
          </cell>
          <cell r="H128">
            <v>0</v>
          </cell>
          <cell r="I128">
            <v>0</v>
          </cell>
          <cell r="J128">
            <v>0</v>
          </cell>
          <cell r="K128">
            <v>0</v>
          </cell>
          <cell r="L128">
            <v>7</v>
          </cell>
          <cell r="M128">
            <v>0</v>
          </cell>
          <cell r="N128">
            <v>4</v>
          </cell>
        </row>
        <row r="129">
          <cell r="A129" t="str">
            <v>Ballina Female 30 - 39</v>
          </cell>
          <cell r="B129" t="str">
            <v>Ballina</v>
          </cell>
          <cell r="C129" t="str">
            <v>Female</v>
          </cell>
          <cell r="D129" t="str">
            <v>30 - 39</v>
          </cell>
          <cell r="E129">
            <v>4</v>
          </cell>
          <cell r="F129">
            <v>0</v>
          </cell>
          <cell r="G129">
            <v>0</v>
          </cell>
          <cell r="H129">
            <v>0</v>
          </cell>
          <cell r="I129">
            <v>0</v>
          </cell>
          <cell r="J129">
            <v>0</v>
          </cell>
          <cell r="K129">
            <v>0</v>
          </cell>
          <cell r="L129">
            <v>0</v>
          </cell>
          <cell r="M129">
            <v>0</v>
          </cell>
          <cell r="N129">
            <v>1</v>
          </cell>
        </row>
        <row r="130">
          <cell r="A130" t="str">
            <v>Ballina Female 40 +</v>
          </cell>
          <cell r="B130" t="str">
            <v>Ballina</v>
          </cell>
          <cell r="C130" t="str">
            <v>Female</v>
          </cell>
          <cell r="D130" t="str">
            <v>40 +</v>
          </cell>
          <cell r="E130">
            <v>4</v>
          </cell>
          <cell r="F130">
            <v>1</v>
          </cell>
          <cell r="G130">
            <v>0</v>
          </cell>
          <cell r="H130">
            <v>1</v>
          </cell>
          <cell r="I130">
            <v>0</v>
          </cell>
          <cell r="J130">
            <v>0</v>
          </cell>
          <cell r="K130">
            <v>0</v>
          </cell>
          <cell r="L130">
            <v>2</v>
          </cell>
          <cell r="M130">
            <v>0</v>
          </cell>
          <cell r="N130">
            <v>4</v>
          </cell>
        </row>
        <row r="131">
          <cell r="A131" t="str">
            <v>Ballina Female Missing / unknown</v>
          </cell>
          <cell r="B131" t="str">
            <v>Ballina</v>
          </cell>
          <cell r="C131" t="str">
            <v>Female</v>
          </cell>
          <cell r="D131" t="str">
            <v>Missing / unknown</v>
          </cell>
          <cell r="E131">
            <v>0</v>
          </cell>
          <cell r="F131">
            <v>0</v>
          </cell>
          <cell r="G131">
            <v>0</v>
          </cell>
          <cell r="H131">
            <v>0</v>
          </cell>
          <cell r="I131">
            <v>0</v>
          </cell>
          <cell r="J131">
            <v>0</v>
          </cell>
          <cell r="K131">
            <v>0</v>
          </cell>
          <cell r="L131">
            <v>0</v>
          </cell>
          <cell r="M131">
            <v>0</v>
          </cell>
          <cell r="N131">
            <v>0</v>
          </cell>
        </row>
        <row r="132">
          <cell r="A132" t="str">
            <v>Ballina Female Total</v>
          </cell>
          <cell r="B132" t="str">
            <v>Ballina</v>
          </cell>
          <cell r="C132" t="str">
            <v>Female</v>
          </cell>
          <cell r="D132" t="str">
            <v>Total</v>
          </cell>
          <cell r="E132">
            <v>12</v>
          </cell>
          <cell r="F132">
            <v>10</v>
          </cell>
          <cell r="G132">
            <v>0</v>
          </cell>
          <cell r="H132">
            <v>1</v>
          </cell>
          <cell r="I132">
            <v>0</v>
          </cell>
          <cell r="J132">
            <v>1</v>
          </cell>
          <cell r="K132">
            <v>0</v>
          </cell>
          <cell r="L132">
            <v>33</v>
          </cell>
          <cell r="M132">
            <v>0</v>
          </cell>
          <cell r="N132">
            <v>11</v>
          </cell>
        </row>
        <row r="133">
          <cell r="A133" t="str">
            <v>Ballina Unknown 10 - 17</v>
          </cell>
          <cell r="B133" t="str">
            <v>Ballina</v>
          </cell>
          <cell r="C133" t="str">
            <v>Unknown</v>
          </cell>
          <cell r="D133" t="str">
            <v>10 - 17</v>
          </cell>
          <cell r="E133">
            <v>0</v>
          </cell>
          <cell r="F133">
            <v>0</v>
          </cell>
          <cell r="G133">
            <v>0</v>
          </cell>
          <cell r="H133">
            <v>0</v>
          </cell>
          <cell r="I133">
            <v>0</v>
          </cell>
          <cell r="J133">
            <v>0</v>
          </cell>
          <cell r="K133">
            <v>0</v>
          </cell>
          <cell r="L133">
            <v>0</v>
          </cell>
          <cell r="M133">
            <v>0</v>
          </cell>
          <cell r="N133">
            <v>0</v>
          </cell>
        </row>
        <row r="134">
          <cell r="A134" t="str">
            <v>Ballina Unknown 18 - 19</v>
          </cell>
          <cell r="B134" t="str">
            <v>Ballina</v>
          </cell>
          <cell r="C134" t="str">
            <v>Unknown</v>
          </cell>
          <cell r="D134" t="str">
            <v>18 - 19</v>
          </cell>
          <cell r="E134">
            <v>0</v>
          </cell>
          <cell r="F134">
            <v>0</v>
          </cell>
          <cell r="G134">
            <v>0</v>
          </cell>
          <cell r="H134">
            <v>0</v>
          </cell>
          <cell r="I134">
            <v>0</v>
          </cell>
          <cell r="J134">
            <v>0</v>
          </cell>
          <cell r="K134">
            <v>0</v>
          </cell>
          <cell r="L134">
            <v>0</v>
          </cell>
          <cell r="M134">
            <v>0</v>
          </cell>
          <cell r="N134">
            <v>0</v>
          </cell>
        </row>
        <row r="135">
          <cell r="A135" t="str">
            <v>Ballina Unknown 20 - 29</v>
          </cell>
          <cell r="B135" t="str">
            <v>Ballina</v>
          </cell>
          <cell r="C135" t="str">
            <v>Unknown</v>
          </cell>
          <cell r="D135" t="str">
            <v>20 - 29</v>
          </cell>
          <cell r="E135">
            <v>0</v>
          </cell>
          <cell r="F135">
            <v>0</v>
          </cell>
          <cell r="G135">
            <v>0</v>
          </cell>
          <cell r="H135">
            <v>0</v>
          </cell>
          <cell r="I135">
            <v>0</v>
          </cell>
          <cell r="J135">
            <v>0</v>
          </cell>
          <cell r="K135">
            <v>0</v>
          </cell>
          <cell r="L135">
            <v>0</v>
          </cell>
          <cell r="M135">
            <v>0</v>
          </cell>
          <cell r="N135">
            <v>0</v>
          </cell>
        </row>
        <row r="136">
          <cell r="A136" t="str">
            <v>Ballina Unknown 30 - 39</v>
          </cell>
          <cell r="B136" t="str">
            <v>Ballina</v>
          </cell>
          <cell r="C136" t="str">
            <v>Unknown</v>
          </cell>
          <cell r="D136" t="str">
            <v>30 - 39</v>
          </cell>
          <cell r="E136">
            <v>0</v>
          </cell>
          <cell r="F136">
            <v>0</v>
          </cell>
          <cell r="G136">
            <v>0</v>
          </cell>
          <cell r="H136">
            <v>0</v>
          </cell>
          <cell r="I136">
            <v>0</v>
          </cell>
          <cell r="J136">
            <v>0</v>
          </cell>
          <cell r="K136">
            <v>0</v>
          </cell>
          <cell r="L136">
            <v>0</v>
          </cell>
          <cell r="M136">
            <v>0</v>
          </cell>
          <cell r="N136">
            <v>0</v>
          </cell>
        </row>
        <row r="137">
          <cell r="A137" t="str">
            <v>Ballina Unknown 40 +</v>
          </cell>
          <cell r="B137" t="str">
            <v>Ballina</v>
          </cell>
          <cell r="C137" t="str">
            <v>Unknown</v>
          </cell>
          <cell r="D137" t="str">
            <v>40 +</v>
          </cell>
          <cell r="E137">
            <v>0</v>
          </cell>
          <cell r="F137">
            <v>0</v>
          </cell>
          <cell r="G137">
            <v>0</v>
          </cell>
          <cell r="H137">
            <v>0</v>
          </cell>
          <cell r="I137">
            <v>0</v>
          </cell>
          <cell r="J137">
            <v>0</v>
          </cell>
          <cell r="K137">
            <v>0</v>
          </cell>
          <cell r="L137">
            <v>0</v>
          </cell>
          <cell r="M137">
            <v>0</v>
          </cell>
          <cell r="N137">
            <v>0</v>
          </cell>
        </row>
        <row r="138">
          <cell r="A138" t="str">
            <v>Ballina Unknown Missing / unknown</v>
          </cell>
          <cell r="B138" t="str">
            <v>Ballina</v>
          </cell>
          <cell r="C138" t="str">
            <v>Unknown</v>
          </cell>
          <cell r="D138" t="str">
            <v>Missing / unknown</v>
          </cell>
          <cell r="E138">
            <v>0</v>
          </cell>
          <cell r="F138">
            <v>0</v>
          </cell>
          <cell r="G138">
            <v>0</v>
          </cell>
          <cell r="H138">
            <v>0</v>
          </cell>
          <cell r="I138">
            <v>0</v>
          </cell>
          <cell r="J138">
            <v>0</v>
          </cell>
          <cell r="K138">
            <v>0</v>
          </cell>
          <cell r="L138">
            <v>0</v>
          </cell>
          <cell r="M138">
            <v>0</v>
          </cell>
          <cell r="N138">
            <v>0</v>
          </cell>
        </row>
        <row r="139">
          <cell r="A139" t="str">
            <v>Ballina Unknown Total</v>
          </cell>
          <cell r="B139" t="str">
            <v>Ballina</v>
          </cell>
          <cell r="C139" t="str">
            <v>Unknown</v>
          </cell>
          <cell r="D139" t="str">
            <v>Total</v>
          </cell>
          <cell r="E139">
            <v>0</v>
          </cell>
          <cell r="F139">
            <v>0</v>
          </cell>
          <cell r="G139">
            <v>0</v>
          </cell>
          <cell r="H139">
            <v>0</v>
          </cell>
          <cell r="I139">
            <v>0</v>
          </cell>
          <cell r="J139">
            <v>0</v>
          </cell>
          <cell r="K139">
            <v>0</v>
          </cell>
          <cell r="L139">
            <v>0</v>
          </cell>
          <cell r="M139">
            <v>0</v>
          </cell>
          <cell r="N139">
            <v>0</v>
          </cell>
        </row>
        <row r="140">
          <cell r="A140" t="str">
            <v>Ballina Total 10 - 17</v>
          </cell>
          <cell r="B140" t="str">
            <v>Ballina</v>
          </cell>
          <cell r="C140" t="str">
            <v>Total</v>
          </cell>
          <cell r="D140" t="str">
            <v>10 - 17</v>
          </cell>
          <cell r="E140">
            <v>1</v>
          </cell>
          <cell r="F140">
            <v>9</v>
          </cell>
          <cell r="G140">
            <v>1</v>
          </cell>
          <cell r="H140">
            <v>23</v>
          </cell>
          <cell r="I140">
            <v>13</v>
          </cell>
          <cell r="J140">
            <v>10</v>
          </cell>
          <cell r="K140">
            <v>2</v>
          </cell>
          <cell r="L140">
            <v>40</v>
          </cell>
          <cell r="M140">
            <v>0</v>
          </cell>
          <cell r="N140">
            <v>19</v>
          </cell>
        </row>
        <row r="141">
          <cell r="A141" t="str">
            <v>Ballina Total 18 - 19</v>
          </cell>
          <cell r="B141" t="str">
            <v>Ballina</v>
          </cell>
          <cell r="C141" t="str">
            <v>Total</v>
          </cell>
          <cell r="D141" t="str">
            <v>18 - 19</v>
          </cell>
          <cell r="E141">
            <v>8</v>
          </cell>
          <cell r="F141">
            <v>5</v>
          </cell>
          <cell r="G141">
            <v>2</v>
          </cell>
          <cell r="H141">
            <v>1</v>
          </cell>
          <cell r="I141">
            <v>3</v>
          </cell>
          <cell r="J141">
            <v>1</v>
          </cell>
          <cell r="K141">
            <v>2</v>
          </cell>
          <cell r="L141">
            <v>4</v>
          </cell>
          <cell r="M141">
            <v>0</v>
          </cell>
          <cell r="N141">
            <v>8</v>
          </cell>
        </row>
        <row r="142">
          <cell r="A142" t="str">
            <v>Ballina Total 20 - 29</v>
          </cell>
          <cell r="B142" t="str">
            <v>Ballina</v>
          </cell>
          <cell r="C142" t="str">
            <v>Total</v>
          </cell>
          <cell r="D142" t="str">
            <v>20 - 29</v>
          </cell>
          <cell r="E142">
            <v>21</v>
          </cell>
          <cell r="F142">
            <v>17</v>
          </cell>
          <cell r="G142">
            <v>0</v>
          </cell>
          <cell r="H142">
            <v>2</v>
          </cell>
          <cell r="I142">
            <v>10</v>
          </cell>
          <cell r="J142">
            <v>3</v>
          </cell>
          <cell r="K142">
            <v>2</v>
          </cell>
          <cell r="L142">
            <v>11</v>
          </cell>
          <cell r="M142">
            <v>0</v>
          </cell>
          <cell r="N142">
            <v>9</v>
          </cell>
        </row>
        <row r="143">
          <cell r="A143" t="str">
            <v>Ballina Total 30 - 39</v>
          </cell>
          <cell r="B143" t="str">
            <v>Ballina</v>
          </cell>
          <cell r="C143" t="str">
            <v>Total</v>
          </cell>
          <cell r="D143" t="str">
            <v>30 - 39</v>
          </cell>
          <cell r="E143">
            <v>25</v>
          </cell>
          <cell r="F143">
            <v>8</v>
          </cell>
          <cell r="G143">
            <v>0</v>
          </cell>
          <cell r="H143">
            <v>1</v>
          </cell>
          <cell r="I143">
            <v>0</v>
          </cell>
          <cell r="J143">
            <v>0</v>
          </cell>
          <cell r="K143">
            <v>1</v>
          </cell>
          <cell r="L143">
            <v>2</v>
          </cell>
          <cell r="M143">
            <v>0</v>
          </cell>
          <cell r="N143">
            <v>19</v>
          </cell>
        </row>
        <row r="144">
          <cell r="A144" t="str">
            <v>Ballina Total 40 +</v>
          </cell>
          <cell r="B144" t="str">
            <v>Ballina</v>
          </cell>
          <cell r="C144" t="str">
            <v>Total</v>
          </cell>
          <cell r="D144" t="str">
            <v>40 +</v>
          </cell>
          <cell r="E144">
            <v>15</v>
          </cell>
          <cell r="F144">
            <v>5</v>
          </cell>
          <cell r="G144">
            <v>0</v>
          </cell>
          <cell r="H144">
            <v>2</v>
          </cell>
          <cell r="I144">
            <v>1</v>
          </cell>
          <cell r="J144">
            <v>0</v>
          </cell>
          <cell r="K144">
            <v>1</v>
          </cell>
          <cell r="L144">
            <v>5</v>
          </cell>
          <cell r="M144">
            <v>0</v>
          </cell>
          <cell r="N144">
            <v>9</v>
          </cell>
        </row>
        <row r="145">
          <cell r="A145" t="str">
            <v>Ballina Total Missing / unknown</v>
          </cell>
          <cell r="B145" t="str">
            <v>Ballina</v>
          </cell>
          <cell r="C145" t="str">
            <v>Total</v>
          </cell>
          <cell r="D145" t="str">
            <v>Missing / unknown</v>
          </cell>
          <cell r="E145">
            <v>0</v>
          </cell>
          <cell r="F145">
            <v>0</v>
          </cell>
          <cell r="G145">
            <v>0</v>
          </cell>
          <cell r="H145">
            <v>0</v>
          </cell>
          <cell r="I145">
            <v>1</v>
          </cell>
          <cell r="J145">
            <v>0</v>
          </cell>
          <cell r="K145">
            <v>0</v>
          </cell>
          <cell r="L145">
            <v>0</v>
          </cell>
          <cell r="M145">
            <v>0</v>
          </cell>
          <cell r="N145">
            <v>0</v>
          </cell>
        </row>
        <row r="146">
          <cell r="A146" t="str">
            <v>Ballina Total Total</v>
          </cell>
          <cell r="B146" t="str">
            <v>Ballina</v>
          </cell>
          <cell r="C146" t="str">
            <v>Total</v>
          </cell>
          <cell r="D146" t="str">
            <v>Total</v>
          </cell>
          <cell r="E146">
            <v>70</v>
          </cell>
          <cell r="F146">
            <v>44</v>
          </cell>
          <cell r="G146">
            <v>3</v>
          </cell>
          <cell r="H146">
            <v>29</v>
          </cell>
          <cell r="I146">
            <v>28</v>
          </cell>
          <cell r="J146">
            <v>14</v>
          </cell>
          <cell r="K146">
            <v>8</v>
          </cell>
          <cell r="L146">
            <v>62</v>
          </cell>
          <cell r="M146">
            <v>0</v>
          </cell>
          <cell r="N146">
            <v>64</v>
          </cell>
        </row>
        <row r="147">
          <cell r="A147" t="str">
            <v>Balranald Male 10 - 17</v>
          </cell>
          <cell r="B147" t="str">
            <v>Balranald</v>
          </cell>
          <cell r="C147" t="str">
            <v>Male</v>
          </cell>
          <cell r="D147" t="str">
            <v>10 - 17</v>
          </cell>
          <cell r="E147">
            <v>0</v>
          </cell>
          <cell r="F147">
            <v>1</v>
          </cell>
          <cell r="G147">
            <v>0</v>
          </cell>
          <cell r="H147">
            <v>0</v>
          </cell>
          <cell r="I147">
            <v>0</v>
          </cell>
          <cell r="J147">
            <v>0</v>
          </cell>
          <cell r="K147">
            <v>0</v>
          </cell>
          <cell r="L147">
            <v>1</v>
          </cell>
          <cell r="M147">
            <v>0</v>
          </cell>
          <cell r="N147">
            <v>1</v>
          </cell>
        </row>
        <row r="148">
          <cell r="A148" t="str">
            <v>Balranald Male 18 - 19</v>
          </cell>
          <cell r="B148" t="str">
            <v>Balranald</v>
          </cell>
          <cell r="C148" t="str">
            <v>Male</v>
          </cell>
          <cell r="D148" t="str">
            <v>18 - 19</v>
          </cell>
          <cell r="E148">
            <v>2</v>
          </cell>
          <cell r="F148">
            <v>2</v>
          </cell>
          <cell r="G148">
            <v>0</v>
          </cell>
          <cell r="H148">
            <v>0</v>
          </cell>
          <cell r="I148">
            <v>0</v>
          </cell>
          <cell r="J148">
            <v>0</v>
          </cell>
          <cell r="K148">
            <v>0</v>
          </cell>
          <cell r="L148">
            <v>0</v>
          </cell>
          <cell r="M148">
            <v>0</v>
          </cell>
          <cell r="N148">
            <v>1</v>
          </cell>
        </row>
        <row r="149">
          <cell r="A149" t="str">
            <v>Balranald Male 20 - 29</v>
          </cell>
          <cell r="B149" t="str">
            <v>Balranald</v>
          </cell>
          <cell r="C149" t="str">
            <v>Male</v>
          </cell>
          <cell r="D149" t="str">
            <v>20 - 29</v>
          </cell>
          <cell r="E149">
            <v>3</v>
          </cell>
          <cell r="F149">
            <v>4</v>
          </cell>
          <cell r="G149">
            <v>0</v>
          </cell>
          <cell r="H149">
            <v>1</v>
          </cell>
          <cell r="I149">
            <v>1</v>
          </cell>
          <cell r="J149">
            <v>0</v>
          </cell>
          <cell r="K149">
            <v>0</v>
          </cell>
          <cell r="L149">
            <v>0</v>
          </cell>
          <cell r="M149">
            <v>0</v>
          </cell>
          <cell r="N149">
            <v>2</v>
          </cell>
        </row>
        <row r="150">
          <cell r="A150" t="str">
            <v>Balranald Male 30 - 39</v>
          </cell>
          <cell r="B150" t="str">
            <v>Balranald</v>
          </cell>
          <cell r="C150" t="str">
            <v>Male</v>
          </cell>
          <cell r="D150" t="str">
            <v>30 - 39</v>
          </cell>
          <cell r="E150">
            <v>3</v>
          </cell>
          <cell r="F150">
            <v>2</v>
          </cell>
          <cell r="G150">
            <v>0</v>
          </cell>
          <cell r="H150">
            <v>0</v>
          </cell>
          <cell r="I150">
            <v>0</v>
          </cell>
          <cell r="J150">
            <v>0</v>
          </cell>
          <cell r="K150">
            <v>0</v>
          </cell>
          <cell r="L150">
            <v>0</v>
          </cell>
          <cell r="M150">
            <v>0</v>
          </cell>
          <cell r="N150">
            <v>1</v>
          </cell>
        </row>
        <row r="151">
          <cell r="A151" t="str">
            <v>Balranald Male 40 +</v>
          </cell>
          <cell r="B151" t="str">
            <v>Balranald</v>
          </cell>
          <cell r="C151" t="str">
            <v>Male</v>
          </cell>
          <cell r="D151" t="str">
            <v>40 +</v>
          </cell>
          <cell r="E151">
            <v>6</v>
          </cell>
          <cell r="F151">
            <v>4</v>
          </cell>
          <cell r="G151">
            <v>0</v>
          </cell>
          <cell r="H151">
            <v>0</v>
          </cell>
          <cell r="I151">
            <v>0</v>
          </cell>
          <cell r="J151">
            <v>0</v>
          </cell>
          <cell r="K151">
            <v>0</v>
          </cell>
          <cell r="L151">
            <v>0</v>
          </cell>
          <cell r="M151">
            <v>0</v>
          </cell>
          <cell r="N151">
            <v>0</v>
          </cell>
        </row>
        <row r="152">
          <cell r="A152" t="str">
            <v>Balranald Male Missing / unknown</v>
          </cell>
          <cell r="B152" t="str">
            <v>Balranald</v>
          </cell>
          <cell r="C152" t="str">
            <v>Male</v>
          </cell>
          <cell r="D152" t="str">
            <v>Missing / unknown</v>
          </cell>
          <cell r="E152">
            <v>0</v>
          </cell>
          <cell r="F152">
            <v>0</v>
          </cell>
          <cell r="G152">
            <v>0</v>
          </cell>
          <cell r="H152">
            <v>0</v>
          </cell>
          <cell r="I152">
            <v>0</v>
          </cell>
          <cell r="J152">
            <v>0</v>
          </cell>
          <cell r="K152">
            <v>0</v>
          </cell>
          <cell r="L152">
            <v>0</v>
          </cell>
          <cell r="M152">
            <v>0</v>
          </cell>
          <cell r="N152">
            <v>0</v>
          </cell>
        </row>
        <row r="153">
          <cell r="A153" t="str">
            <v>Balranald Male Total</v>
          </cell>
          <cell r="B153" t="str">
            <v>Balranald</v>
          </cell>
          <cell r="C153" t="str">
            <v>Male</v>
          </cell>
          <cell r="D153" t="str">
            <v>Total</v>
          </cell>
          <cell r="E153">
            <v>14</v>
          </cell>
          <cell r="F153">
            <v>13</v>
          </cell>
          <cell r="G153">
            <v>0</v>
          </cell>
          <cell r="H153">
            <v>1</v>
          </cell>
          <cell r="I153">
            <v>1</v>
          </cell>
          <cell r="J153">
            <v>0</v>
          </cell>
          <cell r="K153">
            <v>0</v>
          </cell>
          <cell r="L153">
            <v>1</v>
          </cell>
          <cell r="M153">
            <v>0</v>
          </cell>
          <cell r="N153">
            <v>5</v>
          </cell>
        </row>
        <row r="154">
          <cell r="A154" t="str">
            <v>Balranald Female 10 - 17</v>
          </cell>
          <cell r="B154" t="str">
            <v>Balranald</v>
          </cell>
          <cell r="C154" t="str">
            <v>Female</v>
          </cell>
          <cell r="D154" t="str">
            <v>10 - 17</v>
          </cell>
          <cell r="E154">
            <v>0</v>
          </cell>
          <cell r="F154">
            <v>0</v>
          </cell>
          <cell r="G154">
            <v>0</v>
          </cell>
          <cell r="H154">
            <v>0</v>
          </cell>
          <cell r="I154">
            <v>0</v>
          </cell>
          <cell r="J154">
            <v>0</v>
          </cell>
          <cell r="K154">
            <v>0</v>
          </cell>
          <cell r="L154">
            <v>0</v>
          </cell>
          <cell r="M154">
            <v>0</v>
          </cell>
          <cell r="N154">
            <v>0</v>
          </cell>
        </row>
        <row r="155">
          <cell r="A155" t="str">
            <v>Balranald Female 18 - 19</v>
          </cell>
          <cell r="B155" t="str">
            <v>Balranald</v>
          </cell>
          <cell r="C155" t="str">
            <v>Female</v>
          </cell>
          <cell r="D155" t="str">
            <v>18 - 19</v>
          </cell>
          <cell r="E155">
            <v>0</v>
          </cell>
          <cell r="F155">
            <v>0</v>
          </cell>
          <cell r="G155">
            <v>0</v>
          </cell>
          <cell r="H155">
            <v>0</v>
          </cell>
          <cell r="I155">
            <v>0</v>
          </cell>
          <cell r="J155">
            <v>0</v>
          </cell>
          <cell r="K155">
            <v>0</v>
          </cell>
          <cell r="L155">
            <v>0</v>
          </cell>
          <cell r="M155">
            <v>0</v>
          </cell>
          <cell r="N155">
            <v>0</v>
          </cell>
        </row>
        <row r="156">
          <cell r="A156" t="str">
            <v>Balranald Female 20 - 29</v>
          </cell>
          <cell r="B156" t="str">
            <v>Balranald</v>
          </cell>
          <cell r="C156" t="str">
            <v>Female</v>
          </cell>
          <cell r="D156" t="str">
            <v>20 - 29</v>
          </cell>
          <cell r="E156">
            <v>0</v>
          </cell>
          <cell r="F156">
            <v>1</v>
          </cell>
          <cell r="G156">
            <v>0</v>
          </cell>
          <cell r="H156">
            <v>0</v>
          </cell>
          <cell r="I156">
            <v>0</v>
          </cell>
          <cell r="J156">
            <v>0</v>
          </cell>
          <cell r="K156">
            <v>0</v>
          </cell>
          <cell r="L156">
            <v>0</v>
          </cell>
          <cell r="M156">
            <v>0</v>
          </cell>
          <cell r="N156">
            <v>0</v>
          </cell>
        </row>
        <row r="157">
          <cell r="A157" t="str">
            <v>Balranald Female 30 - 39</v>
          </cell>
          <cell r="B157" t="str">
            <v>Balranald</v>
          </cell>
          <cell r="C157" t="str">
            <v>Female</v>
          </cell>
          <cell r="D157" t="str">
            <v>30 - 39</v>
          </cell>
          <cell r="E157">
            <v>2</v>
          </cell>
          <cell r="F157">
            <v>0</v>
          </cell>
          <cell r="G157">
            <v>0</v>
          </cell>
          <cell r="H157">
            <v>1</v>
          </cell>
          <cell r="I157">
            <v>0</v>
          </cell>
          <cell r="J157">
            <v>0</v>
          </cell>
          <cell r="K157">
            <v>0</v>
          </cell>
          <cell r="L157">
            <v>0</v>
          </cell>
          <cell r="M157">
            <v>0</v>
          </cell>
          <cell r="N157">
            <v>2</v>
          </cell>
        </row>
        <row r="158">
          <cell r="A158" t="str">
            <v>Balranald Female 40 +</v>
          </cell>
          <cell r="B158" t="str">
            <v>Balranald</v>
          </cell>
          <cell r="C158" t="str">
            <v>Female</v>
          </cell>
          <cell r="D158" t="str">
            <v>40 +</v>
          </cell>
          <cell r="E158">
            <v>1</v>
          </cell>
          <cell r="F158">
            <v>1</v>
          </cell>
          <cell r="G158">
            <v>0</v>
          </cell>
          <cell r="H158">
            <v>0</v>
          </cell>
          <cell r="I158">
            <v>0</v>
          </cell>
          <cell r="J158">
            <v>0</v>
          </cell>
          <cell r="K158">
            <v>0</v>
          </cell>
          <cell r="L158">
            <v>0</v>
          </cell>
          <cell r="M158">
            <v>0</v>
          </cell>
          <cell r="N158">
            <v>1</v>
          </cell>
        </row>
        <row r="159">
          <cell r="A159" t="str">
            <v>Balranald Female Missing / unknown</v>
          </cell>
          <cell r="B159" t="str">
            <v>Balranald</v>
          </cell>
          <cell r="C159" t="str">
            <v>Female</v>
          </cell>
          <cell r="D159" t="str">
            <v>Missing / unknown</v>
          </cell>
          <cell r="E159">
            <v>0</v>
          </cell>
          <cell r="F159">
            <v>0</v>
          </cell>
          <cell r="G159">
            <v>0</v>
          </cell>
          <cell r="H159">
            <v>0</v>
          </cell>
          <cell r="I159">
            <v>0</v>
          </cell>
          <cell r="J159">
            <v>0</v>
          </cell>
          <cell r="K159">
            <v>0</v>
          </cell>
          <cell r="L159">
            <v>0</v>
          </cell>
          <cell r="M159">
            <v>0</v>
          </cell>
          <cell r="N159">
            <v>0</v>
          </cell>
        </row>
        <row r="160">
          <cell r="A160" t="str">
            <v>Balranald Female Total</v>
          </cell>
          <cell r="B160" t="str">
            <v>Balranald</v>
          </cell>
          <cell r="C160" t="str">
            <v>Female</v>
          </cell>
          <cell r="D160" t="str">
            <v>Total</v>
          </cell>
          <cell r="E160">
            <v>3</v>
          </cell>
          <cell r="F160">
            <v>2</v>
          </cell>
          <cell r="G160">
            <v>0</v>
          </cell>
          <cell r="H160">
            <v>1</v>
          </cell>
          <cell r="I160">
            <v>0</v>
          </cell>
          <cell r="J160">
            <v>0</v>
          </cell>
          <cell r="K160">
            <v>0</v>
          </cell>
          <cell r="L160">
            <v>0</v>
          </cell>
          <cell r="M160">
            <v>0</v>
          </cell>
          <cell r="N160">
            <v>3</v>
          </cell>
        </row>
        <row r="161">
          <cell r="A161" t="str">
            <v>Balranald Unknown 10 - 17</v>
          </cell>
          <cell r="B161" t="str">
            <v>Balranald</v>
          </cell>
          <cell r="C161" t="str">
            <v>Unknown</v>
          </cell>
          <cell r="D161" t="str">
            <v>10 - 17</v>
          </cell>
          <cell r="E161">
            <v>0</v>
          </cell>
          <cell r="F161">
            <v>0</v>
          </cell>
          <cell r="G161">
            <v>0</v>
          </cell>
          <cell r="H161">
            <v>0</v>
          </cell>
          <cell r="I161">
            <v>0</v>
          </cell>
          <cell r="J161">
            <v>0</v>
          </cell>
          <cell r="K161">
            <v>0</v>
          </cell>
          <cell r="L161">
            <v>0</v>
          </cell>
          <cell r="M161">
            <v>0</v>
          </cell>
          <cell r="N161">
            <v>0</v>
          </cell>
        </row>
        <row r="162">
          <cell r="A162" t="str">
            <v>Balranald Unknown 18 - 19</v>
          </cell>
          <cell r="B162" t="str">
            <v>Balranald</v>
          </cell>
          <cell r="C162" t="str">
            <v>Unknown</v>
          </cell>
          <cell r="D162" t="str">
            <v>18 - 19</v>
          </cell>
          <cell r="E162">
            <v>0</v>
          </cell>
          <cell r="F162">
            <v>0</v>
          </cell>
          <cell r="G162">
            <v>0</v>
          </cell>
          <cell r="H162">
            <v>0</v>
          </cell>
          <cell r="I162">
            <v>0</v>
          </cell>
          <cell r="J162">
            <v>0</v>
          </cell>
          <cell r="K162">
            <v>0</v>
          </cell>
          <cell r="L162">
            <v>0</v>
          </cell>
          <cell r="M162">
            <v>0</v>
          </cell>
          <cell r="N162">
            <v>0</v>
          </cell>
        </row>
        <row r="163">
          <cell r="A163" t="str">
            <v>Balranald Unknown 20 - 29</v>
          </cell>
          <cell r="B163" t="str">
            <v>Balranald</v>
          </cell>
          <cell r="C163" t="str">
            <v>Unknown</v>
          </cell>
          <cell r="D163" t="str">
            <v>20 - 29</v>
          </cell>
          <cell r="E163">
            <v>0</v>
          </cell>
          <cell r="F163">
            <v>0</v>
          </cell>
          <cell r="G163">
            <v>0</v>
          </cell>
          <cell r="H163">
            <v>0</v>
          </cell>
          <cell r="I163">
            <v>0</v>
          </cell>
          <cell r="J163">
            <v>0</v>
          </cell>
          <cell r="K163">
            <v>0</v>
          </cell>
          <cell r="L163">
            <v>0</v>
          </cell>
          <cell r="M163">
            <v>0</v>
          </cell>
          <cell r="N163">
            <v>0</v>
          </cell>
        </row>
        <row r="164">
          <cell r="A164" t="str">
            <v>Balranald Unknown 30 - 39</v>
          </cell>
          <cell r="B164" t="str">
            <v>Balranald</v>
          </cell>
          <cell r="C164" t="str">
            <v>Unknown</v>
          </cell>
          <cell r="D164" t="str">
            <v>30 - 39</v>
          </cell>
          <cell r="E164">
            <v>0</v>
          </cell>
          <cell r="F164">
            <v>0</v>
          </cell>
          <cell r="G164">
            <v>0</v>
          </cell>
          <cell r="H164">
            <v>0</v>
          </cell>
          <cell r="I164">
            <v>0</v>
          </cell>
          <cell r="J164">
            <v>0</v>
          </cell>
          <cell r="K164">
            <v>0</v>
          </cell>
          <cell r="L164">
            <v>0</v>
          </cell>
          <cell r="M164">
            <v>0</v>
          </cell>
          <cell r="N164">
            <v>0</v>
          </cell>
        </row>
        <row r="165">
          <cell r="A165" t="str">
            <v>Balranald Unknown 40 +</v>
          </cell>
          <cell r="B165" t="str">
            <v>Balranald</v>
          </cell>
          <cell r="C165" t="str">
            <v>Unknown</v>
          </cell>
          <cell r="D165" t="str">
            <v>40 +</v>
          </cell>
          <cell r="E165">
            <v>0</v>
          </cell>
          <cell r="F165">
            <v>0</v>
          </cell>
          <cell r="G165">
            <v>0</v>
          </cell>
          <cell r="H165">
            <v>0</v>
          </cell>
          <cell r="I165">
            <v>0</v>
          </cell>
          <cell r="J165">
            <v>0</v>
          </cell>
          <cell r="K165">
            <v>0</v>
          </cell>
          <cell r="L165">
            <v>0</v>
          </cell>
          <cell r="M165">
            <v>0</v>
          </cell>
          <cell r="N165">
            <v>0</v>
          </cell>
        </row>
        <row r="166">
          <cell r="A166" t="str">
            <v>Balranald Unknown Missing / unknown</v>
          </cell>
          <cell r="B166" t="str">
            <v>Balranald</v>
          </cell>
          <cell r="C166" t="str">
            <v>Unknown</v>
          </cell>
          <cell r="D166" t="str">
            <v>Missing / unknown</v>
          </cell>
          <cell r="E166">
            <v>0</v>
          </cell>
          <cell r="F166">
            <v>0</v>
          </cell>
          <cell r="G166">
            <v>0</v>
          </cell>
          <cell r="H166">
            <v>0</v>
          </cell>
          <cell r="I166">
            <v>0</v>
          </cell>
          <cell r="J166">
            <v>0</v>
          </cell>
          <cell r="K166">
            <v>0</v>
          </cell>
          <cell r="L166">
            <v>0</v>
          </cell>
          <cell r="M166">
            <v>0</v>
          </cell>
          <cell r="N166">
            <v>0</v>
          </cell>
        </row>
        <row r="167">
          <cell r="A167" t="str">
            <v>Balranald Unknown Total</v>
          </cell>
          <cell r="B167" t="str">
            <v>Balranald</v>
          </cell>
          <cell r="C167" t="str">
            <v>Unknown</v>
          </cell>
          <cell r="D167" t="str">
            <v>Total</v>
          </cell>
          <cell r="E167">
            <v>0</v>
          </cell>
          <cell r="F167">
            <v>0</v>
          </cell>
          <cell r="G167">
            <v>0</v>
          </cell>
          <cell r="H167">
            <v>0</v>
          </cell>
          <cell r="I167">
            <v>0</v>
          </cell>
          <cell r="J167">
            <v>0</v>
          </cell>
          <cell r="K167">
            <v>0</v>
          </cell>
          <cell r="L167">
            <v>0</v>
          </cell>
          <cell r="M167">
            <v>0</v>
          </cell>
          <cell r="N167">
            <v>0</v>
          </cell>
        </row>
        <row r="168">
          <cell r="A168" t="str">
            <v>Balranald Total 10 - 17</v>
          </cell>
          <cell r="B168" t="str">
            <v>Balranald</v>
          </cell>
          <cell r="C168" t="str">
            <v>Total</v>
          </cell>
          <cell r="D168" t="str">
            <v>10 - 17</v>
          </cell>
          <cell r="E168">
            <v>0</v>
          </cell>
          <cell r="F168">
            <v>1</v>
          </cell>
          <cell r="G168">
            <v>0</v>
          </cell>
          <cell r="H168">
            <v>0</v>
          </cell>
          <cell r="I168">
            <v>0</v>
          </cell>
          <cell r="J168">
            <v>0</v>
          </cell>
          <cell r="K168">
            <v>0</v>
          </cell>
          <cell r="L168">
            <v>1</v>
          </cell>
          <cell r="M168">
            <v>0</v>
          </cell>
          <cell r="N168">
            <v>1</v>
          </cell>
        </row>
        <row r="169">
          <cell r="A169" t="str">
            <v>Balranald Total 18 - 19</v>
          </cell>
          <cell r="B169" t="str">
            <v>Balranald</v>
          </cell>
          <cell r="C169" t="str">
            <v>Total</v>
          </cell>
          <cell r="D169" t="str">
            <v>18 - 19</v>
          </cell>
          <cell r="E169">
            <v>2</v>
          </cell>
          <cell r="F169">
            <v>2</v>
          </cell>
          <cell r="G169">
            <v>0</v>
          </cell>
          <cell r="H169">
            <v>0</v>
          </cell>
          <cell r="I169">
            <v>0</v>
          </cell>
          <cell r="J169">
            <v>0</v>
          </cell>
          <cell r="K169">
            <v>0</v>
          </cell>
          <cell r="L169">
            <v>0</v>
          </cell>
          <cell r="M169">
            <v>0</v>
          </cell>
          <cell r="N169">
            <v>1</v>
          </cell>
        </row>
        <row r="170">
          <cell r="A170" t="str">
            <v>Balranald Total 20 - 29</v>
          </cell>
          <cell r="B170" t="str">
            <v>Balranald</v>
          </cell>
          <cell r="C170" t="str">
            <v>Total</v>
          </cell>
          <cell r="D170" t="str">
            <v>20 - 29</v>
          </cell>
          <cell r="E170">
            <v>3</v>
          </cell>
          <cell r="F170">
            <v>5</v>
          </cell>
          <cell r="G170">
            <v>0</v>
          </cell>
          <cell r="H170">
            <v>1</v>
          </cell>
          <cell r="I170">
            <v>1</v>
          </cell>
          <cell r="J170">
            <v>0</v>
          </cell>
          <cell r="K170">
            <v>0</v>
          </cell>
          <cell r="L170">
            <v>0</v>
          </cell>
          <cell r="M170">
            <v>0</v>
          </cell>
          <cell r="N170">
            <v>2</v>
          </cell>
        </row>
        <row r="171">
          <cell r="A171" t="str">
            <v>Balranald Total 30 - 39</v>
          </cell>
          <cell r="B171" t="str">
            <v>Balranald</v>
          </cell>
          <cell r="C171" t="str">
            <v>Total</v>
          </cell>
          <cell r="D171" t="str">
            <v>30 - 39</v>
          </cell>
          <cell r="E171">
            <v>5</v>
          </cell>
          <cell r="F171">
            <v>2</v>
          </cell>
          <cell r="G171">
            <v>0</v>
          </cell>
          <cell r="H171">
            <v>1</v>
          </cell>
          <cell r="I171">
            <v>0</v>
          </cell>
          <cell r="J171">
            <v>0</v>
          </cell>
          <cell r="K171">
            <v>0</v>
          </cell>
          <cell r="L171">
            <v>0</v>
          </cell>
          <cell r="M171">
            <v>0</v>
          </cell>
          <cell r="N171">
            <v>3</v>
          </cell>
        </row>
        <row r="172">
          <cell r="A172" t="str">
            <v>Balranald Total 40 +</v>
          </cell>
          <cell r="B172" t="str">
            <v>Balranald</v>
          </cell>
          <cell r="C172" t="str">
            <v>Total</v>
          </cell>
          <cell r="D172" t="str">
            <v>40 +</v>
          </cell>
          <cell r="E172">
            <v>7</v>
          </cell>
          <cell r="F172">
            <v>5</v>
          </cell>
          <cell r="G172">
            <v>0</v>
          </cell>
          <cell r="H172">
            <v>0</v>
          </cell>
          <cell r="I172">
            <v>0</v>
          </cell>
          <cell r="J172">
            <v>0</v>
          </cell>
          <cell r="K172">
            <v>0</v>
          </cell>
          <cell r="L172">
            <v>0</v>
          </cell>
          <cell r="M172">
            <v>0</v>
          </cell>
          <cell r="N172">
            <v>1</v>
          </cell>
        </row>
        <row r="173">
          <cell r="A173" t="str">
            <v>Balranald Total Missing / unknown</v>
          </cell>
          <cell r="B173" t="str">
            <v>Balranald</v>
          </cell>
          <cell r="C173" t="str">
            <v>Total</v>
          </cell>
          <cell r="D173" t="str">
            <v>Missing / unknown</v>
          </cell>
          <cell r="E173">
            <v>0</v>
          </cell>
          <cell r="F173">
            <v>0</v>
          </cell>
          <cell r="G173">
            <v>0</v>
          </cell>
          <cell r="H173">
            <v>0</v>
          </cell>
          <cell r="I173">
            <v>0</v>
          </cell>
          <cell r="J173">
            <v>0</v>
          </cell>
          <cell r="K173">
            <v>0</v>
          </cell>
          <cell r="L173">
            <v>0</v>
          </cell>
          <cell r="M173">
            <v>0</v>
          </cell>
          <cell r="N173">
            <v>0</v>
          </cell>
        </row>
        <row r="174">
          <cell r="A174" t="str">
            <v>Balranald Total Total</v>
          </cell>
          <cell r="B174" t="str">
            <v>Balranald</v>
          </cell>
          <cell r="C174" t="str">
            <v>Total</v>
          </cell>
          <cell r="D174" t="str">
            <v>Total</v>
          </cell>
          <cell r="E174">
            <v>17</v>
          </cell>
          <cell r="F174">
            <v>15</v>
          </cell>
          <cell r="G174">
            <v>0</v>
          </cell>
          <cell r="H174">
            <v>2</v>
          </cell>
          <cell r="I174">
            <v>1</v>
          </cell>
          <cell r="J174">
            <v>0</v>
          </cell>
          <cell r="K174">
            <v>0</v>
          </cell>
          <cell r="L174">
            <v>1</v>
          </cell>
          <cell r="M174">
            <v>0</v>
          </cell>
          <cell r="N174">
            <v>8</v>
          </cell>
        </row>
        <row r="175">
          <cell r="A175" t="str">
            <v>Bankstown Male 10 - 17</v>
          </cell>
          <cell r="B175" t="str">
            <v>Bankstown</v>
          </cell>
          <cell r="C175" t="str">
            <v>Male</v>
          </cell>
          <cell r="D175" t="str">
            <v>10 - 17</v>
          </cell>
          <cell r="E175">
            <v>7</v>
          </cell>
          <cell r="F175">
            <v>38</v>
          </cell>
          <cell r="G175">
            <v>58</v>
          </cell>
          <cell r="H175">
            <v>9</v>
          </cell>
          <cell r="I175">
            <v>6</v>
          </cell>
          <cell r="J175">
            <v>11</v>
          </cell>
          <cell r="K175">
            <v>0</v>
          </cell>
          <cell r="L175">
            <v>33</v>
          </cell>
          <cell r="M175">
            <v>0</v>
          </cell>
          <cell r="N175">
            <v>36</v>
          </cell>
        </row>
        <row r="176">
          <cell r="A176" t="str">
            <v>Bankstown Male 18 - 19</v>
          </cell>
          <cell r="B176" t="str">
            <v>Bankstown</v>
          </cell>
          <cell r="C176" t="str">
            <v>Male</v>
          </cell>
          <cell r="D176" t="str">
            <v>18 - 19</v>
          </cell>
          <cell r="E176">
            <v>14</v>
          </cell>
          <cell r="F176">
            <v>16</v>
          </cell>
          <cell r="G176">
            <v>18</v>
          </cell>
          <cell r="H176">
            <v>3</v>
          </cell>
          <cell r="I176">
            <v>3</v>
          </cell>
          <cell r="J176">
            <v>0</v>
          </cell>
          <cell r="K176">
            <v>2</v>
          </cell>
          <cell r="L176">
            <v>3</v>
          </cell>
          <cell r="M176">
            <v>2</v>
          </cell>
          <cell r="N176">
            <v>7</v>
          </cell>
        </row>
        <row r="177">
          <cell r="A177" t="str">
            <v>Bankstown Male 20 - 29</v>
          </cell>
          <cell r="B177" t="str">
            <v>Bankstown</v>
          </cell>
          <cell r="C177" t="str">
            <v>Male</v>
          </cell>
          <cell r="D177" t="str">
            <v>20 - 29</v>
          </cell>
          <cell r="E177">
            <v>98</v>
          </cell>
          <cell r="F177">
            <v>43</v>
          </cell>
          <cell r="G177">
            <v>29</v>
          </cell>
          <cell r="H177">
            <v>13</v>
          </cell>
          <cell r="I177">
            <v>9</v>
          </cell>
          <cell r="J177">
            <v>9</v>
          </cell>
          <cell r="K177">
            <v>10</v>
          </cell>
          <cell r="L177">
            <v>32</v>
          </cell>
          <cell r="M177">
            <v>5</v>
          </cell>
          <cell r="N177">
            <v>64</v>
          </cell>
        </row>
        <row r="178">
          <cell r="A178" t="str">
            <v>Bankstown Male 30 - 39</v>
          </cell>
          <cell r="B178" t="str">
            <v>Bankstown</v>
          </cell>
          <cell r="C178" t="str">
            <v>Male</v>
          </cell>
          <cell r="D178" t="str">
            <v>30 - 39</v>
          </cell>
          <cell r="E178">
            <v>92</v>
          </cell>
          <cell r="F178">
            <v>32</v>
          </cell>
          <cell r="G178">
            <v>11</v>
          </cell>
          <cell r="H178">
            <v>13</v>
          </cell>
          <cell r="I178">
            <v>10</v>
          </cell>
          <cell r="J178">
            <v>13</v>
          </cell>
          <cell r="K178">
            <v>7</v>
          </cell>
          <cell r="L178">
            <v>34</v>
          </cell>
          <cell r="M178">
            <v>2</v>
          </cell>
          <cell r="N178">
            <v>34</v>
          </cell>
        </row>
        <row r="179">
          <cell r="A179" t="str">
            <v>Bankstown Male 40 +</v>
          </cell>
          <cell r="B179" t="str">
            <v>Bankstown</v>
          </cell>
          <cell r="C179" t="str">
            <v>Male</v>
          </cell>
          <cell r="D179" t="str">
            <v>40 +</v>
          </cell>
          <cell r="E179">
            <v>90</v>
          </cell>
          <cell r="F179">
            <v>28</v>
          </cell>
          <cell r="G179">
            <v>4</v>
          </cell>
          <cell r="H179">
            <v>4</v>
          </cell>
          <cell r="I179">
            <v>1</v>
          </cell>
          <cell r="J179">
            <v>0</v>
          </cell>
          <cell r="K179">
            <v>1</v>
          </cell>
          <cell r="L179">
            <v>40</v>
          </cell>
          <cell r="M179">
            <v>1</v>
          </cell>
          <cell r="N179">
            <v>24</v>
          </cell>
        </row>
        <row r="180">
          <cell r="A180" t="str">
            <v>Bankstown Male Missing / unknown</v>
          </cell>
          <cell r="B180" t="str">
            <v>Bankstown</v>
          </cell>
          <cell r="C180" t="str">
            <v>Male</v>
          </cell>
          <cell r="D180" t="str">
            <v>Missing / unknown</v>
          </cell>
          <cell r="E180">
            <v>0</v>
          </cell>
          <cell r="F180">
            <v>0</v>
          </cell>
          <cell r="G180">
            <v>1</v>
          </cell>
          <cell r="H180">
            <v>0</v>
          </cell>
          <cell r="I180">
            <v>0</v>
          </cell>
          <cell r="J180">
            <v>0</v>
          </cell>
          <cell r="K180">
            <v>0</v>
          </cell>
          <cell r="L180">
            <v>0</v>
          </cell>
          <cell r="M180">
            <v>0</v>
          </cell>
          <cell r="N180">
            <v>0</v>
          </cell>
        </row>
        <row r="181">
          <cell r="A181" t="str">
            <v>Bankstown Male Total</v>
          </cell>
          <cell r="B181" t="str">
            <v>Bankstown</v>
          </cell>
          <cell r="C181" t="str">
            <v>Male</v>
          </cell>
          <cell r="D181" t="str">
            <v>Total</v>
          </cell>
          <cell r="E181">
            <v>301</v>
          </cell>
          <cell r="F181">
            <v>157</v>
          </cell>
          <cell r="G181">
            <v>121</v>
          </cell>
          <cell r="H181">
            <v>42</v>
          </cell>
          <cell r="I181">
            <v>29</v>
          </cell>
          <cell r="J181">
            <v>33</v>
          </cell>
          <cell r="K181">
            <v>20</v>
          </cell>
          <cell r="L181">
            <v>142</v>
          </cell>
          <cell r="M181">
            <v>10</v>
          </cell>
          <cell r="N181">
            <v>165</v>
          </cell>
        </row>
        <row r="182">
          <cell r="A182" t="str">
            <v>Bankstown Female 10 - 17</v>
          </cell>
          <cell r="B182" t="str">
            <v>Bankstown</v>
          </cell>
          <cell r="C182" t="str">
            <v>Female</v>
          </cell>
          <cell r="D182" t="str">
            <v>10 - 17</v>
          </cell>
          <cell r="E182">
            <v>5</v>
          </cell>
          <cell r="F182">
            <v>10</v>
          </cell>
          <cell r="G182">
            <v>6</v>
          </cell>
          <cell r="H182">
            <v>0</v>
          </cell>
          <cell r="I182">
            <v>0</v>
          </cell>
          <cell r="J182">
            <v>0</v>
          </cell>
          <cell r="K182">
            <v>0</v>
          </cell>
          <cell r="L182">
            <v>49</v>
          </cell>
          <cell r="M182">
            <v>0</v>
          </cell>
          <cell r="N182">
            <v>11</v>
          </cell>
        </row>
        <row r="183">
          <cell r="A183" t="str">
            <v>Bankstown Female 18 - 19</v>
          </cell>
          <cell r="B183" t="str">
            <v>Bankstown</v>
          </cell>
          <cell r="C183" t="str">
            <v>Female</v>
          </cell>
          <cell r="D183" t="str">
            <v>18 - 19</v>
          </cell>
          <cell r="E183">
            <v>3</v>
          </cell>
          <cell r="F183">
            <v>8</v>
          </cell>
          <cell r="G183">
            <v>2</v>
          </cell>
          <cell r="H183">
            <v>0</v>
          </cell>
          <cell r="I183">
            <v>0</v>
          </cell>
          <cell r="J183">
            <v>0</v>
          </cell>
          <cell r="K183">
            <v>0</v>
          </cell>
          <cell r="L183">
            <v>11</v>
          </cell>
          <cell r="M183">
            <v>0</v>
          </cell>
          <cell r="N183">
            <v>2</v>
          </cell>
        </row>
        <row r="184">
          <cell r="A184" t="str">
            <v>Bankstown Female 20 - 29</v>
          </cell>
          <cell r="B184" t="str">
            <v>Bankstown</v>
          </cell>
          <cell r="C184" t="str">
            <v>Female</v>
          </cell>
          <cell r="D184" t="str">
            <v>20 - 29</v>
          </cell>
          <cell r="E184">
            <v>14</v>
          </cell>
          <cell r="F184">
            <v>4</v>
          </cell>
          <cell r="G184">
            <v>2</v>
          </cell>
          <cell r="H184">
            <v>0</v>
          </cell>
          <cell r="I184">
            <v>0</v>
          </cell>
          <cell r="J184">
            <v>1</v>
          </cell>
          <cell r="K184">
            <v>0</v>
          </cell>
          <cell r="L184">
            <v>46</v>
          </cell>
          <cell r="M184">
            <v>0</v>
          </cell>
          <cell r="N184">
            <v>4</v>
          </cell>
        </row>
        <row r="185">
          <cell r="A185" t="str">
            <v>Bankstown Female 30 - 39</v>
          </cell>
          <cell r="B185" t="str">
            <v>Bankstown</v>
          </cell>
          <cell r="C185" t="str">
            <v>Female</v>
          </cell>
          <cell r="D185" t="str">
            <v>30 - 39</v>
          </cell>
          <cell r="E185">
            <v>13</v>
          </cell>
          <cell r="F185">
            <v>9</v>
          </cell>
          <cell r="G185">
            <v>0</v>
          </cell>
          <cell r="H185">
            <v>3</v>
          </cell>
          <cell r="I185">
            <v>1</v>
          </cell>
          <cell r="J185">
            <v>0</v>
          </cell>
          <cell r="K185">
            <v>1</v>
          </cell>
          <cell r="L185">
            <v>20</v>
          </cell>
          <cell r="M185">
            <v>0</v>
          </cell>
          <cell r="N185">
            <v>5</v>
          </cell>
        </row>
        <row r="186">
          <cell r="A186" t="str">
            <v>Bankstown Female 40 +</v>
          </cell>
          <cell r="B186" t="str">
            <v>Bankstown</v>
          </cell>
          <cell r="C186" t="str">
            <v>Female</v>
          </cell>
          <cell r="D186" t="str">
            <v>40 +</v>
          </cell>
          <cell r="E186">
            <v>6</v>
          </cell>
          <cell r="F186">
            <v>3</v>
          </cell>
          <cell r="G186">
            <v>0</v>
          </cell>
          <cell r="H186">
            <v>0</v>
          </cell>
          <cell r="I186">
            <v>0</v>
          </cell>
          <cell r="J186">
            <v>0</v>
          </cell>
          <cell r="K186">
            <v>0</v>
          </cell>
          <cell r="L186">
            <v>43</v>
          </cell>
          <cell r="M186">
            <v>0</v>
          </cell>
          <cell r="N186">
            <v>2</v>
          </cell>
        </row>
        <row r="187">
          <cell r="A187" t="str">
            <v>Bankstown Female Missing / unknown</v>
          </cell>
          <cell r="B187" t="str">
            <v>Bankstown</v>
          </cell>
          <cell r="C187" t="str">
            <v>Female</v>
          </cell>
          <cell r="D187" t="str">
            <v>Missing / unknown</v>
          </cell>
          <cell r="E187">
            <v>0</v>
          </cell>
          <cell r="F187">
            <v>0</v>
          </cell>
          <cell r="G187">
            <v>0</v>
          </cell>
          <cell r="H187">
            <v>0</v>
          </cell>
          <cell r="I187">
            <v>0</v>
          </cell>
          <cell r="J187">
            <v>0</v>
          </cell>
          <cell r="K187">
            <v>0</v>
          </cell>
          <cell r="L187">
            <v>0</v>
          </cell>
          <cell r="M187">
            <v>0</v>
          </cell>
          <cell r="N187">
            <v>0</v>
          </cell>
        </row>
        <row r="188">
          <cell r="A188" t="str">
            <v>Bankstown Female Total</v>
          </cell>
          <cell r="B188" t="str">
            <v>Bankstown</v>
          </cell>
          <cell r="C188" t="str">
            <v>Female</v>
          </cell>
          <cell r="D188" t="str">
            <v>Total</v>
          </cell>
          <cell r="E188">
            <v>41</v>
          </cell>
          <cell r="F188">
            <v>34</v>
          </cell>
          <cell r="G188">
            <v>10</v>
          </cell>
          <cell r="H188">
            <v>3</v>
          </cell>
          <cell r="I188">
            <v>1</v>
          </cell>
          <cell r="J188">
            <v>1</v>
          </cell>
          <cell r="K188">
            <v>1</v>
          </cell>
          <cell r="L188">
            <v>169</v>
          </cell>
          <cell r="M188">
            <v>0</v>
          </cell>
          <cell r="N188">
            <v>24</v>
          </cell>
        </row>
        <row r="189">
          <cell r="A189" t="str">
            <v>Bankstown Unknown 10 - 17</v>
          </cell>
          <cell r="B189" t="str">
            <v>Bankstown</v>
          </cell>
          <cell r="C189" t="str">
            <v>Unknown</v>
          </cell>
          <cell r="D189" t="str">
            <v>10 - 17</v>
          </cell>
          <cell r="E189">
            <v>0</v>
          </cell>
          <cell r="F189">
            <v>0</v>
          </cell>
          <cell r="G189">
            <v>0</v>
          </cell>
          <cell r="H189">
            <v>0</v>
          </cell>
          <cell r="I189">
            <v>0</v>
          </cell>
          <cell r="J189">
            <v>0</v>
          </cell>
          <cell r="K189">
            <v>0</v>
          </cell>
          <cell r="L189">
            <v>0</v>
          </cell>
          <cell r="M189">
            <v>0</v>
          </cell>
          <cell r="N189">
            <v>0</v>
          </cell>
        </row>
        <row r="190">
          <cell r="A190" t="str">
            <v>Bankstown Unknown 18 - 19</v>
          </cell>
          <cell r="B190" t="str">
            <v>Bankstown</v>
          </cell>
          <cell r="C190" t="str">
            <v>Unknown</v>
          </cell>
          <cell r="D190" t="str">
            <v>18 - 19</v>
          </cell>
          <cell r="E190">
            <v>0</v>
          </cell>
          <cell r="F190">
            <v>0</v>
          </cell>
          <cell r="G190">
            <v>0</v>
          </cell>
          <cell r="H190">
            <v>0</v>
          </cell>
          <cell r="I190">
            <v>0</v>
          </cell>
          <cell r="J190">
            <v>0</v>
          </cell>
          <cell r="K190">
            <v>0</v>
          </cell>
          <cell r="L190">
            <v>0</v>
          </cell>
          <cell r="M190">
            <v>0</v>
          </cell>
          <cell r="N190">
            <v>0</v>
          </cell>
        </row>
        <row r="191">
          <cell r="A191" t="str">
            <v>Bankstown Unknown 20 - 29</v>
          </cell>
          <cell r="B191" t="str">
            <v>Bankstown</v>
          </cell>
          <cell r="C191" t="str">
            <v>Unknown</v>
          </cell>
          <cell r="D191" t="str">
            <v>20 - 29</v>
          </cell>
          <cell r="E191">
            <v>0</v>
          </cell>
          <cell r="F191">
            <v>0</v>
          </cell>
          <cell r="G191">
            <v>0</v>
          </cell>
          <cell r="H191">
            <v>0</v>
          </cell>
          <cell r="I191">
            <v>0</v>
          </cell>
          <cell r="J191">
            <v>0</v>
          </cell>
          <cell r="K191">
            <v>0</v>
          </cell>
          <cell r="L191">
            <v>0</v>
          </cell>
          <cell r="M191">
            <v>0</v>
          </cell>
          <cell r="N191">
            <v>0</v>
          </cell>
        </row>
        <row r="192">
          <cell r="A192" t="str">
            <v>Bankstown Unknown 30 - 39</v>
          </cell>
          <cell r="B192" t="str">
            <v>Bankstown</v>
          </cell>
          <cell r="C192" t="str">
            <v>Unknown</v>
          </cell>
          <cell r="D192" t="str">
            <v>30 - 39</v>
          </cell>
          <cell r="E192">
            <v>0</v>
          </cell>
          <cell r="F192">
            <v>0</v>
          </cell>
          <cell r="G192">
            <v>0</v>
          </cell>
          <cell r="H192">
            <v>0</v>
          </cell>
          <cell r="I192">
            <v>0</v>
          </cell>
          <cell r="J192">
            <v>0</v>
          </cell>
          <cell r="K192">
            <v>0</v>
          </cell>
          <cell r="L192">
            <v>0</v>
          </cell>
          <cell r="M192">
            <v>0</v>
          </cell>
          <cell r="N192">
            <v>0</v>
          </cell>
        </row>
        <row r="193">
          <cell r="A193" t="str">
            <v>Bankstown Unknown 40 +</v>
          </cell>
          <cell r="B193" t="str">
            <v>Bankstown</v>
          </cell>
          <cell r="C193" t="str">
            <v>Unknown</v>
          </cell>
          <cell r="D193" t="str">
            <v>40 +</v>
          </cell>
          <cell r="E193">
            <v>0</v>
          </cell>
          <cell r="F193">
            <v>0</v>
          </cell>
          <cell r="G193">
            <v>0</v>
          </cell>
          <cell r="H193">
            <v>0</v>
          </cell>
          <cell r="I193">
            <v>0</v>
          </cell>
          <cell r="J193">
            <v>0</v>
          </cell>
          <cell r="K193">
            <v>0</v>
          </cell>
          <cell r="L193">
            <v>0</v>
          </cell>
          <cell r="M193">
            <v>0</v>
          </cell>
          <cell r="N193">
            <v>0</v>
          </cell>
        </row>
        <row r="194">
          <cell r="A194" t="str">
            <v>Bankstown Unknown Missing / unknown</v>
          </cell>
          <cell r="B194" t="str">
            <v>Bankstown</v>
          </cell>
          <cell r="C194" t="str">
            <v>Unknown</v>
          </cell>
          <cell r="D194" t="str">
            <v>Missing / unknown</v>
          </cell>
          <cell r="E194">
            <v>0</v>
          </cell>
          <cell r="F194">
            <v>0</v>
          </cell>
          <cell r="G194">
            <v>0</v>
          </cell>
          <cell r="H194">
            <v>0</v>
          </cell>
          <cell r="I194">
            <v>0</v>
          </cell>
          <cell r="J194">
            <v>0</v>
          </cell>
          <cell r="K194">
            <v>0</v>
          </cell>
          <cell r="L194">
            <v>0</v>
          </cell>
          <cell r="M194">
            <v>0</v>
          </cell>
          <cell r="N194">
            <v>0</v>
          </cell>
        </row>
        <row r="195">
          <cell r="A195" t="str">
            <v>Bankstown Unknown Total</v>
          </cell>
          <cell r="B195" t="str">
            <v>Bankstown</v>
          </cell>
          <cell r="C195" t="str">
            <v>Unknown</v>
          </cell>
          <cell r="D195" t="str">
            <v>Total</v>
          </cell>
          <cell r="E195">
            <v>0</v>
          </cell>
          <cell r="F195">
            <v>0</v>
          </cell>
          <cell r="G195">
            <v>0</v>
          </cell>
          <cell r="H195">
            <v>0</v>
          </cell>
          <cell r="I195">
            <v>0</v>
          </cell>
          <cell r="J195">
            <v>0</v>
          </cell>
          <cell r="K195">
            <v>0</v>
          </cell>
          <cell r="L195">
            <v>0</v>
          </cell>
          <cell r="M195">
            <v>0</v>
          </cell>
          <cell r="N195">
            <v>0</v>
          </cell>
        </row>
        <row r="196">
          <cell r="A196" t="str">
            <v>Bankstown Total 10 - 17</v>
          </cell>
          <cell r="B196" t="str">
            <v>Bankstown</v>
          </cell>
          <cell r="C196" t="str">
            <v>Total</v>
          </cell>
          <cell r="D196" t="str">
            <v>10 - 17</v>
          </cell>
          <cell r="E196">
            <v>12</v>
          </cell>
          <cell r="F196">
            <v>48</v>
          </cell>
          <cell r="G196">
            <v>64</v>
          </cell>
          <cell r="H196">
            <v>9</v>
          </cell>
          <cell r="I196">
            <v>6</v>
          </cell>
          <cell r="J196">
            <v>11</v>
          </cell>
          <cell r="K196">
            <v>0</v>
          </cell>
          <cell r="L196">
            <v>82</v>
          </cell>
          <cell r="M196">
            <v>0</v>
          </cell>
          <cell r="N196">
            <v>47</v>
          </cell>
        </row>
        <row r="197">
          <cell r="A197" t="str">
            <v>Bankstown Total 18 - 19</v>
          </cell>
          <cell r="B197" t="str">
            <v>Bankstown</v>
          </cell>
          <cell r="C197" t="str">
            <v>Total</v>
          </cell>
          <cell r="D197" t="str">
            <v>18 - 19</v>
          </cell>
          <cell r="E197">
            <v>17</v>
          </cell>
          <cell r="F197">
            <v>24</v>
          </cell>
          <cell r="G197">
            <v>20</v>
          </cell>
          <cell r="H197">
            <v>3</v>
          </cell>
          <cell r="I197">
            <v>3</v>
          </cell>
          <cell r="J197">
            <v>0</v>
          </cell>
          <cell r="K197">
            <v>2</v>
          </cell>
          <cell r="L197">
            <v>14</v>
          </cell>
          <cell r="M197">
            <v>2</v>
          </cell>
          <cell r="N197">
            <v>9</v>
          </cell>
        </row>
        <row r="198">
          <cell r="A198" t="str">
            <v>Bankstown Total 20 - 29</v>
          </cell>
          <cell r="B198" t="str">
            <v>Bankstown</v>
          </cell>
          <cell r="C198" t="str">
            <v>Total</v>
          </cell>
          <cell r="D198" t="str">
            <v>20 - 29</v>
          </cell>
          <cell r="E198">
            <v>112</v>
          </cell>
          <cell r="F198">
            <v>47</v>
          </cell>
          <cell r="G198">
            <v>31</v>
          </cell>
          <cell r="H198">
            <v>13</v>
          </cell>
          <cell r="I198">
            <v>9</v>
          </cell>
          <cell r="J198">
            <v>10</v>
          </cell>
          <cell r="K198">
            <v>10</v>
          </cell>
          <cell r="L198">
            <v>78</v>
          </cell>
          <cell r="M198">
            <v>5</v>
          </cell>
          <cell r="N198">
            <v>68</v>
          </cell>
        </row>
        <row r="199">
          <cell r="A199" t="str">
            <v>Bankstown Total 30 - 39</v>
          </cell>
          <cell r="B199" t="str">
            <v>Bankstown</v>
          </cell>
          <cell r="C199" t="str">
            <v>Total</v>
          </cell>
          <cell r="D199" t="str">
            <v>30 - 39</v>
          </cell>
          <cell r="E199">
            <v>105</v>
          </cell>
          <cell r="F199">
            <v>41</v>
          </cell>
          <cell r="G199">
            <v>11</v>
          </cell>
          <cell r="H199">
            <v>16</v>
          </cell>
          <cell r="I199">
            <v>11</v>
          </cell>
          <cell r="J199">
            <v>13</v>
          </cell>
          <cell r="K199">
            <v>8</v>
          </cell>
          <cell r="L199">
            <v>54</v>
          </cell>
          <cell r="M199">
            <v>2</v>
          </cell>
          <cell r="N199">
            <v>39</v>
          </cell>
        </row>
        <row r="200">
          <cell r="A200" t="str">
            <v>Bankstown Total 40 +</v>
          </cell>
          <cell r="B200" t="str">
            <v>Bankstown</v>
          </cell>
          <cell r="C200" t="str">
            <v>Total</v>
          </cell>
          <cell r="D200" t="str">
            <v>40 +</v>
          </cell>
          <cell r="E200">
            <v>96</v>
          </cell>
          <cell r="F200">
            <v>31</v>
          </cell>
          <cell r="G200">
            <v>4</v>
          </cell>
          <cell r="H200">
            <v>4</v>
          </cell>
          <cell r="I200">
            <v>1</v>
          </cell>
          <cell r="J200">
            <v>0</v>
          </cell>
          <cell r="K200">
            <v>1</v>
          </cell>
          <cell r="L200">
            <v>83</v>
          </cell>
          <cell r="M200">
            <v>1</v>
          </cell>
          <cell r="N200">
            <v>26</v>
          </cell>
        </row>
        <row r="201">
          <cell r="A201" t="str">
            <v>Bankstown Total Missing / unknown</v>
          </cell>
          <cell r="B201" t="str">
            <v>Bankstown</v>
          </cell>
          <cell r="C201" t="str">
            <v>Total</v>
          </cell>
          <cell r="D201" t="str">
            <v>Missing / unknown</v>
          </cell>
          <cell r="E201">
            <v>0</v>
          </cell>
          <cell r="F201">
            <v>0</v>
          </cell>
          <cell r="G201">
            <v>1</v>
          </cell>
          <cell r="H201">
            <v>0</v>
          </cell>
          <cell r="I201">
            <v>0</v>
          </cell>
          <cell r="J201">
            <v>0</v>
          </cell>
          <cell r="K201">
            <v>0</v>
          </cell>
          <cell r="L201">
            <v>0</v>
          </cell>
          <cell r="M201">
            <v>0</v>
          </cell>
          <cell r="N201">
            <v>0</v>
          </cell>
        </row>
        <row r="202">
          <cell r="A202" t="str">
            <v>Bankstown Total Total</v>
          </cell>
          <cell r="B202" t="str">
            <v>Bankstown</v>
          </cell>
          <cell r="C202" t="str">
            <v>Total</v>
          </cell>
          <cell r="D202" t="str">
            <v>Total</v>
          </cell>
          <cell r="E202">
            <v>342</v>
          </cell>
          <cell r="F202">
            <v>191</v>
          </cell>
          <cell r="G202">
            <v>131</v>
          </cell>
          <cell r="H202">
            <v>45</v>
          </cell>
          <cell r="I202">
            <v>30</v>
          </cell>
          <cell r="J202">
            <v>34</v>
          </cell>
          <cell r="K202">
            <v>21</v>
          </cell>
          <cell r="L202">
            <v>311</v>
          </cell>
          <cell r="M202">
            <v>10</v>
          </cell>
          <cell r="N202">
            <v>189</v>
          </cell>
        </row>
        <row r="203">
          <cell r="A203" t="str">
            <v>Bathurst Regional Male 10 - 17</v>
          </cell>
          <cell r="B203" t="str">
            <v>Bathurst Regional</v>
          </cell>
          <cell r="C203" t="str">
            <v>Male</v>
          </cell>
          <cell r="D203" t="str">
            <v>10 - 17</v>
          </cell>
          <cell r="E203">
            <v>6</v>
          </cell>
          <cell r="F203">
            <v>19</v>
          </cell>
          <cell r="G203">
            <v>2</v>
          </cell>
          <cell r="H203">
            <v>12</v>
          </cell>
          <cell r="I203">
            <v>7</v>
          </cell>
          <cell r="J203">
            <v>1</v>
          </cell>
          <cell r="K203">
            <v>2</v>
          </cell>
          <cell r="L203">
            <v>8</v>
          </cell>
          <cell r="M203">
            <v>0</v>
          </cell>
          <cell r="N203">
            <v>24</v>
          </cell>
        </row>
        <row r="204">
          <cell r="A204" t="str">
            <v>Bathurst Regional Male 18 - 19</v>
          </cell>
          <cell r="B204" t="str">
            <v>Bathurst Regional</v>
          </cell>
          <cell r="C204" t="str">
            <v>Male</v>
          </cell>
          <cell r="D204" t="str">
            <v>18 - 19</v>
          </cell>
          <cell r="E204">
            <v>7</v>
          </cell>
          <cell r="F204">
            <v>12</v>
          </cell>
          <cell r="G204">
            <v>1</v>
          </cell>
          <cell r="H204">
            <v>0</v>
          </cell>
          <cell r="I204">
            <v>1</v>
          </cell>
          <cell r="J204">
            <v>2</v>
          </cell>
          <cell r="K204">
            <v>1</v>
          </cell>
          <cell r="L204">
            <v>4</v>
          </cell>
          <cell r="M204">
            <v>0</v>
          </cell>
          <cell r="N204">
            <v>7</v>
          </cell>
        </row>
        <row r="205">
          <cell r="A205" t="str">
            <v>Bathurst Regional Male 20 - 29</v>
          </cell>
          <cell r="B205" t="str">
            <v>Bathurst Regional</v>
          </cell>
          <cell r="C205" t="str">
            <v>Male</v>
          </cell>
          <cell r="D205" t="str">
            <v>20 - 29</v>
          </cell>
          <cell r="E205">
            <v>48</v>
          </cell>
          <cell r="F205">
            <v>20</v>
          </cell>
          <cell r="G205">
            <v>1</v>
          </cell>
          <cell r="H205">
            <v>0</v>
          </cell>
          <cell r="I205">
            <v>7</v>
          </cell>
          <cell r="J205">
            <v>0</v>
          </cell>
          <cell r="K205">
            <v>1</v>
          </cell>
          <cell r="L205">
            <v>5</v>
          </cell>
          <cell r="M205">
            <v>0</v>
          </cell>
          <cell r="N205">
            <v>30</v>
          </cell>
        </row>
        <row r="206">
          <cell r="A206" t="str">
            <v>Bathurst Regional Male 30 - 39</v>
          </cell>
          <cell r="B206" t="str">
            <v>Bathurst Regional</v>
          </cell>
          <cell r="C206" t="str">
            <v>Male</v>
          </cell>
          <cell r="D206" t="str">
            <v>30 - 39</v>
          </cell>
          <cell r="E206">
            <v>47</v>
          </cell>
          <cell r="F206">
            <v>5</v>
          </cell>
          <cell r="G206">
            <v>1</v>
          </cell>
          <cell r="H206">
            <v>6</v>
          </cell>
          <cell r="I206">
            <v>0</v>
          </cell>
          <cell r="J206">
            <v>0</v>
          </cell>
          <cell r="K206">
            <v>0</v>
          </cell>
          <cell r="L206">
            <v>1</v>
          </cell>
          <cell r="M206">
            <v>2</v>
          </cell>
          <cell r="N206">
            <v>9</v>
          </cell>
        </row>
        <row r="207">
          <cell r="A207" t="str">
            <v>Bathurst Regional Male 40 +</v>
          </cell>
          <cell r="B207" t="str">
            <v>Bathurst Regional</v>
          </cell>
          <cell r="C207" t="str">
            <v>Male</v>
          </cell>
          <cell r="D207" t="str">
            <v>40 +</v>
          </cell>
          <cell r="E207">
            <v>26</v>
          </cell>
          <cell r="F207">
            <v>9</v>
          </cell>
          <cell r="G207">
            <v>0</v>
          </cell>
          <cell r="H207">
            <v>2</v>
          </cell>
          <cell r="I207">
            <v>0</v>
          </cell>
          <cell r="J207">
            <v>0</v>
          </cell>
          <cell r="K207">
            <v>0</v>
          </cell>
          <cell r="L207">
            <v>2</v>
          </cell>
          <cell r="M207">
            <v>0</v>
          </cell>
          <cell r="N207">
            <v>8</v>
          </cell>
        </row>
        <row r="208">
          <cell r="A208" t="str">
            <v>Bathurst Regional Male Missing / unknown</v>
          </cell>
          <cell r="B208" t="str">
            <v>Bathurst Regional</v>
          </cell>
          <cell r="C208" t="str">
            <v>Male</v>
          </cell>
          <cell r="D208" t="str">
            <v>Missing / unknown</v>
          </cell>
          <cell r="E208">
            <v>0</v>
          </cell>
          <cell r="F208">
            <v>0</v>
          </cell>
          <cell r="G208">
            <v>0</v>
          </cell>
          <cell r="H208">
            <v>0</v>
          </cell>
          <cell r="I208">
            <v>0</v>
          </cell>
          <cell r="J208">
            <v>0</v>
          </cell>
          <cell r="K208">
            <v>0</v>
          </cell>
          <cell r="L208">
            <v>0</v>
          </cell>
          <cell r="M208">
            <v>0</v>
          </cell>
          <cell r="N208">
            <v>0</v>
          </cell>
        </row>
        <row r="209">
          <cell r="A209" t="str">
            <v>Bathurst Regional Male Total</v>
          </cell>
          <cell r="B209" t="str">
            <v>Bathurst Regional</v>
          </cell>
          <cell r="C209" t="str">
            <v>Male</v>
          </cell>
          <cell r="D209" t="str">
            <v>Total</v>
          </cell>
          <cell r="E209">
            <v>134</v>
          </cell>
          <cell r="F209">
            <v>65</v>
          </cell>
          <cell r="G209">
            <v>5</v>
          </cell>
          <cell r="H209">
            <v>20</v>
          </cell>
          <cell r="I209">
            <v>15</v>
          </cell>
          <cell r="J209">
            <v>3</v>
          </cell>
          <cell r="K209">
            <v>4</v>
          </cell>
          <cell r="L209">
            <v>20</v>
          </cell>
          <cell r="M209">
            <v>2</v>
          </cell>
          <cell r="N209">
            <v>78</v>
          </cell>
        </row>
        <row r="210">
          <cell r="A210" t="str">
            <v>Bathurst Regional Female 10 - 17</v>
          </cell>
          <cell r="B210" t="str">
            <v>Bathurst Regional</v>
          </cell>
          <cell r="C210" t="str">
            <v>Female</v>
          </cell>
          <cell r="D210" t="str">
            <v>10 - 17</v>
          </cell>
          <cell r="E210">
            <v>4</v>
          </cell>
          <cell r="F210">
            <v>22</v>
          </cell>
          <cell r="G210">
            <v>0</v>
          </cell>
          <cell r="H210">
            <v>2</v>
          </cell>
          <cell r="I210">
            <v>1</v>
          </cell>
          <cell r="J210">
            <v>0</v>
          </cell>
          <cell r="K210">
            <v>0</v>
          </cell>
          <cell r="L210">
            <v>15</v>
          </cell>
          <cell r="M210">
            <v>0</v>
          </cell>
          <cell r="N210">
            <v>13</v>
          </cell>
        </row>
        <row r="211">
          <cell r="A211" t="str">
            <v>Bathurst Regional Female 18 - 19</v>
          </cell>
          <cell r="B211" t="str">
            <v>Bathurst Regional</v>
          </cell>
          <cell r="C211" t="str">
            <v>Female</v>
          </cell>
          <cell r="D211" t="str">
            <v>18 - 19</v>
          </cell>
          <cell r="E211">
            <v>1</v>
          </cell>
          <cell r="F211">
            <v>2</v>
          </cell>
          <cell r="G211">
            <v>0</v>
          </cell>
          <cell r="H211">
            <v>0</v>
          </cell>
          <cell r="I211">
            <v>0</v>
          </cell>
          <cell r="J211">
            <v>0</v>
          </cell>
          <cell r="K211">
            <v>0</v>
          </cell>
          <cell r="L211">
            <v>3</v>
          </cell>
          <cell r="M211">
            <v>0</v>
          </cell>
          <cell r="N211">
            <v>2</v>
          </cell>
        </row>
        <row r="212">
          <cell r="A212" t="str">
            <v>Bathurst Regional Female 20 - 29</v>
          </cell>
          <cell r="B212" t="str">
            <v>Bathurst Regional</v>
          </cell>
          <cell r="C212" t="str">
            <v>Female</v>
          </cell>
          <cell r="D212" t="str">
            <v>20 - 29</v>
          </cell>
          <cell r="E212">
            <v>7</v>
          </cell>
          <cell r="F212">
            <v>6</v>
          </cell>
          <cell r="G212">
            <v>0</v>
          </cell>
          <cell r="H212">
            <v>4</v>
          </cell>
          <cell r="I212">
            <v>0</v>
          </cell>
          <cell r="J212">
            <v>0</v>
          </cell>
          <cell r="K212">
            <v>0</v>
          </cell>
          <cell r="L212">
            <v>7</v>
          </cell>
          <cell r="M212">
            <v>0</v>
          </cell>
          <cell r="N212">
            <v>3</v>
          </cell>
        </row>
        <row r="213">
          <cell r="A213" t="str">
            <v>Bathurst Regional Female 30 - 39</v>
          </cell>
          <cell r="B213" t="str">
            <v>Bathurst Regional</v>
          </cell>
          <cell r="C213" t="str">
            <v>Female</v>
          </cell>
          <cell r="D213" t="str">
            <v>30 - 39</v>
          </cell>
          <cell r="E213">
            <v>5</v>
          </cell>
          <cell r="F213">
            <v>6</v>
          </cell>
          <cell r="G213">
            <v>0</v>
          </cell>
          <cell r="H213">
            <v>1</v>
          </cell>
          <cell r="I213">
            <v>0</v>
          </cell>
          <cell r="J213">
            <v>0</v>
          </cell>
          <cell r="K213">
            <v>0</v>
          </cell>
          <cell r="L213">
            <v>1</v>
          </cell>
          <cell r="M213">
            <v>0</v>
          </cell>
          <cell r="N213">
            <v>3</v>
          </cell>
        </row>
        <row r="214">
          <cell r="A214" t="str">
            <v>Bathurst Regional Female 40 +</v>
          </cell>
          <cell r="B214" t="str">
            <v>Bathurst Regional</v>
          </cell>
          <cell r="C214" t="str">
            <v>Female</v>
          </cell>
          <cell r="D214" t="str">
            <v>40 +</v>
          </cell>
          <cell r="E214">
            <v>6</v>
          </cell>
          <cell r="F214">
            <v>4</v>
          </cell>
          <cell r="G214">
            <v>0</v>
          </cell>
          <cell r="H214">
            <v>0</v>
          </cell>
          <cell r="I214">
            <v>0</v>
          </cell>
          <cell r="J214">
            <v>0</v>
          </cell>
          <cell r="K214">
            <v>0</v>
          </cell>
          <cell r="L214">
            <v>5</v>
          </cell>
          <cell r="M214">
            <v>0</v>
          </cell>
          <cell r="N214">
            <v>1</v>
          </cell>
        </row>
        <row r="215">
          <cell r="A215" t="str">
            <v>Bathurst Regional Female Missing / unknown</v>
          </cell>
          <cell r="B215" t="str">
            <v>Bathurst Regional</v>
          </cell>
          <cell r="C215" t="str">
            <v>Female</v>
          </cell>
          <cell r="D215" t="str">
            <v>Missing / unknown</v>
          </cell>
          <cell r="E215">
            <v>0</v>
          </cell>
          <cell r="F215">
            <v>0</v>
          </cell>
          <cell r="G215">
            <v>0</v>
          </cell>
          <cell r="H215">
            <v>0</v>
          </cell>
          <cell r="I215">
            <v>0</v>
          </cell>
          <cell r="J215">
            <v>0</v>
          </cell>
          <cell r="K215">
            <v>0</v>
          </cell>
          <cell r="L215">
            <v>0</v>
          </cell>
          <cell r="M215">
            <v>0</v>
          </cell>
          <cell r="N215">
            <v>0</v>
          </cell>
        </row>
        <row r="216">
          <cell r="A216" t="str">
            <v>Bathurst Regional Female Total</v>
          </cell>
          <cell r="B216" t="str">
            <v>Bathurst Regional</v>
          </cell>
          <cell r="C216" t="str">
            <v>Female</v>
          </cell>
          <cell r="D216" t="str">
            <v>Total</v>
          </cell>
          <cell r="E216">
            <v>23</v>
          </cell>
          <cell r="F216">
            <v>40</v>
          </cell>
          <cell r="G216">
            <v>0</v>
          </cell>
          <cell r="H216">
            <v>7</v>
          </cell>
          <cell r="I216">
            <v>1</v>
          </cell>
          <cell r="J216">
            <v>0</v>
          </cell>
          <cell r="K216">
            <v>0</v>
          </cell>
          <cell r="L216">
            <v>31</v>
          </cell>
          <cell r="M216">
            <v>0</v>
          </cell>
          <cell r="N216">
            <v>22</v>
          </cell>
        </row>
        <row r="217">
          <cell r="A217" t="str">
            <v>Bathurst Regional Unknown 10 - 17</v>
          </cell>
          <cell r="B217" t="str">
            <v>Bathurst Regional</v>
          </cell>
          <cell r="C217" t="str">
            <v>Unknown</v>
          </cell>
          <cell r="D217" t="str">
            <v>10 - 17</v>
          </cell>
          <cell r="E217">
            <v>0</v>
          </cell>
          <cell r="F217">
            <v>0</v>
          </cell>
          <cell r="G217">
            <v>0</v>
          </cell>
          <cell r="H217">
            <v>0</v>
          </cell>
          <cell r="I217">
            <v>0</v>
          </cell>
          <cell r="J217">
            <v>0</v>
          </cell>
          <cell r="K217">
            <v>0</v>
          </cell>
          <cell r="L217">
            <v>0</v>
          </cell>
          <cell r="M217">
            <v>0</v>
          </cell>
          <cell r="N217">
            <v>0</v>
          </cell>
        </row>
        <row r="218">
          <cell r="A218" t="str">
            <v>Bathurst Regional Unknown 18 - 19</v>
          </cell>
          <cell r="B218" t="str">
            <v>Bathurst Regional</v>
          </cell>
          <cell r="C218" t="str">
            <v>Unknown</v>
          </cell>
          <cell r="D218" t="str">
            <v>18 - 19</v>
          </cell>
          <cell r="E218">
            <v>0</v>
          </cell>
          <cell r="F218">
            <v>0</v>
          </cell>
          <cell r="G218">
            <v>0</v>
          </cell>
          <cell r="H218">
            <v>0</v>
          </cell>
          <cell r="I218">
            <v>0</v>
          </cell>
          <cell r="J218">
            <v>0</v>
          </cell>
          <cell r="K218">
            <v>0</v>
          </cell>
          <cell r="L218">
            <v>0</v>
          </cell>
          <cell r="M218">
            <v>0</v>
          </cell>
          <cell r="N218">
            <v>0</v>
          </cell>
        </row>
        <row r="219">
          <cell r="A219" t="str">
            <v>Bathurst Regional Unknown 20 - 29</v>
          </cell>
          <cell r="B219" t="str">
            <v>Bathurst Regional</v>
          </cell>
          <cell r="C219" t="str">
            <v>Unknown</v>
          </cell>
          <cell r="D219" t="str">
            <v>20 - 29</v>
          </cell>
          <cell r="E219">
            <v>0</v>
          </cell>
          <cell r="F219">
            <v>0</v>
          </cell>
          <cell r="G219">
            <v>0</v>
          </cell>
          <cell r="H219">
            <v>0</v>
          </cell>
          <cell r="I219">
            <v>0</v>
          </cell>
          <cell r="J219">
            <v>0</v>
          </cell>
          <cell r="K219">
            <v>0</v>
          </cell>
          <cell r="L219">
            <v>0</v>
          </cell>
          <cell r="M219">
            <v>0</v>
          </cell>
          <cell r="N219">
            <v>0</v>
          </cell>
        </row>
        <row r="220">
          <cell r="A220" t="str">
            <v>Bathurst Regional Unknown 30 - 39</v>
          </cell>
          <cell r="B220" t="str">
            <v>Bathurst Regional</v>
          </cell>
          <cell r="C220" t="str">
            <v>Unknown</v>
          </cell>
          <cell r="D220" t="str">
            <v>30 - 39</v>
          </cell>
          <cell r="E220">
            <v>0</v>
          </cell>
          <cell r="F220">
            <v>0</v>
          </cell>
          <cell r="G220">
            <v>0</v>
          </cell>
          <cell r="H220">
            <v>0</v>
          </cell>
          <cell r="I220">
            <v>0</v>
          </cell>
          <cell r="J220">
            <v>0</v>
          </cell>
          <cell r="K220">
            <v>0</v>
          </cell>
          <cell r="L220">
            <v>0</v>
          </cell>
          <cell r="M220">
            <v>0</v>
          </cell>
          <cell r="N220">
            <v>0</v>
          </cell>
        </row>
        <row r="221">
          <cell r="A221" t="str">
            <v>Bathurst Regional Unknown 40 +</v>
          </cell>
          <cell r="B221" t="str">
            <v>Bathurst Regional</v>
          </cell>
          <cell r="C221" t="str">
            <v>Unknown</v>
          </cell>
          <cell r="D221" t="str">
            <v>40 +</v>
          </cell>
          <cell r="E221">
            <v>0</v>
          </cell>
          <cell r="F221">
            <v>0</v>
          </cell>
          <cell r="G221">
            <v>0</v>
          </cell>
          <cell r="H221">
            <v>0</v>
          </cell>
          <cell r="I221">
            <v>0</v>
          </cell>
          <cell r="J221">
            <v>0</v>
          </cell>
          <cell r="K221">
            <v>0</v>
          </cell>
          <cell r="L221">
            <v>0</v>
          </cell>
          <cell r="M221">
            <v>0</v>
          </cell>
          <cell r="N221">
            <v>0</v>
          </cell>
        </row>
        <row r="222">
          <cell r="A222" t="str">
            <v>Bathurst Regional Unknown Missing / unknown</v>
          </cell>
          <cell r="B222" t="str">
            <v>Bathurst Regional</v>
          </cell>
          <cell r="C222" t="str">
            <v>Unknown</v>
          </cell>
          <cell r="D222" t="str">
            <v>Missing / unknown</v>
          </cell>
          <cell r="E222">
            <v>0</v>
          </cell>
          <cell r="F222">
            <v>0</v>
          </cell>
          <cell r="G222">
            <v>0</v>
          </cell>
          <cell r="H222">
            <v>0</v>
          </cell>
          <cell r="I222">
            <v>0</v>
          </cell>
          <cell r="J222">
            <v>0</v>
          </cell>
          <cell r="K222">
            <v>0</v>
          </cell>
          <cell r="L222">
            <v>0</v>
          </cell>
          <cell r="M222">
            <v>0</v>
          </cell>
          <cell r="N222">
            <v>0</v>
          </cell>
        </row>
        <row r="223">
          <cell r="A223" t="str">
            <v>Bathurst Regional Unknown Total</v>
          </cell>
          <cell r="B223" t="str">
            <v>Bathurst Regional</v>
          </cell>
          <cell r="C223" t="str">
            <v>Unknown</v>
          </cell>
          <cell r="D223" t="str">
            <v>Total</v>
          </cell>
          <cell r="E223">
            <v>0</v>
          </cell>
          <cell r="F223">
            <v>0</v>
          </cell>
          <cell r="G223">
            <v>0</v>
          </cell>
          <cell r="H223">
            <v>0</v>
          </cell>
          <cell r="I223">
            <v>0</v>
          </cell>
          <cell r="J223">
            <v>0</v>
          </cell>
          <cell r="K223">
            <v>0</v>
          </cell>
          <cell r="L223">
            <v>0</v>
          </cell>
          <cell r="M223">
            <v>0</v>
          </cell>
          <cell r="N223">
            <v>0</v>
          </cell>
        </row>
        <row r="224">
          <cell r="A224" t="str">
            <v>Bathurst Regional Total 10 - 17</v>
          </cell>
          <cell r="B224" t="str">
            <v>Bathurst Regional</v>
          </cell>
          <cell r="C224" t="str">
            <v>Total</v>
          </cell>
          <cell r="D224" t="str">
            <v>10 - 17</v>
          </cell>
          <cell r="E224">
            <v>10</v>
          </cell>
          <cell r="F224">
            <v>41</v>
          </cell>
          <cell r="G224">
            <v>2</v>
          </cell>
          <cell r="H224">
            <v>14</v>
          </cell>
          <cell r="I224">
            <v>8</v>
          </cell>
          <cell r="J224">
            <v>1</v>
          </cell>
          <cell r="K224">
            <v>2</v>
          </cell>
          <cell r="L224">
            <v>23</v>
          </cell>
          <cell r="M224">
            <v>0</v>
          </cell>
          <cell r="N224">
            <v>37</v>
          </cell>
        </row>
        <row r="225">
          <cell r="A225" t="str">
            <v>Bathurst Regional Total 18 - 19</v>
          </cell>
          <cell r="B225" t="str">
            <v>Bathurst Regional</v>
          </cell>
          <cell r="C225" t="str">
            <v>Total</v>
          </cell>
          <cell r="D225" t="str">
            <v>18 - 19</v>
          </cell>
          <cell r="E225">
            <v>8</v>
          </cell>
          <cell r="F225">
            <v>14</v>
          </cell>
          <cell r="G225">
            <v>1</v>
          </cell>
          <cell r="H225">
            <v>0</v>
          </cell>
          <cell r="I225">
            <v>1</v>
          </cell>
          <cell r="J225">
            <v>2</v>
          </cell>
          <cell r="K225">
            <v>1</v>
          </cell>
          <cell r="L225">
            <v>7</v>
          </cell>
          <cell r="M225">
            <v>0</v>
          </cell>
          <cell r="N225">
            <v>9</v>
          </cell>
        </row>
        <row r="226">
          <cell r="A226" t="str">
            <v>Bathurst Regional Total 20 - 29</v>
          </cell>
          <cell r="B226" t="str">
            <v>Bathurst Regional</v>
          </cell>
          <cell r="C226" t="str">
            <v>Total</v>
          </cell>
          <cell r="D226" t="str">
            <v>20 - 29</v>
          </cell>
          <cell r="E226">
            <v>55</v>
          </cell>
          <cell r="F226">
            <v>26</v>
          </cell>
          <cell r="G226">
            <v>1</v>
          </cell>
          <cell r="H226">
            <v>4</v>
          </cell>
          <cell r="I226">
            <v>7</v>
          </cell>
          <cell r="J226">
            <v>0</v>
          </cell>
          <cell r="K226">
            <v>1</v>
          </cell>
          <cell r="L226">
            <v>12</v>
          </cell>
          <cell r="M226">
            <v>0</v>
          </cell>
          <cell r="N226">
            <v>33</v>
          </cell>
        </row>
        <row r="227">
          <cell r="A227" t="str">
            <v>Bathurst Regional Total 30 - 39</v>
          </cell>
          <cell r="B227" t="str">
            <v>Bathurst Regional</v>
          </cell>
          <cell r="C227" t="str">
            <v>Total</v>
          </cell>
          <cell r="D227" t="str">
            <v>30 - 39</v>
          </cell>
          <cell r="E227">
            <v>52</v>
          </cell>
          <cell r="F227">
            <v>11</v>
          </cell>
          <cell r="G227">
            <v>1</v>
          </cell>
          <cell r="H227">
            <v>7</v>
          </cell>
          <cell r="I227">
            <v>0</v>
          </cell>
          <cell r="J227">
            <v>0</v>
          </cell>
          <cell r="K227">
            <v>0</v>
          </cell>
          <cell r="L227">
            <v>2</v>
          </cell>
          <cell r="M227">
            <v>2</v>
          </cell>
          <cell r="N227">
            <v>12</v>
          </cell>
        </row>
        <row r="228">
          <cell r="A228" t="str">
            <v>Bathurst Regional Total 40 +</v>
          </cell>
          <cell r="B228" t="str">
            <v>Bathurst Regional</v>
          </cell>
          <cell r="C228" t="str">
            <v>Total</v>
          </cell>
          <cell r="D228" t="str">
            <v>40 +</v>
          </cell>
          <cell r="E228">
            <v>32</v>
          </cell>
          <cell r="F228">
            <v>13</v>
          </cell>
          <cell r="G228">
            <v>0</v>
          </cell>
          <cell r="H228">
            <v>2</v>
          </cell>
          <cell r="I228">
            <v>0</v>
          </cell>
          <cell r="J228">
            <v>0</v>
          </cell>
          <cell r="K228">
            <v>0</v>
          </cell>
          <cell r="L228">
            <v>7</v>
          </cell>
          <cell r="M228">
            <v>0</v>
          </cell>
          <cell r="N228">
            <v>9</v>
          </cell>
        </row>
        <row r="229">
          <cell r="A229" t="str">
            <v>Bathurst Regional Total Missing / unknown</v>
          </cell>
          <cell r="B229" t="str">
            <v>Bathurst Regional</v>
          </cell>
          <cell r="C229" t="str">
            <v>Total</v>
          </cell>
          <cell r="D229" t="str">
            <v>Missing / unknown</v>
          </cell>
          <cell r="E229">
            <v>0</v>
          </cell>
          <cell r="F229">
            <v>0</v>
          </cell>
          <cell r="G229">
            <v>0</v>
          </cell>
          <cell r="H229">
            <v>0</v>
          </cell>
          <cell r="I229">
            <v>0</v>
          </cell>
          <cell r="J229">
            <v>0</v>
          </cell>
          <cell r="K229">
            <v>0</v>
          </cell>
          <cell r="L229">
            <v>0</v>
          </cell>
          <cell r="M229">
            <v>0</v>
          </cell>
          <cell r="N229">
            <v>0</v>
          </cell>
        </row>
        <row r="230">
          <cell r="A230" t="str">
            <v>Bathurst Regional Total Total</v>
          </cell>
          <cell r="B230" t="str">
            <v>Bathurst Regional</v>
          </cell>
          <cell r="C230" t="str">
            <v>Total</v>
          </cell>
          <cell r="D230" t="str">
            <v>Total</v>
          </cell>
          <cell r="E230">
            <v>157</v>
          </cell>
          <cell r="F230">
            <v>105</v>
          </cell>
          <cell r="G230">
            <v>5</v>
          </cell>
          <cell r="H230">
            <v>27</v>
          </cell>
          <cell r="I230">
            <v>16</v>
          </cell>
          <cell r="J230">
            <v>3</v>
          </cell>
          <cell r="K230">
            <v>4</v>
          </cell>
          <cell r="L230">
            <v>51</v>
          </cell>
          <cell r="M230">
            <v>2</v>
          </cell>
          <cell r="N230">
            <v>100</v>
          </cell>
        </row>
        <row r="231">
          <cell r="A231" t="str">
            <v>The Hills Shire Male 10 - 17</v>
          </cell>
          <cell r="B231" t="str">
            <v>The Hills Shire</v>
          </cell>
          <cell r="C231" t="str">
            <v>Male</v>
          </cell>
          <cell r="D231" t="str">
            <v>10 - 17</v>
          </cell>
          <cell r="E231">
            <v>8</v>
          </cell>
          <cell r="F231">
            <v>23</v>
          </cell>
          <cell r="G231">
            <v>3</v>
          </cell>
          <cell r="H231">
            <v>8</v>
          </cell>
          <cell r="I231">
            <v>8</v>
          </cell>
          <cell r="J231">
            <v>12</v>
          </cell>
          <cell r="K231">
            <v>2</v>
          </cell>
          <cell r="L231">
            <v>22</v>
          </cell>
          <cell r="M231">
            <v>0</v>
          </cell>
          <cell r="N231">
            <v>40</v>
          </cell>
        </row>
        <row r="232">
          <cell r="A232" t="str">
            <v>The Hills Shire Male 18 - 19</v>
          </cell>
          <cell r="B232" t="str">
            <v>The Hills Shire</v>
          </cell>
          <cell r="C232" t="str">
            <v>Male</v>
          </cell>
          <cell r="D232" t="str">
            <v>18 - 19</v>
          </cell>
          <cell r="E232">
            <v>6</v>
          </cell>
          <cell r="F232">
            <v>19</v>
          </cell>
          <cell r="G232">
            <v>2</v>
          </cell>
          <cell r="H232">
            <v>12</v>
          </cell>
          <cell r="I232">
            <v>1</v>
          </cell>
          <cell r="J232">
            <v>0</v>
          </cell>
          <cell r="K232">
            <v>0</v>
          </cell>
          <cell r="L232">
            <v>3</v>
          </cell>
          <cell r="M232">
            <v>1</v>
          </cell>
          <cell r="N232">
            <v>11</v>
          </cell>
        </row>
        <row r="233">
          <cell r="A233" t="str">
            <v>The Hills Shire Male 20 - 29</v>
          </cell>
          <cell r="B233" t="str">
            <v>The Hills Shire</v>
          </cell>
          <cell r="C233" t="str">
            <v>Male</v>
          </cell>
          <cell r="D233" t="str">
            <v>20 - 29</v>
          </cell>
          <cell r="E233">
            <v>25</v>
          </cell>
          <cell r="F233">
            <v>26</v>
          </cell>
          <cell r="G233">
            <v>4</v>
          </cell>
          <cell r="H233">
            <v>8</v>
          </cell>
          <cell r="I233">
            <v>3</v>
          </cell>
          <cell r="J233">
            <v>2</v>
          </cell>
          <cell r="K233">
            <v>2</v>
          </cell>
          <cell r="L233">
            <v>13</v>
          </cell>
          <cell r="M233">
            <v>0</v>
          </cell>
          <cell r="N233">
            <v>24</v>
          </cell>
        </row>
        <row r="234">
          <cell r="A234" t="str">
            <v>The Hills Shire Male 30 - 39</v>
          </cell>
          <cell r="B234" t="str">
            <v>The Hills Shire</v>
          </cell>
          <cell r="C234" t="str">
            <v>Male</v>
          </cell>
          <cell r="D234" t="str">
            <v>30 - 39</v>
          </cell>
          <cell r="E234">
            <v>38</v>
          </cell>
          <cell r="F234">
            <v>7</v>
          </cell>
          <cell r="G234">
            <v>1</v>
          </cell>
          <cell r="H234">
            <v>4</v>
          </cell>
          <cell r="I234">
            <v>1</v>
          </cell>
          <cell r="J234">
            <v>4</v>
          </cell>
          <cell r="K234">
            <v>6</v>
          </cell>
          <cell r="L234">
            <v>21</v>
          </cell>
          <cell r="M234">
            <v>1</v>
          </cell>
          <cell r="N234">
            <v>12</v>
          </cell>
        </row>
        <row r="235">
          <cell r="A235" t="str">
            <v>The Hills Shire Male 40 +</v>
          </cell>
          <cell r="B235" t="str">
            <v>The Hills Shire</v>
          </cell>
          <cell r="C235" t="str">
            <v>Male</v>
          </cell>
          <cell r="D235" t="str">
            <v>40 +</v>
          </cell>
          <cell r="E235">
            <v>43</v>
          </cell>
          <cell r="F235">
            <v>16</v>
          </cell>
          <cell r="G235">
            <v>0</v>
          </cell>
          <cell r="H235">
            <v>5</v>
          </cell>
          <cell r="I235">
            <v>1</v>
          </cell>
          <cell r="J235">
            <v>2</v>
          </cell>
          <cell r="K235">
            <v>0</v>
          </cell>
          <cell r="L235">
            <v>19</v>
          </cell>
          <cell r="M235">
            <v>0</v>
          </cell>
          <cell r="N235">
            <v>11</v>
          </cell>
        </row>
        <row r="236">
          <cell r="A236" t="str">
            <v>The Hills Shire Male Missing / unknown</v>
          </cell>
          <cell r="B236" t="str">
            <v>The Hills Shire</v>
          </cell>
          <cell r="C236" t="str">
            <v>Male</v>
          </cell>
          <cell r="D236" t="str">
            <v>Missing / unknown</v>
          </cell>
          <cell r="E236">
            <v>0</v>
          </cell>
          <cell r="F236">
            <v>0</v>
          </cell>
          <cell r="G236">
            <v>0</v>
          </cell>
          <cell r="H236">
            <v>0</v>
          </cell>
          <cell r="I236">
            <v>0</v>
          </cell>
          <cell r="J236">
            <v>0</v>
          </cell>
          <cell r="K236">
            <v>0</v>
          </cell>
          <cell r="L236">
            <v>0</v>
          </cell>
          <cell r="M236">
            <v>0</v>
          </cell>
          <cell r="N236">
            <v>0</v>
          </cell>
        </row>
        <row r="237">
          <cell r="A237" t="str">
            <v>The Hills Shire Male Total</v>
          </cell>
          <cell r="B237" t="str">
            <v>The Hills Shire</v>
          </cell>
          <cell r="C237" t="str">
            <v>Male</v>
          </cell>
          <cell r="D237" t="str">
            <v>Total</v>
          </cell>
          <cell r="E237">
            <v>120</v>
          </cell>
          <cell r="F237">
            <v>91</v>
          </cell>
          <cell r="G237">
            <v>10</v>
          </cell>
          <cell r="H237">
            <v>37</v>
          </cell>
          <cell r="I237">
            <v>14</v>
          </cell>
          <cell r="J237">
            <v>20</v>
          </cell>
          <cell r="K237">
            <v>10</v>
          </cell>
          <cell r="L237">
            <v>78</v>
          </cell>
          <cell r="M237">
            <v>2</v>
          </cell>
          <cell r="N237">
            <v>98</v>
          </cell>
        </row>
        <row r="238">
          <cell r="A238" t="str">
            <v>The Hills Shire Female 10 - 17</v>
          </cell>
          <cell r="B238" t="str">
            <v>The Hills Shire</v>
          </cell>
          <cell r="C238" t="str">
            <v>Female</v>
          </cell>
          <cell r="D238" t="str">
            <v>10 - 17</v>
          </cell>
          <cell r="E238">
            <v>5</v>
          </cell>
          <cell r="F238">
            <v>0</v>
          </cell>
          <cell r="G238">
            <v>0</v>
          </cell>
          <cell r="H238">
            <v>2</v>
          </cell>
          <cell r="I238">
            <v>0</v>
          </cell>
          <cell r="J238">
            <v>0</v>
          </cell>
          <cell r="K238">
            <v>0</v>
          </cell>
          <cell r="L238">
            <v>44</v>
          </cell>
          <cell r="M238">
            <v>0</v>
          </cell>
          <cell r="N238">
            <v>6</v>
          </cell>
        </row>
        <row r="239">
          <cell r="A239" t="str">
            <v>The Hills Shire Female 18 - 19</v>
          </cell>
          <cell r="B239" t="str">
            <v>The Hills Shire</v>
          </cell>
          <cell r="C239" t="str">
            <v>Female</v>
          </cell>
          <cell r="D239" t="str">
            <v>18 - 19</v>
          </cell>
          <cell r="E239">
            <v>0</v>
          </cell>
          <cell r="F239">
            <v>1</v>
          </cell>
          <cell r="G239">
            <v>0</v>
          </cell>
          <cell r="H239">
            <v>0</v>
          </cell>
          <cell r="I239">
            <v>0</v>
          </cell>
          <cell r="J239">
            <v>0</v>
          </cell>
          <cell r="K239">
            <v>0</v>
          </cell>
          <cell r="L239">
            <v>5</v>
          </cell>
          <cell r="M239">
            <v>0</v>
          </cell>
          <cell r="N239">
            <v>1</v>
          </cell>
        </row>
        <row r="240">
          <cell r="A240" t="str">
            <v>The Hills Shire Female 20 - 29</v>
          </cell>
          <cell r="B240" t="str">
            <v>The Hills Shire</v>
          </cell>
          <cell r="C240" t="str">
            <v>Female</v>
          </cell>
          <cell r="D240" t="str">
            <v>20 - 29</v>
          </cell>
          <cell r="E240">
            <v>6</v>
          </cell>
          <cell r="F240">
            <v>1</v>
          </cell>
          <cell r="G240">
            <v>0</v>
          </cell>
          <cell r="H240">
            <v>1</v>
          </cell>
          <cell r="I240">
            <v>0</v>
          </cell>
          <cell r="J240">
            <v>0</v>
          </cell>
          <cell r="K240">
            <v>0</v>
          </cell>
          <cell r="L240">
            <v>25</v>
          </cell>
          <cell r="M240">
            <v>0</v>
          </cell>
          <cell r="N240">
            <v>3</v>
          </cell>
        </row>
        <row r="241">
          <cell r="A241" t="str">
            <v>The Hills Shire Female 30 - 39</v>
          </cell>
          <cell r="B241" t="str">
            <v>The Hills Shire</v>
          </cell>
          <cell r="C241" t="str">
            <v>Female</v>
          </cell>
          <cell r="D241" t="str">
            <v>30 - 39</v>
          </cell>
          <cell r="E241">
            <v>7</v>
          </cell>
          <cell r="F241">
            <v>1</v>
          </cell>
          <cell r="G241">
            <v>0</v>
          </cell>
          <cell r="H241">
            <v>1</v>
          </cell>
          <cell r="I241">
            <v>0</v>
          </cell>
          <cell r="J241">
            <v>0</v>
          </cell>
          <cell r="K241">
            <v>0</v>
          </cell>
          <cell r="L241">
            <v>16</v>
          </cell>
          <cell r="M241">
            <v>0</v>
          </cell>
          <cell r="N241">
            <v>3</v>
          </cell>
        </row>
        <row r="242">
          <cell r="A242" t="str">
            <v>The Hills Shire Female 40 +</v>
          </cell>
          <cell r="B242" t="str">
            <v>The Hills Shire</v>
          </cell>
          <cell r="C242" t="str">
            <v>Female</v>
          </cell>
          <cell r="D242" t="str">
            <v>40 +</v>
          </cell>
          <cell r="E242">
            <v>7</v>
          </cell>
          <cell r="F242">
            <v>2</v>
          </cell>
          <cell r="G242">
            <v>0</v>
          </cell>
          <cell r="H242">
            <v>0</v>
          </cell>
          <cell r="I242">
            <v>0</v>
          </cell>
          <cell r="J242">
            <v>0</v>
          </cell>
          <cell r="K242">
            <v>1</v>
          </cell>
          <cell r="L242">
            <v>14</v>
          </cell>
          <cell r="M242">
            <v>0</v>
          </cell>
          <cell r="N242">
            <v>3</v>
          </cell>
        </row>
        <row r="243">
          <cell r="A243" t="str">
            <v>The Hills Shire Female Missing / unknown</v>
          </cell>
          <cell r="B243" t="str">
            <v>The Hills Shire</v>
          </cell>
          <cell r="C243" t="str">
            <v>Female</v>
          </cell>
          <cell r="D243" t="str">
            <v>Missing / unknown</v>
          </cell>
          <cell r="E243">
            <v>0</v>
          </cell>
          <cell r="F243">
            <v>0</v>
          </cell>
          <cell r="G243">
            <v>0</v>
          </cell>
          <cell r="H243">
            <v>0</v>
          </cell>
          <cell r="I243">
            <v>0</v>
          </cell>
          <cell r="J243">
            <v>0</v>
          </cell>
          <cell r="K243">
            <v>0</v>
          </cell>
          <cell r="L243">
            <v>0</v>
          </cell>
          <cell r="M243">
            <v>0</v>
          </cell>
          <cell r="N243">
            <v>0</v>
          </cell>
        </row>
        <row r="244">
          <cell r="A244" t="str">
            <v>The Hills Shire Female Total</v>
          </cell>
          <cell r="B244" t="str">
            <v>The Hills Shire</v>
          </cell>
          <cell r="C244" t="str">
            <v>Female</v>
          </cell>
          <cell r="D244" t="str">
            <v>Total</v>
          </cell>
          <cell r="E244">
            <v>25</v>
          </cell>
          <cell r="F244">
            <v>5</v>
          </cell>
          <cell r="G244">
            <v>0</v>
          </cell>
          <cell r="H244">
            <v>4</v>
          </cell>
          <cell r="I244">
            <v>0</v>
          </cell>
          <cell r="J244">
            <v>0</v>
          </cell>
          <cell r="K244">
            <v>1</v>
          </cell>
          <cell r="L244">
            <v>104</v>
          </cell>
          <cell r="M244">
            <v>0</v>
          </cell>
          <cell r="N244">
            <v>16</v>
          </cell>
        </row>
        <row r="245">
          <cell r="A245" t="str">
            <v>The Hills Shire Unknown 10 - 17</v>
          </cell>
          <cell r="B245" t="str">
            <v>The Hills Shire</v>
          </cell>
          <cell r="C245" t="str">
            <v>Unknown</v>
          </cell>
          <cell r="D245" t="str">
            <v>10 - 17</v>
          </cell>
          <cell r="E245">
            <v>0</v>
          </cell>
          <cell r="F245">
            <v>0</v>
          </cell>
          <cell r="G245">
            <v>0</v>
          </cell>
          <cell r="H245">
            <v>0</v>
          </cell>
          <cell r="I245">
            <v>0</v>
          </cell>
          <cell r="J245">
            <v>0</v>
          </cell>
          <cell r="K245">
            <v>0</v>
          </cell>
          <cell r="L245">
            <v>0</v>
          </cell>
          <cell r="M245">
            <v>0</v>
          </cell>
          <cell r="N245">
            <v>0</v>
          </cell>
        </row>
        <row r="246">
          <cell r="A246" t="str">
            <v>The Hills Shire Unknown 18 - 19</v>
          </cell>
          <cell r="B246" t="str">
            <v>The Hills Shire</v>
          </cell>
          <cell r="C246" t="str">
            <v>Unknown</v>
          </cell>
          <cell r="D246" t="str">
            <v>18 - 19</v>
          </cell>
          <cell r="E246">
            <v>0</v>
          </cell>
          <cell r="F246">
            <v>0</v>
          </cell>
          <cell r="G246">
            <v>0</v>
          </cell>
          <cell r="H246">
            <v>0</v>
          </cell>
          <cell r="I246">
            <v>0</v>
          </cell>
          <cell r="J246">
            <v>0</v>
          </cell>
          <cell r="K246">
            <v>0</v>
          </cell>
          <cell r="L246">
            <v>0</v>
          </cell>
          <cell r="M246">
            <v>0</v>
          </cell>
          <cell r="N246">
            <v>0</v>
          </cell>
        </row>
        <row r="247">
          <cell r="A247" t="str">
            <v>The Hills Shire Unknown 20 - 29</v>
          </cell>
          <cell r="B247" t="str">
            <v>The Hills Shire</v>
          </cell>
          <cell r="C247" t="str">
            <v>Unknown</v>
          </cell>
          <cell r="D247" t="str">
            <v>20 - 29</v>
          </cell>
          <cell r="E247">
            <v>0</v>
          </cell>
          <cell r="F247">
            <v>0</v>
          </cell>
          <cell r="G247">
            <v>0</v>
          </cell>
          <cell r="H247">
            <v>0</v>
          </cell>
          <cell r="I247">
            <v>0</v>
          </cell>
          <cell r="J247">
            <v>0</v>
          </cell>
          <cell r="K247">
            <v>0</v>
          </cell>
          <cell r="L247">
            <v>0</v>
          </cell>
          <cell r="M247">
            <v>0</v>
          </cell>
          <cell r="N247">
            <v>0</v>
          </cell>
        </row>
        <row r="248">
          <cell r="A248" t="str">
            <v>The Hills Shire Unknown 30 - 39</v>
          </cell>
          <cell r="B248" t="str">
            <v>The Hills Shire</v>
          </cell>
          <cell r="C248" t="str">
            <v>Unknown</v>
          </cell>
          <cell r="D248" t="str">
            <v>30 - 39</v>
          </cell>
          <cell r="E248">
            <v>0</v>
          </cell>
          <cell r="F248">
            <v>0</v>
          </cell>
          <cell r="G248">
            <v>0</v>
          </cell>
          <cell r="H248">
            <v>0</v>
          </cell>
          <cell r="I248">
            <v>0</v>
          </cell>
          <cell r="J248">
            <v>0</v>
          </cell>
          <cell r="K248">
            <v>0</v>
          </cell>
          <cell r="L248">
            <v>0</v>
          </cell>
          <cell r="M248">
            <v>0</v>
          </cell>
          <cell r="N248">
            <v>0</v>
          </cell>
        </row>
        <row r="249">
          <cell r="A249" t="str">
            <v>The Hills Shire Unknown 40 +</v>
          </cell>
          <cell r="B249" t="str">
            <v>The Hills Shire</v>
          </cell>
          <cell r="C249" t="str">
            <v>Unknown</v>
          </cell>
          <cell r="D249" t="str">
            <v>40 +</v>
          </cell>
          <cell r="E249">
            <v>0</v>
          </cell>
          <cell r="F249">
            <v>0</v>
          </cell>
          <cell r="G249">
            <v>0</v>
          </cell>
          <cell r="H249">
            <v>0</v>
          </cell>
          <cell r="I249">
            <v>0</v>
          </cell>
          <cell r="J249">
            <v>0</v>
          </cell>
          <cell r="K249">
            <v>0</v>
          </cell>
          <cell r="L249">
            <v>0</v>
          </cell>
          <cell r="M249">
            <v>0</v>
          </cell>
          <cell r="N249">
            <v>0</v>
          </cell>
        </row>
        <row r="250">
          <cell r="A250" t="str">
            <v>The Hills Shire Unknown Missing / unknown</v>
          </cell>
          <cell r="B250" t="str">
            <v>The Hills Shire</v>
          </cell>
          <cell r="C250" t="str">
            <v>Unknown</v>
          </cell>
          <cell r="D250" t="str">
            <v>Missing / unknown</v>
          </cell>
          <cell r="E250">
            <v>0</v>
          </cell>
          <cell r="F250">
            <v>0</v>
          </cell>
          <cell r="G250">
            <v>0</v>
          </cell>
          <cell r="H250">
            <v>0</v>
          </cell>
          <cell r="I250">
            <v>0</v>
          </cell>
          <cell r="J250">
            <v>0</v>
          </cell>
          <cell r="K250">
            <v>0</v>
          </cell>
          <cell r="L250">
            <v>0</v>
          </cell>
          <cell r="M250">
            <v>0</v>
          </cell>
          <cell r="N250">
            <v>0</v>
          </cell>
        </row>
        <row r="251">
          <cell r="A251" t="str">
            <v>The Hills Shire Unknown Total</v>
          </cell>
          <cell r="B251" t="str">
            <v>The Hills Shire</v>
          </cell>
          <cell r="C251" t="str">
            <v>Unknown</v>
          </cell>
          <cell r="D251" t="str">
            <v>Total</v>
          </cell>
          <cell r="E251">
            <v>0</v>
          </cell>
          <cell r="F251">
            <v>0</v>
          </cell>
          <cell r="G251">
            <v>0</v>
          </cell>
          <cell r="H251">
            <v>0</v>
          </cell>
          <cell r="I251">
            <v>0</v>
          </cell>
          <cell r="J251">
            <v>0</v>
          </cell>
          <cell r="K251">
            <v>0</v>
          </cell>
          <cell r="L251">
            <v>0</v>
          </cell>
          <cell r="M251">
            <v>0</v>
          </cell>
          <cell r="N251">
            <v>0</v>
          </cell>
        </row>
        <row r="252">
          <cell r="A252" t="str">
            <v>The Hills Shire Total 10 - 17</v>
          </cell>
          <cell r="B252" t="str">
            <v>The Hills Shire</v>
          </cell>
          <cell r="C252" t="str">
            <v>Total</v>
          </cell>
          <cell r="D252" t="str">
            <v>10 - 17</v>
          </cell>
          <cell r="E252">
            <v>13</v>
          </cell>
          <cell r="F252">
            <v>23</v>
          </cell>
          <cell r="G252">
            <v>3</v>
          </cell>
          <cell r="H252">
            <v>10</v>
          </cell>
          <cell r="I252">
            <v>8</v>
          </cell>
          <cell r="J252">
            <v>12</v>
          </cell>
          <cell r="K252">
            <v>2</v>
          </cell>
          <cell r="L252">
            <v>66</v>
          </cell>
          <cell r="M252">
            <v>0</v>
          </cell>
          <cell r="N252">
            <v>46</v>
          </cell>
        </row>
        <row r="253">
          <cell r="A253" t="str">
            <v>The Hills Shire Total 18 - 19</v>
          </cell>
          <cell r="B253" t="str">
            <v>The Hills Shire</v>
          </cell>
          <cell r="C253" t="str">
            <v>Total</v>
          </cell>
          <cell r="D253" t="str">
            <v>18 - 19</v>
          </cell>
          <cell r="E253">
            <v>6</v>
          </cell>
          <cell r="F253">
            <v>20</v>
          </cell>
          <cell r="G253">
            <v>2</v>
          </cell>
          <cell r="H253">
            <v>12</v>
          </cell>
          <cell r="I253">
            <v>1</v>
          </cell>
          <cell r="J253">
            <v>0</v>
          </cell>
          <cell r="K253">
            <v>0</v>
          </cell>
          <cell r="L253">
            <v>8</v>
          </cell>
          <cell r="M253">
            <v>1</v>
          </cell>
          <cell r="N253">
            <v>12</v>
          </cell>
        </row>
        <row r="254">
          <cell r="A254" t="str">
            <v>The Hills Shire Total 20 - 29</v>
          </cell>
          <cell r="B254" t="str">
            <v>The Hills Shire</v>
          </cell>
          <cell r="C254" t="str">
            <v>Total</v>
          </cell>
          <cell r="D254" t="str">
            <v>20 - 29</v>
          </cell>
          <cell r="E254">
            <v>31</v>
          </cell>
          <cell r="F254">
            <v>27</v>
          </cell>
          <cell r="G254">
            <v>4</v>
          </cell>
          <cell r="H254">
            <v>9</v>
          </cell>
          <cell r="I254">
            <v>3</v>
          </cell>
          <cell r="J254">
            <v>2</v>
          </cell>
          <cell r="K254">
            <v>2</v>
          </cell>
          <cell r="L254">
            <v>38</v>
          </cell>
          <cell r="M254">
            <v>0</v>
          </cell>
          <cell r="N254">
            <v>27</v>
          </cell>
        </row>
        <row r="255">
          <cell r="A255" t="str">
            <v>The Hills Shire Total 30 - 39</v>
          </cell>
          <cell r="B255" t="str">
            <v>The Hills Shire</v>
          </cell>
          <cell r="C255" t="str">
            <v>Total</v>
          </cell>
          <cell r="D255" t="str">
            <v>30 - 39</v>
          </cell>
          <cell r="E255">
            <v>45</v>
          </cell>
          <cell r="F255">
            <v>8</v>
          </cell>
          <cell r="G255">
            <v>1</v>
          </cell>
          <cell r="H255">
            <v>5</v>
          </cell>
          <cell r="I255">
            <v>1</v>
          </cell>
          <cell r="J255">
            <v>4</v>
          </cell>
          <cell r="K255">
            <v>6</v>
          </cell>
          <cell r="L255">
            <v>37</v>
          </cell>
          <cell r="M255">
            <v>1</v>
          </cell>
          <cell r="N255">
            <v>15</v>
          </cell>
        </row>
        <row r="256">
          <cell r="A256" t="str">
            <v>The Hills Shire Total 40 +</v>
          </cell>
          <cell r="B256" t="str">
            <v>The Hills Shire</v>
          </cell>
          <cell r="C256" t="str">
            <v>Total</v>
          </cell>
          <cell r="D256" t="str">
            <v>40 +</v>
          </cell>
          <cell r="E256">
            <v>50</v>
          </cell>
          <cell r="F256">
            <v>18</v>
          </cell>
          <cell r="G256">
            <v>0</v>
          </cell>
          <cell r="H256">
            <v>5</v>
          </cell>
          <cell r="I256">
            <v>1</v>
          </cell>
          <cell r="J256">
            <v>2</v>
          </cell>
          <cell r="K256">
            <v>1</v>
          </cell>
          <cell r="L256">
            <v>33</v>
          </cell>
          <cell r="M256">
            <v>0</v>
          </cell>
          <cell r="N256">
            <v>14</v>
          </cell>
        </row>
        <row r="257">
          <cell r="A257" t="str">
            <v>The Hills Shire Total Missing / unknown</v>
          </cell>
          <cell r="B257" t="str">
            <v>The Hills Shire</v>
          </cell>
          <cell r="C257" t="str">
            <v>Total</v>
          </cell>
          <cell r="D257" t="str">
            <v>Missing / unknown</v>
          </cell>
          <cell r="E257">
            <v>0</v>
          </cell>
          <cell r="F257">
            <v>0</v>
          </cell>
          <cell r="G257">
            <v>0</v>
          </cell>
          <cell r="H257">
            <v>0</v>
          </cell>
          <cell r="I257">
            <v>0</v>
          </cell>
          <cell r="J257">
            <v>0</v>
          </cell>
          <cell r="K257">
            <v>0</v>
          </cell>
          <cell r="L257">
            <v>0</v>
          </cell>
          <cell r="M257">
            <v>0</v>
          </cell>
          <cell r="N257">
            <v>0</v>
          </cell>
        </row>
        <row r="258">
          <cell r="A258" t="str">
            <v>The Hills Shire Total Total</v>
          </cell>
          <cell r="B258" t="str">
            <v>The Hills Shire</v>
          </cell>
          <cell r="C258" t="str">
            <v>Total</v>
          </cell>
          <cell r="D258" t="str">
            <v>Total</v>
          </cell>
          <cell r="E258">
            <v>145</v>
          </cell>
          <cell r="F258">
            <v>96</v>
          </cell>
          <cell r="G258">
            <v>10</v>
          </cell>
          <cell r="H258">
            <v>41</v>
          </cell>
          <cell r="I258">
            <v>14</v>
          </cell>
          <cell r="J258">
            <v>20</v>
          </cell>
          <cell r="K258">
            <v>11</v>
          </cell>
          <cell r="L258">
            <v>182</v>
          </cell>
          <cell r="M258">
            <v>2</v>
          </cell>
          <cell r="N258">
            <v>114</v>
          </cell>
        </row>
        <row r="259">
          <cell r="A259" t="str">
            <v>Bega Valley Male 10 - 17</v>
          </cell>
          <cell r="B259" t="str">
            <v>Bega Valley</v>
          </cell>
          <cell r="C259" t="str">
            <v>Male</v>
          </cell>
          <cell r="D259" t="str">
            <v>10 - 17</v>
          </cell>
          <cell r="E259">
            <v>4</v>
          </cell>
          <cell r="F259">
            <v>12</v>
          </cell>
          <cell r="G259">
            <v>0</v>
          </cell>
          <cell r="H259">
            <v>17</v>
          </cell>
          <cell r="I259">
            <v>11</v>
          </cell>
          <cell r="J259">
            <v>8</v>
          </cell>
          <cell r="K259">
            <v>4</v>
          </cell>
          <cell r="L259">
            <v>12</v>
          </cell>
          <cell r="M259">
            <v>2</v>
          </cell>
          <cell r="N259">
            <v>28</v>
          </cell>
        </row>
        <row r="260">
          <cell r="A260" t="str">
            <v>Bega Valley Male 18 - 19</v>
          </cell>
          <cell r="B260" t="str">
            <v>Bega Valley</v>
          </cell>
          <cell r="C260" t="str">
            <v>Male</v>
          </cell>
          <cell r="D260" t="str">
            <v>18 - 19</v>
          </cell>
          <cell r="E260">
            <v>4</v>
          </cell>
          <cell r="F260">
            <v>4</v>
          </cell>
          <cell r="G260">
            <v>0</v>
          </cell>
          <cell r="H260">
            <v>3</v>
          </cell>
          <cell r="I260">
            <v>3</v>
          </cell>
          <cell r="J260">
            <v>1</v>
          </cell>
          <cell r="K260">
            <v>0</v>
          </cell>
          <cell r="L260">
            <v>3</v>
          </cell>
          <cell r="M260">
            <v>0</v>
          </cell>
          <cell r="N260">
            <v>6</v>
          </cell>
        </row>
        <row r="261">
          <cell r="A261" t="str">
            <v>Bega Valley Male 20 - 29</v>
          </cell>
          <cell r="B261" t="str">
            <v>Bega Valley</v>
          </cell>
          <cell r="C261" t="str">
            <v>Male</v>
          </cell>
          <cell r="D261" t="str">
            <v>20 - 29</v>
          </cell>
          <cell r="E261">
            <v>29</v>
          </cell>
          <cell r="F261">
            <v>16</v>
          </cell>
          <cell r="G261">
            <v>0</v>
          </cell>
          <cell r="H261">
            <v>7</v>
          </cell>
          <cell r="I261">
            <v>7</v>
          </cell>
          <cell r="J261">
            <v>1</v>
          </cell>
          <cell r="K261">
            <v>0</v>
          </cell>
          <cell r="L261">
            <v>9</v>
          </cell>
          <cell r="M261">
            <v>0</v>
          </cell>
          <cell r="N261">
            <v>36</v>
          </cell>
        </row>
        <row r="262">
          <cell r="A262" t="str">
            <v>Bega Valley Male 30 - 39</v>
          </cell>
          <cell r="B262" t="str">
            <v>Bega Valley</v>
          </cell>
          <cell r="C262" t="str">
            <v>Male</v>
          </cell>
          <cell r="D262" t="str">
            <v>30 - 39</v>
          </cell>
          <cell r="E262">
            <v>20</v>
          </cell>
          <cell r="F262">
            <v>9</v>
          </cell>
          <cell r="G262">
            <v>0</v>
          </cell>
          <cell r="H262">
            <v>0</v>
          </cell>
          <cell r="I262">
            <v>2</v>
          </cell>
          <cell r="J262">
            <v>0</v>
          </cell>
          <cell r="K262">
            <v>0</v>
          </cell>
          <cell r="L262">
            <v>6</v>
          </cell>
          <cell r="M262">
            <v>1</v>
          </cell>
          <cell r="N262">
            <v>20</v>
          </cell>
        </row>
        <row r="263">
          <cell r="A263" t="str">
            <v>Bega Valley Male 40 +</v>
          </cell>
          <cell r="B263" t="str">
            <v>Bega Valley</v>
          </cell>
          <cell r="C263" t="str">
            <v>Male</v>
          </cell>
          <cell r="D263" t="str">
            <v>40 +</v>
          </cell>
          <cell r="E263">
            <v>11</v>
          </cell>
          <cell r="F263">
            <v>6</v>
          </cell>
          <cell r="G263">
            <v>0</v>
          </cell>
          <cell r="H263">
            <v>0</v>
          </cell>
          <cell r="I263">
            <v>0</v>
          </cell>
          <cell r="J263">
            <v>0</v>
          </cell>
          <cell r="K263">
            <v>0</v>
          </cell>
          <cell r="L263">
            <v>1</v>
          </cell>
          <cell r="M263">
            <v>1</v>
          </cell>
          <cell r="N263">
            <v>5</v>
          </cell>
        </row>
        <row r="264">
          <cell r="A264" t="str">
            <v>Bega Valley Male Missing / unknown</v>
          </cell>
          <cell r="B264" t="str">
            <v>Bega Valley</v>
          </cell>
          <cell r="C264" t="str">
            <v>Male</v>
          </cell>
          <cell r="D264" t="str">
            <v>Missing / unknown</v>
          </cell>
          <cell r="E264">
            <v>0</v>
          </cell>
          <cell r="F264">
            <v>0</v>
          </cell>
          <cell r="G264">
            <v>0</v>
          </cell>
          <cell r="H264">
            <v>0</v>
          </cell>
          <cell r="I264">
            <v>0</v>
          </cell>
          <cell r="J264">
            <v>0</v>
          </cell>
          <cell r="K264">
            <v>0</v>
          </cell>
          <cell r="L264">
            <v>0</v>
          </cell>
          <cell r="M264">
            <v>0</v>
          </cell>
          <cell r="N264">
            <v>0</v>
          </cell>
        </row>
        <row r="265">
          <cell r="A265" t="str">
            <v>Bega Valley Male Total</v>
          </cell>
          <cell r="B265" t="str">
            <v>Bega Valley</v>
          </cell>
          <cell r="C265" t="str">
            <v>Male</v>
          </cell>
          <cell r="D265" t="str">
            <v>Total</v>
          </cell>
          <cell r="E265">
            <v>68</v>
          </cell>
          <cell r="F265">
            <v>47</v>
          </cell>
          <cell r="G265">
            <v>0</v>
          </cell>
          <cell r="H265">
            <v>27</v>
          </cell>
          <cell r="I265">
            <v>23</v>
          </cell>
          <cell r="J265">
            <v>10</v>
          </cell>
          <cell r="K265">
            <v>4</v>
          </cell>
          <cell r="L265">
            <v>31</v>
          </cell>
          <cell r="M265">
            <v>4</v>
          </cell>
          <cell r="N265">
            <v>95</v>
          </cell>
        </row>
        <row r="266">
          <cell r="A266" t="str">
            <v>Bega Valley Female 10 - 17</v>
          </cell>
          <cell r="B266" t="str">
            <v>Bega Valley</v>
          </cell>
          <cell r="C266" t="str">
            <v>Female</v>
          </cell>
          <cell r="D266" t="str">
            <v>10 - 17</v>
          </cell>
          <cell r="E266">
            <v>0</v>
          </cell>
          <cell r="F266">
            <v>11</v>
          </cell>
          <cell r="G266">
            <v>0</v>
          </cell>
          <cell r="H266">
            <v>1</v>
          </cell>
          <cell r="I266">
            <v>0</v>
          </cell>
          <cell r="J266">
            <v>0</v>
          </cell>
          <cell r="K266">
            <v>0</v>
          </cell>
          <cell r="L266">
            <v>12</v>
          </cell>
          <cell r="M266">
            <v>0</v>
          </cell>
          <cell r="N266">
            <v>1</v>
          </cell>
        </row>
        <row r="267">
          <cell r="A267" t="str">
            <v>Bega Valley Female 18 - 19</v>
          </cell>
          <cell r="B267" t="str">
            <v>Bega Valley</v>
          </cell>
          <cell r="C267" t="str">
            <v>Female</v>
          </cell>
          <cell r="D267" t="str">
            <v>18 - 19</v>
          </cell>
          <cell r="E267">
            <v>0</v>
          </cell>
          <cell r="F267">
            <v>1</v>
          </cell>
          <cell r="G267">
            <v>0</v>
          </cell>
          <cell r="H267">
            <v>0</v>
          </cell>
          <cell r="I267">
            <v>0</v>
          </cell>
          <cell r="J267">
            <v>0</v>
          </cell>
          <cell r="K267">
            <v>0</v>
          </cell>
          <cell r="L267">
            <v>1</v>
          </cell>
          <cell r="M267">
            <v>0</v>
          </cell>
          <cell r="N267">
            <v>0</v>
          </cell>
        </row>
        <row r="268">
          <cell r="A268" t="str">
            <v>Bega Valley Female 20 - 29</v>
          </cell>
          <cell r="B268" t="str">
            <v>Bega Valley</v>
          </cell>
          <cell r="C268" t="str">
            <v>Female</v>
          </cell>
          <cell r="D268" t="str">
            <v>20 - 29</v>
          </cell>
          <cell r="E268">
            <v>1</v>
          </cell>
          <cell r="F268">
            <v>7</v>
          </cell>
          <cell r="G268">
            <v>0</v>
          </cell>
          <cell r="H268">
            <v>0</v>
          </cell>
          <cell r="I268">
            <v>3</v>
          </cell>
          <cell r="J268">
            <v>1</v>
          </cell>
          <cell r="K268">
            <v>0</v>
          </cell>
          <cell r="L268">
            <v>2</v>
          </cell>
          <cell r="M268">
            <v>1</v>
          </cell>
          <cell r="N268">
            <v>4</v>
          </cell>
        </row>
        <row r="269">
          <cell r="A269" t="str">
            <v>Bega Valley Female 30 - 39</v>
          </cell>
          <cell r="B269" t="str">
            <v>Bega Valley</v>
          </cell>
          <cell r="C269" t="str">
            <v>Female</v>
          </cell>
          <cell r="D269" t="str">
            <v>30 - 39</v>
          </cell>
          <cell r="E269">
            <v>6</v>
          </cell>
          <cell r="F269">
            <v>1</v>
          </cell>
          <cell r="G269">
            <v>0</v>
          </cell>
          <cell r="H269">
            <v>0</v>
          </cell>
          <cell r="I269">
            <v>0</v>
          </cell>
          <cell r="J269">
            <v>0</v>
          </cell>
          <cell r="K269">
            <v>0</v>
          </cell>
          <cell r="L269">
            <v>3</v>
          </cell>
          <cell r="M269">
            <v>0</v>
          </cell>
          <cell r="N269">
            <v>3</v>
          </cell>
        </row>
        <row r="270">
          <cell r="A270" t="str">
            <v>Bega Valley Female 40 +</v>
          </cell>
          <cell r="B270" t="str">
            <v>Bega Valley</v>
          </cell>
          <cell r="C270" t="str">
            <v>Female</v>
          </cell>
          <cell r="D270" t="str">
            <v>40 +</v>
          </cell>
          <cell r="E270">
            <v>6</v>
          </cell>
          <cell r="F270">
            <v>3</v>
          </cell>
          <cell r="G270">
            <v>0</v>
          </cell>
          <cell r="H270">
            <v>0</v>
          </cell>
          <cell r="I270">
            <v>0</v>
          </cell>
          <cell r="J270">
            <v>0</v>
          </cell>
          <cell r="K270">
            <v>0</v>
          </cell>
          <cell r="L270">
            <v>0</v>
          </cell>
          <cell r="M270">
            <v>0</v>
          </cell>
          <cell r="N270">
            <v>1</v>
          </cell>
        </row>
        <row r="271">
          <cell r="A271" t="str">
            <v>Bega Valley Female Missing / unknown</v>
          </cell>
          <cell r="B271" t="str">
            <v>Bega Valley</v>
          </cell>
          <cell r="C271" t="str">
            <v>Female</v>
          </cell>
          <cell r="D271" t="str">
            <v>Missing / unknown</v>
          </cell>
          <cell r="E271">
            <v>0</v>
          </cell>
          <cell r="F271">
            <v>0</v>
          </cell>
          <cell r="G271">
            <v>0</v>
          </cell>
          <cell r="H271">
            <v>0</v>
          </cell>
          <cell r="I271">
            <v>0</v>
          </cell>
          <cell r="J271">
            <v>0</v>
          </cell>
          <cell r="K271">
            <v>0</v>
          </cell>
          <cell r="L271">
            <v>0</v>
          </cell>
          <cell r="M271">
            <v>0</v>
          </cell>
          <cell r="N271">
            <v>0</v>
          </cell>
        </row>
        <row r="272">
          <cell r="A272" t="str">
            <v>Bega Valley Female Total</v>
          </cell>
          <cell r="B272" t="str">
            <v>Bega Valley</v>
          </cell>
          <cell r="C272" t="str">
            <v>Female</v>
          </cell>
          <cell r="D272" t="str">
            <v>Total</v>
          </cell>
          <cell r="E272">
            <v>13</v>
          </cell>
          <cell r="F272">
            <v>23</v>
          </cell>
          <cell r="G272">
            <v>0</v>
          </cell>
          <cell r="H272">
            <v>1</v>
          </cell>
          <cell r="I272">
            <v>3</v>
          </cell>
          <cell r="J272">
            <v>1</v>
          </cell>
          <cell r="K272">
            <v>0</v>
          </cell>
          <cell r="L272">
            <v>18</v>
          </cell>
          <cell r="M272">
            <v>1</v>
          </cell>
          <cell r="N272">
            <v>9</v>
          </cell>
        </row>
        <row r="273">
          <cell r="A273" t="str">
            <v>Bega Valley Unknown 10 - 17</v>
          </cell>
          <cell r="B273" t="str">
            <v>Bega Valley</v>
          </cell>
          <cell r="C273" t="str">
            <v>Unknown</v>
          </cell>
          <cell r="D273" t="str">
            <v>10 - 17</v>
          </cell>
          <cell r="E273">
            <v>0</v>
          </cell>
          <cell r="F273">
            <v>0</v>
          </cell>
          <cell r="G273">
            <v>0</v>
          </cell>
          <cell r="H273">
            <v>0</v>
          </cell>
          <cell r="I273">
            <v>0</v>
          </cell>
          <cell r="J273">
            <v>0</v>
          </cell>
          <cell r="K273">
            <v>0</v>
          </cell>
          <cell r="L273">
            <v>0</v>
          </cell>
          <cell r="M273">
            <v>0</v>
          </cell>
          <cell r="N273">
            <v>0</v>
          </cell>
        </row>
        <row r="274">
          <cell r="A274" t="str">
            <v>Bega Valley Unknown 18 - 19</v>
          </cell>
          <cell r="B274" t="str">
            <v>Bega Valley</v>
          </cell>
          <cell r="C274" t="str">
            <v>Unknown</v>
          </cell>
          <cell r="D274" t="str">
            <v>18 - 19</v>
          </cell>
          <cell r="E274">
            <v>0</v>
          </cell>
          <cell r="F274">
            <v>0</v>
          </cell>
          <cell r="G274">
            <v>0</v>
          </cell>
          <cell r="H274">
            <v>0</v>
          </cell>
          <cell r="I274">
            <v>0</v>
          </cell>
          <cell r="J274">
            <v>0</v>
          </cell>
          <cell r="K274">
            <v>0</v>
          </cell>
          <cell r="L274">
            <v>0</v>
          </cell>
          <cell r="M274">
            <v>0</v>
          </cell>
          <cell r="N274">
            <v>0</v>
          </cell>
        </row>
        <row r="275">
          <cell r="A275" t="str">
            <v>Bega Valley Unknown 20 - 29</v>
          </cell>
          <cell r="B275" t="str">
            <v>Bega Valley</v>
          </cell>
          <cell r="C275" t="str">
            <v>Unknown</v>
          </cell>
          <cell r="D275" t="str">
            <v>20 - 29</v>
          </cell>
          <cell r="E275">
            <v>0</v>
          </cell>
          <cell r="F275">
            <v>0</v>
          </cell>
          <cell r="G275">
            <v>0</v>
          </cell>
          <cell r="H275">
            <v>0</v>
          </cell>
          <cell r="I275">
            <v>0</v>
          </cell>
          <cell r="J275">
            <v>0</v>
          </cell>
          <cell r="K275">
            <v>0</v>
          </cell>
          <cell r="L275">
            <v>0</v>
          </cell>
          <cell r="M275">
            <v>0</v>
          </cell>
          <cell r="N275">
            <v>0</v>
          </cell>
        </row>
        <row r="276">
          <cell r="A276" t="str">
            <v>Bega Valley Unknown 30 - 39</v>
          </cell>
          <cell r="B276" t="str">
            <v>Bega Valley</v>
          </cell>
          <cell r="C276" t="str">
            <v>Unknown</v>
          </cell>
          <cell r="D276" t="str">
            <v>30 - 39</v>
          </cell>
          <cell r="E276">
            <v>0</v>
          </cell>
          <cell r="F276">
            <v>0</v>
          </cell>
          <cell r="G276">
            <v>0</v>
          </cell>
          <cell r="H276">
            <v>0</v>
          </cell>
          <cell r="I276">
            <v>0</v>
          </cell>
          <cell r="J276">
            <v>0</v>
          </cell>
          <cell r="K276">
            <v>0</v>
          </cell>
          <cell r="L276">
            <v>0</v>
          </cell>
          <cell r="M276">
            <v>0</v>
          </cell>
          <cell r="N276">
            <v>0</v>
          </cell>
        </row>
        <row r="277">
          <cell r="A277" t="str">
            <v>Bega Valley Unknown 40 +</v>
          </cell>
          <cell r="B277" t="str">
            <v>Bega Valley</v>
          </cell>
          <cell r="C277" t="str">
            <v>Unknown</v>
          </cell>
          <cell r="D277" t="str">
            <v>40 +</v>
          </cell>
          <cell r="E277">
            <v>0</v>
          </cell>
          <cell r="F277">
            <v>0</v>
          </cell>
          <cell r="G277">
            <v>0</v>
          </cell>
          <cell r="H277">
            <v>0</v>
          </cell>
          <cell r="I277">
            <v>0</v>
          </cell>
          <cell r="J277">
            <v>0</v>
          </cell>
          <cell r="K277">
            <v>0</v>
          </cell>
          <cell r="L277">
            <v>0</v>
          </cell>
          <cell r="M277">
            <v>0</v>
          </cell>
          <cell r="N277">
            <v>0</v>
          </cell>
        </row>
        <row r="278">
          <cell r="A278" t="str">
            <v>Bega Valley Unknown Missing / unknown</v>
          </cell>
          <cell r="B278" t="str">
            <v>Bega Valley</v>
          </cell>
          <cell r="C278" t="str">
            <v>Unknown</v>
          </cell>
          <cell r="D278" t="str">
            <v>Missing / unknown</v>
          </cell>
          <cell r="E278">
            <v>0</v>
          </cell>
          <cell r="F278">
            <v>0</v>
          </cell>
          <cell r="G278">
            <v>0</v>
          </cell>
          <cell r="H278">
            <v>0</v>
          </cell>
          <cell r="I278">
            <v>0</v>
          </cell>
          <cell r="J278">
            <v>0</v>
          </cell>
          <cell r="K278">
            <v>0</v>
          </cell>
          <cell r="L278">
            <v>0</v>
          </cell>
          <cell r="M278">
            <v>0</v>
          </cell>
          <cell r="N278">
            <v>0</v>
          </cell>
        </row>
        <row r="279">
          <cell r="A279" t="str">
            <v>Bega Valley Unknown Total</v>
          </cell>
          <cell r="B279" t="str">
            <v>Bega Valley</v>
          </cell>
          <cell r="C279" t="str">
            <v>Unknown</v>
          </cell>
          <cell r="D279" t="str">
            <v>Total</v>
          </cell>
          <cell r="E279">
            <v>0</v>
          </cell>
          <cell r="F279">
            <v>0</v>
          </cell>
          <cell r="G279">
            <v>0</v>
          </cell>
          <cell r="H279">
            <v>0</v>
          </cell>
          <cell r="I279">
            <v>0</v>
          </cell>
          <cell r="J279">
            <v>0</v>
          </cell>
          <cell r="K279">
            <v>0</v>
          </cell>
          <cell r="L279">
            <v>0</v>
          </cell>
          <cell r="M279">
            <v>0</v>
          </cell>
          <cell r="N279">
            <v>0</v>
          </cell>
        </row>
        <row r="280">
          <cell r="A280" t="str">
            <v>Bega Valley Total 10 - 17</v>
          </cell>
          <cell r="B280" t="str">
            <v>Bega Valley</v>
          </cell>
          <cell r="C280" t="str">
            <v>Total</v>
          </cell>
          <cell r="D280" t="str">
            <v>10 - 17</v>
          </cell>
          <cell r="E280">
            <v>4</v>
          </cell>
          <cell r="F280">
            <v>23</v>
          </cell>
          <cell r="G280">
            <v>0</v>
          </cell>
          <cell r="H280">
            <v>18</v>
          </cell>
          <cell r="I280">
            <v>11</v>
          </cell>
          <cell r="J280">
            <v>8</v>
          </cell>
          <cell r="K280">
            <v>4</v>
          </cell>
          <cell r="L280">
            <v>24</v>
          </cell>
          <cell r="M280">
            <v>2</v>
          </cell>
          <cell r="N280">
            <v>29</v>
          </cell>
        </row>
        <row r="281">
          <cell r="A281" t="str">
            <v>Bega Valley Total 18 - 19</v>
          </cell>
          <cell r="B281" t="str">
            <v>Bega Valley</v>
          </cell>
          <cell r="C281" t="str">
            <v>Total</v>
          </cell>
          <cell r="D281" t="str">
            <v>18 - 19</v>
          </cell>
          <cell r="E281">
            <v>4</v>
          </cell>
          <cell r="F281">
            <v>5</v>
          </cell>
          <cell r="G281">
            <v>0</v>
          </cell>
          <cell r="H281">
            <v>3</v>
          </cell>
          <cell r="I281">
            <v>3</v>
          </cell>
          <cell r="J281">
            <v>1</v>
          </cell>
          <cell r="K281">
            <v>0</v>
          </cell>
          <cell r="L281">
            <v>4</v>
          </cell>
          <cell r="M281">
            <v>0</v>
          </cell>
          <cell r="N281">
            <v>6</v>
          </cell>
        </row>
        <row r="282">
          <cell r="A282" t="str">
            <v>Bega Valley Total 20 - 29</v>
          </cell>
          <cell r="B282" t="str">
            <v>Bega Valley</v>
          </cell>
          <cell r="C282" t="str">
            <v>Total</v>
          </cell>
          <cell r="D282" t="str">
            <v>20 - 29</v>
          </cell>
          <cell r="E282">
            <v>30</v>
          </cell>
          <cell r="F282">
            <v>23</v>
          </cell>
          <cell r="G282">
            <v>0</v>
          </cell>
          <cell r="H282">
            <v>7</v>
          </cell>
          <cell r="I282">
            <v>10</v>
          </cell>
          <cell r="J282">
            <v>2</v>
          </cell>
          <cell r="K282">
            <v>0</v>
          </cell>
          <cell r="L282">
            <v>11</v>
          </cell>
          <cell r="M282">
            <v>1</v>
          </cell>
          <cell r="N282">
            <v>40</v>
          </cell>
        </row>
        <row r="283">
          <cell r="A283" t="str">
            <v>Bega Valley Total 30 - 39</v>
          </cell>
          <cell r="B283" t="str">
            <v>Bega Valley</v>
          </cell>
          <cell r="C283" t="str">
            <v>Total</v>
          </cell>
          <cell r="D283" t="str">
            <v>30 - 39</v>
          </cell>
          <cell r="E283">
            <v>26</v>
          </cell>
          <cell r="F283">
            <v>10</v>
          </cell>
          <cell r="G283">
            <v>0</v>
          </cell>
          <cell r="H283">
            <v>0</v>
          </cell>
          <cell r="I283">
            <v>2</v>
          </cell>
          <cell r="J283">
            <v>0</v>
          </cell>
          <cell r="K283">
            <v>0</v>
          </cell>
          <cell r="L283">
            <v>9</v>
          </cell>
          <cell r="M283">
            <v>1</v>
          </cell>
          <cell r="N283">
            <v>23</v>
          </cell>
        </row>
        <row r="284">
          <cell r="A284" t="str">
            <v>Bega Valley Total 40 +</v>
          </cell>
          <cell r="B284" t="str">
            <v>Bega Valley</v>
          </cell>
          <cell r="C284" t="str">
            <v>Total</v>
          </cell>
          <cell r="D284" t="str">
            <v>40 +</v>
          </cell>
          <cell r="E284">
            <v>17</v>
          </cell>
          <cell r="F284">
            <v>9</v>
          </cell>
          <cell r="G284">
            <v>0</v>
          </cell>
          <cell r="H284">
            <v>0</v>
          </cell>
          <cell r="I284">
            <v>0</v>
          </cell>
          <cell r="J284">
            <v>0</v>
          </cell>
          <cell r="K284">
            <v>0</v>
          </cell>
          <cell r="L284">
            <v>1</v>
          </cell>
          <cell r="M284">
            <v>1</v>
          </cell>
          <cell r="N284">
            <v>6</v>
          </cell>
        </row>
        <row r="285">
          <cell r="A285" t="str">
            <v>Bega Valley Total Missing / unknown</v>
          </cell>
          <cell r="B285" t="str">
            <v>Bega Valley</v>
          </cell>
          <cell r="C285" t="str">
            <v>Total</v>
          </cell>
          <cell r="D285" t="str">
            <v>Missing / unknown</v>
          </cell>
          <cell r="E285">
            <v>0</v>
          </cell>
          <cell r="F285">
            <v>0</v>
          </cell>
          <cell r="G285">
            <v>0</v>
          </cell>
          <cell r="H285">
            <v>0</v>
          </cell>
          <cell r="I285">
            <v>0</v>
          </cell>
          <cell r="J285">
            <v>0</v>
          </cell>
          <cell r="K285">
            <v>0</v>
          </cell>
          <cell r="L285">
            <v>0</v>
          </cell>
          <cell r="M285">
            <v>0</v>
          </cell>
          <cell r="N285">
            <v>0</v>
          </cell>
        </row>
        <row r="286">
          <cell r="A286" t="str">
            <v>Bega Valley Total Total</v>
          </cell>
          <cell r="B286" t="str">
            <v>Bega Valley</v>
          </cell>
          <cell r="C286" t="str">
            <v>Total</v>
          </cell>
          <cell r="D286" t="str">
            <v>Total</v>
          </cell>
          <cell r="E286">
            <v>81</v>
          </cell>
          <cell r="F286">
            <v>70</v>
          </cell>
          <cell r="G286">
            <v>0</v>
          </cell>
          <cell r="H286">
            <v>28</v>
          </cell>
          <cell r="I286">
            <v>26</v>
          </cell>
          <cell r="J286">
            <v>11</v>
          </cell>
          <cell r="K286">
            <v>4</v>
          </cell>
          <cell r="L286">
            <v>49</v>
          </cell>
          <cell r="M286">
            <v>5</v>
          </cell>
          <cell r="N286">
            <v>104</v>
          </cell>
        </row>
        <row r="287">
          <cell r="A287" t="str">
            <v>Bellingen Male 10 - 17</v>
          </cell>
          <cell r="B287" t="str">
            <v>Bellingen</v>
          </cell>
          <cell r="C287" t="str">
            <v>Male</v>
          </cell>
          <cell r="D287" t="str">
            <v>10 - 17</v>
          </cell>
          <cell r="E287">
            <v>0</v>
          </cell>
          <cell r="F287">
            <v>7</v>
          </cell>
          <cell r="G287">
            <v>0</v>
          </cell>
          <cell r="H287">
            <v>3</v>
          </cell>
          <cell r="I287">
            <v>10</v>
          </cell>
          <cell r="J287">
            <v>2</v>
          </cell>
          <cell r="K287">
            <v>0</v>
          </cell>
          <cell r="L287">
            <v>0</v>
          </cell>
          <cell r="M287">
            <v>0</v>
          </cell>
          <cell r="N287">
            <v>5</v>
          </cell>
        </row>
        <row r="288">
          <cell r="A288" t="str">
            <v>Bellingen Male 18 - 19</v>
          </cell>
          <cell r="B288" t="str">
            <v>Bellingen</v>
          </cell>
          <cell r="C288" t="str">
            <v>Male</v>
          </cell>
          <cell r="D288" t="str">
            <v>18 - 19</v>
          </cell>
          <cell r="E288">
            <v>0</v>
          </cell>
          <cell r="F288">
            <v>0</v>
          </cell>
          <cell r="G288">
            <v>0</v>
          </cell>
          <cell r="H288">
            <v>0</v>
          </cell>
          <cell r="I288">
            <v>1</v>
          </cell>
          <cell r="J288">
            <v>0</v>
          </cell>
          <cell r="K288">
            <v>0</v>
          </cell>
          <cell r="L288">
            <v>0</v>
          </cell>
          <cell r="M288">
            <v>0</v>
          </cell>
          <cell r="N288">
            <v>3</v>
          </cell>
        </row>
        <row r="289">
          <cell r="A289" t="str">
            <v>Bellingen Male 20 - 29</v>
          </cell>
          <cell r="B289" t="str">
            <v>Bellingen</v>
          </cell>
          <cell r="C289" t="str">
            <v>Male</v>
          </cell>
          <cell r="D289" t="str">
            <v>20 - 29</v>
          </cell>
          <cell r="E289">
            <v>2</v>
          </cell>
          <cell r="F289">
            <v>3</v>
          </cell>
          <cell r="G289">
            <v>1</v>
          </cell>
          <cell r="H289">
            <v>2</v>
          </cell>
          <cell r="I289">
            <v>1</v>
          </cell>
          <cell r="J289">
            <v>1</v>
          </cell>
          <cell r="K289">
            <v>0</v>
          </cell>
          <cell r="L289">
            <v>0</v>
          </cell>
          <cell r="M289">
            <v>0</v>
          </cell>
          <cell r="N289">
            <v>2</v>
          </cell>
        </row>
        <row r="290">
          <cell r="A290" t="str">
            <v>Bellingen Male 30 - 39</v>
          </cell>
          <cell r="B290" t="str">
            <v>Bellingen</v>
          </cell>
          <cell r="C290" t="str">
            <v>Male</v>
          </cell>
          <cell r="D290" t="str">
            <v>30 - 39</v>
          </cell>
          <cell r="E290">
            <v>2</v>
          </cell>
          <cell r="F290">
            <v>3</v>
          </cell>
          <cell r="G290">
            <v>0</v>
          </cell>
          <cell r="H290">
            <v>0</v>
          </cell>
          <cell r="I290">
            <v>0</v>
          </cell>
          <cell r="J290">
            <v>0</v>
          </cell>
          <cell r="K290">
            <v>0</v>
          </cell>
          <cell r="L290">
            <v>0</v>
          </cell>
          <cell r="M290">
            <v>0</v>
          </cell>
          <cell r="N290">
            <v>1</v>
          </cell>
        </row>
        <row r="291">
          <cell r="A291" t="str">
            <v>Bellingen Male 40 +</v>
          </cell>
          <cell r="B291" t="str">
            <v>Bellingen</v>
          </cell>
          <cell r="C291" t="str">
            <v>Male</v>
          </cell>
          <cell r="D291" t="str">
            <v>40 +</v>
          </cell>
          <cell r="E291">
            <v>0</v>
          </cell>
          <cell r="F291">
            <v>1</v>
          </cell>
          <cell r="G291">
            <v>0</v>
          </cell>
          <cell r="H291">
            <v>0</v>
          </cell>
          <cell r="I291">
            <v>1</v>
          </cell>
          <cell r="J291">
            <v>0</v>
          </cell>
          <cell r="K291">
            <v>0</v>
          </cell>
          <cell r="L291">
            <v>1</v>
          </cell>
          <cell r="M291">
            <v>0</v>
          </cell>
          <cell r="N291">
            <v>0</v>
          </cell>
        </row>
        <row r="292">
          <cell r="A292" t="str">
            <v>Bellingen Male Missing / unknown</v>
          </cell>
          <cell r="B292" t="str">
            <v>Bellingen</v>
          </cell>
          <cell r="C292" t="str">
            <v>Male</v>
          </cell>
          <cell r="D292" t="str">
            <v>Missing / unknown</v>
          </cell>
          <cell r="E292">
            <v>0</v>
          </cell>
          <cell r="F292">
            <v>0</v>
          </cell>
          <cell r="G292">
            <v>0</v>
          </cell>
          <cell r="H292">
            <v>0</v>
          </cell>
          <cell r="I292">
            <v>0</v>
          </cell>
          <cell r="J292">
            <v>0</v>
          </cell>
          <cell r="K292">
            <v>0</v>
          </cell>
          <cell r="L292">
            <v>0</v>
          </cell>
          <cell r="M292">
            <v>0</v>
          </cell>
          <cell r="N292">
            <v>0</v>
          </cell>
        </row>
        <row r="293">
          <cell r="A293" t="str">
            <v>Bellingen Male Total</v>
          </cell>
          <cell r="B293" t="str">
            <v>Bellingen</v>
          </cell>
          <cell r="C293" t="str">
            <v>Male</v>
          </cell>
          <cell r="D293" t="str">
            <v>Total</v>
          </cell>
          <cell r="E293">
            <v>4</v>
          </cell>
          <cell r="F293">
            <v>14</v>
          </cell>
          <cell r="G293">
            <v>1</v>
          </cell>
          <cell r="H293">
            <v>5</v>
          </cell>
          <cell r="I293">
            <v>13</v>
          </cell>
          <cell r="J293">
            <v>3</v>
          </cell>
          <cell r="K293">
            <v>0</v>
          </cell>
          <cell r="L293">
            <v>1</v>
          </cell>
          <cell r="M293">
            <v>0</v>
          </cell>
          <cell r="N293">
            <v>11</v>
          </cell>
        </row>
        <row r="294">
          <cell r="A294" t="str">
            <v>Bellingen Female 10 - 17</v>
          </cell>
          <cell r="B294" t="str">
            <v>Bellingen</v>
          </cell>
          <cell r="C294" t="str">
            <v>Female</v>
          </cell>
          <cell r="D294" t="str">
            <v>10 - 17</v>
          </cell>
          <cell r="E294">
            <v>0</v>
          </cell>
          <cell r="F294">
            <v>2</v>
          </cell>
          <cell r="G294">
            <v>0</v>
          </cell>
          <cell r="H294">
            <v>0</v>
          </cell>
          <cell r="I294">
            <v>0</v>
          </cell>
          <cell r="J294">
            <v>0</v>
          </cell>
          <cell r="K294">
            <v>0</v>
          </cell>
          <cell r="L294">
            <v>0</v>
          </cell>
          <cell r="M294">
            <v>0</v>
          </cell>
          <cell r="N294">
            <v>1</v>
          </cell>
        </row>
        <row r="295">
          <cell r="A295" t="str">
            <v>Bellingen Female 18 - 19</v>
          </cell>
          <cell r="B295" t="str">
            <v>Bellingen</v>
          </cell>
          <cell r="C295" t="str">
            <v>Female</v>
          </cell>
          <cell r="D295" t="str">
            <v>18 - 19</v>
          </cell>
          <cell r="E295">
            <v>2</v>
          </cell>
          <cell r="F295">
            <v>1</v>
          </cell>
          <cell r="G295">
            <v>0</v>
          </cell>
          <cell r="H295">
            <v>0</v>
          </cell>
          <cell r="I295">
            <v>0</v>
          </cell>
          <cell r="J295">
            <v>0</v>
          </cell>
          <cell r="K295">
            <v>0</v>
          </cell>
          <cell r="L295">
            <v>0</v>
          </cell>
          <cell r="M295">
            <v>0</v>
          </cell>
          <cell r="N295">
            <v>1</v>
          </cell>
        </row>
        <row r="296">
          <cell r="A296" t="str">
            <v>Bellingen Female 20 - 29</v>
          </cell>
          <cell r="B296" t="str">
            <v>Bellingen</v>
          </cell>
          <cell r="C296" t="str">
            <v>Female</v>
          </cell>
          <cell r="D296" t="str">
            <v>20 - 29</v>
          </cell>
          <cell r="E296">
            <v>0</v>
          </cell>
          <cell r="F296">
            <v>0</v>
          </cell>
          <cell r="G296">
            <v>0</v>
          </cell>
          <cell r="H296">
            <v>0</v>
          </cell>
          <cell r="I296">
            <v>0</v>
          </cell>
          <cell r="J296">
            <v>0</v>
          </cell>
          <cell r="K296">
            <v>0</v>
          </cell>
          <cell r="L296">
            <v>0</v>
          </cell>
          <cell r="M296">
            <v>0</v>
          </cell>
          <cell r="N296">
            <v>0</v>
          </cell>
        </row>
        <row r="297">
          <cell r="A297" t="str">
            <v>Bellingen Female 30 - 39</v>
          </cell>
          <cell r="B297" t="str">
            <v>Bellingen</v>
          </cell>
          <cell r="C297" t="str">
            <v>Female</v>
          </cell>
          <cell r="D297" t="str">
            <v>30 - 39</v>
          </cell>
          <cell r="E297">
            <v>0</v>
          </cell>
          <cell r="F297">
            <v>0</v>
          </cell>
          <cell r="G297">
            <v>0</v>
          </cell>
          <cell r="H297">
            <v>0</v>
          </cell>
          <cell r="I297">
            <v>0</v>
          </cell>
          <cell r="J297">
            <v>0</v>
          </cell>
          <cell r="K297">
            <v>0</v>
          </cell>
          <cell r="L297">
            <v>0</v>
          </cell>
          <cell r="M297">
            <v>0</v>
          </cell>
          <cell r="N297">
            <v>0</v>
          </cell>
        </row>
        <row r="298">
          <cell r="A298" t="str">
            <v>Bellingen Female 40 +</v>
          </cell>
          <cell r="B298" t="str">
            <v>Bellingen</v>
          </cell>
          <cell r="C298" t="str">
            <v>Female</v>
          </cell>
          <cell r="D298" t="str">
            <v>40 +</v>
          </cell>
          <cell r="E298">
            <v>0</v>
          </cell>
          <cell r="F298">
            <v>0</v>
          </cell>
          <cell r="G298">
            <v>0</v>
          </cell>
          <cell r="H298">
            <v>0</v>
          </cell>
          <cell r="I298">
            <v>0</v>
          </cell>
          <cell r="J298">
            <v>0</v>
          </cell>
          <cell r="K298">
            <v>0</v>
          </cell>
          <cell r="L298">
            <v>0</v>
          </cell>
          <cell r="M298">
            <v>0</v>
          </cell>
          <cell r="N298">
            <v>0</v>
          </cell>
        </row>
        <row r="299">
          <cell r="A299" t="str">
            <v>Bellingen Female Missing / unknown</v>
          </cell>
          <cell r="B299" t="str">
            <v>Bellingen</v>
          </cell>
          <cell r="C299" t="str">
            <v>Female</v>
          </cell>
          <cell r="D299" t="str">
            <v>Missing / unknown</v>
          </cell>
          <cell r="E299">
            <v>0</v>
          </cell>
          <cell r="F299">
            <v>0</v>
          </cell>
          <cell r="G299">
            <v>0</v>
          </cell>
          <cell r="H299">
            <v>0</v>
          </cell>
          <cell r="I299">
            <v>0</v>
          </cell>
          <cell r="J299">
            <v>0</v>
          </cell>
          <cell r="K299">
            <v>0</v>
          </cell>
          <cell r="L299">
            <v>0</v>
          </cell>
          <cell r="M299">
            <v>0</v>
          </cell>
          <cell r="N299">
            <v>0</v>
          </cell>
        </row>
        <row r="300">
          <cell r="A300" t="str">
            <v>Bellingen Female Total</v>
          </cell>
          <cell r="B300" t="str">
            <v>Bellingen</v>
          </cell>
          <cell r="C300" t="str">
            <v>Female</v>
          </cell>
          <cell r="D300" t="str">
            <v>Total</v>
          </cell>
          <cell r="E300">
            <v>2</v>
          </cell>
          <cell r="F300">
            <v>3</v>
          </cell>
          <cell r="G300">
            <v>0</v>
          </cell>
          <cell r="H300">
            <v>0</v>
          </cell>
          <cell r="I300">
            <v>0</v>
          </cell>
          <cell r="J300">
            <v>0</v>
          </cell>
          <cell r="K300">
            <v>0</v>
          </cell>
          <cell r="L300">
            <v>0</v>
          </cell>
          <cell r="M300">
            <v>0</v>
          </cell>
          <cell r="N300">
            <v>2</v>
          </cell>
        </row>
        <row r="301">
          <cell r="A301" t="str">
            <v>Bellingen Unknown 10 - 17</v>
          </cell>
          <cell r="B301" t="str">
            <v>Bellingen</v>
          </cell>
          <cell r="C301" t="str">
            <v>Unknown</v>
          </cell>
          <cell r="D301" t="str">
            <v>10 - 17</v>
          </cell>
          <cell r="E301">
            <v>0</v>
          </cell>
          <cell r="F301">
            <v>0</v>
          </cell>
          <cell r="G301">
            <v>0</v>
          </cell>
          <cell r="H301">
            <v>0</v>
          </cell>
          <cell r="I301">
            <v>0</v>
          </cell>
          <cell r="J301">
            <v>0</v>
          </cell>
          <cell r="K301">
            <v>0</v>
          </cell>
          <cell r="L301">
            <v>0</v>
          </cell>
          <cell r="M301">
            <v>0</v>
          </cell>
          <cell r="N301">
            <v>0</v>
          </cell>
        </row>
        <row r="302">
          <cell r="A302" t="str">
            <v>Bellingen Unknown 18 - 19</v>
          </cell>
          <cell r="B302" t="str">
            <v>Bellingen</v>
          </cell>
          <cell r="C302" t="str">
            <v>Unknown</v>
          </cell>
          <cell r="D302" t="str">
            <v>18 - 19</v>
          </cell>
          <cell r="E302">
            <v>0</v>
          </cell>
          <cell r="F302">
            <v>0</v>
          </cell>
          <cell r="G302">
            <v>0</v>
          </cell>
          <cell r="H302">
            <v>0</v>
          </cell>
          <cell r="I302">
            <v>0</v>
          </cell>
          <cell r="J302">
            <v>0</v>
          </cell>
          <cell r="K302">
            <v>0</v>
          </cell>
          <cell r="L302">
            <v>0</v>
          </cell>
          <cell r="M302">
            <v>0</v>
          </cell>
          <cell r="N302">
            <v>0</v>
          </cell>
        </row>
        <row r="303">
          <cell r="A303" t="str">
            <v>Bellingen Unknown 20 - 29</v>
          </cell>
          <cell r="B303" t="str">
            <v>Bellingen</v>
          </cell>
          <cell r="C303" t="str">
            <v>Unknown</v>
          </cell>
          <cell r="D303" t="str">
            <v>20 - 29</v>
          </cell>
          <cell r="E303">
            <v>0</v>
          </cell>
          <cell r="F303">
            <v>0</v>
          </cell>
          <cell r="G303">
            <v>0</v>
          </cell>
          <cell r="H303">
            <v>0</v>
          </cell>
          <cell r="I303">
            <v>0</v>
          </cell>
          <cell r="J303">
            <v>0</v>
          </cell>
          <cell r="K303">
            <v>0</v>
          </cell>
          <cell r="L303">
            <v>0</v>
          </cell>
          <cell r="M303">
            <v>0</v>
          </cell>
          <cell r="N303">
            <v>0</v>
          </cell>
        </row>
        <row r="304">
          <cell r="A304" t="str">
            <v>Bellingen Unknown 30 - 39</v>
          </cell>
          <cell r="B304" t="str">
            <v>Bellingen</v>
          </cell>
          <cell r="C304" t="str">
            <v>Unknown</v>
          </cell>
          <cell r="D304" t="str">
            <v>30 - 39</v>
          </cell>
          <cell r="E304">
            <v>0</v>
          </cell>
          <cell r="F304">
            <v>0</v>
          </cell>
          <cell r="G304">
            <v>0</v>
          </cell>
          <cell r="H304">
            <v>0</v>
          </cell>
          <cell r="I304">
            <v>0</v>
          </cell>
          <cell r="J304">
            <v>0</v>
          </cell>
          <cell r="K304">
            <v>0</v>
          </cell>
          <cell r="L304">
            <v>0</v>
          </cell>
          <cell r="M304">
            <v>0</v>
          </cell>
          <cell r="N304">
            <v>0</v>
          </cell>
        </row>
        <row r="305">
          <cell r="A305" t="str">
            <v>Bellingen Unknown 40 +</v>
          </cell>
          <cell r="B305" t="str">
            <v>Bellingen</v>
          </cell>
          <cell r="C305" t="str">
            <v>Unknown</v>
          </cell>
          <cell r="D305" t="str">
            <v>40 +</v>
          </cell>
          <cell r="E305">
            <v>0</v>
          </cell>
          <cell r="F305">
            <v>0</v>
          </cell>
          <cell r="G305">
            <v>0</v>
          </cell>
          <cell r="H305">
            <v>0</v>
          </cell>
          <cell r="I305">
            <v>0</v>
          </cell>
          <cell r="J305">
            <v>0</v>
          </cell>
          <cell r="K305">
            <v>0</v>
          </cell>
          <cell r="L305">
            <v>0</v>
          </cell>
          <cell r="M305">
            <v>0</v>
          </cell>
          <cell r="N305">
            <v>0</v>
          </cell>
        </row>
        <row r="306">
          <cell r="A306" t="str">
            <v>Bellingen Unknown Missing / unknown</v>
          </cell>
          <cell r="B306" t="str">
            <v>Bellingen</v>
          </cell>
          <cell r="C306" t="str">
            <v>Unknown</v>
          </cell>
          <cell r="D306" t="str">
            <v>Missing / unknown</v>
          </cell>
          <cell r="E306">
            <v>0</v>
          </cell>
          <cell r="F306">
            <v>0</v>
          </cell>
          <cell r="G306">
            <v>0</v>
          </cell>
          <cell r="H306">
            <v>0</v>
          </cell>
          <cell r="I306">
            <v>0</v>
          </cell>
          <cell r="J306">
            <v>0</v>
          </cell>
          <cell r="K306">
            <v>0</v>
          </cell>
          <cell r="L306">
            <v>0</v>
          </cell>
          <cell r="M306">
            <v>0</v>
          </cell>
          <cell r="N306">
            <v>0</v>
          </cell>
        </row>
        <row r="307">
          <cell r="A307" t="str">
            <v>Bellingen Unknown Total</v>
          </cell>
          <cell r="B307" t="str">
            <v>Bellingen</v>
          </cell>
          <cell r="C307" t="str">
            <v>Unknown</v>
          </cell>
          <cell r="D307" t="str">
            <v>Total</v>
          </cell>
          <cell r="E307">
            <v>0</v>
          </cell>
          <cell r="F307">
            <v>0</v>
          </cell>
          <cell r="G307">
            <v>0</v>
          </cell>
          <cell r="H307">
            <v>0</v>
          </cell>
          <cell r="I307">
            <v>0</v>
          </cell>
          <cell r="J307">
            <v>0</v>
          </cell>
          <cell r="K307">
            <v>0</v>
          </cell>
          <cell r="L307">
            <v>0</v>
          </cell>
          <cell r="M307">
            <v>0</v>
          </cell>
          <cell r="N307">
            <v>0</v>
          </cell>
        </row>
        <row r="308">
          <cell r="A308" t="str">
            <v>Bellingen Total 10 - 17</v>
          </cell>
          <cell r="B308" t="str">
            <v>Bellingen</v>
          </cell>
          <cell r="C308" t="str">
            <v>Total</v>
          </cell>
          <cell r="D308" t="str">
            <v>10 - 17</v>
          </cell>
          <cell r="E308">
            <v>0</v>
          </cell>
          <cell r="F308">
            <v>9</v>
          </cell>
          <cell r="G308">
            <v>0</v>
          </cell>
          <cell r="H308">
            <v>3</v>
          </cell>
          <cell r="I308">
            <v>10</v>
          </cell>
          <cell r="J308">
            <v>2</v>
          </cell>
          <cell r="K308">
            <v>0</v>
          </cell>
          <cell r="L308">
            <v>0</v>
          </cell>
          <cell r="M308">
            <v>0</v>
          </cell>
          <cell r="N308">
            <v>6</v>
          </cell>
        </row>
        <row r="309">
          <cell r="A309" t="str">
            <v>Bellingen Total 18 - 19</v>
          </cell>
          <cell r="B309" t="str">
            <v>Bellingen</v>
          </cell>
          <cell r="C309" t="str">
            <v>Total</v>
          </cell>
          <cell r="D309" t="str">
            <v>18 - 19</v>
          </cell>
          <cell r="E309">
            <v>2</v>
          </cell>
          <cell r="F309">
            <v>1</v>
          </cell>
          <cell r="G309">
            <v>0</v>
          </cell>
          <cell r="H309">
            <v>0</v>
          </cell>
          <cell r="I309">
            <v>1</v>
          </cell>
          <cell r="J309">
            <v>0</v>
          </cell>
          <cell r="K309">
            <v>0</v>
          </cell>
          <cell r="L309">
            <v>0</v>
          </cell>
          <cell r="M309">
            <v>0</v>
          </cell>
          <cell r="N309">
            <v>4</v>
          </cell>
        </row>
        <row r="310">
          <cell r="A310" t="str">
            <v>Bellingen Total 20 - 29</v>
          </cell>
          <cell r="B310" t="str">
            <v>Bellingen</v>
          </cell>
          <cell r="C310" t="str">
            <v>Total</v>
          </cell>
          <cell r="D310" t="str">
            <v>20 - 29</v>
          </cell>
          <cell r="E310">
            <v>2</v>
          </cell>
          <cell r="F310">
            <v>3</v>
          </cell>
          <cell r="G310">
            <v>1</v>
          </cell>
          <cell r="H310">
            <v>2</v>
          </cell>
          <cell r="I310">
            <v>1</v>
          </cell>
          <cell r="J310">
            <v>1</v>
          </cell>
          <cell r="K310">
            <v>0</v>
          </cell>
          <cell r="L310">
            <v>0</v>
          </cell>
          <cell r="M310">
            <v>0</v>
          </cell>
          <cell r="N310">
            <v>2</v>
          </cell>
        </row>
        <row r="311">
          <cell r="A311" t="str">
            <v>Bellingen Total 30 - 39</v>
          </cell>
          <cell r="B311" t="str">
            <v>Bellingen</v>
          </cell>
          <cell r="C311" t="str">
            <v>Total</v>
          </cell>
          <cell r="D311" t="str">
            <v>30 - 39</v>
          </cell>
          <cell r="E311">
            <v>2</v>
          </cell>
          <cell r="F311">
            <v>3</v>
          </cell>
          <cell r="G311">
            <v>0</v>
          </cell>
          <cell r="H311">
            <v>0</v>
          </cell>
          <cell r="I311">
            <v>0</v>
          </cell>
          <cell r="J311">
            <v>0</v>
          </cell>
          <cell r="K311">
            <v>0</v>
          </cell>
          <cell r="L311">
            <v>0</v>
          </cell>
          <cell r="M311">
            <v>0</v>
          </cell>
          <cell r="N311">
            <v>1</v>
          </cell>
        </row>
        <row r="312">
          <cell r="A312" t="str">
            <v>Bellingen Total 40 +</v>
          </cell>
          <cell r="B312" t="str">
            <v>Bellingen</v>
          </cell>
          <cell r="C312" t="str">
            <v>Total</v>
          </cell>
          <cell r="D312" t="str">
            <v>40 +</v>
          </cell>
          <cell r="E312">
            <v>0</v>
          </cell>
          <cell r="F312">
            <v>1</v>
          </cell>
          <cell r="G312">
            <v>0</v>
          </cell>
          <cell r="H312">
            <v>0</v>
          </cell>
          <cell r="I312">
            <v>1</v>
          </cell>
          <cell r="J312">
            <v>0</v>
          </cell>
          <cell r="K312">
            <v>0</v>
          </cell>
          <cell r="L312">
            <v>1</v>
          </cell>
          <cell r="M312">
            <v>0</v>
          </cell>
          <cell r="N312">
            <v>0</v>
          </cell>
        </row>
        <row r="313">
          <cell r="A313" t="str">
            <v>Bellingen Total Missing / unknown</v>
          </cell>
          <cell r="B313" t="str">
            <v>Bellingen</v>
          </cell>
          <cell r="C313" t="str">
            <v>Total</v>
          </cell>
          <cell r="D313" t="str">
            <v>Missing / unknown</v>
          </cell>
          <cell r="E313">
            <v>0</v>
          </cell>
          <cell r="F313">
            <v>0</v>
          </cell>
          <cell r="G313">
            <v>0</v>
          </cell>
          <cell r="H313">
            <v>0</v>
          </cell>
          <cell r="I313">
            <v>0</v>
          </cell>
          <cell r="J313">
            <v>0</v>
          </cell>
          <cell r="K313">
            <v>0</v>
          </cell>
          <cell r="L313">
            <v>0</v>
          </cell>
          <cell r="M313">
            <v>0</v>
          </cell>
          <cell r="N313">
            <v>0</v>
          </cell>
        </row>
        <row r="314">
          <cell r="A314" t="str">
            <v>Bellingen Total Total</v>
          </cell>
          <cell r="B314" t="str">
            <v>Bellingen</v>
          </cell>
          <cell r="C314" t="str">
            <v>Total</v>
          </cell>
          <cell r="D314" t="str">
            <v>Total</v>
          </cell>
          <cell r="E314">
            <v>6</v>
          </cell>
          <cell r="F314">
            <v>17</v>
          </cell>
          <cell r="G314">
            <v>1</v>
          </cell>
          <cell r="H314">
            <v>5</v>
          </cell>
          <cell r="I314">
            <v>13</v>
          </cell>
          <cell r="J314">
            <v>3</v>
          </cell>
          <cell r="K314">
            <v>0</v>
          </cell>
          <cell r="L314">
            <v>1</v>
          </cell>
          <cell r="M314">
            <v>0</v>
          </cell>
          <cell r="N314">
            <v>13</v>
          </cell>
        </row>
        <row r="315">
          <cell r="A315" t="str">
            <v>Berrigan Male 10 - 17</v>
          </cell>
          <cell r="B315" t="str">
            <v>Berrigan</v>
          </cell>
          <cell r="C315" t="str">
            <v>Male</v>
          </cell>
          <cell r="D315" t="str">
            <v>10 - 17</v>
          </cell>
          <cell r="E315">
            <v>0</v>
          </cell>
          <cell r="F315">
            <v>6</v>
          </cell>
          <cell r="G315">
            <v>0</v>
          </cell>
          <cell r="H315">
            <v>0</v>
          </cell>
          <cell r="I315">
            <v>3</v>
          </cell>
          <cell r="J315">
            <v>5</v>
          </cell>
          <cell r="K315">
            <v>0</v>
          </cell>
          <cell r="L315">
            <v>0</v>
          </cell>
          <cell r="M315">
            <v>0</v>
          </cell>
          <cell r="N315">
            <v>3</v>
          </cell>
        </row>
        <row r="316">
          <cell r="A316" t="str">
            <v>Berrigan Male 18 - 19</v>
          </cell>
          <cell r="B316" t="str">
            <v>Berrigan</v>
          </cell>
          <cell r="C316" t="str">
            <v>Male</v>
          </cell>
          <cell r="D316" t="str">
            <v>18 - 19</v>
          </cell>
          <cell r="E316">
            <v>1</v>
          </cell>
          <cell r="F316">
            <v>2</v>
          </cell>
          <cell r="G316">
            <v>0</v>
          </cell>
          <cell r="H316">
            <v>0</v>
          </cell>
          <cell r="I316">
            <v>1</v>
          </cell>
          <cell r="J316">
            <v>0</v>
          </cell>
          <cell r="K316">
            <v>0</v>
          </cell>
          <cell r="L316">
            <v>0</v>
          </cell>
          <cell r="M316">
            <v>0</v>
          </cell>
          <cell r="N316">
            <v>2</v>
          </cell>
        </row>
        <row r="317">
          <cell r="A317" t="str">
            <v>Berrigan Male 20 - 29</v>
          </cell>
          <cell r="B317" t="str">
            <v>Berrigan</v>
          </cell>
          <cell r="C317" t="str">
            <v>Male</v>
          </cell>
          <cell r="D317" t="str">
            <v>20 - 29</v>
          </cell>
          <cell r="E317">
            <v>4</v>
          </cell>
          <cell r="F317">
            <v>2</v>
          </cell>
          <cell r="G317">
            <v>0</v>
          </cell>
          <cell r="H317">
            <v>0</v>
          </cell>
          <cell r="I317">
            <v>0</v>
          </cell>
          <cell r="J317">
            <v>0</v>
          </cell>
          <cell r="K317">
            <v>0</v>
          </cell>
          <cell r="L317">
            <v>0</v>
          </cell>
          <cell r="M317">
            <v>0</v>
          </cell>
          <cell r="N317">
            <v>4</v>
          </cell>
        </row>
        <row r="318">
          <cell r="A318" t="str">
            <v>Berrigan Male 30 - 39</v>
          </cell>
          <cell r="B318" t="str">
            <v>Berrigan</v>
          </cell>
          <cell r="C318" t="str">
            <v>Male</v>
          </cell>
          <cell r="D318" t="str">
            <v>30 - 39</v>
          </cell>
          <cell r="E318">
            <v>5</v>
          </cell>
          <cell r="F318">
            <v>4</v>
          </cell>
          <cell r="G318">
            <v>0</v>
          </cell>
          <cell r="H318">
            <v>0</v>
          </cell>
          <cell r="I318">
            <v>0</v>
          </cell>
          <cell r="J318">
            <v>0</v>
          </cell>
          <cell r="K318">
            <v>0</v>
          </cell>
          <cell r="L318">
            <v>0</v>
          </cell>
          <cell r="M318">
            <v>0</v>
          </cell>
          <cell r="N318">
            <v>1</v>
          </cell>
        </row>
        <row r="319">
          <cell r="A319" t="str">
            <v>Berrigan Male 40 +</v>
          </cell>
          <cell r="B319" t="str">
            <v>Berrigan</v>
          </cell>
          <cell r="C319" t="str">
            <v>Male</v>
          </cell>
          <cell r="D319" t="str">
            <v>40 +</v>
          </cell>
          <cell r="E319">
            <v>3</v>
          </cell>
          <cell r="F319">
            <v>8</v>
          </cell>
          <cell r="G319">
            <v>0</v>
          </cell>
          <cell r="H319">
            <v>0</v>
          </cell>
          <cell r="I319">
            <v>0</v>
          </cell>
          <cell r="J319">
            <v>0</v>
          </cell>
          <cell r="K319">
            <v>0</v>
          </cell>
          <cell r="L319">
            <v>1</v>
          </cell>
          <cell r="M319">
            <v>0</v>
          </cell>
          <cell r="N319">
            <v>1</v>
          </cell>
        </row>
        <row r="320">
          <cell r="A320" t="str">
            <v>Berrigan Male Missing / unknown</v>
          </cell>
          <cell r="B320" t="str">
            <v>Berrigan</v>
          </cell>
          <cell r="C320" t="str">
            <v>Male</v>
          </cell>
          <cell r="D320" t="str">
            <v>Missing / unknown</v>
          </cell>
          <cell r="E320">
            <v>0</v>
          </cell>
          <cell r="F320">
            <v>0</v>
          </cell>
          <cell r="G320">
            <v>0</v>
          </cell>
          <cell r="H320">
            <v>0</v>
          </cell>
          <cell r="I320">
            <v>0</v>
          </cell>
          <cell r="J320">
            <v>0</v>
          </cell>
          <cell r="K320">
            <v>0</v>
          </cell>
          <cell r="L320">
            <v>0</v>
          </cell>
          <cell r="M320">
            <v>0</v>
          </cell>
          <cell r="N320">
            <v>0</v>
          </cell>
        </row>
        <row r="321">
          <cell r="A321" t="str">
            <v>Berrigan Male Total</v>
          </cell>
          <cell r="B321" t="str">
            <v>Berrigan</v>
          </cell>
          <cell r="C321" t="str">
            <v>Male</v>
          </cell>
          <cell r="D321" t="str">
            <v>Total</v>
          </cell>
          <cell r="E321">
            <v>13</v>
          </cell>
          <cell r="F321">
            <v>22</v>
          </cell>
          <cell r="G321">
            <v>0</v>
          </cell>
          <cell r="H321">
            <v>0</v>
          </cell>
          <cell r="I321">
            <v>4</v>
          </cell>
          <cell r="J321">
            <v>5</v>
          </cell>
          <cell r="K321">
            <v>0</v>
          </cell>
          <cell r="L321">
            <v>1</v>
          </cell>
          <cell r="M321">
            <v>0</v>
          </cell>
          <cell r="N321">
            <v>11</v>
          </cell>
        </row>
        <row r="322">
          <cell r="A322" t="str">
            <v>Berrigan Female 10 - 17</v>
          </cell>
          <cell r="B322" t="str">
            <v>Berrigan</v>
          </cell>
          <cell r="C322" t="str">
            <v>Female</v>
          </cell>
          <cell r="D322" t="str">
            <v>10 - 17</v>
          </cell>
          <cell r="E322">
            <v>0</v>
          </cell>
          <cell r="F322">
            <v>0</v>
          </cell>
          <cell r="G322">
            <v>0</v>
          </cell>
          <cell r="H322">
            <v>0</v>
          </cell>
          <cell r="I322">
            <v>0</v>
          </cell>
          <cell r="J322">
            <v>0</v>
          </cell>
          <cell r="K322">
            <v>0</v>
          </cell>
          <cell r="L322">
            <v>0</v>
          </cell>
          <cell r="M322">
            <v>0</v>
          </cell>
          <cell r="N322">
            <v>0</v>
          </cell>
        </row>
        <row r="323">
          <cell r="A323" t="str">
            <v>Berrigan Female 18 - 19</v>
          </cell>
          <cell r="B323" t="str">
            <v>Berrigan</v>
          </cell>
          <cell r="C323" t="str">
            <v>Female</v>
          </cell>
          <cell r="D323" t="str">
            <v>18 - 19</v>
          </cell>
          <cell r="E323">
            <v>0</v>
          </cell>
          <cell r="F323">
            <v>0</v>
          </cell>
          <cell r="G323">
            <v>0</v>
          </cell>
          <cell r="H323">
            <v>0</v>
          </cell>
          <cell r="I323">
            <v>0</v>
          </cell>
          <cell r="J323">
            <v>0</v>
          </cell>
          <cell r="K323">
            <v>0</v>
          </cell>
          <cell r="L323">
            <v>0</v>
          </cell>
          <cell r="M323">
            <v>0</v>
          </cell>
          <cell r="N323">
            <v>0</v>
          </cell>
        </row>
        <row r="324">
          <cell r="A324" t="str">
            <v>Berrigan Female 20 - 29</v>
          </cell>
          <cell r="B324" t="str">
            <v>Berrigan</v>
          </cell>
          <cell r="C324" t="str">
            <v>Female</v>
          </cell>
          <cell r="D324" t="str">
            <v>20 - 29</v>
          </cell>
          <cell r="E324">
            <v>0</v>
          </cell>
          <cell r="F324">
            <v>0</v>
          </cell>
          <cell r="G324">
            <v>0</v>
          </cell>
          <cell r="H324">
            <v>0</v>
          </cell>
          <cell r="I324">
            <v>0</v>
          </cell>
          <cell r="J324">
            <v>0</v>
          </cell>
          <cell r="K324">
            <v>0</v>
          </cell>
          <cell r="L324">
            <v>0</v>
          </cell>
          <cell r="M324">
            <v>0</v>
          </cell>
          <cell r="N324">
            <v>0</v>
          </cell>
        </row>
        <row r="325">
          <cell r="A325" t="str">
            <v>Berrigan Female 30 - 39</v>
          </cell>
          <cell r="B325" t="str">
            <v>Berrigan</v>
          </cell>
          <cell r="C325" t="str">
            <v>Female</v>
          </cell>
          <cell r="D325" t="str">
            <v>30 - 39</v>
          </cell>
          <cell r="E325">
            <v>1</v>
          </cell>
          <cell r="F325">
            <v>1</v>
          </cell>
          <cell r="G325">
            <v>0</v>
          </cell>
          <cell r="H325">
            <v>0</v>
          </cell>
          <cell r="I325">
            <v>0</v>
          </cell>
          <cell r="J325">
            <v>0</v>
          </cell>
          <cell r="K325">
            <v>0</v>
          </cell>
          <cell r="L325">
            <v>0</v>
          </cell>
          <cell r="M325">
            <v>0</v>
          </cell>
          <cell r="N325">
            <v>1</v>
          </cell>
        </row>
        <row r="326">
          <cell r="A326" t="str">
            <v>Berrigan Female 40 +</v>
          </cell>
          <cell r="B326" t="str">
            <v>Berrigan</v>
          </cell>
          <cell r="C326" t="str">
            <v>Female</v>
          </cell>
          <cell r="D326" t="str">
            <v>40 +</v>
          </cell>
          <cell r="E326">
            <v>0</v>
          </cell>
          <cell r="F326">
            <v>1</v>
          </cell>
          <cell r="G326">
            <v>0</v>
          </cell>
          <cell r="H326">
            <v>0</v>
          </cell>
          <cell r="I326">
            <v>0</v>
          </cell>
          <cell r="J326">
            <v>0</v>
          </cell>
          <cell r="K326">
            <v>0</v>
          </cell>
          <cell r="L326">
            <v>0</v>
          </cell>
          <cell r="M326">
            <v>0</v>
          </cell>
          <cell r="N326">
            <v>0</v>
          </cell>
        </row>
        <row r="327">
          <cell r="A327" t="str">
            <v>Berrigan Female Missing / unknown</v>
          </cell>
          <cell r="B327" t="str">
            <v>Berrigan</v>
          </cell>
          <cell r="C327" t="str">
            <v>Female</v>
          </cell>
          <cell r="D327" t="str">
            <v>Missing / unknown</v>
          </cell>
          <cell r="E327">
            <v>0</v>
          </cell>
          <cell r="F327">
            <v>0</v>
          </cell>
          <cell r="G327">
            <v>0</v>
          </cell>
          <cell r="H327">
            <v>0</v>
          </cell>
          <cell r="I327">
            <v>0</v>
          </cell>
          <cell r="J327">
            <v>0</v>
          </cell>
          <cell r="K327">
            <v>0</v>
          </cell>
          <cell r="L327">
            <v>0</v>
          </cell>
          <cell r="M327">
            <v>0</v>
          </cell>
          <cell r="N327">
            <v>0</v>
          </cell>
        </row>
        <row r="328">
          <cell r="A328" t="str">
            <v>Berrigan Female Total</v>
          </cell>
          <cell r="B328" t="str">
            <v>Berrigan</v>
          </cell>
          <cell r="C328" t="str">
            <v>Female</v>
          </cell>
          <cell r="D328" t="str">
            <v>Total</v>
          </cell>
          <cell r="E328">
            <v>1</v>
          </cell>
          <cell r="F328">
            <v>2</v>
          </cell>
          <cell r="G328">
            <v>0</v>
          </cell>
          <cell r="H328">
            <v>0</v>
          </cell>
          <cell r="I328">
            <v>0</v>
          </cell>
          <cell r="J328">
            <v>0</v>
          </cell>
          <cell r="K328">
            <v>0</v>
          </cell>
          <cell r="L328">
            <v>0</v>
          </cell>
          <cell r="M328">
            <v>0</v>
          </cell>
          <cell r="N328">
            <v>1</v>
          </cell>
        </row>
        <row r="329">
          <cell r="A329" t="str">
            <v>Berrigan Unknown 10 - 17</v>
          </cell>
          <cell r="B329" t="str">
            <v>Berrigan</v>
          </cell>
          <cell r="C329" t="str">
            <v>Unknown</v>
          </cell>
          <cell r="D329" t="str">
            <v>10 - 17</v>
          </cell>
          <cell r="E329">
            <v>0</v>
          </cell>
          <cell r="F329">
            <v>0</v>
          </cell>
          <cell r="G329">
            <v>0</v>
          </cell>
          <cell r="H329">
            <v>0</v>
          </cell>
          <cell r="I329">
            <v>0</v>
          </cell>
          <cell r="J329">
            <v>0</v>
          </cell>
          <cell r="K329">
            <v>0</v>
          </cell>
          <cell r="L329">
            <v>0</v>
          </cell>
          <cell r="M329">
            <v>0</v>
          </cell>
          <cell r="N329">
            <v>0</v>
          </cell>
        </row>
        <row r="330">
          <cell r="A330" t="str">
            <v>Berrigan Unknown 18 - 19</v>
          </cell>
          <cell r="B330" t="str">
            <v>Berrigan</v>
          </cell>
          <cell r="C330" t="str">
            <v>Unknown</v>
          </cell>
          <cell r="D330" t="str">
            <v>18 - 19</v>
          </cell>
          <cell r="E330">
            <v>0</v>
          </cell>
          <cell r="F330">
            <v>0</v>
          </cell>
          <cell r="G330">
            <v>0</v>
          </cell>
          <cell r="H330">
            <v>0</v>
          </cell>
          <cell r="I330">
            <v>0</v>
          </cell>
          <cell r="J330">
            <v>0</v>
          </cell>
          <cell r="K330">
            <v>0</v>
          </cell>
          <cell r="L330">
            <v>0</v>
          </cell>
          <cell r="M330">
            <v>0</v>
          </cell>
          <cell r="N330">
            <v>0</v>
          </cell>
        </row>
        <row r="331">
          <cell r="A331" t="str">
            <v>Berrigan Unknown 20 - 29</v>
          </cell>
          <cell r="B331" t="str">
            <v>Berrigan</v>
          </cell>
          <cell r="C331" t="str">
            <v>Unknown</v>
          </cell>
          <cell r="D331" t="str">
            <v>20 - 29</v>
          </cell>
          <cell r="E331">
            <v>0</v>
          </cell>
          <cell r="F331">
            <v>0</v>
          </cell>
          <cell r="G331">
            <v>0</v>
          </cell>
          <cell r="H331">
            <v>0</v>
          </cell>
          <cell r="I331">
            <v>0</v>
          </cell>
          <cell r="J331">
            <v>0</v>
          </cell>
          <cell r="K331">
            <v>0</v>
          </cell>
          <cell r="L331">
            <v>0</v>
          </cell>
          <cell r="M331">
            <v>0</v>
          </cell>
          <cell r="N331">
            <v>0</v>
          </cell>
        </row>
        <row r="332">
          <cell r="A332" t="str">
            <v>Berrigan Unknown 30 - 39</v>
          </cell>
          <cell r="B332" t="str">
            <v>Berrigan</v>
          </cell>
          <cell r="C332" t="str">
            <v>Unknown</v>
          </cell>
          <cell r="D332" t="str">
            <v>30 - 39</v>
          </cell>
          <cell r="E332">
            <v>0</v>
          </cell>
          <cell r="F332">
            <v>0</v>
          </cell>
          <cell r="G332">
            <v>0</v>
          </cell>
          <cell r="H332">
            <v>0</v>
          </cell>
          <cell r="I332">
            <v>0</v>
          </cell>
          <cell r="J332">
            <v>0</v>
          </cell>
          <cell r="K332">
            <v>0</v>
          </cell>
          <cell r="L332">
            <v>0</v>
          </cell>
          <cell r="M332">
            <v>0</v>
          </cell>
          <cell r="N332">
            <v>0</v>
          </cell>
        </row>
        <row r="333">
          <cell r="A333" t="str">
            <v>Berrigan Unknown 40 +</v>
          </cell>
          <cell r="B333" t="str">
            <v>Berrigan</v>
          </cell>
          <cell r="C333" t="str">
            <v>Unknown</v>
          </cell>
          <cell r="D333" t="str">
            <v>40 +</v>
          </cell>
          <cell r="E333">
            <v>0</v>
          </cell>
          <cell r="F333">
            <v>0</v>
          </cell>
          <cell r="G333">
            <v>0</v>
          </cell>
          <cell r="H333">
            <v>0</v>
          </cell>
          <cell r="I333">
            <v>0</v>
          </cell>
          <cell r="J333">
            <v>0</v>
          </cell>
          <cell r="K333">
            <v>0</v>
          </cell>
          <cell r="L333">
            <v>0</v>
          </cell>
          <cell r="M333">
            <v>0</v>
          </cell>
          <cell r="N333">
            <v>0</v>
          </cell>
        </row>
        <row r="334">
          <cell r="A334" t="str">
            <v>Berrigan Unknown Missing / unknown</v>
          </cell>
          <cell r="B334" t="str">
            <v>Berrigan</v>
          </cell>
          <cell r="C334" t="str">
            <v>Unknown</v>
          </cell>
          <cell r="D334" t="str">
            <v>Missing / unknown</v>
          </cell>
          <cell r="E334">
            <v>0</v>
          </cell>
          <cell r="F334">
            <v>0</v>
          </cell>
          <cell r="G334">
            <v>0</v>
          </cell>
          <cell r="H334">
            <v>0</v>
          </cell>
          <cell r="I334">
            <v>0</v>
          </cell>
          <cell r="J334">
            <v>0</v>
          </cell>
          <cell r="K334">
            <v>0</v>
          </cell>
          <cell r="L334">
            <v>0</v>
          </cell>
          <cell r="M334">
            <v>0</v>
          </cell>
          <cell r="N334">
            <v>0</v>
          </cell>
        </row>
        <row r="335">
          <cell r="A335" t="str">
            <v>Berrigan Unknown Total</v>
          </cell>
          <cell r="B335" t="str">
            <v>Berrigan</v>
          </cell>
          <cell r="C335" t="str">
            <v>Unknown</v>
          </cell>
          <cell r="D335" t="str">
            <v>Total</v>
          </cell>
          <cell r="E335">
            <v>0</v>
          </cell>
          <cell r="F335">
            <v>0</v>
          </cell>
          <cell r="G335">
            <v>0</v>
          </cell>
          <cell r="H335">
            <v>0</v>
          </cell>
          <cell r="I335">
            <v>0</v>
          </cell>
          <cell r="J335">
            <v>0</v>
          </cell>
          <cell r="K335">
            <v>0</v>
          </cell>
          <cell r="L335">
            <v>0</v>
          </cell>
          <cell r="M335">
            <v>0</v>
          </cell>
          <cell r="N335">
            <v>0</v>
          </cell>
        </row>
        <row r="336">
          <cell r="A336" t="str">
            <v>Berrigan Total 10 - 17</v>
          </cell>
          <cell r="B336" t="str">
            <v>Berrigan</v>
          </cell>
          <cell r="C336" t="str">
            <v>Total</v>
          </cell>
          <cell r="D336" t="str">
            <v>10 - 17</v>
          </cell>
          <cell r="E336">
            <v>0</v>
          </cell>
          <cell r="F336">
            <v>6</v>
          </cell>
          <cell r="G336">
            <v>0</v>
          </cell>
          <cell r="H336">
            <v>0</v>
          </cell>
          <cell r="I336">
            <v>3</v>
          </cell>
          <cell r="J336">
            <v>5</v>
          </cell>
          <cell r="K336">
            <v>0</v>
          </cell>
          <cell r="L336">
            <v>0</v>
          </cell>
          <cell r="M336">
            <v>0</v>
          </cell>
          <cell r="N336">
            <v>3</v>
          </cell>
        </row>
        <row r="337">
          <cell r="A337" t="str">
            <v>Berrigan Total 18 - 19</v>
          </cell>
          <cell r="B337" t="str">
            <v>Berrigan</v>
          </cell>
          <cell r="C337" t="str">
            <v>Total</v>
          </cell>
          <cell r="D337" t="str">
            <v>18 - 19</v>
          </cell>
          <cell r="E337">
            <v>1</v>
          </cell>
          <cell r="F337">
            <v>2</v>
          </cell>
          <cell r="G337">
            <v>0</v>
          </cell>
          <cell r="H337">
            <v>0</v>
          </cell>
          <cell r="I337">
            <v>1</v>
          </cell>
          <cell r="J337">
            <v>0</v>
          </cell>
          <cell r="K337">
            <v>0</v>
          </cell>
          <cell r="L337">
            <v>0</v>
          </cell>
          <cell r="M337">
            <v>0</v>
          </cell>
          <cell r="N337">
            <v>2</v>
          </cell>
        </row>
        <row r="338">
          <cell r="A338" t="str">
            <v>Berrigan Total 20 - 29</v>
          </cell>
          <cell r="B338" t="str">
            <v>Berrigan</v>
          </cell>
          <cell r="C338" t="str">
            <v>Total</v>
          </cell>
          <cell r="D338" t="str">
            <v>20 - 29</v>
          </cell>
          <cell r="E338">
            <v>4</v>
          </cell>
          <cell r="F338">
            <v>2</v>
          </cell>
          <cell r="G338">
            <v>0</v>
          </cell>
          <cell r="H338">
            <v>0</v>
          </cell>
          <cell r="I338">
            <v>0</v>
          </cell>
          <cell r="J338">
            <v>0</v>
          </cell>
          <cell r="K338">
            <v>0</v>
          </cell>
          <cell r="L338">
            <v>0</v>
          </cell>
          <cell r="M338">
            <v>0</v>
          </cell>
          <cell r="N338">
            <v>4</v>
          </cell>
        </row>
        <row r="339">
          <cell r="A339" t="str">
            <v>Berrigan Total 30 - 39</v>
          </cell>
          <cell r="B339" t="str">
            <v>Berrigan</v>
          </cell>
          <cell r="C339" t="str">
            <v>Total</v>
          </cell>
          <cell r="D339" t="str">
            <v>30 - 39</v>
          </cell>
          <cell r="E339">
            <v>6</v>
          </cell>
          <cell r="F339">
            <v>5</v>
          </cell>
          <cell r="G339">
            <v>0</v>
          </cell>
          <cell r="H339">
            <v>0</v>
          </cell>
          <cell r="I339">
            <v>0</v>
          </cell>
          <cell r="J339">
            <v>0</v>
          </cell>
          <cell r="K339">
            <v>0</v>
          </cell>
          <cell r="L339">
            <v>0</v>
          </cell>
          <cell r="M339">
            <v>0</v>
          </cell>
          <cell r="N339">
            <v>2</v>
          </cell>
        </row>
        <row r="340">
          <cell r="A340" t="str">
            <v>Berrigan Total 40 +</v>
          </cell>
          <cell r="B340" t="str">
            <v>Berrigan</v>
          </cell>
          <cell r="C340" t="str">
            <v>Total</v>
          </cell>
          <cell r="D340" t="str">
            <v>40 +</v>
          </cell>
          <cell r="E340">
            <v>3</v>
          </cell>
          <cell r="F340">
            <v>9</v>
          </cell>
          <cell r="G340">
            <v>0</v>
          </cell>
          <cell r="H340">
            <v>0</v>
          </cell>
          <cell r="I340">
            <v>0</v>
          </cell>
          <cell r="J340">
            <v>0</v>
          </cell>
          <cell r="K340">
            <v>0</v>
          </cell>
          <cell r="L340">
            <v>1</v>
          </cell>
          <cell r="M340">
            <v>0</v>
          </cell>
          <cell r="N340">
            <v>1</v>
          </cell>
        </row>
        <row r="341">
          <cell r="A341" t="str">
            <v>Berrigan Total Missing / unknown</v>
          </cell>
          <cell r="B341" t="str">
            <v>Berrigan</v>
          </cell>
          <cell r="C341" t="str">
            <v>Total</v>
          </cell>
          <cell r="D341" t="str">
            <v>Missing / unknown</v>
          </cell>
          <cell r="E341">
            <v>0</v>
          </cell>
          <cell r="F341">
            <v>0</v>
          </cell>
          <cell r="G341">
            <v>0</v>
          </cell>
          <cell r="H341">
            <v>0</v>
          </cell>
          <cell r="I341">
            <v>0</v>
          </cell>
          <cell r="J341">
            <v>0</v>
          </cell>
          <cell r="K341">
            <v>0</v>
          </cell>
          <cell r="L341">
            <v>0</v>
          </cell>
          <cell r="M341">
            <v>0</v>
          </cell>
          <cell r="N341">
            <v>0</v>
          </cell>
        </row>
        <row r="342">
          <cell r="A342" t="str">
            <v>Berrigan Total Total</v>
          </cell>
          <cell r="B342" t="str">
            <v>Berrigan</v>
          </cell>
          <cell r="C342" t="str">
            <v>Total</v>
          </cell>
          <cell r="D342" t="str">
            <v>Total</v>
          </cell>
          <cell r="E342">
            <v>14</v>
          </cell>
          <cell r="F342">
            <v>24</v>
          </cell>
          <cell r="G342">
            <v>0</v>
          </cell>
          <cell r="H342">
            <v>0</v>
          </cell>
          <cell r="I342">
            <v>4</v>
          </cell>
          <cell r="J342">
            <v>5</v>
          </cell>
          <cell r="K342">
            <v>0</v>
          </cell>
          <cell r="L342">
            <v>1</v>
          </cell>
          <cell r="M342">
            <v>0</v>
          </cell>
          <cell r="N342">
            <v>12</v>
          </cell>
        </row>
        <row r="343">
          <cell r="A343" t="str">
            <v>Blacktown Male 10 - 17</v>
          </cell>
          <cell r="B343" t="str">
            <v>Blacktown</v>
          </cell>
          <cell r="C343" t="str">
            <v>Male</v>
          </cell>
          <cell r="D343" t="str">
            <v>10 - 17</v>
          </cell>
          <cell r="E343">
            <v>56</v>
          </cell>
          <cell r="F343">
            <v>122</v>
          </cell>
          <cell r="G343">
            <v>91</v>
          </cell>
          <cell r="H343">
            <v>80</v>
          </cell>
          <cell r="I343">
            <v>32</v>
          </cell>
          <cell r="J343">
            <v>59</v>
          </cell>
          <cell r="K343">
            <v>19</v>
          </cell>
          <cell r="L343">
            <v>114</v>
          </cell>
          <cell r="M343">
            <v>9</v>
          </cell>
          <cell r="N343">
            <v>241</v>
          </cell>
        </row>
        <row r="344">
          <cell r="A344" t="str">
            <v>Blacktown Male 18 - 19</v>
          </cell>
          <cell r="B344" t="str">
            <v>Blacktown</v>
          </cell>
          <cell r="C344" t="str">
            <v>Male</v>
          </cell>
          <cell r="D344" t="str">
            <v>18 - 19</v>
          </cell>
          <cell r="E344">
            <v>31</v>
          </cell>
          <cell r="F344">
            <v>40</v>
          </cell>
          <cell r="G344">
            <v>29</v>
          </cell>
          <cell r="H344">
            <v>24</v>
          </cell>
          <cell r="I344">
            <v>8</v>
          </cell>
          <cell r="J344">
            <v>10</v>
          </cell>
          <cell r="K344">
            <v>6</v>
          </cell>
          <cell r="L344">
            <v>30</v>
          </cell>
          <cell r="M344">
            <v>0</v>
          </cell>
          <cell r="N344">
            <v>56</v>
          </cell>
        </row>
        <row r="345">
          <cell r="A345" t="str">
            <v>Blacktown Male 20 - 29</v>
          </cell>
          <cell r="B345" t="str">
            <v>Blacktown</v>
          </cell>
          <cell r="C345" t="str">
            <v>Male</v>
          </cell>
          <cell r="D345" t="str">
            <v>20 - 29</v>
          </cell>
          <cell r="E345">
            <v>216</v>
          </cell>
          <cell r="F345">
            <v>100</v>
          </cell>
          <cell r="G345">
            <v>31</v>
          </cell>
          <cell r="H345">
            <v>48</v>
          </cell>
          <cell r="I345">
            <v>4</v>
          </cell>
          <cell r="J345">
            <v>16</v>
          </cell>
          <cell r="K345">
            <v>11</v>
          </cell>
          <cell r="L345">
            <v>82</v>
          </cell>
          <cell r="M345">
            <v>6</v>
          </cell>
          <cell r="N345">
            <v>183</v>
          </cell>
        </row>
        <row r="346">
          <cell r="A346" t="str">
            <v>Blacktown Male 30 - 39</v>
          </cell>
          <cell r="B346" t="str">
            <v>Blacktown</v>
          </cell>
          <cell r="C346" t="str">
            <v>Male</v>
          </cell>
          <cell r="D346" t="str">
            <v>30 - 39</v>
          </cell>
          <cell r="E346">
            <v>215</v>
          </cell>
          <cell r="F346">
            <v>61</v>
          </cell>
          <cell r="G346">
            <v>2</v>
          </cell>
          <cell r="H346">
            <v>19</v>
          </cell>
          <cell r="I346">
            <v>8</v>
          </cell>
          <cell r="J346">
            <v>7</v>
          </cell>
          <cell r="K346">
            <v>5</v>
          </cell>
          <cell r="L346">
            <v>50</v>
          </cell>
          <cell r="M346">
            <v>1</v>
          </cell>
          <cell r="N346">
            <v>121</v>
          </cell>
        </row>
        <row r="347">
          <cell r="A347" t="str">
            <v>Blacktown Male 40 +</v>
          </cell>
          <cell r="B347" t="str">
            <v>Blacktown</v>
          </cell>
          <cell r="C347" t="str">
            <v>Male</v>
          </cell>
          <cell r="D347" t="str">
            <v>40 +</v>
          </cell>
          <cell r="E347">
            <v>159</v>
          </cell>
          <cell r="F347">
            <v>57</v>
          </cell>
          <cell r="G347">
            <v>3</v>
          </cell>
          <cell r="H347">
            <v>7</v>
          </cell>
          <cell r="I347">
            <v>0</v>
          </cell>
          <cell r="J347">
            <v>1</v>
          </cell>
          <cell r="K347">
            <v>0</v>
          </cell>
          <cell r="L347">
            <v>45</v>
          </cell>
          <cell r="M347">
            <v>1</v>
          </cell>
          <cell r="N347">
            <v>66</v>
          </cell>
        </row>
        <row r="348">
          <cell r="A348" t="str">
            <v>Blacktown Male Missing / unknown</v>
          </cell>
          <cell r="B348" t="str">
            <v>Blacktown</v>
          </cell>
          <cell r="C348" t="str">
            <v>Male</v>
          </cell>
          <cell r="D348" t="str">
            <v>Missing / unknown</v>
          </cell>
          <cell r="E348">
            <v>0</v>
          </cell>
          <cell r="F348">
            <v>2</v>
          </cell>
          <cell r="G348">
            <v>0</v>
          </cell>
          <cell r="H348">
            <v>0</v>
          </cell>
          <cell r="I348">
            <v>0</v>
          </cell>
          <cell r="J348">
            <v>0</v>
          </cell>
          <cell r="K348">
            <v>0</v>
          </cell>
          <cell r="L348">
            <v>1</v>
          </cell>
          <cell r="M348">
            <v>0</v>
          </cell>
          <cell r="N348">
            <v>1</v>
          </cell>
        </row>
        <row r="349">
          <cell r="A349" t="str">
            <v>Blacktown Male Total</v>
          </cell>
          <cell r="B349" t="str">
            <v>Blacktown</v>
          </cell>
          <cell r="C349" t="str">
            <v>Male</v>
          </cell>
          <cell r="D349" t="str">
            <v>Total</v>
          </cell>
          <cell r="E349">
            <v>677</v>
          </cell>
          <cell r="F349">
            <v>382</v>
          </cell>
          <cell r="G349">
            <v>156</v>
          </cell>
          <cell r="H349">
            <v>178</v>
          </cell>
          <cell r="I349">
            <v>52</v>
          </cell>
          <cell r="J349">
            <v>93</v>
          </cell>
          <cell r="K349">
            <v>41</v>
          </cell>
          <cell r="L349">
            <v>322</v>
          </cell>
          <cell r="M349">
            <v>17</v>
          </cell>
          <cell r="N349">
            <v>668</v>
          </cell>
        </row>
        <row r="350">
          <cell r="A350" t="str">
            <v>Blacktown Female 10 - 17</v>
          </cell>
          <cell r="B350" t="str">
            <v>Blacktown</v>
          </cell>
          <cell r="C350" t="str">
            <v>Female</v>
          </cell>
          <cell r="D350" t="str">
            <v>10 - 17</v>
          </cell>
          <cell r="E350">
            <v>23</v>
          </cell>
          <cell r="F350">
            <v>47</v>
          </cell>
          <cell r="G350">
            <v>8</v>
          </cell>
          <cell r="H350">
            <v>3</v>
          </cell>
          <cell r="I350">
            <v>0</v>
          </cell>
          <cell r="J350">
            <v>6</v>
          </cell>
          <cell r="K350">
            <v>2</v>
          </cell>
          <cell r="L350">
            <v>108</v>
          </cell>
          <cell r="M350">
            <v>1</v>
          </cell>
          <cell r="N350">
            <v>38</v>
          </cell>
        </row>
        <row r="351">
          <cell r="A351" t="str">
            <v>Blacktown Female 18 - 19</v>
          </cell>
          <cell r="B351" t="str">
            <v>Blacktown</v>
          </cell>
          <cell r="C351" t="str">
            <v>Female</v>
          </cell>
          <cell r="D351" t="str">
            <v>18 - 19</v>
          </cell>
          <cell r="E351">
            <v>4</v>
          </cell>
          <cell r="F351">
            <v>10</v>
          </cell>
          <cell r="G351">
            <v>1</v>
          </cell>
          <cell r="H351">
            <v>1</v>
          </cell>
          <cell r="I351">
            <v>0</v>
          </cell>
          <cell r="J351">
            <v>2</v>
          </cell>
          <cell r="K351">
            <v>0</v>
          </cell>
          <cell r="L351">
            <v>24</v>
          </cell>
          <cell r="M351">
            <v>0</v>
          </cell>
          <cell r="N351">
            <v>11</v>
          </cell>
        </row>
        <row r="352">
          <cell r="A352" t="str">
            <v>Blacktown Female 20 - 29</v>
          </cell>
          <cell r="B352" t="str">
            <v>Blacktown</v>
          </cell>
          <cell r="C352" t="str">
            <v>Female</v>
          </cell>
          <cell r="D352" t="str">
            <v>20 - 29</v>
          </cell>
          <cell r="E352">
            <v>30</v>
          </cell>
          <cell r="F352">
            <v>26</v>
          </cell>
          <cell r="G352">
            <v>1</v>
          </cell>
          <cell r="H352">
            <v>2</v>
          </cell>
          <cell r="I352">
            <v>1</v>
          </cell>
          <cell r="J352">
            <v>1</v>
          </cell>
          <cell r="K352">
            <v>1</v>
          </cell>
          <cell r="L352">
            <v>81</v>
          </cell>
          <cell r="M352">
            <v>0</v>
          </cell>
          <cell r="N352">
            <v>26</v>
          </cell>
        </row>
        <row r="353">
          <cell r="A353" t="str">
            <v>Blacktown Female 30 - 39</v>
          </cell>
          <cell r="B353" t="str">
            <v>Blacktown</v>
          </cell>
          <cell r="C353" t="str">
            <v>Female</v>
          </cell>
          <cell r="D353" t="str">
            <v>30 - 39</v>
          </cell>
          <cell r="E353">
            <v>30</v>
          </cell>
          <cell r="F353">
            <v>31</v>
          </cell>
          <cell r="G353">
            <v>2</v>
          </cell>
          <cell r="H353">
            <v>1</v>
          </cell>
          <cell r="I353">
            <v>0</v>
          </cell>
          <cell r="J353">
            <v>2</v>
          </cell>
          <cell r="K353">
            <v>1</v>
          </cell>
          <cell r="L353">
            <v>68</v>
          </cell>
          <cell r="M353">
            <v>1</v>
          </cell>
          <cell r="N353">
            <v>25</v>
          </cell>
        </row>
        <row r="354">
          <cell r="A354" t="str">
            <v>Blacktown Female 40 +</v>
          </cell>
          <cell r="B354" t="str">
            <v>Blacktown</v>
          </cell>
          <cell r="C354" t="str">
            <v>Female</v>
          </cell>
          <cell r="D354" t="str">
            <v>40 +</v>
          </cell>
          <cell r="E354">
            <v>22</v>
          </cell>
          <cell r="F354">
            <v>19</v>
          </cell>
          <cell r="G354">
            <v>1</v>
          </cell>
          <cell r="H354">
            <v>1</v>
          </cell>
          <cell r="I354">
            <v>0</v>
          </cell>
          <cell r="J354">
            <v>0</v>
          </cell>
          <cell r="K354">
            <v>0</v>
          </cell>
          <cell r="L354">
            <v>46</v>
          </cell>
          <cell r="M354">
            <v>0</v>
          </cell>
          <cell r="N354">
            <v>12</v>
          </cell>
        </row>
        <row r="355">
          <cell r="A355" t="str">
            <v>Blacktown Female Missing / unknown</v>
          </cell>
          <cell r="B355" t="str">
            <v>Blacktown</v>
          </cell>
          <cell r="C355" t="str">
            <v>Female</v>
          </cell>
          <cell r="D355" t="str">
            <v>Missing / unknown</v>
          </cell>
          <cell r="E355">
            <v>1</v>
          </cell>
          <cell r="F355">
            <v>0</v>
          </cell>
          <cell r="G355">
            <v>0</v>
          </cell>
          <cell r="H355">
            <v>0</v>
          </cell>
          <cell r="I355">
            <v>0</v>
          </cell>
          <cell r="J355">
            <v>0</v>
          </cell>
          <cell r="K355">
            <v>0</v>
          </cell>
          <cell r="L355">
            <v>0</v>
          </cell>
          <cell r="M355">
            <v>0</v>
          </cell>
          <cell r="N355">
            <v>0</v>
          </cell>
        </row>
        <row r="356">
          <cell r="A356" t="str">
            <v>Blacktown Female Total</v>
          </cell>
          <cell r="B356" t="str">
            <v>Blacktown</v>
          </cell>
          <cell r="C356" t="str">
            <v>Female</v>
          </cell>
          <cell r="D356" t="str">
            <v>Total</v>
          </cell>
          <cell r="E356">
            <v>110</v>
          </cell>
          <cell r="F356">
            <v>133</v>
          </cell>
          <cell r="G356">
            <v>13</v>
          </cell>
          <cell r="H356">
            <v>8</v>
          </cell>
          <cell r="I356">
            <v>1</v>
          </cell>
          <cell r="J356">
            <v>11</v>
          </cell>
          <cell r="K356">
            <v>4</v>
          </cell>
          <cell r="L356">
            <v>327</v>
          </cell>
          <cell r="M356">
            <v>2</v>
          </cell>
          <cell r="N356">
            <v>112</v>
          </cell>
        </row>
        <row r="357">
          <cell r="A357" t="str">
            <v>Blacktown Unknown 10 - 17</v>
          </cell>
          <cell r="B357" t="str">
            <v>Blacktown</v>
          </cell>
          <cell r="C357" t="str">
            <v>Unknown</v>
          </cell>
          <cell r="D357" t="str">
            <v>10 - 17</v>
          </cell>
          <cell r="E357">
            <v>0</v>
          </cell>
          <cell r="F357">
            <v>0</v>
          </cell>
          <cell r="G357">
            <v>0</v>
          </cell>
          <cell r="H357">
            <v>0</v>
          </cell>
          <cell r="I357">
            <v>0</v>
          </cell>
          <cell r="J357">
            <v>0</v>
          </cell>
          <cell r="K357">
            <v>0</v>
          </cell>
          <cell r="L357">
            <v>0</v>
          </cell>
          <cell r="M357">
            <v>0</v>
          </cell>
          <cell r="N357">
            <v>0</v>
          </cell>
        </row>
        <row r="358">
          <cell r="A358" t="str">
            <v>Blacktown Unknown 18 - 19</v>
          </cell>
          <cell r="B358" t="str">
            <v>Blacktown</v>
          </cell>
          <cell r="C358" t="str">
            <v>Unknown</v>
          </cell>
          <cell r="D358" t="str">
            <v>18 - 19</v>
          </cell>
          <cell r="E358">
            <v>0</v>
          </cell>
          <cell r="F358">
            <v>0</v>
          </cell>
          <cell r="G358">
            <v>0</v>
          </cell>
          <cell r="H358">
            <v>0</v>
          </cell>
          <cell r="I358">
            <v>0</v>
          </cell>
          <cell r="J358">
            <v>0</v>
          </cell>
          <cell r="K358">
            <v>0</v>
          </cell>
          <cell r="L358">
            <v>0</v>
          </cell>
          <cell r="M358">
            <v>0</v>
          </cell>
          <cell r="N358">
            <v>0</v>
          </cell>
        </row>
        <row r="359">
          <cell r="A359" t="str">
            <v>Blacktown Unknown 20 - 29</v>
          </cell>
          <cell r="B359" t="str">
            <v>Blacktown</v>
          </cell>
          <cell r="C359" t="str">
            <v>Unknown</v>
          </cell>
          <cell r="D359" t="str">
            <v>20 - 29</v>
          </cell>
          <cell r="E359">
            <v>0</v>
          </cell>
          <cell r="F359">
            <v>0</v>
          </cell>
          <cell r="G359">
            <v>0</v>
          </cell>
          <cell r="H359">
            <v>0</v>
          </cell>
          <cell r="I359">
            <v>0</v>
          </cell>
          <cell r="J359">
            <v>0</v>
          </cell>
          <cell r="K359">
            <v>0</v>
          </cell>
          <cell r="L359">
            <v>1</v>
          </cell>
          <cell r="M359">
            <v>0</v>
          </cell>
          <cell r="N359">
            <v>0</v>
          </cell>
        </row>
        <row r="360">
          <cell r="A360" t="str">
            <v>Blacktown Unknown 30 - 39</v>
          </cell>
          <cell r="B360" t="str">
            <v>Blacktown</v>
          </cell>
          <cell r="C360" t="str">
            <v>Unknown</v>
          </cell>
          <cell r="D360" t="str">
            <v>30 - 39</v>
          </cell>
          <cell r="E360">
            <v>0</v>
          </cell>
          <cell r="F360">
            <v>0</v>
          </cell>
          <cell r="G360">
            <v>0</v>
          </cell>
          <cell r="H360">
            <v>0</v>
          </cell>
          <cell r="I360">
            <v>0</v>
          </cell>
          <cell r="J360">
            <v>0</v>
          </cell>
          <cell r="K360">
            <v>0</v>
          </cell>
          <cell r="L360">
            <v>0</v>
          </cell>
          <cell r="M360">
            <v>0</v>
          </cell>
          <cell r="N360">
            <v>0</v>
          </cell>
        </row>
        <row r="361">
          <cell r="A361" t="str">
            <v>Blacktown Unknown 40 +</v>
          </cell>
          <cell r="B361" t="str">
            <v>Blacktown</v>
          </cell>
          <cell r="C361" t="str">
            <v>Unknown</v>
          </cell>
          <cell r="D361" t="str">
            <v>40 +</v>
          </cell>
          <cell r="E361">
            <v>0</v>
          </cell>
          <cell r="F361">
            <v>0</v>
          </cell>
          <cell r="G361">
            <v>0</v>
          </cell>
          <cell r="H361">
            <v>0</v>
          </cell>
          <cell r="I361">
            <v>0</v>
          </cell>
          <cell r="J361">
            <v>0</v>
          </cell>
          <cell r="K361">
            <v>0</v>
          </cell>
          <cell r="L361">
            <v>0</v>
          </cell>
          <cell r="M361">
            <v>0</v>
          </cell>
          <cell r="N361">
            <v>0</v>
          </cell>
        </row>
        <row r="362">
          <cell r="A362" t="str">
            <v>Blacktown Unknown Missing / unknown</v>
          </cell>
          <cell r="B362" t="str">
            <v>Blacktown</v>
          </cell>
          <cell r="C362" t="str">
            <v>Unknown</v>
          </cell>
          <cell r="D362" t="str">
            <v>Missing / unknown</v>
          </cell>
          <cell r="E362">
            <v>0</v>
          </cell>
          <cell r="F362">
            <v>0</v>
          </cell>
          <cell r="G362">
            <v>0</v>
          </cell>
          <cell r="H362">
            <v>0</v>
          </cell>
          <cell r="I362">
            <v>0</v>
          </cell>
          <cell r="J362">
            <v>0</v>
          </cell>
          <cell r="K362">
            <v>0</v>
          </cell>
          <cell r="L362">
            <v>0</v>
          </cell>
          <cell r="M362">
            <v>0</v>
          </cell>
          <cell r="N362">
            <v>0</v>
          </cell>
        </row>
        <row r="363">
          <cell r="A363" t="str">
            <v>Blacktown Unknown Total</v>
          </cell>
          <cell r="B363" t="str">
            <v>Blacktown</v>
          </cell>
          <cell r="C363" t="str">
            <v>Unknown</v>
          </cell>
          <cell r="D363" t="str">
            <v>Total</v>
          </cell>
          <cell r="E363">
            <v>0</v>
          </cell>
          <cell r="F363">
            <v>0</v>
          </cell>
          <cell r="G363">
            <v>0</v>
          </cell>
          <cell r="H363">
            <v>0</v>
          </cell>
          <cell r="I363">
            <v>0</v>
          </cell>
          <cell r="J363">
            <v>0</v>
          </cell>
          <cell r="K363">
            <v>0</v>
          </cell>
          <cell r="L363">
            <v>1</v>
          </cell>
          <cell r="M363">
            <v>0</v>
          </cell>
          <cell r="N363">
            <v>0</v>
          </cell>
        </row>
        <row r="364">
          <cell r="A364" t="str">
            <v>Blacktown Total 10 - 17</v>
          </cell>
          <cell r="B364" t="str">
            <v>Blacktown</v>
          </cell>
          <cell r="C364" t="str">
            <v>Total</v>
          </cell>
          <cell r="D364" t="str">
            <v>10 - 17</v>
          </cell>
          <cell r="E364">
            <v>79</v>
          </cell>
          <cell r="F364">
            <v>169</v>
          </cell>
          <cell r="G364">
            <v>99</v>
          </cell>
          <cell r="H364">
            <v>83</v>
          </cell>
          <cell r="I364">
            <v>32</v>
          </cell>
          <cell r="J364">
            <v>65</v>
          </cell>
          <cell r="K364">
            <v>21</v>
          </cell>
          <cell r="L364">
            <v>222</v>
          </cell>
          <cell r="M364">
            <v>10</v>
          </cell>
          <cell r="N364">
            <v>279</v>
          </cell>
        </row>
        <row r="365">
          <cell r="A365" t="str">
            <v>Blacktown Total 18 - 19</v>
          </cell>
          <cell r="B365" t="str">
            <v>Blacktown</v>
          </cell>
          <cell r="C365" t="str">
            <v>Total</v>
          </cell>
          <cell r="D365" t="str">
            <v>18 - 19</v>
          </cell>
          <cell r="E365">
            <v>35</v>
          </cell>
          <cell r="F365">
            <v>50</v>
          </cell>
          <cell r="G365">
            <v>30</v>
          </cell>
          <cell r="H365">
            <v>25</v>
          </cell>
          <cell r="I365">
            <v>8</v>
          </cell>
          <cell r="J365">
            <v>12</v>
          </cell>
          <cell r="K365">
            <v>6</v>
          </cell>
          <cell r="L365">
            <v>54</v>
          </cell>
          <cell r="M365">
            <v>0</v>
          </cell>
          <cell r="N365">
            <v>67</v>
          </cell>
        </row>
        <row r="366">
          <cell r="A366" t="str">
            <v>Blacktown Total 20 - 29</v>
          </cell>
          <cell r="B366" t="str">
            <v>Blacktown</v>
          </cell>
          <cell r="C366" t="str">
            <v>Total</v>
          </cell>
          <cell r="D366" t="str">
            <v>20 - 29</v>
          </cell>
          <cell r="E366">
            <v>246</v>
          </cell>
          <cell r="F366">
            <v>126</v>
          </cell>
          <cell r="G366">
            <v>32</v>
          </cell>
          <cell r="H366">
            <v>50</v>
          </cell>
          <cell r="I366">
            <v>5</v>
          </cell>
          <cell r="J366">
            <v>17</v>
          </cell>
          <cell r="K366">
            <v>12</v>
          </cell>
          <cell r="L366">
            <v>164</v>
          </cell>
          <cell r="M366">
            <v>6</v>
          </cell>
          <cell r="N366">
            <v>209</v>
          </cell>
        </row>
        <row r="367">
          <cell r="A367" t="str">
            <v>Blacktown Total 30 - 39</v>
          </cell>
          <cell r="B367" t="str">
            <v>Blacktown</v>
          </cell>
          <cell r="C367" t="str">
            <v>Total</v>
          </cell>
          <cell r="D367" t="str">
            <v>30 - 39</v>
          </cell>
          <cell r="E367">
            <v>245</v>
          </cell>
          <cell r="F367">
            <v>92</v>
          </cell>
          <cell r="G367">
            <v>4</v>
          </cell>
          <cell r="H367">
            <v>20</v>
          </cell>
          <cell r="I367">
            <v>8</v>
          </cell>
          <cell r="J367">
            <v>9</v>
          </cell>
          <cell r="K367">
            <v>6</v>
          </cell>
          <cell r="L367">
            <v>118</v>
          </cell>
          <cell r="M367">
            <v>2</v>
          </cell>
          <cell r="N367">
            <v>146</v>
          </cell>
        </row>
        <row r="368">
          <cell r="A368" t="str">
            <v>Blacktown Total 40 +</v>
          </cell>
          <cell r="B368" t="str">
            <v>Blacktown</v>
          </cell>
          <cell r="C368" t="str">
            <v>Total</v>
          </cell>
          <cell r="D368" t="str">
            <v>40 +</v>
          </cell>
          <cell r="E368">
            <v>181</v>
          </cell>
          <cell r="F368">
            <v>76</v>
          </cell>
          <cell r="G368">
            <v>4</v>
          </cell>
          <cell r="H368">
            <v>8</v>
          </cell>
          <cell r="I368">
            <v>0</v>
          </cell>
          <cell r="J368">
            <v>1</v>
          </cell>
          <cell r="K368">
            <v>0</v>
          </cell>
          <cell r="L368">
            <v>91</v>
          </cell>
          <cell r="M368">
            <v>1</v>
          </cell>
          <cell r="N368">
            <v>78</v>
          </cell>
        </row>
        <row r="369">
          <cell r="A369" t="str">
            <v>Blacktown Total Missing / unknown</v>
          </cell>
          <cell r="B369" t="str">
            <v>Blacktown</v>
          </cell>
          <cell r="C369" t="str">
            <v>Total</v>
          </cell>
          <cell r="D369" t="str">
            <v>Missing / unknown</v>
          </cell>
          <cell r="E369">
            <v>1</v>
          </cell>
          <cell r="F369">
            <v>2</v>
          </cell>
          <cell r="G369">
            <v>0</v>
          </cell>
          <cell r="H369">
            <v>0</v>
          </cell>
          <cell r="I369">
            <v>0</v>
          </cell>
          <cell r="J369">
            <v>0</v>
          </cell>
          <cell r="K369">
            <v>0</v>
          </cell>
          <cell r="L369">
            <v>1</v>
          </cell>
          <cell r="M369">
            <v>0</v>
          </cell>
          <cell r="N369">
            <v>1</v>
          </cell>
        </row>
        <row r="370">
          <cell r="A370" t="str">
            <v>Blacktown Total Total</v>
          </cell>
          <cell r="B370" t="str">
            <v>Blacktown</v>
          </cell>
          <cell r="C370" t="str">
            <v>Total</v>
          </cell>
          <cell r="D370" t="str">
            <v>Total</v>
          </cell>
          <cell r="E370">
            <v>787</v>
          </cell>
          <cell r="F370">
            <v>515</v>
          </cell>
          <cell r="G370">
            <v>169</v>
          </cell>
          <cell r="H370">
            <v>186</v>
          </cell>
          <cell r="I370">
            <v>53</v>
          </cell>
          <cell r="J370">
            <v>104</v>
          </cell>
          <cell r="K370">
            <v>45</v>
          </cell>
          <cell r="L370">
            <v>650</v>
          </cell>
          <cell r="M370">
            <v>19</v>
          </cell>
          <cell r="N370">
            <v>780</v>
          </cell>
        </row>
        <row r="371">
          <cell r="A371" t="str">
            <v>Bland Male 10 - 17</v>
          </cell>
          <cell r="B371" t="str">
            <v>Bland</v>
          </cell>
          <cell r="C371" t="str">
            <v>Male</v>
          </cell>
          <cell r="D371" t="str">
            <v>10 - 17</v>
          </cell>
          <cell r="E371">
            <v>0</v>
          </cell>
          <cell r="F371">
            <v>2</v>
          </cell>
          <cell r="G371">
            <v>0</v>
          </cell>
          <cell r="H371">
            <v>1</v>
          </cell>
          <cell r="I371">
            <v>6</v>
          </cell>
          <cell r="J371">
            <v>1</v>
          </cell>
          <cell r="K371">
            <v>0</v>
          </cell>
          <cell r="L371">
            <v>0</v>
          </cell>
          <cell r="M371">
            <v>0</v>
          </cell>
          <cell r="N371">
            <v>3</v>
          </cell>
        </row>
        <row r="372">
          <cell r="A372" t="str">
            <v>Bland Male 18 - 19</v>
          </cell>
          <cell r="B372" t="str">
            <v>Bland</v>
          </cell>
          <cell r="C372" t="str">
            <v>Male</v>
          </cell>
          <cell r="D372" t="str">
            <v>18 - 19</v>
          </cell>
          <cell r="E372">
            <v>2</v>
          </cell>
          <cell r="F372">
            <v>0</v>
          </cell>
          <cell r="G372">
            <v>0</v>
          </cell>
          <cell r="H372">
            <v>0</v>
          </cell>
          <cell r="I372">
            <v>0</v>
          </cell>
          <cell r="J372">
            <v>0</v>
          </cell>
          <cell r="K372">
            <v>0</v>
          </cell>
          <cell r="L372">
            <v>0</v>
          </cell>
          <cell r="M372">
            <v>0</v>
          </cell>
          <cell r="N372">
            <v>1</v>
          </cell>
        </row>
        <row r="373">
          <cell r="A373" t="str">
            <v>Bland Male 20 - 29</v>
          </cell>
          <cell r="B373" t="str">
            <v>Bland</v>
          </cell>
          <cell r="C373" t="str">
            <v>Male</v>
          </cell>
          <cell r="D373" t="str">
            <v>20 - 29</v>
          </cell>
          <cell r="E373">
            <v>3</v>
          </cell>
          <cell r="F373">
            <v>2</v>
          </cell>
          <cell r="G373">
            <v>0</v>
          </cell>
          <cell r="H373">
            <v>1</v>
          </cell>
          <cell r="I373">
            <v>0</v>
          </cell>
          <cell r="J373">
            <v>1</v>
          </cell>
          <cell r="K373">
            <v>0</v>
          </cell>
          <cell r="L373">
            <v>1</v>
          </cell>
          <cell r="M373">
            <v>0</v>
          </cell>
          <cell r="N373">
            <v>2</v>
          </cell>
        </row>
        <row r="374">
          <cell r="A374" t="str">
            <v>Bland Male 30 - 39</v>
          </cell>
          <cell r="B374" t="str">
            <v>Bland</v>
          </cell>
          <cell r="C374" t="str">
            <v>Male</v>
          </cell>
          <cell r="D374" t="str">
            <v>30 - 39</v>
          </cell>
          <cell r="E374">
            <v>3</v>
          </cell>
          <cell r="F374">
            <v>3</v>
          </cell>
          <cell r="G374">
            <v>0</v>
          </cell>
          <cell r="H374">
            <v>0</v>
          </cell>
          <cell r="I374">
            <v>0</v>
          </cell>
          <cell r="J374">
            <v>0</v>
          </cell>
          <cell r="K374">
            <v>1</v>
          </cell>
          <cell r="L374">
            <v>0</v>
          </cell>
          <cell r="M374">
            <v>0</v>
          </cell>
          <cell r="N374">
            <v>1</v>
          </cell>
        </row>
        <row r="375">
          <cell r="A375" t="str">
            <v>Bland Male 40 +</v>
          </cell>
          <cell r="B375" t="str">
            <v>Bland</v>
          </cell>
          <cell r="C375" t="str">
            <v>Male</v>
          </cell>
          <cell r="D375" t="str">
            <v>40 +</v>
          </cell>
          <cell r="E375">
            <v>3</v>
          </cell>
          <cell r="F375">
            <v>1</v>
          </cell>
          <cell r="G375">
            <v>0</v>
          </cell>
          <cell r="H375">
            <v>0</v>
          </cell>
          <cell r="I375">
            <v>0</v>
          </cell>
          <cell r="J375">
            <v>0</v>
          </cell>
          <cell r="K375">
            <v>0</v>
          </cell>
          <cell r="L375">
            <v>0</v>
          </cell>
          <cell r="M375">
            <v>0</v>
          </cell>
          <cell r="N375">
            <v>1</v>
          </cell>
        </row>
        <row r="376">
          <cell r="A376" t="str">
            <v>Bland Male Missing / unknown</v>
          </cell>
          <cell r="B376" t="str">
            <v>Bland</v>
          </cell>
          <cell r="C376" t="str">
            <v>Male</v>
          </cell>
          <cell r="D376" t="str">
            <v>Missing / unknown</v>
          </cell>
          <cell r="E376">
            <v>0</v>
          </cell>
          <cell r="F376">
            <v>0</v>
          </cell>
          <cell r="G376">
            <v>0</v>
          </cell>
          <cell r="H376">
            <v>0</v>
          </cell>
          <cell r="I376">
            <v>0</v>
          </cell>
          <cell r="J376">
            <v>0</v>
          </cell>
          <cell r="K376">
            <v>0</v>
          </cell>
          <cell r="L376">
            <v>0</v>
          </cell>
          <cell r="M376">
            <v>0</v>
          </cell>
          <cell r="N376">
            <v>0</v>
          </cell>
        </row>
        <row r="377">
          <cell r="A377" t="str">
            <v>Bland Male Total</v>
          </cell>
          <cell r="B377" t="str">
            <v>Bland</v>
          </cell>
          <cell r="C377" t="str">
            <v>Male</v>
          </cell>
          <cell r="D377" t="str">
            <v>Total</v>
          </cell>
          <cell r="E377">
            <v>11</v>
          </cell>
          <cell r="F377">
            <v>8</v>
          </cell>
          <cell r="G377">
            <v>0</v>
          </cell>
          <cell r="H377">
            <v>2</v>
          </cell>
          <cell r="I377">
            <v>6</v>
          </cell>
          <cell r="J377">
            <v>2</v>
          </cell>
          <cell r="K377">
            <v>1</v>
          </cell>
          <cell r="L377">
            <v>1</v>
          </cell>
          <cell r="M377">
            <v>0</v>
          </cell>
          <cell r="N377">
            <v>8</v>
          </cell>
        </row>
        <row r="378">
          <cell r="A378" t="str">
            <v>Bland Female 10 - 17</v>
          </cell>
          <cell r="B378" t="str">
            <v>Bland</v>
          </cell>
          <cell r="C378" t="str">
            <v>Female</v>
          </cell>
          <cell r="D378" t="str">
            <v>10 - 17</v>
          </cell>
          <cell r="E378">
            <v>0</v>
          </cell>
          <cell r="F378">
            <v>0</v>
          </cell>
          <cell r="G378">
            <v>0</v>
          </cell>
          <cell r="H378">
            <v>0</v>
          </cell>
          <cell r="I378">
            <v>0</v>
          </cell>
          <cell r="J378">
            <v>0</v>
          </cell>
          <cell r="K378">
            <v>0</v>
          </cell>
          <cell r="L378">
            <v>0</v>
          </cell>
          <cell r="M378">
            <v>0</v>
          </cell>
          <cell r="N378">
            <v>0</v>
          </cell>
        </row>
        <row r="379">
          <cell r="A379" t="str">
            <v>Bland Female 18 - 19</v>
          </cell>
          <cell r="B379" t="str">
            <v>Bland</v>
          </cell>
          <cell r="C379" t="str">
            <v>Female</v>
          </cell>
          <cell r="D379" t="str">
            <v>18 - 19</v>
          </cell>
          <cell r="E379">
            <v>0</v>
          </cell>
          <cell r="F379">
            <v>0</v>
          </cell>
          <cell r="G379">
            <v>0</v>
          </cell>
          <cell r="H379">
            <v>0</v>
          </cell>
          <cell r="I379">
            <v>0</v>
          </cell>
          <cell r="J379">
            <v>0</v>
          </cell>
          <cell r="K379">
            <v>0</v>
          </cell>
          <cell r="L379">
            <v>0</v>
          </cell>
          <cell r="M379">
            <v>0</v>
          </cell>
          <cell r="N379">
            <v>1</v>
          </cell>
        </row>
        <row r="380">
          <cell r="A380" t="str">
            <v>Bland Female 20 - 29</v>
          </cell>
          <cell r="B380" t="str">
            <v>Bland</v>
          </cell>
          <cell r="C380" t="str">
            <v>Female</v>
          </cell>
          <cell r="D380" t="str">
            <v>20 - 29</v>
          </cell>
          <cell r="E380">
            <v>2</v>
          </cell>
          <cell r="F380">
            <v>0</v>
          </cell>
          <cell r="G380">
            <v>0</v>
          </cell>
          <cell r="H380">
            <v>0</v>
          </cell>
          <cell r="I380">
            <v>0</v>
          </cell>
          <cell r="J380">
            <v>0</v>
          </cell>
          <cell r="K380">
            <v>0</v>
          </cell>
          <cell r="L380">
            <v>0</v>
          </cell>
          <cell r="M380">
            <v>0</v>
          </cell>
          <cell r="N380">
            <v>2</v>
          </cell>
        </row>
        <row r="381">
          <cell r="A381" t="str">
            <v>Bland Female 30 - 39</v>
          </cell>
          <cell r="B381" t="str">
            <v>Bland</v>
          </cell>
          <cell r="C381" t="str">
            <v>Female</v>
          </cell>
          <cell r="D381" t="str">
            <v>30 - 39</v>
          </cell>
          <cell r="E381">
            <v>0</v>
          </cell>
          <cell r="F381">
            <v>2</v>
          </cell>
          <cell r="G381">
            <v>0</v>
          </cell>
          <cell r="H381">
            <v>0</v>
          </cell>
          <cell r="I381">
            <v>0</v>
          </cell>
          <cell r="J381">
            <v>0</v>
          </cell>
          <cell r="K381">
            <v>0</v>
          </cell>
          <cell r="L381">
            <v>0</v>
          </cell>
          <cell r="M381">
            <v>0</v>
          </cell>
          <cell r="N381">
            <v>2</v>
          </cell>
        </row>
        <row r="382">
          <cell r="A382" t="str">
            <v>Bland Female 40 +</v>
          </cell>
          <cell r="B382" t="str">
            <v>Bland</v>
          </cell>
          <cell r="C382" t="str">
            <v>Female</v>
          </cell>
          <cell r="D382" t="str">
            <v>40 +</v>
          </cell>
          <cell r="E382">
            <v>3</v>
          </cell>
          <cell r="F382">
            <v>2</v>
          </cell>
          <cell r="G382">
            <v>0</v>
          </cell>
          <cell r="H382">
            <v>0</v>
          </cell>
          <cell r="I382">
            <v>0</v>
          </cell>
          <cell r="J382">
            <v>0</v>
          </cell>
          <cell r="K382">
            <v>0</v>
          </cell>
          <cell r="L382">
            <v>0</v>
          </cell>
          <cell r="M382">
            <v>0</v>
          </cell>
          <cell r="N382">
            <v>0</v>
          </cell>
        </row>
        <row r="383">
          <cell r="A383" t="str">
            <v>Bland Female Missing / unknown</v>
          </cell>
          <cell r="B383" t="str">
            <v>Bland</v>
          </cell>
          <cell r="C383" t="str">
            <v>Female</v>
          </cell>
          <cell r="D383" t="str">
            <v>Missing / unknown</v>
          </cell>
          <cell r="E383">
            <v>0</v>
          </cell>
          <cell r="F383">
            <v>0</v>
          </cell>
          <cell r="G383">
            <v>0</v>
          </cell>
          <cell r="H383">
            <v>0</v>
          </cell>
          <cell r="I383">
            <v>0</v>
          </cell>
          <cell r="J383">
            <v>0</v>
          </cell>
          <cell r="K383">
            <v>0</v>
          </cell>
          <cell r="L383">
            <v>0</v>
          </cell>
          <cell r="M383">
            <v>0</v>
          </cell>
          <cell r="N383">
            <v>0</v>
          </cell>
        </row>
        <row r="384">
          <cell r="A384" t="str">
            <v>Bland Female Total</v>
          </cell>
          <cell r="B384" t="str">
            <v>Bland</v>
          </cell>
          <cell r="C384" t="str">
            <v>Female</v>
          </cell>
          <cell r="D384" t="str">
            <v>Total</v>
          </cell>
          <cell r="E384">
            <v>5</v>
          </cell>
          <cell r="F384">
            <v>4</v>
          </cell>
          <cell r="G384">
            <v>0</v>
          </cell>
          <cell r="H384">
            <v>0</v>
          </cell>
          <cell r="I384">
            <v>0</v>
          </cell>
          <cell r="J384">
            <v>0</v>
          </cell>
          <cell r="K384">
            <v>0</v>
          </cell>
          <cell r="L384">
            <v>0</v>
          </cell>
          <cell r="M384">
            <v>0</v>
          </cell>
          <cell r="N384">
            <v>5</v>
          </cell>
        </row>
        <row r="385">
          <cell r="A385" t="str">
            <v>Bland Unknown 10 - 17</v>
          </cell>
          <cell r="B385" t="str">
            <v>Bland</v>
          </cell>
          <cell r="C385" t="str">
            <v>Unknown</v>
          </cell>
          <cell r="D385" t="str">
            <v>10 - 17</v>
          </cell>
          <cell r="E385">
            <v>0</v>
          </cell>
          <cell r="F385">
            <v>0</v>
          </cell>
          <cell r="G385">
            <v>0</v>
          </cell>
          <cell r="H385">
            <v>0</v>
          </cell>
          <cell r="I385">
            <v>0</v>
          </cell>
          <cell r="J385">
            <v>0</v>
          </cell>
          <cell r="K385">
            <v>0</v>
          </cell>
          <cell r="L385">
            <v>0</v>
          </cell>
          <cell r="M385">
            <v>0</v>
          </cell>
          <cell r="N385">
            <v>0</v>
          </cell>
        </row>
        <row r="386">
          <cell r="A386" t="str">
            <v>Bland Unknown 18 - 19</v>
          </cell>
          <cell r="B386" t="str">
            <v>Bland</v>
          </cell>
          <cell r="C386" t="str">
            <v>Unknown</v>
          </cell>
          <cell r="D386" t="str">
            <v>18 - 19</v>
          </cell>
          <cell r="E386">
            <v>0</v>
          </cell>
          <cell r="F386">
            <v>0</v>
          </cell>
          <cell r="G386">
            <v>0</v>
          </cell>
          <cell r="H386">
            <v>0</v>
          </cell>
          <cell r="I386">
            <v>0</v>
          </cell>
          <cell r="J386">
            <v>0</v>
          </cell>
          <cell r="K386">
            <v>0</v>
          </cell>
          <cell r="L386">
            <v>0</v>
          </cell>
          <cell r="M386">
            <v>0</v>
          </cell>
          <cell r="N386">
            <v>0</v>
          </cell>
        </row>
        <row r="387">
          <cell r="A387" t="str">
            <v>Bland Unknown 20 - 29</v>
          </cell>
          <cell r="B387" t="str">
            <v>Bland</v>
          </cell>
          <cell r="C387" t="str">
            <v>Unknown</v>
          </cell>
          <cell r="D387" t="str">
            <v>20 - 29</v>
          </cell>
          <cell r="E387">
            <v>0</v>
          </cell>
          <cell r="F387">
            <v>0</v>
          </cell>
          <cell r="G387">
            <v>0</v>
          </cell>
          <cell r="H387">
            <v>0</v>
          </cell>
          <cell r="I387">
            <v>0</v>
          </cell>
          <cell r="J387">
            <v>0</v>
          </cell>
          <cell r="K387">
            <v>0</v>
          </cell>
          <cell r="L387">
            <v>0</v>
          </cell>
          <cell r="M387">
            <v>0</v>
          </cell>
          <cell r="N387">
            <v>0</v>
          </cell>
        </row>
        <row r="388">
          <cell r="A388" t="str">
            <v>Bland Unknown 30 - 39</v>
          </cell>
          <cell r="B388" t="str">
            <v>Bland</v>
          </cell>
          <cell r="C388" t="str">
            <v>Unknown</v>
          </cell>
          <cell r="D388" t="str">
            <v>30 - 39</v>
          </cell>
          <cell r="E388">
            <v>0</v>
          </cell>
          <cell r="F388">
            <v>0</v>
          </cell>
          <cell r="G388">
            <v>0</v>
          </cell>
          <cell r="H388">
            <v>0</v>
          </cell>
          <cell r="I388">
            <v>0</v>
          </cell>
          <cell r="J388">
            <v>0</v>
          </cell>
          <cell r="K388">
            <v>0</v>
          </cell>
          <cell r="L388">
            <v>0</v>
          </cell>
          <cell r="M388">
            <v>0</v>
          </cell>
          <cell r="N388">
            <v>0</v>
          </cell>
        </row>
        <row r="389">
          <cell r="A389" t="str">
            <v>Bland Unknown 40 +</v>
          </cell>
          <cell r="B389" t="str">
            <v>Bland</v>
          </cell>
          <cell r="C389" t="str">
            <v>Unknown</v>
          </cell>
          <cell r="D389" t="str">
            <v>40 +</v>
          </cell>
          <cell r="E389">
            <v>0</v>
          </cell>
          <cell r="F389">
            <v>0</v>
          </cell>
          <cell r="G389">
            <v>0</v>
          </cell>
          <cell r="H389">
            <v>0</v>
          </cell>
          <cell r="I389">
            <v>0</v>
          </cell>
          <cell r="J389">
            <v>0</v>
          </cell>
          <cell r="K389">
            <v>0</v>
          </cell>
          <cell r="L389">
            <v>0</v>
          </cell>
          <cell r="M389">
            <v>0</v>
          </cell>
          <cell r="N389">
            <v>0</v>
          </cell>
        </row>
        <row r="390">
          <cell r="A390" t="str">
            <v>Bland Unknown Missing / unknown</v>
          </cell>
          <cell r="B390" t="str">
            <v>Bland</v>
          </cell>
          <cell r="C390" t="str">
            <v>Unknown</v>
          </cell>
          <cell r="D390" t="str">
            <v>Missing / unknown</v>
          </cell>
          <cell r="E390">
            <v>0</v>
          </cell>
          <cell r="F390">
            <v>0</v>
          </cell>
          <cell r="G390">
            <v>0</v>
          </cell>
          <cell r="H390">
            <v>0</v>
          </cell>
          <cell r="I390">
            <v>0</v>
          </cell>
          <cell r="J390">
            <v>0</v>
          </cell>
          <cell r="K390">
            <v>0</v>
          </cell>
          <cell r="L390">
            <v>0</v>
          </cell>
          <cell r="M390">
            <v>0</v>
          </cell>
          <cell r="N390">
            <v>0</v>
          </cell>
        </row>
        <row r="391">
          <cell r="A391" t="str">
            <v>Bland Unknown Total</v>
          </cell>
          <cell r="B391" t="str">
            <v>Bland</v>
          </cell>
          <cell r="C391" t="str">
            <v>Unknown</v>
          </cell>
          <cell r="D391" t="str">
            <v>Total</v>
          </cell>
          <cell r="E391">
            <v>0</v>
          </cell>
          <cell r="F391">
            <v>0</v>
          </cell>
          <cell r="G391">
            <v>0</v>
          </cell>
          <cell r="H391">
            <v>0</v>
          </cell>
          <cell r="I391">
            <v>0</v>
          </cell>
          <cell r="J391">
            <v>0</v>
          </cell>
          <cell r="K391">
            <v>0</v>
          </cell>
          <cell r="L391">
            <v>0</v>
          </cell>
          <cell r="M391">
            <v>0</v>
          </cell>
          <cell r="N391">
            <v>0</v>
          </cell>
        </row>
        <row r="392">
          <cell r="A392" t="str">
            <v>Bland Total 10 - 17</v>
          </cell>
          <cell r="B392" t="str">
            <v>Bland</v>
          </cell>
          <cell r="C392" t="str">
            <v>Total</v>
          </cell>
          <cell r="D392" t="str">
            <v>10 - 17</v>
          </cell>
          <cell r="E392">
            <v>0</v>
          </cell>
          <cell r="F392">
            <v>2</v>
          </cell>
          <cell r="G392">
            <v>0</v>
          </cell>
          <cell r="H392">
            <v>1</v>
          </cell>
          <cell r="I392">
            <v>6</v>
          </cell>
          <cell r="J392">
            <v>1</v>
          </cell>
          <cell r="K392">
            <v>0</v>
          </cell>
          <cell r="L392">
            <v>0</v>
          </cell>
          <cell r="M392">
            <v>0</v>
          </cell>
          <cell r="N392">
            <v>3</v>
          </cell>
        </row>
        <row r="393">
          <cell r="A393" t="str">
            <v>Bland Total 18 - 19</v>
          </cell>
          <cell r="B393" t="str">
            <v>Bland</v>
          </cell>
          <cell r="C393" t="str">
            <v>Total</v>
          </cell>
          <cell r="D393" t="str">
            <v>18 - 19</v>
          </cell>
          <cell r="E393">
            <v>2</v>
          </cell>
          <cell r="F393">
            <v>0</v>
          </cell>
          <cell r="G393">
            <v>0</v>
          </cell>
          <cell r="H393">
            <v>0</v>
          </cell>
          <cell r="I393">
            <v>0</v>
          </cell>
          <cell r="J393">
            <v>0</v>
          </cell>
          <cell r="K393">
            <v>0</v>
          </cell>
          <cell r="L393">
            <v>0</v>
          </cell>
          <cell r="M393">
            <v>0</v>
          </cell>
          <cell r="N393">
            <v>2</v>
          </cell>
        </row>
        <row r="394">
          <cell r="A394" t="str">
            <v>Bland Total 20 - 29</v>
          </cell>
          <cell r="B394" t="str">
            <v>Bland</v>
          </cell>
          <cell r="C394" t="str">
            <v>Total</v>
          </cell>
          <cell r="D394" t="str">
            <v>20 - 29</v>
          </cell>
          <cell r="E394">
            <v>5</v>
          </cell>
          <cell r="F394">
            <v>2</v>
          </cell>
          <cell r="G394">
            <v>0</v>
          </cell>
          <cell r="H394">
            <v>1</v>
          </cell>
          <cell r="I394">
            <v>0</v>
          </cell>
          <cell r="J394">
            <v>1</v>
          </cell>
          <cell r="K394">
            <v>0</v>
          </cell>
          <cell r="L394">
            <v>1</v>
          </cell>
          <cell r="M394">
            <v>0</v>
          </cell>
          <cell r="N394">
            <v>4</v>
          </cell>
        </row>
        <row r="395">
          <cell r="A395" t="str">
            <v>Bland Total 30 - 39</v>
          </cell>
          <cell r="B395" t="str">
            <v>Bland</v>
          </cell>
          <cell r="C395" t="str">
            <v>Total</v>
          </cell>
          <cell r="D395" t="str">
            <v>30 - 39</v>
          </cell>
          <cell r="E395">
            <v>3</v>
          </cell>
          <cell r="F395">
            <v>5</v>
          </cell>
          <cell r="G395">
            <v>0</v>
          </cell>
          <cell r="H395">
            <v>0</v>
          </cell>
          <cell r="I395">
            <v>0</v>
          </cell>
          <cell r="J395">
            <v>0</v>
          </cell>
          <cell r="K395">
            <v>1</v>
          </cell>
          <cell r="L395">
            <v>0</v>
          </cell>
          <cell r="M395">
            <v>0</v>
          </cell>
          <cell r="N395">
            <v>3</v>
          </cell>
        </row>
        <row r="396">
          <cell r="A396" t="str">
            <v>Bland Total 40 +</v>
          </cell>
          <cell r="B396" t="str">
            <v>Bland</v>
          </cell>
          <cell r="C396" t="str">
            <v>Total</v>
          </cell>
          <cell r="D396" t="str">
            <v>40 +</v>
          </cell>
          <cell r="E396">
            <v>6</v>
          </cell>
          <cell r="F396">
            <v>3</v>
          </cell>
          <cell r="G396">
            <v>0</v>
          </cell>
          <cell r="H396">
            <v>0</v>
          </cell>
          <cell r="I396">
            <v>0</v>
          </cell>
          <cell r="J396">
            <v>0</v>
          </cell>
          <cell r="K396">
            <v>0</v>
          </cell>
          <cell r="L396">
            <v>0</v>
          </cell>
          <cell r="M396">
            <v>0</v>
          </cell>
          <cell r="N396">
            <v>1</v>
          </cell>
        </row>
        <row r="397">
          <cell r="A397" t="str">
            <v>Bland Total Missing / unknown</v>
          </cell>
          <cell r="B397" t="str">
            <v>Bland</v>
          </cell>
          <cell r="C397" t="str">
            <v>Total</v>
          </cell>
          <cell r="D397" t="str">
            <v>Missing / unknown</v>
          </cell>
          <cell r="E397">
            <v>0</v>
          </cell>
          <cell r="F397">
            <v>0</v>
          </cell>
          <cell r="G397">
            <v>0</v>
          </cell>
          <cell r="H397">
            <v>0</v>
          </cell>
          <cell r="I397">
            <v>0</v>
          </cell>
          <cell r="J397">
            <v>0</v>
          </cell>
          <cell r="K397">
            <v>0</v>
          </cell>
          <cell r="L397">
            <v>0</v>
          </cell>
          <cell r="M397">
            <v>0</v>
          </cell>
          <cell r="N397">
            <v>0</v>
          </cell>
        </row>
        <row r="398">
          <cell r="A398" t="str">
            <v>Bland Total Total</v>
          </cell>
          <cell r="B398" t="str">
            <v>Bland</v>
          </cell>
          <cell r="C398" t="str">
            <v>Total</v>
          </cell>
          <cell r="D398" t="str">
            <v>Total</v>
          </cell>
          <cell r="E398">
            <v>16</v>
          </cell>
          <cell r="F398">
            <v>12</v>
          </cell>
          <cell r="G398">
            <v>0</v>
          </cell>
          <cell r="H398">
            <v>2</v>
          </cell>
          <cell r="I398">
            <v>6</v>
          </cell>
          <cell r="J398">
            <v>2</v>
          </cell>
          <cell r="K398">
            <v>1</v>
          </cell>
          <cell r="L398">
            <v>1</v>
          </cell>
          <cell r="M398">
            <v>0</v>
          </cell>
          <cell r="N398">
            <v>13</v>
          </cell>
        </row>
        <row r="399">
          <cell r="A399" t="str">
            <v>Blayney Male 10 - 17</v>
          </cell>
          <cell r="B399" t="str">
            <v>Blayney</v>
          </cell>
          <cell r="C399" t="str">
            <v>Male</v>
          </cell>
          <cell r="D399" t="str">
            <v>10 - 17</v>
          </cell>
          <cell r="E399">
            <v>1</v>
          </cell>
          <cell r="F399">
            <v>1</v>
          </cell>
          <cell r="G399">
            <v>0</v>
          </cell>
          <cell r="H399">
            <v>0</v>
          </cell>
          <cell r="I399">
            <v>0</v>
          </cell>
          <cell r="J399">
            <v>0</v>
          </cell>
          <cell r="K399">
            <v>1</v>
          </cell>
          <cell r="L399">
            <v>0</v>
          </cell>
          <cell r="M399">
            <v>0</v>
          </cell>
          <cell r="N399">
            <v>4</v>
          </cell>
        </row>
        <row r="400">
          <cell r="A400" t="str">
            <v>Blayney Male 18 - 19</v>
          </cell>
          <cell r="B400" t="str">
            <v>Blayney</v>
          </cell>
          <cell r="C400" t="str">
            <v>Male</v>
          </cell>
          <cell r="D400" t="str">
            <v>18 - 19</v>
          </cell>
          <cell r="E400">
            <v>1</v>
          </cell>
          <cell r="F400">
            <v>3</v>
          </cell>
          <cell r="G400">
            <v>0</v>
          </cell>
          <cell r="H400">
            <v>0</v>
          </cell>
          <cell r="I400">
            <v>0</v>
          </cell>
          <cell r="J400">
            <v>0</v>
          </cell>
          <cell r="K400">
            <v>0</v>
          </cell>
          <cell r="L400">
            <v>0</v>
          </cell>
          <cell r="M400">
            <v>0</v>
          </cell>
          <cell r="N400">
            <v>3</v>
          </cell>
        </row>
        <row r="401">
          <cell r="A401" t="str">
            <v>Blayney Male 20 - 29</v>
          </cell>
          <cell r="B401" t="str">
            <v>Blayney</v>
          </cell>
          <cell r="C401" t="str">
            <v>Male</v>
          </cell>
          <cell r="D401" t="str">
            <v>20 - 29</v>
          </cell>
          <cell r="E401">
            <v>4</v>
          </cell>
          <cell r="F401">
            <v>2</v>
          </cell>
          <cell r="G401">
            <v>0</v>
          </cell>
          <cell r="H401">
            <v>1</v>
          </cell>
          <cell r="I401">
            <v>0</v>
          </cell>
          <cell r="J401">
            <v>0</v>
          </cell>
          <cell r="K401">
            <v>0</v>
          </cell>
          <cell r="L401">
            <v>0</v>
          </cell>
          <cell r="M401">
            <v>0</v>
          </cell>
          <cell r="N401">
            <v>1</v>
          </cell>
        </row>
        <row r="402">
          <cell r="A402" t="str">
            <v>Blayney Male 30 - 39</v>
          </cell>
          <cell r="B402" t="str">
            <v>Blayney</v>
          </cell>
          <cell r="C402" t="str">
            <v>Male</v>
          </cell>
          <cell r="D402" t="str">
            <v>30 - 39</v>
          </cell>
          <cell r="E402">
            <v>2</v>
          </cell>
          <cell r="F402">
            <v>1</v>
          </cell>
          <cell r="G402">
            <v>0</v>
          </cell>
          <cell r="H402">
            <v>1</v>
          </cell>
          <cell r="I402">
            <v>0</v>
          </cell>
          <cell r="J402">
            <v>0</v>
          </cell>
          <cell r="K402">
            <v>0</v>
          </cell>
          <cell r="L402">
            <v>0</v>
          </cell>
          <cell r="M402">
            <v>0</v>
          </cell>
          <cell r="N402">
            <v>1</v>
          </cell>
        </row>
        <row r="403">
          <cell r="A403" t="str">
            <v>Blayney Male 40 +</v>
          </cell>
          <cell r="B403" t="str">
            <v>Blayney</v>
          </cell>
          <cell r="C403" t="str">
            <v>Male</v>
          </cell>
          <cell r="D403" t="str">
            <v>40 +</v>
          </cell>
          <cell r="E403">
            <v>2</v>
          </cell>
          <cell r="F403">
            <v>3</v>
          </cell>
          <cell r="G403">
            <v>0</v>
          </cell>
          <cell r="H403">
            <v>1</v>
          </cell>
          <cell r="I403">
            <v>0</v>
          </cell>
          <cell r="J403">
            <v>0</v>
          </cell>
          <cell r="K403">
            <v>0</v>
          </cell>
          <cell r="L403">
            <v>0</v>
          </cell>
          <cell r="M403">
            <v>0</v>
          </cell>
          <cell r="N403">
            <v>1</v>
          </cell>
        </row>
        <row r="404">
          <cell r="A404" t="str">
            <v>Blayney Male Missing / unknown</v>
          </cell>
          <cell r="B404" t="str">
            <v>Blayney</v>
          </cell>
          <cell r="C404" t="str">
            <v>Male</v>
          </cell>
          <cell r="D404" t="str">
            <v>Missing / unknown</v>
          </cell>
          <cell r="E404">
            <v>0</v>
          </cell>
          <cell r="F404">
            <v>0</v>
          </cell>
          <cell r="G404">
            <v>0</v>
          </cell>
          <cell r="H404">
            <v>0</v>
          </cell>
          <cell r="I404">
            <v>0</v>
          </cell>
          <cell r="J404">
            <v>0</v>
          </cell>
          <cell r="K404">
            <v>0</v>
          </cell>
          <cell r="L404">
            <v>0</v>
          </cell>
          <cell r="M404">
            <v>0</v>
          </cell>
          <cell r="N404">
            <v>0</v>
          </cell>
        </row>
        <row r="405">
          <cell r="A405" t="str">
            <v>Blayney Male Total</v>
          </cell>
          <cell r="B405" t="str">
            <v>Blayney</v>
          </cell>
          <cell r="C405" t="str">
            <v>Male</v>
          </cell>
          <cell r="D405" t="str">
            <v>Total</v>
          </cell>
          <cell r="E405">
            <v>10</v>
          </cell>
          <cell r="F405">
            <v>10</v>
          </cell>
          <cell r="G405">
            <v>0</v>
          </cell>
          <cell r="H405">
            <v>3</v>
          </cell>
          <cell r="I405">
            <v>0</v>
          </cell>
          <cell r="J405">
            <v>0</v>
          </cell>
          <cell r="K405">
            <v>1</v>
          </cell>
          <cell r="L405">
            <v>0</v>
          </cell>
          <cell r="M405">
            <v>0</v>
          </cell>
          <cell r="N405">
            <v>10</v>
          </cell>
        </row>
        <row r="406">
          <cell r="A406" t="str">
            <v>Blayney Female 10 - 17</v>
          </cell>
          <cell r="B406" t="str">
            <v>Blayney</v>
          </cell>
          <cell r="C406" t="str">
            <v>Female</v>
          </cell>
          <cell r="D406" t="str">
            <v>10 - 17</v>
          </cell>
          <cell r="E406">
            <v>0</v>
          </cell>
          <cell r="F406">
            <v>2</v>
          </cell>
          <cell r="G406">
            <v>0</v>
          </cell>
          <cell r="H406">
            <v>0</v>
          </cell>
          <cell r="I406">
            <v>0</v>
          </cell>
          <cell r="J406">
            <v>0</v>
          </cell>
          <cell r="K406">
            <v>0</v>
          </cell>
          <cell r="L406">
            <v>0</v>
          </cell>
          <cell r="M406">
            <v>0</v>
          </cell>
          <cell r="N406">
            <v>0</v>
          </cell>
        </row>
        <row r="407">
          <cell r="A407" t="str">
            <v>Blayney Female 18 - 19</v>
          </cell>
          <cell r="B407" t="str">
            <v>Blayney</v>
          </cell>
          <cell r="C407" t="str">
            <v>Female</v>
          </cell>
          <cell r="D407" t="str">
            <v>18 - 19</v>
          </cell>
          <cell r="E407">
            <v>0</v>
          </cell>
          <cell r="F407">
            <v>0</v>
          </cell>
          <cell r="G407">
            <v>0</v>
          </cell>
          <cell r="H407">
            <v>0</v>
          </cell>
          <cell r="I407">
            <v>0</v>
          </cell>
          <cell r="J407">
            <v>0</v>
          </cell>
          <cell r="K407">
            <v>0</v>
          </cell>
          <cell r="L407">
            <v>0</v>
          </cell>
          <cell r="M407">
            <v>0</v>
          </cell>
          <cell r="N407">
            <v>0</v>
          </cell>
        </row>
        <row r="408">
          <cell r="A408" t="str">
            <v>Blayney Female 20 - 29</v>
          </cell>
          <cell r="B408" t="str">
            <v>Blayney</v>
          </cell>
          <cell r="C408" t="str">
            <v>Female</v>
          </cell>
          <cell r="D408" t="str">
            <v>20 - 29</v>
          </cell>
          <cell r="E408">
            <v>0</v>
          </cell>
          <cell r="F408">
            <v>0</v>
          </cell>
          <cell r="G408">
            <v>0</v>
          </cell>
          <cell r="H408">
            <v>0</v>
          </cell>
          <cell r="I408">
            <v>0</v>
          </cell>
          <cell r="J408">
            <v>0</v>
          </cell>
          <cell r="K408">
            <v>0</v>
          </cell>
          <cell r="L408">
            <v>0</v>
          </cell>
          <cell r="M408">
            <v>0</v>
          </cell>
          <cell r="N408">
            <v>0</v>
          </cell>
        </row>
        <row r="409">
          <cell r="A409" t="str">
            <v>Blayney Female 30 - 39</v>
          </cell>
          <cell r="B409" t="str">
            <v>Blayney</v>
          </cell>
          <cell r="C409" t="str">
            <v>Female</v>
          </cell>
          <cell r="D409" t="str">
            <v>30 - 39</v>
          </cell>
          <cell r="E409">
            <v>2</v>
          </cell>
          <cell r="F409">
            <v>1</v>
          </cell>
          <cell r="G409">
            <v>0</v>
          </cell>
          <cell r="H409">
            <v>0</v>
          </cell>
          <cell r="I409">
            <v>0</v>
          </cell>
          <cell r="J409">
            <v>0</v>
          </cell>
          <cell r="K409">
            <v>0</v>
          </cell>
          <cell r="L409">
            <v>0</v>
          </cell>
          <cell r="M409">
            <v>0</v>
          </cell>
          <cell r="N409">
            <v>3</v>
          </cell>
        </row>
        <row r="410">
          <cell r="A410" t="str">
            <v>Blayney Female 40 +</v>
          </cell>
          <cell r="B410" t="str">
            <v>Blayney</v>
          </cell>
          <cell r="C410" t="str">
            <v>Female</v>
          </cell>
          <cell r="D410" t="str">
            <v>40 +</v>
          </cell>
          <cell r="E410">
            <v>3</v>
          </cell>
          <cell r="F410">
            <v>0</v>
          </cell>
          <cell r="G410">
            <v>0</v>
          </cell>
          <cell r="H410">
            <v>0</v>
          </cell>
          <cell r="I410">
            <v>0</v>
          </cell>
          <cell r="J410">
            <v>0</v>
          </cell>
          <cell r="K410">
            <v>0</v>
          </cell>
          <cell r="L410">
            <v>0</v>
          </cell>
          <cell r="M410">
            <v>0</v>
          </cell>
          <cell r="N410">
            <v>0</v>
          </cell>
        </row>
        <row r="411">
          <cell r="A411" t="str">
            <v>Blayney Female Missing / unknown</v>
          </cell>
          <cell r="B411" t="str">
            <v>Blayney</v>
          </cell>
          <cell r="C411" t="str">
            <v>Female</v>
          </cell>
          <cell r="D411" t="str">
            <v>Missing / unknown</v>
          </cell>
          <cell r="E411">
            <v>0</v>
          </cell>
          <cell r="F411">
            <v>0</v>
          </cell>
          <cell r="G411">
            <v>0</v>
          </cell>
          <cell r="H411">
            <v>0</v>
          </cell>
          <cell r="I411">
            <v>0</v>
          </cell>
          <cell r="J411">
            <v>0</v>
          </cell>
          <cell r="K411">
            <v>0</v>
          </cell>
          <cell r="L411">
            <v>0</v>
          </cell>
          <cell r="M411">
            <v>0</v>
          </cell>
          <cell r="N411">
            <v>0</v>
          </cell>
        </row>
        <row r="412">
          <cell r="A412" t="str">
            <v>Blayney Female Total</v>
          </cell>
          <cell r="B412" t="str">
            <v>Blayney</v>
          </cell>
          <cell r="C412" t="str">
            <v>Female</v>
          </cell>
          <cell r="D412" t="str">
            <v>Total</v>
          </cell>
          <cell r="E412">
            <v>5</v>
          </cell>
          <cell r="F412">
            <v>3</v>
          </cell>
          <cell r="G412">
            <v>0</v>
          </cell>
          <cell r="H412">
            <v>0</v>
          </cell>
          <cell r="I412">
            <v>0</v>
          </cell>
          <cell r="J412">
            <v>0</v>
          </cell>
          <cell r="K412">
            <v>0</v>
          </cell>
          <cell r="L412">
            <v>0</v>
          </cell>
          <cell r="M412">
            <v>0</v>
          </cell>
          <cell r="N412">
            <v>3</v>
          </cell>
        </row>
        <row r="413">
          <cell r="A413" t="str">
            <v>Blayney Unknown 10 - 17</v>
          </cell>
          <cell r="B413" t="str">
            <v>Blayney</v>
          </cell>
          <cell r="C413" t="str">
            <v>Unknown</v>
          </cell>
          <cell r="D413" t="str">
            <v>10 - 17</v>
          </cell>
          <cell r="E413">
            <v>0</v>
          </cell>
          <cell r="F413">
            <v>0</v>
          </cell>
          <cell r="G413">
            <v>0</v>
          </cell>
          <cell r="H413">
            <v>0</v>
          </cell>
          <cell r="I413">
            <v>0</v>
          </cell>
          <cell r="J413">
            <v>0</v>
          </cell>
          <cell r="K413">
            <v>0</v>
          </cell>
          <cell r="L413">
            <v>0</v>
          </cell>
          <cell r="M413">
            <v>0</v>
          </cell>
          <cell r="N413">
            <v>0</v>
          </cell>
        </row>
        <row r="414">
          <cell r="A414" t="str">
            <v>Blayney Unknown 18 - 19</v>
          </cell>
          <cell r="B414" t="str">
            <v>Blayney</v>
          </cell>
          <cell r="C414" t="str">
            <v>Unknown</v>
          </cell>
          <cell r="D414" t="str">
            <v>18 - 19</v>
          </cell>
          <cell r="E414">
            <v>0</v>
          </cell>
          <cell r="F414">
            <v>0</v>
          </cell>
          <cell r="G414">
            <v>0</v>
          </cell>
          <cell r="H414">
            <v>0</v>
          </cell>
          <cell r="I414">
            <v>0</v>
          </cell>
          <cell r="J414">
            <v>0</v>
          </cell>
          <cell r="K414">
            <v>0</v>
          </cell>
          <cell r="L414">
            <v>0</v>
          </cell>
          <cell r="M414">
            <v>0</v>
          </cell>
          <cell r="N414">
            <v>0</v>
          </cell>
        </row>
        <row r="415">
          <cell r="A415" t="str">
            <v>Blayney Unknown 20 - 29</v>
          </cell>
          <cell r="B415" t="str">
            <v>Blayney</v>
          </cell>
          <cell r="C415" t="str">
            <v>Unknown</v>
          </cell>
          <cell r="D415" t="str">
            <v>20 - 29</v>
          </cell>
          <cell r="E415">
            <v>0</v>
          </cell>
          <cell r="F415">
            <v>0</v>
          </cell>
          <cell r="G415">
            <v>0</v>
          </cell>
          <cell r="H415">
            <v>0</v>
          </cell>
          <cell r="I415">
            <v>0</v>
          </cell>
          <cell r="J415">
            <v>0</v>
          </cell>
          <cell r="K415">
            <v>0</v>
          </cell>
          <cell r="L415">
            <v>0</v>
          </cell>
          <cell r="M415">
            <v>0</v>
          </cell>
          <cell r="N415">
            <v>0</v>
          </cell>
        </row>
        <row r="416">
          <cell r="A416" t="str">
            <v>Blayney Unknown 30 - 39</v>
          </cell>
          <cell r="B416" t="str">
            <v>Blayney</v>
          </cell>
          <cell r="C416" t="str">
            <v>Unknown</v>
          </cell>
          <cell r="D416" t="str">
            <v>30 - 39</v>
          </cell>
          <cell r="E416">
            <v>0</v>
          </cell>
          <cell r="F416">
            <v>0</v>
          </cell>
          <cell r="G416">
            <v>0</v>
          </cell>
          <cell r="H416">
            <v>0</v>
          </cell>
          <cell r="I416">
            <v>0</v>
          </cell>
          <cell r="J416">
            <v>0</v>
          </cell>
          <cell r="K416">
            <v>0</v>
          </cell>
          <cell r="L416">
            <v>0</v>
          </cell>
          <cell r="M416">
            <v>0</v>
          </cell>
          <cell r="N416">
            <v>0</v>
          </cell>
        </row>
        <row r="417">
          <cell r="A417" t="str">
            <v>Blayney Unknown 40 +</v>
          </cell>
          <cell r="B417" t="str">
            <v>Blayney</v>
          </cell>
          <cell r="C417" t="str">
            <v>Unknown</v>
          </cell>
          <cell r="D417" t="str">
            <v>40 +</v>
          </cell>
          <cell r="E417">
            <v>0</v>
          </cell>
          <cell r="F417">
            <v>0</v>
          </cell>
          <cell r="G417">
            <v>0</v>
          </cell>
          <cell r="H417">
            <v>0</v>
          </cell>
          <cell r="I417">
            <v>0</v>
          </cell>
          <cell r="J417">
            <v>0</v>
          </cell>
          <cell r="K417">
            <v>0</v>
          </cell>
          <cell r="L417">
            <v>0</v>
          </cell>
          <cell r="M417">
            <v>0</v>
          </cell>
          <cell r="N417">
            <v>0</v>
          </cell>
        </row>
        <row r="418">
          <cell r="A418" t="str">
            <v>Blayney Unknown Missing / unknown</v>
          </cell>
          <cell r="B418" t="str">
            <v>Blayney</v>
          </cell>
          <cell r="C418" t="str">
            <v>Unknown</v>
          </cell>
          <cell r="D418" t="str">
            <v>Missing / unknown</v>
          </cell>
          <cell r="E418">
            <v>0</v>
          </cell>
          <cell r="F418">
            <v>0</v>
          </cell>
          <cell r="G418">
            <v>0</v>
          </cell>
          <cell r="H418">
            <v>0</v>
          </cell>
          <cell r="I418">
            <v>0</v>
          </cell>
          <cell r="J418">
            <v>0</v>
          </cell>
          <cell r="K418">
            <v>0</v>
          </cell>
          <cell r="L418">
            <v>0</v>
          </cell>
          <cell r="M418">
            <v>0</v>
          </cell>
          <cell r="N418">
            <v>0</v>
          </cell>
        </row>
        <row r="419">
          <cell r="A419" t="str">
            <v>Blayney Unknown Total</v>
          </cell>
          <cell r="B419" t="str">
            <v>Blayney</v>
          </cell>
          <cell r="C419" t="str">
            <v>Unknown</v>
          </cell>
          <cell r="D419" t="str">
            <v>Total</v>
          </cell>
          <cell r="E419">
            <v>0</v>
          </cell>
          <cell r="F419">
            <v>0</v>
          </cell>
          <cell r="G419">
            <v>0</v>
          </cell>
          <cell r="H419">
            <v>0</v>
          </cell>
          <cell r="I419">
            <v>0</v>
          </cell>
          <cell r="J419">
            <v>0</v>
          </cell>
          <cell r="K419">
            <v>0</v>
          </cell>
          <cell r="L419">
            <v>0</v>
          </cell>
          <cell r="M419">
            <v>0</v>
          </cell>
          <cell r="N419">
            <v>0</v>
          </cell>
        </row>
        <row r="420">
          <cell r="A420" t="str">
            <v>Blayney Total 10 - 17</v>
          </cell>
          <cell r="B420" t="str">
            <v>Blayney</v>
          </cell>
          <cell r="C420" t="str">
            <v>Total</v>
          </cell>
          <cell r="D420" t="str">
            <v>10 - 17</v>
          </cell>
          <cell r="E420">
            <v>1</v>
          </cell>
          <cell r="F420">
            <v>3</v>
          </cell>
          <cell r="G420">
            <v>0</v>
          </cell>
          <cell r="H420">
            <v>0</v>
          </cell>
          <cell r="I420">
            <v>0</v>
          </cell>
          <cell r="J420">
            <v>0</v>
          </cell>
          <cell r="K420">
            <v>1</v>
          </cell>
          <cell r="L420">
            <v>0</v>
          </cell>
          <cell r="M420">
            <v>0</v>
          </cell>
          <cell r="N420">
            <v>4</v>
          </cell>
        </row>
        <row r="421">
          <cell r="A421" t="str">
            <v>Blayney Total 18 - 19</v>
          </cell>
          <cell r="B421" t="str">
            <v>Blayney</v>
          </cell>
          <cell r="C421" t="str">
            <v>Total</v>
          </cell>
          <cell r="D421" t="str">
            <v>18 - 19</v>
          </cell>
          <cell r="E421">
            <v>1</v>
          </cell>
          <cell r="F421">
            <v>3</v>
          </cell>
          <cell r="G421">
            <v>0</v>
          </cell>
          <cell r="H421">
            <v>0</v>
          </cell>
          <cell r="I421">
            <v>0</v>
          </cell>
          <cell r="J421">
            <v>0</v>
          </cell>
          <cell r="K421">
            <v>0</v>
          </cell>
          <cell r="L421">
            <v>0</v>
          </cell>
          <cell r="M421">
            <v>0</v>
          </cell>
          <cell r="N421">
            <v>3</v>
          </cell>
        </row>
        <row r="422">
          <cell r="A422" t="str">
            <v>Blayney Total 20 - 29</v>
          </cell>
          <cell r="B422" t="str">
            <v>Blayney</v>
          </cell>
          <cell r="C422" t="str">
            <v>Total</v>
          </cell>
          <cell r="D422" t="str">
            <v>20 - 29</v>
          </cell>
          <cell r="E422">
            <v>4</v>
          </cell>
          <cell r="F422">
            <v>2</v>
          </cell>
          <cell r="G422">
            <v>0</v>
          </cell>
          <cell r="H422">
            <v>1</v>
          </cell>
          <cell r="I422">
            <v>0</v>
          </cell>
          <cell r="J422">
            <v>0</v>
          </cell>
          <cell r="K422">
            <v>0</v>
          </cell>
          <cell r="L422">
            <v>0</v>
          </cell>
          <cell r="M422">
            <v>0</v>
          </cell>
          <cell r="N422">
            <v>1</v>
          </cell>
        </row>
        <row r="423">
          <cell r="A423" t="str">
            <v>Blayney Total 30 - 39</v>
          </cell>
          <cell r="B423" t="str">
            <v>Blayney</v>
          </cell>
          <cell r="C423" t="str">
            <v>Total</v>
          </cell>
          <cell r="D423" t="str">
            <v>30 - 39</v>
          </cell>
          <cell r="E423">
            <v>4</v>
          </cell>
          <cell r="F423">
            <v>2</v>
          </cell>
          <cell r="G423">
            <v>0</v>
          </cell>
          <cell r="H423">
            <v>1</v>
          </cell>
          <cell r="I423">
            <v>0</v>
          </cell>
          <cell r="J423">
            <v>0</v>
          </cell>
          <cell r="K423">
            <v>0</v>
          </cell>
          <cell r="L423">
            <v>0</v>
          </cell>
          <cell r="M423">
            <v>0</v>
          </cell>
          <cell r="N423">
            <v>4</v>
          </cell>
        </row>
        <row r="424">
          <cell r="A424" t="str">
            <v>Blayney Total 40 +</v>
          </cell>
          <cell r="B424" t="str">
            <v>Blayney</v>
          </cell>
          <cell r="C424" t="str">
            <v>Total</v>
          </cell>
          <cell r="D424" t="str">
            <v>40 +</v>
          </cell>
          <cell r="E424">
            <v>5</v>
          </cell>
          <cell r="F424">
            <v>3</v>
          </cell>
          <cell r="G424">
            <v>0</v>
          </cell>
          <cell r="H424">
            <v>1</v>
          </cell>
          <cell r="I424">
            <v>0</v>
          </cell>
          <cell r="J424">
            <v>0</v>
          </cell>
          <cell r="K424">
            <v>0</v>
          </cell>
          <cell r="L424">
            <v>0</v>
          </cell>
          <cell r="M424">
            <v>0</v>
          </cell>
          <cell r="N424">
            <v>1</v>
          </cell>
        </row>
        <row r="425">
          <cell r="A425" t="str">
            <v>Blayney Total Missing / unknown</v>
          </cell>
          <cell r="B425" t="str">
            <v>Blayney</v>
          </cell>
          <cell r="C425" t="str">
            <v>Total</v>
          </cell>
          <cell r="D425" t="str">
            <v>Missing / unknown</v>
          </cell>
          <cell r="E425">
            <v>0</v>
          </cell>
          <cell r="F425">
            <v>0</v>
          </cell>
          <cell r="G425">
            <v>0</v>
          </cell>
          <cell r="H425">
            <v>0</v>
          </cell>
          <cell r="I425">
            <v>0</v>
          </cell>
          <cell r="J425">
            <v>0</v>
          </cell>
          <cell r="K425">
            <v>0</v>
          </cell>
          <cell r="L425">
            <v>0</v>
          </cell>
          <cell r="M425">
            <v>0</v>
          </cell>
          <cell r="N425">
            <v>0</v>
          </cell>
        </row>
        <row r="426">
          <cell r="A426" t="str">
            <v>Blayney Total Total</v>
          </cell>
          <cell r="B426" t="str">
            <v>Blayney</v>
          </cell>
          <cell r="C426" t="str">
            <v>Total</v>
          </cell>
          <cell r="D426" t="str">
            <v>Total</v>
          </cell>
          <cell r="E426">
            <v>15</v>
          </cell>
          <cell r="F426">
            <v>13</v>
          </cell>
          <cell r="G426">
            <v>0</v>
          </cell>
          <cell r="H426">
            <v>3</v>
          </cell>
          <cell r="I426">
            <v>0</v>
          </cell>
          <cell r="J426">
            <v>0</v>
          </cell>
          <cell r="K426">
            <v>1</v>
          </cell>
          <cell r="L426">
            <v>0</v>
          </cell>
          <cell r="M426">
            <v>0</v>
          </cell>
          <cell r="N426">
            <v>13</v>
          </cell>
        </row>
        <row r="427">
          <cell r="A427" t="str">
            <v>Blue Mountains Male 10 - 17</v>
          </cell>
          <cell r="B427" t="str">
            <v>Blue Mountains</v>
          </cell>
          <cell r="C427" t="str">
            <v>Male</v>
          </cell>
          <cell r="D427" t="str">
            <v>10 - 17</v>
          </cell>
          <cell r="E427">
            <v>9</v>
          </cell>
          <cell r="F427">
            <v>36</v>
          </cell>
          <cell r="G427">
            <v>5</v>
          </cell>
          <cell r="H427">
            <v>4</v>
          </cell>
          <cell r="I427">
            <v>22</v>
          </cell>
          <cell r="J427">
            <v>11</v>
          </cell>
          <cell r="K427">
            <v>6</v>
          </cell>
          <cell r="L427">
            <v>6</v>
          </cell>
          <cell r="M427">
            <v>1</v>
          </cell>
          <cell r="N427">
            <v>49</v>
          </cell>
        </row>
        <row r="428">
          <cell r="A428" t="str">
            <v>Blue Mountains Male 18 - 19</v>
          </cell>
          <cell r="B428" t="str">
            <v>Blue Mountains</v>
          </cell>
          <cell r="C428" t="str">
            <v>Male</v>
          </cell>
          <cell r="D428" t="str">
            <v>18 - 19</v>
          </cell>
          <cell r="E428">
            <v>3</v>
          </cell>
          <cell r="F428">
            <v>20</v>
          </cell>
          <cell r="G428">
            <v>1</v>
          </cell>
          <cell r="H428">
            <v>4</v>
          </cell>
          <cell r="I428">
            <v>0</v>
          </cell>
          <cell r="J428">
            <v>1</v>
          </cell>
          <cell r="K428">
            <v>0</v>
          </cell>
          <cell r="L428">
            <v>3</v>
          </cell>
          <cell r="M428">
            <v>0</v>
          </cell>
          <cell r="N428">
            <v>13</v>
          </cell>
        </row>
        <row r="429">
          <cell r="A429" t="str">
            <v>Blue Mountains Male 20 - 29</v>
          </cell>
          <cell r="B429" t="str">
            <v>Blue Mountains</v>
          </cell>
          <cell r="C429" t="str">
            <v>Male</v>
          </cell>
          <cell r="D429" t="str">
            <v>20 - 29</v>
          </cell>
          <cell r="E429">
            <v>33</v>
          </cell>
          <cell r="F429">
            <v>29</v>
          </cell>
          <cell r="G429">
            <v>1</v>
          </cell>
          <cell r="H429">
            <v>9</v>
          </cell>
          <cell r="I429">
            <v>4</v>
          </cell>
          <cell r="J429">
            <v>4</v>
          </cell>
          <cell r="K429">
            <v>0</v>
          </cell>
          <cell r="L429">
            <v>1</v>
          </cell>
          <cell r="M429">
            <v>0</v>
          </cell>
          <cell r="N429">
            <v>45</v>
          </cell>
        </row>
        <row r="430">
          <cell r="A430" t="str">
            <v>Blue Mountains Male 30 - 39</v>
          </cell>
          <cell r="B430" t="str">
            <v>Blue Mountains</v>
          </cell>
          <cell r="C430" t="str">
            <v>Male</v>
          </cell>
          <cell r="D430" t="str">
            <v>30 - 39</v>
          </cell>
          <cell r="E430">
            <v>33</v>
          </cell>
          <cell r="F430">
            <v>18</v>
          </cell>
          <cell r="G430">
            <v>1</v>
          </cell>
          <cell r="H430">
            <v>5</v>
          </cell>
          <cell r="I430">
            <v>2</v>
          </cell>
          <cell r="J430">
            <v>0</v>
          </cell>
          <cell r="K430">
            <v>1</v>
          </cell>
          <cell r="L430">
            <v>1</v>
          </cell>
          <cell r="M430">
            <v>1</v>
          </cell>
          <cell r="N430">
            <v>36</v>
          </cell>
        </row>
        <row r="431">
          <cell r="A431" t="str">
            <v>Blue Mountains Male 40 +</v>
          </cell>
          <cell r="B431" t="str">
            <v>Blue Mountains</v>
          </cell>
          <cell r="C431" t="str">
            <v>Male</v>
          </cell>
          <cell r="D431" t="str">
            <v>40 +</v>
          </cell>
          <cell r="E431">
            <v>31</v>
          </cell>
          <cell r="F431">
            <v>4</v>
          </cell>
          <cell r="G431">
            <v>0</v>
          </cell>
          <cell r="H431">
            <v>0</v>
          </cell>
          <cell r="I431">
            <v>0</v>
          </cell>
          <cell r="J431">
            <v>0</v>
          </cell>
          <cell r="K431">
            <v>0</v>
          </cell>
          <cell r="L431">
            <v>4</v>
          </cell>
          <cell r="M431">
            <v>0</v>
          </cell>
          <cell r="N431">
            <v>10</v>
          </cell>
        </row>
        <row r="432">
          <cell r="A432" t="str">
            <v>Blue Mountains Male Missing / unknown</v>
          </cell>
          <cell r="B432" t="str">
            <v>Blue Mountains</v>
          </cell>
          <cell r="C432" t="str">
            <v>Male</v>
          </cell>
          <cell r="D432" t="str">
            <v>Missing / unknown</v>
          </cell>
          <cell r="E432">
            <v>0</v>
          </cell>
          <cell r="F432">
            <v>0</v>
          </cell>
          <cell r="G432">
            <v>0</v>
          </cell>
          <cell r="H432">
            <v>0</v>
          </cell>
          <cell r="I432">
            <v>0</v>
          </cell>
          <cell r="J432">
            <v>0</v>
          </cell>
          <cell r="K432">
            <v>0</v>
          </cell>
          <cell r="L432">
            <v>0</v>
          </cell>
          <cell r="M432">
            <v>0</v>
          </cell>
          <cell r="N432">
            <v>0</v>
          </cell>
        </row>
        <row r="433">
          <cell r="A433" t="str">
            <v>Blue Mountains Male Total</v>
          </cell>
          <cell r="B433" t="str">
            <v>Blue Mountains</v>
          </cell>
          <cell r="C433" t="str">
            <v>Male</v>
          </cell>
          <cell r="D433" t="str">
            <v>Total</v>
          </cell>
          <cell r="E433">
            <v>109</v>
          </cell>
          <cell r="F433">
            <v>107</v>
          </cell>
          <cell r="G433">
            <v>8</v>
          </cell>
          <cell r="H433">
            <v>22</v>
          </cell>
          <cell r="I433">
            <v>28</v>
          </cell>
          <cell r="J433">
            <v>16</v>
          </cell>
          <cell r="K433">
            <v>7</v>
          </cell>
          <cell r="L433">
            <v>15</v>
          </cell>
          <cell r="M433">
            <v>2</v>
          </cell>
          <cell r="N433">
            <v>153</v>
          </cell>
        </row>
        <row r="434">
          <cell r="A434" t="str">
            <v>Blue Mountains Female 10 - 17</v>
          </cell>
          <cell r="B434" t="str">
            <v>Blue Mountains</v>
          </cell>
          <cell r="C434" t="str">
            <v>Female</v>
          </cell>
          <cell r="D434" t="str">
            <v>10 - 17</v>
          </cell>
          <cell r="E434">
            <v>7</v>
          </cell>
          <cell r="F434">
            <v>23</v>
          </cell>
          <cell r="G434">
            <v>4</v>
          </cell>
          <cell r="H434">
            <v>2</v>
          </cell>
          <cell r="I434">
            <v>2</v>
          </cell>
          <cell r="J434">
            <v>1</v>
          </cell>
          <cell r="K434">
            <v>0</v>
          </cell>
          <cell r="L434">
            <v>4</v>
          </cell>
          <cell r="M434">
            <v>0</v>
          </cell>
          <cell r="N434">
            <v>6</v>
          </cell>
        </row>
        <row r="435">
          <cell r="A435" t="str">
            <v>Blue Mountains Female 18 - 19</v>
          </cell>
          <cell r="B435" t="str">
            <v>Blue Mountains</v>
          </cell>
          <cell r="C435" t="str">
            <v>Female</v>
          </cell>
          <cell r="D435" t="str">
            <v>18 - 19</v>
          </cell>
          <cell r="E435">
            <v>4</v>
          </cell>
          <cell r="F435">
            <v>7</v>
          </cell>
          <cell r="G435">
            <v>0</v>
          </cell>
          <cell r="H435">
            <v>0</v>
          </cell>
          <cell r="I435">
            <v>0</v>
          </cell>
          <cell r="J435">
            <v>0</v>
          </cell>
          <cell r="K435">
            <v>0</v>
          </cell>
          <cell r="L435">
            <v>1</v>
          </cell>
          <cell r="M435">
            <v>0</v>
          </cell>
          <cell r="N435">
            <v>2</v>
          </cell>
        </row>
        <row r="436">
          <cell r="A436" t="str">
            <v>Blue Mountains Female 20 - 29</v>
          </cell>
          <cell r="B436" t="str">
            <v>Blue Mountains</v>
          </cell>
          <cell r="C436" t="str">
            <v>Female</v>
          </cell>
          <cell r="D436" t="str">
            <v>20 - 29</v>
          </cell>
          <cell r="E436">
            <v>6</v>
          </cell>
          <cell r="F436">
            <v>11</v>
          </cell>
          <cell r="G436">
            <v>4</v>
          </cell>
          <cell r="H436">
            <v>1</v>
          </cell>
          <cell r="I436">
            <v>1</v>
          </cell>
          <cell r="J436">
            <v>0</v>
          </cell>
          <cell r="K436">
            <v>0</v>
          </cell>
          <cell r="L436">
            <v>1</v>
          </cell>
          <cell r="M436">
            <v>2</v>
          </cell>
          <cell r="N436">
            <v>7</v>
          </cell>
        </row>
        <row r="437">
          <cell r="A437" t="str">
            <v>Blue Mountains Female 30 - 39</v>
          </cell>
          <cell r="B437" t="str">
            <v>Blue Mountains</v>
          </cell>
          <cell r="C437" t="str">
            <v>Female</v>
          </cell>
          <cell r="D437" t="str">
            <v>30 - 39</v>
          </cell>
          <cell r="E437">
            <v>12</v>
          </cell>
          <cell r="F437">
            <v>1</v>
          </cell>
          <cell r="G437">
            <v>0</v>
          </cell>
          <cell r="H437">
            <v>1</v>
          </cell>
          <cell r="I437">
            <v>1</v>
          </cell>
          <cell r="J437">
            <v>0</v>
          </cell>
          <cell r="K437">
            <v>0</v>
          </cell>
          <cell r="L437">
            <v>1</v>
          </cell>
          <cell r="M437">
            <v>1</v>
          </cell>
          <cell r="N437">
            <v>6</v>
          </cell>
        </row>
        <row r="438">
          <cell r="A438" t="str">
            <v>Blue Mountains Female 40 +</v>
          </cell>
          <cell r="B438" t="str">
            <v>Blue Mountains</v>
          </cell>
          <cell r="C438" t="str">
            <v>Female</v>
          </cell>
          <cell r="D438" t="str">
            <v>40 +</v>
          </cell>
          <cell r="E438">
            <v>7</v>
          </cell>
          <cell r="F438">
            <v>3</v>
          </cell>
          <cell r="G438">
            <v>0</v>
          </cell>
          <cell r="H438">
            <v>0</v>
          </cell>
          <cell r="I438">
            <v>0</v>
          </cell>
          <cell r="J438">
            <v>0</v>
          </cell>
          <cell r="K438">
            <v>0</v>
          </cell>
          <cell r="L438">
            <v>2</v>
          </cell>
          <cell r="M438">
            <v>0</v>
          </cell>
          <cell r="N438">
            <v>4</v>
          </cell>
        </row>
        <row r="439">
          <cell r="A439" t="str">
            <v>Blue Mountains Female Missing / unknown</v>
          </cell>
          <cell r="B439" t="str">
            <v>Blue Mountains</v>
          </cell>
          <cell r="C439" t="str">
            <v>Female</v>
          </cell>
          <cell r="D439" t="str">
            <v>Missing / unknown</v>
          </cell>
          <cell r="E439">
            <v>0</v>
          </cell>
          <cell r="F439">
            <v>0</v>
          </cell>
          <cell r="G439">
            <v>0</v>
          </cell>
          <cell r="H439">
            <v>0</v>
          </cell>
          <cell r="I439">
            <v>0</v>
          </cell>
          <cell r="J439">
            <v>0</v>
          </cell>
          <cell r="K439">
            <v>0</v>
          </cell>
          <cell r="L439">
            <v>0</v>
          </cell>
          <cell r="M439">
            <v>0</v>
          </cell>
          <cell r="N439">
            <v>0</v>
          </cell>
        </row>
        <row r="440">
          <cell r="A440" t="str">
            <v>Blue Mountains Female Total</v>
          </cell>
          <cell r="B440" t="str">
            <v>Blue Mountains</v>
          </cell>
          <cell r="C440" t="str">
            <v>Female</v>
          </cell>
          <cell r="D440" t="str">
            <v>Total</v>
          </cell>
          <cell r="E440">
            <v>36</v>
          </cell>
          <cell r="F440">
            <v>45</v>
          </cell>
          <cell r="G440">
            <v>8</v>
          </cell>
          <cell r="H440">
            <v>4</v>
          </cell>
          <cell r="I440">
            <v>4</v>
          </cell>
          <cell r="J440">
            <v>1</v>
          </cell>
          <cell r="K440">
            <v>0</v>
          </cell>
          <cell r="L440">
            <v>9</v>
          </cell>
          <cell r="M440">
            <v>3</v>
          </cell>
          <cell r="N440">
            <v>25</v>
          </cell>
        </row>
        <row r="441">
          <cell r="A441" t="str">
            <v>Blue Mountains Unknown 10 - 17</v>
          </cell>
          <cell r="B441" t="str">
            <v>Blue Mountains</v>
          </cell>
          <cell r="C441" t="str">
            <v>Unknown</v>
          </cell>
          <cell r="D441" t="str">
            <v>10 - 17</v>
          </cell>
          <cell r="E441">
            <v>0</v>
          </cell>
          <cell r="F441">
            <v>0</v>
          </cell>
          <cell r="G441">
            <v>0</v>
          </cell>
          <cell r="H441">
            <v>0</v>
          </cell>
          <cell r="I441">
            <v>0</v>
          </cell>
          <cell r="J441">
            <v>0</v>
          </cell>
          <cell r="K441">
            <v>0</v>
          </cell>
          <cell r="L441">
            <v>0</v>
          </cell>
          <cell r="M441">
            <v>0</v>
          </cell>
          <cell r="N441">
            <v>0</v>
          </cell>
        </row>
        <row r="442">
          <cell r="A442" t="str">
            <v>Blue Mountains Unknown 18 - 19</v>
          </cell>
          <cell r="B442" t="str">
            <v>Blue Mountains</v>
          </cell>
          <cell r="C442" t="str">
            <v>Unknown</v>
          </cell>
          <cell r="D442" t="str">
            <v>18 - 19</v>
          </cell>
          <cell r="E442">
            <v>0</v>
          </cell>
          <cell r="F442">
            <v>0</v>
          </cell>
          <cell r="G442">
            <v>0</v>
          </cell>
          <cell r="H442">
            <v>0</v>
          </cell>
          <cell r="I442">
            <v>0</v>
          </cell>
          <cell r="J442">
            <v>0</v>
          </cell>
          <cell r="K442">
            <v>0</v>
          </cell>
          <cell r="L442">
            <v>0</v>
          </cell>
          <cell r="M442">
            <v>0</v>
          </cell>
          <cell r="N442">
            <v>0</v>
          </cell>
        </row>
        <row r="443">
          <cell r="A443" t="str">
            <v>Blue Mountains Unknown 20 - 29</v>
          </cell>
          <cell r="B443" t="str">
            <v>Blue Mountains</v>
          </cell>
          <cell r="C443" t="str">
            <v>Unknown</v>
          </cell>
          <cell r="D443" t="str">
            <v>20 - 29</v>
          </cell>
          <cell r="E443">
            <v>0</v>
          </cell>
          <cell r="F443">
            <v>0</v>
          </cell>
          <cell r="G443">
            <v>0</v>
          </cell>
          <cell r="H443">
            <v>0</v>
          </cell>
          <cell r="I443">
            <v>0</v>
          </cell>
          <cell r="J443">
            <v>0</v>
          </cell>
          <cell r="K443">
            <v>0</v>
          </cell>
          <cell r="L443">
            <v>0</v>
          </cell>
          <cell r="M443">
            <v>0</v>
          </cell>
          <cell r="N443">
            <v>0</v>
          </cell>
        </row>
        <row r="444">
          <cell r="A444" t="str">
            <v>Blue Mountains Unknown 30 - 39</v>
          </cell>
          <cell r="B444" t="str">
            <v>Blue Mountains</v>
          </cell>
          <cell r="C444" t="str">
            <v>Unknown</v>
          </cell>
          <cell r="D444" t="str">
            <v>30 - 39</v>
          </cell>
          <cell r="E444">
            <v>0</v>
          </cell>
          <cell r="F444">
            <v>0</v>
          </cell>
          <cell r="G444">
            <v>0</v>
          </cell>
          <cell r="H444">
            <v>0</v>
          </cell>
          <cell r="I444">
            <v>0</v>
          </cell>
          <cell r="J444">
            <v>0</v>
          </cell>
          <cell r="K444">
            <v>0</v>
          </cell>
          <cell r="L444">
            <v>0</v>
          </cell>
          <cell r="M444">
            <v>0</v>
          </cell>
          <cell r="N444">
            <v>0</v>
          </cell>
        </row>
        <row r="445">
          <cell r="A445" t="str">
            <v>Blue Mountains Unknown 40 +</v>
          </cell>
          <cell r="B445" t="str">
            <v>Blue Mountains</v>
          </cell>
          <cell r="C445" t="str">
            <v>Unknown</v>
          </cell>
          <cell r="D445" t="str">
            <v>40 +</v>
          </cell>
          <cell r="E445">
            <v>0</v>
          </cell>
          <cell r="F445">
            <v>0</v>
          </cell>
          <cell r="G445">
            <v>0</v>
          </cell>
          <cell r="H445">
            <v>0</v>
          </cell>
          <cell r="I445">
            <v>0</v>
          </cell>
          <cell r="J445">
            <v>0</v>
          </cell>
          <cell r="K445">
            <v>0</v>
          </cell>
          <cell r="L445">
            <v>0</v>
          </cell>
          <cell r="M445">
            <v>0</v>
          </cell>
          <cell r="N445">
            <v>0</v>
          </cell>
        </row>
        <row r="446">
          <cell r="A446" t="str">
            <v>Blue Mountains Unknown Missing / unknown</v>
          </cell>
          <cell r="B446" t="str">
            <v>Blue Mountains</v>
          </cell>
          <cell r="C446" t="str">
            <v>Unknown</v>
          </cell>
          <cell r="D446" t="str">
            <v>Missing / unknown</v>
          </cell>
          <cell r="E446">
            <v>0</v>
          </cell>
          <cell r="F446">
            <v>0</v>
          </cell>
          <cell r="G446">
            <v>0</v>
          </cell>
          <cell r="H446">
            <v>0</v>
          </cell>
          <cell r="I446">
            <v>0</v>
          </cell>
          <cell r="J446">
            <v>0</v>
          </cell>
          <cell r="K446">
            <v>0</v>
          </cell>
          <cell r="L446">
            <v>0</v>
          </cell>
          <cell r="M446">
            <v>0</v>
          </cell>
          <cell r="N446">
            <v>0</v>
          </cell>
        </row>
        <row r="447">
          <cell r="A447" t="str">
            <v>Blue Mountains Unknown Total</v>
          </cell>
          <cell r="B447" t="str">
            <v>Blue Mountains</v>
          </cell>
          <cell r="C447" t="str">
            <v>Unknown</v>
          </cell>
          <cell r="D447" t="str">
            <v>Total</v>
          </cell>
          <cell r="E447">
            <v>0</v>
          </cell>
          <cell r="F447">
            <v>0</v>
          </cell>
          <cell r="G447">
            <v>0</v>
          </cell>
          <cell r="H447">
            <v>0</v>
          </cell>
          <cell r="I447">
            <v>0</v>
          </cell>
          <cell r="J447">
            <v>0</v>
          </cell>
          <cell r="K447">
            <v>0</v>
          </cell>
          <cell r="L447">
            <v>0</v>
          </cell>
          <cell r="M447">
            <v>0</v>
          </cell>
          <cell r="N447">
            <v>0</v>
          </cell>
        </row>
        <row r="448">
          <cell r="A448" t="str">
            <v>Blue Mountains Total 10 - 17</v>
          </cell>
          <cell r="B448" t="str">
            <v>Blue Mountains</v>
          </cell>
          <cell r="C448" t="str">
            <v>Total</v>
          </cell>
          <cell r="D448" t="str">
            <v>10 - 17</v>
          </cell>
          <cell r="E448">
            <v>16</v>
          </cell>
          <cell r="F448">
            <v>59</v>
          </cell>
          <cell r="G448">
            <v>9</v>
          </cell>
          <cell r="H448">
            <v>6</v>
          </cell>
          <cell r="I448">
            <v>24</v>
          </cell>
          <cell r="J448">
            <v>12</v>
          </cell>
          <cell r="K448">
            <v>6</v>
          </cell>
          <cell r="L448">
            <v>10</v>
          </cell>
          <cell r="M448">
            <v>1</v>
          </cell>
          <cell r="N448">
            <v>55</v>
          </cell>
        </row>
        <row r="449">
          <cell r="A449" t="str">
            <v>Blue Mountains Total 18 - 19</v>
          </cell>
          <cell r="B449" t="str">
            <v>Blue Mountains</v>
          </cell>
          <cell r="C449" t="str">
            <v>Total</v>
          </cell>
          <cell r="D449" t="str">
            <v>18 - 19</v>
          </cell>
          <cell r="E449">
            <v>7</v>
          </cell>
          <cell r="F449">
            <v>27</v>
          </cell>
          <cell r="G449">
            <v>1</v>
          </cell>
          <cell r="H449">
            <v>4</v>
          </cell>
          <cell r="I449">
            <v>0</v>
          </cell>
          <cell r="J449">
            <v>1</v>
          </cell>
          <cell r="K449">
            <v>0</v>
          </cell>
          <cell r="L449">
            <v>4</v>
          </cell>
          <cell r="M449">
            <v>0</v>
          </cell>
          <cell r="N449">
            <v>15</v>
          </cell>
        </row>
        <row r="450">
          <cell r="A450" t="str">
            <v>Blue Mountains Total 20 - 29</v>
          </cell>
          <cell r="B450" t="str">
            <v>Blue Mountains</v>
          </cell>
          <cell r="C450" t="str">
            <v>Total</v>
          </cell>
          <cell r="D450" t="str">
            <v>20 - 29</v>
          </cell>
          <cell r="E450">
            <v>39</v>
          </cell>
          <cell r="F450">
            <v>40</v>
          </cell>
          <cell r="G450">
            <v>5</v>
          </cell>
          <cell r="H450">
            <v>10</v>
          </cell>
          <cell r="I450">
            <v>5</v>
          </cell>
          <cell r="J450">
            <v>4</v>
          </cell>
          <cell r="K450">
            <v>0</v>
          </cell>
          <cell r="L450">
            <v>2</v>
          </cell>
          <cell r="M450">
            <v>2</v>
          </cell>
          <cell r="N450">
            <v>52</v>
          </cell>
        </row>
        <row r="451">
          <cell r="A451" t="str">
            <v>Blue Mountains Total 30 - 39</v>
          </cell>
          <cell r="B451" t="str">
            <v>Blue Mountains</v>
          </cell>
          <cell r="C451" t="str">
            <v>Total</v>
          </cell>
          <cell r="D451" t="str">
            <v>30 - 39</v>
          </cell>
          <cell r="E451">
            <v>45</v>
          </cell>
          <cell r="F451">
            <v>19</v>
          </cell>
          <cell r="G451">
            <v>1</v>
          </cell>
          <cell r="H451">
            <v>6</v>
          </cell>
          <cell r="I451">
            <v>3</v>
          </cell>
          <cell r="J451">
            <v>0</v>
          </cell>
          <cell r="K451">
            <v>1</v>
          </cell>
          <cell r="L451">
            <v>2</v>
          </cell>
          <cell r="M451">
            <v>2</v>
          </cell>
          <cell r="N451">
            <v>42</v>
          </cell>
        </row>
        <row r="452">
          <cell r="A452" t="str">
            <v>Blue Mountains Total 40 +</v>
          </cell>
          <cell r="B452" t="str">
            <v>Blue Mountains</v>
          </cell>
          <cell r="C452" t="str">
            <v>Total</v>
          </cell>
          <cell r="D452" t="str">
            <v>40 +</v>
          </cell>
          <cell r="E452">
            <v>38</v>
          </cell>
          <cell r="F452">
            <v>7</v>
          </cell>
          <cell r="G452">
            <v>0</v>
          </cell>
          <cell r="H452">
            <v>0</v>
          </cell>
          <cell r="I452">
            <v>0</v>
          </cell>
          <cell r="J452">
            <v>0</v>
          </cell>
          <cell r="K452">
            <v>0</v>
          </cell>
          <cell r="L452">
            <v>6</v>
          </cell>
          <cell r="M452">
            <v>0</v>
          </cell>
          <cell r="N452">
            <v>14</v>
          </cell>
        </row>
        <row r="453">
          <cell r="A453" t="str">
            <v>Blue Mountains Total Missing / unknown</v>
          </cell>
          <cell r="B453" t="str">
            <v>Blue Mountains</v>
          </cell>
          <cell r="C453" t="str">
            <v>Total</v>
          </cell>
          <cell r="D453" t="str">
            <v>Missing / unknown</v>
          </cell>
          <cell r="E453">
            <v>0</v>
          </cell>
          <cell r="F453">
            <v>0</v>
          </cell>
          <cell r="G453">
            <v>0</v>
          </cell>
          <cell r="H453">
            <v>0</v>
          </cell>
          <cell r="I453">
            <v>0</v>
          </cell>
          <cell r="J453">
            <v>0</v>
          </cell>
          <cell r="K453">
            <v>0</v>
          </cell>
          <cell r="L453">
            <v>0</v>
          </cell>
          <cell r="M453">
            <v>0</v>
          </cell>
          <cell r="N453">
            <v>0</v>
          </cell>
        </row>
        <row r="454">
          <cell r="A454" t="str">
            <v>Blue Mountains Total Total</v>
          </cell>
          <cell r="B454" t="str">
            <v>Blue Mountains</v>
          </cell>
          <cell r="C454" t="str">
            <v>Total</v>
          </cell>
          <cell r="D454" t="str">
            <v>Total</v>
          </cell>
          <cell r="E454">
            <v>145</v>
          </cell>
          <cell r="F454">
            <v>152</v>
          </cell>
          <cell r="G454">
            <v>16</v>
          </cell>
          <cell r="H454">
            <v>26</v>
          </cell>
          <cell r="I454">
            <v>32</v>
          </cell>
          <cell r="J454">
            <v>17</v>
          </cell>
          <cell r="K454">
            <v>7</v>
          </cell>
          <cell r="L454">
            <v>24</v>
          </cell>
          <cell r="M454">
            <v>5</v>
          </cell>
          <cell r="N454">
            <v>178</v>
          </cell>
        </row>
        <row r="455">
          <cell r="A455" t="str">
            <v>Bogan Male 10 - 17</v>
          </cell>
          <cell r="B455" t="str">
            <v>Bogan</v>
          </cell>
          <cell r="C455" t="str">
            <v>Male</v>
          </cell>
          <cell r="D455" t="str">
            <v>10 - 17</v>
          </cell>
          <cell r="E455">
            <v>0</v>
          </cell>
          <cell r="F455">
            <v>1</v>
          </cell>
          <cell r="G455">
            <v>0</v>
          </cell>
          <cell r="H455">
            <v>1</v>
          </cell>
          <cell r="I455">
            <v>0</v>
          </cell>
          <cell r="J455">
            <v>0</v>
          </cell>
          <cell r="K455">
            <v>1</v>
          </cell>
          <cell r="L455">
            <v>0</v>
          </cell>
          <cell r="M455">
            <v>0</v>
          </cell>
          <cell r="N455">
            <v>3</v>
          </cell>
        </row>
        <row r="456">
          <cell r="A456" t="str">
            <v>Bogan Male 18 - 19</v>
          </cell>
          <cell r="B456" t="str">
            <v>Bogan</v>
          </cell>
          <cell r="C456" t="str">
            <v>Male</v>
          </cell>
          <cell r="D456" t="str">
            <v>18 - 19</v>
          </cell>
          <cell r="E456">
            <v>0</v>
          </cell>
          <cell r="F456">
            <v>3</v>
          </cell>
          <cell r="G456">
            <v>0</v>
          </cell>
          <cell r="H456">
            <v>0</v>
          </cell>
          <cell r="I456">
            <v>0</v>
          </cell>
          <cell r="J456">
            <v>0</v>
          </cell>
          <cell r="K456">
            <v>0</v>
          </cell>
          <cell r="L456">
            <v>1</v>
          </cell>
          <cell r="M456">
            <v>0</v>
          </cell>
          <cell r="N456">
            <v>2</v>
          </cell>
        </row>
        <row r="457">
          <cell r="A457" t="str">
            <v>Bogan Male 20 - 29</v>
          </cell>
          <cell r="B457" t="str">
            <v>Bogan</v>
          </cell>
          <cell r="C457" t="str">
            <v>Male</v>
          </cell>
          <cell r="D457" t="str">
            <v>20 - 29</v>
          </cell>
          <cell r="E457">
            <v>3</v>
          </cell>
          <cell r="F457">
            <v>14</v>
          </cell>
          <cell r="G457">
            <v>0</v>
          </cell>
          <cell r="H457">
            <v>0</v>
          </cell>
          <cell r="I457">
            <v>0</v>
          </cell>
          <cell r="J457">
            <v>0</v>
          </cell>
          <cell r="K457">
            <v>0</v>
          </cell>
          <cell r="L457">
            <v>0</v>
          </cell>
          <cell r="M457">
            <v>0</v>
          </cell>
          <cell r="N457">
            <v>3</v>
          </cell>
        </row>
        <row r="458">
          <cell r="A458" t="str">
            <v>Bogan Male 30 - 39</v>
          </cell>
          <cell r="B458" t="str">
            <v>Bogan</v>
          </cell>
          <cell r="C458" t="str">
            <v>Male</v>
          </cell>
          <cell r="D458" t="str">
            <v>30 - 39</v>
          </cell>
          <cell r="E458">
            <v>4</v>
          </cell>
          <cell r="F458">
            <v>2</v>
          </cell>
          <cell r="G458">
            <v>0</v>
          </cell>
          <cell r="H458">
            <v>0</v>
          </cell>
          <cell r="I458">
            <v>0</v>
          </cell>
          <cell r="J458">
            <v>0</v>
          </cell>
          <cell r="K458">
            <v>0</v>
          </cell>
          <cell r="L458">
            <v>0</v>
          </cell>
          <cell r="M458">
            <v>0</v>
          </cell>
          <cell r="N458">
            <v>0</v>
          </cell>
        </row>
        <row r="459">
          <cell r="A459" t="str">
            <v>Bogan Male 40 +</v>
          </cell>
          <cell r="B459" t="str">
            <v>Bogan</v>
          </cell>
          <cell r="C459" t="str">
            <v>Male</v>
          </cell>
          <cell r="D459" t="str">
            <v>40 +</v>
          </cell>
          <cell r="E459">
            <v>1</v>
          </cell>
          <cell r="F459">
            <v>1</v>
          </cell>
          <cell r="G459">
            <v>0</v>
          </cell>
          <cell r="H459">
            <v>0</v>
          </cell>
          <cell r="I459">
            <v>0</v>
          </cell>
          <cell r="J459">
            <v>0</v>
          </cell>
          <cell r="K459">
            <v>0</v>
          </cell>
          <cell r="L459">
            <v>0</v>
          </cell>
          <cell r="M459">
            <v>0</v>
          </cell>
          <cell r="N459">
            <v>0</v>
          </cell>
        </row>
        <row r="460">
          <cell r="A460" t="str">
            <v>Bogan Male Missing / unknown</v>
          </cell>
          <cell r="B460" t="str">
            <v>Bogan</v>
          </cell>
          <cell r="C460" t="str">
            <v>Male</v>
          </cell>
          <cell r="D460" t="str">
            <v>Missing / unknown</v>
          </cell>
          <cell r="E460">
            <v>0</v>
          </cell>
          <cell r="F460">
            <v>0</v>
          </cell>
          <cell r="G460">
            <v>0</v>
          </cell>
          <cell r="H460">
            <v>0</v>
          </cell>
          <cell r="I460">
            <v>0</v>
          </cell>
          <cell r="J460">
            <v>0</v>
          </cell>
          <cell r="K460">
            <v>0</v>
          </cell>
          <cell r="L460">
            <v>0</v>
          </cell>
          <cell r="M460">
            <v>0</v>
          </cell>
          <cell r="N460">
            <v>0</v>
          </cell>
        </row>
        <row r="461">
          <cell r="A461" t="str">
            <v>Bogan Male Total</v>
          </cell>
          <cell r="B461" t="str">
            <v>Bogan</v>
          </cell>
          <cell r="C461" t="str">
            <v>Male</v>
          </cell>
          <cell r="D461" t="str">
            <v>Total</v>
          </cell>
          <cell r="E461">
            <v>8</v>
          </cell>
          <cell r="F461">
            <v>21</v>
          </cell>
          <cell r="G461">
            <v>0</v>
          </cell>
          <cell r="H461">
            <v>1</v>
          </cell>
          <cell r="I461">
            <v>0</v>
          </cell>
          <cell r="J461">
            <v>0</v>
          </cell>
          <cell r="K461">
            <v>1</v>
          </cell>
          <cell r="L461">
            <v>1</v>
          </cell>
          <cell r="M461">
            <v>0</v>
          </cell>
          <cell r="N461">
            <v>8</v>
          </cell>
        </row>
        <row r="462">
          <cell r="A462" t="str">
            <v>Bogan Female 10 - 17</v>
          </cell>
          <cell r="B462" t="str">
            <v>Bogan</v>
          </cell>
          <cell r="C462" t="str">
            <v>Female</v>
          </cell>
          <cell r="D462" t="str">
            <v>10 - 17</v>
          </cell>
          <cell r="E462">
            <v>1</v>
          </cell>
          <cell r="F462">
            <v>2</v>
          </cell>
          <cell r="G462">
            <v>0</v>
          </cell>
          <cell r="H462">
            <v>0</v>
          </cell>
          <cell r="I462">
            <v>0</v>
          </cell>
          <cell r="J462">
            <v>0</v>
          </cell>
          <cell r="K462">
            <v>0</v>
          </cell>
          <cell r="L462">
            <v>1</v>
          </cell>
          <cell r="M462">
            <v>0</v>
          </cell>
          <cell r="N462">
            <v>0</v>
          </cell>
        </row>
        <row r="463">
          <cell r="A463" t="str">
            <v>Bogan Female 18 - 19</v>
          </cell>
          <cell r="B463" t="str">
            <v>Bogan</v>
          </cell>
          <cell r="C463" t="str">
            <v>Female</v>
          </cell>
          <cell r="D463" t="str">
            <v>18 - 19</v>
          </cell>
          <cell r="E463">
            <v>0</v>
          </cell>
          <cell r="F463">
            <v>7</v>
          </cell>
          <cell r="G463">
            <v>0</v>
          </cell>
          <cell r="H463">
            <v>0</v>
          </cell>
          <cell r="I463">
            <v>0</v>
          </cell>
          <cell r="J463">
            <v>0</v>
          </cell>
          <cell r="K463">
            <v>0</v>
          </cell>
          <cell r="L463">
            <v>0</v>
          </cell>
          <cell r="M463">
            <v>0</v>
          </cell>
          <cell r="N463">
            <v>0</v>
          </cell>
        </row>
        <row r="464">
          <cell r="A464" t="str">
            <v>Bogan Female 20 - 29</v>
          </cell>
          <cell r="B464" t="str">
            <v>Bogan</v>
          </cell>
          <cell r="C464" t="str">
            <v>Female</v>
          </cell>
          <cell r="D464" t="str">
            <v>20 - 29</v>
          </cell>
          <cell r="E464">
            <v>1</v>
          </cell>
          <cell r="F464">
            <v>2</v>
          </cell>
          <cell r="G464">
            <v>0</v>
          </cell>
          <cell r="H464">
            <v>0</v>
          </cell>
          <cell r="I464">
            <v>0</v>
          </cell>
          <cell r="J464">
            <v>0</v>
          </cell>
          <cell r="K464">
            <v>0</v>
          </cell>
          <cell r="L464">
            <v>0</v>
          </cell>
          <cell r="M464">
            <v>0</v>
          </cell>
          <cell r="N464">
            <v>1</v>
          </cell>
        </row>
        <row r="465">
          <cell r="A465" t="str">
            <v>Bogan Female 30 - 39</v>
          </cell>
          <cell r="B465" t="str">
            <v>Bogan</v>
          </cell>
          <cell r="C465" t="str">
            <v>Female</v>
          </cell>
          <cell r="D465" t="str">
            <v>30 - 39</v>
          </cell>
          <cell r="E465">
            <v>1</v>
          </cell>
          <cell r="F465">
            <v>6</v>
          </cell>
          <cell r="G465">
            <v>0</v>
          </cell>
          <cell r="H465">
            <v>0</v>
          </cell>
          <cell r="I465">
            <v>0</v>
          </cell>
          <cell r="J465">
            <v>0</v>
          </cell>
          <cell r="K465">
            <v>0</v>
          </cell>
          <cell r="L465">
            <v>0</v>
          </cell>
          <cell r="M465">
            <v>0</v>
          </cell>
          <cell r="N465">
            <v>2</v>
          </cell>
        </row>
        <row r="466">
          <cell r="A466" t="str">
            <v>Bogan Female 40 +</v>
          </cell>
          <cell r="B466" t="str">
            <v>Bogan</v>
          </cell>
          <cell r="C466" t="str">
            <v>Female</v>
          </cell>
          <cell r="D466" t="str">
            <v>40 +</v>
          </cell>
          <cell r="E466">
            <v>0</v>
          </cell>
          <cell r="F466">
            <v>3</v>
          </cell>
          <cell r="G466">
            <v>0</v>
          </cell>
          <cell r="H466">
            <v>0</v>
          </cell>
          <cell r="I466">
            <v>0</v>
          </cell>
          <cell r="J466">
            <v>0</v>
          </cell>
          <cell r="K466">
            <v>0</v>
          </cell>
          <cell r="L466">
            <v>0</v>
          </cell>
          <cell r="M466">
            <v>0</v>
          </cell>
          <cell r="N466">
            <v>0</v>
          </cell>
        </row>
        <row r="467">
          <cell r="A467" t="str">
            <v>Bogan Female Missing / unknown</v>
          </cell>
          <cell r="B467" t="str">
            <v>Bogan</v>
          </cell>
          <cell r="C467" t="str">
            <v>Female</v>
          </cell>
          <cell r="D467" t="str">
            <v>Missing / unknown</v>
          </cell>
          <cell r="E467">
            <v>0</v>
          </cell>
          <cell r="F467">
            <v>0</v>
          </cell>
          <cell r="G467">
            <v>0</v>
          </cell>
          <cell r="H467">
            <v>0</v>
          </cell>
          <cell r="I467">
            <v>0</v>
          </cell>
          <cell r="J467">
            <v>0</v>
          </cell>
          <cell r="K467">
            <v>0</v>
          </cell>
          <cell r="L467">
            <v>0</v>
          </cell>
          <cell r="M467">
            <v>0</v>
          </cell>
          <cell r="N467">
            <v>0</v>
          </cell>
        </row>
        <row r="468">
          <cell r="A468" t="str">
            <v>Bogan Female Total</v>
          </cell>
          <cell r="B468" t="str">
            <v>Bogan</v>
          </cell>
          <cell r="C468" t="str">
            <v>Female</v>
          </cell>
          <cell r="D468" t="str">
            <v>Total</v>
          </cell>
          <cell r="E468">
            <v>3</v>
          </cell>
          <cell r="F468">
            <v>20</v>
          </cell>
          <cell r="G468">
            <v>0</v>
          </cell>
          <cell r="H468">
            <v>0</v>
          </cell>
          <cell r="I468">
            <v>0</v>
          </cell>
          <cell r="J468">
            <v>0</v>
          </cell>
          <cell r="K468">
            <v>0</v>
          </cell>
          <cell r="L468">
            <v>1</v>
          </cell>
          <cell r="M468">
            <v>0</v>
          </cell>
          <cell r="N468">
            <v>3</v>
          </cell>
        </row>
        <row r="469">
          <cell r="A469" t="str">
            <v>Bogan Unknown 10 - 17</v>
          </cell>
          <cell r="B469" t="str">
            <v>Bogan</v>
          </cell>
          <cell r="C469" t="str">
            <v>Unknown</v>
          </cell>
          <cell r="D469" t="str">
            <v>10 - 17</v>
          </cell>
          <cell r="E469">
            <v>0</v>
          </cell>
          <cell r="F469">
            <v>0</v>
          </cell>
          <cell r="G469">
            <v>0</v>
          </cell>
          <cell r="H469">
            <v>0</v>
          </cell>
          <cell r="I469">
            <v>0</v>
          </cell>
          <cell r="J469">
            <v>0</v>
          </cell>
          <cell r="K469">
            <v>0</v>
          </cell>
          <cell r="L469">
            <v>0</v>
          </cell>
          <cell r="M469">
            <v>0</v>
          </cell>
          <cell r="N469">
            <v>0</v>
          </cell>
        </row>
        <row r="470">
          <cell r="A470" t="str">
            <v>Bogan Unknown 18 - 19</v>
          </cell>
          <cell r="B470" t="str">
            <v>Bogan</v>
          </cell>
          <cell r="C470" t="str">
            <v>Unknown</v>
          </cell>
          <cell r="D470" t="str">
            <v>18 - 19</v>
          </cell>
          <cell r="E470">
            <v>0</v>
          </cell>
          <cell r="F470">
            <v>0</v>
          </cell>
          <cell r="G470">
            <v>0</v>
          </cell>
          <cell r="H470">
            <v>0</v>
          </cell>
          <cell r="I470">
            <v>0</v>
          </cell>
          <cell r="J470">
            <v>0</v>
          </cell>
          <cell r="K470">
            <v>0</v>
          </cell>
          <cell r="L470">
            <v>0</v>
          </cell>
          <cell r="M470">
            <v>0</v>
          </cell>
          <cell r="N470">
            <v>0</v>
          </cell>
        </row>
        <row r="471">
          <cell r="A471" t="str">
            <v>Bogan Unknown 20 - 29</v>
          </cell>
          <cell r="B471" t="str">
            <v>Bogan</v>
          </cell>
          <cell r="C471" t="str">
            <v>Unknown</v>
          </cell>
          <cell r="D471" t="str">
            <v>20 - 29</v>
          </cell>
          <cell r="E471">
            <v>0</v>
          </cell>
          <cell r="F471">
            <v>0</v>
          </cell>
          <cell r="G471">
            <v>0</v>
          </cell>
          <cell r="H471">
            <v>0</v>
          </cell>
          <cell r="I471">
            <v>0</v>
          </cell>
          <cell r="J471">
            <v>0</v>
          </cell>
          <cell r="K471">
            <v>0</v>
          </cell>
          <cell r="L471">
            <v>0</v>
          </cell>
          <cell r="M471">
            <v>0</v>
          </cell>
          <cell r="N471">
            <v>0</v>
          </cell>
        </row>
        <row r="472">
          <cell r="A472" t="str">
            <v>Bogan Unknown 30 - 39</v>
          </cell>
          <cell r="B472" t="str">
            <v>Bogan</v>
          </cell>
          <cell r="C472" t="str">
            <v>Unknown</v>
          </cell>
          <cell r="D472" t="str">
            <v>30 - 39</v>
          </cell>
          <cell r="E472">
            <v>0</v>
          </cell>
          <cell r="F472">
            <v>0</v>
          </cell>
          <cell r="G472">
            <v>0</v>
          </cell>
          <cell r="H472">
            <v>0</v>
          </cell>
          <cell r="I472">
            <v>0</v>
          </cell>
          <cell r="J472">
            <v>0</v>
          </cell>
          <cell r="K472">
            <v>0</v>
          </cell>
          <cell r="L472">
            <v>0</v>
          </cell>
          <cell r="M472">
            <v>0</v>
          </cell>
          <cell r="N472">
            <v>0</v>
          </cell>
        </row>
        <row r="473">
          <cell r="A473" t="str">
            <v>Bogan Unknown 40 +</v>
          </cell>
          <cell r="B473" t="str">
            <v>Bogan</v>
          </cell>
          <cell r="C473" t="str">
            <v>Unknown</v>
          </cell>
          <cell r="D473" t="str">
            <v>40 +</v>
          </cell>
          <cell r="E473">
            <v>0</v>
          </cell>
          <cell r="F473">
            <v>0</v>
          </cell>
          <cell r="G473">
            <v>0</v>
          </cell>
          <cell r="H473">
            <v>0</v>
          </cell>
          <cell r="I473">
            <v>0</v>
          </cell>
          <cell r="J473">
            <v>0</v>
          </cell>
          <cell r="K473">
            <v>0</v>
          </cell>
          <cell r="L473">
            <v>0</v>
          </cell>
          <cell r="M473">
            <v>0</v>
          </cell>
          <cell r="N473">
            <v>0</v>
          </cell>
        </row>
        <row r="474">
          <cell r="A474" t="str">
            <v>Bogan Unknown Missing / unknown</v>
          </cell>
          <cell r="B474" t="str">
            <v>Bogan</v>
          </cell>
          <cell r="C474" t="str">
            <v>Unknown</v>
          </cell>
          <cell r="D474" t="str">
            <v>Missing / unknown</v>
          </cell>
          <cell r="E474">
            <v>0</v>
          </cell>
          <cell r="F474">
            <v>0</v>
          </cell>
          <cell r="G474">
            <v>0</v>
          </cell>
          <cell r="H474">
            <v>0</v>
          </cell>
          <cell r="I474">
            <v>0</v>
          </cell>
          <cell r="J474">
            <v>0</v>
          </cell>
          <cell r="K474">
            <v>0</v>
          </cell>
          <cell r="L474">
            <v>0</v>
          </cell>
          <cell r="M474">
            <v>0</v>
          </cell>
          <cell r="N474">
            <v>0</v>
          </cell>
        </row>
        <row r="475">
          <cell r="A475" t="str">
            <v>Bogan Unknown Total</v>
          </cell>
          <cell r="B475" t="str">
            <v>Bogan</v>
          </cell>
          <cell r="C475" t="str">
            <v>Unknown</v>
          </cell>
          <cell r="D475" t="str">
            <v>Total</v>
          </cell>
          <cell r="E475">
            <v>0</v>
          </cell>
          <cell r="F475">
            <v>0</v>
          </cell>
          <cell r="G475">
            <v>0</v>
          </cell>
          <cell r="H475">
            <v>0</v>
          </cell>
          <cell r="I475">
            <v>0</v>
          </cell>
          <cell r="J475">
            <v>0</v>
          </cell>
          <cell r="K475">
            <v>0</v>
          </cell>
          <cell r="L475">
            <v>0</v>
          </cell>
          <cell r="M475">
            <v>0</v>
          </cell>
          <cell r="N475">
            <v>0</v>
          </cell>
        </row>
        <row r="476">
          <cell r="A476" t="str">
            <v>Bogan Total 10 - 17</v>
          </cell>
          <cell r="B476" t="str">
            <v>Bogan</v>
          </cell>
          <cell r="C476" t="str">
            <v>Total</v>
          </cell>
          <cell r="D476" t="str">
            <v>10 - 17</v>
          </cell>
          <cell r="E476">
            <v>1</v>
          </cell>
          <cell r="F476">
            <v>3</v>
          </cell>
          <cell r="G476">
            <v>0</v>
          </cell>
          <cell r="H476">
            <v>1</v>
          </cell>
          <cell r="I476">
            <v>0</v>
          </cell>
          <cell r="J476">
            <v>0</v>
          </cell>
          <cell r="K476">
            <v>1</v>
          </cell>
          <cell r="L476">
            <v>1</v>
          </cell>
          <cell r="M476">
            <v>0</v>
          </cell>
          <cell r="N476">
            <v>3</v>
          </cell>
        </row>
        <row r="477">
          <cell r="A477" t="str">
            <v>Bogan Total 18 - 19</v>
          </cell>
          <cell r="B477" t="str">
            <v>Bogan</v>
          </cell>
          <cell r="C477" t="str">
            <v>Total</v>
          </cell>
          <cell r="D477" t="str">
            <v>18 - 19</v>
          </cell>
          <cell r="E477">
            <v>0</v>
          </cell>
          <cell r="F477">
            <v>10</v>
          </cell>
          <cell r="G477">
            <v>0</v>
          </cell>
          <cell r="H477">
            <v>0</v>
          </cell>
          <cell r="I477">
            <v>0</v>
          </cell>
          <cell r="J477">
            <v>0</v>
          </cell>
          <cell r="K477">
            <v>0</v>
          </cell>
          <cell r="L477">
            <v>1</v>
          </cell>
          <cell r="M477">
            <v>0</v>
          </cell>
          <cell r="N477">
            <v>2</v>
          </cell>
        </row>
        <row r="478">
          <cell r="A478" t="str">
            <v>Bogan Total 20 - 29</v>
          </cell>
          <cell r="B478" t="str">
            <v>Bogan</v>
          </cell>
          <cell r="C478" t="str">
            <v>Total</v>
          </cell>
          <cell r="D478" t="str">
            <v>20 - 29</v>
          </cell>
          <cell r="E478">
            <v>4</v>
          </cell>
          <cell r="F478">
            <v>16</v>
          </cell>
          <cell r="G478">
            <v>0</v>
          </cell>
          <cell r="H478">
            <v>0</v>
          </cell>
          <cell r="I478">
            <v>0</v>
          </cell>
          <cell r="J478">
            <v>0</v>
          </cell>
          <cell r="K478">
            <v>0</v>
          </cell>
          <cell r="L478">
            <v>0</v>
          </cell>
          <cell r="M478">
            <v>0</v>
          </cell>
          <cell r="N478">
            <v>4</v>
          </cell>
        </row>
        <row r="479">
          <cell r="A479" t="str">
            <v>Bogan Total 30 - 39</v>
          </cell>
          <cell r="B479" t="str">
            <v>Bogan</v>
          </cell>
          <cell r="C479" t="str">
            <v>Total</v>
          </cell>
          <cell r="D479" t="str">
            <v>30 - 39</v>
          </cell>
          <cell r="E479">
            <v>5</v>
          </cell>
          <cell r="F479">
            <v>8</v>
          </cell>
          <cell r="G479">
            <v>0</v>
          </cell>
          <cell r="H479">
            <v>0</v>
          </cell>
          <cell r="I479">
            <v>0</v>
          </cell>
          <cell r="J479">
            <v>0</v>
          </cell>
          <cell r="K479">
            <v>0</v>
          </cell>
          <cell r="L479">
            <v>0</v>
          </cell>
          <cell r="M479">
            <v>0</v>
          </cell>
          <cell r="N479">
            <v>2</v>
          </cell>
        </row>
        <row r="480">
          <cell r="A480" t="str">
            <v>Bogan Total 40 +</v>
          </cell>
          <cell r="B480" t="str">
            <v>Bogan</v>
          </cell>
          <cell r="C480" t="str">
            <v>Total</v>
          </cell>
          <cell r="D480" t="str">
            <v>40 +</v>
          </cell>
          <cell r="E480">
            <v>1</v>
          </cell>
          <cell r="F480">
            <v>4</v>
          </cell>
          <cell r="G480">
            <v>0</v>
          </cell>
          <cell r="H480">
            <v>0</v>
          </cell>
          <cell r="I480">
            <v>0</v>
          </cell>
          <cell r="J480">
            <v>0</v>
          </cell>
          <cell r="K480">
            <v>0</v>
          </cell>
          <cell r="L480">
            <v>0</v>
          </cell>
          <cell r="M480">
            <v>0</v>
          </cell>
          <cell r="N480">
            <v>0</v>
          </cell>
        </row>
        <row r="481">
          <cell r="A481" t="str">
            <v>Bogan Total Missing / unknown</v>
          </cell>
          <cell r="B481" t="str">
            <v>Bogan</v>
          </cell>
          <cell r="C481" t="str">
            <v>Total</v>
          </cell>
          <cell r="D481" t="str">
            <v>Missing / unknown</v>
          </cell>
          <cell r="E481">
            <v>0</v>
          </cell>
          <cell r="F481">
            <v>0</v>
          </cell>
          <cell r="G481">
            <v>0</v>
          </cell>
          <cell r="H481">
            <v>0</v>
          </cell>
          <cell r="I481">
            <v>0</v>
          </cell>
          <cell r="J481">
            <v>0</v>
          </cell>
          <cell r="K481">
            <v>0</v>
          </cell>
          <cell r="L481">
            <v>0</v>
          </cell>
          <cell r="M481">
            <v>0</v>
          </cell>
          <cell r="N481">
            <v>0</v>
          </cell>
        </row>
        <row r="482">
          <cell r="A482" t="str">
            <v>Bogan Total Total</v>
          </cell>
          <cell r="B482" t="str">
            <v>Bogan</v>
          </cell>
          <cell r="C482" t="str">
            <v>Total</v>
          </cell>
          <cell r="D482" t="str">
            <v>Total</v>
          </cell>
          <cell r="E482">
            <v>11</v>
          </cell>
          <cell r="F482">
            <v>41</v>
          </cell>
          <cell r="G482">
            <v>0</v>
          </cell>
          <cell r="H482">
            <v>1</v>
          </cell>
          <cell r="I482">
            <v>0</v>
          </cell>
          <cell r="J482">
            <v>0</v>
          </cell>
          <cell r="K482">
            <v>1</v>
          </cell>
          <cell r="L482">
            <v>2</v>
          </cell>
          <cell r="M482">
            <v>0</v>
          </cell>
          <cell r="N482">
            <v>11</v>
          </cell>
        </row>
        <row r="483">
          <cell r="A483" t="str">
            <v>Bombala Male 10 - 17</v>
          </cell>
          <cell r="B483" t="str">
            <v>Bombala</v>
          </cell>
          <cell r="C483" t="str">
            <v>Male</v>
          </cell>
          <cell r="D483" t="str">
            <v>10 - 17</v>
          </cell>
          <cell r="E483">
            <v>0</v>
          </cell>
          <cell r="F483">
            <v>0</v>
          </cell>
          <cell r="G483">
            <v>0</v>
          </cell>
          <cell r="H483">
            <v>0</v>
          </cell>
          <cell r="I483">
            <v>4</v>
          </cell>
          <cell r="J483">
            <v>0</v>
          </cell>
          <cell r="K483">
            <v>0</v>
          </cell>
          <cell r="L483">
            <v>1</v>
          </cell>
          <cell r="M483">
            <v>0</v>
          </cell>
          <cell r="N483">
            <v>0</v>
          </cell>
        </row>
        <row r="484">
          <cell r="A484" t="str">
            <v>Bombala Male 18 - 19</v>
          </cell>
          <cell r="B484" t="str">
            <v>Bombala</v>
          </cell>
          <cell r="C484" t="str">
            <v>Male</v>
          </cell>
          <cell r="D484" t="str">
            <v>18 - 19</v>
          </cell>
          <cell r="E484">
            <v>0</v>
          </cell>
          <cell r="F484">
            <v>0</v>
          </cell>
          <cell r="G484">
            <v>0</v>
          </cell>
          <cell r="H484">
            <v>1</v>
          </cell>
          <cell r="I484">
            <v>0</v>
          </cell>
          <cell r="J484">
            <v>0</v>
          </cell>
          <cell r="K484">
            <v>0</v>
          </cell>
          <cell r="L484">
            <v>0</v>
          </cell>
          <cell r="M484">
            <v>0</v>
          </cell>
          <cell r="N484">
            <v>0</v>
          </cell>
        </row>
        <row r="485">
          <cell r="A485" t="str">
            <v>Bombala Male 20 - 29</v>
          </cell>
          <cell r="B485" t="str">
            <v>Bombala</v>
          </cell>
          <cell r="C485" t="str">
            <v>Male</v>
          </cell>
          <cell r="D485" t="str">
            <v>20 - 29</v>
          </cell>
          <cell r="E485">
            <v>2</v>
          </cell>
          <cell r="F485">
            <v>3</v>
          </cell>
          <cell r="G485">
            <v>0</v>
          </cell>
          <cell r="H485">
            <v>0</v>
          </cell>
          <cell r="I485">
            <v>10</v>
          </cell>
          <cell r="J485">
            <v>0</v>
          </cell>
          <cell r="K485">
            <v>0</v>
          </cell>
          <cell r="L485">
            <v>0</v>
          </cell>
          <cell r="M485">
            <v>0</v>
          </cell>
          <cell r="N485">
            <v>0</v>
          </cell>
        </row>
        <row r="486">
          <cell r="A486" t="str">
            <v>Bombala Male 30 - 39</v>
          </cell>
          <cell r="B486" t="str">
            <v>Bombala</v>
          </cell>
          <cell r="C486" t="str">
            <v>Male</v>
          </cell>
          <cell r="D486" t="str">
            <v>30 - 39</v>
          </cell>
          <cell r="E486">
            <v>0</v>
          </cell>
          <cell r="F486">
            <v>0</v>
          </cell>
          <cell r="G486">
            <v>0</v>
          </cell>
          <cell r="H486">
            <v>0</v>
          </cell>
          <cell r="I486">
            <v>0</v>
          </cell>
          <cell r="J486">
            <v>0</v>
          </cell>
          <cell r="K486">
            <v>0</v>
          </cell>
          <cell r="L486">
            <v>0</v>
          </cell>
          <cell r="M486">
            <v>0</v>
          </cell>
          <cell r="N486">
            <v>1</v>
          </cell>
        </row>
        <row r="487">
          <cell r="A487" t="str">
            <v>Bombala Male 40 +</v>
          </cell>
          <cell r="B487" t="str">
            <v>Bombala</v>
          </cell>
          <cell r="C487" t="str">
            <v>Male</v>
          </cell>
          <cell r="D487" t="str">
            <v>40 +</v>
          </cell>
          <cell r="E487">
            <v>0</v>
          </cell>
          <cell r="F487">
            <v>1</v>
          </cell>
          <cell r="G487">
            <v>0</v>
          </cell>
          <cell r="H487">
            <v>0</v>
          </cell>
          <cell r="I487">
            <v>0</v>
          </cell>
          <cell r="J487">
            <v>0</v>
          </cell>
          <cell r="K487">
            <v>0</v>
          </cell>
          <cell r="L487">
            <v>0</v>
          </cell>
          <cell r="M487">
            <v>0</v>
          </cell>
          <cell r="N487">
            <v>1</v>
          </cell>
        </row>
        <row r="488">
          <cell r="A488" t="str">
            <v>Bombala Male Missing / unknown</v>
          </cell>
          <cell r="B488" t="str">
            <v>Bombala</v>
          </cell>
          <cell r="C488" t="str">
            <v>Male</v>
          </cell>
          <cell r="D488" t="str">
            <v>Missing / unknown</v>
          </cell>
          <cell r="E488">
            <v>0</v>
          </cell>
          <cell r="F488">
            <v>0</v>
          </cell>
          <cell r="G488">
            <v>0</v>
          </cell>
          <cell r="H488">
            <v>0</v>
          </cell>
          <cell r="I488">
            <v>0</v>
          </cell>
          <cell r="J488">
            <v>0</v>
          </cell>
          <cell r="K488">
            <v>0</v>
          </cell>
          <cell r="L488">
            <v>0</v>
          </cell>
          <cell r="M488">
            <v>0</v>
          </cell>
          <cell r="N488">
            <v>0</v>
          </cell>
        </row>
        <row r="489">
          <cell r="A489" t="str">
            <v>Bombala Male Total</v>
          </cell>
          <cell r="B489" t="str">
            <v>Bombala</v>
          </cell>
          <cell r="C489" t="str">
            <v>Male</v>
          </cell>
          <cell r="D489" t="str">
            <v>Total</v>
          </cell>
          <cell r="E489">
            <v>2</v>
          </cell>
          <cell r="F489">
            <v>4</v>
          </cell>
          <cell r="G489">
            <v>0</v>
          </cell>
          <cell r="H489">
            <v>1</v>
          </cell>
          <cell r="I489">
            <v>14</v>
          </cell>
          <cell r="J489">
            <v>0</v>
          </cell>
          <cell r="K489">
            <v>0</v>
          </cell>
          <cell r="L489">
            <v>1</v>
          </cell>
          <cell r="M489">
            <v>0</v>
          </cell>
          <cell r="N489">
            <v>2</v>
          </cell>
        </row>
        <row r="490">
          <cell r="A490" t="str">
            <v>Bombala Female 10 - 17</v>
          </cell>
          <cell r="B490" t="str">
            <v>Bombala</v>
          </cell>
          <cell r="C490" t="str">
            <v>Female</v>
          </cell>
          <cell r="D490" t="str">
            <v>10 - 17</v>
          </cell>
          <cell r="E490">
            <v>0</v>
          </cell>
          <cell r="F490">
            <v>1</v>
          </cell>
          <cell r="G490">
            <v>0</v>
          </cell>
          <cell r="H490">
            <v>0</v>
          </cell>
          <cell r="I490">
            <v>0</v>
          </cell>
          <cell r="J490">
            <v>0</v>
          </cell>
          <cell r="K490">
            <v>0</v>
          </cell>
          <cell r="L490">
            <v>0</v>
          </cell>
          <cell r="M490">
            <v>0</v>
          </cell>
          <cell r="N490">
            <v>0</v>
          </cell>
        </row>
        <row r="491">
          <cell r="A491" t="str">
            <v>Bombala Female 18 - 19</v>
          </cell>
          <cell r="B491" t="str">
            <v>Bombala</v>
          </cell>
          <cell r="C491" t="str">
            <v>Female</v>
          </cell>
          <cell r="D491" t="str">
            <v>18 - 19</v>
          </cell>
          <cell r="E491">
            <v>0</v>
          </cell>
          <cell r="F491">
            <v>0</v>
          </cell>
          <cell r="G491">
            <v>0</v>
          </cell>
          <cell r="H491">
            <v>0</v>
          </cell>
          <cell r="I491">
            <v>0</v>
          </cell>
          <cell r="J491">
            <v>0</v>
          </cell>
          <cell r="K491">
            <v>0</v>
          </cell>
          <cell r="L491">
            <v>0</v>
          </cell>
          <cell r="M491">
            <v>0</v>
          </cell>
          <cell r="N491">
            <v>0</v>
          </cell>
        </row>
        <row r="492">
          <cell r="A492" t="str">
            <v>Bombala Female 20 - 29</v>
          </cell>
          <cell r="B492" t="str">
            <v>Bombala</v>
          </cell>
          <cell r="C492" t="str">
            <v>Female</v>
          </cell>
          <cell r="D492" t="str">
            <v>20 - 29</v>
          </cell>
          <cell r="E492">
            <v>0</v>
          </cell>
          <cell r="F492">
            <v>0</v>
          </cell>
          <cell r="G492">
            <v>0</v>
          </cell>
          <cell r="H492">
            <v>0</v>
          </cell>
          <cell r="I492">
            <v>1</v>
          </cell>
          <cell r="J492">
            <v>0</v>
          </cell>
          <cell r="K492">
            <v>0</v>
          </cell>
          <cell r="L492">
            <v>0</v>
          </cell>
          <cell r="M492">
            <v>0</v>
          </cell>
          <cell r="N492">
            <v>1</v>
          </cell>
        </row>
        <row r="493">
          <cell r="A493" t="str">
            <v>Bombala Female 30 - 39</v>
          </cell>
          <cell r="B493" t="str">
            <v>Bombala</v>
          </cell>
          <cell r="C493" t="str">
            <v>Female</v>
          </cell>
          <cell r="D493" t="str">
            <v>30 - 39</v>
          </cell>
          <cell r="E493">
            <v>0</v>
          </cell>
          <cell r="F493">
            <v>0</v>
          </cell>
          <cell r="G493">
            <v>0</v>
          </cell>
          <cell r="H493">
            <v>0</v>
          </cell>
          <cell r="I493">
            <v>0</v>
          </cell>
          <cell r="J493">
            <v>0</v>
          </cell>
          <cell r="K493">
            <v>0</v>
          </cell>
          <cell r="L493">
            <v>0</v>
          </cell>
          <cell r="M493">
            <v>0</v>
          </cell>
          <cell r="N493">
            <v>0</v>
          </cell>
        </row>
        <row r="494">
          <cell r="A494" t="str">
            <v>Bombala Female 40 +</v>
          </cell>
          <cell r="B494" t="str">
            <v>Bombala</v>
          </cell>
          <cell r="C494" t="str">
            <v>Female</v>
          </cell>
          <cell r="D494" t="str">
            <v>40 +</v>
          </cell>
          <cell r="E494">
            <v>0</v>
          </cell>
          <cell r="F494">
            <v>0</v>
          </cell>
          <cell r="G494">
            <v>0</v>
          </cell>
          <cell r="H494">
            <v>0</v>
          </cell>
          <cell r="I494">
            <v>0</v>
          </cell>
          <cell r="J494">
            <v>0</v>
          </cell>
          <cell r="K494">
            <v>0</v>
          </cell>
          <cell r="L494">
            <v>1</v>
          </cell>
          <cell r="M494">
            <v>0</v>
          </cell>
          <cell r="N494">
            <v>0</v>
          </cell>
        </row>
        <row r="495">
          <cell r="A495" t="str">
            <v>Bombala Female Missing / unknown</v>
          </cell>
          <cell r="B495" t="str">
            <v>Bombala</v>
          </cell>
          <cell r="C495" t="str">
            <v>Female</v>
          </cell>
          <cell r="D495" t="str">
            <v>Missing / unknown</v>
          </cell>
          <cell r="E495">
            <v>0</v>
          </cell>
          <cell r="F495">
            <v>0</v>
          </cell>
          <cell r="G495">
            <v>0</v>
          </cell>
          <cell r="H495">
            <v>0</v>
          </cell>
          <cell r="I495">
            <v>0</v>
          </cell>
          <cell r="J495">
            <v>0</v>
          </cell>
          <cell r="K495">
            <v>0</v>
          </cell>
          <cell r="L495">
            <v>0</v>
          </cell>
          <cell r="M495">
            <v>0</v>
          </cell>
          <cell r="N495">
            <v>0</v>
          </cell>
        </row>
        <row r="496">
          <cell r="A496" t="str">
            <v>Bombala Female Total</v>
          </cell>
          <cell r="B496" t="str">
            <v>Bombala</v>
          </cell>
          <cell r="C496" t="str">
            <v>Female</v>
          </cell>
          <cell r="D496" t="str">
            <v>Total</v>
          </cell>
          <cell r="E496">
            <v>0</v>
          </cell>
          <cell r="F496">
            <v>1</v>
          </cell>
          <cell r="G496">
            <v>0</v>
          </cell>
          <cell r="H496">
            <v>0</v>
          </cell>
          <cell r="I496">
            <v>1</v>
          </cell>
          <cell r="J496">
            <v>0</v>
          </cell>
          <cell r="K496">
            <v>0</v>
          </cell>
          <cell r="L496">
            <v>1</v>
          </cell>
          <cell r="M496">
            <v>0</v>
          </cell>
          <cell r="N496">
            <v>1</v>
          </cell>
        </row>
        <row r="497">
          <cell r="A497" t="str">
            <v>Bombala Unknown 10 - 17</v>
          </cell>
          <cell r="B497" t="str">
            <v>Bombala</v>
          </cell>
          <cell r="C497" t="str">
            <v>Unknown</v>
          </cell>
          <cell r="D497" t="str">
            <v>10 - 17</v>
          </cell>
          <cell r="E497">
            <v>0</v>
          </cell>
          <cell r="F497">
            <v>0</v>
          </cell>
          <cell r="G497">
            <v>0</v>
          </cell>
          <cell r="H497">
            <v>0</v>
          </cell>
          <cell r="I497">
            <v>0</v>
          </cell>
          <cell r="J497">
            <v>0</v>
          </cell>
          <cell r="K497">
            <v>0</v>
          </cell>
          <cell r="L497">
            <v>0</v>
          </cell>
          <cell r="M497">
            <v>0</v>
          </cell>
          <cell r="N497">
            <v>0</v>
          </cell>
        </row>
        <row r="498">
          <cell r="A498" t="str">
            <v>Bombala Unknown 18 - 19</v>
          </cell>
          <cell r="B498" t="str">
            <v>Bombala</v>
          </cell>
          <cell r="C498" t="str">
            <v>Unknown</v>
          </cell>
          <cell r="D498" t="str">
            <v>18 - 19</v>
          </cell>
          <cell r="E498">
            <v>0</v>
          </cell>
          <cell r="F498">
            <v>0</v>
          </cell>
          <cell r="G498">
            <v>0</v>
          </cell>
          <cell r="H498">
            <v>0</v>
          </cell>
          <cell r="I498">
            <v>0</v>
          </cell>
          <cell r="J498">
            <v>0</v>
          </cell>
          <cell r="K498">
            <v>0</v>
          </cell>
          <cell r="L498">
            <v>0</v>
          </cell>
          <cell r="M498">
            <v>0</v>
          </cell>
          <cell r="N498">
            <v>0</v>
          </cell>
        </row>
        <row r="499">
          <cell r="A499" t="str">
            <v>Bombala Unknown 20 - 29</v>
          </cell>
          <cell r="B499" t="str">
            <v>Bombala</v>
          </cell>
          <cell r="C499" t="str">
            <v>Unknown</v>
          </cell>
          <cell r="D499" t="str">
            <v>20 - 29</v>
          </cell>
          <cell r="E499">
            <v>0</v>
          </cell>
          <cell r="F499">
            <v>0</v>
          </cell>
          <cell r="G499">
            <v>0</v>
          </cell>
          <cell r="H499">
            <v>0</v>
          </cell>
          <cell r="I499">
            <v>0</v>
          </cell>
          <cell r="J499">
            <v>0</v>
          </cell>
          <cell r="K499">
            <v>0</v>
          </cell>
          <cell r="L499">
            <v>0</v>
          </cell>
          <cell r="M499">
            <v>0</v>
          </cell>
          <cell r="N499">
            <v>0</v>
          </cell>
        </row>
        <row r="500">
          <cell r="A500" t="str">
            <v>Bombala Unknown 30 - 39</v>
          </cell>
          <cell r="B500" t="str">
            <v>Bombala</v>
          </cell>
          <cell r="C500" t="str">
            <v>Unknown</v>
          </cell>
          <cell r="D500" t="str">
            <v>30 - 39</v>
          </cell>
          <cell r="E500">
            <v>0</v>
          </cell>
          <cell r="F500">
            <v>0</v>
          </cell>
          <cell r="G500">
            <v>0</v>
          </cell>
          <cell r="H500">
            <v>0</v>
          </cell>
          <cell r="I500">
            <v>0</v>
          </cell>
          <cell r="J500">
            <v>0</v>
          </cell>
          <cell r="K500">
            <v>0</v>
          </cell>
          <cell r="L500">
            <v>0</v>
          </cell>
          <cell r="M500">
            <v>0</v>
          </cell>
          <cell r="N500">
            <v>0</v>
          </cell>
        </row>
        <row r="501">
          <cell r="A501" t="str">
            <v>Bombala Unknown 40 +</v>
          </cell>
          <cell r="B501" t="str">
            <v>Bombala</v>
          </cell>
          <cell r="C501" t="str">
            <v>Unknown</v>
          </cell>
          <cell r="D501" t="str">
            <v>40 +</v>
          </cell>
          <cell r="E501">
            <v>0</v>
          </cell>
          <cell r="F501">
            <v>0</v>
          </cell>
          <cell r="G501">
            <v>0</v>
          </cell>
          <cell r="H501">
            <v>0</v>
          </cell>
          <cell r="I501">
            <v>0</v>
          </cell>
          <cell r="J501">
            <v>0</v>
          </cell>
          <cell r="K501">
            <v>0</v>
          </cell>
          <cell r="L501">
            <v>0</v>
          </cell>
          <cell r="M501">
            <v>0</v>
          </cell>
          <cell r="N501">
            <v>0</v>
          </cell>
        </row>
        <row r="502">
          <cell r="A502" t="str">
            <v>Bombala Unknown Missing / unknown</v>
          </cell>
          <cell r="B502" t="str">
            <v>Bombala</v>
          </cell>
          <cell r="C502" t="str">
            <v>Unknown</v>
          </cell>
          <cell r="D502" t="str">
            <v>Missing / unknown</v>
          </cell>
          <cell r="E502">
            <v>0</v>
          </cell>
          <cell r="F502">
            <v>0</v>
          </cell>
          <cell r="G502">
            <v>0</v>
          </cell>
          <cell r="H502">
            <v>0</v>
          </cell>
          <cell r="I502">
            <v>0</v>
          </cell>
          <cell r="J502">
            <v>0</v>
          </cell>
          <cell r="K502">
            <v>0</v>
          </cell>
          <cell r="L502">
            <v>0</v>
          </cell>
          <cell r="M502">
            <v>0</v>
          </cell>
          <cell r="N502">
            <v>0</v>
          </cell>
        </row>
        <row r="503">
          <cell r="A503" t="str">
            <v>Bombala Unknown Total</v>
          </cell>
          <cell r="B503" t="str">
            <v>Bombala</v>
          </cell>
          <cell r="C503" t="str">
            <v>Unknown</v>
          </cell>
          <cell r="D503" t="str">
            <v>Total</v>
          </cell>
          <cell r="E503">
            <v>0</v>
          </cell>
          <cell r="F503">
            <v>0</v>
          </cell>
          <cell r="G503">
            <v>0</v>
          </cell>
          <cell r="H503">
            <v>0</v>
          </cell>
          <cell r="I503">
            <v>0</v>
          </cell>
          <cell r="J503">
            <v>0</v>
          </cell>
          <cell r="K503">
            <v>0</v>
          </cell>
          <cell r="L503">
            <v>0</v>
          </cell>
          <cell r="M503">
            <v>0</v>
          </cell>
          <cell r="N503">
            <v>0</v>
          </cell>
        </row>
        <row r="504">
          <cell r="A504" t="str">
            <v>Bombala Total 10 - 17</v>
          </cell>
          <cell r="B504" t="str">
            <v>Bombala</v>
          </cell>
          <cell r="C504" t="str">
            <v>Total</v>
          </cell>
          <cell r="D504" t="str">
            <v>10 - 17</v>
          </cell>
          <cell r="E504">
            <v>0</v>
          </cell>
          <cell r="F504">
            <v>1</v>
          </cell>
          <cell r="G504">
            <v>0</v>
          </cell>
          <cell r="H504">
            <v>0</v>
          </cell>
          <cell r="I504">
            <v>4</v>
          </cell>
          <cell r="J504">
            <v>0</v>
          </cell>
          <cell r="K504">
            <v>0</v>
          </cell>
          <cell r="L504">
            <v>1</v>
          </cell>
          <cell r="M504">
            <v>0</v>
          </cell>
          <cell r="N504">
            <v>0</v>
          </cell>
        </row>
        <row r="505">
          <cell r="A505" t="str">
            <v>Bombala Total 18 - 19</v>
          </cell>
          <cell r="B505" t="str">
            <v>Bombala</v>
          </cell>
          <cell r="C505" t="str">
            <v>Total</v>
          </cell>
          <cell r="D505" t="str">
            <v>18 - 19</v>
          </cell>
          <cell r="E505">
            <v>0</v>
          </cell>
          <cell r="F505">
            <v>0</v>
          </cell>
          <cell r="G505">
            <v>0</v>
          </cell>
          <cell r="H505">
            <v>1</v>
          </cell>
          <cell r="I505">
            <v>0</v>
          </cell>
          <cell r="J505">
            <v>0</v>
          </cell>
          <cell r="K505">
            <v>0</v>
          </cell>
          <cell r="L505">
            <v>0</v>
          </cell>
          <cell r="M505">
            <v>0</v>
          </cell>
          <cell r="N505">
            <v>0</v>
          </cell>
        </row>
        <row r="506">
          <cell r="A506" t="str">
            <v>Bombala Total 20 - 29</v>
          </cell>
          <cell r="B506" t="str">
            <v>Bombala</v>
          </cell>
          <cell r="C506" t="str">
            <v>Total</v>
          </cell>
          <cell r="D506" t="str">
            <v>20 - 29</v>
          </cell>
          <cell r="E506">
            <v>2</v>
          </cell>
          <cell r="F506">
            <v>3</v>
          </cell>
          <cell r="G506">
            <v>0</v>
          </cell>
          <cell r="H506">
            <v>0</v>
          </cell>
          <cell r="I506">
            <v>11</v>
          </cell>
          <cell r="J506">
            <v>0</v>
          </cell>
          <cell r="K506">
            <v>0</v>
          </cell>
          <cell r="L506">
            <v>0</v>
          </cell>
          <cell r="M506">
            <v>0</v>
          </cell>
          <cell r="N506">
            <v>1</v>
          </cell>
        </row>
        <row r="507">
          <cell r="A507" t="str">
            <v>Bombala Total 30 - 39</v>
          </cell>
          <cell r="B507" t="str">
            <v>Bombala</v>
          </cell>
          <cell r="C507" t="str">
            <v>Total</v>
          </cell>
          <cell r="D507" t="str">
            <v>30 - 39</v>
          </cell>
          <cell r="E507">
            <v>0</v>
          </cell>
          <cell r="F507">
            <v>0</v>
          </cell>
          <cell r="G507">
            <v>0</v>
          </cell>
          <cell r="H507">
            <v>0</v>
          </cell>
          <cell r="I507">
            <v>0</v>
          </cell>
          <cell r="J507">
            <v>0</v>
          </cell>
          <cell r="K507">
            <v>0</v>
          </cell>
          <cell r="L507">
            <v>0</v>
          </cell>
          <cell r="M507">
            <v>0</v>
          </cell>
          <cell r="N507">
            <v>1</v>
          </cell>
        </row>
        <row r="508">
          <cell r="A508" t="str">
            <v>Bombala Total 40 +</v>
          </cell>
          <cell r="B508" t="str">
            <v>Bombala</v>
          </cell>
          <cell r="C508" t="str">
            <v>Total</v>
          </cell>
          <cell r="D508" t="str">
            <v>40 +</v>
          </cell>
          <cell r="E508">
            <v>0</v>
          </cell>
          <cell r="F508">
            <v>1</v>
          </cell>
          <cell r="G508">
            <v>0</v>
          </cell>
          <cell r="H508">
            <v>0</v>
          </cell>
          <cell r="I508">
            <v>0</v>
          </cell>
          <cell r="J508">
            <v>0</v>
          </cell>
          <cell r="K508">
            <v>0</v>
          </cell>
          <cell r="L508">
            <v>1</v>
          </cell>
          <cell r="M508">
            <v>0</v>
          </cell>
          <cell r="N508">
            <v>1</v>
          </cell>
        </row>
        <row r="509">
          <cell r="A509" t="str">
            <v>Bombala Total Missing / unknown</v>
          </cell>
          <cell r="B509" t="str">
            <v>Bombala</v>
          </cell>
          <cell r="C509" t="str">
            <v>Total</v>
          </cell>
          <cell r="D509" t="str">
            <v>Missing / unknown</v>
          </cell>
          <cell r="E509">
            <v>0</v>
          </cell>
          <cell r="F509">
            <v>0</v>
          </cell>
          <cell r="G509">
            <v>0</v>
          </cell>
          <cell r="H509">
            <v>0</v>
          </cell>
          <cell r="I509">
            <v>0</v>
          </cell>
          <cell r="J509">
            <v>0</v>
          </cell>
          <cell r="K509">
            <v>0</v>
          </cell>
          <cell r="L509">
            <v>0</v>
          </cell>
          <cell r="M509">
            <v>0</v>
          </cell>
          <cell r="N509">
            <v>0</v>
          </cell>
        </row>
        <row r="510">
          <cell r="A510" t="str">
            <v>Bombala Total Total</v>
          </cell>
          <cell r="B510" t="str">
            <v>Bombala</v>
          </cell>
          <cell r="C510" t="str">
            <v>Total</v>
          </cell>
          <cell r="D510" t="str">
            <v>Total</v>
          </cell>
          <cell r="E510">
            <v>2</v>
          </cell>
          <cell r="F510">
            <v>5</v>
          </cell>
          <cell r="G510">
            <v>0</v>
          </cell>
          <cell r="H510">
            <v>1</v>
          </cell>
          <cell r="I510">
            <v>15</v>
          </cell>
          <cell r="J510">
            <v>0</v>
          </cell>
          <cell r="K510">
            <v>0</v>
          </cell>
          <cell r="L510">
            <v>2</v>
          </cell>
          <cell r="M510">
            <v>0</v>
          </cell>
          <cell r="N510">
            <v>3</v>
          </cell>
        </row>
        <row r="511">
          <cell r="A511" t="str">
            <v>Boorowa Male 10 - 17</v>
          </cell>
          <cell r="B511" t="str">
            <v>Boorowa</v>
          </cell>
          <cell r="C511" t="str">
            <v>Male</v>
          </cell>
          <cell r="D511" t="str">
            <v>10 - 17</v>
          </cell>
          <cell r="E511">
            <v>0</v>
          </cell>
          <cell r="F511">
            <v>1</v>
          </cell>
          <cell r="G511">
            <v>0</v>
          </cell>
          <cell r="H511">
            <v>0</v>
          </cell>
          <cell r="I511">
            <v>0</v>
          </cell>
          <cell r="J511">
            <v>0</v>
          </cell>
          <cell r="K511">
            <v>0</v>
          </cell>
          <cell r="L511">
            <v>0</v>
          </cell>
          <cell r="M511">
            <v>0</v>
          </cell>
          <cell r="N511">
            <v>3</v>
          </cell>
        </row>
        <row r="512">
          <cell r="A512" t="str">
            <v>Boorowa Male 18 - 19</v>
          </cell>
          <cell r="B512" t="str">
            <v>Boorowa</v>
          </cell>
          <cell r="C512" t="str">
            <v>Male</v>
          </cell>
          <cell r="D512" t="str">
            <v>18 - 19</v>
          </cell>
          <cell r="E512">
            <v>1</v>
          </cell>
          <cell r="F512">
            <v>0</v>
          </cell>
          <cell r="G512">
            <v>0</v>
          </cell>
          <cell r="H512">
            <v>0</v>
          </cell>
          <cell r="I512">
            <v>0</v>
          </cell>
          <cell r="J512">
            <v>0</v>
          </cell>
          <cell r="K512">
            <v>0</v>
          </cell>
          <cell r="L512">
            <v>0</v>
          </cell>
          <cell r="M512">
            <v>0</v>
          </cell>
          <cell r="N512">
            <v>0</v>
          </cell>
        </row>
        <row r="513">
          <cell r="A513" t="str">
            <v>Boorowa Male 20 - 29</v>
          </cell>
          <cell r="B513" t="str">
            <v>Boorowa</v>
          </cell>
          <cell r="C513" t="str">
            <v>Male</v>
          </cell>
          <cell r="D513" t="str">
            <v>20 - 29</v>
          </cell>
          <cell r="E513">
            <v>0</v>
          </cell>
          <cell r="F513">
            <v>2</v>
          </cell>
          <cell r="G513">
            <v>0</v>
          </cell>
          <cell r="H513">
            <v>0</v>
          </cell>
          <cell r="I513">
            <v>0</v>
          </cell>
          <cell r="J513">
            <v>0</v>
          </cell>
          <cell r="K513">
            <v>0</v>
          </cell>
          <cell r="L513">
            <v>0</v>
          </cell>
          <cell r="M513">
            <v>0</v>
          </cell>
          <cell r="N513">
            <v>2</v>
          </cell>
        </row>
        <row r="514">
          <cell r="A514" t="str">
            <v>Boorowa Male 30 - 39</v>
          </cell>
          <cell r="B514" t="str">
            <v>Boorowa</v>
          </cell>
          <cell r="C514" t="str">
            <v>Male</v>
          </cell>
          <cell r="D514" t="str">
            <v>30 - 39</v>
          </cell>
          <cell r="E514">
            <v>1</v>
          </cell>
          <cell r="F514">
            <v>1</v>
          </cell>
          <cell r="G514">
            <v>0</v>
          </cell>
          <cell r="H514">
            <v>0</v>
          </cell>
          <cell r="I514">
            <v>0</v>
          </cell>
          <cell r="J514">
            <v>0</v>
          </cell>
          <cell r="K514">
            <v>0</v>
          </cell>
          <cell r="L514">
            <v>0</v>
          </cell>
          <cell r="M514">
            <v>0</v>
          </cell>
          <cell r="N514">
            <v>1</v>
          </cell>
        </row>
        <row r="515">
          <cell r="A515" t="str">
            <v>Boorowa Male 40 +</v>
          </cell>
          <cell r="B515" t="str">
            <v>Boorowa</v>
          </cell>
          <cell r="C515" t="str">
            <v>Male</v>
          </cell>
          <cell r="D515" t="str">
            <v>40 +</v>
          </cell>
          <cell r="E515">
            <v>0</v>
          </cell>
          <cell r="F515">
            <v>1</v>
          </cell>
          <cell r="G515">
            <v>0</v>
          </cell>
          <cell r="H515">
            <v>1</v>
          </cell>
          <cell r="I515">
            <v>0</v>
          </cell>
          <cell r="J515">
            <v>0</v>
          </cell>
          <cell r="K515">
            <v>0</v>
          </cell>
          <cell r="L515">
            <v>0</v>
          </cell>
          <cell r="M515">
            <v>0</v>
          </cell>
          <cell r="N515">
            <v>2</v>
          </cell>
        </row>
        <row r="516">
          <cell r="A516" t="str">
            <v>Boorowa Male Missing / unknown</v>
          </cell>
          <cell r="B516" t="str">
            <v>Boorowa</v>
          </cell>
          <cell r="C516" t="str">
            <v>Male</v>
          </cell>
          <cell r="D516" t="str">
            <v>Missing / unknown</v>
          </cell>
          <cell r="E516">
            <v>0</v>
          </cell>
          <cell r="F516">
            <v>0</v>
          </cell>
          <cell r="G516">
            <v>0</v>
          </cell>
          <cell r="H516">
            <v>0</v>
          </cell>
          <cell r="I516">
            <v>0</v>
          </cell>
          <cell r="J516">
            <v>0</v>
          </cell>
          <cell r="K516">
            <v>0</v>
          </cell>
          <cell r="L516">
            <v>0</v>
          </cell>
          <cell r="M516">
            <v>0</v>
          </cell>
          <cell r="N516">
            <v>0</v>
          </cell>
        </row>
        <row r="517">
          <cell r="A517" t="str">
            <v>Boorowa Male Total</v>
          </cell>
          <cell r="B517" t="str">
            <v>Boorowa</v>
          </cell>
          <cell r="C517" t="str">
            <v>Male</v>
          </cell>
          <cell r="D517" t="str">
            <v>Total</v>
          </cell>
          <cell r="E517">
            <v>2</v>
          </cell>
          <cell r="F517">
            <v>5</v>
          </cell>
          <cell r="G517">
            <v>0</v>
          </cell>
          <cell r="H517">
            <v>1</v>
          </cell>
          <cell r="I517">
            <v>0</v>
          </cell>
          <cell r="J517">
            <v>0</v>
          </cell>
          <cell r="K517">
            <v>0</v>
          </cell>
          <cell r="L517">
            <v>0</v>
          </cell>
          <cell r="M517">
            <v>0</v>
          </cell>
          <cell r="N517">
            <v>8</v>
          </cell>
        </row>
        <row r="518">
          <cell r="A518" t="str">
            <v>Boorowa Female 10 - 17</v>
          </cell>
          <cell r="B518" t="str">
            <v>Boorowa</v>
          </cell>
          <cell r="C518" t="str">
            <v>Female</v>
          </cell>
          <cell r="D518" t="str">
            <v>10 - 17</v>
          </cell>
          <cell r="E518">
            <v>0</v>
          </cell>
          <cell r="F518">
            <v>0</v>
          </cell>
          <cell r="G518">
            <v>0</v>
          </cell>
          <cell r="H518">
            <v>0</v>
          </cell>
          <cell r="I518">
            <v>0</v>
          </cell>
          <cell r="J518">
            <v>0</v>
          </cell>
          <cell r="K518">
            <v>0</v>
          </cell>
          <cell r="L518">
            <v>0</v>
          </cell>
          <cell r="M518">
            <v>0</v>
          </cell>
          <cell r="N518">
            <v>0</v>
          </cell>
        </row>
        <row r="519">
          <cell r="A519" t="str">
            <v>Boorowa Female 18 - 19</v>
          </cell>
          <cell r="B519" t="str">
            <v>Boorowa</v>
          </cell>
          <cell r="C519" t="str">
            <v>Female</v>
          </cell>
          <cell r="D519" t="str">
            <v>18 - 19</v>
          </cell>
          <cell r="E519">
            <v>0</v>
          </cell>
          <cell r="F519">
            <v>0</v>
          </cell>
          <cell r="G519">
            <v>0</v>
          </cell>
          <cell r="H519">
            <v>0</v>
          </cell>
          <cell r="I519">
            <v>0</v>
          </cell>
          <cell r="J519">
            <v>0</v>
          </cell>
          <cell r="K519">
            <v>0</v>
          </cell>
          <cell r="L519">
            <v>0</v>
          </cell>
          <cell r="M519">
            <v>0</v>
          </cell>
          <cell r="N519">
            <v>0</v>
          </cell>
        </row>
        <row r="520">
          <cell r="A520" t="str">
            <v>Boorowa Female 20 - 29</v>
          </cell>
          <cell r="B520" t="str">
            <v>Boorowa</v>
          </cell>
          <cell r="C520" t="str">
            <v>Female</v>
          </cell>
          <cell r="D520" t="str">
            <v>20 - 29</v>
          </cell>
          <cell r="E520">
            <v>0</v>
          </cell>
          <cell r="F520">
            <v>0</v>
          </cell>
          <cell r="G520">
            <v>0</v>
          </cell>
          <cell r="H520">
            <v>0</v>
          </cell>
          <cell r="I520">
            <v>0</v>
          </cell>
          <cell r="J520">
            <v>0</v>
          </cell>
          <cell r="K520">
            <v>0</v>
          </cell>
          <cell r="L520">
            <v>1</v>
          </cell>
          <cell r="M520">
            <v>0</v>
          </cell>
          <cell r="N520">
            <v>0</v>
          </cell>
        </row>
        <row r="521">
          <cell r="A521" t="str">
            <v>Boorowa Female 30 - 39</v>
          </cell>
          <cell r="B521" t="str">
            <v>Boorowa</v>
          </cell>
          <cell r="C521" t="str">
            <v>Female</v>
          </cell>
          <cell r="D521" t="str">
            <v>30 - 39</v>
          </cell>
          <cell r="E521">
            <v>0</v>
          </cell>
          <cell r="F521">
            <v>0</v>
          </cell>
          <cell r="G521">
            <v>0</v>
          </cell>
          <cell r="H521">
            <v>0</v>
          </cell>
          <cell r="I521">
            <v>0</v>
          </cell>
          <cell r="J521">
            <v>0</v>
          </cell>
          <cell r="K521">
            <v>0</v>
          </cell>
          <cell r="L521">
            <v>0</v>
          </cell>
          <cell r="M521">
            <v>0</v>
          </cell>
          <cell r="N521">
            <v>1</v>
          </cell>
        </row>
        <row r="522">
          <cell r="A522" t="str">
            <v>Boorowa Female 40 +</v>
          </cell>
          <cell r="B522" t="str">
            <v>Boorowa</v>
          </cell>
          <cell r="C522" t="str">
            <v>Female</v>
          </cell>
          <cell r="D522" t="str">
            <v>40 +</v>
          </cell>
          <cell r="E522">
            <v>0</v>
          </cell>
          <cell r="F522">
            <v>0</v>
          </cell>
          <cell r="G522">
            <v>0</v>
          </cell>
          <cell r="H522">
            <v>0</v>
          </cell>
          <cell r="I522">
            <v>0</v>
          </cell>
          <cell r="J522">
            <v>0</v>
          </cell>
          <cell r="K522">
            <v>0</v>
          </cell>
          <cell r="L522">
            <v>0</v>
          </cell>
          <cell r="M522">
            <v>0</v>
          </cell>
          <cell r="N522">
            <v>0</v>
          </cell>
        </row>
        <row r="523">
          <cell r="A523" t="str">
            <v>Boorowa Female Missing / unknown</v>
          </cell>
          <cell r="B523" t="str">
            <v>Boorowa</v>
          </cell>
          <cell r="C523" t="str">
            <v>Female</v>
          </cell>
          <cell r="D523" t="str">
            <v>Missing / unknown</v>
          </cell>
          <cell r="E523">
            <v>0</v>
          </cell>
          <cell r="F523">
            <v>0</v>
          </cell>
          <cell r="G523">
            <v>0</v>
          </cell>
          <cell r="H523">
            <v>0</v>
          </cell>
          <cell r="I523">
            <v>0</v>
          </cell>
          <cell r="J523">
            <v>0</v>
          </cell>
          <cell r="K523">
            <v>0</v>
          </cell>
          <cell r="L523">
            <v>0</v>
          </cell>
          <cell r="M523">
            <v>0</v>
          </cell>
          <cell r="N523">
            <v>0</v>
          </cell>
        </row>
        <row r="524">
          <cell r="A524" t="str">
            <v>Boorowa Female Total</v>
          </cell>
          <cell r="B524" t="str">
            <v>Boorowa</v>
          </cell>
          <cell r="C524" t="str">
            <v>Female</v>
          </cell>
          <cell r="D524" t="str">
            <v>Total</v>
          </cell>
          <cell r="E524">
            <v>0</v>
          </cell>
          <cell r="F524">
            <v>0</v>
          </cell>
          <cell r="G524">
            <v>0</v>
          </cell>
          <cell r="H524">
            <v>0</v>
          </cell>
          <cell r="I524">
            <v>0</v>
          </cell>
          <cell r="J524">
            <v>0</v>
          </cell>
          <cell r="K524">
            <v>0</v>
          </cell>
          <cell r="L524">
            <v>1</v>
          </cell>
          <cell r="M524">
            <v>0</v>
          </cell>
          <cell r="N524">
            <v>1</v>
          </cell>
        </row>
        <row r="525">
          <cell r="A525" t="str">
            <v>Boorowa Unknown 10 - 17</v>
          </cell>
          <cell r="B525" t="str">
            <v>Boorowa</v>
          </cell>
          <cell r="C525" t="str">
            <v>Unknown</v>
          </cell>
          <cell r="D525" t="str">
            <v>10 - 17</v>
          </cell>
          <cell r="E525">
            <v>0</v>
          </cell>
          <cell r="F525">
            <v>0</v>
          </cell>
          <cell r="G525">
            <v>0</v>
          </cell>
          <cell r="H525">
            <v>0</v>
          </cell>
          <cell r="I525">
            <v>0</v>
          </cell>
          <cell r="J525">
            <v>0</v>
          </cell>
          <cell r="K525">
            <v>0</v>
          </cell>
          <cell r="L525">
            <v>0</v>
          </cell>
          <cell r="M525">
            <v>0</v>
          </cell>
          <cell r="N525">
            <v>0</v>
          </cell>
        </row>
        <row r="526">
          <cell r="A526" t="str">
            <v>Boorowa Unknown 18 - 19</v>
          </cell>
          <cell r="B526" t="str">
            <v>Boorowa</v>
          </cell>
          <cell r="C526" t="str">
            <v>Unknown</v>
          </cell>
          <cell r="D526" t="str">
            <v>18 - 19</v>
          </cell>
          <cell r="E526">
            <v>0</v>
          </cell>
          <cell r="F526">
            <v>0</v>
          </cell>
          <cell r="G526">
            <v>0</v>
          </cell>
          <cell r="H526">
            <v>0</v>
          </cell>
          <cell r="I526">
            <v>0</v>
          </cell>
          <cell r="J526">
            <v>0</v>
          </cell>
          <cell r="K526">
            <v>0</v>
          </cell>
          <cell r="L526">
            <v>0</v>
          </cell>
          <cell r="M526">
            <v>0</v>
          </cell>
          <cell r="N526">
            <v>0</v>
          </cell>
        </row>
        <row r="527">
          <cell r="A527" t="str">
            <v>Boorowa Unknown 20 - 29</v>
          </cell>
          <cell r="B527" t="str">
            <v>Boorowa</v>
          </cell>
          <cell r="C527" t="str">
            <v>Unknown</v>
          </cell>
          <cell r="D527" t="str">
            <v>20 - 29</v>
          </cell>
          <cell r="E527">
            <v>0</v>
          </cell>
          <cell r="F527">
            <v>0</v>
          </cell>
          <cell r="G527">
            <v>0</v>
          </cell>
          <cell r="H527">
            <v>0</v>
          </cell>
          <cell r="I527">
            <v>0</v>
          </cell>
          <cell r="J527">
            <v>0</v>
          </cell>
          <cell r="K527">
            <v>0</v>
          </cell>
          <cell r="L527">
            <v>0</v>
          </cell>
          <cell r="M527">
            <v>0</v>
          </cell>
          <cell r="N527">
            <v>0</v>
          </cell>
        </row>
        <row r="528">
          <cell r="A528" t="str">
            <v>Boorowa Unknown 30 - 39</v>
          </cell>
          <cell r="B528" t="str">
            <v>Boorowa</v>
          </cell>
          <cell r="C528" t="str">
            <v>Unknown</v>
          </cell>
          <cell r="D528" t="str">
            <v>30 - 39</v>
          </cell>
          <cell r="E528">
            <v>0</v>
          </cell>
          <cell r="F528">
            <v>0</v>
          </cell>
          <cell r="G528">
            <v>0</v>
          </cell>
          <cell r="H528">
            <v>0</v>
          </cell>
          <cell r="I528">
            <v>0</v>
          </cell>
          <cell r="J528">
            <v>0</v>
          </cell>
          <cell r="K528">
            <v>0</v>
          </cell>
          <cell r="L528">
            <v>0</v>
          </cell>
          <cell r="M528">
            <v>0</v>
          </cell>
          <cell r="N528">
            <v>0</v>
          </cell>
        </row>
        <row r="529">
          <cell r="A529" t="str">
            <v>Boorowa Unknown 40 +</v>
          </cell>
          <cell r="B529" t="str">
            <v>Boorowa</v>
          </cell>
          <cell r="C529" t="str">
            <v>Unknown</v>
          </cell>
          <cell r="D529" t="str">
            <v>40 +</v>
          </cell>
          <cell r="E529">
            <v>0</v>
          </cell>
          <cell r="F529">
            <v>0</v>
          </cell>
          <cell r="G529">
            <v>0</v>
          </cell>
          <cell r="H529">
            <v>0</v>
          </cell>
          <cell r="I529">
            <v>0</v>
          </cell>
          <cell r="J529">
            <v>0</v>
          </cell>
          <cell r="K529">
            <v>0</v>
          </cell>
          <cell r="L529">
            <v>0</v>
          </cell>
          <cell r="M529">
            <v>0</v>
          </cell>
          <cell r="N529">
            <v>0</v>
          </cell>
        </row>
        <row r="530">
          <cell r="A530" t="str">
            <v>Boorowa Unknown Missing / unknown</v>
          </cell>
          <cell r="B530" t="str">
            <v>Boorowa</v>
          </cell>
          <cell r="C530" t="str">
            <v>Unknown</v>
          </cell>
          <cell r="D530" t="str">
            <v>Missing / unknown</v>
          </cell>
          <cell r="E530">
            <v>0</v>
          </cell>
          <cell r="F530">
            <v>0</v>
          </cell>
          <cell r="G530">
            <v>0</v>
          </cell>
          <cell r="H530">
            <v>0</v>
          </cell>
          <cell r="I530">
            <v>0</v>
          </cell>
          <cell r="J530">
            <v>0</v>
          </cell>
          <cell r="K530">
            <v>0</v>
          </cell>
          <cell r="L530">
            <v>0</v>
          </cell>
          <cell r="M530">
            <v>0</v>
          </cell>
          <cell r="N530">
            <v>0</v>
          </cell>
        </row>
        <row r="531">
          <cell r="A531" t="str">
            <v>Boorowa Unknown Total</v>
          </cell>
          <cell r="B531" t="str">
            <v>Boorowa</v>
          </cell>
          <cell r="C531" t="str">
            <v>Unknown</v>
          </cell>
          <cell r="D531" t="str">
            <v>Total</v>
          </cell>
          <cell r="E531">
            <v>0</v>
          </cell>
          <cell r="F531">
            <v>0</v>
          </cell>
          <cell r="G531">
            <v>0</v>
          </cell>
          <cell r="H531">
            <v>0</v>
          </cell>
          <cell r="I531">
            <v>0</v>
          </cell>
          <cell r="J531">
            <v>0</v>
          </cell>
          <cell r="K531">
            <v>0</v>
          </cell>
          <cell r="L531">
            <v>0</v>
          </cell>
          <cell r="M531">
            <v>0</v>
          </cell>
          <cell r="N531">
            <v>0</v>
          </cell>
        </row>
        <row r="532">
          <cell r="A532" t="str">
            <v>Boorowa Total 10 - 17</v>
          </cell>
          <cell r="B532" t="str">
            <v>Boorowa</v>
          </cell>
          <cell r="C532" t="str">
            <v>Total</v>
          </cell>
          <cell r="D532" t="str">
            <v>10 - 17</v>
          </cell>
          <cell r="E532">
            <v>0</v>
          </cell>
          <cell r="F532">
            <v>1</v>
          </cell>
          <cell r="G532">
            <v>0</v>
          </cell>
          <cell r="H532">
            <v>0</v>
          </cell>
          <cell r="I532">
            <v>0</v>
          </cell>
          <cell r="J532">
            <v>0</v>
          </cell>
          <cell r="K532">
            <v>0</v>
          </cell>
          <cell r="L532">
            <v>0</v>
          </cell>
          <cell r="M532">
            <v>0</v>
          </cell>
          <cell r="N532">
            <v>3</v>
          </cell>
        </row>
        <row r="533">
          <cell r="A533" t="str">
            <v>Boorowa Total 18 - 19</v>
          </cell>
          <cell r="B533" t="str">
            <v>Boorowa</v>
          </cell>
          <cell r="C533" t="str">
            <v>Total</v>
          </cell>
          <cell r="D533" t="str">
            <v>18 - 19</v>
          </cell>
          <cell r="E533">
            <v>1</v>
          </cell>
          <cell r="F533">
            <v>0</v>
          </cell>
          <cell r="G533">
            <v>0</v>
          </cell>
          <cell r="H533">
            <v>0</v>
          </cell>
          <cell r="I533">
            <v>0</v>
          </cell>
          <cell r="J533">
            <v>0</v>
          </cell>
          <cell r="K533">
            <v>0</v>
          </cell>
          <cell r="L533">
            <v>0</v>
          </cell>
          <cell r="M533">
            <v>0</v>
          </cell>
          <cell r="N533">
            <v>0</v>
          </cell>
        </row>
        <row r="534">
          <cell r="A534" t="str">
            <v>Boorowa Total 20 - 29</v>
          </cell>
          <cell r="B534" t="str">
            <v>Boorowa</v>
          </cell>
          <cell r="C534" t="str">
            <v>Total</v>
          </cell>
          <cell r="D534" t="str">
            <v>20 - 29</v>
          </cell>
          <cell r="E534">
            <v>0</v>
          </cell>
          <cell r="F534">
            <v>2</v>
          </cell>
          <cell r="G534">
            <v>0</v>
          </cell>
          <cell r="H534">
            <v>0</v>
          </cell>
          <cell r="I534">
            <v>0</v>
          </cell>
          <cell r="J534">
            <v>0</v>
          </cell>
          <cell r="K534">
            <v>0</v>
          </cell>
          <cell r="L534">
            <v>1</v>
          </cell>
          <cell r="M534">
            <v>0</v>
          </cell>
          <cell r="N534">
            <v>2</v>
          </cell>
        </row>
        <row r="535">
          <cell r="A535" t="str">
            <v>Boorowa Total 30 - 39</v>
          </cell>
          <cell r="B535" t="str">
            <v>Boorowa</v>
          </cell>
          <cell r="C535" t="str">
            <v>Total</v>
          </cell>
          <cell r="D535" t="str">
            <v>30 - 39</v>
          </cell>
          <cell r="E535">
            <v>1</v>
          </cell>
          <cell r="F535">
            <v>1</v>
          </cell>
          <cell r="G535">
            <v>0</v>
          </cell>
          <cell r="H535">
            <v>0</v>
          </cell>
          <cell r="I535">
            <v>0</v>
          </cell>
          <cell r="J535">
            <v>0</v>
          </cell>
          <cell r="K535">
            <v>0</v>
          </cell>
          <cell r="L535">
            <v>0</v>
          </cell>
          <cell r="M535">
            <v>0</v>
          </cell>
          <cell r="N535">
            <v>2</v>
          </cell>
        </row>
        <row r="536">
          <cell r="A536" t="str">
            <v>Boorowa Total 40 +</v>
          </cell>
          <cell r="B536" t="str">
            <v>Boorowa</v>
          </cell>
          <cell r="C536" t="str">
            <v>Total</v>
          </cell>
          <cell r="D536" t="str">
            <v>40 +</v>
          </cell>
          <cell r="E536">
            <v>0</v>
          </cell>
          <cell r="F536">
            <v>1</v>
          </cell>
          <cell r="G536">
            <v>0</v>
          </cell>
          <cell r="H536">
            <v>1</v>
          </cell>
          <cell r="I536">
            <v>0</v>
          </cell>
          <cell r="J536">
            <v>0</v>
          </cell>
          <cell r="K536">
            <v>0</v>
          </cell>
          <cell r="L536">
            <v>0</v>
          </cell>
          <cell r="M536">
            <v>0</v>
          </cell>
          <cell r="N536">
            <v>2</v>
          </cell>
        </row>
        <row r="537">
          <cell r="A537" t="str">
            <v>Boorowa Total Missing / unknown</v>
          </cell>
          <cell r="B537" t="str">
            <v>Boorowa</v>
          </cell>
          <cell r="C537" t="str">
            <v>Total</v>
          </cell>
          <cell r="D537" t="str">
            <v>Missing / unknown</v>
          </cell>
          <cell r="E537">
            <v>0</v>
          </cell>
          <cell r="F537">
            <v>0</v>
          </cell>
          <cell r="G537">
            <v>0</v>
          </cell>
          <cell r="H537">
            <v>0</v>
          </cell>
          <cell r="I537">
            <v>0</v>
          </cell>
          <cell r="J537">
            <v>0</v>
          </cell>
          <cell r="K537">
            <v>0</v>
          </cell>
          <cell r="L537">
            <v>0</v>
          </cell>
          <cell r="M537">
            <v>0</v>
          </cell>
          <cell r="N537">
            <v>0</v>
          </cell>
        </row>
        <row r="538">
          <cell r="A538" t="str">
            <v>Boorowa Total Total</v>
          </cell>
          <cell r="B538" t="str">
            <v>Boorowa</v>
          </cell>
          <cell r="C538" t="str">
            <v>Total</v>
          </cell>
          <cell r="D538" t="str">
            <v>Total</v>
          </cell>
          <cell r="E538">
            <v>2</v>
          </cell>
          <cell r="F538">
            <v>5</v>
          </cell>
          <cell r="G538">
            <v>0</v>
          </cell>
          <cell r="H538">
            <v>1</v>
          </cell>
          <cell r="I538">
            <v>0</v>
          </cell>
          <cell r="J538">
            <v>0</v>
          </cell>
          <cell r="K538">
            <v>0</v>
          </cell>
          <cell r="L538">
            <v>1</v>
          </cell>
          <cell r="M538">
            <v>0</v>
          </cell>
          <cell r="N538">
            <v>9</v>
          </cell>
        </row>
        <row r="539">
          <cell r="A539" t="str">
            <v>Botany Bay Male 10 - 17</v>
          </cell>
          <cell r="B539" t="str">
            <v>Botany Bay</v>
          </cell>
          <cell r="C539" t="str">
            <v>Male</v>
          </cell>
          <cell r="D539" t="str">
            <v>10 - 17</v>
          </cell>
          <cell r="E539">
            <v>1</v>
          </cell>
          <cell r="F539">
            <v>4</v>
          </cell>
          <cell r="G539">
            <v>3</v>
          </cell>
          <cell r="H539">
            <v>3</v>
          </cell>
          <cell r="I539">
            <v>2</v>
          </cell>
          <cell r="J539">
            <v>6</v>
          </cell>
          <cell r="K539">
            <v>3</v>
          </cell>
          <cell r="L539">
            <v>4</v>
          </cell>
          <cell r="M539">
            <v>0</v>
          </cell>
          <cell r="N539">
            <v>18</v>
          </cell>
        </row>
        <row r="540">
          <cell r="A540" t="str">
            <v>Botany Bay Male 18 - 19</v>
          </cell>
          <cell r="B540" t="str">
            <v>Botany Bay</v>
          </cell>
          <cell r="C540" t="str">
            <v>Male</v>
          </cell>
          <cell r="D540" t="str">
            <v>18 - 19</v>
          </cell>
          <cell r="E540">
            <v>2</v>
          </cell>
          <cell r="F540">
            <v>2</v>
          </cell>
          <cell r="G540">
            <v>1</v>
          </cell>
          <cell r="H540">
            <v>6</v>
          </cell>
          <cell r="I540">
            <v>0</v>
          </cell>
          <cell r="J540">
            <v>3</v>
          </cell>
          <cell r="K540">
            <v>3</v>
          </cell>
          <cell r="L540">
            <v>2</v>
          </cell>
          <cell r="M540">
            <v>0</v>
          </cell>
          <cell r="N540">
            <v>2</v>
          </cell>
        </row>
        <row r="541">
          <cell r="A541" t="str">
            <v>Botany Bay Male 20 - 29</v>
          </cell>
          <cell r="B541" t="str">
            <v>Botany Bay</v>
          </cell>
          <cell r="C541" t="str">
            <v>Male</v>
          </cell>
          <cell r="D541" t="str">
            <v>20 - 29</v>
          </cell>
          <cell r="E541">
            <v>18</v>
          </cell>
          <cell r="F541">
            <v>26</v>
          </cell>
          <cell r="G541">
            <v>1</v>
          </cell>
          <cell r="H541">
            <v>3</v>
          </cell>
          <cell r="I541">
            <v>2</v>
          </cell>
          <cell r="J541">
            <v>1</v>
          </cell>
          <cell r="K541">
            <v>5</v>
          </cell>
          <cell r="L541">
            <v>11</v>
          </cell>
          <cell r="M541">
            <v>0</v>
          </cell>
          <cell r="N541">
            <v>9</v>
          </cell>
        </row>
        <row r="542">
          <cell r="A542" t="str">
            <v>Botany Bay Male 30 - 39</v>
          </cell>
          <cell r="B542" t="str">
            <v>Botany Bay</v>
          </cell>
          <cell r="C542" t="str">
            <v>Male</v>
          </cell>
          <cell r="D542" t="str">
            <v>30 - 39</v>
          </cell>
          <cell r="E542">
            <v>23</v>
          </cell>
          <cell r="F542">
            <v>15</v>
          </cell>
          <cell r="G542">
            <v>2</v>
          </cell>
          <cell r="H542">
            <v>2</v>
          </cell>
          <cell r="I542">
            <v>2</v>
          </cell>
          <cell r="J542">
            <v>0</v>
          </cell>
          <cell r="K542">
            <v>0</v>
          </cell>
          <cell r="L542">
            <v>9</v>
          </cell>
          <cell r="M542">
            <v>0</v>
          </cell>
          <cell r="N542">
            <v>11</v>
          </cell>
        </row>
        <row r="543">
          <cell r="A543" t="str">
            <v>Botany Bay Male 40 +</v>
          </cell>
          <cell r="B543" t="str">
            <v>Botany Bay</v>
          </cell>
          <cell r="C543" t="str">
            <v>Male</v>
          </cell>
          <cell r="D543" t="str">
            <v>40 +</v>
          </cell>
          <cell r="E543">
            <v>21</v>
          </cell>
          <cell r="F543">
            <v>26</v>
          </cell>
          <cell r="G543">
            <v>0</v>
          </cell>
          <cell r="H543">
            <v>1</v>
          </cell>
          <cell r="I543">
            <v>0</v>
          </cell>
          <cell r="J543">
            <v>0</v>
          </cell>
          <cell r="K543">
            <v>0</v>
          </cell>
          <cell r="L543">
            <v>12</v>
          </cell>
          <cell r="M543">
            <v>1</v>
          </cell>
          <cell r="N543">
            <v>10</v>
          </cell>
        </row>
        <row r="544">
          <cell r="A544" t="str">
            <v>Botany Bay Male Missing / unknown</v>
          </cell>
          <cell r="B544" t="str">
            <v>Botany Bay</v>
          </cell>
          <cell r="C544" t="str">
            <v>Male</v>
          </cell>
          <cell r="D544" t="str">
            <v>Missing / unknown</v>
          </cell>
          <cell r="E544">
            <v>0</v>
          </cell>
          <cell r="F544">
            <v>0</v>
          </cell>
          <cell r="G544">
            <v>0</v>
          </cell>
          <cell r="H544">
            <v>0</v>
          </cell>
          <cell r="I544">
            <v>0</v>
          </cell>
          <cell r="J544">
            <v>0</v>
          </cell>
          <cell r="K544">
            <v>0</v>
          </cell>
          <cell r="L544">
            <v>0</v>
          </cell>
          <cell r="M544">
            <v>0</v>
          </cell>
          <cell r="N544">
            <v>1</v>
          </cell>
        </row>
        <row r="545">
          <cell r="A545" t="str">
            <v>Botany Bay Male Total</v>
          </cell>
          <cell r="B545" t="str">
            <v>Botany Bay</v>
          </cell>
          <cell r="C545" t="str">
            <v>Male</v>
          </cell>
          <cell r="D545" t="str">
            <v>Total</v>
          </cell>
          <cell r="E545">
            <v>65</v>
          </cell>
          <cell r="F545">
            <v>73</v>
          </cell>
          <cell r="G545">
            <v>7</v>
          </cell>
          <cell r="H545">
            <v>15</v>
          </cell>
          <cell r="I545">
            <v>6</v>
          </cell>
          <cell r="J545">
            <v>10</v>
          </cell>
          <cell r="K545">
            <v>11</v>
          </cell>
          <cell r="L545">
            <v>38</v>
          </cell>
          <cell r="M545">
            <v>1</v>
          </cell>
          <cell r="N545">
            <v>51</v>
          </cell>
        </row>
        <row r="546">
          <cell r="A546" t="str">
            <v>Botany Bay Female 10 - 17</v>
          </cell>
          <cell r="B546" t="str">
            <v>Botany Bay</v>
          </cell>
          <cell r="C546" t="str">
            <v>Female</v>
          </cell>
          <cell r="D546" t="str">
            <v>10 - 17</v>
          </cell>
          <cell r="E546">
            <v>1</v>
          </cell>
          <cell r="F546">
            <v>2</v>
          </cell>
          <cell r="G546">
            <v>0</v>
          </cell>
          <cell r="H546">
            <v>0</v>
          </cell>
          <cell r="I546">
            <v>0</v>
          </cell>
          <cell r="J546">
            <v>0</v>
          </cell>
          <cell r="K546">
            <v>0</v>
          </cell>
          <cell r="L546">
            <v>3</v>
          </cell>
          <cell r="M546">
            <v>0</v>
          </cell>
          <cell r="N546">
            <v>2</v>
          </cell>
        </row>
        <row r="547">
          <cell r="A547" t="str">
            <v>Botany Bay Female 18 - 19</v>
          </cell>
          <cell r="B547" t="str">
            <v>Botany Bay</v>
          </cell>
          <cell r="C547" t="str">
            <v>Female</v>
          </cell>
          <cell r="D547" t="str">
            <v>18 - 19</v>
          </cell>
          <cell r="E547">
            <v>0</v>
          </cell>
          <cell r="F547">
            <v>3</v>
          </cell>
          <cell r="G547">
            <v>0</v>
          </cell>
          <cell r="H547">
            <v>0</v>
          </cell>
          <cell r="I547">
            <v>0</v>
          </cell>
          <cell r="J547">
            <v>0</v>
          </cell>
          <cell r="K547">
            <v>0</v>
          </cell>
          <cell r="L547">
            <v>1</v>
          </cell>
          <cell r="M547">
            <v>0</v>
          </cell>
          <cell r="N547">
            <v>0</v>
          </cell>
        </row>
        <row r="548">
          <cell r="A548" t="str">
            <v>Botany Bay Female 20 - 29</v>
          </cell>
          <cell r="B548" t="str">
            <v>Botany Bay</v>
          </cell>
          <cell r="C548" t="str">
            <v>Female</v>
          </cell>
          <cell r="D548" t="str">
            <v>20 - 29</v>
          </cell>
          <cell r="E548">
            <v>4</v>
          </cell>
          <cell r="F548">
            <v>3</v>
          </cell>
          <cell r="G548">
            <v>0</v>
          </cell>
          <cell r="H548">
            <v>0</v>
          </cell>
          <cell r="I548">
            <v>0</v>
          </cell>
          <cell r="J548">
            <v>0</v>
          </cell>
          <cell r="K548">
            <v>0</v>
          </cell>
          <cell r="L548">
            <v>14</v>
          </cell>
          <cell r="M548">
            <v>0</v>
          </cell>
          <cell r="N548">
            <v>6</v>
          </cell>
        </row>
        <row r="549">
          <cell r="A549" t="str">
            <v>Botany Bay Female 30 - 39</v>
          </cell>
          <cell r="B549" t="str">
            <v>Botany Bay</v>
          </cell>
          <cell r="C549" t="str">
            <v>Female</v>
          </cell>
          <cell r="D549" t="str">
            <v>30 - 39</v>
          </cell>
          <cell r="E549">
            <v>5</v>
          </cell>
          <cell r="F549">
            <v>3</v>
          </cell>
          <cell r="G549">
            <v>0</v>
          </cell>
          <cell r="H549">
            <v>0</v>
          </cell>
          <cell r="I549">
            <v>2</v>
          </cell>
          <cell r="J549">
            <v>0</v>
          </cell>
          <cell r="K549">
            <v>0</v>
          </cell>
          <cell r="L549">
            <v>5</v>
          </cell>
          <cell r="M549">
            <v>0</v>
          </cell>
          <cell r="N549">
            <v>0</v>
          </cell>
        </row>
        <row r="550">
          <cell r="A550" t="str">
            <v>Botany Bay Female 40 +</v>
          </cell>
          <cell r="B550" t="str">
            <v>Botany Bay</v>
          </cell>
          <cell r="C550" t="str">
            <v>Female</v>
          </cell>
          <cell r="D550" t="str">
            <v>40 +</v>
          </cell>
          <cell r="E550">
            <v>8</v>
          </cell>
          <cell r="F550">
            <v>3</v>
          </cell>
          <cell r="G550">
            <v>0</v>
          </cell>
          <cell r="H550">
            <v>1</v>
          </cell>
          <cell r="I550">
            <v>0</v>
          </cell>
          <cell r="J550">
            <v>0</v>
          </cell>
          <cell r="K550">
            <v>0</v>
          </cell>
          <cell r="L550">
            <v>16</v>
          </cell>
          <cell r="M550">
            <v>1</v>
          </cell>
          <cell r="N550">
            <v>2</v>
          </cell>
        </row>
        <row r="551">
          <cell r="A551" t="str">
            <v>Botany Bay Female Missing / unknown</v>
          </cell>
          <cell r="B551" t="str">
            <v>Botany Bay</v>
          </cell>
          <cell r="C551" t="str">
            <v>Female</v>
          </cell>
          <cell r="D551" t="str">
            <v>Missing / unknown</v>
          </cell>
          <cell r="E551">
            <v>0</v>
          </cell>
          <cell r="F551">
            <v>0</v>
          </cell>
          <cell r="G551">
            <v>0</v>
          </cell>
          <cell r="H551">
            <v>0</v>
          </cell>
          <cell r="I551">
            <v>0</v>
          </cell>
          <cell r="J551">
            <v>0</v>
          </cell>
          <cell r="K551">
            <v>0</v>
          </cell>
          <cell r="L551">
            <v>0</v>
          </cell>
          <cell r="M551">
            <v>0</v>
          </cell>
          <cell r="N551">
            <v>0</v>
          </cell>
        </row>
        <row r="552">
          <cell r="A552" t="str">
            <v>Botany Bay Female Total</v>
          </cell>
          <cell r="B552" t="str">
            <v>Botany Bay</v>
          </cell>
          <cell r="C552" t="str">
            <v>Female</v>
          </cell>
          <cell r="D552" t="str">
            <v>Total</v>
          </cell>
          <cell r="E552">
            <v>18</v>
          </cell>
          <cell r="F552">
            <v>14</v>
          </cell>
          <cell r="G552">
            <v>0</v>
          </cell>
          <cell r="H552">
            <v>1</v>
          </cell>
          <cell r="I552">
            <v>2</v>
          </cell>
          <cell r="J552">
            <v>0</v>
          </cell>
          <cell r="K552">
            <v>0</v>
          </cell>
          <cell r="L552">
            <v>39</v>
          </cell>
          <cell r="M552">
            <v>1</v>
          </cell>
          <cell r="N552">
            <v>10</v>
          </cell>
        </row>
        <row r="553">
          <cell r="A553" t="str">
            <v>Botany Bay Unknown 10 - 17</v>
          </cell>
          <cell r="B553" t="str">
            <v>Botany Bay</v>
          </cell>
          <cell r="C553" t="str">
            <v>Unknown</v>
          </cell>
          <cell r="D553" t="str">
            <v>10 - 17</v>
          </cell>
          <cell r="E553">
            <v>0</v>
          </cell>
          <cell r="F553">
            <v>0</v>
          </cell>
          <cell r="G553">
            <v>0</v>
          </cell>
          <cell r="H553">
            <v>0</v>
          </cell>
          <cell r="I553">
            <v>0</v>
          </cell>
          <cell r="J553">
            <v>0</v>
          </cell>
          <cell r="K553">
            <v>0</v>
          </cell>
          <cell r="L553">
            <v>0</v>
          </cell>
          <cell r="M553">
            <v>0</v>
          </cell>
          <cell r="N553">
            <v>0</v>
          </cell>
        </row>
        <row r="554">
          <cell r="A554" t="str">
            <v>Botany Bay Unknown 18 - 19</v>
          </cell>
          <cell r="B554" t="str">
            <v>Botany Bay</v>
          </cell>
          <cell r="C554" t="str">
            <v>Unknown</v>
          </cell>
          <cell r="D554" t="str">
            <v>18 - 19</v>
          </cell>
          <cell r="E554">
            <v>0</v>
          </cell>
          <cell r="F554">
            <v>0</v>
          </cell>
          <cell r="G554">
            <v>0</v>
          </cell>
          <cell r="H554">
            <v>0</v>
          </cell>
          <cell r="I554">
            <v>0</v>
          </cell>
          <cell r="J554">
            <v>0</v>
          </cell>
          <cell r="K554">
            <v>0</v>
          </cell>
          <cell r="L554">
            <v>0</v>
          </cell>
          <cell r="M554">
            <v>0</v>
          </cell>
          <cell r="N554">
            <v>0</v>
          </cell>
        </row>
        <row r="555">
          <cell r="A555" t="str">
            <v>Botany Bay Unknown 20 - 29</v>
          </cell>
          <cell r="B555" t="str">
            <v>Botany Bay</v>
          </cell>
          <cell r="C555" t="str">
            <v>Unknown</v>
          </cell>
          <cell r="D555" t="str">
            <v>20 - 29</v>
          </cell>
          <cell r="E555">
            <v>0</v>
          </cell>
          <cell r="F555">
            <v>0</v>
          </cell>
          <cell r="G555">
            <v>0</v>
          </cell>
          <cell r="H555">
            <v>0</v>
          </cell>
          <cell r="I555">
            <v>0</v>
          </cell>
          <cell r="J555">
            <v>0</v>
          </cell>
          <cell r="K555">
            <v>0</v>
          </cell>
          <cell r="L555">
            <v>0</v>
          </cell>
          <cell r="M555">
            <v>0</v>
          </cell>
          <cell r="N555">
            <v>0</v>
          </cell>
        </row>
        <row r="556">
          <cell r="A556" t="str">
            <v>Botany Bay Unknown 30 - 39</v>
          </cell>
          <cell r="B556" t="str">
            <v>Botany Bay</v>
          </cell>
          <cell r="C556" t="str">
            <v>Unknown</v>
          </cell>
          <cell r="D556" t="str">
            <v>30 - 39</v>
          </cell>
          <cell r="E556">
            <v>0</v>
          </cell>
          <cell r="F556">
            <v>0</v>
          </cell>
          <cell r="G556">
            <v>0</v>
          </cell>
          <cell r="H556">
            <v>0</v>
          </cell>
          <cell r="I556">
            <v>0</v>
          </cell>
          <cell r="J556">
            <v>0</v>
          </cell>
          <cell r="K556">
            <v>0</v>
          </cell>
          <cell r="L556">
            <v>0</v>
          </cell>
          <cell r="M556">
            <v>0</v>
          </cell>
          <cell r="N556">
            <v>0</v>
          </cell>
        </row>
        <row r="557">
          <cell r="A557" t="str">
            <v>Botany Bay Unknown 40 +</v>
          </cell>
          <cell r="B557" t="str">
            <v>Botany Bay</v>
          </cell>
          <cell r="C557" t="str">
            <v>Unknown</v>
          </cell>
          <cell r="D557" t="str">
            <v>40 +</v>
          </cell>
          <cell r="E557">
            <v>0</v>
          </cell>
          <cell r="F557">
            <v>0</v>
          </cell>
          <cell r="G557">
            <v>0</v>
          </cell>
          <cell r="H557">
            <v>0</v>
          </cell>
          <cell r="I557">
            <v>0</v>
          </cell>
          <cell r="J557">
            <v>0</v>
          </cell>
          <cell r="K557">
            <v>0</v>
          </cell>
          <cell r="L557">
            <v>0</v>
          </cell>
          <cell r="M557">
            <v>0</v>
          </cell>
          <cell r="N557">
            <v>0</v>
          </cell>
        </row>
        <row r="558">
          <cell r="A558" t="str">
            <v>Botany Bay Unknown Missing / unknown</v>
          </cell>
          <cell r="B558" t="str">
            <v>Botany Bay</v>
          </cell>
          <cell r="C558" t="str">
            <v>Unknown</v>
          </cell>
          <cell r="D558" t="str">
            <v>Missing / unknown</v>
          </cell>
          <cell r="E558">
            <v>0</v>
          </cell>
          <cell r="F558">
            <v>0</v>
          </cell>
          <cell r="G558">
            <v>0</v>
          </cell>
          <cell r="H558">
            <v>0</v>
          </cell>
          <cell r="I558">
            <v>0</v>
          </cell>
          <cell r="J558">
            <v>0</v>
          </cell>
          <cell r="K558">
            <v>0</v>
          </cell>
          <cell r="L558">
            <v>0</v>
          </cell>
          <cell r="M558">
            <v>0</v>
          </cell>
          <cell r="N558">
            <v>0</v>
          </cell>
        </row>
        <row r="559">
          <cell r="A559" t="str">
            <v>Botany Bay Unknown Total</v>
          </cell>
          <cell r="B559" t="str">
            <v>Botany Bay</v>
          </cell>
          <cell r="C559" t="str">
            <v>Unknown</v>
          </cell>
          <cell r="D559" t="str">
            <v>Total</v>
          </cell>
          <cell r="E559">
            <v>0</v>
          </cell>
          <cell r="F559">
            <v>0</v>
          </cell>
          <cell r="G559">
            <v>0</v>
          </cell>
          <cell r="H559">
            <v>0</v>
          </cell>
          <cell r="I559">
            <v>0</v>
          </cell>
          <cell r="J559">
            <v>0</v>
          </cell>
          <cell r="K559">
            <v>0</v>
          </cell>
          <cell r="L559">
            <v>0</v>
          </cell>
          <cell r="M559">
            <v>0</v>
          </cell>
          <cell r="N559">
            <v>0</v>
          </cell>
        </row>
        <row r="560">
          <cell r="A560" t="str">
            <v>Botany Bay Total 10 - 17</v>
          </cell>
          <cell r="B560" t="str">
            <v>Botany Bay</v>
          </cell>
          <cell r="C560" t="str">
            <v>Total</v>
          </cell>
          <cell r="D560" t="str">
            <v>10 - 17</v>
          </cell>
          <cell r="E560">
            <v>2</v>
          </cell>
          <cell r="F560">
            <v>6</v>
          </cell>
          <cell r="G560">
            <v>3</v>
          </cell>
          <cell r="H560">
            <v>3</v>
          </cell>
          <cell r="I560">
            <v>2</v>
          </cell>
          <cell r="J560">
            <v>6</v>
          </cell>
          <cell r="K560">
            <v>3</v>
          </cell>
          <cell r="L560">
            <v>7</v>
          </cell>
          <cell r="M560">
            <v>0</v>
          </cell>
          <cell r="N560">
            <v>20</v>
          </cell>
        </row>
        <row r="561">
          <cell r="A561" t="str">
            <v>Botany Bay Total 18 - 19</v>
          </cell>
          <cell r="B561" t="str">
            <v>Botany Bay</v>
          </cell>
          <cell r="C561" t="str">
            <v>Total</v>
          </cell>
          <cell r="D561" t="str">
            <v>18 - 19</v>
          </cell>
          <cell r="E561">
            <v>2</v>
          </cell>
          <cell r="F561">
            <v>5</v>
          </cell>
          <cell r="G561">
            <v>1</v>
          </cell>
          <cell r="H561">
            <v>6</v>
          </cell>
          <cell r="I561">
            <v>0</v>
          </cell>
          <cell r="J561">
            <v>3</v>
          </cell>
          <cell r="K561">
            <v>3</v>
          </cell>
          <cell r="L561">
            <v>3</v>
          </cell>
          <cell r="M561">
            <v>0</v>
          </cell>
          <cell r="N561">
            <v>2</v>
          </cell>
        </row>
        <row r="562">
          <cell r="A562" t="str">
            <v>Botany Bay Total 20 - 29</v>
          </cell>
          <cell r="B562" t="str">
            <v>Botany Bay</v>
          </cell>
          <cell r="C562" t="str">
            <v>Total</v>
          </cell>
          <cell r="D562" t="str">
            <v>20 - 29</v>
          </cell>
          <cell r="E562">
            <v>22</v>
          </cell>
          <cell r="F562">
            <v>29</v>
          </cell>
          <cell r="G562">
            <v>1</v>
          </cell>
          <cell r="H562">
            <v>3</v>
          </cell>
          <cell r="I562">
            <v>2</v>
          </cell>
          <cell r="J562">
            <v>1</v>
          </cell>
          <cell r="K562">
            <v>5</v>
          </cell>
          <cell r="L562">
            <v>25</v>
          </cell>
          <cell r="M562">
            <v>0</v>
          </cell>
          <cell r="N562">
            <v>15</v>
          </cell>
        </row>
        <row r="563">
          <cell r="A563" t="str">
            <v>Botany Bay Total 30 - 39</v>
          </cell>
          <cell r="B563" t="str">
            <v>Botany Bay</v>
          </cell>
          <cell r="C563" t="str">
            <v>Total</v>
          </cell>
          <cell r="D563" t="str">
            <v>30 - 39</v>
          </cell>
          <cell r="E563">
            <v>28</v>
          </cell>
          <cell r="F563">
            <v>18</v>
          </cell>
          <cell r="G563">
            <v>2</v>
          </cell>
          <cell r="H563">
            <v>2</v>
          </cell>
          <cell r="I563">
            <v>4</v>
          </cell>
          <cell r="J563">
            <v>0</v>
          </cell>
          <cell r="K563">
            <v>0</v>
          </cell>
          <cell r="L563">
            <v>14</v>
          </cell>
          <cell r="M563">
            <v>0</v>
          </cell>
          <cell r="N563">
            <v>11</v>
          </cell>
        </row>
        <row r="564">
          <cell r="A564" t="str">
            <v>Botany Bay Total 40 +</v>
          </cell>
          <cell r="B564" t="str">
            <v>Botany Bay</v>
          </cell>
          <cell r="C564" t="str">
            <v>Total</v>
          </cell>
          <cell r="D564" t="str">
            <v>40 +</v>
          </cell>
          <cell r="E564">
            <v>29</v>
          </cell>
          <cell r="F564">
            <v>29</v>
          </cell>
          <cell r="G564">
            <v>0</v>
          </cell>
          <cell r="H564">
            <v>2</v>
          </cell>
          <cell r="I564">
            <v>0</v>
          </cell>
          <cell r="J564">
            <v>0</v>
          </cell>
          <cell r="K564">
            <v>0</v>
          </cell>
          <cell r="L564">
            <v>28</v>
          </cell>
          <cell r="M564">
            <v>2</v>
          </cell>
          <cell r="N564">
            <v>12</v>
          </cell>
        </row>
        <row r="565">
          <cell r="A565" t="str">
            <v>Botany Bay Total Missing / unknown</v>
          </cell>
          <cell r="B565" t="str">
            <v>Botany Bay</v>
          </cell>
          <cell r="C565" t="str">
            <v>Total</v>
          </cell>
          <cell r="D565" t="str">
            <v>Missing / unknown</v>
          </cell>
          <cell r="E565">
            <v>0</v>
          </cell>
          <cell r="F565">
            <v>0</v>
          </cell>
          <cell r="G565">
            <v>0</v>
          </cell>
          <cell r="H565">
            <v>0</v>
          </cell>
          <cell r="I565">
            <v>0</v>
          </cell>
          <cell r="J565">
            <v>0</v>
          </cell>
          <cell r="K565">
            <v>0</v>
          </cell>
          <cell r="L565">
            <v>0</v>
          </cell>
          <cell r="M565">
            <v>0</v>
          </cell>
          <cell r="N565">
            <v>1</v>
          </cell>
        </row>
        <row r="566">
          <cell r="A566" t="str">
            <v>Botany Bay Total Total</v>
          </cell>
          <cell r="B566" t="str">
            <v>Botany Bay</v>
          </cell>
          <cell r="C566" t="str">
            <v>Total</v>
          </cell>
          <cell r="D566" t="str">
            <v>Total</v>
          </cell>
          <cell r="E566">
            <v>83</v>
          </cell>
          <cell r="F566">
            <v>87</v>
          </cell>
          <cell r="G566">
            <v>7</v>
          </cell>
          <cell r="H566">
            <v>16</v>
          </cell>
          <cell r="I566">
            <v>8</v>
          </cell>
          <cell r="J566">
            <v>10</v>
          </cell>
          <cell r="K566">
            <v>11</v>
          </cell>
          <cell r="L566">
            <v>77</v>
          </cell>
          <cell r="M566">
            <v>2</v>
          </cell>
          <cell r="N566">
            <v>61</v>
          </cell>
        </row>
        <row r="567">
          <cell r="A567" t="str">
            <v>Bourke Male 10 - 17</v>
          </cell>
          <cell r="B567" t="str">
            <v>Bourke</v>
          </cell>
          <cell r="C567" t="str">
            <v>Male</v>
          </cell>
          <cell r="D567" t="str">
            <v>10 - 17</v>
          </cell>
          <cell r="E567">
            <v>5</v>
          </cell>
          <cell r="F567">
            <v>5</v>
          </cell>
          <cell r="G567">
            <v>8</v>
          </cell>
          <cell r="H567">
            <v>23</v>
          </cell>
          <cell r="I567">
            <v>11</v>
          </cell>
          <cell r="J567">
            <v>12</v>
          </cell>
          <cell r="K567">
            <v>13</v>
          </cell>
          <cell r="L567">
            <v>4</v>
          </cell>
          <cell r="M567">
            <v>1</v>
          </cell>
          <cell r="N567">
            <v>14</v>
          </cell>
        </row>
        <row r="568">
          <cell r="A568" t="str">
            <v>Bourke Male 18 - 19</v>
          </cell>
          <cell r="B568" t="str">
            <v>Bourke</v>
          </cell>
          <cell r="C568" t="str">
            <v>Male</v>
          </cell>
          <cell r="D568" t="str">
            <v>18 - 19</v>
          </cell>
          <cell r="E568">
            <v>7</v>
          </cell>
          <cell r="F568">
            <v>2</v>
          </cell>
          <cell r="G568">
            <v>1</v>
          </cell>
          <cell r="H568">
            <v>3</v>
          </cell>
          <cell r="I568">
            <v>2</v>
          </cell>
          <cell r="J568">
            <v>0</v>
          </cell>
          <cell r="K568">
            <v>0</v>
          </cell>
          <cell r="L568">
            <v>0</v>
          </cell>
          <cell r="M568">
            <v>1</v>
          </cell>
          <cell r="N568">
            <v>3</v>
          </cell>
        </row>
        <row r="569">
          <cell r="A569" t="str">
            <v>Bourke Male 20 - 29</v>
          </cell>
          <cell r="B569" t="str">
            <v>Bourke</v>
          </cell>
          <cell r="C569" t="str">
            <v>Male</v>
          </cell>
          <cell r="D569" t="str">
            <v>20 - 29</v>
          </cell>
          <cell r="E569">
            <v>26</v>
          </cell>
          <cell r="F569">
            <v>6</v>
          </cell>
          <cell r="G569">
            <v>1</v>
          </cell>
          <cell r="H569">
            <v>1</v>
          </cell>
          <cell r="I569">
            <v>0</v>
          </cell>
          <cell r="J569">
            <v>1</v>
          </cell>
          <cell r="K569">
            <v>0</v>
          </cell>
          <cell r="L569">
            <v>1</v>
          </cell>
          <cell r="M569">
            <v>0</v>
          </cell>
          <cell r="N569">
            <v>5</v>
          </cell>
        </row>
        <row r="570">
          <cell r="A570" t="str">
            <v>Bourke Male 30 - 39</v>
          </cell>
          <cell r="B570" t="str">
            <v>Bourke</v>
          </cell>
          <cell r="C570" t="str">
            <v>Male</v>
          </cell>
          <cell r="D570" t="str">
            <v>30 - 39</v>
          </cell>
          <cell r="E570">
            <v>20</v>
          </cell>
          <cell r="F570">
            <v>3</v>
          </cell>
          <cell r="G570">
            <v>0</v>
          </cell>
          <cell r="H570">
            <v>1</v>
          </cell>
          <cell r="I570">
            <v>1</v>
          </cell>
          <cell r="J570">
            <v>0</v>
          </cell>
          <cell r="K570">
            <v>0</v>
          </cell>
          <cell r="L570">
            <v>0</v>
          </cell>
          <cell r="M570">
            <v>0</v>
          </cell>
          <cell r="N570">
            <v>5</v>
          </cell>
        </row>
        <row r="571">
          <cell r="A571" t="str">
            <v>Bourke Male 40 +</v>
          </cell>
          <cell r="B571" t="str">
            <v>Bourke</v>
          </cell>
          <cell r="C571" t="str">
            <v>Male</v>
          </cell>
          <cell r="D571" t="str">
            <v>40 +</v>
          </cell>
          <cell r="E571">
            <v>9</v>
          </cell>
          <cell r="F571">
            <v>0</v>
          </cell>
          <cell r="G571">
            <v>0</v>
          </cell>
          <cell r="H571">
            <v>0</v>
          </cell>
          <cell r="I571">
            <v>0</v>
          </cell>
          <cell r="J571">
            <v>0</v>
          </cell>
          <cell r="K571">
            <v>0</v>
          </cell>
          <cell r="L571">
            <v>0</v>
          </cell>
          <cell r="M571">
            <v>0</v>
          </cell>
          <cell r="N571">
            <v>0</v>
          </cell>
        </row>
        <row r="572">
          <cell r="A572" t="str">
            <v>Bourke Male Missing / unknown</v>
          </cell>
          <cell r="B572" t="str">
            <v>Bourke</v>
          </cell>
          <cell r="C572" t="str">
            <v>Male</v>
          </cell>
          <cell r="D572" t="str">
            <v>Missing / unknown</v>
          </cell>
          <cell r="E572">
            <v>0</v>
          </cell>
          <cell r="F572">
            <v>0</v>
          </cell>
          <cell r="G572">
            <v>0</v>
          </cell>
          <cell r="H572">
            <v>0</v>
          </cell>
          <cell r="I572">
            <v>0</v>
          </cell>
          <cell r="J572">
            <v>0</v>
          </cell>
          <cell r="K572">
            <v>0</v>
          </cell>
          <cell r="L572">
            <v>0</v>
          </cell>
          <cell r="M572">
            <v>0</v>
          </cell>
          <cell r="N572">
            <v>0</v>
          </cell>
        </row>
        <row r="573">
          <cell r="A573" t="str">
            <v>Bourke Male Total</v>
          </cell>
          <cell r="B573" t="str">
            <v>Bourke</v>
          </cell>
          <cell r="C573" t="str">
            <v>Male</v>
          </cell>
          <cell r="D573" t="str">
            <v>Total</v>
          </cell>
          <cell r="E573">
            <v>67</v>
          </cell>
          <cell r="F573">
            <v>16</v>
          </cell>
          <cell r="G573">
            <v>10</v>
          </cell>
          <cell r="H573">
            <v>28</v>
          </cell>
          <cell r="I573">
            <v>14</v>
          </cell>
          <cell r="J573">
            <v>13</v>
          </cell>
          <cell r="K573">
            <v>13</v>
          </cell>
          <cell r="L573">
            <v>5</v>
          </cell>
          <cell r="M573">
            <v>2</v>
          </cell>
          <cell r="N573">
            <v>27</v>
          </cell>
        </row>
        <row r="574">
          <cell r="A574" t="str">
            <v>Bourke Female 10 - 17</v>
          </cell>
          <cell r="B574" t="str">
            <v>Bourke</v>
          </cell>
          <cell r="C574" t="str">
            <v>Female</v>
          </cell>
          <cell r="D574" t="str">
            <v>10 - 17</v>
          </cell>
          <cell r="E574">
            <v>4</v>
          </cell>
          <cell r="F574">
            <v>8</v>
          </cell>
          <cell r="G574">
            <v>0</v>
          </cell>
          <cell r="H574">
            <v>1</v>
          </cell>
          <cell r="I574">
            <v>2</v>
          </cell>
          <cell r="J574">
            <v>5</v>
          </cell>
          <cell r="K574">
            <v>0</v>
          </cell>
          <cell r="L574">
            <v>0</v>
          </cell>
          <cell r="M574">
            <v>0</v>
          </cell>
          <cell r="N574">
            <v>4</v>
          </cell>
        </row>
        <row r="575">
          <cell r="A575" t="str">
            <v>Bourke Female 18 - 19</v>
          </cell>
          <cell r="B575" t="str">
            <v>Bourke</v>
          </cell>
          <cell r="C575" t="str">
            <v>Female</v>
          </cell>
          <cell r="D575" t="str">
            <v>18 - 19</v>
          </cell>
          <cell r="E575">
            <v>1</v>
          </cell>
          <cell r="F575">
            <v>2</v>
          </cell>
          <cell r="G575">
            <v>0</v>
          </cell>
          <cell r="H575">
            <v>0</v>
          </cell>
          <cell r="I575">
            <v>0</v>
          </cell>
          <cell r="J575">
            <v>0</v>
          </cell>
          <cell r="K575">
            <v>0</v>
          </cell>
          <cell r="L575">
            <v>0</v>
          </cell>
          <cell r="M575">
            <v>0</v>
          </cell>
          <cell r="N575">
            <v>0</v>
          </cell>
        </row>
        <row r="576">
          <cell r="A576" t="str">
            <v>Bourke Female 20 - 29</v>
          </cell>
          <cell r="B576" t="str">
            <v>Bourke</v>
          </cell>
          <cell r="C576" t="str">
            <v>Female</v>
          </cell>
          <cell r="D576" t="str">
            <v>20 - 29</v>
          </cell>
          <cell r="E576">
            <v>3</v>
          </cell>
          <cell r="F576">
            <v>4</v>
          </cell>
          <cell r="G576">
            <v>0</v>
          </cell>
          <cell r="H576">
            <v>0</v>
          </cell>
          <cell r="I576">
            <v>0</v>
          </cell>
          <cell r="J576">
            <v>0</v>
          </cell>
          <cell r="K576">
            <v>0</v>
          </cell>
          <cell r="L576">
            <v>0</v>
          </cell>
          <cell r="M576">
            <v>0</v>
          </cell>
          <cell r="N576">
            <v>0</v>
          </cell>
        </row>
        <row r="577">
          <cell r="A577" t="str">
            <v>Bourke Female 30 - 39</v>
          </cell>
          <cell r="B577" t="str">
            <v>Bourke</v>
          </cell>
          <cell r="C577" t="str">
            <v>Female</v>
          </cell>
          <cell r="D577" t="str">
            <v>30 - 39</v>
          </cell>
          <cell r="E577">
            <v>4</v>
          </cell>
          <cell r="F577">
            <v>3</v>
          </cell>
          <cell r="G577">
            <v>0</v>
          </cell>
          <cell r="H577">
            <v>0</v>
          </cell>
          <cell r="I577">
            <v>0</v>
          </cell>
          <cell r="J577">
            <v>0</v>
          </cell>
          <cell r="K577">
            <v>0</v>
          </cell>
          <cell r="L577">
            <v>1</v>
          </cell>
          <cell r="M577">
            <v>0</v>
          </cell>
          <cell r="N577">
            <v>1</v>
          </cell>
        </row>
        <row r="578">
          <cell r="A578" t="str">
            <v>Bourke Female 40 +</v>
          </cell>
          <cell r="B578" t="str">
            <v>Bourke</v>
          </cell>
          <cell r="C578" t="str">
            <v>Female</v>
          </cell>
          <cell r="D578" t="str">
            <v>40 +</v>
          </cell>
          <cell r="E578">
            <v>1</v>
          </cell>
          <cell r="F578">
            <v>2</v>
          </cell>
          <cell r="G578">
            <v>0</v>
          </cell>
          <cell r="H578">
            <v>0</v>
          </cell>
          <cell r="I578">
            <v>0</v>
          </cell>
          <cell r="J578">
            <v>0</v>
          </cell>
          <cell r="K578">
            <v>0</v>
          </cell>
          <cell r="L578">
            <v>0</v>
          </cell>
          <cell r="M578">
            <v>0</v>
          </cell>
          <cell r="N578">
            <v>1</v>
          </cell>
        </row>
        <row r="579">
          <cell r="A579" t="str">
            <v>Bourke Female Missing / unknown</v>
          </cell>
          <cell r="B579" t="str">
            <v>Bourke</v>
          </cell>
          <cell r="C579" t="str">
            <v>Female</v>
          </cell>
          <cell r="D579" t="str">
            <v>Missing / unknown</v>
          </cell>
          <cell r="E579">
            <v>0</v>
          </cell>
          <cell r="F579">
            <v>0</v>
          </cell>
          <cell r="G579">
            <v>0</v>
          </cell>
          <cell r="H579">
            <v>0</v>
          </cell>
          <cell r="I579">
            <v>0</v>
          </cell>
          <cell r="J579">
            <v>0</v>
          </cell>
          <cell r="K579">
            <v>0</v>
          </cell>
          <cell r="L579">
            <v>0</v>
          </cell>
          <cell r="M579">
            <v>0</v>
          </cell>
          <cell r="N579">
            <v>0</v>
          </cell>
        </row>
        <row r="580">
          <cell r="A580" t="str">
            <v>Bourke Female Total</v>
          </cell>
          <cell r="B580" t="str">
            <v>Bourke</v>
          </cell>
          <cell r="C580" t="str">
            <v>Female</v>
          </cell>
          <cell r="D580" t="str">
            <v>Total</v>
          </cell>
          <cell r="E580">
            <v>13</v>
          </cell>
          <cell r="F580">
            <v>19</v>
          </cell>
          <cell r="G580">
            <v>0</v>
          </cell>
          <cell r="H580">
            <v>1</v>
          </cell>
          <cell r="I580">
            <v>2</v>
          </cell>
          <cell r="J580">
            <v>5</v>
          </cell>
          <cell r="K580">
            <v>0</v>
          </cell>
          <cell r="L580">
            <v>1</v>
          </cell>
          <cell r="M580">
            <v>0</v>
          </cell>
          <cell r="N580">
            <v>6</v>
          </cell>
        </row>
        <row r="581">
          <cell r="A581" t="str">
            <v>Bourke Unknown 10 - 17</v>
          </cell>
          <cell r="B581" t="str">
            <v>Bourke</v>
          </cell>
          <cell r="C581" t="str">
            <v>Unknown</v>
          </cell>
          <cell r="D581" t="str">
            <v>10 - 17</v>
          </cell>
          <cell r="E581">
            <v>0</v>
          </cell>
          <cell r="F581">
            <v>0</v>
          </cell>
          <cell r="G581">
            <v>0</v>
          </cell>
          <cell r="H581">
            <v>0</v>
          </cell>
          <cell r="I581">
            <v>0</v>
          </cell>
          <cell r="J581">
            <v>0</v>
          </cell>
          <cell r="K581">
            <v>0</v>
          </cell>
          <cell r="L581">
            <v>0</v>
          </cell>
          <cell r="M581">
            <v>0</v>
          </cell>
          <cell r="N581">
            <v>0</v>
          </cell>
        </row>
        <row r="582">
          <cell r="A582" t="str">
            <v>Bourke Unknown 18 - 19</v>
          </cell>
          <cell r="B582" t="str">
            <v>Bourke</v>
          </cell>
          <cell r="C582" t="str">
            <v>Unknown</v>
          </cell>
          <cell r="D582" t="str">
            <v>18 - 19</v>
          </cell>
          <cell r="E582">
            <v>0</v>
          </cell>
          <cell r="F582">
            <v>0</v>
          </cell>
          <cell r="G582">
            <v>0</v>
          </cell>
          <cell r="H582">
            <v>0</v>
          </cell>
          <cell r="I582">
            <v>0</v>
          </cell>
          <cell r="J582">
            <v>0</v>
          </cell>
          <cell r="K582">
            <v>0</v>
          </cell>
          <cell r="L582">
            <v>0</v>
          </cell>
          <cell r="M582">
            <v>0</v>
          </cell>
          <cell r="N582">
            <v>0</v>
          </cell>
        </row>
        <row r="583">
          <cell r="A583" t="str">
            <v>Bourke Unknown 20 - 29</v>
          </cell>
          <cell r="B583" t="str">
            <v>Bourke</v>
          </cell>
          <cell r="C583" t="str">
            <v>Unknown</v>
          </cell>
          <cell r="D583" t="str">
            <v>20 - 29</v>
          </cell>
          <cell r="E583">
            <v>0</v>
          </cell>
          <cell r="F583">
            <v>0</v>
          </cell>
          <cell r="G583">
            <v>0</v>
          </cell>
          <cell r="H583">
            <v>0</v>
          </cell>
          <cell r="I583">
            <v>0</v>
          </cell>
          <cell r="J583">
            <v>0</v>
          </cell>
          <cell r="K583">
            <v>0</v>
          </cell>
          <cell r="L583">
            <v>0</v>
          </cell>
          <cell r="M583">
            <v>0</v>
          </cell>
          <cell r="N583">
            <v>0</v>
          </cell>
        </row>
        <row r="584">
          <cell r="A584" t="str">
            <v>Bourke Unknown 30 - 39</v>
          </cell>
          <cell r="B584" t="str">
            <v>Bourke</v>
          </cell>
          <cell r="C584" t="str">
            <v>Unknown</v>
          </cell>
          <cell r="D584" t="str">
            <v>30 - 39</v>
          </cell>
          <cell r="E584">
            <v>0</v>
          </cell>
          <cell r="F584">
            <v>0</v>
          </cell>
          <cell r="G584">
            <v>0</v>
          </cell>
          <cell r="H584">
            <v>0</v>
          </cell>
          <cell r="I584">
            <v>0</v>
          </cell>
          <cell r="J584">
            <v>0</v>
          </cell>
          <cell r="K584">
            <v>0</v>
          </cell>
          <cell r="L584">
            <v>0</v>
          </cell>
          <cell r="M584">
            <v>0</v>
          </cell>
          <cell r="N584">
            <v>0</v>
          </cell>
        </row>
        <row r="585">
          <cell r="A585" t="str">
            <v>Bourke Unknown 40 +</v>
          </cell>
          <cell r="B585" t="str">
            <v>Bourke</v>
          </cell>
          <cell r="C585" t="str">
            <v>Unknown</v>
          </cell>
          <cell r="D585" t="str">
            <v>40 +</v>
          </cell>
          <cell r="E585">
            <v>0</v>
          </cell>
          <cell r="F585">
            <v>0</v>
          </cell>
          <cell r="G585">
            <v>0</v>
          </cell>
          <cell r="H585">
            <v>0</v>
          </cell>
          <cell r="I585">
            <v>0</v>
          </cell>
          <cell r="J585">
            <v>0</v>
          </cell>
          <cell r="K585">
            <v>0</v>
          </cell>
          <cell r="L585">
            <v>0</v>
          </cell>
          <cell r="M585">
            <v>0</v>
          </cell>
          <cell r="N585">
            <v>0</v>
          </cell>
        </row>
        <row r="586">
          <cell r="A586" t="str">
            <v>Bourke Unknown Missing / unknown</v>
          </cell>
          <cell r="B586" t="str">
            <v>Bourke</v>
          </cell>
          <cell r="C586" t="str">
            <v>Unknown</v>
          </cell>
          <cell r="D586" t="str">
            <v>Missing / unknown</v>
          </cell>
          <cell r="E586">
            <v>0</v>
          </cell>
          <cell r="F586">
            <v>0</v>
          </cell>
          <cell r="G586">
            <v>0</v>
          </cell>
          <cell r="H586">
            <v>0</v>
          </cell>
          <cell r="I586">
            <v>0</v>
          </cell>
          <cell r="J586">
            <v>0</v>
          </cell>
          <cell r="K586">
            <v>0</v>
          </cell>
          <cell r="L586">
            <v>0</v>
          </cell>
          <cell r="M586">
            <v>0</v>
          </cell>
          <cell r="N586">
            <v>0</v>
          </cell>
        </row>
        <row r="587">
          <cell r="A587" t="str">
            <v>Bourke Unknown Total</v>
          </cell>
          <cell r="B587" t="str">
            <v>Bourke</v>
          </cell>
          <cell r="C587" t="str">
            <v>Unknown</v>
          </cell>
          <cell r="D587" t="str">
            <v>Total</v>
          </cell>
          <cell r="E587">
            <v>0</v>
          </cell>
          <cell r="F587">
            <v>0</v>
          </cell>
          <cell r="G587">
            <v>0</v>
          </cell>
          <cell r="H587">
            <v>0</v>
          </cell>
          <cell r="I587">
            <v>0</v>
          </cell>
          <cell r="J587">
            <v>0</v>
          </cell>
          <cell r="K587">
            <v>0</v>
          </cell>
          <cell r="L587">
            <v>0</v>
          </cell>
          <cell r="M587">
            <v>0</v>
          </cell>
          <cell r="N587">
            <v>0</v>
          </cell>
        </row>
        <row r="588">
          <cell r="A588" t="str">
            <v>Bourke Total 10 - 17</v>
          </cell>
          <cell r="B588" t="str">
            <v>Bourke</v>
          </cell>
          <cell r="C588" t="str">
            <v>Total</v>
          </cell>
          <cell r="D588" t="str">
            <v>10 - 17</v>
          </cell>
          <cell r="E588">
            <v>9</v>
          </cell>
          <cell r="F588">
            <v>13</v>
          </cell>
          <cell r="G588">
            <v>8</v>
          </cell>
          <cell r="H588">
            <v>24</v>
          </cell>
          <cell r="I588">
            <v>13</v>
          </cell>
          <cell r="J588">
            <v>17</v>
          </cell>
          <cell r="K588">
            <v>13</v>
          </cell>
          <cell r="L588">
            <v>4</v>
          </cell>
          <cell r="M588">
            <v>1</v>
          </cell>
          <cell r="N588">
            <v>18</v>
          </cell>
        </row>
        <row r="589">
          <cell r="A589" t="str">
            <v>Bourke Total 18 - 19</v>
          </cell>
          <cell r="B589" t="str">
            <v>Bourke</v>
          </cell>
          <cell r="C589" t="str">
            <v>Total</v>
          </cell>
          <cell r="D589" t="str">
            <v>18 - 19</v>
          </cell>
          <cell r="E589">
            <v>8</v>
          </cell>
          <cell r="F589">
            <v>4</v>
          </cell>
          <cell r="G589">
            <v>1</v>
          </cell>
          <cell r="H589">
            <v>3</v>
          </cell>
          <cell r="I589">
            <v>2</v>
          </cell>
          <cell r="J589">
            <v>0</v>
          </cell>
          <cell r="K589">
            <v>0</v>
          </cell>
          <cell r="L589">
            <v>0</v>
          </cell>
          <cell r="M589">
            <v>1</v>
          </cell>
          <cell r="N589">
            <v>3</v>
          </cell>
        </row>
        <row r="590">
          <cell r="A590" t="str">
            <v>Bourke Total 20 - 29</v>
          </cell>
          <cell r="B590" t="str">
            <v>Bourke</v>
          </cell>
          <cell r="C590" t="str">
            <v>Total</v>
          </cell>
          <cell r="D590" t="str">
            <v>20 - 29</v>
          </cell>
          <cell r="E590">
            <v>29</v>
          </cell>
          <cell r="F590">
            <v>10</v>
          </cell>
          <cell r="G590">
            <v>1</v>
          </cell>
          <cell r="H590">
            <v>1</v>
          </cell>
          <cell r="I590">
            <v>0</v>
          </cell>
          <cell r="J590">
            <v>1</v>
          </cell>
          <cell r="K590">
            <v>0</v>
          </cell>
          <cell r="L590">
            <v>1</v>
          </cell>
          <cell r="M590">
            <v>0</v>
          </cell>
          <cell r="N590">
            <v>5</v>
          </cell>
        </row>
        <row r="591">
          <cell r="A591" t="str">
            <v>Bourke Total 30 - 39</v>
          </cell>
          <cell r="B591" t="str">
            <v>Bourke</v>
          </cell>
          <cell r="C591" t="str">
            <v>Total</v>
          </cell>
          <cell r="D591" t="str">
            <v>30 - 39</v>
          </cell>
          <cell r="E591">
            <v>24</v>
          </cell>
          <cell r="F591">
            <v>6</v>
          </cell>
          <cell r="G591">
            <v>0</v>
          </cell>
          <cell r="H591">
            <v>1</v>
          </cell>
          <cell r="I591">
            <v>1</v>
          </cell>
          <cell r="J591">
            <v>0</v>
          </cell>
          <cell r="K591">
            <v>0</v>
          </cell>
          <cell r="L591">
            <v>1</v>
          </cell>
          <cell r="M591">
            <v>0</v>
          </cell>
          <cell r="N591">
            <v>6</v>
          </cell>
        </row>
        <row r="592">
          <cell r="A592" t="str">
            <v>Bourke Total 40 +</v>
          </cell>
          <cell r="B592" t="str">
            <v>Bourke</v>
          </cell>
          <cell r="C592" t="str">
            <v>Total</v>
          </cell>
          <cell r="D592" t="str">
            <v>40 +</v>
          </cell>
          <cell r="E592">
            <v>10</v>
          </cell>
          <cell r="F592">
            <v>2</v>
          </cell>
          <cell r="G592">
            <v>0</v>
          </cell>
          <cell r="H592">
            <v>0</v>
          </cell>
          <cell r="I592">
            <v>0</v>
          </cell>
          <cell r="J592">
            <v>0</v>
          </cell>
          <cell r="K592">
            <v>0</v>
          </cell>
          <cell r="L592">
            <v>0</v>
          </cell>
          <cell r="M592">
            <v>0</v>
          </cell>
          <cell r="N592">
            <v>1</v>
          </cell>
        </row>
        <row r="593">
          <cell r="A593" t="str">
            <v>Bourke Total Missing / unknown</v>
          </cell>
          <cell r="B593" t="str">
            <v>Bourke</v>
          </cell>
          <cell r="C593" t="str">
            <v>Total</v>
          </cell>
          <cell r="D593" t="str">
            <v>Missing / unknown</v>
          </cell>
          <cell r="E593">
            <v>0</v>
          </cell>
          <cell r="F593">
            <v>0</v>
          </cell>
          <cell r="G593">
            <v>0</v>
          </cell>
          <cell r="H593">
            <v>0</v>
          </cell>
          <cell r="I593">
            <v>0</v>
          </cell>
          <cell r="J593">
            <v>0</v>
          </cell>
          <cell r="K593">
            <v>0</v>
          </cell>
          <cell r="L593">
            <v>0</v>
          </cell>
          <cell r="M593">
            <v>0</v>
          </cell>
          <cell r="N593">
            <v>0</v>
          </cell>
        </row>
        <row r="594">
          <cell r="A594" t="str">
            <v>Bourke Total Total</v>
          </cell>
          <cell r="B594" t="str">
            <v>Bourke</v>
          </cell>
          <cell r="C594" t="str">
            <v>Total</v>
          </cell>
          <cell r="D594" t="str">
            <v>Total</v>
          </cell>
          <cell r="E594">
            <v>80</v>
          </cell>
          <cell r="F594">
            <v>35</v>
          </cell>
          <cell r="G594">
            <v>10</v>
          </cell>
          <cell r="H594">
            <v>29</v>
          </cell>
          <cell r="I594">
            <v>16</v>
          </cell>
          <cell r="J594">
            <v>18</v>
          </cell>
          <cell r="K594">
            <v>13</v>
          </cell>
          <cell r="L594">
            <v>6</v>
          </cell>
          <cell r="M594">
            <v>2</v>
          </cell>
          <cell r="N594">
            <v>33</v>
          </cell>
        </row>
        <row r="595">
          <cell r="A595" t="str">
            <v>Brewarrina Male 10 - 17</v>
          </cell>
          <cell r="B595" t="str">
            <v>Brewarrina</v>
          </cell>
          <cell r="C595" t="str">
            <v>Male</v>
          </cell>
          <cell r="D595" t="str">
            <v>10 - 17</v>
          </cell>
          <cell r="E595">
            <v>1</v>
          </cell>
          <cell r="F595">
            <v>4</v>
          </cell>
          <cell r="G595">
            <v>0</v>
          </cell>
          <cell r="H595">
            <v>4</v>
          </cell>
          <cell r="I595">
            <v>2</v>
          </cell>
          <cell r="J595">
            <v>9</v>
          </cell>
          <cell r="K595">
            <v>0</v>
          </cell>
          <cell r="L595">
            <v>1</v>
          </cell>
          <cell r="M595">
            <v>0</v>
          </cell>
          <cell r="N595">
            <v>8</v>
          </cell>
        </row>
        <row r="596">
          <cell r="A596" t="str">
            <v>Brewarrina Male 18 - 19</v>
          </cell>
          <cell r="B596" t="str">
            <v>Brewarrina</v>
          </cell>
          <cell r="C596" t="str">
            <v>Male</v>
          </cell>
          <cell r="D596" t="str">
            <v>18 - 19</v>
          </cell>
          <cell r="E596">
            <v>4</v>
          </cell>
          <cell r="F596">
            <v>1</v>
          </cell>
          <cell r="G596">
            <v>0</v>
          </cell>
          <cell r="H596">
            <v>3</v>
          </cell>
          <cell r="I596">
            <v>0</v>
          </cell>
          <cell r="J596">
            <v>0</v>
          </cell>
          <cell r="K596">
            <v>0</v>
          </cell>
          <cell r="L596">
            <v>0</v>
          </cell>
          <cell r="M596">
            <v>0</v>
          </cell>
          <cell r="N596">
            <v>0</v>
          </cell>
        </row>
        <row r="597">
          <cell r="A597" t="str">
            <v>Brewarrina Male 20 - 29</v>
          </cell>
          <cell r="B597" t="str">
            <v>Brewarrina</v>
          </cell>
          <cell r="C597" t="str">
            <v>Male</v>
          </cell>
          <cell r="D597" t="str">
            <v>20 - 29</v>
          </cell>
          <cell r="E597">
            <v>6</v>
          </cell>
          <cell r="F597">
            <v>6</v>
          </cell>
          <cell r="G597">
            <v>0</v>
          </cell>
          <cell r="H597">
            <v>2</v>
          </cell>
          <cell r="I597">
            <v>0</v>
          </cell>
          <cell r="J597">
            <v>1</v>
          </cell>
          <cell r="K597">
            <v>0</v>
          </cell>
          <cell r="L597">
            <v>1</v>
          </cell>
          <cell r="M597">
            <v>0</v>
          </cell>
          <cell r="N597">
            <v>1</v>
          </cell>
        </row>
        <row r="598">
          <cell r="A598" t="str">
            <v>Brewarrina Male 30 - 39</v>
          </cell>
          <cell r="B598" t="str">
            <v>Brewarrina</v>
          </cell>
          <cell r="C598" t="str">
            <v>Male</v>
          </cell>
          <cell r="D598" t="str">
            <v>30 - 39</v>
          </cell>
          <cell r="E598">
            <v>9</v>
          </cell>
          <cell r="F598">
            <v>2</v>
          </cell>
          <cell r="G598">
            <v>0</v>
          </cell>
          <cell r="H598">
            <v>2</v>
          </cell>
          <cell r="I598">
            <v>0</v>
          </cell>
          <cell r="J598">
            <v>0</v>
          </cell>
          <cell r="K598">
            <v>0</v>
          </cell>
          <cell r="L598">
            <v>0</v>
          </cell>
          <cell r="M598">
            <v>0</v>
          </cell>
          <cell r="N598">
            <v>3</v>
          </cell>
        </row>
        <row r="599">
          <cell r="A599" t="str">
            <v>Brewarrina Male 40 +</v>
          </cell>
          <cell r="B599" t="str">
            <v>Brewarrina</v>
          </cell>
          <cell r="C599" t="str">
            <v>Male</v>
          </cell>
          <cell r="D599" t="str">
            <v>40 +</v>
          </cell>
          <cell r="E599">
            <v>6</v>
          </cell>
          <cell r="F599">
            <v>2</v>
          </cell>
          <cell r="G599">
            <v>0</v>
          </cell>
          <cell r="H599">
            <v>0</v>
          </cell>
          <cell r="I599">
            <v>0</v>
          </cell>
          <cell r="J599">
            <v>0</v>
          </cell>
          <cell r="K599">
            <v>0</v>
          </cell>
          <cell r="L599">
            <v>0</v>
          </cell>
          <cell r="M599">
            <v>0</v>
          </cell>
          <cell r="N599">
            <v>4</v>
          </cell>
        </row>
        <row r="600">
          <cell r="A600" t="str">
            <v>Brewarrina Male Missing / unknown</v>
          </cell>
          <cell r="B600" t="str">
            <v>Brewarrina</v>
          </cell>
          <cell r="C600" t="str">
            <v>Male</v>
          </cell>
          <cell r="D600" t="str">
            <v>Missing / unknown</v>
          </cell>
          <cell r="E600">
            <v>0</v>
          </cell>
          <cell r="F600">
            <v>0</v>
          </cell>
          <cell r="G600">
            <v>0</v>
          </cell>
          <cell r="H600">
            <v>0</v>
          </cell>
          <cell r="I600">
            <v>0</v>
          </cell>
          <cell r="J600">
            <v>0</v>
          </cell>
          <cell r="K600">
            <v>0</v>
          </cell>
          <cell r="L600">
            <v>0</v>
          </cell>
          <cell r="M600">
            <v>0</v>
          </cell>
          <cell r="N600">
            <v>0</v>
          </cell>
        </row>
        <row r="601">
          <cell r="A601" t="str">
            <v>Brewarrina Male Total</v>
          </cell>
          <cell r="B601" t="str">
            <v>Brewarrina</v>
          </cell>
          <cell r="C601" t="str">
            <v>Male</v>
          </cell>
          <cell r="D601" t="str">
            <v>Total</v>
          </cell>
          <cell r="E601">
            <v>26</v>
          </cell>
          <cell r="F601">
            <v>15</v>
          </cell>
          <cell r="G601">
            <v>0</v>
          </cell>
          <cell r="H601">
            <v>11</v>
          </cell>
          <cell r="I601">
            <v>2</v>
          </cell>
          <cell r="J601">
            <v>10</v>
          </cell>
          <cell r="K601">
            <v>0</v>
          </cell>
          <cell r="L601">
            <v>2</v>
          </cell>
          <cell r="M601">
            <v>0</v>
          </cell>
          <cell r="N601">
            <v>16</v>
          </cell>
        </row>
        <row r="602">
          <cell r="A602" t="str">
            <v>Brewarrina Female 10 - 17</v>
          </cell>
          <cell r="B602" t="str">
            <v>Brewarrina</v>
          </cell>
          <cell r="C602" t="str">
            <v>Female</v>
          </cell>
          <cell r="D602" t="str">
            <v>10 - 17</v>
          </cell>
          <cell r="E602">
            <v>0</v>
          </cell>
          <cell r="F602">
            <v>2</v>
          </cell>
          <cell r="G602">
            <v>0</v>
          </cell>
          <cell r="H602">
            <v>10</v>
          </cell>
          <cell r="I602">
            <v>2</v>
          </cell>
          <cell r="J602">
            <v>3</v>
          </cell>
          <cell r="K602">
            <v>0</v>
          </cell>
          <cell r="L602">
            <v>0</v>
          </cell>
          <cell r="M602">
            <v>0</v>
          </cell>
          <cell r="N602">
            <v>3</v>
          </cell>
        </row>
        <row r="603">
          <cell r="A603" t="str">
            <v>Brewarrina Female 18 - 19</v>
          </cell>
          <cell r="B603" t="str">
            <v>Brewarrina</v>
          </cell>
          <cell r="C603" t="str">
            <v>Female</v>
          </cell>
          <cell r="D603" t="str">
            <v>18 - 19</v>
          </cell>
          <cell r="E603">
            <v>1</v>
          </cell>
          <cell r="F603">
            <v>2</v>
          </cell>
          <cell r="G603">
            <v>0</v>
          </cell>
          <cell r="H603">
            <v>0</v>
          </cell>
          <cell r="I603">
            <v>0</v>
          </cell>
          <cell r="J603">
            <v>0</v>
          </cell>
          <cell r="K603">
            <v>0</v>
          </cell>
          <cell r="L603">
            <v>0</v>
          </cell>
          <cell r="M603">
            <v>0</v>
          </cell>
          <cell r="N603">
            <v>1</v>
          </cell>
        </row>
        <row r="604">
          <cell r="A604" t="str">
            <v>Brewarrina Female 20 - 29</v>
          </cell>
          <cell r="B604" t="str">
            <v>Brewarrina</v>
          </cell>
          <cell r="C604" t="str">
            <v>Female</v>
          </cell>
          <cell r="D604" t="str">
            <v>20 - 29</v>
          </cell>
          <cell r="E604">
            <v>4</v>
          </cell>
          <cell r="F604">
            <v>1</v>
          </cell>
          <cell r="G604">
            <v>0</v>
          </cell>
          <cell r="H604">
            <v>0</v>
          </cell>
          <cell r="I604">
            <v>0</v>
          </cell>
          <cell r="J604">
            <v>0</v>
          </cell>
          <cell r="K604">
            <v>0</v>
          </cell>
          <cell r="L604">
            <v>0</v>
          </cell>
          <cell r="M604">
            <v>0</v>
          </cell>
          <cell r="N604">
            <v>0</v>
          </cell>
        </row>
        <row r="605">
          <cell r="A605" t="str">
            <v>Brewarrina Female 30 - 39</v>
          </cell>
          <cell r="B605" t="str">
            <v>Brewarrina</v>
          </cell>
          <cell r="C605" t="str">
            <v>Female</v>
          </cell>
          <cell r="D605" t="str">
            <v>30 - 39</v>
          </cell>
          <cell r="E605">
            <v>1</v>
          </cell>
          <cell r="F605">
            <v>7</v>
          </cell>
          <cell r="G605">
            <v>0</v>
          </cell>
          <cell r="H605">
            <v>0</v>
          </cell>
          <cell r="I605">
            <v>0</v>
          </cell>
          <cell r="J605">
            <v>0</v>
          </cell>
          <cell r="K605">
            <v>0</v>
          </cell>
          <cell r="L605">
            <v>0</v>
          </cell>
          <cell r="M605">
            <v>0</v>
          </cell>
          <cell r="N605">
            <v>0</v>
          </cell>
        </row>
        <row r="606">
          <cell r="A606" t="str">
            <v>Brewarrina Female 40 +</v>
          </cell>
          <cell r="B606" t="str">
            <v>Brewarrina</v>
          </cell>
          <cell r="C606" t="str">
            <v>Female</v>
          </cell>
          <cell r="D606" t="str">
            <v>40 +</v>
          </cell>
          <cell r="E606">
            <v>1</v>
          </cell>
          <cell r="F606">
            <v>1</v>
          </cell>
          <cell r="G606">
            <v>0</v>
          </cell>
          <cell r="H606">
            <v>0</v>
          </cell>
          <cell r="I606">
            <v>0</v>
          </cell>
          <cell r="J606">
            <v>0</v>
          </cell>
          <cell r="K606">
            <v>0</v>
          </cell>
          <cell r="L606">
            <v>0</v>
          </cell>
          <cell r="M606">
            <v>0</v>
          </cell>
          <cell r="N606">
            <v>0</v>
          </cell>
        </row>
        <row r="607">
          <cell r="A607" t="str">
            <v>Brewarrina Female Missing / unknown</v>
          </cell>
          <cell r="B607" t="str">
            <v>Brewarrina</v>
          </cell>
          <cell r="C607" t="str">
            <v>Female</v>
          </cell>
          <cell r="D607" t="str">
            <v>Missing / unknown</v>
          </cell>
          <cell r="E607">
            <v>0</v>
          </cell>
          <cell r="F607">
            <v>0</v>
          </cell>
          <cell r="G607">
            <v>0</v>
          </cell>
          <cell r="H607">
            <v>0</v>
          </cell>
          <cell r="I607">
            <v>0</v>
          </cell>
          <cell r="J607">
            <v>0</v>
          </cell>
          <cell r="K607">
            <v>0</v>
          </cell>
          <cell r="L607">
            <v>0</v>
          </cell>
          <cell r="M607">
            <v>0</v>
          </cell>
          <cell r="N607">
            <v>0</v>
          </cell>
        </row>
        <row r="608">
          <cell r="A608" t="str">
            <v>Brewarrina Female Total</v>
          </cell>
          <cell r="B608" t="str">
            <v>Brewarrina</v>
          </cell>
          <cell r="C608" t="str">
            <v>Female</v>
          </cell>
          <cell r="D608" t="str">
            <v>Total</v>
          </cell>
          <cell r="E608">
            <v>7</v>
          </cell>
          <cell r="F608">
            <v>13</v>
          </cell>
          <cell r="G608">
            <v>0</v>
          </cell>
          <cell r="H608">
            <v>10</v>
          </cell>
          <cell r="I608">
            <v>2</v>
          </cell>
          <cell r="J608">
            <v>3</v>
          </cell>
          <cell r="K608">
            <v>0</v>
          </cell>
          <cell r="L608">
            <v>0</v>
          </cell>
          <cell r="M608">
            <v>0</v>
          </cell>
          <cell r="N608">
            <v>4</v>
          </cell>
        </row>
        <row r="609">
          <cell r="A609" t="str">
            <v>Brewarrina Unknown 10 - 17</v>
          </cell>
          <cell r="B609" t="str">
            <v>Brewarrina</v>
          </cell>
          <cell r="C609" t="str">
            <v>Unknown</v>
          </cell>
          <cell r="D609" t="str">
            <v>10 - 17</v>
          </cell>
          <cell r="E609">
            <v>0</v>
          </cell>
          <cell r="F609">
            <v>0</v>
          </cell>
          <cell r="G609">
            <v>0</v>
          </cell>
          <cell r="H609">
            <v>0</v>
          </cell>
          <cell r="I609">
            <v>0</v>
          </cell>
          <cell r="J609">
            <v>0</v>
          </cell>
          <cell r="K609">
            <v>0</v>
          </cell>
          <cell r="L609">
            <v>0</v>
          </cell>
          <cell r="M609">
            <v>0</v>
          </cell>
          <cell r="N609">
            <v>0</v>
          </cell>
        </row>
        <row r="610">
          <cell r="A610" t="str">
            <v>Brewarrina Unknown 18 - 19</v>
          </cell>
          <cell r="B610" t="str">
            <v>Brewarrina</v>
          </cell>
          <cell r="C610" t="str">
            <v>Unknown</v>
          </cell>
          <cell r="D610" t="str">
            <v>18 - 19</v>
          </cell>
          <cell r="E610">
            <v>0</v>
          </cell>
          <cell r="F610">
            <v>0</v>
          </cell>
          <cell r="G610">
            <v>0</v>
          </cell>
          <cell r="H610">
            <v>0</v>
          </cell>
          <cell r="I610">
            <v>0</v>
          </cell>
          <cell r="J610">
            <v>0</v>
          </cell>
          <cell r="K610">
            <v>0</v>
          </cell>
          <cell r="L610">
            <v>0</v>
          </cell>
          <cell r="M610">
            <v>0</v>
          </cell>
          <cell r="N610">
            <v>0</v>
          </cell>
        </row>
        <row r="611">
          <cell r="A611" t="str">
            <v>Brewarrina Unknown 20 - 29</v>
          </cell>
          <cell r="B611" t="str">
            <v>Brewarrina</v>
          </cell>
          <cell r="C611" t="str">
            <v>Unknown</v>
          </cell>
          <cell r="D611" t="str">
            <v>20 - 29</v>
          </cell>
          <cell r="E611">
            <v>0</v>
          </cell>
          <cell r="F611">
            <v>0</v>
          </cell>
          <cell r="G611">
            <v>0</v>
          </cell>
          <cell r="H611">
            <v>0</v>
          </cell>
          <cell r="I611">
            <v>0</v>
          </cell>
          <cell r="J611">
            <v>0</v>
          </cell>
          <cell r="K611">
            <v>0</v>
          </cell>
          <cell r="L611">
            <v>0</v>
          </cell>
          <cell r="M611">
            <v>0</v>
          </cell>
          <cell r="N611">
            <v>0</v>
          </cell>
        </row>
        <row r="612">
          <cell r="A612" t="str">
            <v>Brewarrina Unknown 30 - 39</v>
          </cell>
          <cell r="B612" t="str">
            <v>Brewarrina</v>
          </cell>
          <cell r="C612" t="str">
            <v>Unknown</v>
          </cell>
          <cell r="D612" t="str">
            <v>30 - 39</v>
          </cell>
          <cell r="E612">
            <v>0</v>
          </cell>
          <cell r="F612">
            <v>0</v>
          </cell>
          <cell r="G612">
            <v>0</v>
          </cell>
          <cell r="H612">
            <v>0</v>
          </cell>
          <cell r="I612">
            <v>0</v>
          </cell>
          <cell r="J612">
            <v>0</v>
          </cell>
          <cell r="K612">
            <v>0</v>
          </cell>
          <cell r="L612">
            <v>0</v>
          </cell>
          <cell r="M612">
            <v>0</v>
          </cell>
          <cell r="N612">
            <v>0</v>
          </cell>
        </row>
        <row r="613">
          <cell r="A613" t="str">
            <v>Brewarrina Unknown 40 +</v>
          </cell>
          <cell r="B613" t="str">
            <v>Brewarrina</v>
          </cell>
          <cell r="C613" t="str">
            <v>Unknown</v>
          </cell>
          <cell r="D613" t="str">
            <v>40 +</v>
          </cell>
          <cell r="E613">
            <v>0</v>
          </cell>
          <cell r="F613">
            <v>0</v>
          </cell>
          <cell r="G613">
            <v>0</v>
          </cell>
          <cell r="H613">
            <v>0</v>
          </cell>
          <cell r="I613">
            <v>0</v>
          </cell>
          <cell r="J613">
            <v>0</v>
          </cell>
          <cell r="K613">
            <v>0</v>
          </cell>
          <cell r="L613">
            <v>0</v>
          </cell>
          <cell r="M613">
            <v>0</v>
          </cell>
          <cell r="N613">
            <v>0</v>
          </cell>
        </row>
        <row r="614">
          <cell r="A614" t="str">
            <v>Brewarrina Unknown Missing / unknown</v>
          </cell>
          <cell r="B614" t="str">
            <v>Brewarrina</v>
          </cell>
          <cell r="C614" t="str">
            <v>Unknown</v>
          </cell>
          <cell r="D614" t="str">
            <v>Missing / unknown</v>
          </cell>
          <cell r="E614">
            <v>0</v>
          </cell>
          <cell r="F614">
            <v>0</v>
          </cell>
          <cell r="G614">
            <v>0</v>
          </cell>
          <cell r="H614">
            <v>0</v>
          </cell>
          <cell r="I614">
            <v>0</v>
          </cell>
          <cell r="J614">
            <v>0</v>
          </cell>
          <cell r="K614">
            <v>0</v>
          </cell>
          <cell r="L614">
            <v>0</v>
          </cell>
          <cell r="M614">
            <v>0</v>
          </cell>
          <cell r="N614">
            <v>0</v>
          </cell>
        </row>
        <row r="615">
          <cell r="A615" t="str">
            <v>Brewarrina Unknown Total</v>
          </cell>
          <cell r="B615" t="str">
            <v>Brewarrina</v>
          </cell>
          <cell r="C615" t="str">
            <v>Unknown</v>
          </cell>
          <cell r="D615" t="str">
            <v>Total</v>
          </cell>
          <cell r="E615">
            <v>0</v>
          </cell>
          <cell r="F615">
            <v>0</v>
          </cell>
          <cell r="G615">
            <v>0</v>
          </cell>
          <cell r="H615">
            <v>0</v>
          </cell>
          <cell r="I615">
            <v>0</v>
          </cell>
          <cell r="J615">
            <v>0</v>
          </cell>
          <cell r="K615">
            <v>0</v>
          </cell>
          <cell r="L615">
            <v>0</v>
          </cell>
          <cell r="M615">
            <v>0</v>
          </cell>
          <cell r="N615">
            <v>0</v>
          </cell>
        </row>
        <row r="616">
          <cell r="A616" t="str">
            <v>Brewarrina Total 10 - 17</v>
          </cell>
          <cell r="B616" t="str">
            <v>Brewarrina</v>
          </cell>
          <cell r="C616" t="str">
            <v>Total</v>
          </cell>
          <cell r="D616" t="str">
            <v>10 - 17</v>
          </cell>
          <cell r="E616">
            <v>1</v>
          </cell>
          <cell r="F616">
            <v>6</v>
          </cell>
          <cell r="G616">
            <v>0</v>
          </cell>
          <cell r="H616">
            <v>14</v>
          </cell>
          <cell r="I616">
            <v>4</v>
          </cell>
          <cell r="J616">
            <v>12</v>
          </cell>
          <cell r="K616">
            <v>0</v>
          </cell>
          <cell r="L616">
            <v>1</v>
          </cell>
          <cell r="M616">
            <v>0</v>
          </cell>
          <cell r="N616">
            <v>11</v>
          </cell>
        </row>
        <row r="617">
          <cell r="A617" t="str">
            <v>Brewarrina Total 18 - 19</v>
          </cell>
          <cell r="B617" t="str">
            <v>Brewarrina</v>
          </cell>
          <cell r="C617" t="str">
            <v>Total</v>
          </cell>
          <cell r="D617" t="str">
            <v>18 - 19</v>
          </cell>
          <cell r="E617">
            <v>5</v>
          </cell>
          <cell r="F617">
            <v>3</v>
          </cell>
          <cell r="G617">
            <v>0</v>
          </cell>
          <cell r="H617">
            <v>3</v>
          </cell>
          <cell r="I617">
            <v>0</v>
          </cell>
          <cell r="J617">
            <v>0</v>
          </cell>
          <cell r="K617">
            <v>0</v>
          </cell>
          <cell r="L617">
            <v>0</v>
          </cell>
          <cell r="M617">
            <v>0</v>
          </cell>
          <cell r="N617">
            <v>1</v>
          </cell>
        </row>
        <row r="618">
          <cell r="A618" t="str">
            <v>Brewarrina Total 20 - 29</v>
          </cell>
          <cell r="B618" t="str">
            <v>Brewarrina</v>
          </cell>
          <cell r="C618" t="str">
            <v>Total</v>
          </cell>
          <cell r="D618" t="str">
            <v>20 - 29</v>
          </cell>
          <cell r="E618">
            <v>10</v>
          </cell>
          <cell r="F618">
            <v>7</v>
          </cell>
          <cell r="G618">
            <v>0</v>
          </cell>
          <cell r="H618">
            <v>2</v>
          </cell>
          <cell r="I618">
            <v>0</v>
          </cell>
          <cell r="J618">
            <v>1</v>
          </cell>
          <cell r="K618">
            <v>0</v>
          </cell>
          <cell r="L618">
            <v>1</v>
          </cell>
          <cell r="M618">
            <v>0</v>
          </cell>
          <cell r="N618">
            <v>1</v>
          </cell>
        </row>
        <row r="619">
          <cell r="A619" t="str">
            <v>Brewarrina Total 30 - 39</v>
          </cell>
          <cell r="B619" t="str">
            <v>Brewarrina</v>
          </cell>
          <cell r="C619" t="str">
            <v>Total</v>
          </cell>
          <cell r="D619" t="str">
            <v>30 - 39</v>
          </cell>
          <cell r="E619">
            <v>10</v>
          </cell>
          <cell r="F619">
            <v>9</v>
          </cell>
          <cell r="G619">
            <v>0</v>
          </cell>
          <cell r="H619">
            <v>2</v>
          </cell>
          <cell r="I619">
            <v>0</v>
          </cell>
          <cell r="J619">
            <v>0</v>
          </cell>
          <cell r="K619">
            <v>0</v>
          </cell>
          <cell r="L619">
            <v>0</v>
          </cell>
          <cell r="M619">
            <v>0</v>
          </cell>
          <cell r="N619">
            <v>3</v>
          </cell>
        </row>
        <row r="620">
          <cell r="A620" t="str">
            <v>Brewarrina Total 40 +</v>
          </cell>
          <cell r="B620" t="str">
            <v>Brewarrina</v>
          </cell>
          <cell r="C620" t="str">
            <v>Total</v>
          </cell>
          <cell r="D620" t="str">
            <v>40 +</v>
          </cell>
          <cell r="E620">
            <v>7</v>
          </cell>
          <cell r="F620">
            <v>3</v>
          </cell>
          <cell r="G620">
            <v>0</v>
          </cell>
          <cell r="H620">
            <v>0</v>
          </cell>
          <cell r="I620">
            <v>0</v>
          </cell>
          <cell r="J620">
            <v>0</v>
          </cell>
          <cell r="K620">
            <v>0</v>
          </cell>
          <cell r="L620">
            <v>0</v>
          </cell>
          <cell r="M620">
            <v>0</v>
          </cell>
          <cell r="N620">
            <v>4</v>
          </cell>
        </row>
        <row r="621">
          <cell r="A621" t="str">
            <v>Brewarrina Total Missing / unknown</v>
          </cell>
          <cell r="B621" t="str">
            <v>Brewarrina</v>
          </cell>
          <cell r="C621" t="str">
            <v>Total</v>
          </cell>
          <cell r="D621" t="str">
            <v>Missing / unknown</v>
          </cell>
          <cell r="E621">
            <v>0</v>
          </cell>
          <cell r="F621">
            <v>0</v>
          </cell>
          <cell r="G621">
            <v>0</v>
          </cell>
          <cell r="H621">
            <v>0</v>
          </cell>
          <cell r="I621">
            <v>0</v>
          </cell>
          <cell r="J621">
            <v>0</v>
          </cell>
          <cell r="K621">
            <v>0</v>
          </cell>
          <cell r="L621">
            <v>0</v>
          </cell>
          <cell r="M621">
            <v>0</v>
          </cell>
          <cell r="N621">
            <v>0</v>
          </cell>
        </row>
        <row r="622">
          <cell r="A622" t="str">
            <v>Brewarrina Total Total</v>
          </cell>
          <cell r="B622" t="str">
            <v>Brewarrina</v>
          </cell>
          <cell r="C622" t="str">
            <v>Total</v>
          </cell>
          <cell r="D622" t="str">
            <v>Total</v>
          </cell>
          <cell r="E622">
            <v>33</v>
          </cell>
          <cell r="F622">
            <v>28</v>
          </cell>
          <cell r="G622">
            <v>0</v>
          </cell>
          <cell r="H622">
            <v>21</v>
          </cell>
          <cell r="I622">
            <v>4</v>
          </cell>
          <cell r="J622">
            <v>13</v>
          </cell>
          <cell r="K622">
            <v>0</v>
          </cell>
          <cell r="L622">
            <v>2</v>
          </cell>
          <cell r="M622">
            <v>0</v>
          </cell>
          <cell r="N622">
            <v>20</v>
          </cell>
        </row>
        <row r="623">
          <cell r="A623" t="str">
            <v>Broken Hill Male 10 - 17</v>
          </cell>
          <cell r="B623" t="str">
            <v>Broken Hill</v>
          </cell>
          <cell r="C623" t="str">
            <v>Male</v>
          </cell>
          <cell r="D623" t="str">
            <v>10 - 17</v>
          </cell>
          <cell r="E623">
            <v>8</v>
          </cell>
          <cell r="F623">
            <v>11</v>
          </cell>
          <cell r="G623">
            <v>0</v>
          </cell>
          <cell r="H623">
            <v>12</v>
          </cell>
          <cell r="I623">
            <v>4</v>
          </cell>
          <cell r="J623">
            <v>5</v>
          </cell>
          <cell r="K623">
            <v>2</v>
          </cell>
          <cell r="L623">
            <v>1</v>
          </cell>
          <cell r="M623">
            <v>0</v>
          </cell>
          <cell r="N623">
            <v>48</v>
          </cell>
        </row>
        <row r="624">
          <cell r="A624" t="str">
            <v>Broken Hill Male 18 - 19</v>
          </cell>
          <cell r="B624" t="str">
            <v>Broken Hill</v>
          </cell>
          <cell r="C624" t="str">
            <v>Male</v>
          </cell>
          <cell r="D624" t="str">
            <v>18 - 19</v>
          </cell>
          <cell r="E624">
            <v>9</v>
          </cell>
          <cell r="F624">
            <v>4</v>
          </cell>
          <cell r="G624">
            <v>0</v>
          </cell>
          <cell r="H624">
            <v>3</v>
          </cell>
          <cell r="I624">
            <v>0</v>
          </cell>
          <cell r="J624">
            <v>0</v>
          </cell>
          <cell r="K624">
            <v>1</v>
          </cell>
          <cell r="L624">
            <v>0</v>
          </cell>
          <cell r="M624">
            <v>0</v>
          </cell>
          <cell r="N624">
            <v>8</v>
          </cell>
        </row>
        <row r="625">
          <cell r="A625" t="str">
            <v>Broken Hill Male 20 - 29</v>
          </cell>
          <cell r="B625" t="str">
            <v>Broken Hill</v>
          </cell>
          <cell r="C625" t="str">
            <v>Male</v>
          </cell>
          <cell r="D625" t="str">
            <v>20 - 29</v>
          </cell>
          <cell r="E625">
            <v>30</v>
          </cell>
          <cell r="F625">
            <v>18</v>
          </cell>
          <cell r="G625">
            <v>2</v>
          </cell>
          <cell r="H625">
            <v>20</v>
          </cell>
          <cell r="I625">
            <v>2</v>
          </cell>
          <cell r="J625">
            <v>1</v>
          </cell>
          <cell r="K625">
            <v>1</v>
          </cell>
          <cell r="L625">
            <v>5</v>
          </cell>
          <cell r="M625">
            <v>0</v>
          </cell>
          <cell r="N625">
            <v>18</v>
          </cell>
        </row>
        <row r="626">
          <cell r="A626" t="str">
            <v>Broken Hill Male 30 - 39</v>
          </cell>
          <cell r="B626" t="str">
            <v>Broken Hill</v>
          </cell>
          <cell r="C626" t="str">
            <v>Male</v>
          </cell>
          <cell r="D626" t="str">
            <v>30 - 39</v>
          </cell>
          <cell r="E626">
            <v>24</v>
          </cell>
          <cell r="F626">
            <v>11</v>
          </cell>
          <cell r="G626">
            <v>0</v>
          </cell>
          <cell r="H626">
            <v>16</v>
          </cell>
          <cell r="I626">
            <v>1</v>
          </cell>
          <cell r="J626">
            <v>1</v>
          </cell>
          <cell r="K626">
            <v>0</v>
          </cell>
          <cell r="L626">
            <v>2</v>
          </cell>
          <cell r="M626">
            <v>0</v>
          </cell>
          <cell r="N626">
            <v>8</v>
          </cell>
        </row>
        <row r="627">
          <cell r="A627" t="str">
            <v>Broken Hill Male 40 +</v>
          </cell>
          <cell r="B627" t="str">
            <v>Broken Hill</v>
          </cell>
          <cell r="C627" t="str">
            <v>Male</v>
          </cell>
          <cell r="D627" t="str">
            <v>40 +</v>
          </cell>
          <cell r="E627">
            <v>14</v>
          </cell>
          <cell r="F627">
            <v>3</v>
          </cell>
          <cell r="G627">
            <v>0</v>
          </cell>
          <cell r="H627">
            <v>4</v>
          </cell>
          <cell r="I627">
            <v>1</v>
          </cell>
          <cell r="J627">
            <v>0</v>
          </cell>
          <cell r="K627">
            <v>1</v>
          </cell>
          <cell r="L627">
            <v>1</v>
          </cell>
          <cell r="M627">
            <v>0</v>
          </cell>
          <cell r="N627">
            <v>3</v>
          </cell>
        </row>
        <row r="628">
          <cell r="A628" t="str">
            <v>Broken Hill Male Missing / unknown</v>
          </cell>
          <cell r="B628" t="str">
            <v>Broken Hill</v>
          </cell>
          <cell r="C628" t="str">
            <v>Male</v>
          </cell>
          <cell r="D628" t="str">
            <v>Missing / unknown</v>
          </cell>
          <cell r="E628">
            <v>0</v>
          </cell>
          <cell r="F628">
            <v>0</v>
          </cell>
          <cell r="G628">
            <v>0</v>
          </cell>
          <cell r="H628">
            <v>0</v>
          </cell>
          <cell r="I628">
            <v>0</v>
          </cell>
          <cell r="J628">
            <v>0</v>
          </cell>
          <cell r="K628">
            <v>0</v>
          </cell>
          <cell r="L628">
            <v>0</v>
          </cell>
          <cell r="M628">
            <v>0</v>
          </cell>
          <cell r="N628">
            <v>0</v>
          </cell>
        </row>
        <row r="629">
          <cell r="A629" t="str">
            <v>Broken Hill Male Total</v>
          </cell>
          <cell r="B629" t="str">
            <v>Broken Hill</v>
          </cell>
          <cell r="C629" t="str">
            <v>Male</v>
          </cell>
          <cell r="D629" t="str">
            <v>Total</v>
          </cell>
          <cell r="E629">
            <v>85</v>
          </cell>
          <cell r="F629">
            <v>47</v>
          </cell>
          <cell r="G629">
            <v>2</v>
          </cell>
          <cell r="H629">
            <v>55</v>
          </cell>
          <cell r="I629">
            <v>8</v>
          </cell>
          <cell r="J629">
            <v>7</v>
          </cell>
          <cell r="K629">
            <v>5</v>
          </cell>
          <cell r="L629">
            <v>9</v>
          </cell>
          <cell r="M629">
            <v>0</v>
          </cell>
          <cell r="N629">
            <v>85</v>
          </cell>
        </row>
        <row r="630">
          <cell r="A630" t="str">
            <v>Broken Hill Female 10 - 17</v>
          </cell>
          <cell r="B630" t="str">
            <v>Broken Hill</v>
          </cell>
          <cell r="C630" t="str">
            <v>Female</v>
          </cell>
          <cell r="D630" t="str">
            <v>10 - 17</v>
          </cell>
          <cell r="E630">
            <v>0</v>
          </cell>
          <cell r="F630">
            <v>8</v>
          </cell>
          <cell r="G630">
            <v>0</v>
          </cell>
          <cell r="H630">
            <v>0</v>
          </cell>
          <cell r="I630">
            <v>0</v>
          </cell>
          <cell r="J630">
            <v>0</v>
          </cell>
          <cell r="K630">
            <v>0</v>
          </cell>
          <cell r="L630">
            <v>7</v>
          </cell>
          <cell r="M630">
            <v>0</v>
          </cell>
          <cell r="N630">
            <v>2</v>
          </cell>
        </row>
        <row r="631">
          <cell r="A631" t="str">
            <v>Broken Hill Female 18 - 19</v>
          </cell>
          <cell r="B631" t="str">
            <v>Broken Hill</v>
          </cell>
          <cell r="C631" t="str">
            <v>Female</v>
          </cell>
          <cell r="D631" t="str">
            <v>18 - 19</v>
          </cell>
          <cell r="E631">
            <v>2</v>
          </cell>
          <cell r="F631">
            <v>1</v>
          </cell>
          <cell r="G631">
            <v>0</v>
          </cell>
          <cell r="H631">
            <v>2</v>
          </cell>
          <cell r="I631">
            <v>0</v>
          </cell>
          <cell r="J631">
            <v>0</v>
          </cell>
          <cell r="K631">
            <v>0</v>
          </cell>
          <cell r="L631">
            <v>2</v>
          </cell>
          <cell r="M631">
            <v>0</v>
          </cell>
          <cell r="N631">
            <v>0</v>
          </cell>
        </row>
        <row r="632">
          <cell r="A632" t="str">
            <v>Broken Hill Female 20 - 29</v>
          </cell>
          <cell r="B632" t="str">
            <v>Broken Hill</v>
          </cell>
          <cell r="C632" t="str">
            <v>Female</v>
          </cell>
          <cell r="D632" t="str">
            <v>20 - 29</v>
          </cell>
          <cell r="E632">
            <v>10</v>
          </cell>
          <cell r="F632">
            <v>4</v>
          </cell>
          <cell r="G632">
            <v>0</v>
          </cell>
          <cell r="H632">
            <v>0</v>
          </cell>
          <cell r="I632">
            <v>1</v>
          </cell>
          <cell r="J632">
            <v>1</v>
          </cell>
          <cell r="K632">
            <v>0</v>
          </cell>
          <cell r="L632">
            <v>8</v>
          </cell>
          <cell r="M632">
            <v>0</v>
          </cell>
          <cell r="N632">
            <v>4</v>
          </cell>
        </row>
        <row r="633">
          <cell r="A633" t="str">
            <v>Broken Hill Female 30 - 39</v>
          </cell>
          <cell r="B633" t="str">
            <v>Broken Hill</v>
          </cell>
          <cell r="C633" t="str">
            <v>Female</v>
          </cell>
          <cell r="D633" t="str">
            <v>30 - 39</v>
          </cell>
          <cell r="E633">
            <v>1</v>
          </cell>
          <cell r="F633">
            <v>2</v>
          </cell>
          <cell r="G633">
            <v>0</v>
          </cell>
          <cell r="H633">
            <v>0</v>
          </cell>
          <cell r="I633">
            <v>0</v>
          </cell>
          <cell r="J633">
            <v>0</v>
          </cell>
          <cell r="K633">
            <v>0</v>
          </cell>
          <cell r="L633">
            <v>0</v>
          </cell>
          <cell r="M633">
            <v>0</v>
          </cell>
          <cell r="N633">
            <v>3</v>
          </cell>
        </row>
        <row r="634">
          <cell r="A634" t="str">
            <v>Broken Hill Female 40 +</v>
          </cell>
          <cell r="B634" t="str">
            <v>Broken Hill</v>
          </cell>
          <cell r="C634" t="str">
            <v>Female</v>
          </cell>
          <cell r="D634" t="str">
            <v>40 +</v>
          </cell>
          <cell r="E634">
            <v>2</v>
          </cell>
          <cell r="F634">
            <v>4</v>
          </cell>
          <cell r="G634">
            <v>0</v>
          </cell>
          <cell r="H634">
            <v>0</v>
          </cell>
          <cell r="I634">
            <v>0</v>
          </cell>
          <cell r="J634">
            <v>0</v>
          </cell>
          <cell r="K634">
            <v>0</v>
          </cell>
          <cell r="L634">
            <v>3</v>
          </cell>
          <cell r="M634">
            <v>0</v>
          </cell>
          <cell r="N634">
            <v>0</v>
          </cell>
        </row>
        <row r="635">
          <cell r="A635" t="str">
            <v>Broken Hill Female Missing / unknown</v>
          </cell>
          <cell r="B635" t="str">
            <v>Broken Hill</v>
          </cell>
          <cell r="C635" t="str">
            <v>Female</v>
          </cell>
          <cell r="D635" t="str">
            <v>Missing / unknown</v>
          </cell>
          <cell r="E635">
            <v>0</v>
          </cell>
          <cell r="F635">
            <v>0</v>
          </cell>
          <cell r="G635">
            <v>0</v>
          </cell>
          <cell r="H635">
            <v>0</v>
          </cell>
          <cell r="I635">
            <v>0</v>
          </cell>
          <cell r="J635">
            <v>0</v>
          </cell>
          <cell r="K635">
            <v>0</v>
          </cell>
          <cell r="L635">
            <v>0</v>
          </cell>
          <cell r="M635">
            <v>0</v>
          </cell>
          <cell r="N635">
            <v>0</v>
          </cell>
        </row>
        <row r="636">
          <cell r="A636" t="str">
            <v>Broken Hill Female Total</v>
          </cell>
          <cell r="B636" t="str">
            <v>Broken Hill</v>
          </cell>
          <cell r="C636" t="str">
            <v>Female</v>
          </cell>
          <cell r="D636" t="str">
            <v>Total</v>
          </cell>
          <cell r="E636">
            <v>15</v>
          </cell>
          <cell r="F636">
            <v>19</v>
          </cell>
          <cell r="G636">
            <v>0</v>
          </cell>
          <cell r="H636">
            <v>2</v>
          </cell>
          <cell r="I636">
            <v>1</v>
          </cell>
          <cell r="J636">
            <v>1</v>
          </cell>
          <cell r="K636">
            <v>0</v>
          </cell>
          <cell r="L636">
            <v>20</v>
          </cell>
          <cell r="M636">
            <v>0</v>
          </cell>
          <cell r="N636">
            <v>9</v>
          </cell>
        </row>
        <row r="637">
          <cell r="A637" t="str">
            <v>Broken Hill Unknown 10 - 17</v>
          </cell>
          <cell r="B637" t="str">
            <v>Broken Hill</v>
          </cell>
          <cell r="C637" t="str">
            <v>Unknown</v>
          </cell>
          <cell r="D637" t="str">
            <v>10 - 17</v>
          </cell>
          <cell r="E637">
            <v>0</v>
          </cell>
          <cell r="F637">
            <v>0</v>
          </cell>
          <cell r="G637">
            <v>0</v>
          </cell>
          <cell r="H637">
            <v>0</v>
          </cell>
          <cell r="I637">
            <v>0</v>
          </cell>
          <cell r="J637">
            <v>0</v>
          </cell>
          <cell r="K637">
            <v>0</v>
          </cell>
          <cell r="L637">
            <v>0</v>
          </cell>
          <cell r="M637">
            <v>0</v>
          </cell>
          <cell r="N637">
            <v>0</v>
          </cell>
        </row>
        <row r="638">
          <cell r="A638" t="str">
            <v>Broken Hill Unknown 18 - 19</v>
          </cell>
          <cell r="B638" t="str">
            <v>Broken Hill</v>
          </cell>
          <cell r="C638" t="str">
            <v>Unknown</v>
          </cell>
          <cell r="D638" t="str">
            <v>18 - 19</v>
          </cell>
          <cell r="E638">
            <v>0</v>
          </cell>
          <cell r="F638">
            <v>0</v>
          </cell>
          <cell r="G638">
            <v>0</v>
          </cell>
          <cell r="H638">
            <v>0</v>
          </cell>
          <cell r="I638">
            <v>0</v>
          </cell>
          <cell r="J638">
            <v>0</v>
          </cell>
          <cell r="K638">
            <v>0</v>
          </cell>
          <cell r="L638">
            <v>0</v>
          </cell>
          <cell r="M638">
            <v>0</v>
          </cell>
          <cell r="N638">
            <v>0</v>
          </cell>
        </row>
        <row r="639">
          <cell r="A639" t="str">
            <v>Broken Hill Unknown 20 - 29</v>
          </cell>
          <cell r="B639" t="str">
            <v>Broken Hill</v>
          </cell>
          <cell r="C639" t="str">
            <v>Unknown</v>
          </cell>
          <cell r="D639" t="str">
            <v>20 - 29</v>
          </cell>
          <cell r="E639">
            <v>0</v>
          </cell>
          <cell r="F639">
            <v>0</v>
          </cell>
          <cell r="G639">
            <v>0</v>
          </cell>
          <cell r="H639">
            <v>0</v>
          </cell>
          <cell r="I639">
            <v>0</v>
          </cell>
          <cell r="J639">
            <v>0</v>
          </cell>
          <cell r="K639">
            <v>0</v>
          </cell>
          <cell r="L639">
            <v>0</v>
          </cell>
          <cell r="M639">
            <v>0</v>
          </cell>
          <cell r="N639">
            <v>0</v>
          </cell>
        </row>
        <row r="640">
          <cell r="A640" t="str">
            <v>Broken Hill Unknown 30 - 39</v>
          </cell>
          <cell r="B640" t="str">
            <v>Broken Hill</v>
          </cell>
          <cell r="C640" t="str">
            <v>Unknown</v>
          </cell>
          <cell r="D640" t="str">
            <v>30 - 39</v>
          </cell>
          <cell r="E640">
            <v>0</v>
          </cell>
          <cell r="F640">
            <v>0</v>
          </cell>
          <cell r="G640">
            <v>0</v>
          </cell>
          <cell r="H640">
            <v>0</v>
          </cell>
          <cell r="I640">
            <v>0</v>
          </cell>
          <cell r="J640">
            <v>0</v>
          </cell>
          <cell r="K640">
            <v>0</v>
          </cell>
          <cell r="L640">
            <v>0</v>
          </cell>
          <cell r="M640">
            <v>0</v>
          </cell>
          <cell r="N640">
            <v>0</v>
          </cell>
        </row>
        <row r="641">
          <cell r="A641" t="str">
            <v>Broken Hill Unknown 40 +</v>
          </cell>
          <cell r="B641" t="str">
            <v>Broken Hill</v>
          </cell>
          <cell r="C641" t="str">
            <v>Unknown</v>
          </cell>
          <cell r="D641" t="str">
            <v>40 +</v>
          </cell>
          <cell r="E641">
            <v>0</v>
          </cell>
          <cell r="F641">
            <v>0</v>
          </cell>
          <cell r="G641">
            <v>0</v>
          </cell>
          <cell r="H641">
            <v>0</v>
          </cell>
          <cell r="I641">
            <v>0</v>
          </cell>
          <cell r="J641">
            <v>0</v>
          </cell>
          <cell r="K641">
            <v>0</v>
          </cell>
          <cell r="L641">
            <v>0</v>
          </cell>
          <cell r="M641">
            <v>0</v>
          </cell>
          <cell r="N641">
            <v>0</v>
          </cell>
        </row>
        <row r="642">
          <cell r="A642" t="str">
            <v>Broken Hill Unknown Missing / unknown</v>
          </cell>
          <cell r="B642" t="str">
            <v>Broken Hill</v>
          </cell>
          <cell r="C642" t="str">
            <v>Unknown</v>
          </cell>
          <cell r="D642" t="str">
            <v>Missing / unknown</v>
          </cell>
          <cell r="E642">
            <v>0</v>
          </cell>
          <cell r="F642">
            <v>0</v>
          </cell>
          <cell r="G642">
            <v>0</v>
          </cell>
          <cell r="H642">
            <v>0</v>
          </cell>
          <cell r="I642">
            <v>0</v>
          </cell>
          <cell r="J642">
            <v>0</v>
          </cell>
          <cell r="K642">
            <v>0</v>
          </cell>
          <cell r="L642">
            <v>0</v>
          </cell>
          <cell r="M642">
            <v>0</v>
          </cell>
          <cell r="N642">
            <v>0</v>
          </cell>
        </row>
        <row r="643">
          <cell r="A643" t="str">
            <v>Broken Hill Unknown Total</v>
          </cell>
          <cell r="B643" t="str">
            <v>Broken Hill</v>
          </cell>
          <cell r="C643" t="str">
            <v>Unknown</v>
          </cell>
          <cell r="D643" t="str">
            <v>Total</v>
          </cell>
          <cell r="E643">
            <v>0</v>
          </cell>
          <cell r="F643">
            <v>0</v>
          </cell>
          <cell r="G643">
            <v>0</v>
          </cell>
          <cell r="H643">
            <v>0</v>
          </cell>
          <cell r="I643">
            <v>0</v>
          </cell>
          <cell r="J643">
            <v>0</v>
          </cell>
          <cell r="K643">
            <v>0</v>
          </cell>
          <cell r="L643">
            <v>0</v>
          </cell>
          <cell r="M643">
            <v>0</v>
          </cell>
          <cell r="N643">
            <v>0</v>
          </cell>
        </row>
        <row r="644">
          <cell r="A644" t="str">
            <v>Broken Hill Total 10 - 17</v>
          </cell>
          <cell r="B644" t="str">
            <v>Broken Hill</v>
          </cell>
          <cell r="C644" t="str">
            <v>Total</v>
          </cell>
          <cell r="D644" t="str">
            <v>10 - 17</v>
          </cell>
          <cell r="E644">
            <v>8</v>
          </cell>
          <cell r="F644">
            <v>19</v>
          </cell>
          <cell r="G644">
            <v>0</v>
          </cell>
          <cell r="H644">
            <v>12</v>
          </cell>
          <cell r="I644">
            <v>4</v>
          </cell>
          <cell r="J644">
            <v>5</v>
          </cell>
          <cell r="K644">
            <v>2</v>
          </cell>
          <cell r="L644">
            <v>8</v>
          </cell>
          <cell r="M644">
            <v>0</v>
          </cell>
          <cell r="N644">
            <v>50</v>
          </cell>
        </row>
        <row r="645">
          <cell r="A645" t="str">
            <v>Broken Hill Total 18 - 19</v>
          </cell>
          <cell r="B645" t="str">
            <v>Broken Hill</v>
          </cell>
          <cell r="C645" t="str">
            <v>Total</v>
          </cell>
          <cell r="D645" t="str">
            <v>18 - 19</v>
          </cell>
          <cell r="E645">
            <v>11</v>
          </cell>
          <cell r="F645">
            <v>5</v>
          </cell>
          <cell r="G645">
            <v>0</v>
          </cell>
          <cell r="H645">
            <v>5</v>
          </cell>
          <cell r="I645">
            <v>0</v>
          </cell>
          <cell r="J645">
            <v>0</v>
          </cell>
          <cell r="K645">
            <v>1</v>
          </cell>
          <cell r="L645">
            <v>2</v>
          </cell>
          <cell r="M645">
            <v>0</v>
          </cell>
          <cell r="N645">
            <v>8</v>
          </cell>
        </row>
        <row r="646">
          <cell r="A646" t="str">
            <v>Broken Hill Total 20 - 29</v>
          </cell>
          <cell r="B646" t="str">
            <v>Broken Hill</v>
          </cell>
          <cell r="C646" t="str">
            <v>Total</v>
          </cell>
          <cell r="D646" t="str">
            <v>20 - 29</v>
          </cell>
          <cell r="E646">
            <v>40</v>
          </cell>
          <cell r="F646">
            <v>22</v>
          </cell>
          <cell r="G646">
            <v>2</v>
          </cell>
          <cell r="H646">
            <v>20</v>
          </cell>
          <cell r="I646">
            <v>3</v>
          </cell>
          <cell r="J646">
            <v>2</v>
          </cell>
          <cell r="K646">
            <v>1</v>
          </cell>
          <cell r="L646">
            <v>13</v>
          </cell>
          <cell r="M646">
            <v>0</v>
          </cell>
          <cell r="N646">
            <v>22</v>
          </cell>
        </row>
        <row r="647">
          <cell r="A647" t="str">
            <v>Broken Hill Total 30 - 39</v>
          </cell>
          <cell r="B647" t="str">
            <v>Broken Hill</v>
          </cell>
          <cell r="C647" t="str">
            <v>Total</v>
          </cell>
          <cell r="D647" t="str">
            <v>30 - 39</v>
          </cell>
          <cell r="E647">
            <v>25</v>
          </cell>
          <cell r="F647">
            <v>13</v>
          </cell>
          <cell r="G647">
            <v>0</v>
          </cell>
          <cell r="H647">
            <v>16</v>
          </cell>
          <cell r="I647">
            <v>1</v>
          </cell>
          <cell r="J647">
            <v>1</v>
          </cell>
          <cell r="K647">
            <v>0</v>
          </cell>
          <cell r="L647">
            <v>2</v>
          </cell>
          <cell r="M647">
            <v>0</v>
          </cell>
          <cell r="N647">
            <v>11</v>
          </cell>
        </row>
        <row r="648">
          <cell r="A648" t="str">
            <v>Broken Hill Total 40 +</v>
          </cell>
          <cell r="B648" t="str">
            <v>Broken Hill</v>
          </cell>
          <cell r="C648" t="str">
            <v>Total</v>
          </cell>
          <cell r="D648" t="str">
            <v>40 +</v>
          </cell>
          <cell r="E648">
            <v>16</v>
          </cell>
          <cell r="F648">
            <v>7</v>
          </cell>
          <cell r="G648">
            <v>0</v>
          </cell>
          <cell r="H648">
            <v>4</v>
          </cell>
          <cell r="I648">
            <v>1</v>
          </cell>
          <cell r="J648">
            <v>0</v>
          </cell>
          <cell r="K648">
            <v>1</v>
          </cell>
          <cell r="L648">
            <v>4</v>
          </cell>
          <cell r="M648">
            <v>0</v>
          </cell>
          <cell r="N648">
            <v>3</v>
          </cell>
        </row>
        <row r="649">
          <cell r="A649" t="str">
            <v>Broken Hill Total Missing / unknown</v>
          </cell>
          <cell r="B649" t="str">
            <v>Broken Hill</v>
          </cell>
          <cell r="C649" t="str">
            <v>Total</v>
          </cell>
          <cell r="D649" t="str">
            <v>Missing / unknown</v>
          </cell>
          <cell r="E649">
            <v>0</v>
          </cell>
          <cell r="F649">
            <v>0</v>
          </cell>
          <cell r="G649">
            <v>0</v>
          </cell>
          <cell r="H649">
            <v>0</v>
          </cell>
          <cell r="I649">
            <v>0</v>
          </cell>
          <cell r="J649">
            <v>0</v>
          </cell>
          <cell r="K649">
            <v>0</v>
          </cell>
          <cell r="L649">
            <v>0</v>
          </cell>
          <cell r="M649">
            <v>0</v>
          </cell>
          <cell r="N649">
            <v>0</v>
          </cell>
        </row>
        <row r="650">
          <cell r="A650" t="str">
            <v>Broken Hill Total Total</v>
          </cell>
          <cell r="B650" t="str">
            <v>Broken Hill</v>
          </cell>
          <cell r="C650" t="str">
            <v>Total</v>
          </cell>
          <cell r="D650" t="str">
            <v>Total</v>
          </cell>
          <cell r="E650">
            <v>100</v>
          </cell>
          <cell r="F650">
            <v>66</v>
          </cell>
          <cell r="G650">
            <v>2</v>
          </cell>
          <cell r="H650">
            <v>57</v>
          </cell>
          <cell r="I650">
            <v>9</v>
          </cell>
          <cell r="J650">
            <v>8</v>
          </cell>
          <cell r="K650">
            <v>5</v>
          </cell>
          <cell r="L650">
            <v>29</v>
          </cell>
          <cell r="M650">
            <v>0</v>
          </cell>
          <cell r="N650">
            <v>94</v>
          </cell>
        </row>
        <row r="651">
          <cell r="A651" t="str">
            <v>Burwood Male 10 - 17</v>
          </cell>
          <cell r="B651" t="str">
            <v>Burwood</v>
          </cell>
          <cell r="C651" t="str">
            <v>Male</v>
          </cell>
          <cell r="D651" t="str">
            <v>10 - 17</v>
          </cell>
          <cell r="E651">
            <v>3</v>
          </cell>
          <cell r="F651">
            <v>3</v>
          </cell>
          <cell r="G651">
            <v>5</v>
          </cell>
          <cell r="H651">
            <v>0</v>
          </cell>
          <cell r="I651">
            <v>0</v>
          </cell>
          <cell r="J651">
            <v>0</v>
          </cell>
          <cell r="K651">
            <v>0</v>
          </cell>
          <cell r="L651">
            <v>19</v>
          </cell>
          <cell r="M651">
            <v>0</v>
          </cell>
          <cell r="N651">
            <v>5</v>
          </cell>
        </row>
        <row r="652">
          <cell r="A652" t="str">
            <v>Burwood Male 18 - 19</v>
          </cell>
          <cell r="B652" t="str">
            <v>Burwood</v>
          </cell>
          <cell r="C652" t="str">
            <v>Male</v>
          </cell>
          <cell r="D652" t="str">
            <v>18 - 19</v>
          </cell>
          <cell r="E652">
            <v>1</v>
          </cell>
          <cell r="F652">
            <v>3</v>
          </cell>
          <cell r="G652">
            <v>3</v>
          </cell>
          <cell r="H652">
            <v>0</v>
          </cell>
          <cell r="I652">
            <v>0</v>
          </cell>
          <cell r="J652">
            <v>0</v>
          </cell>
          <cell r="K652">
            <v>0</v>
          </cell>
          <cell r="L652">
            <v>7</v>
          </cell>
          <cell r="M652">
            <v>0</v>
          </cell>
          <cell r="N652">
            <v>2</v>
          </cell>
        </row>
        <row r="653">
          <cell r="A653" t="str">
            <v>Burwood Male 20 - 29</v>
          </cell>
          <cell r="B653" t="str">
            <v>Burwood</v>
          </cell>
          <cell r="C653" t="str">
            <v>Male</v>
          </cell>
          <cell r="D653" t="str">
            <v>20 - 29</v>
          </cell>
          <cell r="E653">
            <v>16</v>
          </cell>
          <cell r="F653">
            <v>23</v>
          </cell>
          <cell r="G653">
            <v>6</v>
          </cell>
          <cell r="H653">
            <v>5</v>
          </cell>
          <cell r="I653">
            <v>1</v>
          </cell>
          <cell r="J653">
            <v>0</v>
          </cell>
          <cell r="K653">
            <v>12</v>
          </cell>
          <cell r="L653">
            <v>19</v>
          </cell>
          <cell r="M653">
            <v>1</v>
          </cell>
          <cell r="N653">
            <v>4</v>
          </cell>
        </row>
        <row r="654">
          <cell r="A654" t="str">
            <v>Burwood Male 30 - 39</v>
          </cell>
          <cell r="B654" t="str">
            <v>Burwood</v>
          </cell>
          <cell r="C654" t="str">
            <v>Male</v>
          </cell>
          <cell r="D654" t="str">
            <v>30 - 39</v>
          </cell>
          <cell r="E654">
            <v>16</v>
          </cell>
          <cell r="F654">
            <v>7</v>
          </cell>
          <cell r="G654">
            <v>0</v>
          </cell>
          <cell r="H654">
            <v>3</v>
          </cell>
          <cell r="I654">
            <v>0</v>
          </cell>
          <cell r="J654">
            <v>3</v>
          </cell>
          <cell r="K654">
            <v>0</v>
          </cell>
          <cell r="L654">
            <v>22</v>
          </cell>
          <cell r="M654">
            <v>1</v>
          </cell>
          <cell r="N654">
            <v>7</v>
          </cell>
        </row>
        <row r="655">
          <cell r="A655" t="str">
            <v>Burwood Male 40 +</v>
          </cell>
          <cell r="B655" t="str">
            <v>Burwood</v>
          </cell>
          <cell r="C655" t="str">
            <v>Male</v>
          </cell>
          <cell r="D655" t="str">
            <v>40 +</v>
          </cell>
          <cell r="E655">
            <v>17</v>
          </cell>
          <cell r="F655">
            <v>4</v>
          </cell>
          <cell r="G655">
            <v>0</v>
          </cell>
          <cell r="H655">
            <v>2</v>
          </cell>
          <cell r="I655">
            <v>0</v>
          </cell>
          <cell r="J655">
            <v>1</v>
          </cell>
          <cell r="K655">
            <v>0</v>
          </cell>
          <cell r="L655">
            <v>9</v>
          </cell>
          <cell r="M655">
            <v>0</v>
          </cell>
          <cell r="N655">
            <v>4</v>
          </cell>
        </row>
        <row r="656">
          <cell r="A656" t="str">
            <v>Burwood Male Missing / unknown</v>
          </cell>
          <cell r="B656" t="str">
            <v>Burwood</v>
          </cell>
          <cell r="C656" t="str">
            <v>Male</v>
          </cell>
          <cell r="D656" t="str">
            <v>Missing / unknown</v>
          </cell>
          <cell r="E656">
            <v>0</v>
          </cell>
          <cell r="F656">
            <v>0</v>
          </cell>
          <cell r="G656">
            <v>0</v>
          </cell>
          <cell r="H656">
            <v>0</v>
          </cell>
          <cell r="I656">
            <v>0</v>
          </cell>
          <cell r="J656">
            <v>0</v>
          </cell>
          <cell r="K656">
            <v>0</v>
          </cell>
          <cell r="L656">
            <v>0</v>
          </cell>
          <cell r="M656">
            <v>0</v>
          </cell>
          <cell r="N656">
            <v>0</v>
          </cell>
        </row>
        <row r="657">
          <cell r="A657" t="str">
            <v>Burwood Male Total</v>
          </cell>
          <cell r="B657" t="str">
            <v>Burwood</v>
          </cell>
          <cell r="C657" t="str">
            <v>Male</v>
          </cell>
          <cell r="D657" t="str">
            <v>Total</v>
          </cell>
          <cell r="E657">
            <v>53</v>
          </cell>
          <cell r="F657">
            <v>40</v>
          </cell>
          <cell r="G657">
            <v>14</v>
          </cell>
          <cell r="H657">
            <v>10</v>
          </cell>
          <cell r="I657">
            <v>1</v>
          </cell>
          <cell r="J657">
            <v>4</v>
          </cell>
          <cell r="K657">
            <v>12</v>
          </cell>
          <cell r="L657">
            <v>76</v>
          </cell>
          <cell r="M657">
            <v>2</v>
          </cell>
          <cell r="N657">
            <v>22</v>
          </cell>
        </row>
        <row r="658">
          <cell r="A658" t="str">
            <v>Burwood Female 10 - 17</v>
          </cell>
          <cell r="B658" t="str">
            <v>Burwood</v>
          </cell>
          <cell r="C658" t="str">
            <v>Female</v>
          </cell>
          <cell r="D658" t="str">
            <v>10 - 17</v>
          </cell>
          <cell r="E658">
            <v>2</v>
          </cell>
          <cell r="F658">
            <v>3</v>
          </cell>
          <cell r="G658">
            <v>3</v>
          </cell>
          <cell r="H658">
            <v>0</v>
          </cell>
          <cell r="I658">
            <v>0</v>
          </cell>
          <cell r="J658">
            <v>0</v>
          </cell>
          <cell r="K658">
            <v>0</v>
          </cell>
          <cell r="L658">
            <v>31</v>
          </cell>
          <cell r="M658">
            <v>2</v>
          </cell>
          <cell r="N658">
            <v>5</v>
          </cell>
        </row>
        <row r="659">
          <cell r="A659" t="str">
            <v>Burwood Female 18 - 19</v>
          </cell>
          <cell r="B659" t="str">
            <v>Burwood</v>
          </cell>
          <cell r="C659" t="str">
            <v>Female</v>
          </cell>
          <cell r="D659" t="str">
            <v>18 - 19</v>
          </cell>
          <cell r="E659">
            <v>0</v>
          </cell>
          <cell r="F659">
            <v>2</v>
          </cell>
          <cell r="G659">
            <v>0</v>
          </cell>
          <cell r="H659">
            <v>0</v>
          </cell>
          <cell r="I659">
            <v>0</v>
          </cell>
          <cell r="J659">
            <v>0</v>
          </cell>
          <cell r="K659">
            <v>0</v>
          </cell>
          <cell r="L659">
            <v>10</v>
          </cell>
          <cell r="M659">
            <v>0</v>
          </cell>
          <cell r="N659">
            <v>0</v>
          </cell>
        </row>
        <row r="660">
          <cell r="A660" t="str">
            <v>Burwood Female 20 - 29</v>
          </cell>
          <cell r="B660" t="str">
            <v>Burwood</v>
          </cell>
          <cell r="C660" t="str">
            <v>Female</v>
          </cell>
          <cell r="D660" t="str">
            <v>20 - 29</v>
          </cell>
          <cell r="E660">
            <v>0</v>
          </cell>
          <cell r="F660">
            <v>1</v>
          </cell>
          <cell r="G660">
            <v>0</v>
          </cell>
          <cell r="H660">
            <v>2</v>
          </cell>
          <cell r="I660">
            <v>0</v>
          </cell>
          <cell r="J660">
            <v>0</v>
          </cell>
          <cell r="K660">
            <v>0</v>
          </cell>
          <cell r="L660">
            <v>20</v>
          </cell>
          <cell r="M660">
            <v>0</v>
          </cell>
          <cell r="N660">
            <v>2</v>
          </cell>
        </row>
        <row r="661">
          <cell r="A661" t="str">
            <v>Burwood Female 30 - 39</v>
          </cell>
          <cell r="B661" t="str">
            <v>Burwood</v>
          </cell>
          <cell r="C661" t="str">
            <v>Female</v>
          </cell>
          <cell r="D661" t="str">
            <v>30 - 39</v>
          </cell>
          <cell r="E661">
            <v>4</v>
          </cell>
          <cell r="F661">
            <v>1</v>
          </cell>
          <cell r="G661">
            <v>0</v>
          </cell>
          <cell r="H661">
            <v>0</v>
          </cell>
          <cell r="I661">
            <v>0</v>
          </cell>
          <cell r="J661">
            <v>0</v>
          </cell>
          <cell r="K661">
            <v>0</v>
          </cell>
          <cell r="L661">
            <v>17</v>
          </cell>
          <cell r="M661">
            <v>0</v>
          </cell>
          <cell r="N661">
            <v>1</v>
          </cell>
        </row>
        <row r="662">
          <cell r="A662" t="str">
            <v>Burwood Female 40 +</v>
          </cell>
          <cell r="B662" t="str">
            <v>Burwood</v>
          </cell>
          <cell r="C662" t="str">
            <v>Female</v>
          </cell>
          <cell r="D662" t="str">
            <v>40 +</v>
          </cell>
          <cell r="E662">
            <v>3</v>
          </cell>
          <cell r="F662">
            <v>2</v>
          </cell>
          <cell r="G662">
            <v>0</v>
          </cell>
          <cell r="H662">
            <v>0</v>
          </cell>
          <cell r="I662">
            <v>0</v>
          </cell>
          <cell r="J662">
            <v>0</v>
          </cell>
          <cell r="K662">
            <v>0</v>
          </cell>
          <cell r="L662">
            <v>24</v>
          </cell>
          <cell r="M662">
            <v>0</v>
          </cell>
          <cell r="N662">
            <v>1</v>
          </cell>
        </row>
        <row r="663">
          <cell r="A663" t="str">
            <v>Burwood Female Missing / unknown</v>
          </cell>
          <cell r="B663" t="str">
            <v>Burwood</v>
          </cell>
          <cell r="C663" t="str">
            <v>Female</v>
          </cell>
          <cell r="D663" t="str">
            <v>Missing / unknown</v>
          </cell>
          <cell r="E663">
            <v>0</v>
          </cell>
          <cell r="F663">
            <v>0</v>
          </cell>
          <cell r="G663">
            <v>0</v>
          </cell>
          <cell r="H663">
            <v>0</v>
          </cell>
          <cell r="I663">
            <v>0</v>
          </cell>
          <cell r="J663">
            <v>0</v>
          </cell>
          <cell r="K663">
            <v>0</v>
          </cell>
          <cell r="L663">
            <v>0</v>
          </cell>
          <cell r="M663">
            <v>0</v>
          </cell>
          <cell r="N663">
            <v>0</v>
          </cell>
        </row>
        <row r="664">
          <cell r="A664" t="str">
            <v>Burwood Female Total</v>
          </cell>
          <cell r="B664" t="str">
            <v>Burwood</v>
          </cell>
          <cell r="C664" t="str">
            <v>Female</v>
          </cell>
          <cell r="D664" t="str">
            <v>Total</v>
          </cell>
          <cell r="E664">
            <v>9</v>
          </cell>
          <cell r="F664">
            <v>9</v>
          </cell>
          <cell r="G664">
            <v>3</v>
          </cell>
          <cell r="H664">
            <v>2</v>
          </cell>
          <cell r="I664">
            <v>0</v>
          </cell>
          <cell r="J664">
            <v>0</v>
          </cell>
          <cell r="K664">
            <v>0</v>
          </cell>
          <cell r="L664">
            <v>102</v>
          </cell>
          <cell r="M664">
            <v>2</v>
          </cell>
          <cell r="N664">
            <v>9</v>
          </cell>
        </row>
        <row r="665">
          <cell r="A665" t="str">
            <v>Burwood Unknown 10 - 17</v>
          </cell>
          <cell r="B665" t="str">
            <v>Burwood</v>
          </cell>
          <cell r="C665" t="str">
            <v>Unknown</v>
          </cell>
          <cell r="D665" t="str">
            <v>10 - 17</v>
          </cell>
          <cell r="E665">
            <v>0</v>
          </cell>
          <cell r="F665">
            <v>0</v>
          </cell>
          <cell r="G665">
            <v>0</v>
          </cell>
          <cell r="H665">
            <v>0</v>
          </cell>
          <cell r="I665">
            <v>0</v>
          </cell>
          <cell r="J665">
            <v>0</v>
          </cell>
          <cell r="K665">
            <v>0</v>
          </cell>
          <cell r="L665">
            <v>0</v>
          </cell>
          <cell r="M665">
            <v>0</v>
          </cell>
          <cell r="N665">
            <v>0</v>
          </cell>
        </row>
        <row r="666">
          <cell r="A666" t="str">
            <v>Burwood Unknown 18 - 19</v>
          </cell>
          <cell r="B666" t="str">
            <v>Burwood</v>
          </cell>
          <cell r="C666" t="str">
            <v>Unknown</v>
          </cell>
          <cell r="D666" t="str">
            <v>18 - 19</v>
          </cell>
          <cell r="E666">
            <v>0</v>
          </cell>
          <cell r="F666">
            <v>0</v>
          </cell>
          <cell r="G666">
            <v>0</v>
          </cell>
          <cell r="H666">
            <v>0</v>
          </cell>
          <cell r="I666">
            <v>0</v>
          </cell>
          <cell r="J666">
            <v>0</v>
          </cell>
          <cell r="K666">
            <v>0</v>
          </cell>
          <cell r="L666">
            <v>0</v>
          </cell>
          <cell r="M666">
            <v>0</v>
          </cell>
          <cell r="N666">
            <v>0</v>
          </cell>
        </row>
        <row r="667">
          <cell r="A667" t="str">
            <v>Burwood Unknown 20 - 29</v>
          </cell>
          <cell r="B667" t="str">
            <v>Burwood</v>
          </cell>
          <cell r="C667" t="str">
            <v>Unknown</v>
          </cell>
          <cell r="D667" t="str">
            <v>20 - 29</v>
          </cell>
          <cell r="E667">
            <v>0</v>
          </cell>
          <cell r="F667">
            <v>0</v>
          </cell>
          <cell r="G667">
            <v>0</v>
          </cell>
          <cell r="H667">
            <v>0</v>
          </cell>
          <cell r="I667">
            <v>0</v>
          </cell>
          <cell r="J667">
            <v>0</v>
          </cell>
          <cell r="K667">
            <v>0</v>
          </cell>
          <cell r="L667">
            <v>0</v>
          </cell>
          <cell r="M667">
            <v>0</v>
          </cell>
          <cell r="N667">
            <v>0</v>
          </cell>
        </row>
        <row r="668">
          <cell r="A668" t="str">
            <v>Burwood Unknown 30 - 39</v>
          </cell>
          <cell r="B668" t="str">
            <v>Burwood</v>
          </cell>
          <cell r="C668" t="str">
            <v>Unknown</v>
          </cell>
          <cell r="D668" t="str">
            <v>30 - 39</v>
          </cell>
          <cell r="E668">
            <v>0</v>
          </cell>
          <cell r="F668">
            <v>0</v>
          </cell>
          <cell r="G668">
            <v>0</v>
          </cell>
          <cell r="H668">
            <v>0</v>
          </cell>
          <cell r="I668">
            <v>0</v>
          </cell>
          <cell r="J668">
            <v>0</v>
          </cell>
          <cell r="K668">
            <v>0</v>
          </cell>
          <cell r="L668">
            <v>0</v>
          </cell>
          <cell r="M668">
            <v>0</v>
          </cell>
          <cell r="N668">
            <v>0</v>
          </cell>
        </row>
        <row r="669">
          <cell r="A669" t="str">
            <v>Burwood Unknown 40 +</v>
          </cell>
          <cell r="B669" t="str">
            <v>Burwood</v>
          </cell>
          <cell r="C669" t="str">
            <v>Unknown</v>
          </cell>
          <cell r="D669" t="str">
            <v>40 +</v>
          </cell>
          <cell r="E669">
            <v>0</v>
          </cell>
          <cell r="F669">
            <v>0</v>
          </cell>
          <cell r="G669">
            <v>0</v>
          </cell>
          <cell r="H669">
            <v>0</v>
          </cell>
          <cell r="I669">
            <v>0</v>
          </cell>
          <cell r="J669">
            <v>0</v>
          </cell>
          <cell r="K669">
            <v>0</v>
          </cell>
          <cell r="L669">
            <v>0</v>
          </cell>
          <cell r="M669">
            <v>0</v>
          </cell>
          <cell r="N669">
            <v>0</v>
          </cell>
        </row>
        <row r="670">
          <cell r="A670" t="str">
            <v>Burwood Unknown Missing / unknown</v>
          </cell>
          <cell r="B670" t="str">
            <v>Burwood</v>
          </cell>
          <cell r="C670" t="str">
            <v>Unknown</v>
          </cell>
          <cell r="D670" t="str">
            <v>Missing / unknown</v>
          </cell>
          <cell r="E670">
            <v>0</v>
          </cell>
          <cell r="F670">
            <v>0</v>
          </cell>
          <cell r="G670">
            <v>0</v>
          </cell>
          <cell r="H670">
            <v>0</v>
          </cell>
          <cell r="I670">
            <v>0</v>
          </cell>
          <cell r="J670">
            <v>0</v>
          </cell>
          <cell r="K670">
            <v>0</v>
          </cell>
          <cell r="L670">
            <v>0</v>
          </cell>
          <cell r="M670">
            <v>0</v>
          </cell>
          <cell r="N670">
            <v>0</v>
          </cell>
        </row>
        <row r="671">
          <cell r="A671" t="str">
            <v>Burwood Unknown Total</v>
          </cell>
          <cell r="B671" t="str">
            <v>Burwood</v>
          </cell>
          <cell r="C671" t="str">
            <v>Unknown</v>
          </cell>
          <cell r="D671" t="str">
            <v>Total</v>
          </cell>
          <cell r="E671">
            <v>0</v>
          </cell>
          <cell r="F671">
            <v>0</v>
          </cell>
          <cell r="G671">
            <v>0</v>
          </cell>
          <cell r="H671">
            <v>0</v>
          </cell>
          <cell r="I671">
            <v>0</v>
          </cell>
          <cell r="J671">
            <v>0</v>
          </cell>
          <cell r="K671">
            <v>0</v>
          </cell>
          <cell r="L671">
            <v>0</v>
          </cell>
          <cell r="M671">
            <v>0</v>
          </cell>
          <cell r="N671">
            <v>0</v>
          </cell>
        </row>
        <row r="672">
          <cell r="A672" t="str">
            <v>Burwood Total 10 - 17</v>
          </cell>
          <cell r="B672" t="str">
            <v>Burwood</v>
          </cell>
          <cell r="C672" t="str">
            <v>Total</v>
          </cell>
          <cell r="D672" t="str">
            <v>10 - 17</v>
          </cell>
          <cell r="E672">
            <v>5</v>
          </cell>
          <cell r="F672">
            <v>6</v>
          </cell>
          <cell r="G672">
            <v>8</v>
          </cell>
          <cell r="H672">
            <v>0</v>
          </cell>
          <cell r="I672">
            <v>0</v>
          </cell>
          <cell r="J672">
            <v>0</v>
          </cell>
          <cell r="K672">
            <v>0</v>
          </cell>
          <cell r="L672">
            <v>50</v>
          </cell>
          <cell r="M672">
            <v>2</v>
          </cell>
          <cell r="N672">
            <v>10</v>
          </cell>
        </row>
        <row r="673">
          <cell r="A673" t="str">
            <v>Burwood Total 18 - 19</v>
          </cell>
          <cell r="B673" t="str">
            <v>Burwood</v>
          </cell>
          <cell r="C673" t="str">
            <v>Total</v>
          </cell>
          <cell r="D673" t="str">
            <v>18 - 19</v>
          </cell>
          <cell r="E673">
            <v>1</v>
          </cell>
          <cell r="F673">
            <v>5</v>
          </cell>
          <cell r="G673">
            <v>3</v>
          </cell>
          <cell r="H673">
            <v>0</v>
          </cell>
          <cell r="I673">
            <v>0</v>
          </cell>
          <cell r="J673">
            <v>0</v>
          </cell>
          <cell r="K673">
            <v>0</v>
          </cell>
          <cell r="L673">
            <v>17</v>
          </cell>
          <cell r="M673">
            <v>0</v>
          </cell>
          <cell r="N673">
            <v>2</v>
          </cell>
        </row>
        <row r="674">
          <cell r="A674" t="str">
            <v>Burwood Total 20 - 29</v>
          </cell>
          <cell r="B674" t="str">
            <v>Burwood</v>
          </cell>
          <cell r="C674" t="str">
            <v>Total</v>
          </cell>
          <cell r="D674" t="str">
            <v>20 - 29</v>
          </cell>
          <cell r="E674">
            <v>16</v>
          </cell>
          <cell r="F674">
            <v>24</v>
          </cell>
          <cell r="G674">
            <v>6</v>
          </cell>
          <cell r="H674">
            <v>7</v>
          </cell>
          <cell r="I674">
            <v>1</v>
          </cell>
          <cell r="J674">
            <v>0</v>
          </cell>
          <cell r="K674">
            <v>12</v>
          </cell>
          <cell r="L674">
            <v>39</v>
          </cell>
          <cell r="M674">
            <v>1</v>
          </cell>
          <cell r="N674">
            <v>6</v>
          </cell>
        </row>
        <row r="675">
          <cell r="A675" t="str">
            <v>Burwood Total 30 - 39</v>
          </cell>
          <cell r="B675" t="str">
            <v>Burwood</v>
          </cell>
          <cell r="C675" t="str">
            <v>Total</v>
          </cell>
          <cell r="D675" t="str">
            <v>30 - 39</v>
          </cell>
          <cell r="E675">
            <v>20</v>
          </cell>
          <cell r="F675">
            <v>8</v>
          </cell>
          <cell r="G675">
            <v>0</v>
          </cell>
          <cell r="H675">
            <v>3</v>
          </cell>
          <cell r="I675">
            <v>0</v>
          </cell>
          <cell r="J675">
            <v>3</v>
          </cell>
          <cell r="K675">
            <v>0</v>
          </cell>
          <cell r="L675">
            <v>39</v>
          </cell>
          <cell r="M675">
            <v>1</v>
          </cell>
          <cell r="N675">
            <v>8</v>
          </cell>
        </row>
        <row r="676">
          <cell r="A676" t="str">
            <v>Burwood Total 40 +</v>
          </cell>
          <cell r="B676" t="str">
            <v>Burwood</v>
          </cell>
          <cell r="C676" t="str">
            <v>Total</v>
          </cell>
          <cell r="D676" t="str">
            <v>40 +</v>
          </cell>
          <cell r="E676">
            <v>20</v>
          </cell>
          <cell r="F676">
            <v>6</v>
          </cell>
          <cell r="G676">
            <v>0</v>
          </cell>
          <cell r="H676">
            <v>2</v>
          </cell>
          <cell r="I676">
            <v>0</v>
          </cell>
          <cell r="J676">
            <v>1</v>
          </cell>
          <cell r="K676">
            <v>0</v>
          </cell>
          <cell r="L676">
            <v>33</v>
          </cell>
          <cell r="M676">
            <v>0</v>
          </cell>
          <cell r="N676">
            <v>5</v>
          </cell>
        </row>
        <row r="677">
          <cell r="A677" t="str">
            <v>Burwood Total Missing / unknown</v>
          </cell>
          <cell r="B677" t="str">
            <v>Burwood</v>
          </cell>
          <cell r="C677" t="str">
            <v>Total</v>
          </cell>
          <cell r="D677" t="str">
            <v>Missing / unknown</v>
          </cell>
          <cell r="E677">
            <v>0</v>
          </cell>
          <cell r="F677">
            <v>0</v>
          </cell>
          <cell r="G677">
            <v>0</v>
          </cell>
          <cell r="H677">
            <v>0</v>
          </cell>
          <cell r="I677">
            <v>0</v>
          </cell>
          <cell r="J677">
            <v>0</v>
          </cell>
          <cell r="K677">
            <v>0</v>
          </cell>
          <cell r="L677">
            <v>0</v>
          </cell>
          <cell r="M677">
            <v>0</v>
          </cell>
          <cell r="N677">
            <v>0</v>
          </cell>
        </row>
        <row r="678">
          <cell r="A678" t="str">
            <v>Burwood Total Total</v>
          </cell>
          <cell r="B678" t="str">
            <v>Burwood</v>
          </cell>
          <cell r="C678" t="str">
            <v>Total</v>
          </cell>
          <cell r="D678" t="str">
            <v>Total</v>
          </cell>
          <cell r="E678">
            <v>62</v>
          </cell>
          <cell r="F678">
            <v>49</v>
          </cell>
          <cell r="G678">
            <v>17</v>
          </cell>
          <cell r="H678">
            <v>12</v>
          </cell>
          <cell r="I678">
            <v>1</v>
          </cell>
          <cell r="J678">
            <v>4</v>
          </cell>
          <cell r="K678">
            <v>12</v>
          </cell>
          <cell r="L678">
            <v>178</v>
          </cell>
          <cell r="M678">
            <v>4</v>
          </cell>
          <cell r="N678">
            <v>31</v>
          </cell>
        </row>
        <row r="679">
          <cell r="A679" t="str">
            <v>Byron Male 10 - 17</v>
          </cell>
          <cell r="B679" t="str">
            <v>Byron</v>
          </cell>
          <cell r="C679" t="str">
            <v>Male</v>
          </cell>
          <cell r="D679" t="str">
            <v>10 - 17</v>
          </cell>
          <cell r="E679">
            <v>3</v>
          </cell>
          <cell r="F679">
            <v>9</v>
          </cell>
          <cell r="G679">
            <v>0</v>
          </cell>
          <cell r="H679">
            <v>6</v>
          </cell>
          <cell r="I679">
            <v>3</v>
          </cell>
          <cell r="J679">
            <v>4</v>
          </cell>
          <cell r="K679">
            <v>9</v>
          </cell>
          <cell r="L679">
            <v>8</v>
          </cell>
          <cell r="M679">
            <v>0</v>
          </cell>
          <cell r="N679">
            <v>14</v>
          </cell>
        </row>
        <row r="680">
          <cell r="A680" t="str">
            <v>Byron Male 18 - 19</v>
          </cell>
          <cell r="B680" t="str">
            <v>Byron</v>
          </cell>
          <cell r="C680" t="str">
            <v>Male</v>
          </cell>
          <cell r="D680" t="str">
            <v>18 - 19</v>
          </cell>
          <cell r="E680">
            <v>2</v>
          </cell>
          <cell r="F680">
            <v>22</v>
          </cell>
          <cell r="G680">
            <v>0</v>
          </cell>
          <cell r="H680">
            <v>0</v>
          </cell>
          <cell r="I680">
            <v>1</v>
          </cell>
          <cell r="J680">
            <v>0</v>
          </cell>
          <cell r="K680">
            <v>0</v>
          </cell>
          <cell r="L680">
            <v>1</v>
          </cell>
          <cell r="M680">
            <v>1</v>
          </cell>
          <cell r="N680">
            <v>7</v>
          </cell>
        </row>
        <row r="681">
          <cell r="A681" t="str">
            <v>Byron Male 20 - 29</v>
          </cell>
          <cell r="B681" t="str">
            <v>Byron</v>
          </cell>
          <cell r="C681" t="str">
            <v>Male</v>
          </cell>
          <cell r="D681" t="str">
            <v>20 - 29</v>
          </cell>
          <cell r="E681">
            <v>18</v>
          </cell>
          <cell r="F681">
            <v>65</v>
          </cell>
          <cell r="G681">
            <v>2</v>
          </cell>
          <cell r="H681">
            <v>3</v>
          </cell>
          <cell r="I681">
            <v>4</v>
          </cell>
          <cell r="J681">
            <v>2</v>
          </cell>
          <cell r="K681">
            <v>2</v>
          </cell>
          <cell r="L681">
            <v>8</v>
          </cell>
          <cell r="M681">
            <v>0</v>
          </cell>
          <cell r="N681">
            <v>29</v>
          </cell>
        </row>
        <row r="682">
          <cell r="A682" t="str">
            <v>Byron Male 30 - 39</v>
          </cell>
          <cell r="B682" t="str">
            <v>Byron</v>
          </cell>
          <cell r="C682" t="str">
            <v>Male</v>
          </cell>
          <cell r="D682" t="str">
            <v>30 - 39</v>
          </cell>
          <cell r="E682">
            <v>26</v>
          </cell>
          <cell r="F682">
            <v>17</v>
          </cell>
          <cell r="G682">
            <v>0</v>
          </cell>
          <cell r="H682">
            <v>3</v>
          </cell>
          <cell r="I682">
            <v>1</v>
          </cell>
          <cell r="J682">
            <v>2</v>
          </cell>
          <cell r="K682">
            <v>0</v>
          </cell>
          <cell r="L682">
            <v>5</v>
          </cell>
          <cell r="M682">
            <v>0</v>
          </cell>
          <cell r="N682">
            <v>18</v>
          </cell>
        </row>
        <row r="683">
          <cell r="A683" t="str">
            <v>Byron Male 40 +</v>
          </cell>
          <cell r="B683" t="str">
            <v>Byron</v>
          </cell>
          <cell r="C683" t="str">
            <v>Male</v>
          </cell>
          <cell r="D683" t="str">
            <v>40 +</v>
          </cell>
          <cell r="E683">
            <v>28</v>
          </cell>
          <cell r="F683">
            <v>15</v>
          </cell>
          <cell r="G683">
            <v>0</v>
          </cell>
          <cell r="H683">
            <v>3</v>
          </cell>
          <cell r="I683">
            <v>0</v>
          </cell>
          <cell r="J683">
            <v>0</v>
          </cell>
          <cell r="K683">
            <v>1</v>
          </cell>
          <cell r="L683">
            <v>3</v>
          </cell>
          <cell r="M683">
            <v>0</v>
          </cell>
          <cell r="N683">
            <v>13</v>
          </cell>
        </row>
        <row r="684">
          <cell r="A684" t="str">
            <v>Byron Male Missing / unknown</v>
          </cell>
          <cell r="B684" t="str">
            <v>Byron</v>
          </cell>
          <cell r="C684" t="str">
            <v>Male</v>
          </cell>
          <cell r="D684" t="str">
            <v>Missing / unknown</v>
          </cell>
          <cell r="E684">
            <v>0</v>
          </cell>
          <cell r="F684">
            <v>3</v>
          </cell>
          <cell r="G684">
            <v>0</v>
          </cell>
          <cell r="H684">
            <v>0</v>
          </cell>
          <cell r="I684">
            <v>0</v>
          </cell>
          <cell r="J684">
            <v>0</v>
          </cell>
          <cell r="K684">
            <v>0</v>
          </cell>
          <cell r="L684">
            <v>1</v>
          </cell>
          <cell r="M684">
            <v>0</v>
          </cell>
          <cell r="N684">
            <v>1</v>
          </cell>
        </row>
        <row r="685">
          <cell r="A685" t="str">
            <v>Byron Male Total</v>
          </cell>
          <cell r="B685" t="str">
            <v>Byron</v>
          </cell>
          <cell r="C685" t="str">
            <v>Male</v>
          </cell>
          <cell r="D685" t="str">
            <v>Total</v>
          </cell>
          <cell r="E685">
            <v>77</v>
          </cell>
          <cell r="F685">
            <v>131</v>
          </cell>
          <cell r="G685">
            <v>2</v>
          </cell>
          <cell r="H685">
            <v>15</v>
          </cell>
          <cell r="I685">
            <v>9</v>
          </cell>
          <cell r="J685">
            <v>8</v>
          </cell>
          <cell r="K685">
            <v>12</v>
          </cell>
          <cell r="L685">
            <v>26</v>
          </cell>
          <cell r="M685">
            <v>1</v>
          </cell>
          <cell r="N685">
            <v>82</v>
          </cell>
        </row>
        <row r="686">
          <cell r="A686" t="str">
            <v>Byron Female 10 - 17</v>
          </cell>
          <cell r="B686" t="str">
            <v>Byron</v>
          </cell>
          <cell r="C686" t="str">
            <v>Female</v>
          </cell>
          <cell r="D686" t="str">
            <v>10 - 17</v>
          </cell>
          <cell r="E686">
            <v>1</v>
          </cell>
          <cell r="F686">
            <v>3</v>
          </cell>
          <cell r="G686">
            <v>1</v>
          </cell>
          <cell r="H686">
            <v>1</v>
          </cell>
          <cell r="I686">
            <v>0</v>
          </cell>
          <cell r="J686">
            <v>0</v>
          </cell>
          <cell r="K686">
            <v>0</v>
          </cell>
          <cell r="L686">
            <v>13</v>
          </cell>
          <cell r="M686">
            <v>0</v>
          </cell>
          <cell r="N686">
            <v>0</v>
          </cell>
        </row>
        <row r="687">
          <cell r="A687" t="str">
            <v>Byron Female 18 - 19</v>
          </cell>
          <cell r="B687" t="str">
            <v>Byron</v>
          </cell>
          <cell r="C687" t="str">
            <v>Female</v>
          </cell>
          <cell r="D687" t="str">
            <v>18 - 19</v>
          </cell>
          <cell r="E687">
            <v>1</v>
          </cell>
          <cell r="F687">
            <v>2</v>
          </cell>
          <cell r="G687">
            <v>0</v>
          </cell>
          <cell r="H687">
            <v>0</v>
          </cell>
          <cell r="I687">
            <v>0</v>
          </cell>
          <cell r="J687">
            <v>0</v>
          </cell>
          <cell r="K687">
            <v>0</v>
          </cell>
          <cell r="L687">
            <v>1</v>
          </cell>
          <cell r="M687">
            <v>0</v>
          </cell>
          <cell r="N687">
            <v>2</v>
          </cell>
        </row>
        <row r="688">
          <cell r="A688" t="str">
            <v>Byron Female 20 - 29</v>
          </cell>
          <cell r="B688" t="str">
            <v>Byron</v>
          </cell>
          <cell r="C688" t="str">
            <v>Female</v>
          </cell>
          <cell r="D688" t="str">
            <v>20 - 29</v>
          </cell>
          <cell r="E688">
            <v>4</v>
          </cell>
          <cell r="F688">
            <v>3</v>
          </cell>
          <cell r="G688">
            <v>0</v>
          </cell>
          <cell r="H688">
            <v>1</v>
          </cell>
          <cell r="I688">
            <v>1</v>
          </cell>
          <cell r="J688">
            <v>0</v>
          </cell>
          <cell r="K688">
            <v>0</v>
          </cell>
          <cell r="L688">
            <v>3</v>
          </cell>
          <cell r="M688">
            <v>0</v>
          </cell>
          <cell r="N688">
            <v>2</v>
          </cell>
        </row>
        <row r="689">
          <cell r="A689" t="str">
            <v>Byron Female 30 - 39</v>
          </cell>
          <cell r="B689" t="str">
            <v>Byron</v>
          </cell>
          <cell r="C689" t="str">
            <v>Female</v>
          </cell>
          <cell r="D689" t="str">
            <v>30 - 39</v>
          </cell>
          <cell r="E689">
            <v>3</v>
          </cell>
          <cell r="F689">
            <v>3</v>
          </cell>
          <cell r="G689">
            <v>0</v>
          </cell>
          <cell r="H689">
            <v>0</v>
          </cell>
          <cell r="I689">
            <v>0</v>
          </cell>
          <cell r="J689">
            <v>0</v>
          </cell>
          <cell r="K689">
            <v>0</v>
          </cell>
          <cell r="L689">
            <v>3</v>
          </cell>
          <cell r="M689">
            <v>0</v>
          </cell>
          <cell r="N689">
            <v>1</v>
          </cell>
        </row>
        <row r="690">
          <cell r="A690" t="str">
            <v>Byron Female 40 +</v>
          </cell>
          <cell r="B690" t="str">
            <v>Byron</v>
          </cell>
          <cell r="C690" t="str">
            <v>Female</v>
          </cell>
          <cell r="D690" t="str">
            <v>40 +</v>
          </cell>
          <cell r="E690">
            <v>3</v>
          </cell>
          <cell r="F690">
            <v>2</v>
          </cell>
          <cell r="G690">
            <v>0</v>
          </cell>
          <cell r="H690">
            <v>0</v>
          </cell>
          <cell r="I690">
            <v>0</v>
          </cell>
          <cell r="J690">
            <v>0</v>
          </cell>
          <cell r="K690">
            <v>0</v>
          </cell>
          <cell r="L690">
            <v>0</v>
          </cell>
          <cell r="M690">
            <v>1</v>
          </cell>
          <cell r="N690">
            <v>2</v>
          </cell>
        </row>
        <row r="691">
          <cell r="A691" t="str">
            <v>Byron Female Missing / unknown</v>
          </cell>
          <cell r="B691" t="str">
            <v>Byron</v>
          </cell>
          <cell r="C691" t="str">
            <v>Female</v>
          </cell>
          <cell r="D691" t="str">
            <v>Missing / unknown</v>
          </cell>
          <cell r="E691">
            <v>0</v>
          </cell>
          <cell r="F691">
            <v>0</v>
          </cell>
          <cell r="G691">
            <v>0</v>
          </cell>
          <cell r="H691">
            <v>0</v>
          </cell>
          <cell r="I691">
            <v>0</v>
          </cell>
          <cell r="J691">
            <v>0</v>
          </cell>
          <cell r="K691">
            <v>0</v>
          </cell>
          <cell r="L691">
            <v>0</v>
          </cell>
          <cell r="M691">
            <v>0</v>
          </cell>
          <cell r="N691">
            <v>0</v>
          </cell>
        </row>
        <row r="692">
          <cell r="A692" t="str">
            <v>Byron Female Total</v>
          </cell>
          <cell r="B692" t="str">
            <v>Byron</v>
          </cell>
          <cell r="C692" t="str">
            <v>Female</v>
          </cell>
          <cell r="D692" t="str">
            <v>Total</v>
          </cell>
          <cell r="E692">
            <v>12</v>
          </cell>
          <cell r="F692">
            <v>13</v>
          </cell>
          <cell r="G692">
            <v>1</v>
          </cell>
          <cell r="H692">
            <v>2</v>
          </cell>
          <cell r="I692">
            <v>1</v>
          </cell>
          <cell r="J692">
            <v>0</v>
          </cell>
          <cell r="K692">
            <v>0</v>
          </cell>
          <cell r="L692">
            <v>20</v>
          </cell>
          <cell r="M692">
            <v>1</v>
          </cell>
          <cell r="N692">
            <v>7</v>
          </cell>
        </row>
        <row r="693">
          <cell r="A693" t="str">
            <v>Byron Unknown 10 - 17</v>
          </cell>
          <cell r="B693" t="str">
            <v>Byron</v>
          </cell>
          <cell r="C693" t="str">
            <v>Unknown</v>
          </cell>
          <cell r="D693" t="str">
            <v>10 - 17</v>
          </cell>
          <cell r="E693">
            <v>0</v>
          </cell>
          <cell r="F693">
            <v>0</v>
          </cell>
          <cell r="G693">
            <v>0</v>
          </cell>
          <cell r="H693">
            <v>0</v>
          </cell>
          <cell r="I693">
            <v>0</v>
          </cell>
          <cell r="J693">
            <v>0</v>
          </cell>
          <cell r="K693">
            <v>0</v>
          </cell>
          <cell r="L693">
            <v>0</v>
          </cell>
          <cell r="M693">
            <v>0</v>
          </cell>
          <cell r="N693">
            <v>0</v>
          </cell>
        </row>
        <row r="694">
          <cell r="A694" t="str">
            <v>Byron Unknown 18 - 19</v>
          </cell>
          <cell r="B694" t="str">
            <v>Byron</v>
          </cell>
          <cell r="C694" t="str">
            <v>Unknown</v>
          </cell>
          <cell r="D694" t="str">
            <v>18 - 19</v>
          </cell>
          <cell r="E694">
            <v>0</v>
          </cell>
          <cell r="F694">
            <v>0</v>
          </cell>
          <cell r="G694">
            <v>0</v>
          </cell>
          <cell r="H694">
            <v>0</v>
          </cell>
          <cell r="I694">
            <v>0</v>
          </cell>
          <cell r="J694">
            <v>0</v>
          </cell>
          <cell r="K694">
            <v>0</v>
          </cell>
          <cell r="L694">
            <v>0</v>
          </cell>
          <cell r="M694">
            <v>0</v>
          </cell>
          <cell r="N694">
            <v>0</v>
          </cell>
        </row>
        <row r="695">
          <cell r="A695" t="str">
            <v>Byron Unknown 20 - 29</v>
          </cell>
          <cell r="B695" t="str">
            <v>Byron</v>
          </cell>
          <cell r="C695" t="str">
            <v>Unknown</v>
          </cell>
          <cell r="D695" t="str">
            <v>20 - 29</v>
          </cell>
          <cell r="E695">
            <v>0</v>
          </cell>
          <cell r="F695">
            <v>0</v>
          </cell>
          <cell r="G695">
            <v>0</v>
          </cell>
          <cell r="H695">
            <v>0</v>
          </cell>
          <cell r="I695">
            <v>0</v>
          </cell>
          <cell r="J695">
            <v>0</v>
          </cell>
          <cell r="K695">
            <v>0</v>
          </cell>
          <cell r="L695">
            <v>0</v>
          </cell>
          <cell r="M695">
            <v>0</v>
          </cell>
          <cell r="N695">
            <v>0</v>
          </cell>
        </row>
        <row r="696">
          <cell r="A696" t="str">
            <v>Byron Unknown 30 - 39</v>
          </cell>
          <cell r="B696" t="str">
            <v>Byron</v>
          </cell>
          <cell r="C696" t="str">
            <v>Unknown</v>
          </cell>
          <cell r="D696" t="str">
            <v>30 - 39</v>
          </cell>
          <cell r="E696">
            <v>0</v>
          </cell>
          <cell r="F696">
            <v>0</v>
          </cell>
          <cell r="G696">
            <v>0</v>
          </cell>
          <cell r="H696">
            <v>0</v>
          </cell>
          <cell r="I696">
            <v>0</v>
          </cell>
          <cell r="J696">
            <v>0</v>
          </cell>
          <cell r="K696">
            <v>0</v>
          </cell>
          <cell r="L696">
            <v>0</v>
          </cell>
          <cell r="M696">
            <v>0</v>
          </cell>
          <cell r="N696">
            <v>0</v>
          </cell>
        </row>
        <row r="697">
          <cell r="A697" t="str">
            <v>Byron Unknown 40 +</v>
          </cell>
          <cell r="B697" t="str">
            <v>Byron</v>
          </cell>
          <cell r="C697" t="str">
            <v>Unknown</v>
          </cell>
          <cell r="D697" t="str">
            <v>40 +</v>
          </cell>
          <cell r="E697">
            <v>0</v>
          </cell>
          <cell r="F697">
            <v>0</v>
          </cell>
          <cell r="G697">
            <v>0</v>
          </cell>
          <cell r="H697">
            <v>0</v>
          </cell>
          <cell r="I697">
            <v>0</v>
          </cell>
          <cell r="J697">
            <v>0</v>
          </cell>
          <cell r="K697">
            <v>0</v>
          </cell>
          <cell r="L697">
            <v>0</v>
          </cell>
          <cell r="M697">
            <v>0</v>
          </cell>
          <cell r="N697">
            <v>0</v>
          </cell>
        </row>
        <row r="698">
          <cell r="A698" t="str">
            <v>Byron Unknown Missing / unknown</v>
          </cell>
          <cell r="B698" t="str">
            <v>Byron</v>
          </cell>
          <cell r="C698" t="str">
            <v>Unknown</v>
          </cell>
          <cell r="D698" t="str">
            <v>Missing / unknown</v>
          </cell>
          <cell r="E698">
            <v>0</v>
          </cell>
          <cell r="F698">
            <v>0</v>
          </cell>
          <cell r="G698">
            <v>0</v>
          </cell>
          <cell r="H698">
            <v>0</v>
          </cell>
          <cell r="I698">
            <v>0</v>
          </cell>
          <cell r="J698">
            <v>0</v>
          </cell>
          <cell r="K698">
            <v>0</v>
          </cell>
          <cell r="L698">
            <v>0</v>
          </cell>
          <cell r="M698">
            <v>0</v>
          </cell>
          <cell r="N698">
            <v>0</v>
          </cell>
        </row>
        <row r="699">
          <cell r="A699" t="str">
            <v>Byron Unknown Total</v>
          </cell>
          <cell r="B699" t="str">
            <v>Byron</v>
          </cell>
          <cell r="C699" t="str">
            <v>Unknown</v>
          </cell>
          <cell r="D699" t="str">
            <v>Total</v>
          </cell>
          <cell r="E699">
            <v>0</v>
          </cell>
          <cell r="F699">
            <v>0</v>
          </cell>
          <cell r="G699">
            <v>0</v>
          </cell>
          <cell r="H699">
            <v>0</v>
          </cell>
          <cell r="I699">
            <v>0</v>
          </cell>
          <cell r="J699">
            <v>0</v>
          </cell>
          <cell r="K699">
            <v>0</v>
          </cell>
          <cell r="L699">
            <v>0</v>
          </cell>
          <cell r="M699">
            <v>0</v>
          </cell>
          <cell r="N699">
            <v>0</v>
          </cell>
        </row>
        <row r="700">
          <cell r="A700" t="str">
            <v>Byron Total 10 - 17</v>
          </cell>
          <cell r="B700" t="str">
            <v>Byron</v>
          </cell>
          <cell r="C700" t="str">
            <v>Total</v>
          </cell>
          <cell r="D700" t="str">
            <v>10 - 17</v>
          </cell>
          <cell r="E700">
            <v>4</v>
          </cell>
          <cell r="F700">
            <v>12</v>
          </cell>
          <cell r="G700">
            <v>1</v>
          </cell>
          <cell r="H700">
            <v>7</v>
          </cell>
          <cell r="I700">
            <v>3</v>
          </cell>
          <cell r="J700">
            <v>4</v>
          </cell>
          <cell r="K700">
            <v>9</v>
          </cell>
          <cell r="L700">
            <v>21</v>
          </cell>
          <cell r="M700">
            <v>0</v>
          </cell>
          <cell r="N700">
            <v>14</v>
          </cell>
        </row>
        <row r="701">
          <cell r="A701" t="str">
            <v>Byron Total 18 - 19</v>
          </cell>
          <cell r="B701" t="str">
            <v>Byron</v>
          </cell>
          <cell r="C701" t="str">
            <v>Total</v>
          </cell>
          <cell r="D701" t="str">
            <v>18 - 19</v>
          </cell>
          <cell r="E701">
            <v>3</v>
          </cell>
          <cell r="F701">
            <v>24</v>
          </cell>
          <cell r="G701">
            <v>0</v>
          </cell>
          <cell r="H701">
            <v>0</v>
          </cell>
          <cell r="I701">
            <v>1</v>
          </cell>
          <cell r="J701">
            <v>0</v>
          </cell>
          <cell r="K701">
            <v>0</v>
          </cell>
          <cell r="L701">
            <v>2</v>
          </cell>
          <cell r="M701">
            <v>1</v>
          </cell>
          <cell r="N701">
            <v>9</v>
          </cell>
        </row>
        <row r="702">
          <cell r="A702" t="str">
            <v>Byron Total 20 - 29</v>
          </cell>
          <cell r="B702" t="str">
            <v>Byron</v>
          </cell>
          <cell r="C702" t="str">
            <v>Total</v>
          </cell>
          <cell r="D702" t="str">
            <v>20 - 29</v>
          </cell>
          <cell r="E702">
            <v>22</v>
          </cell>
          <cell r="F702">
            <v>68</v>
          </cell>
          <cell r="G702">
            <v>2</v>
          </cell>
          <cell r="H702">
            <v>4</v>
          </cell>
          <cell r="I702">
            <v>5</v>
          </cell>
          <cell r="J702">
            <v>2</v>
          </cell>
          <cell r="K702">
            <v>2</v>
          </cell>
          <cell r="L702">
            <v>11</v>
          </cell>
          <cell r="M702">
            <v>0</v>
          </cell>
          <cell r="N702">
            <v>31</v>
          </cell>
        </row>
        <row r="703">
          <cell r="A703" t="str">
            <v>Byron Total 30 - 39</v>
          </cell>
          <cell r="B703" t="str">
            <v>Byron</v>
          </cell>
          <cell r="C703" t="str">
            <v>Total</v>
          </cell>
          <cell r="D703" t="str">
            <v>30 - 39</v>
          </cell>
          <cell r="E703">
            <v>29</v>
          </cell>
          <cell r="F703">
            <v>20</v>
          </cell>
          <cell r="G703">
            <v>0</v>
          </cell>
          <cell r="H703">
            <v>3</v>
          </cell>
          <cell r="I703">
            <v>1</v>
          </cell>
          <cell r="J703">
            <v>2</v>
          </cell>
          <cell r="K703">
            <v>0</v>
          </cell>
          <cell r="L703">
            <v>8</v>
          </cell>
          <cell r="M703">
            <v>0</v>
          </cell>
          <cell r="N703">
            <v>19</v>
          </cell>
        </row>
        <row r="704">
          <cell r="A704" t="str">
            <v>Byron Total 40 +</v>
          </cell>
          <cell r="B704" t="str">
            <v>Byron</v>
          </cell>
          <cell r="C704" t="str">
            <v>Total</v>
          </cell>
          <cell r="D704" t="str">
            <v>40 +</v>
          </cell>
          <cell r="E704">
            <v>31</v>
          </cell>
          <cell r="F704">
            <v>17</v>
          </cell>
          <cell r="G704">
            <v>0</v>
          </cell>
          <cell r="H704">
            <v>3</v>
          </cell>
          <cell r="I704">
            <v>0</v>
          </cell>
          <cell r="J704">
            <v>0</v>
          </cell>
          <cell r="K704">
            <v>1</v>
          </cell>
          <cell r="L704">
            <v>3</v>
          </cell>
          <cell r="M704">
            <v>1</v>
          </cell>
          <cell r="N704">
            <v>15</v>
          </cell>
        </row>
        <row r="705">
          <cell r="A705" t="str">
            <v>Byron Total Missing / unknown</v>
          </cell>
          <cell r="B705" t="str">
            <v>Byron</v>
          </cell>
          <cell r="C705" t="str">
            <v>Total</v>
          </cell>
          <cell r="D705" t="str">
            <v>Missing / unknown</v>
          </cell>
          <cell r="E705">
            <v>0</v>
          </cell>
          <cell r="F705">
            <v>3</v>
          </cell>
          <cell r="G705">
            <v>0</v>
          </cell>
          <cell r="H705">
            <v>0</v>
          </cell>
          <cell r="I705">
            <v>0</v>
          </cell>
          <cell r="J705">
            <v>0</v>
          </cell>
          <cell r="K705">
            <v>0</v>
          </cell>
          <cell r="L705">
            <v>1</v>
          </cell>
          <cell r="M705">
            <v>0</v>
          </cell>
          <cell r="N705">
            <v>1</v>
          </cell>
        </row>
        <row r="706">
          <cell r="A706" t="str">
            <v>Byron Total Total</v>
          </cell>
          <cell r="B706" t="str">
            <v>Byron</v>
          </cell>
          <cell r="C706" t="str">
            <v>Total</v>
          </cell>
          <cell r="D706" t="str">
            <v>Total</v>
          </cell>
          <cell r="E706">
            <v>89</v>
          </cell>
          <cell r="F706">
            <v>144</v>
          </cell>
          <cell r="G706">
            <v>3</v>
          </cell>
          <cell r="H706">
            <v>17</v>
          </cell>
          <cell r="I706">
            <v>10</v>
          </cell>
          <cell r="J706">
            <v>8</v>
          </cell>
          <cell r="K706">
            <v>12</v>
          </cell>
          <cell r="L706">
            <v>46</v>
          </cell>
          <cell r="M706">
            <v>2</v>
          </cell>
          <cell r="N706">
            <v>89</v>
          </cell>
        </row>
        <row r="707">
          <cell r="A707" t="str">
            <v>Cabonne Male 10 - 17</v>
          </cell>
          <cell r="B707" t="str">
            <v>Cabonne</v>
          </cell>
          <cell r="C707" t="str">
            <v>Male</v>
          </cell>
          <cell r="D707" t="str">
            <v>10 - 17</v>
          </cell>
          <cell r="E707">
            <v>6</v>
          </cell>
          <cell r="F707">
            <v>8</v>
          </cell>
          <cell r="G707">
            <v>4</v>
          </cell>
          <cell r="H707">
            <v>1</v>
          </cell>
          <cell r="I707">
            <v>2</v>
          </cell>
          <cell r="J707">
            <v>3</v>
          </cell>
          <cell r="K707">
            <v>1</v>
          </cell>
          <cell r="L707">
            <v>2</v>
          </cell>
          <cell r="M707">
            <v>0</v>
          </cell>
          <cell r="N707">
            <v>4</v>
          </cell>
        </row>
        <row r="708">
          <cell r="A708" t="str">
            <v>Cabonne Male 18 - 19</v>
          </cell>
          <cell r="B708" t="str">
            <v>Cabonne</v>
          </cell>
          <cell r="C708" t="str">
            <v>Male</v>
          </cell>
          <cell r="D708" t="str">
            <v>18 - 19</v>
          </cell>
          <cell r="E708">
            <v>2</v>
          </cell>
          <cell r="F708">
            <v>6</v>
          </cell>
          <cell r="G708">
            <v>1</v>
          </cell>
          <cell r="H708">
            <v>0</v>
          </cell>
          <cell r="I708">
            <v>2</v>
          </cell>
          <cell r="J708">
            <v>0</v>
          </cell>
          <cell r="K708">
            <v>0</v>
          </cell>
          <cell r="L708">
            <v>0</v>
          </cell>
          <cell r="M708">
            <v>0</v>
          </cell>
          <cell r="N708">
            <v>4</v>
          </cell>
        </row>
        <row r="709">
          <cell r="A709" t="str">
            <v>Cabonne Male 20 - 29</v>
          </cell>
          <cell r="B709" t="str">
            <v>Cabonne</v>
          </cell>
          <cell r="C709" t="str">
            <v>Male</v>
          </cell>
          <cell r="D709" t="str">
            <v>20 - 29</v>
          </cell>
          <cell r="E709">
            <v>6</v>
          </cell>
          <cell r="F709">
            <v>14</v>
          </cell>
          <cell r="G709">
            <v>0</v>
          </cell>
          <cell r="H709">
            <v>3</v>
          </cell>
          <cell r="I709">
            <v>3</v>
          </cell>
          <cell r="J709">
            <v>0</v>
          </cell>
          <cell r="K709">
            <v>0</v>
          </cell>
          <cell r="L709">
            <v>1</v>
          </cell>
          <cell r="M709">
            <v>0</v>
          </cell>
          <cell r="N709">
            <v>8</v>
          </cell>
        </row>
        <row r="710">
          <cell r="A710" t="str">
            <v>Cabonne Male 30 - 39</v>
          </cell>
          <cell r="B710" t="str">
            <v>Cabonne</v>
          </cell>
          <cell r="C710" t="str">
            <v>Male</v>
          </cell>
          <cell r="D710" t="str">
            <v>30 - 39</v>
          </cell>
          <cell r="E710">
            <v>4</v>
          </cell>
          <cell r="F710">
            <v>3</v>
          </cell>
          <cell r="G710">
            <v>0</v>
          </cell>
          <cell r="H710">
            <v>1</v>
          </cell>
          <cell r="I710">
            <v>2</v>
          </cell>
          <cell r="J710">
            <v>1</v>
          </cell>
          <cell r="K710">
            <v>0</v>
          </cell>
          <cell r="L710">
            <v>1</v>
          </cell>
          <cell r="M710">
            <v>0</v>
          </cell>
          <cell r="N710">
            <v>2</v>
          </cell>
        </row>
        <row r="711">
          <cell r="A711" t="str">
            <v>Cabonne Male 40 +</v>
          </cell>
          <cell r="B711" t="str">
            <v>Cabonne</v>
          </cell>
          <cell r="C711" t="str">
            <v>Male</v>
          </cell>
          <cell r="D711" t="str">
            <v>40 +</v>
          </cell>
          <cell r="E711">
            <v>9</v>
          </cell>
          <cell r="F711">
            <v>5</v>
          </cell>
          <cell r="G711">
            <v>0</v>
          </cell>
          <cell r="H711">
            <v>0</v>
          </cell>
          <cell r="I711">
            <v>0</v>
          </cell>
          <cell r="J711">
            <v>1</v>
          </cell>
          <cell r="K711">
            <v>0</v>
          </cell>
          <cell r="L711">
            <v>0</v>
          </cell>
          <cell r="M711">
            <v>0</v>
          </cell>
          <cell r="N711">
            <v>2</v>
          </cell>
        </row>
        <row r="712">
          <cell r="A712" t="str">
            <v>Cabonne Male Missing / unknown</v>
          </cell>
          <cell r="B712" t="str">
            <v>Cabonne</v>
          </cell>
          <cell r="C712" t="str">
            <v>Male</v>
          </cell>
          <cell r="D712" t="str">
            <v>Missing / unknown</v>
          </cell>
          <cell r="E712">
            <v>0</v>
          </cell>
          <cell r="F712">
            <v>0</v>
          </cell>
          <cell r="G712">
            <v>0</v>
          </cell>
          <cell r="H712">
            <v>0</v>
          </cell>
          <cell r="I712">
            <v>0</v>
          </cell>
          <cell r="J712">
            <v>0</v>
          </cell>
          <cell r="K712">
            <v>0</v>
          </cell>
          <cell r="L712">
            <v>0</v>
          </cell>
          <cell r="M712">
            <v>0</v>
          </cell>
          <cell r="N712">
            <v>0</v>
          </cell>
        </row>
        <row r="713">
          <cell r="A713" t="str">
            <v>Cabonne Male Total</v>
          </cell>
          <cell r="B713" t="str">
            <v>Cabonne</v>
          </cell>
          <cell r="C713" t="str">
            <v>Male</v>
          </cell>
          <cell r="D713" t="str">
            <v>Total</v>
          </cell>
          <cell r="E713">
            <v>27</v>
          </cell>
          <cell r="F713">
            <v>36</v>
          </cell>
          <cell r="G713">
            <v>5</v>
          </cell>
          <cell r="H713">
            <v>5</v>
          </cell>
          <cell r="I713">
            <v>9</v>
          </cell>
          <cell r="J713">
            <v>5</v>
          </cell>
          <cell r="K713">
            <v>1</v>
          </cell>
          <cell r="L713">
            <v>4</v>
          </cell>
          <cell r="M713">
            <v>0</v>
          </cell>
          <cell r="N713">
            <v>20</v>
          </cell>
        </row>
        <row r="714">
          <cell r="A714" t="str">
            <v>Cabonne Female 10 - 17</v>
          </cell>
          <cell r="B714" t="str">
            <v>Cabonne</v>
          </cell>
          <cell r="C714" t="str">
            <v>Female</v>
          </cell>
          <cell r="D714" t="str">
            <v>10 - 17</v>
          </cell>
          <cell r="E714">
            <v>2</v>
          </cell>
          <cell r="F714">
            <v>0</v>
          </cell>
          <cell r="G714">
            <v>0</v>
          </cell>
          <cell r="H714">
            <v>0</v>
          </cell>
          <cell r="I714">
            <v>0</v>
          </cell>
          <cell r="J714">
            <v>0</v>
          </cell>
          <cell r="K714">
            <v>0</v>
          </cell>
          <cell r="L714">
            <v>1</v>
          </cell>
          <cell r="M714">
            <v>0</v>
          </cell>
          <cell r="N714">
            <v>0</v>
          </cell>
        </row>
        <row r="715">
          <cell r="A715" t="str">
            <v>Cabonne Female 18 - 19</v>
          </cell>
          <cell r="B715" t="str">
            <v>Cabonne</v>
          </cell>
          <cell r="C715" t="str">
            <v>Female</v>
          </cell>
          <cell r="D715" t="str">
            <v>18 - 19</v>
          </cell>
          <cell r="E715">
            <v>2</v>
          </cell>
          <cell r="F715">
            <v>0</v>
          </cell>
          <cell r="G715">
            <v>0</v>
          </cell>
          <cell r="H715">
            <v>0</v>
          </cell>
          <cell r="I715">
            <v>0</v>
          </cell>
          <cell r="J715">
            <v>0</v>
          </cell>
          <cell r="K715">
            <v>0</v>
          </cell>
          <cell r="L715">
            <v>0</v>
          </cell>
          <cell r="M715">
            <v>0</v>
          </cell>
          <cell r="N715">
            <v>0</v>
          </cell>
        </row>
        <row r="716">
          <cell r="A716" t="str">
            <v>Cabonne Female 20 - 29</v>
          </cell>
          <cell r="B716" t="str">
            <v>Cabonne</v>
          </cell>
          <cell r="C716" t="str">
            <v>Female</v>
          </cell>
          <cell r="D716" t="str">
            <v>20 - 29</v>
          </cell>
          <cell r="E716">
            <v>1</v>
          </cell>
          <cell r="F716">
            <v>0</v>
          </cell>
          <cell r="G716">
            <v>0</v>
          </cell>
          <cell r="H716">
            <v>0</v>
          </cell>
          <cell r="I716">
            <v>0</v>
          </cell>
          <cell r="J716">
            <v>0</v>
          </cell>
          <cell r="K716">
            <v>0</v>
          </cell>
          <cell r="L716">
            <v>1</v>
          </cell>
          <cell r="M716">
            <v>0</v>
          </cell>
          <cell r="N716">
            <v>1</v>
          </cell>
        </row>
        <row r="717">
          <cell r="A717" t="str">
            <v>Cabonne Female 30 - 39</v>
          </cell>
          <cell r="B717" t="str">
            <v>Cabonne</v>
          </cell>
          <cell r="C717" t="str">
            <v>Female</v>
          </cell>
          <cell r="D717" t="str">
            <v>30 - 39</v>
          </cell>
          <cell r="E717">
            <v>1</v>
          </cell>
          <cell r="F717">
            <v>1</v>
          </cell>
          <cell r="G717">
            <v>0</v>
          </cell>
          <cell r="H717">
            <v>0</v>
          </cell>
          <cell r="I717">
            <v>0</v>
          </cell>
          <cell r="J717">
            <v>0</v>
          </cell>
          <cell r="K717">
            <v>0</v>
          </cell>
          <cell r="L717">
            <v>0</v>
          </cell>
          <cell r="M717">
            <v>0</v>
          </cell>
          <cell r="N717">
            <v>0</v>
          </cell>
        </row>
        <row r="718">
          <cell r="A718" t="str">
            <v>Cabonne Female 40 +</v>
          </cell>
          <cell r="B718" t="str">
            <v>Cabonne</v>
          </cell>
          <cell r="C718" t="str">
            <v>Female</v>
          </cell>
          <cell r="D718" t="str">
            <v>40 +</v>
          </cell>
          <cell r="E718">
            <v>2</v>
          </cell>
          <cell r="F718">
            <v>0</v>
          </cell>
          <cell r="G718">
            <v>0</v>
          </cell>
          <cell r="H718">
            <v>0</v>
          </cell>
          <cell r="I718">
            <v>1</v>
          </cell>
          <cell r="J718">
            <v>0</v>
          </cell>
          <cell r="K718">
            <v>0</v>
          </cell>
          <cell r="L718">
            <v>0</v>
          </cell>
          <cell r="M718">
            <v>0</v>
          </cell>
          <cell r="N718">
            <v>1</v>
          </cell>
        </row>
        <row r="719">
          <cell r="A719" t="str">
            <v>Cabonne Female Missing / unknown</v>
          </cell>
          <cell r="B719" t="str">
            <v>Cabonne</v>
          </cell>
          <cell r="C719" t="str">
            <v>Female</v>
          </cell>
          <cell r="D719" t="str">
            <v>Missing / unknown</v>
          </cell>
          <cell r="E719">
            <v>0</v>
          </cell>
          <cell r="F719">
            <v>1</v>
          </cell>
          <cell r="G719">
            <v>0</v>
          </cell>
          <cell r="H719">
            <v>0</v>
          </cell>
          <cell r="I719">
            <v>0</v>
          </cell>
          <cell r="J719">
            <v>0</v>
          </cell>
          <cell r="K719">
            <v>0</v>
          </cell>
          <cell r="L719">
            <v>0</v>
          </cell>
          <cell r="M719">
            <v>0</v>
          </cell>
          <cell r="N719">
            <v>0</v>
          </cell>
        </row>
        <row r="720">
          <cell r="A720" t="str">
            <v>Cabonne Female Total</v>
          </cell>
          <cell r="B720" t="str">
            <v>Cabonne</v>
          </cell>
          <cell r="C720" t="str">
            <v>Female</v>
          </cell>
          <cell r="D720" t="str">
            <v>Total</v>
          </cell>
          <cell r="E720">
            <v>8</v>
          </cell>
          <cell r="F720">
            <v>2</v>
          </cell>
          <cell r="G720">
            <v>0</v>
          </cell>
          <cell r="H720">
            <v>0</v>
          </cell>
          <cell r="I720">
            <v>1</v>
          </cell>
          <cell r="J720">
            <v>0</v>
          </cell>
          <cell r="K720">
            <v>0</v>
          </cell>
          <cell r="L720">
            <v>2</v>
          </cell>
          <cell r="M720">
            <v>0</v>
          </cell>
          <cell r="N720">
            <v>2</v>
          </cell>
        </row>
        <row r="721">
          <cell r="A721" t="str">
            <v>Cabonne Unknown 10 - 17</v>
          </cell>
          <cell r="B721" t="str">
            <v>Cabonne</v>
          </cell>
          <cell r="C721" t="str">
            <v>Unknown</v>
          </cell>
          <cell r="D721" t="str">
            <v>10 - 17</v>
          </cell>
          <cell r="E721">
            <v>0</v>
          </cell>
          <cell r="F721">
            <v>0</v>
          </cell>
          <cell r="G721">
            <v>0</v>
          </cell>
          <cell r="H721">
            <v>0</v>
          </cell>
          <cell r="I721">
            <v>0</v>
          </cell>
          <cell r="J721">
            <v>0</v>
          </cell>
          <cell r="K721">
            <v>0</v>
          </cell>
          <cell r="L721">
            <v>0</v>
          </cell>
          <cell r="M721">
            <v>0</v>
          </cell>
          <cell r="N721">
            <v>0</v>
          </cell>
        </row>
        <row r="722">
          <cell r="A722" t="str">
            <v>Cabonne Unknown 18 - 19</v>
          </cell>
          <cell r="B722" t="str">
            <v>Cabonne</v>
          </cell>
          <cell r="C722" t="str">
            <v>Unknown</v>
          </cell>
          <cell r="D722" t="str">
            <v>18 - 19</v>
          </cell>
          <cell r="E722">
            <v>0</v>
          </cell>
          <cell r="F722">
            <v>0</v>
          </cell>
          <cell r="G722">
            <v>0</v>
          </cell>
          <cell r="H722">
            <v>0</v>
          </cell>
          <cell r="I722">
            <v>0</v>
          </cell>
          <cell r="J722">
            <v>0</v>
          </cell>
          <cell r="K722">
            <v>0</v>
          </cell>
          <cell r="L722">
            <v>0</v>
          </cell>
          <cell r="M722">
            <v>0</v>
          </cell>
          <cell r="N722">
            <v>0</v>
          </cell>
        </row>
        <row r="723">
          <cell r="A723" t="str">
            <v>Cabonne Unknown 20 - 29</v>
          </cell>
          <cell r="B723" t="str">
            <v>Cabonne</v>
          </cell>
          <cell r="C723" t="str">
            <v>Unknown</v>
          </cell>
          <cell r="D723" t="str">
            <v>20 - 29</v>
          </cell>
          <cell r="E723">
            <v>0</v>
          </cell>
          <cell r="F723">
            <v>0</v>
          </cell>
          <cell r="G723">
            <v>0</v>
          </cell>
          <cell r="H723">
            <v>0</v>
          </cell>
          <cell r="I723">
            <v>0</v>
          </cell>
          <cell r="J723">
            <v>0</v>
          </cell>
          <cell r="K723">
            <v>0</v>
          </cell>
          <cell r="L723">
            <v>0</v>
          </cell>
          <cell r="M723">
            <v>0</v>
          </cell>
          <cell r="N723">
            <v>0</v>
          </cell>
        </row>
        <row r="724">
          <cell r="A724" t="str">
            <v>Cabonne Unknown 30 - 39</v>
          </cell>
          <cell r="B724" t="str">
            <v>Cabonne</v>
          </cell>
          <cell r="C724" t="str">
            <v>Unknown</v>
          </cell>
          <cell r="D724" t="str">
            <v>30 - 39</v>
          </cell>
          <cell r="E724">
            <v>0</v>
          </cell>
          <cell r="F724">
            <v>0</v>
          </cell>
          <cell r="G724">
            <v>0</v>
          </cell>
          <cell r="H724">
            <v>0</v>
          </cell>
          <cell r="I724">
            <v>0</v>
          </cell>
          <cell r="J724">
            <v>0</v>
          </cell>
          <cell r="K724">
            <v>0</v>
          </cell>
          <cell r="L724">
            <v>0</v>
          </cell>
          <cell r="M724">
            <v>0</v>
          </cell>
          <cell r="N724">
            <v>0</v>
          </cell>
        </row>
        <row r="725">
          <cell r="A725" t="str">
            <v>Cabonne Unknown 40 +</v>
          </cell>
          <cell r="B725" t="str">
            <v>Cabonne</v>
          </cell>
          <cell r="C725" t="str">
            <v>Unknown</v>
          </cell>
          <cell r="D725" t="str">
            <v>40 +</v>
          </cell>
          <cell r="E725">
            <v>0</v>
          </cell>
          <cell r="F725">
            <v>0</v>
          </cell>
          <cell r="G725">
            <v>0</v>
          </cell>
          <cell r="H725">
            <v>0</v>
          </cell>
          <cell r="I725">
            <v>0</v>
          </cell>
          <cell r="J725">
            <v>0</v>
          </cell>
          <cell r="K725">
            <v>0</v>
          </cell>
          <cell r="L725">
            <v>0</v>
          </cell>
          <cell r="M725">
            <v>0</v>
          </cell>
          <cell r="N725">
            <v>0</v>
          </cell>
        </row>
        <row r="726">
          <cell r="A726" t="str">
            <v>Cabonne Unknown Missing / unknown</v>
          </cell>
          <cell r="B726" t="str">
            <v>Cabonne</v>
          </cell>
          <cell r="C726" t="str">
            <v>Unknown</v>
          </cell>
          <cell r="D726" t="str">
            <v>Missing / unknown</v>
          </cell>
          <cell r="E726">
            <v>0</v>
          </cell>
          <cell r="F726">
            <v>0</v>
          </cell>
          <cell r="G726">
            <v>0</v>
          </cell>
          <cell r="H726">
            <v>0</v>
          </cell>
          <cell r="I726">
            <v>0</v>
          </cell>
          <cell r="J726">
            <v>0</v>
          </cell>
          <cell r="K726">
            <v>0</v>
          </cell>
          <cell r="L726">
            <v>0</v>
          </cell>
          <cell r="M726">
            <v>0</v>
          </cell>
          <cell r="N726">
            <v>0</v>
          </cell>
        </row>
        <row r="727">
          <cell r="A727" t="str">
            <v>Cabonne Unknown Total</v>
          </cell>
          <cell r="B727" t="str">
            <v>Cabonne</v>
          </cell>
          <cell r="C727" t="str">
            <v>Unknown</v>
          </cell>
          <cell r="D727" t="str">
            <v>Total</v>
          </cell>
          <cell r="E727">
            <v>0</v>
          </cell>
          <cell r="F727">
            <v>0</v>
          </cell>
          <cell r="G727">
            <v>0</v>
          </cell>
          <cell r="H727">
            <v>0</v>
          </cell>
          <cell r="I727">
            <v>0</v>
          </cell>
          <cell r="J727">
            <v>0</v>
          </cell>
          <cell r="K727">
            <v>0</v>
          </cell>
          <cell r="L727">
            <v>0</v>
          </cell>
          <cell r="M727">
            <v>0</v>
          </cell>
          <cell r="N727">
            <v>0</v>
          </cell>
        </row>
        <row r="728">
          <cell r="A728" t="str">
            <v>Cabonne Total 10 - 17</v>
          </cell>
          <cell r="B728" t="str">
            <v>Cabonne</v>
          </cell>
          <cell r="C728" t="str">
            <v>Total</v>
          </cell>
          <cell r="D728" t="str">
            <v>10 - 17</v>
          </cell>
          <cell r="E728">
            <v>8</v>
          </cell>
          <cell r="F728">
            <v>8</v>
          </cell>
          <cell r="G728">
            <v>4</v>
          </cell>
          <cell r="H728">
            <v>1</v>
          </cell>
          <cell r="I728">
            <v>2</v>
          </cell>
          <cell r="J728">
            <v>3</v>
          </cell>
          <cell r="K728">
            <v>1</v>
          </cell>
          <cell r="L728">
            <v>3</v>
          </cell>
          <cell r="M728">
            <v>0</v>
          </cell>
          <cell r="N728">
            <v>4</v>
          </cell>
        </row>
        <row r="729">
          <cell r="A729" t="str">
            <v>Cabonne Total 18 - 19</v>
          </cell>
          <cell r="B729" t="str">
            <v>Cabonne</v>
          </cell>
          <cell r="C729" t="str">
            <v>Total</v>
          </cell>
          <cell r="D729" t="str">
            <v>18 - 19</v>
          </cell>
          <cell r="E729">
            <v>4</v>
          </cell>
          <cell r="F729">
            <v>6</v>
          </cell>
          <cell r="G729">
            <v>1</v>
          </cell>
          <cell r="H729">
            <v>0</v>
          </cell>
          <cell r="I729">
            <v>2</v>
          </cell>
          <cell r="J729">
            <v>0</v>
          </cell>
          <cell r="K729">
            <v>0</v>
          </cell>
          <cell r="L729">
            <v>0</v>
          </cell>
          <cell r="M729">
            <v>0</v>
          </cell>
          <cell r="N729">
            <v>4</v>
          </cell>
        </row>
        <row r="730">
          <cell r="A730" t="str">
            <v>Cabonne Total 20 - 29</v>
          </cell>
          <cell r="B730" t="str">
            <v>Cabonne</v>
          </cell>
          <cell r="C730" t="str">
            <v>Total</v>
          </cell>
          <cell r="D730" t="str">
            <v>20 - 29</v>
          </cell>
          <cell r="E730">
            <v>7</v>
          </cell>
          <cell r="F730">
            <v>14</v>
          </cell>
          <cell r="G730">
            <v>0</v>
          </cell>
          <cell r="H730">
            <v>3</v>
          </cell>
          <cell r="I730">
            <v>3</v>
          </cell>
          <cell r="J730">
            <v>0</v>
          </cell>
          <cell r="K730">
            <v>0</v>
          </cell>
          <cell r="L730">
            <v>2</v>
          </cell>
          <cell r="M730">
            <v>0</v>
          </cell>
          <cell r="N730">
            <v>9</v>
          </cell>
        </row>
        <row r="731">
          <cell r="A731" t="str">
            <v>Cabonne Total 30 - 39</v>
          </cell>
          <cell r="B731" t="str">
            <v>Cabonne</v>
          </cell>
          <cell r="C731" t="str">
            <v>Total</v>
          </cell>
          <cell r="D731" t="str">
            <v>30 - 39</v>
          </cell>
          <cell r="E731">
            <v>5</v>
          </cell>
          <cell r="F731">
            <v>4</v>
          </cell>
          <cell r="G731">
            <v>0</v>
          </cell>
          <cell r="H731">
            <v>1</v>
          </cell>
          <cell r="I731">
            <v>2</v>
          </cell>
          <cell r="J731">
            <v>1</v>
          </cell>
          <cell r="K731">
            <v>0</v>
          </cell>
          <cell r="L731">
            <v>1</v>
          </cell>
          <cell r="M731">
            <v>0</v>
          </cell>
          <cell r="N731">
            <v>2</v>
          </cell>
        </row>
        <row r="732">
          <cell r="A732" t="str">
            <v>Cabonne Total 40 +</v>
          </cell>
          <cell r="B732" t="str">
            <v>Cabonne</v>
          </cell>
          <cell r="C732" t="str">
            <v>Total</v>
          </cell>
          <cell r="D732" t="str">
            <v>40 +</v>
          </cell>
          <cell r="E732">
            <v>11</v>
          </cell>
          <cell r="F732">
            <v>5</v>
          </cell>
          <cell r="G732">
            <v>0</v>
          </cell>
          <cell r="H732">
            <v>0</v>
          </cell>
          <cell r="I732">
            <v>1</v>
          </cell>
          <cell r="J732">
            <v>1</v>
          </cell>
          <cell r="K732">
            <v>0</v>
          </cell>
          <cell r="L732">
            <v>0</v>
          </cell>
          <cell r="M732">
            <v>0</v>
          </cell>
          <cell r="N732">
            <v>3</v>
          </cell>
        </row>
        <row r="733">
          <cell r="A733" t="str">
            <v>Cabonne Total Missing / unknown</v>
          </cell>
          <cell r="B733" t="str">
            <v>Cabonne</v>
          </cell>
          <cell r="C733" t="str">
            <v>Total</v>
          </cell>
          <cell r="D733" t="str">
            <v>Missing / unknown</v>
          </cell>
          <cell r="E733">
            <v>0</v>
          </cell>
          <cell r="F733">
            <v>1</v>
          </cell>
          <cell r="G733">
            <v>0</v>
          </cell>
          <cell r="H733">
            <v>0</v>
          </cell>
          <cell r="I733">
            <v>0</v>
          </cell>
          <cell r="J733">
            <v>0</v>
          </cell>
          <cell r="K733">
            <v>0</v>
          </cell>
          <cell r="L733">
            <v>0</v>
          </cell>
          <cell r="M733">
            <v>0</v>
          </cell>
          <cell r="N733">
            <v>0</v>
          </cell>
        </row>
        <row r="734">
          <cell r="A734" t="str">
            <v>Cabonne Total Total</v>
          </cell>
          <cell r="B734" t="str">
            <v>Cabonne</v>
          </cell>
          <cell r="C734" t="str">
            <v>Total</v>
          </cell>
          <cell r="D734" t="str">
            <v>Total</v>
          </cell>
          <cell r="E734">
            <v>35</v>
          </cell>
          <cell r="F734">
            <v>38</v>
          </cell>
          <cell r="G734">
            <v>5</v>
          </cell>
          <cell r="H734">
            <v>5</v>
          </cell>
          <cell r="I734">
            <v>10</v>
          </cell>
          <cell r="J734">
            <v>5</v>
          </cell>
          <cell r="K734">
            <v>1</v>
          </cell>
          <cell r="L734">
            <v>6</v>
          </cell>
          <cell r="M734">
            <v>0</v>
          </cell>
          <cell r="N734">
            <v>22</v>
          </cell>
        </row>
        <row r="735">
          <cell r="A735" t="str">
            <v>Camden Male 10 - 17</v>
          </cell>
          <cell r="B735" t="str">
            <v>Camden</v>
          </cell>
          <cell r="C735" t="str">
            <v>Male</v>
          </cell>
          <cell r="D735" t="str">
            <v>10 - 17</v>
          </cell>
          <cell r="E735">
            <v>12</v>
          </cell>
          <cell r="F735">
            <v>24</v>
          </cell>
          <cell r="G735">
            <v>3</v>
          </cell>
          <cell r="H735">
            <v>6</v>
          </cell>
          <cell r="I735">
            <v>3</v>
          </cell>
          <cell r="J735">
            <v>5</v>
          </cell>
          <cell r="K735">
            <v>8</v>
          </cell>
          <cell r="L735">
            <v>13</v>
          </cell>
          <cell r="M735">
            <v>2</v>
          </cell>
          <cell r="N735">
            <v>137</v>
          </cell>
        </row>
        <row r="736">
          <cell r="A736" t="str">
            <v>Camden Male 18 - 19</v>
          </cell>
          <cell r="B736" t="str">
            <v>Camden</v>
          </cell>
          <cell r="C736" t="str">
            <v>Male</v>
          </cell>
          <cell r="D736" t="str">
            <v>18 - 19</v>
          </cell>
          <cell r="E736">
            <v>1</v>
          </cell>
          <cell r="F736">
            <v>7</v>
          </cell>
          <cell r="G736">
            <v>1</v>
          </cell>
          <cell r="H736">
            <v>2</v>
          </cell>
          <cell r="I736">
            <v>1</v>
          </cell>
          <cell r="J736">
            <v>0</v>
          </cell>
          <cell r="K736">
            <v>3</v>
          </cell>
          <cell r="L736">
            <v>1</v>
          </cell>
          <cell r="M736">
            <v>0</v>
          </cell>
          <cell r="N736">
            <v>7</v>
          </cell>
        </row>
        <row r="737">
          <cell r="A737" t="str">
            <v>Camden Male 20 - 29</v>
          </cell>
          <cell r="B737" t="str">
            <v>Camden</v>
          </cell>
          <cell r="C737" t="str">
            <v>Male</v>
          </cell>
          <cell r="D737" t="str">
            <v>20 - 29</v>
          </cell>
          <cell r="E737">
            <v>14</v>
          </cell>
          <cell r="F737">
            <v>8</v>
          </cell>
          <cell r="G737">
            <v>1</v>
          </cell>
          <cell r="H737">
            <v>7</v>
          </cell>
          <cell r="I737">
            <v>0</v>
          </cell>
          <cell r="J737">
            <v>6</v>
          </cell>
          <cell r="K737">
            <v>4</v>
          </cell>
          <cell r="L737">
            <v>2</v>
          </cell>
          <cell r="M737">
            <v>0</v>
          </cell>
          <cell r="N737">
            <v>19</v>
          </cell>
        </row>
        <row r="738">
          <cell r="A738" t="str">
            <v>Camden Male 30 - 39</v>
          </cell>
          <cell r="B738" t="str">
            <v>Camden</v>
          </cell>
          <cell r="C738" t="str">
            <v>Male</v>
          </cell>
          <cell r="D738" t="str">
            <v>30 - 39</v>
          </cell>
          <cell r="E738">
            <v>18</v>
          </cell>
          <cell r="F738">
            <v>8</v>
          </cell>
          <cell r="G738">
            <v>1</v>
          </cell>
          <cell r="H738">
            <v>0</v>
          </cell>
          <cell r="I738">
            <v>3</v>
          </cell>
          <cell r="J738">
            <v>1</v>
          </cell>
          <cell r="K738">
            <v>0</v>
          </cell>
          <cell r="L738">
            <v>0</v>
          </cell>
          <cell r="M738">
            <v>0</v>
          </cell>
          <cell r="N738">
            <v>17</v>
          </cell>
        </row>
        <row r="739">
          <cell r="A739" t="str">
            <v>Camden Male 40 +</v>
          </cell>
          <cell r="B739" t="str">
            <v>Camden</v>
          </cell>
          <cell r="C739" t="str">
            <v>Male</v>
          </cell>
          <cell r="D739" t="str">
            <v>40 +</v>
          </cell>
          <cell r="E739">
            <v>36</v>
          </cell>
          <cell r="F739">
            <v>3</v>
          </cell>
          <cell r="G739">
            <v>0</v>
          </cell>
          <cell r="H739">
            <v>1</v>
          </cell>
          <cell r="I739">
            <v>0</v>
          </cell>
          <cell r="J739">
            <v>0</v>
          </cell>
          <cell r="K739">
            <v>0</v>
          </cell>
          <cell r="L739">
            <v>4</v>
          </cell>
          <cell r="M739">
            <v>0</v>
          </cell>
          <cell r="N739">
            <v>10</v>
          </cell>
        </row>
        <row r="740">
          <cell r="A740" t="str">
            <v>Camden Male Missing / unknown</v>
          </cell>
          <cell r="B740" t="str">
            <v>Camden</v>
          </cell>
          <cell r="C740" t="str">
            <v>Male</v>
          </cell>
          <cell r="D740" t="str">
            <v>Missing / unknown</v>
          </cell>
          <cell r="E740">
            <v>0</v>
          </cell>
          <cell r="F740">
            <v>0</v>
          </cell>
          <cell r="G740">
            <v>0</v>
          </cell>
          <cell r="H740">
            <v>0</v>
          </cell>
          <cell r="I740">
            <v>0</v>
          </cell>
          <cell r="J740">
            <v>0</v>
          </cell>
          <cell r="K740">
            <v>0</v>
          </cell>
          <cell r="L740">
            <v>0</v>
          </cell>
          <cell r="M740">
            <v>0</v>
          </cell>
          <cell r="N740">
            <v>0</v>
          </cell>
        </row>
        <row r="741">
          <cell r="A741" t="str">
            <v>Camden Male Total</v>
          </cell>
          <cell r="B741" t="str">
            <v>Camden</v>
          </cell>
          <cell r="C741" t="str">
            <v>Male</v>
          </cell>
          <cell r="D741" t="str">
            <v>Total</v>
          </cell>
          <cell r="E741">
            <v>81</v>
          </cell>
          <cell r="F741">
            <v>50</v>
          </cell>
          <cell r="G741">
            <v>6</v>
          </cell>
          <cell r="H741">
            <v>16</v>
          </cell>
          <cell r="I741">
            <v>7</v>
          </cell>
          <cell r="J741">
            <v>12</v>
          </cell>
          <cell r="K741">
            <v>15</v>
          </cell>
          <cell r="L741">
            <v>20</v>
          </cell>
          <cell r="M741">
            <v>2</v>
          </cell>
          <cell r="N741">
            <v>190</v>
          </cell>
        </row>
        <row r="742">
          <cell r="A742" t="str">
            <v>Camden Female 10 - 17</v>
          </cell>
          <cell r="B742" t="str">
            <v>Camden</v>
          </cell>
          <cell r="C742" t="str">
            <v>Female</v>
          </cell>
          <cell r="D742" t="str">
            <v>10 - 17</v>
          </cell>
          <cell r="E742">
            <v>4</v>
          </cell>
          <cell r="F742">
            <v>3</v>
          </cell>
          <cell r="G742">
            <v>0</v>
          </cell>
          <cell r="H742">
            <v>1</v>
          </cell>
          <cell r="I742">
            <v>0</v>
          </cell>
          <cell r="J742">
            <v>1</v>
          </cell>
          <cell r="K742">
            <v>0</v>
          </cell>
          <cell r="L742">
            <v>6</v>
          </cell>
          <cell r="M742">
            <v>0</v>
          </cell>
          <cell r="N742">
            <v>13</v>
          </cell>
        </row>
        <row r="743">
          <cell r="A743" t="str">
            <v>Camden Female 18 - 19</v>
          </cell>
          <cell r="B743" t="str">
            <v>Camden</v>
          </cell>
          <cell r="C743" t="str">
            <v>Female</v>
          </cell>
          <cell r="D743" t="str">
            <v>18 - 19</v>
          </cell>
          <cell r="E743">
            <v>4</v>
          </cell>
          <cell r="F743">
            <v>0</v>
          </cell>
          <cell r="G743">
            <v>0</v>
          </cell>
          <cell r="H743">
            <v>1</v>
          </cell>
          <cell r="I743">
            <v>0</v>
          </cell>
          <cell r="J743">
            <v>0</v>
          </cell>
          <cell r="K743">
            <v>0</v>
          </cell>
          <cell r="L743">
            <v>11</v>
          </cell>
          <cell r="M743">
            <v>0</v>
          </cell>
          <cell r="N743">
            <v>5</v>
          </cell>
        </row>
        <row r="744">
          <cell r="A744" t="str">
            <v>Camden Female 20 - 29</v>
          </cell>
          <cell r="B744" t="str">
            <v>Camden</v>
          </cell>
          <cell r="C744" t="str">
            <v>Female</v>
          </cell>
          <cell r="D744" t="str">
            <v>20 - 29</v>
          </cell>
          <cell r="E744">
            <v>1</v>
          </cell>
          <cell r="F744">
            <v>2</v>
          </cell>
          <cell r="G744">
            <v>0</v>
          </cell>
          <cell r="H744">
            <v>0</v>
          </cell>
          <cell r="I744">
            <v>0</v>
          </cell>
          <cell r="J744">
            <v>0</v>
          </cell>
          <cell r="K744">
            <v>0</v>
          </cell>
          <cell r="L744">
            <v>2</v>
          </cell>
          <cell r="M744">
            <v>0</v>
          </cell>
          <cell r="N744">
            <v>1</v>
          </cell>
        </row>
        <row r="745">
          <cell r="A745" t="str">
            <v>Camden Female 30 - 39</v>
          </cell>
          <cell r="B745" t="str">
            <v>Camden</v>
          </cell>
          <cell r="C745" t="str">
            <v>Female</v>
          </cell>
          <cell r="D745" t="str">
            <v>30 - 39</v>
          </cell>
          <cell r="E745">
            <v>7</v>
          </cell>
          <cell r="F745">
            <v>2</v>
          </cell>
          <cell r="G745">
            <v>0</v>
          </cell>
          <cell r="H745">
            <v>0</v>
          </cell>
          <cell r="I745">
            <v>0</v>
          </cell>
          <cell r="J745">
            <v>0</v>
          </cell>
          <cell r="K745">
            <v>0</v>
          </cell>
          <cell r="L745">
            <v>9</v>
          </cell>
          <cell r="M745">
            <v>0</v>
          </cell>
          <cell r="N745">
            <v>1</v>
          </cell>
        </row>
        <row r="746">
          <cell r="A746" t="str">
            <v>Camden Female 40 +</v>
          </cell>
          <cell r="B746" t="str">
            <v>Camden</v>
          </cell>
          <cell r="C746" t="str">
            <v>Female</v>
          </cell>
          <cell r="D746" t="str">
            <v>40 +</v>
          </cell>
          <cell r="E746">
            <v>3</v>
          </cell>
          <cell r="F746">
            <v>1</v>
          </cell>
          <cell r="G746">
            <v>0</v>
          </cell>
          <cell r="H746">
            <v>1</v>
          </cell>
          <cell r="I746">
            <v>0</v>
          </cell>
          <cell r="J746">
            <v>0</v>
          </cell>
          <cell r="K746">
            <v>0</v>
          </cell>
          <cell r="L746">
            <v>11</v>
          </cell>
          <cell r="M746">
            <v>0</v>
          </cell>
          <cell r="N746">
            <v>3</v>
          </cell>
        </row>
        <row r="747">
          <cell r="A747" t="str">
            <v>Camden Female Missing / unknown</v>
          </cell>
          <cell r="B747" t="str">
            <v>Camden</v>
          </cell>
          <cell r="C747" t="str">
            <v>Female</v>
          </cell>
          <cell r="D747" t="str">
            <v>Missing / unknown</v>
          </cell>
          <cell r="E747">
            <v>0</v>
          </cell>
          <cell r="F747">
            <v>0</v>
          </cell>
          <cell r="G747">
            <v>0</v>
          </cell>
          <cell r="H747">
            <v>0</v>
          </cell>
          <cell r="I747">
            <v>0</v>
          </cell>
          <cell r="J747">
            <v>0</v>
          </cell>
          <cell r="K747">
            <v>0</v>
          </cell>
          <cell r="L747">
            <v>2</v>
          </cell>
          <cell r="M747">
            <v>0</v>
          </cell>
          <cell r="N747">
            <v>0</v>
          </cell>
        </row>
        <row r="748">
          <cell r="A748" t="str">
            <v>Camden Female Total</v>
          </cell>
          <cell r="B748" t="str">
            <v>Camden</v>
          </cell>
          <cell r="C748" t="str">
            <v>Female</v>
          </cell>
          <cell r="D748" t="str">
            <v>Total</v>
          </cell>
          <cell r="E748">
            <v>19</v>
          </cell>
          <cell r="F748">
            <v>8</v>
          </cell>
          <cell r="G748">
            <v>0</v>
          </cell>
          <cell r="H748">
            <v>3</v>
          </cell>
          <cell r="I748">
            <v>0</v>
          </cell>
          <cell r="J748">
            <v>1</v>
          </cell>
          <cell r="K748">
            <v>0</v>
          </cell>
          <cell r="L748">
            <v>41</v>
          </cell>
          <cell r="M748">
            <v>0</v>
          </cell>
          <cell r="N748">
            <v>23</v>
          </cell>
        </row>
        <row r="749">
          <cell r="A749" t="str">
            <v>Camden Unknown 10 - 17</v>
          </cell>
          <cell r="B749" t="str">
            <v>Camden</v>
          </cell>
          <cell r="C749" t="str">
            <v>Unknown</v>
          </cell>
          <cell r="D749" t="str">
            <v>10 - 17</v>
          </cell>
          <cell r="E749">
            <v>0</v>
          </cell>
          <cell r="F749">
            <v>0</v>
          </cell>
          <cell r="G749">
            <v>0</v>
          </cell>
          <cell r="H749">
            <v>0</v>
          </cell>
          <cell r="I749">
            <v>0</v>
          </cell>
          <cell r="J749">
            <v>0</v>
          </cell>
          <cell r="K749">
            <v>0</v>
          </cell>
          <cell r="L749">
            <v>0</v>
          </cell>
          <cell r="M749">
            <v>0</v>
          </cell>
          <cell r="N749">
            <v>0</v>
          </cell>
        </row>
        <row r="750">
          <cell r="A750" t="str">
            <v>Camden Unknown 18 - 19</v>
          </cell>
          <cell r="B750" t="str">
            <v>Camden</v>
          </cell>
          <cell r="C750" t="str">
            <v>Unknown</v>
          </cell>
          <cell r="D750" t="str">
            <v>18 - 19</v>
          </cell>
          <cell r="E750">
            <v>0</v>
          </cell>
          <cell r="F750">
            <v>0</v>
          </cell>
          <cell r="G750">
            <v>0</v>
          </cell>
          <cell r="H750">
            <v>0</v>
          </cell>
          <cell r="I750">
            <v>0</v>
          </cell>
          <cell r="J750">
            <v>0</v>
          </cell>
          <cell r="K750">
            <v>0</v>
          </cell>
          <cell r="L750">
            <v>0</v>
          </cell>
          <cell r="M750">
            <v>0</v>
          </cell>
          <cell r="N750">
            <v>0</v>
          </cell>
        </row>
        <row r="751">
          <cell r="A751" t="str">
            <v>Camden Unknown 20 - 29</v>
          </cell>
          <cell r="B751" t="str">
            <v>Camden</v>
          </cell>
          <cell r="C751" t="str">
            <v>Unknown</v>
          </cell>
          <cell r="D751" t="str">
            <v>20 - 29</v>
          </cell>
          <cell r="E751">
            <v>0</v>
          </cell>
          <cell r="F751">
            <v>0</v>
          </cell>
          <cell r="G751">
            <v>0</v>
          </cell>
          <cell r="H751">
            <v>0</v>
          </cell>
          <cell r="I751">
            <v>0</v>
          </cell>
          <cell r="J751">
            <v>0</v>
          </cell>
          <cell r="K751">
            <v>0</v>
          </cell>
          <cell r="L751">
            <v>0</v>
          </cell>
          <cell r="M751">
            <v>0</v>
          </cell>
          <cell r="N751">
            <v>0</v>
          </cell>
        </row>
        <row r="752">
          <cell r="A752" t="str">
            <v>Camden Unknown 30 - 39</v>
          </cell>
          <cell r="B752" t="str">
            <v>Camden</v>
          </cell>
          <cell r="C752" t="str">
            <v>Unknown</v>
          </cell>
          <cell r="D752" t="str">
            <v>30 - 39</v>
          </cell>
          <cell r="E752">
            <v>0</v>
          </cell>
          <cell r="F752">
            <v>0</v>
          </cell>
          <cell r="G752">
            <v>0</v>
          </cell>
          <cell r="H752">
            <v>0</v>
          </cell>
          <cell r="I752">
            <v>0</v>
          </cell>
          <cell r="J752">
            <v>0</v>
          </cell>
          <cell r="K752">
            <v>0</v>
          </cell>
          <cell r="L752">
            <v>0</v>
          </cell>
          <cell r="M752">
            <v>0</v>
          </cell>
          <cell r="N752">
            <v>0</v>
          </cell>
        </row>
        <row r="753">
          <cell r="A753" t="str">
            <v>Camden Unknown 40 +</v>
          </cell>
          <cell r="B753" t="str">
            <v>Camden</v>
          </cell>
          <cell r="C753" t="str">
            <v>Unknown</v>
          </cell>
          <cell r="D753" t="str">
            <v>40 +</v>
          </cell>
          <cell r="E753">
            <v>0</v>
          </cell>
          <cell r="F753">
            <v>0</v>
          </cell>
          <cell r="G753">
            <v>0</v>
          </cell>
          <cell r="H753">
            <v>0</v>
          </cell>
          <cell r="I753">
            <v>0</v>
          </cell>
          <cell r="J753">
            <v>0</v>
          </cell>
          <cell r="K753">
            <v>0</v>
          </cell>
          <cell r="L753">
            <v>0</v>
          </cell>
          <cell r="M753">
            <v>0</v>
          </cell>
          <cell r="N753">
            <v>0</v>
          </cell>
        </row>
        <row r="754">
          <cell r="A754" t="str">
            <v>Camden Unknown Missing / unknown</v>
          </cell>
          <cell r="B754" t="str">
            <v>Camden</v>
          </cell>
          <cell r="C754" t="str">
            <v>Unknown</v>
          </cell>
          <cell r="D754" t="str">
            <v>Missing / unknown</v>
          </cell>
          <cell r="E754">
            <v>0</v>
          </cell>
          <cell r="F754">
            <v>0</v>
          </cell>
          <cell r="G754">
            <v>0</v>
          </cell>
          <cell r="H754">
            <v>0</v>
          </cell>
          <cell r="I754">
            <v>0</v>
          </cell>
          <cell r="J754">
            <v>0</v>
          </cell>
          <cell r="K754">
            <v>0</v>
          </cell>
          <cell r="L754">
            <v>0</v>
          </cell>
          <cell r="M754">
            <v>0</v>
          </cell>
          <cell r="N754">
            <v>0</v>
          </cell>
        </row>
        <row r="755">
          <cell r="A755" t="str">
            <v>Camden Unknown Total</v>
          </cell>
          <cell r="B755" t="str">
            <v>Camden</v>
          </cell>
          <cell r="C755" t="str">
            <v>Unknown</v>
          </cell>
          <cell r="D755" t="str">
            <v>Total</v>
          </cell>
          <cell r="E755">
            <v>0</v>
          </cell>
          <cell r="F755">
            <v>0</v>
          </cell>
          <cell r="G755">
            <v>0</v>
          </cell>
          <cell r="H755">
            <v>0</v>
          </cell>
          <cell r="I755">
            <v>0</v>
          </cell>
          <cell r="J755">
            <v>0</v>
          </cell>
          <cell r="K755">
            <v>0</v>
          </cell>
          <cell r="L755">
            <v>0</v>
          </cell>
          <cell r="M755">
            <v>0</v>
          </cell>
          <cell r="N755">
            <v>0</v>
          </cell>
        </row>
        <row r="756">
          <cell r="A756" t="str">
            <v>Camden Total 10 - 17</v>
          </cell>
          <cell r="B756" t="str">
            <v>Camden</v>
          </cell>
          <cell r="C756" t="str">
            <v>Total</v>
          </cell>
          <cell r="D756" t="str">
            <v>10 - 17</v>
          </cell>
          <cell r="E756">
            <v>16</v>
          </cell>
          <cell r="F756">
            <v>27</v>
          </cell>
          <cell r="G756">
            <v>3</v>
          </cell>
          <cell r="H756">
            <v>7</v>
          </cell>
          <cell r="I756">
            <v>3</v>
          </cell>
          <cell r="J756">
            <v>6</v>
          </cell>
          <cell r="K756">
            <v>8</v>
          </cell>
          <cell r="L756">
            <v>19</v>
          </cell>
          <cell r="M756">
            <v>2</v>
          </cell>
          <cell r="N756">
            <v>150</v>
          </cell>
        </row>
        <row r="757">
          <cell r="A757" t="str">
            <v>Camden Total 18 - 19</v>
          </cell>
          <cell r="B757" t="str">
            <v>Camden</v>
          </cell>
          <cell r="C757" t="str">
            <v>Total</v>
          </cell>
          <cell r="D757" t="str">
            <v>18 - 19</v>
          </cell>
          <cell r="E757">
            <v>5</v>
          </cell>
          <cell r="F757">
            <v>7</v>
          </cell>
          <cell r="G757">
            <v>1</v>
          </cell>
          <cell r="H757">
            <v>3</v>
          </cell>
          <cell r="I757">
            <v>1</v>
          </cell>
          <cell r="J757">
            <v>0</v>
          </cell>
          <cell r="K757">
            <v>3</v>
          </cell>
          <cell r="L757">
            <v>12</v>
          </cell>
          <cell r="M757">
            <v>0</v>
          </cell>
          <cell r="N757">
            <v>12</v>
          </cell>
        </row>
        <row r="758">
          <cell r="A758" t="str">
            <v>Camden Total 20 - 29</v>
          </cell>
          <cell r="B758" t="str">
            <v>Camden</v>
          </cell>
          <cell r="C758" t="str">
            <v>Total</v>
          </cell>
          <cell r="D758" t="str">
            <v>20 - 29</v>
          </cell>
          <cell r="E758">
            <v>15</v>
          </cell>
          <cell r="F758">
            <v>10</v>
          </cell>
          <cell r="G758">
            <v>1</v>
          </cell>
          <cell r="H758">
            <v>7</v>
          </cell>
          <cell r="I758">
            <v>0</v>
          </cell>
          <cell r="J758">
            <v>6</v>
          </cell>
          <cell r="K758">
            <v>4</v>
          </cell>
          <cell r="L758">
            <v>4</v>
          </cell>
          <cell r="M758">
            <v>0</v>
          </cell>
          <cell r="N758">
            <v>20</v>
          </cell>
        </row>
        <row r="759">
          <cell r="A759" t="str">
            <v>Camden Total 30 - 39</v>
          </cell>
          <cell r="B759" t="str">
            <v>Camden</v>
          </cell>
          <cell r="C759" t="str">
            <v>Total</v>
          </cell>
          <cell r="D759" t="str">
            <v>30 - 39</v>
          </cell>
          <cell r="E759">
            <v>25</v>
          </cell>
          <cell r="F759">
            <v>10</v>
          </cell>
          <cell r="G759">
            <v>1</v>
          </cell>
          <cell r="H759">
            <v>0</v>
          </cell>
          <cell r="I759">
            <v>3</v>
          </cell>
          <cell r="J759">
            <v>1</v>
          </cell>
          <cell r="K759">
            <v>0</v>
          </cell>
          <cell r="L759">
            <v>9</v>
          </cell>
          <cell r="M759">
            <v>0</v>
          </cell>
          <cell r="N759">
            <v>18</v>
          </cell>
        </row>
        <row r="760">
          <cell r="A760" t="str">
            <v>Camden Total 40 +</v>
          </cell>
          <cell r="B760" t="str">
            <v>Camden</v>
          </cell>
          <cell r="C760" t="str">
            <v>Total</v>
          </cell>
          <cell r="D760" t="str">
            <v>40 +</v>
          </cell>
          <cell r="E760">
            <v>39</v>
          </cell>
          <cell r="F760">
            <v>4</v>
          </cell>
          <cell r="G760">
            <v>0</v>
          </cell>
          <cell r="H760">
            <v>2</v>
          </cell>
          <cell r="I760">
            <v>0</v>
          </cell>
          <cell r="J760">
            <v>0</v>
          </cell>
          <cell r="K760">
            <v>0</v>
          </cell>
          <cell r="L760">
            <v>15</v>
          </cell>
          <cell r="M760">
            <v>0</v>
          </cell>
          <cell r="N760">
            <v>13</v>
          </cell>
        </row>
        <row r="761">
          <cell r="A761" t="str">
            <v>Camden Total Missing / unknown</v>
          </cell>
          <cell r="B761" t="str">
            <v>Camden</v>
          </cell>
          <cell r="C761" t="str">
            <v>Total</v>
          </cell>
          <cell r="D761" t="str">
            <v>Missing / unknown</v>
          </cell>
          <cell r="E761">
            <v>0</v>
          </cell>
          <cell r="F761">
            <v>0</v>
          </cell>
          <cell r="G761">
            <v>0</v>
          </cell>
          <cell r="H761">
            <v>0</v>
          </cell>
          <cell r="I761">
            <v>0</v>
          </cell>
          <cell r="J761">
            <v>0</v>
          </cell>
          <cell r="K761">
            <v>0</v>
          </cell>
          <cell r="L761">
            <v>2</v>
          </cell>
          <cell r="M761">
            <v>0</v>
          </cell>
          <cell r="N761">
            <v>0</v>
          </cell>
        </row>
        <row r="762">
          <cell r="A762" t="str">
            <v>Camden Total Total</v>
          </cell>
          <cell r="B762" t="str">
            <v>Camden</v>
          </cell>
          <cell r="C762" t="str">
            <v>Total</v>
          </cell>
          <cell r="D762" t="str">
            <v>Total</v>
          </cell>
          <cell r="E762">
            <v>100</v>
          </cell>
          <cell r="F762">
            <v>58</v>
          </cell>
          <cell r="G762">
            <v>6</v>
          </cell>
          <cell r="H762">
            <v>19</v>
          </cell>
          <cell r="I762">
            <v>7</v>
          </cell>
          <cell r="J762">
            <v>13</v>
          </cell>
          <cell r="K762">
            <v>15</v>
          </cell>
          <cell r="L762">
            <v>61</v>
          </cell>
          <cell r="M762">
            <v>2</v>
          </cell>
          <cell r="N762">
            <v>213</v>
          </cell>
        </row>
        <row r="763">
          <cell r="A763" t="str">
            <v>Campbelltown Male 10 - 17</v>
          </cell>
          <cell r="B763" t="str">
            <v>Campbelltown</v>
          </cell>
          <cell r="C763" t="str">
            <v>Male</v>
          </cell>
          <cell r="D763" t="str">
            <v>10 - 17</v>
          </cell>
          <cell r="E763">
            <v>46</v>
          </cell>
          <cell r="F763">
            <v>92</v>
          </cell>
          <cell r="G763">
            <v>54</v>
          </cell>
          <cell r="H763">
            <v>58</v>
          </cell>
          <cell r="I763">
            <v>37</v>
          </cell>
          <cell r="J763">
            <v>19</v>
          </cell>
          <cell r="K763">
            <v>31</v>
          </cell>
          <cell r="L763">
            <v>46</v>
          </cell>
          <cell r="M763">
            <v>6</v>
          </cell>
          <cell r="N763">
            <v>192</v>
          </cell>
        </row>
        <row r="764">
          <cell r="A764" t="str">
            <v>Campbelltown Male 18 - 19</v>
          </cell>
          <cell r="B764" t="str">
            <v>Campbelltown</v>
          </cell>
          <cell r="C764" t="str">
            <v>Male</v>
          </cell>
          <cell r="D764" t="str">
            <v>18 - 19</v>
          </cell>
          <cell r="E764">
            <v>34</v>
          </cell>
          <cell r="F764">
            <v>47</v>
          </cell>
          <cell r="G764">
            <v>14</v>
          </cell>
          <cell r="H764">
            <v>15</v>
          </cell>
          <cell r="I764">
            <v>4</v>
          </cell>
          <cell r="J764">
            <v>4</v>
          </cell>
          <cell r="K764">
            <v>3</v>
          </cell>
          <cell r="L764">
            <v>13</v>
          </cell>
          <cell r="M764">
            <v>1</v>
          </cell>
          <cell r="N764">
            <v>86</v>
          </cell>
        </row>
        <row r="765">
          <cell r="A765" t="str">
            <v>Campbelltown Male 20 - 29</v>
          </cell>
          <cell r="B765" t="str">
            <v>Campbelltown</v>
          </cell>
          <cell r="C765" t="str">
            <v>Male</v>
          </cell>
          <cell r="D765" t="str">
            <v>20 - 29</v>
          </cell>
          <cell r="E765">
            <v>204</v>
          </cell>
          <cell r="F765">
            <v>124</v>
          </cell>
          <cell r="G765">
            <v>18</v>
          </cell>
          <cell r="H765">
            <v>13</v>
          </cell>
          <cell r="I765">
            <v>2</v>
          </cell>
          <cell r="J765">
            <v>9</v>
          </cell>
          <cell r="K765">
            <v>7</v>
          </cell>
          <cell r="L765">
            <v>34</v>
          </cell>
          <cell r="M765">
            <v>7</v>
          </cell>
          <cell r="N765">
            <v>165</v>
          </cell>
        </row>
        <row r="766">
          <cell r="A766" t="str">
            <v>Campbelltown Male 30 - 39</v>
          </cell>
          <cell r="B766" t="str">
            <v>Campbelltown</v>
          </cell>
          <cell r="C766" t="str">
            <v>Male</v>
          </cell>
          <cell r="D766" t="str">
            <v>30 - 39</v>
          </cell>
          <cell r="E766">
            <v>205</v>
          </cell>
          <cell r="F766">
            <v>36</v>
          </cell>
          <cell r="G766">
            <v>5</v>
          </cell>
          <cell r="H766">
            <v>11</v>
          </cell>
          <cell r="I766">
            <v>9</v>
          </cell>
          <cell r="J766">
            <v>9</v>
          </cell>
          <cell r="K766">
            <v>3</v>
          </cell>
          <cell r="L766">
            <v>16</v>
          </cell>
          <cell r="M766">
            <v>2</v>
          </cell>
          <cell r="N766">
            <v>118</v>
          </cell>
        </row>
        <row r="767">
          <cell r="A767" t="str">
            <v>Campbelltown Male 40 +</v>
          </cell>
          <cell r="B767" t="str">
            <v>Campbelltown</v>
          </cell>
          <cell r="C767" t="str">
            <v>Male</v>
          </cell>
          <cell r="D767" t="str">
            <v>40 +</v>
          </cell>
          <cell r="E767">
            <v>140</v>
          </cell>
          <cell r="F767">
            <v>37</v>
          </cell>
          <cell r="G767">
            <v>0</v>
          </cell>
          <cell r="H767">
            <v>3</v>
          </cell>
          <cell r="I767">
            <v>1</v>
          </cell>
          <cell r="J767">
            <v>1</v>
          </cell>
          <cell r="K767">
            <v>0</v>
          </cell>
          <cell r="L767">
            <v>10</v>
          </cell>
          <cell r="M767">
            <v>1</v>
          </cell>
          <cell r="N767">
            <v>48</v>
          </cell>
        </row>
        <row r="768">
          <cell r="A768" t="str">
            <v>Campbelltown Male Missing / unknown</v>
          </cell>
          <cell r="B768" t="str">
            <v>Campbelltown</v>
          </cell>
          <cell r="C768" t="str">
            <v>Male</v>
          </cell>
          <cell r="D768" t="str">
            <v>Missing / unknown</v>
          </cell>
          <cell r="E768">
            <v>2</v>
          </cell>
          <cell r="F768">
            <v>2</v>
          </cell>
          <cell r="G768">
            <v>0</v>
          </cell>
          <cell r="H768">
            <v>0</v>
          </cell>
          <cell r="I768">
            <v>0</v>
          </cell>
          <cell r="J768">
            <v>0</v>
          </cell>
          <cell r="K768">
            <v>1</v>
          </cell>
          <cell r="L768">
            <v>0</v>
          </cell>
          <cell r="M768">
            <v>0</v>
          </cell>
          <cell r="N768">
            <v>0</v>
          </cell>
        </row>
        <row r="769">
          <cell r="A769" t="str">
            <v>Campbelltown Male Total</v>
          </cell>
          <cell r="B769" t="str">
            <v>Campbelltown</v>
          </cell>
          <cell r="C769" t="str">
            <v>Male</v>
          </cell>
          <cell r="D769" t="str">
            <v>Total</v>
          </cell>
          <cell r="E769">
            <v>631</v>
          </cell>
          <cell r="F769">
            <v>338</v>
          </cell>
          <cell r="G769">
            <v>91</v>
          </cell>
          <cell r="H769">
            <v>100</v>
          </cell>
          <cell r="I769">
            <v>53</v>
          </cell>
          <cell r="J769">
            <v>42</v>
          </cell>
          <cell r="K769">
            <v>45</v>
          </cell>
          <cell r="L769">
            <v>119</v>
          </cell>
          <cell r="M769">
            <v>17</v>
          </cell>
          <cell r="N769">
            <v>609</v>
          </cell>
        </row>
        <row r="770">
          <cell r="A770" t="str">
            <v>Campbelltown Female 10 - 17</v>
          </cell>
          <cell r="B770" t="str">
            <v>Campbelltown</v>
          </cell>
          <cell r="C770" t="str">
            <v>Female</v>
          </cell>
          <cell r="D770" t="str">
            <v>10 - 17</v>
          </cell>
          <cell r="E770">
            <v>32</v>
          </cell>
          <cell r="F770">
            <v>56</v>
          </cell>
          <cell r="G770">
            <v>3</v>
          </cell>
          <cell r="H770">
            <v>3</v>
          </cell>
          <cell r="I770">
            <v>5</v>
          </cell>
          <cell r="J770">
            <v>3</v>
          </cell>
          <cell r="K770">
            <v>2</v>
          </cell>
          <cell r="L770">
            <v>55</v>
          </cell>
          <cell r="M770">
            <v>1</v>
          </cell>
          <cell r="N770">
            <v>27</v>
          </cell>
        </row>
        <row r="771">
          <cell r="A771" t="str">
            <v>Campbelltown Female 18 - 19</v>
          </cell>
          <cell r="B771" t="str">
            <v>Campbelltown</v>
          </cell>
          <cell r="C771" t="str">
            <v>Female</v>
          </cell>
          <cell r="D771" t="str">
            <v>18 - 19</v>
          </cell>
          <cell r="E771">
            <v>12</v>
          </cell>
          <cell r="F771">
            <v>7</v>
          </cell>
          <cell r="G771">
            <v>0</v>
          </cell>
          <cell r="H771">
            <v>1</v>
          </cell>
          <cell r="I771">
            <v>0</v>
          </cell>
          <cell r="J771">
            <v>0</v>
          </cell>
          <cell r="K771">
            <v>3</v>
          </cell>
          <cell r="L771">
            <v>11</v>
          </cell>
          <cell r="M771">
            <v>0</v>
          </cell>
          <cell r="N771">
            <v>14</v>
          </cell>
        </row>
        <row r="772">
          <cell r="A772" t="str">
            <v>Campbelltown Female 20 - 29</v>
          </cell>
          <cell r="B772" t="str">
            <v>Campbelltown</v>
          </cell>
          <cell r="C772" t="str">
            <v>Female</v>
          </cell>
          <cell r="D772" t="str">
            <v>20 - 29</v>
          </cell>
          <cell r="E772">
            <v>53</v>
          </cell>
          <cell r="F772">
            <v>35</v>
          </cell>
          <cell r="G772">
            <v>0</v>
          </cell>
          <cell r="H772">
            <v>5</v>
          </cell>
          <cell r="I772">
            <v>0</v>
          </cell>
          <cell r="J772">
            <v>0</v>
          </cell>
          <cell r="K772">
            <v>0</v>
          </cell>
          <cell r="L772">
            <v>37</v>
          </cell>
          <cell r="M772">
            <v>1</v>
          </cell>
          <cell r="N772">
            <v>28</v>
          </cell>
        </row>
        <row r="773">
          <cell r="A773" t="str">
            <v>Campbelltown Female 30 - 39</v>
          </cell>
          <cell r="B773" t="str">
            <v>Campbelltown</v>
          </cell>
          <cell r="C773" t="str">
            <v>Female</v>
          </cell>
          <cell r="D773" t="str">
            <v>30 - 39</v>
          </cell>
          <cell r="E773">
            <v>37</v>
          </cell>
          <cell r="F773">
            <v>12</v>
          </cell>
          <cell r="G773">
            <v>2</v>
          </cell>
          <cell r="H773">
            <v>3</v>
          </cell>
          <cell r="I773">
            <v>0</v>
          </cell>
          <cell r="J773">
            <v>0</v>
          </cell>
          <cell r="K773">
            <v>0</v>
          </cell>
          <cell r="L773">
            <v>27</v>
          </cell>
          <cell r="M773">
            <v>1</v>
          </cell>
          <cell r="N773">
            <v>22</v>
          </cell>
        </row>
        <row r="774">
          <cell r="A774" t="str">
            <v>Campbelltown Female 40 +</v>
          </cell>
          <cell r="B774" t="str">
            <v>Campbelltown</v>
          </cell>
          <cell r="C774" t="str">
            <v>Female</v>
          </cell>
          <cell r="D774" t="str">
            <v>40 +</v>
          </cell>
          <cell r="E774">
            <v>30</v>
          </cell>
          <cell r="F774">
            <v>12</v>
          </cell>
          <cell r="G774">
            <v>0</v>
          </cell>
          <cell r="H774">
            <v>2</v>
          </cell>
          <cell r="I774">
            <v>0</v>
          </cell>
          <cell r="J774">
            <v>1</v>
          </cell>
          <cell r="K774">
            <v>0</v>
          </cell>
          <cell r="L774">
            <v>25</v>
          </cell>
          <cell r="M774">
            <v>0</v>
          </cell>
          <cell r="N774">
            <v>11</v>
          </cell>
        </row>
        <row r="775">
          <cell r="A775" t="str">
            <v>Campbelltown Female Missing / unknown</v>
          </cell>
          <cell r="B775" t="str">
            <v>Campbelltown</v>
          </cell>
          <cell r="C775" t="str">
            <v>Female</v>
          </cell>
          <cell r="D775" t="str">
            <v>Missing / unknown</v>
          </cell>
          <cell r="E775">
            <v>0</v>
          </cell>
          <cell r="F775">
            <v>1</v>
          </cell>
          <cell r="G775">
            <v>0</v>
          </cell>
          <cell r="H775">
            <v>0</v>
          </cell>
          <cell r="I775">
            <v>0</v>
          </cell>
          <cell r="J775">
            <v>0</v>
          </cell>
          <cell r="K775">
            <v>0</v>
          </cell>
          <cell r="L775">
            <v>0</v>
          </cell>
          <cell r="M775">
            <v>0</v>
          </cell>
          <cell r="N775">
            <v>1</v>
          </cell>
        </row>
        <row r="776">
          <cell r="A776" t="str">
            <v>Campbelltown Female Total</v>
          </cell>
          <cell r="B776" t="str">
            <v>Campbelltown</v>
          </cell>
          <cell r="C776" t="str">
            <v>Female</v>
          </cell>
          <cell r="D776" t="str">
            <v>Total</v>
          </cell>
          <cell r="E776">
            <v>164</v>
          </cell>
          <cell r="F776">
            <v>123</v>
          </cell>
          <cell r="G776">
            <v>5</v>
          </cell>
          <cell r="H776">
            <v>14</v>
          </cell>
          <cell r="I776">
            <v>5</v>
          </cell>
          <cell r="J776">
            <v>4</v>
          </cell>
          <cell r="K776">
            <v>5</v>
          </cell>
          <cell r="L776">
            <v>155</v>
          </cell>
          <cell r="M776">
            <v>3</v>
          </cell>
          <cell r="N776">
            <v>103</v>
          </cell>
        </row>
        <row r="777">
          <cell r="A777" t="str">
            <v>Campbelltown Unknown 10 - 17</v>
          </cell>
          <cell r="B777" t="str">
            <v>Campbelltown</v>
          </cell>
          <cell r="C777" t="str">
            <v>Unknown</v>
          </cell>
          <cell r="D777" t="str">
            <v>10 - 17</v>
          </cell>
          <cell r="E777">
            <v>0</v>
          </cell>
          <cell r="F777">
            <v>0</v>
          </cell>
          <cell r="G777">
            <v>0</v>
          </cell>
          <cell r="H777">
            <v>0</v>
          </cell>
          <cell r="I777">
            <v>0</v>
          </cell>
          <cell r="J777">
            <v>0</v>
          </cell>
          <cell r="K777">
            <v>0</v>
          </cell>
          <cell r="L777">
            <v>0</v>
          </cell>
          <cell r="M777">
            <v>0</v>
          </cell>
          <cell r="N777">
            <v>0</v>
          </cell>
        </row>
        <row r="778">
          <cell r="A778" t="str">
            <v>Campbelltown Unknown 18 - 19</v>
          </cell>
          <cell r="B778" t="str">
            <v>Campbelltown</v>
          </cell>
          <cell r="C778" t="str">
            <v>Unknown</v>
          </cell>
          <cell r="D778" t="str">
            <v>18 - 19</v>
          </cell>
          <cell r="E778">
            <v>0</v>
          </cell>
          <cell r="F778">
            <v>0</v>
          </cell>
          <cell r="G778">
            <v>0</v>
          </cell>
          <cell r="H778">
            <v>0</v>
          </cell>
          <cell r="I778">
            <v>0</v>
          </cell>
          <cell r="J778">
            <v>0</v>
          </cell>
          <cell r="K778">
            <v>0</v>
          </cell>
          <cell r="L778">
            <v>0</v>
          </cell>
          <cell r="M778">
            <v>0</v>
          </cell>
          <cell r="N778">
            <v>0</v>
          </cell>
        </row>
        <row r="779">
          <cell r="A779" t="str">
            <v>Campbelltown Unknown 20 - 29</v>
          </cell>
          <cell r="B779" t="str">
            <v>Campbelltown</v>
          </cell>
          <cell r="C779" t="str">
            <v>Unknown</v>
          </cell>
          <cell r="D779" t="str">
            <v>20 - 29</v>
          </cell>
          <cell r="E779">
            <v>0</v>
          </cell>
          <cell r="F779">
            <v>0</v>
          </cell>
          <cell r="G779">
            <v>0</v>
          </cell>
          <cell r="H779">
            <v>0</v>
          </cell>
          <cell r="I779">
            <v>0</v>
          </cell>
          <cell r="J779">
            <v>0</v>
          </cell>
          <cell r="K779">
            <v>0</v>
          </cell>
          <cell r="L779">
            <v>0</v>
          </cell>
          <cell r="M779">
            <v>0</v>
          </cell>
          <cell r="N779">
            <v>0</v>
          </cell>
        </row>
        <row r="780">
          <cell r="A780" t="str">
            <v>Campbelltown Unknown 30 - 39</v>
          </cell>
          <cell r="B780" t="str">
            <v>Campbelltown</v>
          </cell>
          <cell r="C780" t="str">
            <v>Unknown</v>
          </cell>
          <cell r="D780" t="str">
            <v>30 - 39</v>
          </cell>
          <cell r="E780">
            <v>0</v>
          </cell>
          <cell r="F780">
            <v>0</v>
          </cell>
          <cell r="G780">
            <v>0</v>
          </cell>
          <cell r="H780">
            <v>0</v>
          </cell>
          <cell r="I780">
            <v>0</v>
          </cell>
          <cell r="J780">
            <v>0</v>
          </cell>
          <cell r="K780">
            <v>0</v>
          </cell>
          <cell r="L780">
            <v>0</v>
          </cell>
          <cell r="M780">
            <v>0</v>
          </cell>
          <cell r="N780">
            <v>0</v>
          </cell>
        </row>
        <row r="781">
          <cell r="A781" t="str">
            <v>Campbelltown Unknown 40 +</v>
          </cell>
          <cell r="B781" t="str">
            <v>Campbelltown</v>
          </cell>
          <cell r="C781" t="str">
            <v>Unknown</v>
          </cell>
          <cell r="D781" t="str">
            <v>40 +</v>
          </cell>
          <cell r="E781">
            <v>0</v>
          </cell>
          <cell r="F781">
            <v>0</v>
          </cell>
          <cell r="G781">
            <v>0</v>
          </cell>
          <cell r="H781">
            <v>0</v>
          </cell>
          <cell r="I781">
            <v>0</v>
          </cell>
          <cell r="J781">
            <v>0</v>
          </cell>
          <cell r="K781">
            <v>0</v>
          </cell>
          <cell r="L781">
            <v>0</v>
          </cell>
          <cell r="M781">
            <v>0</v>
          </cell>
          <cell r="N781">
            <v>0</v>
          </cell>
        </row>
        <row r="782">
          <cell r="A782" t="str">
            <v>Campbelltown Unknown Missing / unknown</v>
          </cell>
          <cell r="B782" t="str">
            <v>Campbelltown</v>
          </cell>
          <cell r="C782" t="str">
            <v>Unknown</v>
          </cell>
          <cell r="D782" t="str">
            <v>Missing / unknown</v>
          </cell>
          <cell r="E782">
            <v>0</v>
          </cell>
          <cell r="F782">
            <v>0</v>
          </cell>
          <cell r="G782">
            <v>0</v>
          </cell>
          <cell r="H782">
            <v>0</v>
          </cell>
          <cell r="I782">
            <v>0</v>
          </cell>
          <cell r="J782">
            <v>0</v>
          </cell>
          <cell r="K782">
            <v>0</v>
          </cell>
          <cell r="L782">
            <v>0</v>
          </cell>
          <cell r="M782">
            <v>0</v>
          </cell>
          <cell r="N782">
            <v>0</v>
          </cell>
        </row>
        <row r="783">
          <cell r="A783" t="str">
            <v>Campbelltown Unknown Total</v>
          </cell>
          <cell r="B783" t="str">
            <v>Campbelltown</v>
          </cell>
          <cell r="C783" t="str">
            <v>Unknown</v>
          </cell>
          <cell r="D783" t="str">
            <v>Total</v>
          </cell>
          <cell r="E783">
            <v>0</v>
          </cell>
          <cell r="F783">
            <v>0</v>
          </cell>
          <cell r="G783">
            <v>0</v>
          </cell>
          <cell r="H783">
            <v>0</v>
          </cell>
          <cell r="I783">
            <v>0</v>
          </cell>
          <cell r="J783">
            <v>0</v>
          </cell>
          <cell r="K783">
            <v>0</v>
          </cell>
          <cell r="L783">
            <v>0</v>
          </cell>
          <cell r="M783">
            <v>0</v>
          </cell>
          <cell r="N783">
            <v>0</v>
          </cell>
        </row>
        <row r="784">
          <cell r="A784" t="str">
            <v>Campbelltown Total 10 - 17</v>
          </cell>
          <cell r="B784" t="str">
            <v>Campbelltown</v>
          </cell>
          <cell r="C784" t="str">
            <v>Total</v>
          </cell>
          <cell r="D784" t="str">
            <v>10 - 17</v>
          </cell>
          <cell r="E784">
            <v>78</v>
          </cell>
          <cell r="F784">
            <v>148</v>
          </cell>
          <cell r="G784">
            <v>57</v>
          </cell>
          <cell r="H784">
            <v>61</v>
          </cell>
          <cell r="I784">
            <v>42</v>
          </cell>
          <cell r="J784">
            <v>22</v>
          </cell>
          <cell r="K784">
            <v>33</v>
          </cell>
          <cell r="L784">
            <v>101</v>
          </cell>
          <cell r="M784">
            <v>7</v>
          </cell>
          <cell r="N784">
            <v>219</v>
          </cell>
        </row>
        <row r="785">
          <cell r="A785" t="str">
            <v>Campbelltown Total 18 - 19</v>
          </cell>
          <cell r="B785" t="str">
            <v>Campbelltown</v>
          </cell>
          <cell r="C785" t="str">
            <v>Total</v>
          </cell>
          <cell r="D785" t="str">
            <v>18 - 19</v>
          </cell>
          <cell r="E785">
            <v>46</v>
          </cell>
          <cell r="F785">
            <v>54</v>
          </cell>
          <cell r="G785">
            <v>14</v>
          </cell>
          <cell r="H785">
            <v>16</v>
          </cell>
          <cell r="I785">
            <v>4</v>
          </cell>
          <cell r="J785">
            <v>4</v>
          </cell>
          <cell r="K785">
            <v>6</v>
          </cell>
          <cell r="L785">
            <v>24</v>
          </cell>
          <cell r="M785">
            <v>1</v>
          </cell>
          <cell r="N785">
            <v>100</v>
          </cell>
        </row>
        <row r="786">
          <cell r="A786" t="str">
            <v>Campbelltown Total 20 - 29</v>
          </cell>
          <cell r="B786" t="str">
            <v>Campbelltown</v>
          </cell>
          <cell r="C786" t="str">
            <v>Total</v>
          </cell>
          <cell r="D786" t="str">
            <v>20 - 29</v>
          </cell>
          <cell r="E786">
            <v>257</v>
          </cell>
          <cell r="F786">
            <v>159</v>
          </cell>
          <cell r="G786">
            <v>18</v>
          </cell>
          <cell r="H786">
            <v>18</v>
          </cell>
          <cell r="I786">
            <v>2</v>
          </cell>
          <cell r="J786">
            <v>9</v>
          </cell>
          <cell r="K786">
            <v>7</v>
          </cell>
          <cell r="L786">
            <v>71</v>
          </cell>
          <cell r="M786">
            <v>8</v>
          </cell>
          <cell r="N786">
            <v>193</v>
          </cell>
        </row>
        <row r="787">
          <cell r="A787" t="str">
            <v>Campbelltown Total 30 - 39</v>
          </cell>
          <cell r="B787" t="str">
            <v>Campbelltown</v>
          </cell>
          <cell r="C787" t="str">
            <v>Total</v>
          </cell>
          <cell r="D787" t="str">
            <v>30 - 39</v>
          </cell>
          <cell r="E787">
            <v>242</v>
          </cell>
          <cell r="F787">
            <v>48</v>
          </cell>
          <cell r="G787">
            <v>7</v>
          </cell>
          <cell r="H787">
            <v>14</v>
          </cell>
          <cell r="I787">
            <v>9</v>
          </cell>
          <cell r="J787">
            <v>9</v>
          </cell>
          <cell r="K787">
            <v>3</v>
          </cell>
          <cell r="L787">
            <v>43</v>
          </cell>
          <cell r="M787">
            <v>3</v>
          </cell>
          <cell r="N787">
            <v>140</v>
          </cell>
        </row>
        <row r="788">
          <cell r="A788" t="str">
            <v>Campbelltown Total 40 +</v>
          </cell>
          <cell r="B788" t="str">
            <v>Campbelltown</v>
          </cell>
          <cell r="C788" t="str">
            <v>Total</v>
          </cell>
          <cell r="D788" t="str">
            <v>40 +</v>
          </cell>
          <cell r="E788">
            <v>170</v>
          </cell>
          <cell r="F788">
            <v>49</v>
          </cell>
          <cell r="G788">
            <v>0</v>
          </cell>
          <cell r="H788">
            <v>5</v>
          </cell>
          <cell r="I788">
            <v>1</v>
          </cell>
          <cell r="J788">
            <v>2</v>
          </cell>
          <cell r="K788">
            <v>0</v>
          </cell>
          <cell r="L788">
            <v>35</v>
          </cell>
          <cell r="M788">
            <v>1</v>
          </cell>
          <cell r="N788">
            <v>59</v>
          </cell>
        </row>
        <row r="789">
          <cell r="A789" t="str">
            <v>Campbelltown Total Missing / unknown</v>
          </cell>
          <cell r="B789" t="str">
            <v>Campbelltown</v>
          </cell>
          <cell r="C789" t="str">
            <v>Total</v>
          </cell>
          <cell r="D789" t="str">
            <v>Missing / unknown</v>
          </cell>
          <cell r="E789">
            <v>2</v>
          </cell>
          <cell r="F789">
            <v>3</v>
          </cell>
          <cell r="G789">
            <v>0</v>
          </cell>
          <cell r="H789">
            <v>0</v>
          </cell>
          <cell r="I789">
            <v>0</v>
          </cell>
          <cell r="J789">
            <v>0</v>
          </cell>
          <cell r="K789">
            <v>1</v>
          </cell>
          <cell r="L789">
            <v>0</v>
          </cell>
          <cell r="M789">
            <v>0</v>
          </cell>
          <cell r="N789">
            <v>1</v>
          </cell>
        </row>
        <row r="790">
          <cell r="A790" t="str">
            <v>Campbelltown Total Total</v>
          </cell>
          <cell r="B790" t="str">
            <v>Campbelltown</v>
          </cell>
          <cell r="C790" t="str">
            <v>Total</v>
          </cell>
          <cell r="D790" t="str">
            <v>Total</v>
          </cell>
          <cell r="E790">
            <v>795</v>
          </cell>
          <cell r="F790">
            <v>461</v>
          </cell>
          <cell r="G790">
            <v>96</v>
          </cell>
          <cell r="H790">
            <v>114</v>
          </cell>
          <cell r="I790">
            <v>58</v>
          </cell>
          <cell r="J790">
            <v>46</v>
          </cell>
          <cell r="K790">
            <v>50</v>
          </cell>
          <cell r="L790">
            <v>274</v>
          </cell>
          <cell r="M790">
            <v>20</v>
          </cell>
          <cell r="N790">
            <v>712</v>
          </cell>
        </row>
        <row r="791">
          <cell r="A791" t="str">
            <v>Canada Bay Male 10 - 17</v>
          </cell>
          <cell r="B791" t="str">
            <v>Canada Bay</v>
          </cell>
          <cell r="C791" t="str">
            <v>Male</v>
          </cell>
          <cell r="D791" t="str">
            <v>10 - 17</v>
          </cell>
          <cell r="E791">
            <v>4</v>
          </cell>
          <cell r="F791">
            <v>5</v>
          </cell>
          <cell r="G791">
            <v>0</v>
          </cell>
          <cell r="H791">
            <v>0</v>
          </cell>
          <cell r="I791">
            <v>7</v>
          </cell>
          <cell r="J791">
            <v>0</v>
          </cell>
          <cell r="K791">
            <v>1</v>
          </cell>
          <cell r="L791">
            <v>0</v>
          </cell>
          <cell r="M791">
            <v>0</v>
          </cell>
          <cell r="N791">
            <v>15</v>
          </cell>
        </row>
        <row r="792">
          <cell r="A792" t="str">
            <v>Canada Bay Male 18 - 19</v>
          </cell>
          <cell r="B792" t="str">
            <v>Canada Bay</v>
          </cell>
          <cell r="C792" t="str">
            <v>Male</v>
          </cell>
          <cell r="D792" t="str">
            <v>18 - 19</v>
          </cell>
          <cell r="E792">
            <v>2</v>
          </cell>
          <cell r="F792">
            <v>5</v>
          </cell>
          <cell r="G792">
            <v>0</v>
          </cell>
          <cell r="H792">
            <v>0</v>
          </cell>
          <cell r="I792">
            <v>0</v>
          </cell>
          <cell r="J792">
            <v>2</v>
          </cell>
          <cell r="K792">
            <v>0</v>
          </cell>
          <cell r="L792">
            <v>0</v>
          </cell>
          <cell r="M792">
            <v>0</v>
          </cell>
          <cell r="N792">
            <v>4</v>
          </cell>
        </row>
        <row r="793">
          <cell r="A793" t="str">
            <v>Canada Bay Male 20 - 29</v>
          </cell>
          <cell r="B793" t="str">
            <v>Canada Bay</v>
          </cell>
          <cell r="C793" t="str">
            <v>Male</v>
          </cell>
          <cell r="D793" t="str">
            <v>20 - 29</v>
          </cell>
          <cell r="E793">
            <v>20</v>
          </cell>
          <cell r="F793">
            <v>9</v>
          </cell>
          <cell r="G793">
            <v>5</v>
          </cell>
          <cell r="H793">
            <v>3</v>
          </cell>
          <cell r="I793">
            <v>3</v>
          </cell>
          <cell r="J793">
            <v>2</v>
          </cell>
          <cell r="K793">
            <v>2</v>
          </cell>
          <cell r="L793">
            <v>1</v>
          </cell>
          <cell r="M793">
            <v>1</v>
          </cell>
          <cell r="N793">
            <v>10</v>
          </cell>
        </row>
        <row r="794">
          <cell r="A794" t="str">
            <v>Canada Bay Male 30 - 39</v>
          </cell>
          <cell r="B794" t="str">
            <v>Canada Bay</v>
          </cell>
          <cell r="C794" t="str">
            <v>Male</v>
          </cell>
          <cell r="D794" t="str">
            <v>30 - 39</v>
          </cell>
          <cell r="E794">
            <v>32</v>
          </cell>
          <cell r="F794">
            <v>8</v>
          </cell>
          <cell r="G794">
            <v>5</v>
          </cell>
          <cell r="H794">
            <v>6</v>
          </cell>
          <cell r="I794">
            <v>0</v>
          </cell>
          <cell r="J794">
            <v>2</v>
          </cell>
          <cell r="K794">
            <v>1</v>
          </cell>
          <cell r="L794">
            <v>2</v>
          </cell>
          <cell r="M794">
            <v>0</v>
          </cell>
          <cell r="N794">
            <v>10</v>
          </cell>
        </row>
        <row r="795">
          <cell r="A795" t="str">
            <v>Canada Bay Male 40 +</v>
          </cell>
          <cell r="B795" t="str">
            <v>Canada Bay</v>
          </cell>
          <cell r="C795" t="str">
            <v>Male</v>
          </cell>
          <cell r="D795" t="str">
            <v>40 +</v>
          </cell>
          <cell r="E795">
            <v>28</v>
          </cell>
          <cell r="F795">
            <v>9</v>
          </cell>
          <cell r="G795">
            <v>0</v>
          </cell>
          <cell r="H795">
            <v>0</v>
          </cell>
          <cell r="I795">
            <v>0</v>
          </cell>
          <cell r="J795">
            <v>1</v>
          </cell>
          <cell r="K795">
            <v>1</v>
          </cell>
          <cell r="L795">
            <v>1</v>
          </cell>
          <cell r="M795">
            <v>0</v>
          </cell>
          <cell r="N795">
            <v>8</v>
          </cell>
        </row>
        <row r="796">
          <cell r="A796" t="str">
            <v>Canada Bay Male Missing / unknown</v>
          </cell>
          <cell r="B796" t="str">
            <v>Canada Bay</v>
          </cell>
          <cell r="C796" t="str">
            <v>Male</v>
          </cell>
          <cell r="D796" t="str">
            <v>Missing / unknown</v>
          </cell>
          <cell r="E796">
            <v>0</v>
          </cell>
          <cell r="F796">
            <v>0</v>
          </cell>
          <cell r="G796">
            <v>0</v>
          </cell>
          <cell r="H796">
            <v>0</v>
          </cell>
          <cell r="I796">
            <v>0</v>
          </cell>
          <cell r="J796">
            <v>0</v>
          </cell>
          <cell r="K796">
            <v>0</v>
          </cell>
          <cell r="L796">
            <v>0</v>
          </cell>
          <cell r="M796">
            <v>0</v>
          </cell>
          <cell r="N796">
            <v>1</v>
          </cell>
        </row>
        <row r="797">
          <cell r="A797" t="str">
            <v>Canada Bay Male Total</v>
          </cell>
          <cell r="B797" t="str">
            <v>Canada Bay</v>
          </cell>
          <cell r="C797" t="str">
            <v>Male</v>
          </cell>
          <cell r="D797" t="str">
            <v>Total</v>
          </cell>
          <cell r="E797">
            <v>86</v>
          </cell>
          <cell r="F797">
            <v>36</v>
          </cell>
          <cell r="G797">
            <v>10</v>
          </cell>
          <cell r="H797">
            <v>9</v>
          </cell>
          <cell r="I797">
            <v>10</v>
          </cell>
          <cell r="J797">
            <v>7</v>
          </cell>
          <cell r="K797">
            <v>5</v>
          </cell>
          <cell r="L797">
            <v>4</v>
          </cell>
          <cell r="M797">
            <v>1</v>
          </cell>
          <cell r="N797">
            <v>48</v>
          </cell>
        </row>
        <row r="798">
          <cell r="A798" t="str">
            <v>Canada Bay Female 10 - 17</v>
          </cell>
          <cell r="B798" t="str">
            <v>Canada Bay</v>
          </cell>
          <cell r="C798" t="str">
            <v>Female</v>
          </cell>
          <cell r="D798" t="str">
            <v>10 - 17</v>
          </cell>
          <cell r="E798">
            <v>1</v>
          </cell>
          <cell r="F798">
            <v>3</v>
          </cell>
          <cell r="G798">
            <v>0</v>
          </cell>
          <cell r="H798">
            <v>0</v>
          </cell>
          <cell r="I798">
            <v>0</v>
          </cell>
          <cell r="J798">
            <v>0</v>
          </cell>
          <cell r="K798">
            <v>0</v>
          </cell>
          <cell r="L798">
            <v>0</v>
          </cell>
          <cell r="M798">
            <v>0</v>
          </cell>
          <cell r="N798">
            <v>0</v>
          </cell>
        </row>
        <row r="799">
          <cell r="A799" t="str">
            <v>Canada Bay Female 18 - 19</v>
          </cell>
          <cell r="B799" t="str">
            <v>Canada Bay</v>
          </cell>
          <cell r="C799" t="str">
            <v>Female</v>
          </cell>
          <cell r="D799" t="str">
            <v>18 - 19</v>
          </cell>
          <cell r="E799">
            <v>1</v>
          </cell>
          <cell r="F799">
            <v>0</v>
          </cell>
          <cell r="G799">
            <v>0</v>
          </cell>
          <cell r="H799">
            <v>0</v>
          </cell>
          <cell r="I799">
            <v>0</v>
          </cell>
          <cell r="J799">
            <v>0</v>
          </cell>
          <cell r="K799">
            <v>0</v>
          </cell>
          <cell r="L799">
            <v>1</v>
          </cell>
          <cell r="M799">
            <v>0</v>
          </cell>
          <cell r="N799">
            <v>0</v>
          </cell>
        </row>
        <row r="800">
          <cell r="A800" t="str">
            <v>Canada Bay Female 20 - 29</v>
          </cell>
          <cell r="B800" t="str">
            <v>Canada Bay</v>
          </cell>
          <cell r="C800" t="str">
            <v>Female</v>
          </cell>
          <cell r="D800" t="str">
            <v>20 - 29</v>
          </cell>
          <cell r="E800">
            <v>4</v>
          </cell>
          <cell r="F800">
            <v>1</v>
          </cell>
          <cell r="G800">
            <v>1</v>
          </cell>
          <cell r="H800">
            <v>0</v>
          </cell>
          <cell r="I800">
            <v>0</v>
          </cell>
          <cell r="J800">
            <v>0</v>
          </cell>
          <cell r="K800">
            <v>0</v>
          </cell>
          <cell r="L800">
            <v>1</v>
          </cell>
          <cell r="M800">
            <v>0</v>
          </cell>
          <cell r="N800">
            <v>3</v>
          </cell>
        </row>
        <row r="801">
          <cell r="A801" t="str">
            <v>Canada Bay Female 30 - 39</v>
          </cell>
          <cell r="B801" t="str">
            <v>Canada Bay</v>
          </cell>
          <cell r="C801" t="str">
            <v>Female</v>
          </cell>
          <cell r="D801" t="str">
            <v>30 - 39</v>
          </cell>
          <cell r="E801">
            <v>4</v>
          </cell>
          <cell r="F801">
            <v>6</v>
          </cell>
          <cell r="G801">
            <v>0</v>
          </cell>
          <cell r="H801">
            <v>0</v>
          </cell>
          <cell r="I801">
            <v>0</v>
          </cell>
          <cell r="J801">
            <v>0</v>
          </cell>
          <cell r="K801">
            <v>0</v>
          </cell>
          <cell r="L801">
            <v>1</v>
          </cell>
          <cell r="M801">
            <v>0</v>
          </cell>
          <cell r="N801">
            <v>3</v>
          </cell>
        </row>
        <row r="802">
          <cell r="A802" t="str">
            <v>Canada Bay Female 40 +</v>
          </cell>
          <cell r="B802" t="str">
            <v>Canada Bay</v>
          </cell>
          <cell r="C802" t="str">
            <v>Female</v>
          </cell>
          <cell r="D802" t="str">
            <v>40 +</v>
          </cell>
          <cell r="E802">
            <v>5</v>
          </cell>
          <cell r="F802">
            <v>3</v>
          </cell>
          <cell r="G802">
            <v>0</v>
          </cell>
          <cell r="H802">
            <v>0</v>
          </cell>
          <cell r="I802">
            <v>0</v>
          </cell>
          <cell r="J802">
            <v>0</v>
          </cell>
          <cell r="K802">
            <v>0</v>
          </cell>
          <cell r="L802">
            <v>1</v>
          </cell>
          <cell r="M802">
            <v>0</v>
          </cell>
          <cell r="N802">
            <v>2</v>
          </cell>
        </row>
        <row r="803">
          <cell r="A803" t="str">
            <v>Canada Bay Female Missing / unknown</v>
          </cell>
          <cell r="B803" t="str">
            <v>Canada Bay</v>
          </cell>
          <cell r="C803" t="str">
            <v>Female</v>
          </cell>
          <cell r="D803" t="str">
            <v>Missing / unknown</v>
          </cell>
          <cell r="E803">
            <v>0</v>
          </cell>
          <cell r="F803">
            <v>0</v>
          </cell>
          <cell r="G803">
            <v>0</v>
          </cell>
          <cell r="H803">
            <v>0</v>
          </cell>
          <cell r="I803">
            <v>0</v>
          </cell>
          <cell r="J803">
            <v>0</v>
          </cell>
          <cell r="K803">
            <v>0</v>
          </cell>
          <cell r="L803">
            <v>0</v>
          </cell>
          <cell r="M803">
            <v>0</v>
          </cell>
          <cell r="N803">
            <v>0</v>
          </cell>
        </row>
        <row r="804">
          <cell r="A804" t="str">
            <v>Canada Bay Female Total</v>
          </cell>
          <cell r="B804" t="str">
            <v>Canada Bay</v>
          </cell>
          <cell r="C804" t="str">
            <v>Female</v>
          </cell>
          <cell r="D804" t="str">
            <v>Total</v>
          </cell>
          <cell r="E804">
            <v>15</v>
          </cell>
          <cell r="F804">
            <v>13</v>
          </cell>
          <cell r="G804">
            <v>1</v>
          </cell>
          <cell r="H804">
            <v>0</v>
          </cell>
          <cell r="I804">
            <v>0</v>
          </cell>
          <cell r="J804">
            <v>0</v>
          </cell>
          <cell r="K804">
            <v>0</v>
          </cell>
          <cell r="L804">
            <v>4</v>
          </cell>
          <cell r="M804">
            <v>0</v>
          </cell>
          <cell r="N804">
            <v>8</v>
          </cell>
        </row>
        <row r="805">
          <cell r="A805" t="str">
            <v>Canada Bay Unknown 10 - 17</v>
          </cell>
          <cell r="B805" t="str">
            <v>Canada Bay</v>
          </cell>
          <cell r="C805" t="str">
            <v>Unknown</v>
          </cell>
          <cell r="D805" t="str">
            <v>10 - 17</v>
          </cell>
          <cell r="E805">
            <v>0</v>
          </cell>
          <cell r="F805">
            <v>0</v>
          </cell>
          <cell r="G805">
            <v>0</v>
          </cell>
          <cell r="H805">
            <v>0</v>
          </cell>
          <cell r="I805">
            <v>0</v>
          </cell>
          <cell r="J805">
            <v>0</v>
          </cell>
          <cell r="K805">
            <v>0</v>
          </cell>
          <cell r="L805">
            <v>0</v>
          </cell>
          <cell r="M805">
            <v>0</v>
          </cell>
          <cell r="N805">
            <v>0</v>
          </cell>
        </row>
        <row r="806">
          <cell r="A806" t="str">
            <v>Canada Bay Unknown 18 - 19</v>
          </cell>
          <cell r="B806" t="str">
            <v>Canada Bay</v>
          </cell>
          <cell r="C806" t="str">
            <v>Unknown</v>
          </cell>
          <cell r="D806" t="str">
            <v>18 - 19</v>
          </cell>
          <cell r="E806">
            <v>0</v>
          </cell>
          <cell r="F806">
            <v>0</v>
          </cell>
          <cell r="G806">
            <v>0</v>
          </cell>
          <cell r="H806">
            <v>0</v>
          </cell>
          <cell r="I806">
            <v>0</v>
          </cell>
          <cell r="J806">
            <v>0</v>
          </cell>
          <cell r="K806">
            <v>0</v>
          </cell>
          <cell r="L806">
            <v>0</v>
          </cell>
          <cell r="M806">
            <v>0</v>
          </cell>
          <cell r="N806">
            <v>0</v>
          </cell>
        </row>
        <row r="807">
          <cell r="A807" t="str">
            <v>Canada Bay Unknown 20 - 29</v>
          </cell>
          <cell r="B807" t="str">
            <v>Canada Bay</v>
          </cell>
          <cell r="C807" t="str">
            <v>Unknown</v>
          </cell>
          <cell r="D807" t="str">
            <v>20 - 29</v>
          </cell>
          <cell r="E807">
            <v>0</v>
          </cell>
          <cell r="F807">
            <v>0</v>
          </cell>
          <cell r="G807">
            <v>0</v>
          </cell>
          <cell r="H807">
            <v>0</v>
          </cell>
          <cell r="I807">
            <v>0</v>
          </cell>
          <cell r="J807">
            <v>0</v>
          </cell>
          <cell r="K807">
            <v>0</v>
          </cell>
          <cell r="L807">
            <v>0</v>
          </cell>
          <cell r="M807">
            <v>0</v>
          </cell>
          <cell r="N807">
            <v>0</v>
          </cell>
        </row>
        <row r="808">
          <cell r="A808" t="str">
            <v>Canada Bay Unknown 30 - 39</v>
          </cell>
          <cell r="B808" t="str">
            <v>Canada Bay</v>
          </cell>
          <cell r="C808" t="str">
            <v>Unknown</v>
          </cell>
          <cell r="D808" t="str">
            <v>30 - 39</v>
          </cell>
          <cell r="E808">
            <v>0</v>
          </cell>
          <cell r="F808">
            <v>0</v>
          </cell>
          <cell r="G808">
            <v>0</v>
          </cell>
          <cell r="H808">
            <v>0</v>
          </cell>
          <cell r="I808">
            <v>0</v>
          </cell>
          <cell r="J808">
            <v>0</v>
          </cell>
          <cell r="K808">
            <v>0</v>
          </cell>
          <cell r="L808">
            <v>0</v>
          </cell>
          <cell r="M808">
            <v>0</v>
          </cell>
          <cell r="N808">
            <v>0</v>
          </cell>
        </row>
        <row r="809">
          <cell r="A809" t="str">
            <v>Canada Bay Unknown 40 +</v>
          </cell>
          <cell r="B809" t="str">
            <v>Canada Bay</v>
          </cell>
          <cell r="C809" t="str">
            <v>Unknown</v>
          </cell>
          <cell r="D809" t="str">
            <v>40 +</v>
          </cell>
          <cell r="E809">
            <v>0</v>
          </cell>
          <cell r="F809">
            <v>0</v>
          </cell>
          <cell r="G809">
            <v>0</v>
          </cell>
          <cell r="H809">
            <v>0</v>
          </cell>
          <cell r="I809">
            <v>0</v>
          </cell>
          <cell r="J809">
            <v>0</v>
          </cell>
          <cell r="K809">
            <v>0</v>
          </cell>
          <cell r="L809">
            <v>0</v>
          </cell>
          <cell r="M809">
            <v>0</v>
          </cell>
          <cell r="N809">
            <v>0</v>
          </cell>
        </row>
        <row r="810">
          <cell r="A810" t="str">
            <v>Canada Bay Unknown Missing / unknown</v>
          </cell>
          <cell r="B810" t="str">
            <v>Canada Bay</v>
          </cell>
          <cell r="C810" t="str">
            <v>Unknown</v>
          </cell>
          <cell r="D810" t="str">
            <v>Missing / unknown</v>
          </cell>
          <cell r="E810">
            <v>0</v>
          </cell>
          <cell r="F810">
            <v>0</v>
          </cell>
          <cell r="G810">
            <v>0</v>
          </cell>
          <cell r="H810">
            <v>0</v>
          </cell>
          <cell r="I810">
            <v>0</v>
          </cell>
          <cell r="J810">
            <v>0</v>
          </cell>
          <cell r="K810">
            <v>0</v>
          </cell>
          <cell r="L810">
            <v>0</v>
          </cell>
          <cell r="M810">
            <v>0</v>
          </cell>
          <cell r="N810">
            <v>0</v>
          </cell>
        </row>
        <row r="811">
          <cell r="A811" t="str">
            <v>Canada Bay Unknown Total</v>
          </cell>
          <cell r="B811" t="str">
            <v>Canada Bay</v>
          </cell>
          <cell r="C811" t="str">
            <v>Unknown</v>
          </cell>
          <cell r="D811" t="str">
            <v>Total</v>
          </cell>
          <cell r="E811">
            <v>0</v>
          </cell>
          <cell r="F811">
            <v>0</v>
          </cell>
          <cell r="G811">
            <v>0</v>
          </cell>
          <cell r="H811">
            <v>0</v>
          </cell>
          <cell r="I811">
            <v>0</v>
          </cell>
          <cell r="J811">
            <v>0</v>
          </cell>
          <cell r="K811">
            <v>0</v>
          </cell>
          <cell r="L811">
            <v>0</v>
          </cell>
          <cell r="M811">
            <v>0</v>
          </cell>
          <cell r="N811">
            <v>0</v>
          </cell>
        </row>
        <row r="812">
          <cell r="A812" t="str">
            <v>Canada Bay Total 10 - 17</v>
          </cell>
          <cell r="B812" t="str">
            <v>Canada Bay</v>
          </cell>
          <cell r="C812" t="str">
            <v>Total</v>
          </cell>
          <cell r="D812" t="str">
            <v>10 - 17</v>
          </cell>
          <cell r="E812">
            <v>5</v>
          </cell>
          <cell r="F812">
            <v>8</v>
          </cell>
          <cell r="G812">
            <v>0</v>
          </cell>
          <cell r="H812">
            <v>0</v>
          </cell>
          <cell r="I812">
            <v>7</v>
          </cell>
          <cell r="J812">
            <v>0</v>
          </cell>
          <cell r="K812">
            <v>1</v>
          </cell>
          <cell r="L812">
            <v>0</v>
          </cell>
          <cell r="M812">
            <v>0</v>
          </cell>
          <cell r="N812">
            <v>15</v>
          </cell>
        </row>
        <row r="813">
          <cell r="A813" t="str">
            <v>Canada Bay Total 18 - 19</v>
          </cell>
          <cell r="B813" t="str">
            <v>Canada Bay</v>
          </cell>
          <cell r="C813" t="str">
            <v>Total</v>
          </cell>
          <cell r="D813" t="str">
            <v>18 - 19</v>
          </cell>
          <cell r="E813">
            <v>3</v>
          </cell>
          <cell r="F813">
            <v>5</v>
          </cell>
          <cell r="G813">
            <v>0</v>
          </cell>
          <cell r="H813">
            <v>0</v>
          </cell>
          <cell r="I813">
            <v>0</v>
          </cell>
          <cell r="J813">
            <v>2</v>
          </cell>
          <cell r="K813">
            <v>0</v>
          </cell>
          <cell r="L813">
            <v>1</v>
          </cell>
          <cell r="M813">
            <v>0</v>
          </cell>
          <cell r="N813">
            <v>4</v>
          </cell>
        </row>
        <row r="814">
          <cell r="A814" t="str">
            <v>Canada Bay Total 20 - 29</v>
          </cell>
          <cell r="B814" t="str">
            <v>Canada Bay</v>
          </cell>
          <cell r="C814" t="str">
            <v>Total</v>
          </cell>
          <cell r="D814" t="str">
            <v>20 - 29</v>
          </cell>
          <cell r="E814">
            <v>24</v>
          </cell>
          <cell r="F814">
            <v>10</v>
          </cell>
          <cell r="G814">
            <v>6</v>
          </cell>
          <cell r="H814">
            <v>3</v>
          </cell>
          <cell r="I814">
            <v>3</v>
          </cell>
          <cell r="J814">
            <v>2</v>
          </cell>
          <cell r="K814">
            <v>2</v>
          </cell>
          <cell r="L814">
            <v>2</v>
          </cell>
          <cell r="M814">
            <v>1</v>
          </cell>
          <cell r="N814">
            <v>13</v>
          </cell>
        </row>
        <row r="815">
          <cell r="A815" t="str">
            <v>Canada Bay Total 30 - 39</v>
          </cell>
          <cell r="B815" t="str">
            <v>Canada Bay</v>
          </cell>
          <cell r="C815" t="str">
            <v>Total</v>
          </cell>
          <cell r="D815" t="str">
            <v>30 - 39</v>
          </cell>
          <cell r="E815">
            <v>36</v>
          </cell>
          <cell r="F815">
            <v>14</v>
          </cell>
          <cell r="G815">
            <v>5</v>
          </cell>
          <cell r="H815">
            <v>6</v>
          </cell>
          <cell r="I815">
            <v>0</v>
          </cell>
          <cell r="J815">
            <v>2</v>
          </cell>
          <cell r="K815">
            <v>1</v>
          </cell>
          <cell r="L815">
            <v>3</v>
          </cell>
          <cell r="M815">
            <v>0</v>
          </cell>
          <cell r="N815">
            <v>13</v>
          </cell>
        </row>
        <row r="816">
          <cell r="A816" t="str">
            <v>Canada Bay Total 40 +</v>
          </cell>
          <cell r="B816" t="str">
            <v>Canada Bay</v>
          </cell>
          <cell r="C816" t="str">
            <v>Total</v>
          </cell>
          <cell r="D816" t="str">
            <v>40 +</v>
          </cell>
          <cell r="E816">
            <v>33</v>
          </cell>
          <cell r="F816">
            <v>12</v>
          </cell>
          <cell r="G816">
            <v>0</v>
          </cell>
          <cell r="H816">
            <v>0</v>
          </cell>
          <cell r="I816">
            <v>0</v>
          </cell>
          <cell r="J816">
            <v>1</v>
          </cell>
          <cell r="K816">
            <v>1</v>
          </cell>
          <cell r="L816">
            <v>2</v>
          </cell>
          <cell r="M816">
            <v>0</v>
          </cell>
          <cell r="N816">
            <v>10</v>
          </cell>
        </row>
        <row r="817">
          <cell r="A817" t="str">
            <v>Canada Bay Total Missing / unknown</v>
          </cell>
          <cell r="B817" t="str">
            <v>Canada Bay</v>
          </cell>
          <cell r="C817" t="str">
            <v>Total</v>
          </cell>
          <cell r="D817" t="str">
            <v>Missing / unknown</v>
          </cell>
          <cell r="E817">
            <v>0</v>
          </cell>
          <cell r="F817">
            <v>0</v>
          </cell>
          <cell r="G817">
            <v>0</v>
          </cell>
          <cell r="H817">
            <v>0</v>
          </cell>
          <cell r="I817">
            <v>0</v>
          </cell>
          <cell r="J817">
            <v>0</v>
          </cell>
          <cell r="K817">
            <v>0</v>
          </cell>
          <cell r="L817">
            <v>0</v>
          </cell>
          <cell r="M817">
            <v>0</v>
          </cell>
          <cell r="N817">
            <v>1</v>
          </cell>
        </row>
        <row r="818">
          <cell r="A818" t="str">
            <v>Canada Bay Total Total</v>
          </cell>
          <cell r="B818" t="str">
            <v>Canada Bay</v>
          </cell>
          <cell r="C818" t="str">
            <v>Total</v>
          </cell>
          <cell r="D818" t="str">
            <v>Total</v>
          </cell>
          <cell r="E818">
            <v>101</v>
          </cell>
          <cell r="F818">
            <v>49</v>
          </cell>
          <cell r="G818">
            <v>11</v>
          </cell>
          <cell r="H818">
            <v>9</v>
          </cell>
          <cell r="I818">
            <v>10</v>
          </cell>
          <cell r="J818">
            <v>7</v>
          </cell>
          <cell r="K818">
            <v>5</v>
          </cell>
          <cell r="L818">
            <v>8</v>
          </cell>
          <cell r="M818">
            <v>1</v>
          </cell>
          <cell r="N818">
            <v>56</v>
          </cell>
        </row>
        <row r="819">
          <cell r="A819" t="str">
            <v>Canterbury Male 10 - 17</v>
          </cell>
          <cell r="B819" t="str">
            <v>Canterbury</v>
          </cell>
          <cell r="C819" t="str">
            <v>Male</v>
          </cell>
          <cell r="D819" t="str">
            <v>10 - 17</v>
          </cell>
          <cell r="E819">
            <v>10</v>
          </cell>
          <cell r="F819">
            <v>17</v>
          </cell>
          <cell r="G819">
            <v>12</v>
          </cell>
          <cell r="H819">
            <v>8</v>
          </cell>
          <cell r="I819">
            <v>1</v>
          </cell>
          <cell r="J819">
            <v>5</v>
          </cell>
          <cell r="K819">
            <v>2</v>
          </cell>
          <cell r="L819">
            <v>10</v>
          </cell>
          <cell r="M819">
            <v>1</v>
          </cell>
          <cell r="N819">
            <v>59</v>
          </cell>
        </row>
        <row r="820">
          <cell r="A820" t="str">
            <v>Canterbury Male 18 - 19</v>
          </cell>
          <cell r="B820" t="str">
            <v>Canterbury</v>
          </cell>
          <cell r="C820" t="str">
            <v>Male</v>
          </cell>
          <cell r="D820" t="str">
            <v>18 - 19</v>
          </cell>
          <cell r="E820">
            <v>7</v>
          </cell>
          <cell r="F820">
            <v>10</v>
          </cell>
          <cell r="G820">
            <v>6</v>
          </cell>
          <cell r="H820">
            <v>3</v>
          </cell>
          <cell r="I820">
            <v>4</v>
          </cell>
          <cell r="J820">
            <v>1</v>
          </cell>
          <cell r="K820">
            <v>0</v>
          </cell>
          <cell r="L820">
            <v>4</v>
          </cell>
          <cell r="M820">
            <v>0</v>
          </cell>
          <cell r="N820">
            <v>9</v>
          </cell>
        </row>
        <row r="821">
          <cell r="A821" t="str">
            <v>Canterbury Male 20 - 29</v>
          </cell>
          <cell r="B821" t="str">
            <v>Canterbury</v>
          </cell>
          <cell r="C821" t="str">
            <v>Male</v>
          </cell>
          <cell r="D821" t="str">
            <v>20 - 29</v>
          </cell>
          <cell r="E821">
            <v>53</v>
          </cell>
          <cell r="F821">
            <v>19</v>
          </cell>
          <cell r="G821">
            <v>17</v>
          </cell>
          <cell r="H821">
            <v>7</v>
          </cell>
          <cell r="I821">
            <v>1</v>
          </cell>
          <cell r="J821">
            <v>1</v>
          </cell>
          <cell r="K821">
            <v>9</v>
          </cell>
          <cell r="L821">
            <v>8</v>
          </cell>
          <cell r="M821">
            <v>4</v>
          </cell>
          <cell r="N821">
            <v>25</v>
          </cell>
        </row>
        <row r="822">
          <cell r="A822" t="str">
            <v>Canterbury Male 30 - 39</v>
          </cell>
          <cell r="B822" t="str">
            <v>Canterbury</v>
          </cell>
          <cell r="C822" t="str">
            <v>Male</v>
          </cell>
          <cell r="D822" t="str">
            <v>30 - 39</v>
          </cell>
          <cell r="E822">
            <v>68</v>
          </cell>
          <cell r="F822">
            <v>19</v>
          </cell>
          <cell r="G822">
            <v>4</v>
          </cell>
          <cell r="H822">
            <v>9</v>
          </cell>
          <cell r="I822">
            <v>11</v>
          </cell>
          <cell r="J822">
            <v>2</v>
          </cell>
          <cell r="K822">
            <v>2</v>
          </cell>
          <cell r="L822">
            <v>13</v>
          </cell>
          <cell r="M822">
            <v>2</v>
          </cell>
          <cell r="N822">
            <v>22</v>
          </cell>
        </row>
        <row r="823">
          <cell r="A823" t="str">
            <v>Canterbury Male 40 +</v>
          </cell>
          <cell r="B823" t="str">
            <v>Canterbury</v>
          </cell>
          <cell r="C823" t="str">
            <v>Male</v>
          </cell>
          <cell r="D823" t="str">
            <v>40 +</v>
          </cell>
          <cell r="E823">
            <v>74</v>
          </cell>
          <cell r="F823">
            <v>21</v>
          </cell>
          <cell r="G823">
            <v>3</v>
          </cell>
          <cell r="H823">
            <v>3</v>
          </cell>
          <cell r="I823">
            <v>1</v>
          </cell>
          <cell r="J823">
            <v>0</v>
          </cell>
          <cell r="K823">
            <v>3</v>
          </cell>
          <cell r="L823">
            <v>7</v>
          </cell>
          <cell r="M823">
            <v>1</v>
          </cell>
          <cell r="N823">
            <v>17</v>
          </cell>
        </row>
        <row r="824">
          <cell r="A824" t="str">
            <v>Canterbury Male Missing / unknown</v>
          </cell>
          <cell r="B824" t="str">
            <v>Canterbury</v>
          </cell>
          <cell r="C824" t="str">
            <v>Male</v>
          </cell>
          <cell r="D824" t="str">
            <v>Missing / unknown</v>
          </cell>
          <cell r="E824">
            <v>2</v>
          </cell>
          <cell r="F824">
            <v>0</v>
          </cell>
          <cell r="G824">
            <v>0</v>
          </cell>
          <cell r="H824">
            <v>0</v>
          </cell>
          <cell r="I824">
            <v>0</v>
          </cell>
          <cell r="J824">
            <v>0</v>
          </cell>
          <cell r="K824">
            <v>0</v>
          </cell>
          <cell r="L824">
            <v>0</v>
          </cell>
          <cell r="M824">
            <v>0</v>
          </cell>
          <cell r="N824">
            <v>0</v>
          </cell>
        </row>
        <row r="825">
          <cell r="A825" t="str">
            <v>Canterbury Male Total</v>
          </cell>
          <cell r="B825" t="str">
            <v>Canterbury</v>
          </cell>
          <cell r="C825" t="str">
            <v>Male</v>
          </cell>
          <cell r="D825" t="str">
            <v>Total</v>
          </cell>
          <cell r="E825">
            <v>214</v>
          </cell>
          <cell r="F825">
            <v>86</v>
          </cell>
          <cell r="G825">
            <v>42</v>
          </cell>
          <cell r="H825">
            <v>30</v>
          </cell>
          <cell r="I825">
            <v>18</v>
          </cell>
          <cell r="J825">
            <v>9</v>
          </cell>
          <cell r="K825">
            <v>16</v>
          </cell>
          <cell r="L825">
            <v>42</v>
          </cell>
          <cell r="M825">
            <v>8</v>
          </cell>
          <cell r="N825">
            <v>132</v>
          </cell>
        </row>
        <row r="826">
          <cell r="A826" t="str">
            <v>Canterbury Female 10 - 17</v>
          </cell>
          <cell r="B826" t="str">
            <v>Canterbury</v>
          </cell>
          <cell r="C826" t="str">
            <v>Female</v>
          </cell>
          <cell r="D826" t="str">
            <v>10 - 17</v>
          </cell>
          <cell r="E826">
            <v>1</v>
          </cell>
          <cell r="F826">
            <v>2</v>
          </cell>
          <cell r="G826">
            <v>0</v>
          </cell>
          <cell r="H826">
            <v>2</v>
          </cell>
          <cell r="I826">
            <v>0</v>
          </cell>
          <cell r="J826">
            <v>2</v>
          </cell>
          <cell r="K826">
            <v>0</v>
          </cell>
          <cell r="L826">
            <v>6</v>
          </cell>
          <cell r="M826">
            <v>0</v>
          </cell>
          <cell r="N826">
            <v>2</v>
          </cell>
        </row>
        <row r="827">
          <cell r="A827" t="str">
            <v>Canterbury Female 18 - 19</v>
          </cell>
          <cell r="B827" t="str">
            <v>Canterbury</v>
          </cell>
          <cell r="C827" t="str">
            <v>Female</v>
          </cell>
          <cell r="D827" t="str">
            <v>18 - 19</v>
          </cell>
          <cell r="E827">
            <v>2</v>
          </cell>
          <cell r="F827">
            <v>0</v>
          </cell>
          <cell r="G827">
            <v>0</v>
          </cell>
          <cell r="H827">
            <v>0</v>
          </cell>
          <cell r="I827">
            <v>0</v>
          </cell>
          <cell r="J827">
            <v>0</v>
          </cell>
          <cell r="K827">
            <v>0</v>
          </cell>
          <cell r="L827">
            <v>2</v>
          </cell>
          <cell r="M827">
            <v>0</v>
          </cell>
          <cell r="N827">
            <v>0</v>
          </cell>
        </row>
        <row r="828">
          <cell r="A828" t="str">
            <v>Canterbury Female 20 - 29</v>
          </cell>
          <cell r="B828" t="str">
            <v>Canterbury</v>
          </cell>
          <cell r="C828" t="str">
            <v>Female</v>
          </cell>
          <cell r="D828" t="str">
            <v>20 - 29</v>
          </cell>
          <cell r="E828">
            <v>7</v>
          </cell>
          <cell r="F828">
            <v>2</v>
          </cell>
          <cell r="G828">
            <v>2</v>
          </cell>
          <cell r="H828">
            <v>0</v>
          </cell>
          <cell r="I828">
            <v>0</v>
          </cell>
          <cell r="J828">
            <v>0</v>
          </cell>
          <cell r="K828">
            <v>0</v>
          </cell>
          <cell r="L828">
            <v>18</v>
          </cell>
          <cell r="M828">
            <v>0</v>
          </cell>
          <cell r="N828">
            <v>0</v>
          </cell>
        </row>
        <row r="829">
          <cell r="A829" t="str">
            <v>Canterbury Female 30 - 39</v>
          </cell>
          <cell r="B829" t="str">
            <v>Canterbury</v>
          </cell>
          <cell r="C829" t="str">
            <v>Female</v>
          </cell>
          <cell r="D829" t="str">
            <v>30 - 39</v>
          </cell>
          <cell r="E829">
            <v>9</v>
          </cell>
          <cell r="F829">
            <v>4</v>
          </cell>
          <cell r="G829">
            <v>0</v>
          </cell>
          <cell r="H829">
            <v>1</v>
          </cell>
          <cell r="I829">
            <v>0</v>
          </cell>
          <cell r="J829">
            <v>0</v>
          </cell>
          <cell r="K829">
            <v>0</v>
          </cell>
          <cell r="L829">
            <v>15</v>
          </cell>
          <cell r="M829">
            <v>0</v>
          </cell>
          <cell r="N829">
            <v>2</v>
          </cell>
        </row>
        <row r="830">
          <cell r="A830" t="str">
            <v>Canterbury Female 40 +</v>
          </cell>
          <cell r="B830" t="str">
            <v>Canterbury</v>
          </cell>
          <cell r="C830" t="str">
            <v>Female</v>
          </cell>
          <cell r="D830" t="str">
            <v>40 +</v>
          </cell>
          <cell r="E830">
            <v>12</v>
          </cell>
          <cell r="F830">
            <v>2</v>
          </cell>
          <cell r="G830">
            <v>0</v>
          </cell>
          <cell r="H830">
            <v>1</v>
          </cell>
          <cell r="I830">
            <v>0</v>
          </cell>
          <cell r="J830">
            <v>0</v>
          </cell>
          <cell r="K830">
            <v>0</v>
          </cell>
          <cell r="L830">
            <v>22</v>
          </cell>
          <cell r="M830">
            <v>0</v>
          </cell>
          <cell r="N830">
            <v>4</v>
          </cell>
        </row>
        <row r="831">
          <cell r="A831" t="str">
            <v>Canterbury Female Missing / unknown</v>
          </cell>
          <cell r="B831" t="str">
            <v>Canterbury</v>
          </cell>
          <cell r="C831" t="str">
            <v>Female</v>
          </cell>
          <cell r="D831" t="str">
            <v>Missing / unknown</v>
          </cell>
          <cell r="E831">
            <v>0</v>
          </cell>
          <cell r="F831">
            <v>0</v>
          </cell>
          <cell r="G831">
            <v>0</v>
          </cell>
          <cell r="H831">
            <v>0</v>
          </cell>
          <cell r="I831">
            <v>0</v>
          </cell>
          <cell r="J831">
            <v>0</v>
          </cell>
          <cell r="K831">
            <v>0</v>
          </cell>
          <cell r="L831">
            <v>0</v>
          </cell>
          <cell r="M831">
            <v>0</v>
          </cell>
          <cell r="N831">
            <v>0</v>
          </cell>
        </row>
        <row r="832">
          <cell r="A832" t="str">
            <v>Canterbury Female Total</v>
          </cell>
          <cell r="B832" t="str">
            <v>Canterbury</v>
          </cell>
          <cell r="C832" t="str">
            <v>Female</v>
          </cell>
          <cell r="D832" t="str">
            <v>Total</v>
          </cell>
          <cell r="E832">
            <v>31</v>
          </cell>
          <cell r="F832">
            <v>10</v>
          </cell>
          <cell r="G832">
            <v>2</v>
          </cell>
          <cell r="H832">
            <v>4</v>
          </cell>
          <cell r="I832">
            <v>0</v>
          </cell>
          <cell r="J832">
            <v>2</v>
          </cell>
          <cell r="K832">
            <v>0</v>
          </cell>
          <cell r="L832">
            <v>63</v>
          </cell>
          <cell r="M832">
            <v>0</v>
          </cell>
          <cell r="N832">
            <v>8</v>
          </cell>
        </row>
        <row r="833">
          <cell r="A833" t="str">
            <v>Canterbury Unknown 10 - 17</v>
          </cell>
          <cell r="B833" t="str">
            <v>Canterbury</v>
          </cell>
          <cell r="C833" t="str">
            <v>Unknown</v>
          </cell>
          <cell r="D833" t="str">
            <v>10 - 17</v>
          </cell>
          <cell r="E833">
            <v>0</v>
          </cell>
          <cell r="F833">
            <v>0</v>
          </cell>
          <cell r="G833">
            <v>0</v>
          </cell>
          <cell r="H833">
            <v>0</v>
          </cell>
          <cell r="I833">
            <v>0</v>
          </cell>
          <cell r="J833">
            <v>0</v>
          </cell>
          <cell r="K833">
            <v>0</v>
          </cell>
          <cell r="L833">
            <v>0</v>
          </cell>
          <cell r="M833">
            <v>0</v>
          </cell>
          <cell r="N833">
            <v>0</v>
          </cell>
        </row>
        <row r="834">
          <cell r="A834" t="str">
            <v>Canterbury Unknown 18 - 19</v>
          </cell>
          <cell r="B834" t="str">
            <v>Canterbury</v>
          </cell>
          <cell r="C834" t="str">
            <v>Unknown</v>
          </cell>
          <cell r="D834" t="str">
            <v>18 - 19</v>
          </cell>
          <cell r="E834">
            <v>0</v>
          </cell>
          <cell r="F834">
            <v>0</v>
          </cell>
          <cell r="G834">
            <v>0</v>
          </cell>
          <cell r="H834">
            <v>0</v>
          </cell>
          <cell r="I834">
            <v>0</v>
          </cell>
          <cell r="J834">
            <v>0</v>
          </cell>
          <cell r="K834">
            <v>0</v>
          </cell>
          <cell r="L834">
            <v>0</v>
          </cell>
          <cell r="M834">
            <v>0</v>
          </cell>
          <cell r="N834">
            <v>0</v>
          </cell>
        </row>
        <row r="835">
          <cell r="A835" t="str">
            <v>Canterbury Unknown 20 - 29</v>
          </cell>
          <cell r="B835" t="str">
            <v>Canterbury</v>
          </cell>
          <cell r="C835" t="str">
            <v>Unknown</v>
          </cell>
          <cell r="D835" t="str">
            <v>20 - 29</v>
          </cell>
          <cell r="E835">
            <v>0</v>
          </cell>
          <cell r="F835">
            <v>0</v>
          </cell>
          <cell r="G835">
            <v>0</v>
          </cell>
          <cell r="H835">
            <v>0</v>
          </cell>
          <cell r="I835">
            <v>0</v>
          </cell>
          <cell r="J835">
            <v>0</v>
          </cell>
          <cell r="K835">
            <v>0</v>
          </cell>
          <cell r="L835">
            <v>0</v>
          </cell>
          <cell r="M835">
            <v>0</v>
          </cell>
          <cell r="N835">
            <v>0</v>
          </cell>
        </row>
        <row r="836">
          <cell r="A836" t="str">
            <v>Canterbury Unknown 30 - 39</v>
          </cell>
          <cell r="B836" t="str">
            <v>Canterbury</v>
          </cell>
          <cell r="C836" t="str">
            <v>Unknown</v>
          </cell>
          <cell r="D836" t="str">
            <v>30 - 39</v>
          </cell>
          <cell r="E836">
            <v>0</v>
          </cell>
          <cell r="F836">
            <v>0</v>
          </cell>
          <cell r="G836">
            <v>0</v>
          </cell>
          <cell r="H836">
            <v>0</v>
          </cell>
          <cell r="I836">
            <v>0</v>
          </cell>
          <cell r="J836">
            <v>0</v>
          </cell>
          <cell r="K836">
            <v>0</v>
          </cell>
          <cell r="L836">
            <v>0</v>
          </cell>
          <cell r="M836">
            <v>0</v>
          </cell>
          <cell r="N836">
            <v>0</v>
          </cell>
        </row>
        <row r="837">
          <cell r="A837" t="str">
            <v>Canterbury Unknown 40 +</v>
          </cell>
          <cell r="B837" t="str">
            <v>Canterbury</v>
          </cell>
          <cell r="C837" t="str">
            <v>Unknown</v>
          </cell>
          <cell r="D837" t="str">
            <v>40 +</v>
          </cell>
          <cell r="E837">
            <v>0</v>
          </cell>
          <cell r="F837">
            <v>0</v>
          </cell>
          <cell r="G837">
            <v>0</v>
          </cell>
          <cell r="H837">
            <v>0</v>
          </cell>
          <cell r="I837">
            <v>0</v>
          </cell>
          <cell r="J837">
            <v>0</v>
          </cell>
          <cell r="K837">
            <v>0</v>
          </cell>
          <cell r="L837">
            <v>0</v>
          </cell>
          <cell r="M837">
            <v>0</v>
          </cell>
          <cell r="N837">
            <v>0</v>
          </cell>
        </row>
        <row r="838">
          <cell r="A838" t="str">
            <v>Canterbury Unknown Missing / unknown</v>
          </cell>
          <cell r="B838" t="str">
            <v>Canterbury</v>
          </cell>
          <cell r="C838" t="str">
            <v>Unknown</v>
          </cell>
          <cell r="D838" t="str">
            <v>Missing / unknown</v>
          </cell>
          <cell r="E838">
            <v>0</v>
          </cell>
          <cell r="F838">
            <v>0</v>
          </cell>
          <cell r="G838">
            <v>0</v>
          </cell>
          <cell r="H838">
            <v>0</v>
          </cell>
          <cell r="I838">
            <v>0</v>
          </cell>
          <cell r="J838">
            <v>0</v>
          </cell>
          <cell r="K838">
            <v>0</v>
          </cell>
          <cell r="L838">
            <v>0</v>
          </cell>
          <cell r="M838">
            <v>0</v>
          </cell>
          <cell r="N838">
            <v>0</v>
          </cell>
        </row>
        <row r="839">
          <cell r="A839" t="str">
            <v>Canterbury Unknown Total</v>
          </cell>
          <cell r="B839" t="str">
            <v>Canterbury</v>
          </cell>
          <cell r="C839" t="str">
            <v>Unknown</v>
          </cell>
          <cell r="D839" t="str">
            <v>Total</v>
          </cell>
          <cell r="E839">
            <v>0</v>
          </cell>
          <cell r="F839">
            <v>0</v>
          </cell>
          <cell r="G839">
            <v>0</v>
          </cell>
          <cell r="H839">
            <v>0</v>
          </cell>
          <cell r="I839">
            <v>0</v>
          </cell>
          <cell r="J839">
            <v>0</v>
          </cell>
          <cell r="K839">
            <v>0</v>
          </cell>
          <cell r="L839">
            <v>0</v>
          </cell>
          <cell r="M839">
            <v>0</v>
          </cell>
          <cell r="N839">
            <v>0</v>
          </cell>
        </row>
        <row r="840">
          <cell r="A840" t="str">
            <v>Canterbury Total 10 - 17</v>
          </cell>
          <cell r="B840" t="str">
            <v>Canterbury</v>
          </cell>
          <cell r="C840" t="str">
            <v>Total</v>
          </cell>
          <cell r="D840" t="str">
            <v>10 - 17</v>
          </cell>
          <cell r="E840">
            <v>11</v>
          </cell>
          <cell r="F840">
            <v>19</v>
          </cell>
          <cell r="G840">
            <v>12</v>
          </cell>
          <cell r="H840">
            <v>10</v>
          </cell>
          <cell r="I840">
            <v>1</v>
          </cell>
          <cell r="J840">
            <v>7</v>
          </cell>
          <cell r="K840">
            <v>2</v>
          </cell>
          <cell r="L840">
            <v>16</v>
          </cell>
          <cell r="M840">
            <v>1</v>
          </cell>
          <cell r="N840">
            <v>61</v>
          </cell>
        </row>
        <row r="841">
          <cell r="A841" t="str">
            <v>Canterbury Total 18 - 19</v>
          </cell>
          <cell r="B841" t="str">
            <v>Canterbury</v>
          </cell>
          <cell r="C841" t="str">
            <v>Total</v>
          </cell>
          <cell r="D841" t="str">
            <v>18 - 19</v>
          </cell>
          <cell r="E841">
            <v>9</v>
          </cell>
          <cell r="F841">
            <v>10</v>
          </cell>
          <cell r="G841">
            <v>6</v>
          </cell>
          <cell r="H841">
            <v>3</v>
          </cell>
          <cell r="I841">
            <v>4</v>
          </cell>
          <cell r="J841">
            <v>1</v>
          </cell>
          <cell r="K841">
            <v>0</v>
          </cell>
          <cell r="L841">
            <v>6</v>
          </cell>
          <cell r="M841">
            <v>0</v>
          </cell>
          <cell r="N841">
            <v>9</v>
          </cell>
        </row>
        <row r="842">
          <cell r="A842" t="str">
            <v>Canterbury Total 20 - 29</v>
          </cell>
          <cell r="B842" t="str">
            <v>Canterbury</v>
          </cell>
          <cell r="C842" t="str">
            <v>Total</v>
          </cell>
          <cell r="D842" t="str">
            <v>20 - 29</v>
          </cell>
          <cell r="E842">
            <v>60</v>
          </cell>
          <cell r="F842">
            <v>21</v>
          </cell>
          <cell r="G842">
            <v>19</v>
          </cell>
          <cell r="H842">
            <v>7</v>
          </cell>
          <cell r="I842">
            <v>1</v>
          </cell>
          <cell r="J842">
            <v>1</v>
          </cell>
          <cell r="K842">
            <v>9</v>
          </cell>
          <cell r="L842">
            <v>26</v>
          </cell>
          <cell r="M842">
            <v>4</v>
          </cell>
          <cell r="N842">
            <v>25</v>
          </cell>
        </row>
        <row r="843">
          <cell r="A843" t="str">
            <v>Canterbury Total 30 - 39</v>
          </cell>
          <cell r="B843" t="str">
            <v>Canterbury</v>
          </cell>
          <cell r="C843" t="str">
            <v>Total</v>
          </cell>
          <cell r="D843" t="str">
            <v>30 - 39</v>
          </cell>
          <cell r="E843">
            <v>77</v>
          </cell>
          <cell r="F843">
            <v>23</v>
          </cell>
          <cell r="G843">
            <v>4</v>
          </cell>
          <cell r="H843">
            <v>10</v>
          </cell>
          <cell r="I843">
            <v>11</v>
          </cell>
          <cell r="J843">
            <v>2</v>
          </cell>
          <cell r="K843">
            <v>2</v>
          </cell>
          <cell r="L843">
            <v>28</v>
          </cell>
          <cell r="M843">
            <v>2</v>
          </cell>
          <cell r="N843">
            <v>24</v>
          </cell>
        </row>
        <row r="844">
          <cell r="A844" t="str">
            <v>Canterbury Total 40 +</v>
          </cell>
          <cell r="B844" t="str">
            <v>Canterbury</v>
          </cell>
          <cell r="C844" t="str">
            <v>Total</v>
          </cell>
          <cell r="D844" t="str">
            <v>40 +</v>
          </cell>
          <cell r="E844">
            <v>86</v>
          </cell>
          <cell r="F844">
            <v>23</v>
          </cell>
          <cell r="G844">
            <v>3</v>
          </cell>
          <cell r="H844">
            <v>4</v>
          </cell>
          <cell r="I844">
            <v>1</v>
          </cell>
          <cell r="J844">
            <v>0</v>
          </cell>
          <cell r="K844">
            <v>3</v>
          </cell>
          <cell r="L844">
            <v>29</v>
          </cell>
          <cell r="M844">
            <v>1</v>
          </cell>
          <cell r="N844">
            <v>21</v>
          </cell>
        </row>
        <row r="845">
          <cell r="A845" t="str">
            <v>Canterbury Total Missing / unknown</v>
          </cell>
          <cell r="B845" t="str">
            <v>Canterbury</v>
          </cell>
          <cell r="C845" t="str">
            <v>Total</v>
          </cell>
          <cell r="D845" t="str">
            <v>Missing / unknown</v>
          </cell>
          <cell r="E845">
            <v>2</v>
          </cell>
          <cell r="F845">
            <v>0</v>
          </cell>
          <cell r="G845">
            <v>0</v>
          </cell>
          <cell r="H845">
            <v>0</v>
          </cell>
          <cell r="I845">
            <v>0</v>
          </cell>
          <cell r="J845">
            <v>0</v>
          </cell>
          <cell r="K845">
            <v>0</v>
          </cell>
          <cell r="L845">
            <v>0</v>
          </cell>
          <cell r="M845">
            <v>0</v>
          </cell>
          <cell r="N845">
            <v>0</v>
          </cell>
        </row>
        <row r="846">
          <cell r="A846" t="str">
            <v>Canterbury Total Total</v>
          </cell>
          <cell r="B846" t="str">
            <v>Canterbury</v>
          </cell>
          <cell r="C846" t="str">
            <v>Total</v>
          </cell>
          <cell r="D846" t="str">
            <v>Total</v>
          </cell>
          <cell r="E846">
            <v>245</v>
          </cell>
          <cell r="F846">
            <v>96</v>
          </cell>
          <cell r="G846">
            <v>44</v>
          </cell>
          <cell r="H846">
            <v>34</v>
          </cell>
          <cell r="I846">
            <v>18</v>
          </cell>
          <cell r="J846">
            <v>11</v>
          </cell>
          <cell r="K846">
            <v>16</v>
          </cell>
          <cell r="L846">
            <v>105</v>
          </cell>
          <cell r="M846">
            <v>8</v>
          </cell>
          <cell r="N846">
            <v>140</v>
          </cell>
        </row>
        <row r="847">
          <cell r="A847" t="str">
            <v>Carrathool Male 10 - 17</v>
          </cell>
          <cell r="B847" t="str">
            <v>Carrathool</v>
          </cell>
          <cell r="C847" t="str">
            <v>Male</v>
          </cell>
          <cell r="D847" t="str">
            <v>10 - 17</v>
          </cell>
          <cell r="E847">
            <v>0</v>
          </cell>
          <cell r="F847">
            <v>1</v>
          </cell>
          <cell r="G847">
            <v>0</v>
          </cell>
          <cell r="H847">
            <v>1</v>
          </cell>
          <cell r="I847">
            <v>3</v>
          </cell>
          <cell r="J847">
            <v>0</v>
          </cell>
          <cell r="K847">
            <v>0</v>
          </cell>
          <cell r="L847">
            <v>0</v>
          </cell>
          <cell r="M847">
            <v>0</v>
          </cell>
          <cell r="N847">
            <v>1</v>
          </cell>
        </row>
        <row r="848">
          <cell r="A848" t="str">
            <v>Carrathool Male 18 - 19</v>
          </cell>
          <cell r="B848" t="str">
            <v>Carrathool</v>
          </cell>
          <cell r="C848" t="str">
            <v>Male</v>
          </cell>
          <cell r="D848" t="str">
            <v>18 - 19</v>
          </cell>
          <cell r="E848">
            <v>0</v>
          </cell>
          <cell r="F848">
            <v>0</v>
          </cell>
          <cell r="G848">
            <v>0</v>
          </cell>
          <cell r="H848">
            <v>0</v>
          </cell>
          <cell r="I848">
            <v>0</v>
          </cell>
          <cell r="J848">
            <v>0</v>
          </cell>
          <cell r="K848">
            <v>0</v>
          </cell>
          <cell r="L848">
            <v>0</v>
          </cell>
          <cell r="M848">
            <v>0</v>
          </cell>
          <cell r="N848">
            <v>0</v>
          </cell>
        </row>
        <row r="849">
          <cell r="A849" t="str">
            <v>Carrathool Male 20 - 29</v>
          </cell>
          <cell r="B849" t="str">
            <v>Carrathool</v>
          </cell>
          <cell r="C849" t="str">
            <v>Male</v>
          </cell>
          <cell r="D849" t="str">
            <v>20 - 29</v>
          </cell>
          <cell r="E849">
            <v>0</v>
          </cell>
          <cell r="F849">
            <v>0</v>
          </cell>
          <cell r="G849">
            <v>0</v>
          </cell>
          <cell r="H849">
            <v>0</v>
          </cell>
          <cell r="I849">
            <v>0</v>
          </cell>
          <cell r="J849">
            <v>0</v>
          </cell>
          <cell r="K849">
            <v>1</v>
          </cell>
          <cell r="L849">
            <v>0</v>
          </cell>
          <cell r="M849">
            <v>0</v>
          </cell>
          <cell r="N849">
            <v>2</v>
          </cell>
        </row>
        <row r="850">
          <cell r="A850" t="str">
            <v>Carrathool Male 30 - 39</v>
          </cell>
          <cell r="B850" t="str">
            <v>Carrathool</v>
          </cell>
          <cell r="C850" t="str">
            <v>Male</v>
          </cell>
          <cell r="D850" t="str">
            <v>30 - 39</v>
          </cell>
          <cell r="E850">
            <v>2</v>
          </cell>
          <cell r="F850">
            <v>2</v>
          </cell>
          <cell r="G850">
            <v>0</v>
          </cell>
          <cell r="H850">
            <v>0</v>
          </cell>
          <cell r="I850">
            <v>0</v>
          </cell>
          <cell r="J850">
            <v>0</v>
          </cell>
          <cell r="K850">
            <v>0</v>
          </cell>
          <cell r="L850">
            <v>0</v>
          </cell>
          <cell r="M850">
            <v>0</v>
          </cell>
          <cell r="N850">
            <v>0</v>
          </cell>
        </row>
        <row r="851">
          <cell r="A851" t="str">
            <v>Carrathool Male 40 +</v>
          </cell>
          <cell r="B851" t="str">
            <v>Carrathool</v>
          </cell>
          <cell r="C851" t="str">
            <v>Male</v>
          </cell>
          <cell r="D851" t="str">
            <v>40 +</v>
          </cell>
          <cell r="E851">
            <v>8</v>
          </cell>
          <cell r="F851">
            <v>1</v>
          </cell>
          <cell r="G851">
            <v>0</v>
          </cell>
          <cell r="H851">
            <v>0</v>
          </cell>
          <cell r="I851">
            <v>0</v>
          </cell>
          <cell r="J851">
            <v>0</v>
          </cell>
          <cell r="K851">
            <v>0</v>
          </cell>
          <cell r="L851">
            <v>0</v>
          </cell>
          <cell r="M851">
            <v>0</v>
          </cell>
          <cell r="N851">
            <v>3</v>
          </cell>
        </row>
        <row r="852">
          <cell r="A852" t="str">
            <v>Carrathool Male Missing / unknown</v>
          </cell>
          <cell r="B852" t="str">
            <v>Carrathool</v>
          </cell>
          <cell r="C852" t="str">
            <v>Male</v>
          </cell>
          <cell r="D852" t="str">
            <v>Missing / unknown</v>
          </cell>
          <cell r="E852">
            <v>0</v>
          </cell>
          <cell r="F852">
            <v>0</v>
          </cell>
          <cell r="G852">
            <v>0</v>
          </cell>
          <cell r="H852">
            <v>0</v>
          </cell>
          <cell r="I852">
            <v>0</v>
          </cell>
          <cell r="J852">
            <v>0</v>
          </cell>
          <cell r="K852">
            <v>0</v>
          </cell>
          <cell r="L852">
            <v>0</v>
          </cell>
          <cell r="M852">
            <v>0</v>
          </cell>
          <cell r="N852">
            <v>0</v>
          </cell>
        </row>
        <row r="853">
          <cell r="A853" t="str">
            <v>Carrathool Male Total</v>
          </cell>
          <cell r="B853" t="str">
            <v>Carrathool</v>
          </cell>
          <cell r="C853" t="str">
            <v>Male</v>
          </cell>
          <cell r="D853" t="str">
            <v>Total</v>
          </cell>
          <cell r="E853">
            <v>10</v>
          </cell>
          <cell r="F853">
            <v>4</v>
          </cell>
          <cell r="G853">
            <v>0</v>
          </cell>
          <cell r="H853">
            <v>1</v>
          </cell>
          <cell r="I853">
            <v>3</v>
          </cell>
          <cell r="J853">
            <v>0</v>
          </cell>
          <cell r="K853">
            <v>1</v>
          </cell>
          <cell r="L853">
            <v>0</v>
          </cell>
          <cell r="M853">
            <v>0</v>
          </cell>
          <cell r="N853">
            <v>6</v>
          </cell>
        </row>
        <row r="854">
          <cell r="A854" t="str">
            <v>Carrathool Female 10 - 17</v>
          </cell>
          <cell r="B854" t="str">
            <v>Carrathool</v>
          </cell>
          <cell r="C854" t="str">
            <v>Female</v>
          </cell>
          <cell r="D854" t="str">
            <v>10 - 17</v>
          </cell>
          <cell r="E854">
            <v>0</v>
          </cell>
          <cell r="F854">
            <v>0</v>
          </cell>
          <cell r="G854">
            <v>1</v>
          </cell>
          <cell r="H854">
            <v>0</v>
          </cell>
          <cell r="I854">
            <v>1</v>
          </cell>
          <cell r="J854">
            <v>0</v>
          </cell>
          <cell r="K854">
            <v>0</v>
          </cell>
          <cell r="L854">
            <v>0</v>
          </cell>
          <cell r="M854">
            <v>1</v>
          </cell>
          <cell r="N854">
            <v>0</v>
          </cell>
        </row>
        <row r="855">
          <cell r="A855" t="str">
            <v>Carrathool Female 18 - 19</v>
          </cell>
          <cell r="B855" t="str">
            <v>Carrathool</v>
          </cell>
          <cell r="C855" t="str">
            <v>Female</v>
          </cell>
          <cell r="D855" t="str">
            <v>18 - 19</v>
          </cell>
          <cell r="E855">
            <v>0</v>
          </cell>
          <cell r="F855">
            <v>0</v>
          </cell>
          <cell r="G855">
            <v>0</v>
          </cell>
          <cell r="H855">
            <v>0</v>
          </cell>
          <cell r="I855">
            <v>0</v>
          </cell>
          <cell r="J855">
            <v>0</v>
          </cell>
          <cell r="K855">
            <v>0</v>
          </cell>
          <cell r="L855">
            <v>0</v>
          </cell>
          <cell r="M855">
            <v>0</v>
          </cell>
          <cell r="N855">
            <v>1</v>
          </cell>
        </row>
        <row r="856">
          <cell r="A856" t="str">
            <v>Carrathool Female 20 - 29</v>
          </cell>
          <cell r="B856" t="str">
            <v>Carrathool</v>
          </cell>
          <cell r="C856" t="str">
            <v>Female</v>
          </cell>
          <cell r="D856" t="str">
            <v>20 - 29</v>
          </cell>
          <cell r="E856">
            <v>0</v>
          </cell>
          <cell r="F856">
            <v>8</v>
          </cell>
          <cell r="G856">
            <v>0</v>
          </cell>
          <cell r="H856">
            <v>0</v>
          </cell>
          <cell r="I856">
            <v>0</v>
          </cell>
          <cell r="J856">
            <v>0</v>
          </cell>
          <cell r="K856">
            <v>0</v>
          </cell>
          <cell r="L856">
            <v>0</v>
          </cell>
          <cell r="M856">
            <v>0</v>
          </cell>
          <cell r="N856">
            <v>2</v>
          </cell>
        </row>
        <row r="857">
          <cell r="A857" t="str">
            <v>Carrathool Female 30 - 39</v>
          </cell>
          <cell r="B857" t="str">
            <v>Carrathool</v>
          </cell>
          <cell r="C857" t="str">
            <v>Female</v>
          </cell>
          <cell r="D857" t="str">
            <v>30 - 39</v>
          </cell>
          <cell r="E857">
            <v>1</v>
          </cell>
          <cell r="F857">
            <v>2</v>
          </cell>
          <cell r="G857">
            <v>0</v>
          </cell>
          <cell r="H857">
            <v>0</v>
          </cell>
          <cell r="I857">
            <v>0</v>
          </cell>
          <cell r="J857">
            <v>0</v>
          </cell>
          <cell r="K857">
            <v>0</v>
          </cell>
          <cell r="L857">
            <v>0</v>
          </cell>
          <cell r="M857">
            <v>0</v>
          </cell>
          <cell r="N857">
            <v>0</v>
          </cell>
        </row>
        <row r="858">
          <cell r="A858" t="str">
            <v>Carrathool Female 40 +</v>
          </cell>
          <cell r="B858" t="str">
            <v>Carrathool</v>
          </cell>
          <cell r="C858" t="str">
            <v>Female</v>
          </cell>
          <cell r="D858" t="str">
            <v>40 +</v>
          </cell>
          <cell r="E858">
            <v>0</v>
          </cell>
          <cell r="F858">
            <v>5</v>
          </cell>
          <cell r="G858">
            <v>0</v>
          </cell>
          <cell r="H858">
            <v>0</v>
          </cell>
          <cell r="I858">
            <v>0</v>
          </cell>
          <cell r="J858">
            <v>0</v>
          </cell>
          <cell r="K858">
            <v>0</v>
          </cell>
          <cell r="L858">
            <v>0</v>
          </cell>
          <cell r="M858">
            <v>0</v>
          </cell>
          <cell r="N858">
            <v>0</v>
          </cell>
        </row>
        <row r="859">
          <cell r="A859" t="str">
            <v>Carrathool Female Missing / unknown</v>
          </cell>
          <cell r="B859" t="str">
            <v>Carrathool</v>
          </cell>
          <cell r="C859" t="str">
            <v>Female</v>
          </cell>
          <cell r="D859" t="str">
            <v>Missing / unknown</v>
          </cell>
          <cell r="E859">
            <v>0</v>
          </cell>
          <cell r="F859">
            <v>0</v>
          </cell>
          <cell r="G859">
            <v>0</v>
          </cell>
          <cell r="H859">
            <v>0</v>
          </cell>
          <cell r="I859">
            <v>0</v>
          </cell>
          <cell r="J859">
            <v>0</v>
          </cell>
          <cell r="K859">
            <v>0</v>
          </cell>
          <cell r="L859">
            <v>0</v>
          </cell>
          <cell r="M859">
            <v>0</v>
          </cell>
          <cell r="N859">
            <v>0</v>
          </cell>
        </row>
        <row r="860">
          <cell r="A860" t="str">
            <v>Carrathool Female Total</v>
          </cell>
          <cell r="B860" t="str">
            <v>Carrathool</v>
          </cell>
          <cell r="C860" t="str">
            <v>Female</v>
          </cell>
          <cell r="D860" t="str">
            <v>Total</v>
          </cell>
          <cell r="E860">
            <v>1</v>
          </cell>
          <cell r="F860">
            <v>15</v>
          </cell>
          <cell r="G860">
            <v>1</v>
          </cell>
          <cell r="H860">
            <v>0</v>
          </cell>
          <cell r="I860">
            <v>1</v>
          </cell>
          <cell r="J860">
            <v>0</v>
          </cell>
          <cell r="K860">
            <v>0</v>
          </cell>
          <cell r="L860">
            <v>0</v>
          </cell>
          <cell r="M860">
            <v>1</v>
          </cell>
          <cell r="N860">
            <v>3</v>
          </cell>
        </row>
        <row r="861">
          <cell r="A861" t="str">
            <v>Carrathool Unknown 10 - 17</v>
          </cell>
          <cell r="B861" t="str">
            <v>Carrathool</v>
          </cell>
          <cell r="C861" t="str">
            <v>Unknown</v>
          </cell>
          <cell r="D861" t="str">
            <v>10 - 17</v>
          </cell>
          <cell r="E861">
            <v>0</v>
          </cell>
          <cell r="F861">
            <v>0</v>
          </cell>
          <cell r="G861">
            <v>0</v>
          </cell>
          <cell r="H861">
            <v>0</v>
          </cell>
          <cell r="I861">
            <v>0</v>
          </cell>
          <cell r="J861">
            <v>0</v>
          </cell>
          <cell r="K861">
            <v>0</v>
          </cell>
          <cell r="L861">
            <v>0</v>
          </cell>
          <cell r="M861">
            <v>0</v>
          </cell>
          <cell r="N861">
            <v>0</v>
          </cell>
        </row>
        <row r="862">
          <cell r="A862" t="str">
            <v>Carrathool Unknown 18 - 19</v>
          </cell>
          <cell r="B862" t="str">
            <v>Carrathool</v>
          </cell>
          <cell r="C862" t="str">
            <v>Unknown</v>
          </cell>
          <cell r="D862" t="str">
            <v>18 - 19</v>
          </cell>
          <cell r="E862">
            <v>0</v>
          </cell>
          <cell r="F862">
            <v>0</v>
          </cell>
          <cell r="G862">
            <v>0</v>
          </cell>
          <cell r="H862">
            <v>0</v>
          </cell>
          <cell r="I862">
            <v>0</v>
          </cell>
          <cell r="J862">
            <v>0</v>
          </cell>
          <cell r="K862">
            <v>0</v>
          </cell>
          <cell r="L862">
            <v>0</v>
          </cell>
          <cell r="M862">
            <v>0</v>
          </cell>
          <cell r="N862">
            <v>0</v>
          </cell>
        </row>
        <row r="863">
          <cell r="A863" t="str">
            <v>Carrathool Unknown 20 - 29</v>
          </cell>
          <cell r="B863" t="str">
            <v>Carrathool</v>
          </cell>
          <cell r="C863" t="str">
            <v>Unknown</v>
          </cell>
          <cell r="D863" t="str">
            <v>20 - 29</v>
          </cell>
          <cell r="E863">
            <v>0</v>
          </cell>
          <cell r="F863">
            <v>0</v>
          </cell>
          <cell r="G863">
            <v>0</v>
          </cell>
          <cell r="H863">
            <v>0</v>
          </cell>
          <cell r="I863">
            <v>0</v>
          </cell>
          <cell r="J863">
            <v>0</v>
          </cell>
          <cell r="K863">
            <v>0</v>
          </cell>
          <cell r="L863">
            <v>0</v>
          </cell>
          <cell r="M863">
            <v>0</v>
          </cell>
          <cell r="N863">
            <v>0</v>
          </cell>
        </row>
        <row r="864">
          <cell r="A864" t="str">
            <v>Carrathool Unknown 30 - 39</v>
          </cell>
          <cell r="B864" t="str">
            <v>Carrathool</v>
          </cell>
          <cell r="C864" t="str">
            <v>Unknown</v>
          </cell>
          <cell r="D864" t="str">
            <v>30 - 39</v>
          </cell>
          <cell r="E864">
            <v>0</v>
          </cell>
          <cell r="F864">
            <v>0</v>
          </cell>
          <cell r="G864">
            <v>0</v>
          </cell>
          <cell r="H864">
            <v>0</v>
          </cell>
          <cell r="I864">
            <v>0</v>
          </cell>
          <cell r="J864">
            <v>0</v>
          </cell>
          <cell r="K864">
            <v>0</v>
          </cell>
          <cell r="L864">
            <v>0</v>
          </cell>
          <cell r="M864">
            <v>0</v>
          </cell>
          <cell r="N864">
            <v>0</v>
          </cell>
        </row>
        <row r="865">
          <cell r="A865" t="str">
            <v>Carrathool Unknown 40 +</v>
          </cell>
          <cell r="B865" t="str">
            <v>Carrathool</v>
          </cell>
          <cell r="C865" t="str">
            <v>Unknown</v>
          </cell>
          <cell r="D865" t="str">
            <v>40 +</v>
          </cell>
          <cell r="E865">
            <v>0</v>
          </cell>
          <cell r="F865">
            <v>0</v>
          </cell>
          <cell r="G865">
            <v>0</v>
          </cell>
          <cell r="H865">
            <v>0</v>
          </cell>
          <cell r="I865">
            <v>0</v>
          </cell>
          <cell r="J865">
            <v>0</v>
          </cell>
          <cell r="K865">
            <v>0</v>
          </cell>
          <cell r="L865">
            <v>0</v>
          </cell>
          <cell r="M865">
            <v>0</v>
          </cell>
          <cell r="N865">
            <v>0</v>
          </cell>
        </row>
        <row r="866">
          <cell r="A866" t="str">
            <v>Carrathool Unknown Missing / unknown</v>
          </cell>
          <cell r="B866" t="str">
            <v>Carrathool</v>
          </cell>
          <cell r="C866" t="str">
            <v>Unknown</v>
          </cell>
          <cell r="D866" t="str">
            <v>Missing / unknown</v>
          </cell>
          <cell r="E866">
            <v>0</v>
          </cell>
          <cell r="F866">
            <v>0</v>
          </cell>
          <cell r="G866">
            <v>0</v>
          </cell>
          <cell r="H866">
            <v>0</v>
          </cell>
          <cell r="I866">
            <v>0</v>
          </cell>
          <cell r="J866">
            <v>0</v>
          </cell>
          <cell r="K866">
            <v>0</v>
          </cell>
          <cell r="L866">
            <v>0</v>
          </cell>
          <cell r="M866">
            <v>0</v>
          </cell>
          <cell r="N866">
            <v>0</v>
          </cell>
        </row>
        <row r="867">
          <cell r="A867" t="str">
            <v>Carrathool Unknown Total</v>
          </cell>
          <cell r="B867" t="str">
            <v>Carrathool</v>
          </cell>
          <cell r="C867" t="str">
            <v>Unknown</v>
          </cell>
          <cell r="D867" t="str">
            <v>Total</v>
          </cell>
          <cell r="E867">
            <v>0</v>
          </cell>
          <cell r="F867">
            <v>0</v>
          </cell>
          <cell r="G867">
            <v>0</v>
          </cell>
          <cell r="H867">
            <v>0</v>
          </cell>
          <cell r="I867">
            <v>0</v>
          </cell>
          <cell r="J867">
            <v>0</v>
          </cell>
          <cell r="K867">
            <v>0</v>
          </cell>
          <cell r="L867">
            <v>0</v>
          </cell>
          <cell r="M867">
            <v>0</v>
          </cell>
          <cell r="N867">
            <v>0</v>
          </cell>
        </row>
        <row r="868">
          <cell r="A868" t="str">
            <v>Carrathool Total 10 - 17</v>
          </cell>
          <cell r="B868" t="str">
            <v>Carrathool</v>
          </cell>
          <cell r="C868" t="str">
            <v>Total</v>
          </cell>
          <cell r="D868" t="str">
            <v>10 - 17</v>
          </cell>
          <cell r="E868">
            <v>0</v>
          </cell>
          <cell r="F868">
            <v>1</v>
          </cell>
          <cell r="G868">
            <v>1</v>
          </cell>
          <cell r="H868">
            <v>1</v>
          </cell>
          <cell r="I868">
            <v>4</v>
          </cell>
          <cell r="J868">
            <v>0</v>
          </cell>
          <cell r="K868">
            <v>0</v>
          </cell>
          <cell r="L868">
            <v>0</v>
          </cell>
          <cell r="M868">
            <v>1</v>
          </cell>
          <cell r="N868">
            <v>1</v>
          </cell>
        </row>
        <row r="869">
          <cell r="A869" t="str">
            <v>Carrathool Total 18 - 19</v>
          </cell>
          <cell r="B869" t="str">
            <v>Carrathool</v>
          </cell>
          <cell r="C869" t="str">
            <v>Total</v>
          </cell>
          <cell r="D869" t="str">
            <v>18 - 19</v>
          </cell>
          <cell r="E869">
            <v>0</v>
          </cell>
          <cell r="F869">
            <v>0</v>
          </cell>
          <cell r="G869">
            <v>0</v>
          </cell>
          <cell r="H869">
            <v>0</v>
          </cell>
          <cell r="I869">
            <v>0</v>
          </cell>
          <cell r="J869">
            <v>0</v>
          </cell>
          <cell r="K869">
            <v>0</v>
          </cell>
          <cell r="L869">
            <v>0</v>
          </cell>
          <cell r="M869">
            <v>0</v>
          </cell>
          <cell r="N869">
            <v>1</v>
          </cell>
        </row>
        <row r="870">
          <cell r="A870" t="str">
            <v>Carrathool Total 20 - 29</v>
          </cell>
          <cell r="B870" t="str">
            <v>Carrathool</v>
          </cell>
          <cell r="C870" t="str">
            <v>Total</v>
          </cell>
          <cell r="D870" t="str">
            <v>20 - 29</v>
          </cell>
          <cell r="E870">
            <v>0</v>
          </cell>
          <cell r="F870">
            <v>8</v>
          </cell>
          <cell r="G870">
            <v>0</v>
          </cell>
          <cell r="H870">
            <v>0</v>
          </cell>
          <cell r="I870">
            <v>0</v>
          </cell>
          <cell r="J870">
            <v>0</v>
          </cell>
          <cell r="K870">
            <v>1</v>
          </cell>
          <cell r="L870">
            <v>0</v>
          </cell>
          <cell r="M870">
            <v>0</v>
          </cell>
          <cell r="N870">
            <v>4</v>
          </cell>
        </row>
        <row r="871">
          <cell r="A871" t="str">
            <v>Carrathool Total 30 - 39</v>
          </cell>
          <cell r="B871" t="str">
            <v>Carrathool</v>
          </cell>
          <cell r="C871" t="str">
            <v>Total</v>
          </cell>
          <cell r="D871" t="str">
            <v>30 - 39</v>
          </cell>
          <cell r="E871">
            <v>3</v>
          </cell>
          <cell r="F871">
            <v>4</v>
          </cell>
          <cell r="G871">
            <v>0</v>
          </cell>
          <cell r="H871">
            <v>0</v>
          </cell>
          <cell r="I871">
            <v>0</v>
          </cell>
          <cell r="J871">
            <v>0</v>
          </cell>
          <cell r="K871">
            <v>0</v>
          </cell>
          <cell r="L871">
            <v>0</v>
          </cell>
          <cell r="M871">
            <v>0</v>
          </cell>
          <cell r="N871">
            <v>0</v>
          </cell>
        </row>
        <row r="872">
          <cell r="A872" t="str">
            <v>Carrathool Total 40 +</v>
          </cell>
          <cell r="B872" t="str">
            <v>Carrathool</v>
          </cell>
          <cell r="C872" t="str">
            <v>Total</v>
          </cell>
          <cell r="D872" t="str">
            <v>40 +</v>
          </cell>
          <cell r="E872">
            <v>8</v>
          </cell>
          <cell r="F872">
            <v>6</v>
          </cell>
          <cell r="G872">
            <v>0</v>
          </cell>
          <cell r="H872">
            <v>0</v>
          </cell>
          <cell r="I872">
            <v>0</v>
          </cell>
          <cell r="J872">
            <v>0</v>
          </cell>
          <cell r="K872">
            <v>0</v>
          </cell>
          <cell r="L872">
            <v>0</v>
          </cell>
          <cell r="M872">
            <v>0</v>
          </cell>
          <cell r="N872">
            <v>3</v>
          </cell>
        </row>
        <row r="873">
          <cell r="A873" t="str">
            <v>Carrathool Total Missing / unknown</v>
          </cell>
          <cell r="B873" t="str">
            <v>Carrathool</v>
          </cell>
          <cell r="C873" t="str">
            <v>Total</v>
          </cell>
          <cell r="D873" t="str">
            <v>Missing / unknown</v>
          </cell>
          <cell r="E873">
            <v>0</v>
          </cell>
          <cell r="F873">
            <v>0</v>
          </cell>
          <cell r="G873">
            <v>0</v>
          </cell>
          <cell r="H873">
            <v>0</v>
          </cell>
          <cell r="I873">
            <v>0</v>
          </cell>
          <cell r="J873">
            <v>0</v>
          </cell>
          <cell r="K873">
            <v>0</v>
          </cell>
          <cell r="L873">
            <v>0</v>
          </cell>
          <cell r="M873">
            <v>0</v>
          </cell>
          <cell r="N873">
            <v>0</v>
          </cell>
        </row>
        <row r="874">
          <cell r="A874" t="str">
            <v>Carrathool Total Total</v>
          </cell>
          <cell r="B874" t="str">
            <v>Carrathool</v>
          </cell>
          <cell r="C874" t="str">
            <v>Total</v>
          </cell>
          <cell r="D874" t="str">
            <v>Total</v>
          </cell>
          <cell r="E874">
            <v>11</v>
          </cell>
          <cell r="F874">
            <v>19</v>
          </cell>
          <cell r="G874">
            <v>1</v>
          </cell>
          <cell r="H874">
            <v>1</v>
          </cell>
          <cell r="I874">
            <v>4</v>
          </cell>
          <cell r="J874">
            <v>0</v>
          </cell>
          <cell r="K874">
            <v>1</v>
          </cell>
          <cell r="L874">
            <v>0</v>
          </cell>
          <cell r="M874">
            <v>1</v>
          </cell>
          <cell r="N874">
            <v>9</v>
          </cell>
        </row>
        <row r="875">
          <cell r="A875" t="str">
            <v>Central Darling Male 10 - 17</v>
          </cell>
          <cell r="B875" t="str">
            <v>Central Darling</v>
          </cell>
          <cell r="C875" t="str">
            <v>Male</v>
          </cell>
          <cell r="D875" t="str">
            <v>10 - 17</v>
          </cell>
          <cell r="E875">
            <v>3</v>
          </cell>
          <cell r="F875">
            <v>1</v>
          </cell>
          <cell r="G875">
            <v>0</v>
          </cell>
          <cell r="H875">
            <v>0</v>
          </cell>
          <cell r="I875">
            <v>0</v>
          </cell>
          <cell r="J875">
            <v>3</v>
          </cell>
          <cell r="K875">
            <v>0</v>
          </cell>
          <cell r="L875">
            <v>0</v>
          </cell>
          <cell r="M875">
            <v>0</v>
          </cell>
          <cell r="N875">
            <v>3</v>
          </cell>
        </row>
        <row r="876">
          <cell r="A876" t="str">
            <v>Central Darling Male 18 - 19</v>
          </cell>
          <cell r="B876" t="str">
            <v>Central Darling</v>
          </cell>
          <cell r="C876" t="str">
            <v>Male</v>
          </cell>
          <cell r="D876" t="str">
            <v>18 - 19</v>
          </cell>
          <cell r="E876">
            <v>4</v>
          </cell>
          <cell r="F876">
            <v>1</v>
          </cell>
          <cell r="G876">
            <v>0</v>
          </cell>
          <cell r="H876">
            <v>1</v>
          </cell>
          <cell r="I876">
            <v>0</v>
          </cell>
          <cell r="J876">
            <v>0</v>
          </cell>
          <cell r="K876">
            <v>0</v>
          </cell>
          <cell r="L876">
            <v>0</v>
          </cell>
          <cell r="M876">
            <v>0</v>
          </cell>
          <cell r="N876">
            <v>0</v>
          </cell>
        </row>
        <row r="877">
          <cell r="A877" t="str">
            <v>Central Darling Male 20 - 29</v>
          </cell>
          <cell r="B877" t="str">
            <v>Central Darling</v>
          </cell>
          <cell r="C877" t="str">
            <v>Male</v>
          </cell>
          <cell r="D877" t="str">
            <v>20 - 29</v>
          </cell>
          <cell r="E877">
            <v>23</v>
          </cell>
          <cell r="F877">
            <v>13</v>
          </cell>
          <cell r="G877">
            <v>0</v>
          </cell>
          <cell r="H877">
            <v>1</v>
          </cell>
          <cell r="I877">
            <v>0</v>
          </cell>
          <cell r="J877">
            <v>2</v>
          </cell>
          <cell r="K877">
            <v>0</v>
          </cell>
          <cell r="L877">
            <v>0</v>
          </cell>
          <cell r="M877">
            <v>0</v>
          </cell>
          <cell r="N877">
            <v>2</v>
          </cell>
        </row>
        <row r="878">
          <cell r="A878" t="str">
            <v>Central Darling Male 30 - 39</v>
          </cell>
          <cell r="B878" t="str">
            <v>Central Darling</v>
          </cell>
          <cell r="C878" t="str">
            <v>Male</v>
          </cell>
          <cell r="D878" t="str">
            <v>30 - 39</v>
          </cell>
          <cell r="E878">
            <v>16</v>
          </cell>
          <cell r="F878">
            <v>4</v>
          </cell>
          <cell r="G878">
            <v>0</v>
          </cell>
          <cell r="H878">
            <v>0</v>
          </cell>
          <cell r="I878">
            <v>0</v>
          </cell>
          <cell r="J878">
            <v>0</v>
          </cell>
          <cell r="K878">
            <v>0</v>
          </cell>
          <cell r="L878">
            <v>0</v>
          </cell>
          <cell r="M878">
            <v>0</v>
          </cell>
          <cell r="N878">
            <v>1</v>
          </cell>
        </row>
        <row r="879">
          <cell r="A879" t="str">
            <v>Central Darling Male 40 +</v>
          </cell>
          <cell r="B879" t="str">
            <v>Central Darling</v>
          </cell>
          <cell r="C879" t="str">
            <v>Male</v>
          </cell>
          <cell r="D879" t="str">
            <v>40 +</v>
          </cell>
          <cell r="E879">
            <v>5</v>
          </cell>
          <cell r="F879">
            <v>2</v>
          </cell>
          <cell r="G879">
            <v>0</v>
          </cell>
          <cell r="H879">
            <v>0</v>
          </cell>
          <cell r="I879">
            <v>0</v>
          </cell>
          <cell r="J879">
            <v>0</v>
          </cell>
          <cell r="K879">
            <v>0</v>
          </cell>
          <cell r="L879">
            <v>0</v>
          </cell>
          <cell r="M879">
            <v>0</v>
          </cell>
          <cell r="N879">
            <v>3</v>
          </cell>
        </row>
        <row r="880">
          <cell r="A880" t="str">
            <v>Central Darling Male Missing / unknown</v>
          </cell>
          <cell r="B880" t="str">
            <v>Central Darling</v>
          </cell>
          <cell r="C880" t="str">
            <v>Male</v>
          </cell>
          <cell r="D880" t="str">
            <v>Missing / unknown</v>
          </cell>
          <cell r="E880">
            <v>0</v>
          </cell>
          <cell r="F880">
            <v>1</v>
          </cell>
          <cell r="G880">
            <v>0</v>
          </cell>
          <cell r="H880">
            <v>0</v>
          </cell>
          <cell r="I880">
            <v>0</v>
          </cell>
          <cell r="J880">
            <v>0</v>
          </cell>
          <cell r="K880">
            <v>0</v>
          </cell>
          <cell r="L880">
            <v>0</v>
          </cell>
          <cell r="M880">
            <v>0</v>
          </cell>
          <cell r="N880">
            <v>0</v>
          </cell>
        </row>
        <row r="881">
          <cell r="A881" t="str">
            <v>Central Darling Male Total</v>
          </cell>
          <cell r="B881" t="str">
            <v>Central Darling</v>
          </cell>
          <cell r="C881" t="str">
            <v>Male</v>
          </cell>
          <cell r="D881" t="str">
            <v>Total</v>
          </cell>
          <cell r="E881">
            <v>51</v>
          </cell>
          <cell r="F881">
            <v>22</v>
          </cell>
          <cell r="G881">
            <v>0</v>
          </cell>
          <cell r="H881">
            <v>2</v>
          </cell>
          <cell r="I881">
            <v>0</v>
          </cell>
          <cell r="J881">
            <v>5</v>
          </cell>
          <cell r="K881">
            <v>0</v>
          </cell>
          <cell r="L881">
            <v>0</v>
          </cell>
          <cell r="M881">
            <v>0</v>
          </cell>
          <cell r="N881">
            <v>9</v>
          </cell>
        </row>
        <row r="882">
          <cell r="A882" t="str">
            <v>Central Darling Female 10 - 17</v>
          </cell>
          <cell r="B882" t="str">
            <v>Central Darling</v>
          </cell>
          <cell r="C882" t="str">
            <v>Female</v>
          </cell>
          <cell r="D882" t="str">
            <v>10 - 17</v>
          </cell>
          <cell r="E882">
            <v>3</v>
          </cell>
          <cell r="F882">
            <v>1</v>
          </cell>
          <cell r="G882">
            <v>0</v>
          </cell>
          <cell r="H882">
            <v>0</v>
          </cell>
          <cell r="I882">
            <v>0</v>
          </cell>
          <cell r="J882">
            <v>0</v>
          </cell>
          <cell r="K882">
            <v>0</v>
          </cell>
          <cell r="L882">
            <v>0</v>
          </cell>
          <cell r="M882">
            <v>0</v>
          </cell>
          <cell r="N882">
            <v>1</v>
          </cell>
        </row>
        <row r="883">
          <cell r="A883" t="str">
            <v>Central Darling Female 18 - 19</v>
          </cell>
          <cell r="B883" t="str">
            <v>Central Darling</v>
          </cell>
          <cell r="C883" t="str">
            <v>Female</v>
          </cell>
          <cell r="D883" t="str">
            <v>18 - 19</v>
          </cell>
          <cell r="E883">
            <v>5</v>
          </cell>
          <cell r="F883">
            <v>2</v>
          </cell>
          <cell r="G883">
            <v>0</v>
          </cell>
          <cell r="H883">
            <v>0</v>
          </cell>
          <cell r="I883">
            <v>0</v>
          </cell>
          <cell r="J883">
            <v>0</v>
          </cell>
          <cell r="K883">
            <v>0</v>
          </cell>
          <cell r="L883">
            <v>0</v>
          </cell>
          <cell r="M883">
            <v>0</v>
          </cell>
          <cell r="N883">
            <v>0</v>
          </cell>
        </row>
        <row r="884">
          <cell r="A884" t="str">
            <v>Central Darling Female 20 - 29</v>
          </cell>
          <cell r="B884" t="str">
            <v>Central Darling</v>
          </cell>
          <cell r="C884" t="str">
            <v>Female</v>
          </cell>
          <cell r="D884" t="str">
            <v>20 - 29</v>
          </cell>
          <cell r="E884">
            <v>10</v>
          </cell>
          <cell r="F884">
            <v>3</v>
          </cell>
          <cell r="G884">
            <v>0</v>
          </cell>
          <cell r="H884">
            <v>0</v>
          </cell>
          <cell r="I884">
            <v>0</v>
          </cell>
          <cell r="J884">
            <v>0</v>
          </cell>
          <cell r="K884">
            <v>0</v>
          </cell>
          <cell r="L884">
            <v>3</v>
          </cell>
          <cell r="M884">
            <v>0</v>
          </cell>
          <cell r="N884">
            <v>0</v>
          </cell>
        </row>
        <row r="885">
          <cell r="A885" t="str">
            <v>Central Darling Female 30 - 39</v>
          </cell>
          <cell r="B885" t="str">
            <v>Central Darling</v>
          </cell>
          <cell r="C885" t="str">
            <v>Female</v>
          </cell>
          <cell r="D885" t="str">
            <v>30 - 39</v>
          </cell>
          <cell r="E885">
            <v>5</v>
          </cell>
          <cell r="F885">
            <v>1</v>
          </cell>
          <cell r="G885">
            <v>0</v>
          </cell>
          <cell r="H885">
            <v>0</v>
          </cell>
          <cell r="I885">
            <v>0</v>
          </cell>
          <cell r="J885">
            <v>0</v>
          </cell>
          <cell r="K885">
            <v>0</v>
          </cell>
          <cell r="L885">
            <v>0</v>
          </cell>
          <cell r="M885">
            <v>0</v>
          </cell>
          <cell r="N885">
            <v>2</v>
          </cell>
        </row>
        <row r="886">
          <cell r="A886" t="str">
            <v>Central Darling Female 40 +</v>
          </cell>
          <cell r="B886" t="str">
            <v>Central Darling</v>
          </cell>
          <cell r="C886" t="str">
            <v>Female</v>
          </cell>
          <cell r="D886" t="str">
            <v>40 +</v>
          </cell>
          <cell r="E886">
            <v>2</v>
          </cell>
          <cell r="F886">
            <v>1</v>
          </cell>
          <cell r="G886">
            <v>0</v>
          </cell>
          <cell r="H886">
            <v>0</v>
          </cell>
          <cell r="I886">
            <v>0</v>
          </cell>
          <cell r="J886">
            <v>0</v>
          </cell>
          <cell r="K886">
            <v>0</v>
          </cell>
          <cell r="L886">
            <v>1</v>
          </cell>
          <cell r="M886">
            <v>0</v>
          </cell>
          <cell r="N886">
            <v>1</v>
          </cell>
        </row>
        <row r="887">
          <cell r="A887" t="str">
            <v>Central Darling Female Missing / unknown</v>
          </cell>
          <cell r="B887" t="str">
            <v>Central Darling</v>
          </cell>
          <cell r="C887" t="str">
            <v>Female</v>
          </cell>
          <cell r="D887" t="str">
            <v>Missing / unknown</v>
          </cell>
          <cell r="E887">
            <v>0</v>
          </cell>
          <cell r="F887">
            <v>0</v>
          </cell>
          <cell r="G887">
            <v>0</v>
          </cell>
          <cell r="H887">
            <v>0</v>
          </cell>
          <cell r="I887">
            <v>0</v>
          </cell>
          <cell r="J887">
            <v>0</v>
          </cell>
          <cell r="K887">
            <v>0</v>
          </cell>
          <cell r="L887">
            <v>0</v>
          </cell>
          <cell r="M887">
            <v>0</v>
          </cell>
          <cell r="N887">
            <v>0</v>
          </cell>
        </row>
        <row r="888">
          <cell r="A888" t="str">
            <v>Central Darling Female Total</v>
          </cell>
          <cell r="B888" t="str">
            <v>Central Darling</v>
          </cell>
          <cell r="C888" t="str">
            <v>Female</v>
          </cell>
          <cell r="D888" t="str">
            <v>Total</v>
          </cell>
          <cell r="E888">
            <v>25</v>
          </cell>
          <cell r="F888">
            <v>8</v>
          </cell>
          <cell r="G888">
            <v>0</v>
          </cell>
          <cell r="H888">
            <v>0</v>
          </cell>
          <cell r="I888">
            <v>0</v>
          </cell>
          <cell r="J888">
            <v>0</v>
          </cell>
          <cell r="K888">
            <v>0</v>
          </cell>
          <cell r="L888">
            <v>4</v>
          </cell>
          <cell r="M888">
            <v>0</v>
          </cell>
          <cell r="N888">
            <v>4</v>
          </cell>
        </row>
        <row r="889">
          <cell r="A889" t="str">
            <v>Central Darling Unknown 10 - 17</v>
          </cell>
          <cell r="B889" t="str">
            <v>Central Darling</v>
          </cell>
          <cell r="C889" t="str">
            <v>Unknown</v>
          </cell>
          <cell r="D889" t="str">
            <v>10 - 17</v>
          </cell>
          <cell r="E889">
            <v>0</v>
          </cell>
          <cell r="F889">
            <v>0</v>
          </cell>
          <cell r="G889">
            <v>0</v>
          </cell>
          <cell r="H889">
            <v>0</v>
          </cell>
          <cell r="I889">
            <v>0</v>
          </cell>
          <cell r="J889">
            <v>0</v>
          </cell>
          <cell r="K889">
            <v>0</v>
          </cell>
          <cell r="L889">
            <v>0</v>
          </cell>
          <cell r="M889">
            <v>0</v>
          </cell>
          <cell r="N889">
            <v>0</v>
          </cell>
        </row>
        <row r="890">
          <cell r="A890" t="str">
            <v>Central Darling Unknown 18 - 19</v>
          </cell>
          <cell r="B890" t="str">
            <v>Central Darling</v>
          </cell>
          <cell r="C890" t="str">
            <v>Unknown</v>
          </cell>
          <cell r="D890" t="str">
            <v>18 - 19</v>
          </cell>
          <cell r="E890">
            <v>0</v>
          </cell>
          <cell r="F890">
            <v>0</v>
          </cell>
          <cell r="G890">
            <v>0</v>
          </cell>
          <cell r="H890">
            <v>0</v>
          </cell>
          <cell r="I890">
            <v>0</v>
          </cell>
          <cell r="J890">
            <v>0</v>
          </cell>
          <cell r="K890">
            <v>0</v>
          </cell>
          <cell r="L890">
            <v>0</v>
          </cell>
          <cell r="M890">
            <v>0</v>
          </cell>
          <cell r="N890">
            <v>0</v>
          </cell>
        </row>
        <row r="891">
          <cell r="A891" t="str">
            <v>Central Darling Unknown 20 - 29</v>
          </cell>
          <cell r="B891" t="str">
            <v>Central Darling</v>
          </cell>
          <cell r="C891" t="str">
            <v>Unknown</v>
          </cell>
          <cell r="D891" t="str">
            <v>20 - 29</v>
          </cell>
          <cell r="E891">
            <v>0</v>
          </cell>
          <cell r="F891">
            <v>0</v>
          </cell>
          <cell r="G891">
            <v>0</v>
          </cell>
          <cell r="H891">
            <v>0</v>
          </cell>
          <cell r="I891">
            <v>0</v>
          </cell>
          <cell r="J891">
            <v>0</v>
          </cell>
          <cell r="K891">
            <v>0</v>
          </cell>
          <cell r="L891">
            <v>0</v>
          </cell>
          <cell r="M891">
            <v>0</v>
          </cell>
          <cell r="N891">
            <v>0</v>
          </cell>
        </row>
        <row r="892">
          <cell r="A892" t="str">
            <v>Central Darling Unknown 30 - 39</v>
          </cell>
          <cell r="B892" t="str">
            <v>Central Darling</v>
          </cell>
          <cell r="C892" t="str">
            <v>Unknown</v>
          </cell>
          <cell r="D892" t="str">
            <v>30 - 39</v>
          </cell>
          <cell r="E892">
            <v>0</v>
          </cell>
          <cell r="F892">
            <v>0</v>
          </cell>
          <cell r="G892">
            <v>0</v>
          </cell>
          <cell r="H892">
            <v>0</v>
          </cell>
          <cell r="I892">
            <v>0</v>
          </cell>
          <cell r="J892">
            <v>0</v>
          </cell>
          <cell r="K892">
            <v>0</v>
          </cell>
          <cell r="L892">
            <v>0</v>
          </cell>
          <cell r="M892">
            <v>0</v>
          </cell>
          <cell r="N892">
            <v>0</v>
          </cell>
        </row>
        <row r="893">
          <cell r="A893" t="str">
            <v>Central Darling Unknown 40 +</v>
          </cell>
          <cell r="B893" t="str">
            <v>Central Darling</v>
          </cell>
          <cell r="C893" t="str">
            <v>Unknown</v>
          </cell>
          <cell r="D893" t="str">
            <v>40 +</v>
          </cell>
          <cell r="E893">
            <v>0</v>
          </cell>
          <cell r="F893">
            <v>0</v>
          </cell>
          <cell r="G893">
            <v>0</v>
          </cell>
          <cell r="H893">
            <v>0</v>
          </cell>
          <cell r="I893">
            <v>0</v>
          </cell>
          <cell r="J893">
            <v>0</v>
          </cell>
          <cell r="K893">
            <v>0</v>
          </cell>
          <cell r="L893">
            <v>0</v>
          </cell>
          <cell r="M893">
            <v>0</v>
          </cell>
          <cell r="N893">
            <v>0</v>
          </cell>
        </row>
        <row r="894">
          <cell r="A894" t="str">
            <v>Central Darling Unknown Missing / unknown</v>
          </cell>
          <cell r="B894" t="str">
            <v>Central Darling</v>
          </cell>
          <cell r="C894" t="str">
            <v>Unknown</v>
          </cell>
          <cell r="D894" t="str">
            <v>Missing / unknown</v>
          </cell>
          <cell r="E894">
            <v>0</v>
          </cell>
          <cell r="F894">
            <v>0</v>
          </cell>
          <cell r="G894">
            <v>0</v>
          </cell>
          <cell r="H894">
            <v>0</v>
          </cell>
          <cell r="I894">
            <v>0</v>
          </cell>
          <cell r="J894">
            <v>0</v>
          </cell>
          <cell r="K894">
            <v>0</v>
          </cell>
          <cell r="L894">
            <v>0</v>
          </cell>
          <cell r="M894">
            <v>0</v>
          </cell>
          <cell r="N894">
            <v>0</v>
          </cell>
        </row>
        <row r="895">
          <cell r="A895" t="str">
            <v>Central Darling Unknown Total</v>
          </cell>
          <cell r="B895" t="str">
            <v>Central Darling</v>
          </cell>
          <cell r="C895" t="str">
            <v>Unknown</v>
          </cell>
          <cell r="D895" t="str">
            <v>Total</v>
          </cell>
          <cell r="E895">
            <v>0</v>
          </cell>
          <cell r="F895">
            <v>0</v>
          </cell>
          <cell r="G895">
            <v>0</v>
          </cell>
          <cell r="H895">
            <v>0</v>
          </cell>
          <cell r="I895">
            <v>0</v>
          </cell>
          <cell r="J895">
            <v>0</v>
          </cell>
          <cell r="K895">
            <v>0</v>
          </cell>
          <cell r="L895">
            <v>0</v>
          </cell>
          <cell r="M895">
            <v>0</v>
          </cell>
          <cell r="N895">
            <v>0</v>
          </cell>
        </row>
        <row r="896">
          <cell r="A896" t="str">
            <v>Central Darling Total 10 - 17</v>
          </cell>
          <cell r="B896" t="str">
            <v>Central Darling</v>
          </cell>
          <cell r="C896" t="str">
            <v>Total</v>
          </cell>
          <cell r="D896" t="str">
            <v>10 - 17</v>
          </cell>
          <cell r="E896">
            <v>6</v>
          </cell>
          <cell r="F896">
            <v>2</v>
          </cell>
          <cell r="G896">
            <v>0</v>
          </cell>
          <cell r="H896">
            <v>0</v>
          </cell>
          <cell r="I896">
            <v>0</v>
          </cell>
          <cell r="J896">
            <v>3</v>
          </cell>
          <cell r="K896">
            <v>0</v>
          </cell>
          <cell r="L896">
            <v>0</v>
          </cell>
          <cell r="M896">
            <v>0</v>
          </cell>
          <cell r="N896">
            <v>4</v>
          </cell>
        </row>
        <row r="897">
          <cell r="A897" t="str">
            <v>Central Darling Total 18 - 19</v>
          </cell>
          <cell r="B897" t="str">
            <v>Central Darling</v>
          </cell>
          <cell r="C897" t="str">
            <v>Total</v>
          </cell>
          <cell r="D897" t="str">
            <v>18 - 19</v>
          </cell>
          <cell r="E897">
            <v>9</v>
          </cell>
          <cell r="F897">
            <v>3</v>
          </cell>
          <cell r="G897">
            <v>0</v>
          </cell>
          <cell r="H897">
            <v>1</v>
          </cell>
          <cell r="I897">
            <v>0</v>
          </cell>
          <cell r="J897">
            <v>0</v>
          </cell>
          <cell r="K897">
            <v>0</v>
          </cell>
          <cell r="L897">
            <v>0</v>
          </cell>
          <cell r="M897">
            <v>0</v>
          </cell>
          <cell r="N897">
            <v>0</v>
          </cell>
        </row>
        <row r="898">
          <cell r="A898" t="str">
            <v>Central Darling Total 20 - 29</v>
          </cell>
          <cell r="B898" t="str">
            <v>Central Darling</v>
          </cell>
          <cell r="C898" t="str">
            <v>Total</v>
          </cell>
          <cell r="D898" t="str">
            <v>20 - 29</v>
          </cell>
          <cell r="E898">
            <v>33</v>
          </cell>
          <cell r="F898">
            <v>16</v>
          </cell>
          <cell r="G898">
            <v>0</v>
          </cell>
          <cell r="H898">
            <v>1</v>
          </cell>
          <cell r="I898">
            <v>0</v>
          </cell>
          <cell r="J898">
            <v>2</v>
          </cell>
          <cell r="K898">
            <v>0</v>
          </cell>
          <cell r="L898">
            <v>3</v>
          </cell>
          <cell r="M898">
            <v>0</v>
          </cell>
          <cell r="N898">
            <v>2</v>
          </cell>
        </row>
        <row r="899">
          <cell r="A899" t="str">
            <v>Central Darling Total 30 - 39</v>
          </cell>
          <cell r="B899" t="str">
            <v>Central Darling</v>
          </cell>
          <cell r="C899" t="str">
            <v>Total</v>
          </cell>
          <cell r="D899" t="str">
            <v>30 - 39</v>
          </cell>
          <cell r="E899">
            <v>21</v>
          </cell>
          <cell r="F899">
            <v>5</v>
          </cell>
          <cell r="G899">
            <v>0</v>
          </cell>
          <cell r="H899">
            <v>0</v>
          </cell>
          <cell r="I899">
            <v>0</v>
          </cell>
          <cell r="J899">
            <v>0</v>
          </cell>
          <cell r="K899">
            <v>0</v>
          </cell>
          <cell r="L899">
            <v>0</v>
          </cell>
          <cell r="M899">
            <v>0</v>
          </cell>
          <cell r="N899">
            <v>3</v>
          </cell>
        </row>
        <row r="900">
          <cell r="A900" t="str">
            <v>Central Darling Total 40 +</v>
          </cell>
          <cell r="B900" t="str">
            <v>Central Darling</v>
          </cell>
          <cell r="C900" t="str">
            <v>Total</v>
          </cell>
          <cell r="D900" t="str">
            <v>40 +</v>
          </cell>
          <cell r="E900">
            <v>7</v>
          </cell>
          <cell r="F900">
            <v>3</v>
          </cell>
          <cell r="G900">
            <v>0</v>
          </cell>
          <cell r="H900">
            <v>0</v>
          </cell>
          <cell r="I900">
            <v>0</v>
          </cell>
          <cell r="J900">
            <v>0</v>
          </cell>
          <cell r="K900">
            <v>0</v>
          </cell>
          <cell r="L900">
            <v>1</v>
          </cell>
          <cell r="M900">
            <v>0</v>
          </cell>
          <cell r="N900">
            <v>4</v>
          </cell>
        </row>
        <row r="901">
          <cell r="A901" t="str">
            <v>Central Darling Total Missing / unknown</v>
          </cell>
          <cell r="B901" t="str">
            <v>Central Darling</v>
          </cell>
          <cell r="C901" t="str">
            <v>Total</v>
          </cell>
          <cell r="D901" t="str">
            <v>Missing / unknown</v>
          </cell>
          <cell r="E901">
            <v>0</v>
          </cell>
          <cell r="F901">
            <v>1</v>
          </cell>
          <cell r="G901">
            <v>0</v>
          </cell>
          <cell r="H901">
            <v>0</v>
          </cell>
          <cell r="I901">
            <v>0</v>
          </cell>
          <cell r="J901">
            <v>0</v>
          </cell>
          <cell r="K901">
            <v>0</v>
          </cell>
          <cell r="L901">
            <v>0</v>
          </cell>
          <cell r="M901">
            <v>0</v>
          </cell>
          <cell r="N901">
            <v>0</v>
          </cell>
        </row>
        <row r="902">
          <cell r="A902" t="str">
            <v>Central Darling Total Total</v>
          </cell>
          <cell r="B902" t="str">
            <v>Central Darling</v>
          </cell>
          <cell r="C902" t="str">
            <v>Total</v>
          </cell>
          <cell r="D902" t="str">
            <v>Total</v>
          </cell>
          <cell r="E902">
            <v>76</v>
          </cell>
          <cell r="F902">
            <v>30</v>
          </cell>
          <cell r="G902">
            <v>0</v>
          </cell>
          <cell r="H902">
            <v>2</v>
          </cell>
          <cell r="I902">
            <v>0</v>
          </cell>
          <cell r="J902">
            <v>5</v>
          </cell>
          <cell r="K902">
            <v>0</v>
          </cell>
          <cell r="L902">
            <v>4</v>
          </cell>
          <cell r="M902">
            <v>0</v>
          </cell>
          <cell r="N902">
            <v>13</v>
          </cell>
        </row>
        <row r="903">
          <cell r="A903" t="str">
            <v>Cessnock Male 10 - 17</v>
          </cell>
          <cell r="B903" t="str">
            <v>Cessnock</v>
          </cell>
          <cell r="C903" t="str">
            <v>Male</v>
          </cell>
          <cell r="D903" t="str">
            <v>10 - 17</v>
          </cell>
          <cell r="E903">
            <v>11</v>
          </cell>
          <cell r="F903">
            <v>16</v>
          </cell>
          <cell r="G903">
            <v>0</v>
          </cell>
          <cell r="H903">
            <v>3</v>
          </cell>
          <cell r="I903">
            <v>6</v>
          </cell>
          <cell r="J903">
            <v>6</v>
          </cell>
          <cell r="K903">
            <v>6</v>
          </cell>
          <cell r="L903">
            <v>17</v>
          </cell>
          <cell r="M903">
            <v>0</v>
          </cell>
          <cell r="N903">
            <v>76</v>
          </cell>
        </row>
        <row r="904">
          <cell r="A904" t="str">
            <v>Cessnock Male 18 - 19</v>
          </cell>
          <cell r="B904" t="str">
            <v>Cessnock</v>
          </cell>
          <cell r="C904" t="str">
            <v>Male</v>
          </cell>
          <cell r="D904" t="str">
            <v>18 - 19</v>
          </cell>
          <cell r="E904">
            <v>11</v>
          </cell>
          <cell r="F904">
            <v>5</v>
          </cell>
          <cell r="G904">
            <v>0</v>
          </cell>
          <cell r="H904">
            <v>2</v>
          </cell>
          <cell r="I904">
            <v>2</v>
          </cell>
          <cell r="J904">
            <v>2</v>
          </cell>
          <cell r="K904">
            <v>0</v>
          </cell>
          <cell r="L904">
            <v>4</v>
          </cell>
          <cell r="M904">
            <v>0</v>
          </cell>
          <cell r="N904">
            <v>13</v>
          </cell>
        </row>
        <row r="905">
          <cell r="A905" t="str">
            <v>Cessnock Male 20 - 29</v>
          </cell>
          <cell r="B905" t="str">
            <v>Cessnock</v>
          </cell>
          <cell r="C905" t="str">
            <v>Male</v>
          </cell>
          <cell r="D905" t="str">
            <v>20 - 29</v>
          </cell>
          <cell r="E905">
            <v>46</v>
          </cell>
          <cell r="F905">
            <v>19</v>
          </cell>
          <cell r="G905">
            <v>0</v>
          </cell>
          <cell r="H905">
            <v>4</v>
          </cell>
          <cell r="I905">
            <v>5</v>
          </cell>
          <cell r="J905">
            <v>3</v>
          </cell>
          <cell r="K905">
            <v>0</v>
          </cell>
          <cell r="L905">
            <v>11</v>
          </cell>
          <cell r="M905">
            <v>0</v>
          </cell>
          <cell r="N905">
            <v>36</v>
          </cell>
        </row>
        <row r="906">
          <cell r="A906" t="str">
            <v>Cessnock Male 30 - 39</v>
          </cell>
          <cell r="B906" t="str">
            <v>Cessnock</v>
          </cell>
          <cell r="C906" t="str">
            <v>Male</v>
          </cell>
          <cell r="D906" t="str">
            <v>30 - 39</v>
          </cell>
          <cell r="E906">
            <v>36</v>
          </cell>
          <cell r="F906">
            <v>14</v>
          </cell>
          <cell r="G906">
            <v>0</v>
          </cell>
          <cell r="H906">
            <v>3</v>
          </cell>
          <cell r="I906">
            <v>2</v>
          </cell>
          <cell r="J906">
            <v>1</v>
          </cell>
          <cell r="K906">
            <v>0</v>
          </cell>
          <cell r="L906">
            <v>6</v>
          </cell>
          <cell r="M906">
            <v>0</v>
          </cell>
          <cell r="N906">
            <v>38</v>
          </cell>
        </row>
        <row r="907">
          <cell r="A907" t="str">
            <v>Cessnock Male 40 +</v>
          </cell>
          <cell r="B907" t="str">
            <v>Cessnock</v>
          </cell>
          <cell r="C907" t="str">
            <v>Male</v>
          </cell>
          <cell r="D907" t="str">
            <v>40 +</v>
          </cell>
          <cell r="E907">
            <v>42</v>
          </cell>
          <cell r="F907">
            <v>7</v>
          </cell>
          <cell r="G907">
            <v>0</v>
          </cell>
          <cell r="H907">
            <v>2</v>
          </cell>
          <cell r="I907">
            <v>2</v>
          </cell>
          <cell r="J907">
            <v>2</v>
          </cell>
          <cell r="K907">
            <v>0</v>
          </cell>
          <cell r="L907">
            <v>1</v>
          </cell>
          <cell r="M907">
            <v>0</v>
          </cell>
          <cell r="N907">
            <v>15</v>
          </cell>
        </row>
        <row r="908">
          <cell r="A908" t="str">
            <v>Cessnock Male Missing / unknown</v>
          </cell>
          <cell r="B908" t="str">
            <v>Cessnock</v>
          </cell>
          <cell r="C908" t="str">
            <v>Male</v>
          </cell>
          <cell r="D908" t="str">
            <v>Missing / unknown</v>
          </cell>
          <cell r="E908">
            <v>0</v>
          </cell>
          <cell r="F908">
            <v>0</v>
          </cell>
          <cell r="G908">
            <v>0</v>
          </cell>
          <cell r="H908">
            <v>0</v>
          </cell>
          <cell r="I908">
            <v>0</v>
          </cell>
          <cell r="J908">
            <v>0</v>
          </cell>
          <cell r="K908">
            <v>0</v>
          </cell>
          <cell r="L908">
            <v>0</v>
          </cell>
          <cell r="M908">
            <v>0</v>
          </cell>
          <cell r="N908">
            <v>0</v>
          </cell>
        </row>
        <row r="909">
          <cell r="A909" t="str">
            <v>Cessnock Male Total</v>
          </cell>
          <cell r="B909" t="str">
            <v>Cessnock</v>
          </cell>
          <cell r="C909" t="str">
            <v>Male</v>
          </cell>
          <cell r="D909" t="str">
            <v>Total</v>
          </cell>
          <cell r="E909">
            <v>146</v>
          </cell>
          <cell r="F909">
            <v>61</v>
          </cell>
          <cell r="G909">
            <v>0</v>
          </cell>
          <cell r="H909">
            <v>14</v>
          </cell>
          <cell r="I909">
            <v>17</v>
          </cell>
          <cell r="J909">
            <v>14</v>
          </cell>
          <cell r="K909">
            <v>6</v>
          </cell>
          <cell r="L909">
            <v>39</v>
          </cell>
          <cell r="M909">
            <v>0</v>
          </cell>
          <cell r="N909">
            <v>178</v>
          </cell>
        </row>
        <row r="910">
          <cell r="A910" t="str">
            <v>Cessnock Female 10 - 17</v>
          </cell>
          <cell r="B910" t="str">
            <v>Cessnock</v>
          </cell>
          <cell r="C910" t="str">
            <v>Female</v>
          </cell>
          <cell r="D910" t="str">
            <v>10 - 17</v>
          </cell>
          <cell r="E910">
            <v>3</v>
          </cell>
          <cell r="F910">
            <v>13</v>
          </cell>
          <cell r="G910">
            <v>0</v>
          </cell>
          <cell r="H910">
            <v>2</v>
          </cell>
          <cell r="I910">
            <v>1</v>
          </cell>
          <cell r="J910">
            <v>1</v>
          </cell>
          <cell r="K910">
            <v>0</v>
          </cell>
          <cell r="L910">
            <v>13</v>
          </cell>
          <cell r="M910">
            <v>0</v>
          </cell>
          <cell r="N910">
            <v>2</v>
          </cell>
        </row>
        <row r="911">
          <cell r="A911" t="str">
            <v>Cessnock Female 18 - 19</v>
          </cell>
          <cell r="B911" t="str">
            <v>Cessnock</v>
          </cell>
          <cell r="C911" t="str">
            <v>Female</v>
          </cell>
          <cell r="D911" t="str">
            <v>18 - 19</v>
          </cell>
          <cell r="E911">
            <v>2</v>
          </cell>
          <cell r="F911">
            <v>3</v>
          </cell>
          <cell r="G911">
            <v>0</v>
          </cell>
          <cell r="H911">
            <v>0</v>
          </cell>
          <cell r="I911">
            <v>1</v>
          </cell>
          <cell r="J911">
            <v>0</v>
          </cell>
          <cell r="K911">
            <v>0</v>
          </cell>
          <cell r="L911">
            <v>3</v>
          </cell>
          <cell r="M911">
            <v>0</v>
          </cell>
          <cell r="N911">
            <v>3</v>
          </cell>
        </row>
        <row r="912">
          <cell r="A912" t="str">
            <v>Cessnock Female 20 - 29</v>
          </cell>
          <cell r="B912" t="str">
            <v>Cessnock</v>
          </cell>
          <cell r="C912" t="str">
            <v>Female</v>
          </cell>
          <cell r="D912" t="str">
            <v>20 - 29</v>
          </cell>
          <cell r="E912">
            <v>4</v>
          </cell>
          <cell r="F912">
            <v>12</v>
          </cell>
          <cell r="G912">
            <v>0</v>
          </cell>
          <cell r="H912">
            <v>2</v>
          </cell>
          <cell r="I912">
            <v>1</v>
          </cell>
          <cell r="J912">
            <v>0</v>
          </cell>
          <cell r="K912">
            <v>0</v>
          </cell>
          <cell r="L912">
            <v>1</v>
          </cell>
          <cell r="M912">
            <v>0</v>
          </cell>
          <cell r="N912">
            <v>6</v>
          </cell>
        </row>
        <row r="913">
          <cell r="A913" t="str">
            <v>Cessnock Female 30 - 39</v>
          </cell>
          <cell r="B913" t="str">
            <v>Cessnock</v>
          </cell>
          <cell r="C913" t="str">
            <v>Female</v>
          </cell>
          <cell r="D913" t="str">
            <v>30 - 39</v>
          </cell>
          <cell r="E913">
            <v>16</v>
          </cell>
          <cell r="F913">
            <v>4</v>
          </cell>
          <cell r="G913">
            <v>0</v>
          </cell>
          <cell r="H913">
            <v>4</v>
          </cell>
          <cell r="I913">
            <v>0</v>
          </cell>
          <cell r="J913">
            <v>0</v>
          </cell>
          <cell r="K913">
            <v>0</v>
          </cell>
          <cell r="L913">
            <v>2</v>
          </cell>
          <cell r="M913">
            <v>0</v>
          </cell>
          <cell r="N913">
            <v>6</v>
          </cell>
        </row>
        <row r="914">
          <cell r="A914" t="str">
            <v>Cessnock Female 40 +</v>
          </cell>
          <cell r="B914" t="str">
            <v>Cessnock</v>
          </cell>
          <cell r="C914" t="str">
            <v>Female</v>
          </cell>
          <cell r="D914" t="str">
            <v>40 +</v>
          </cell>
          <cell r="E914">
            <v>12</v>
          </cell>
          <cell r="F914">
            <v>1</v>
          </cell>
          <cell r="G914">
            <v>0</v>
          </cell>
          <cell r="H914">
            <v>0</v>
          </cell>
          <cell r="I914">
            <v>0</v>
          </cell>
          <cell r="J914">
            <v>0</v>
          </cell>
          <cell r="K914">
            <v>0</v>
          </cell>
          <cell r="L914">
            <v>1</v>
          </cell>
          <cell r="M914">
            <v>0</v>
          </cell>
          <cell r="N914">
            <v>2</v>
          </cell>
        </row>
        <row r="915">
          <cell r="A915" t="str">
            <v>Cessnock Female Missing / unknown</v>
          </cell>
          <cell r="B915" t="str">
            <v>Cessnock</v>
          </cell>
          <cell r="C915" t="str">
            <v>Female</v>
          </cell>
          <cell r="D915" t="str">
            <v>Missing / unknown</v>
          </cell>
          <cell r="E915">
            <v>0</v>
          </cell>
          <cell r="F915">
            <v>0</v>
          </cell>
          <cell r="G915">
            <v>0</v>
          </cell>
          <cell r="H915">
            <v>0</v>
          </cell>
          <cell r="I915">
            <v>0</v>
          </cell>
          <cell r="J915">
            <v>0</v>
          </cell>
          <cell r="K915">
            <v>0</v>
          </cell>
          <cell r="L915">
            <v>0</v>
          </cell>
          <cell r="M915">
            <v>0</v>
          </cell>
          <cell r="N915">
            <v>0</v>
          </cell>
        </row>
        <row r="916">
          <cell r="A916" t="str">
            <v>Cessnock Female Total</v>
          </cell>
          <cell r="B916" t="str">
            <v>Cessnock</v>
          </cell>
          <cell r="C916" t="str">
            <v>Female</v>
          </cell>
          <cell r="D916" t="str">
            <v>Total</v>
          </cell>
          <cell r="E916">
            <v>37</v>
          </cell>
          <cell r="F916">
            <v>33</v>
          </cell>
          <cell r="G916">
            <v>0</v>
          </cell>
          <cell r="H916">
            <v>8</v>
          </cell>
          <cell r="I916">
            <v>3</v>
          </cell>
          <cell r="J916">
            <v>1</v>
          </cell>
          <cell r="K916">
            <v>0</v>
          </cell>
          <cell r="L916">
            <v>20</v>
          </cell>
          <cell r="M916">
            <v>0</v>
          </cell>
          <cell r="N916">
            <v>19</v>
          </cell>
        </row>
        <row r="917">
          <cell r="A917" t="str">
            <v>Cessnock Unknown 10 - 17</v>
          </cell>
          <cell r="B917" t="str">
            <v>Cessnock</v>
          </cell>
          <cell r="C917" t="str">
            <v>Unknown</v>
          </cell>
          <cell r="D917" t="str">
            <v>10 - 17</v>
          </cell>
          <cell r="E917">
            <v>0</v>
          </cell>
          <cell r="F917">
            <v>0</v>
          </cell>
          <cell r="G917">
            <v>0</v>
          </cell>
          <cell r="H917">
            <v>0</v>
          </cell>
          <cell r="I917">
            <v>0</v>
          </cell>
          <cell r="J917">
            <v>0</v>
          </cell>
          <cell r="K917">
            <v>0</v>
          </cell>
          <cell r="L917">
            <v>0</v>
          </cell>
          <cell r="M917">
            <v>0</v>
          </cell>
          <cell r="N917">
            <v>0</v>
          </cell>
        </row>
        <row r="918">
          <cell r="A918" t="str">
            <v>Cessnock Unknown 18 - 19</v>
          </cell>
          <cell r="B918" t="str">
            <v>Cessnock</v>
          </cell>
          <cell r="C918" t="str">
            <v>Unknown</v>
          </cell>
          <cell r="D918" t="str">
            <v>18 - 19</v>
          </cell>
          <cell r="E918">
            <v>0</v>
          </cell>
          <cell r="F918">
            <v>0</v>
          </cell>
          <cell r="G918">
            <v>0</v>
          </cell>
          <cell r="H918">
            <v>0</v>
          </cell>
          <cell r="I918">
            <v>0</v>
          </cell>
          <cell r="J918">
            <v>0</v>
          </cell>
          <cell r="K918">
            <v>0</v>
          </cell>
          <cell r="L918">
            <v>0</v>
          </cell>
          <cell r="M918">
            <v>0</v>
          </cell>
          <cell r="N918">
            <v>0</v>
          </cell>
        </row>
        <row r="919">
          <cell r="A919" t="str">
            <v>Cessnock Unknown 20 - 29</v>
          </cell>
          <cell r="B919" t="str">
            <v>Cessnock</v>
          </cell>
          <cell r="C919" t="str">
            <v>Unknown</v>
          </cell>
          <cell r="D919" t="str">
            <v>20 - 29</v>
          </cell>
          <cell r="E919">
            <v>0</v>
          </cell>
          <cell r="F919">
            <v>0</v>
          </cell>
          <cell r="G919">
            <v>0</v>
          </cell>
          <cell r="H919">
            <v>0</v>
          </cell>
          <cell r="I919">
            <v>0</v>
          </cell>
          <cell r="J919">
            <v>0</v>
          </cell>
          <cell r="K919">
            <v>0</v>
          </cell>
          <cell r="L919">
            <v>0</v>
          </cell>
          <cell r="M919">
            <v>0</v>
          </cell>
          <cell r="N919">
            <v>0</v>
          </cell>
        </row>
        <row r="920">
          <cell r="A920" t="str">
            <v>Cessnock Unknown 30 - 39</v>
          </cell>
          <cell r="B920" t="str">
            <v>Cessnock</v>
          </cell>
          <cell r="C920" t="str">
            <v>Unknown</v>
          </cell>
          <cell r="D920" t="str">
            <v>30 - 39</v>
          </cell>
          <cell r="E920">
            <v>0</v>
          </cell>
          <cell r="F920">
            <v>0</v>
          </cell>
          <cell r="G920">
            <v>0</v>
          </cell>
          <cell r="H920">
            <v>0</v>
          </cell>
          <cell r="I920">
            <v>0</v>
          </cell>
          <cell r="J920">
            <v>0</v>
          </cell>
          <cell r="K920">
            <v>0</v>
          </cell>
          <cell r="L920">
            <v>0</v>
          </cell>
          <cell r="M920">
            <v>0</v>
          </cell>
          <cell r="N920">
            <v>0</v>
          </cell>
        </row>
        <row r="921">
          <cell r="A921" t="str">
            <v>Cessnock Unknown 40 +</v>
          </cell>
          <cell r="B921" t="str">
            <v>Cessnock</v>
          </cell>
          <cell r="C921" t="str">
            <v>Unknown</v>
          </cell>
          <cell r="D921" t="str">
            <v>40 +</v>
          </cell>
          <cell r="E921">
            <v>0</v>
          </cell>
          <cell r="F921">
            <v>0</v>
          </cell>
          <cell r="G921">
            <v>0</v>
          </cell>
          <cell r="H921">
            <v>0</v>
          </cell>
          <cell r="I921">
            <v>0</v>
          </cell>
          <cell r="J921">
            <v>0</v>
          </cell>
          <cell r="K921">
            <v>0</v>
          </cell>
          <cell r="L921">
            <v>0</v>
          </cell>
          <cell r="M921">
            <v>0</v>
          </cell>
          <cell r="N921">
            <v>0</v>
          </cell>
        </row>
        <row r="922">
          <cell r="A922" t="str">
            <v>Cessnock Unknown Missing / unknown</v>
          </cell>
          <cell r="B922" t="str">
            <v>Cessnock</v>
          </cell>
          <cell r="C922" t="str">
            <v>Unknown</v>
          </cell>
          <cell r="D922" t="str">
            <v>Missing / unknown</v>
          </cell>
          <cell r="E922">
            <v>0</v>
          </cell>
          <cell r="F922">
            <v>0</v>
          </cell>
          <cell r="G922">
            <v>0</v>
          </cell>
          <cell r="H922">
            <v>0</v>
          </cell>
          <cell r="I922">
            <v>0</v>
          </cell>
          <cell r="J922">
            <v>0</v>
          </cell>
          <cell r="K922">
            <v>0</v>
          </cell>
          <cell r="L922">
            <v>0</v>
          </cell>
          <cell r="M922">
            <v>0</v>
          </cell>
          <cell r="N922">
            <v>0</v>
          </cell>
        </row>
        <row r="923">
          <cell r="A923" t="str">
            <v>Cessnock Unknown Total</v>
          </cell>
          <cell r="B923" t="str">
            <v>Cessnock</v>
          </cell>
          <cell r="C923" t="str">
            <v>Unknown</v>
          </cell>
          <cell r="D923" t="str">
            <v>Total</v>
          </cell>
          <cell r="E923">
            <v>0</v>
          </cell>
          <cell r="F923">
            <v>0</v>
          </cell>
          <cell r="G923">
            <v>0</v>
          </cell>
          <cell r="H923">
            <v>0</v>
          </cell>
          <cell r="I923">
            <v>0</v>
          </cell>
          <cell r="J923">
            <v>0</v>
          </cell>
          <cell r="K923">
            <v>0</v>
          </cell>
          <cell r="L923">
            <v>0</v>
          </cell>
          <cell r="M923">
            <v>0</v>
          </cell>
          <cell r="N923">
            <v>0</v>
          </cell>
        </row>
        <row r="924">
          <cell r="A924" t="str">
            <v>Cessnock Total 10 - 17</v>
          </cell>
          <cell r="B924" t="str">
            <v>Cessnock</v>
          </cell>
          <cell r="C924" t="str">
            <v>Total</v>
          </cell>
          <cell r="D924" t="str">
            <v>10 - 17</v>
          </cell>
          <cell r="E924">
            <v>14</v>
          </cell>
          <cell r="F924">
            <v>29</v>
          </cell>
          <cell r="G924">
            <v>0</v>
          </cell>
          <cell r="H924">
            <v>5</v>
          </cell>
          <cell r="I924">
            <v>7</v>
          </cell>
          <cell r="J924">
            <v>7</v>
          </cell>
          <cell r="K924">
            <v>6</v>
          </cell>
          <cell r="L924">
            <v>30</v>
          </cell>
          <cell r="M924">
            <v>0</v>
          </cell>
          <cell r="N924">
            <v>78</v>
          </cell>
        </row>
        <row r="925">
          <cell r="A925" t="str">
            <v>Cessnock Total 18 - 19</v>
          </cell>
          <cell r="B925" t="str">
            <v>Cessnock</v>
          </cell>
          <cell r="C925" t="str">
            <v>Total</v>
          </cell>
          <cell r="D925" t="str">
            <v>18 - 19</v>
          </cell>
          <cell r="E925">
            <v>13</v>
          </cell>
          <cell r="F925">
            <v>8</v>
          </cell>
          <cell r="G925">
            <v>0</v>
          </cell>
          <cell r="H925">
            <v>2</v>
          </cell>
          <cell r="I925">
            <v>3</v>
          </cell>
          <cell r="J925">
            <v>2</v>
          </cell>
          <cell r="K925">
            <v>0</v>
          </cell>
          <cell r="L925">
            <v>7</v>
          </cell>
          <cell r="M925">
            <v>0</v>
          </cell>
          <cell r="N925">
            <v>16</v>
          </cell>
        </row>
        <row r="926">
          <cell r="A926" t="str">
            <v>Cessnock Total 20 - 29</v>
          </cell>
          <cell r="B926" t="str">
            <v>Cessnock</v>
          </cell>
          <cell r="C926" t="str">
            <v>Total</v>
          </cell>
          <cell r="D926" t="str">
            <v>20 - 29</v>
          </cell>
          <cell r="E926">
            <v>50</v>
          </cell>
          <cell r="F926">
            <v>31</v>
          </cell>
          <cell r="G926">
            <v>0</v>
          </cell>
          <cell r="H926">
            <v>6</v>
          </cell>
          <cell r="I926">
            <v>6</v>
          </cell>
          <cell r="J926">
            <v>3</v>
          </cell>
          <cell r="K926">
            <v>0</v>
          </cell>
          <cell r="L926">
            <v>12</v>
          </cell>
          <cell r="M926">
            <v>0</v>
          </cell>
          <cell r="N926">
            <v>42</v>
          </cell>
        </row>
        <row r="927">
          <cell r="A927" t="str">
            <v>Cessnock Total 30 - 39</v>
          </cell>
          <cell r="B927" t="str">
            <v>Cessnock</v>
          </cell>
          <cell r="C927" t="str">
            <v>Total</v>
          </cell>
          <cell r="D927" t="str">
            <v>30 - 39</v>
          </cell>
          <cell r="E927">
            <v>52</v>
          </cell>
          <cell r="F927">
            <v>18</v>
          </cell>
          <cell r="G927">
            <v>0</v>
          </cell>
          <cell r="H927">
            <v>7</v>
          </cell>
          <cell r="I927">
            <v>2</v>
          </cell>
          <cell r="J927">
            <v>1</v>
          </cell>
          <cell r="K927">
            <v>0</v>
          </cell>
          <cell r="L927">
            <v>8</v>
          </cell>
          <cell r="M927">
            <v>0</v>
          </cell>
          <cell r="N927">
            <v>44</v>
          </cell>
        </row>
        <row r="928">
          <cell r="A928" t="str">
            <v>Cessnock Total 40 +</v>
          </cell>
          <cell r="B928" t="str">
            <v>Cessnock</v>
          </cell>
          <cell r="C928" t="str">
            <v>Total</v>
          </cell>
          <cell r="D928" t="str">
            <v>40 +</v>
          </cell>
          <cell r="E928">
            <v>54</v>
          </cell>
          <cell r="F928">
            <v>8</v>
          </cell>
          <cell r="G928">
            <v>0</v>
          </cell>
          <cell r="H928">
            <v>2</v>
          </cell>
          <cell r="I928">
            <v>2</v>
          </cell>
          <cell r="J928">
            <v>2</v>
          </cell>
          <cell r="K928">
            <v>0</v>
          </cell>
          <cell r="L928">
            <v>2</v>
          </cell>
          <cell r="M928">
            <v>0</v>
          </cell>
          <cell r="N928">
            <v>17</v>
          </cell>
        </row>
        <row r="929">
          <cell r="A929" t="str">
            <v>Cessnock Total Missing / unknown</v>
          </cell>
          <cell r="B929" t="str">
            <v>Cessnock</v>
          </cell>
          <cell r="C929" t="str">
            <v>Total</v>
          </cell>
          <cell r="D929" t="str">
            <v>Missing / unknown</v>
          </cell>
          <cell r="E929">
            <v>0</v>
          </cell>
          <cell r="F929">
            <v>0</v>
          </cell>
          <cell r="G929">
            <v>0</v>
          </cell>
          <cell r="H929">
            <v>0</v>
          </cell>
          <cell r="I929">
            <v>0</v>
          </cell>
          <cell r="J929">
            <v>0</v>
          </cell>
          <cell r="K929">
            <v>0</v>
          </cell>
          <cell r="L929">
            <v>0</v>
          </cell>
          <cell r="M929">
            <v>0</v>
          </cell>
          <cell r="N929">
            <v>0</v>
          </cell>
        </row>
        <row r="930">
          <cell r="A930" t="str">
            <v>Cessnock Total Total</v>
          </cell>
          <cell r="B930" t="str">
            <v>Cessnock</v>
          </cell>
          <cell r="C930" t="str">
            <v>Total</v>
          </cell>
          <cell r="D930" t="str">
            <v>Total</v>
          </cell>
          <cell r="E930">
            <v>183</v>
          </cell>
          <cell r="F930">
            <v>94</v>
          </cell>
          <cell r="G930">
            <v>0</v>
          </cell>
          <cell r="H930">
            <v>22</v>
          </cell>
          <cell r="I930">
            <v>20</v>
          </cell>
          <cell r="J930">
            <v>15</v>
          </cell>
          <cell r="K930">
            <v>6</v>
          </cell>
          <cell r="L930">
            <v>59</v>
          </cell>
          <cell r="M930">
            <v>0</v>
          </cell>
          <cell r="N930">
            <v>197</v>
          </cell>
        </row>
        <row r="931">
          <cell r="A931" t="str">
            <v>Clarence Valley Male 10 - 17</v>
          </cell>
          <cell r="B931" t="str">
            <v>Clarence Valley</v>
          </cell>
          <cell r="C931" t="str">
            <v>Male</v>
          </cell>
          <cell r="D931" t="str">
            <v>10 - 17</v>
          </cell>
          <cell r="E931">
            <v>1</v>
          </cell>
          <cell r="F931">
            <v>36</v>
          </cell>
          <cell r="G931">
            <v>3</v>
          </cell>
          <cell r="H931">
            <v>12</v>
          </cell>
          <cell r="I931">
            <v>25</v>
          </cell>
          <cell r="J931">
            <v>10</v>
          </cell>
          <cell r="K931">
            <v>8</v>
          </cell>
          <cell r="L931">
            <v>18</v>
          </cell>
          <cell r="M931">
            <v>1</v>
          </cell>
          <cell r="N931">
            <v>42</v>
          </cell>
        </row>
        <row r="932">
          <cell r="A932" t="str">
            <v>Clarence Valley Male 18 - 19</v>
          </cell>
          <cell r="B932" t="str">
            <v>Clarence Valley</v>
          </cell>
          <cell r="C932" t="str">
            <v>Male</v>
          </cell>
          <cell r="D932" t="str">
            <v>18 - 19</v>
          </cell>
          <cell r="E932">
            <v>2</v>
          </cell>
          <cell r="F932">
            <v>15</v>
          </cell>
          <cell r="G932">
            <v>0</v>
          </cell>
          <cell r="H932">
            <v>6</v>
          </cell>
          <cell r="I932">
            <v>3</v>
          </cell>
          <cell r="J932">
            <v>1</v>
          </cell>
          <cell r="K932">
            <v>2</v>
          </cell>
          <cell r="L932">
            <v>5</v>
          </cell>
          <cell r="M932">
            <v>1</v>
          </cell>
          <cell r="N932">
            <v>22</v>
          </cell>
        </row>
        <row r="933">
          <cell r="A933" t="str">
            <v>Clarence Valley Male 20 - 29</v>
          </cell>
          <cell r="B933" t="str">
            <v>Clarence Valley</v>
          </cell>
          <cell r="C933" t="str">
            <v>Male</v>
          </cell>
          <cell r="D933" t="str">
            <v>20 - 29</v>
          </cell>
          <cell r="E933">
            <v>24</v>
          </cell>
          <cell r="F933">
            <v>37</v>
          </cell>
          <cell r="G933">
            <v>1</v>
          </cell>
          <cell r="H933">
            <v>7</v>
          </cell>
          <cell r="I933">
            <v>2</v>
          </cell>
          <cell r="J933">
            <v>1</v>
          </cell>
          <cell r="K933">
            <v>2</v>
          </cell>
          <cell r="L933">
            <v>12</v>
          </cell>
          <cell r="M933">
            <v>0</v>
          </cell>
          <cell r="N933">
            <v>38</v>
          </cell>
        </row>
        <row r="934">
          <cell r="A934" t="str">
            <v>Clarence Valley Male 30 - 39</v>
          </cell>
          <cell r="B934" t="str">
            <v>Clarence Valley</v>
          </cell>
          <cell r="C934" t="str">
            <v>Male</v>
          </cell>
          <cell r="D934" t="str">
            <v>30 - 39</v>
          </cell>
          <cell r="E934">
            <v>23</v>
          </cell>
          <cell r="F934">
            <v>18</v>
          </cell>
          <cell r="G934">
            <v>0</v>
          </cell>
          <cell r="H934">
            <v>11</v>
          </cell>
          <cell r="I934">
            <v>0</v>
          </cell>
          <cell r="J934">
            <v>2</v>
          </cell>
          <cell r="K934">
            <v>1</v>
          </cell>
          <cell r="L934">
            <v>4</v>
          </cell>
          <cell r="M934">
            <v>0</v>
          </cell>
          <cell r="N934">
            <v>14</v>
          </cell>
        </row>
        <row r="935">
          <cell r="A935" t="str">
            <v>Clarence Valley Male 40 +</v>
          </cell>
          <cell r="B935" t="str">
            <v>Clarence Valley</v>
          </cell>
          <cell r="C935" t="str">
            <v>Male</v>
          </cell>
          <cell r="D935" t="str">
            <v>40 +</v>
          </cell>
          <cell r="E935">
            <v>30</v>
          </cell>
          <cell r="F935">
            <v>24</v>
          </cell>
          <cell r="G935">
            <v>0</v>
          </cell>
          <cell r="H935">
            <v>1</v>
          </cell>
          <cell r="I935">
            <v>0</v>
          </cell>
          <cell r="J935">
            <v>0</v>
          </cell>
          <cell r="K935">
            <v>0</v>
          </cell>
          <cell r="L935">
            <v>9</v>
          </cell>
          <cell r="M935">
            <v>0</v>
          </cell>
          <cell r="N935">
            <v>14</v>
          </cell>
        </row>
        <row r="936">
          <cell r="A936" t="str">
            <v>Clarence Valley Male Missing / unknown</v>
          </cell>
          <cell r="B936" t="str">
            <v>Clarence Valley</v>
          </cell>
          <cell r="C936" t="str">
            <v>Male</v>
          </cell>
          <cell r="D936" t="str">
            <v>Missing / unknown</v>
          </cell>
          <cell r="E936">
            <v>0</v>
          </cell>
          <cell r="F936">
            <v>0</v>
          </cell>
          <cell r="G936">
            <v>0</v>
          </cell>
          <cell r="H936">
            <v>0</v>
          </cell>
          <cell r="I936">
            <v>0</v>
          </cell>
          <cell r="J936">
            <v>0</v>
          </cell>
          <cell r="K936">
            <v>0</v>
          </cell>
          <cell r="L936">
            <v>0</v>
          </cell>
          <cell r="M936">
            <v>0</v>
          </cell>
          <cell r="N936">
            <v>0</v>
          </cell>
        </row>
        <row r="937">
          <cell r="A937" t="str">
            <v>Clarence Valley Male Total</v>
          </cell>
          <cell r="B937" t="str">
            <v>Clarence Valley</v>
          </cell>
          <cell r="C937" t="str">
            <v>Male</v>
          </cell>
          <cell r="D937" t="str">
            <v>Total</v>
          </cell>
          <cell r="E937">
            <v>80</v>
          </cell>
          <cell r="F937">
            <v>130</v>
          </cell>
          <cell r="G937">
            <v>4</v>
          </cell>
          <cell r="H937">
            <v>37</v>
          </cell>
          <cell r="I937">
            <v>30</v>
          </cell>
          <cell r="J937">
            <v>14</v>
          </cell>
          <cell r="K937">
            <v>13</v>
          </cell>
          <cell r="L937">
            <v>48</v>
          </cell>
          <cell r="M937">
            <v>2</v>
          </cell>
          <cell r="N937">
            <v>130</v>
          </cell>
        </row>
        <row r="938">
          <cell r="A938" t="str">
            <v>Clarence Valley Female 10 - 17</v>
          </cell>
          <cell r="B938" t="str">
            <v>Clarence Valley</v>
          </cell>
          <cell r="C938" t="str">
            <v>Female</v>
          </cell>
          <cell r="D938" t="str">
            <v>10 - 17</v>
          </cell>
          <cell r="E938">
            <v>1</v>
          </cell>
          <cell r="F938">
            <v>15</v>
          </cell>
          <cell r="G938">
            <v>0</v>
          </cell>
          <cell r="H938">
            <v>0</v>
          </cell>
          <cell r="I938">
            <v>0</v>
          </cell>
          <cell r="J938">
            <v>2</v>
          </cell>
          <cell r="K938">
            <v>1</v>
          </cell>
          <cell r="L938">
            <v>12</v>
          </cell>
          <cell r="M938">
            <v>1</v>
          </cell>
          <cell r="N938">
            <v>6</v>
          </cell>
        </row>
        <row r="939">
          <cell r="A939" t="str">
            <v>Clarence Valley Female 18 - 19</v>
          </cell>
          <cell r="B939" t="str">
            <v>Clarence Valley</v>
          </cell>
          <cell r="C939" t="str">
            <v>Female</v>
          </cell>
          <cell r="D939" t="str">
            <v>18 - 19</v>
          </cell>
          <cell r="E939">
            <v>0</v>
          </cell>
          <cell r="F939">
            <v>3</v>
          </cell>
          <cell r="G939">
            <v>0</v>
          </cell>
          <cell r="H939">
            <v>0</v>
          </cell>
          <cell r="I939">
            <v>0</v>
          </cell>
          <cell r="J939">
            <v>0</v>
          </cell>
          <cell r="K939">
            <v>0</v>
          </cell>
          <cell r="L939">
            <v>2</v>
          </cell>
          <cell r="M939">
            <v>0</v>
          </cell>
          <cell r="N939">
            <v>1</v>
          </cell>
        </row>
        <row r="940">
          <cell r="A940" t="str">
            <v>Clarence Valley Female 20 - 29</v>
          </cell>
          <cell r="B940" t="str">
            <v>Clarence Valley</v>
          </cell>
          <cell r="C940" t="str">
            <v>Female</v>
          </cell>
          <cell r="D940" t="str">
            <v>20 - 29</v>
          </cell>
          <cell r="E940">
            <v>1</v>
          </cell>
          <cell r="F940">
            <v>17</v>
          </cell>
          <cell r="G940">
            <v>0</v>
          </cell>
          <cell r="H940">
            <v>1</v>
          </cell>
          <cell r="I940">
            <v>0</v>
          </cell>
          <cell r="J940">
            <v>3</v>
          </cell>
          <cell r="K940">
            <v>0</v>
          </cell>
          <cell r="L940">
            <v>7</v>
          </cell>
          <cell r="M940">
            <v>0</v>
          </cell>
          <cell r="N940">
            <v>9</v>
          </cell>
        </row>
        <row r="941">
          <cell r="A941" t="str">
            <v>Clarence Valley Female 30 - 39</v>
          </cell>
          <cell r="B941" t="str">
            <v>Clarence Valley</v>
          </cell>
          <cell r="C941" t="str">
            <v>Female</v>
          </cell>
          <cell r="D941" t="str">
            <v>30 - 39</v>
          </cell>
          <cell r="E941">
            <v>5</v>
          </cell>
          <cell r="F941">
            <v>10</v>
          </cell>
          <cell r="G941">
            <v>0</v>
          </cell>
          <cell r="H941">
            <v>2</v>
          </cell>
          <cell r="I941">
            <v>0</v>
          </cell>
          <cell r="J941">
            <v>0</v>
          </cell>
          <cell r="K941">
            <v>0</v>
          </cell>
          <cell r="L941">
            <v>3</v>
          </cell>
          <cell r="M941">
            <v>0</v>
          </cell>
          <cell r="N941">
            <v>7</v>
          </cell>
        </row>
        <row r="942">
          <cell r="A942" t="str">
            <v>Clarence Valley Female 40 +</v>
          </cell>
          <cell r="B942" t="str">
            <v>Clarence Valley</v>
          </cell>
          <cell r="C942" t="str">
            <v>Female</v>
          </cell>
          <cell r="D942" t="str">
            <v>40 +</v>
          </cell>
          <cell r="E942">
            <v>3</v>
          </cell>
          <cell r="F942">
            <v>5</v>
          </cell>
          <cell r="G942">
            <v>0</v>
          </cell>
          <cell r="H942">
            <v>0</v>
          </cell>
          <cell r="I942">
            <v>0</v>
          </cell>
          <cell r="J942">
            <v>0</v>
          </cell>
          <cell r="K942">
            <v>0</v>
          </cell>
          <cell r="L942">
            <v>5</v>
          </cell>
          <cell r="M942">
            <v>0</v>
          </cell>
          <cell r="N942">
            <v>3</v>
          </cell>
        </row>
        <row r="943">
          <cell r="A943" t="str">
            <v>Clarence Valley Female Missing / unknown</v>
          </cell>
          <cell r="B943" t="str">
            <v>Clarence Valley</v>
          </cell>
          <cell r="C943" t="str">
            <v>Female</v>
          </cell>
          <cell r="D943" t="str">
            <v>Missing / unknown</v>
          </cell>
          <cell r="E943">
            <v>0</v>
          </cell>
          <cell r="F943">
            <v>0</v>
          </cell>
          <cell r="G943">
            <v>0</v>
          </cell>
          <cell r="H943">
            <v>0</v>
          </cell>
          <cell r="I943">
            <v>0</v>
          </cell>
          <cell r="J943">
            <v>0</v>
          </cell>
          <cell r="K943">
            <v>0</v>
          </cell>
          <cell r="L943">
            <v>0</v>
          </cell>
          <cell r="M943">
            <v>0</v>
          </cell>
          <cell r="N943">
            <v>0</v>
          </cell>
        </row>
        <row r="944">
          <cell r="A944" t="str">
            <v>Clarence Valley Female Total</v>
          </cell>
          <cell r="B944" t="str">
            <v>Clarence Valley</v>
          </cell>
          <cell r="C944" t="str">
            <v>Female</v>
          </cell>
          <cell r="D944" t="str">
            <v>Total</v>
          </cell>
          <cell r="E944">
            <v>10</v>
          </cell>
          <cell r="F944">
            <v>50</v>
          </cell>
          <cell r="G944">
            <v>0</v>
          </cell>
          <cell r="H944">
            <v>3</v>
          </cell>
          <cell r="I944">
            <v>0</v>
          </cell>
          <cell r="J944">
            <v>5</v>
          </cell>
          <cell r="K944">
            <v>1</v>
          </cell>
          <cell r="L944">
            <v>29</v>
          </cell>
          <cell r="M944">
            <v>1</v>
          </cell>
          <cell r="N944">
            <v>26</v>
          </cell>
        </row>
        <row r="945">
          <cell r="A945" t="str">
            <v>Clarence Valley Unknown 10 - 17</v>
          </cell>
          <cell r="B945" t="str">
            <v>Clarence Valley</v>
          </cell>
          <cell r="C945" t="str">
            <v>Unknown</v>
          </cell>
          <cell r="D945" t="str">
            <v>10 - 17</v>
          </cell>
          <cell r="E945">
            <v>0</v>
          </cell>
          <cell r="F945">
            <v>0</v>
          </cell>
          <cell r="G945">
            <v>0</v>
          </cell>
          <cell r="H945">
            <v>0</v>
          </cell>
          <cell r="I945">
            <v>0</v>
          </cell>
          <cell r="J945">
            <v>0</v>
          </cell>
          <cell r="K945">
            <v>0</v>
          </cell>
          <cell r="L945">
            <v>0</v>
          </cell>
          <cell r="M945">
            <v>0</v>
          </cell>
          <cell r="N945">
            <v>0</v>
          </cell>
        </row>
        <row r="946">
          <cell r="A946" t="str">
            <v>Clarence Valley Unknown 18 - 19</v>
          </cell>
          <cell r="B946" t="str">
            <v>Clarence Valley</v>
          </cell>
          <cell r="C946" t="str">
            <v>Unknown</v>
          </cell>
          <cell r="D946" t="str">
            <v>18 - 19</v>
          </cell>
          <cell r="E946">
            <v>0</v>
          </cell>
          <cell r="F946">
            <v>0</v>
          </cell>
          <cell r="G946">
            <v>0</v>
          </cell>
          <cell r="H946">
            <v>0</v>
          </cell>
          <cell r="I946">
            <v>0</v>
          </cell>
          <cell r="J946">
            <v>0</v>
          </cell>
          <cell r="K946">
            <v>0</v>
          </cell>
          <cell r="L946">
            <v>0</v>
          </cell>
          <cell r="M946">
            <v>0</v>
          </cell>
          <cell r="N946">
            <v>0</v>
          </cell>
        </row>
        <row r="947">
          <cell r="A947" t="str">
            <v>Clarence Valley Unknown 20 - 29</v>
          </cell>
          <cell r="B947" t="str">
            <v>Clarence Valley</v>
          </cell>
          <cell r="C947" t="str">
            <v>Unknown</v>
          </cell>
          <cell r="D947" t="str">
            <v>20 - 29</v>
          </cell>
          <cell r="E947">
            <v>0</v>
          </cell>
          <cell r="F947">
            <v>0</v>
          </cell>
          <cell r="G947">
            <v>0</v>
          </cell>
          <cell r="H947">
            <v>0</v>
          </cell>
          <cell r="I947">
            <v>0</v>
          </cell>
          <cell r="J947">
            <v>0</v>
          </cell>
          <cell r="K947">
            <v>0</v>
          </cell>
          <cell r="L947">
            <v>0</v>
          </cell>
          <cell r="M947">
            <v>0</v>
          </cell>
          <cell r="N947">
            <v>0</v>
          </cell>
        </row>
        <row r="948">
          <cell r="A948" t="str">
            <v>Clarence Valley Unknown 30 - 39</v>
          </cell>
          <cell r="B948" t="str">
            <v>Clarence Valley</v>
          </cell>
          <cell r="C948" t="str">
            <v>Unknown</v>
          </cell>
          <cell r="D948" t="str">
            <v>30 - 39</v>
          </cell>
          <cell r="E948">
            <v>0</v>
          </cell>
          <cell r="F948">
            <v>0</v>
          </cell>
          <cell r="G948">
            <v>0</v>
          </cell>
          <cell r="H948">
            <v>0</v>
          </cell>
          <cell r="I948">
            <v>0</v>
          </cell>
          <cell r="J948">
            <v>0</v>
          </cell>
          <cell r="K948">
            <v>0</v>
          </cell>
          <cell r="L948">
            <v>0</v>
          </cell>
          <cell r="M948">
            <v>0</v>
          </cell>
          <cell r="N948">
            <v>0</v>
          </cell>
        </row>
        <row r="949">
          <cell r="A949" t="str">
            <v>Clarence Valley Unknown 40 +</v>
          </cell>
          <cell r="B949" t="str">
            <v>Clarence Valley</v>
          </cell>
          <cell r="C949" t="str">
            <v>Unknown</v>
          </cell>
          <cell r="D949" t="str">
            <v>40 +</v>
          </cell>
          <cell r="E949">
            <v>0</v>
          </cell>
          <cell r="F949">
            <v>0</v>
          </cell>
          <cell r="G949">
            <v>0</v>
          </cell>
          <cell r="H949">
            <v>0</v>
          </cell>
          <cell r="I949">
            <v>0</v>
          </cell>
          <cell r="J949">
            <v>0</v>
          </cell>
          <cell r="K949">
            <v>0</v>
          </cell>
          <cell r="L949">
            <v>0</v>
          </cell>
          <cell r="M949">
            <v>0</v>
          </cell>
          <cell r="N949">
            <v>0</v>
          </cell>
        </row>
        <row r="950">
          <cell r="A950" t="str">
            <v>Clarence Valley Unknown Missing / unknown</v>
          </cell>
          <cell r="B950" t="str">
            <v>Clarence Valley</v>
          </cell>
          <cell r="C950" t="str">
            <v>Unknown</v>
          </cell>
          <cell r="D950" t="str">
            <v>Missing / unknown</v>
          </cell>
          <cell r="E950">
            <v>0</v>
          </cell>
          <cell r="F950">
            <v>0</v>
          </cell>
          <cell r="G950">
            <v>0</v>
          </cell>
          <cell r="H950">
            <v>0</v>
          </cell>
          <cell r="I950">
            <v>0</v>
          </cell>
          <cell r="J950">
            <v>0</v>
          </cell>
          <cell r="K950">
            <v>0</v>
          </cell>
          <cell r="L950">
            <v>0</v>
          </cell>
          <cell r="M950">
            <v>0</v>
          </cell>
          <cell r="N950">
            <v>0</v>
          </cell>
        </row>
        <row r="951">
          <cell r="A951" t="str">
            <v>Clarence Valley Unknown Total</v>
          </cell>
          <cell r="B951" t="str">
            <v>Clarence Valley</v>
          </cell>
          <cell r="C951" t="str">
            <v>Unknown</v>
          </cell>
          <cell r="D951" t="str">
            <v>Total</v>
          </cell>
          <cell r="E951">
            <v>0</v>
          </cell>
          <cell r="F951">
            <v>0</v>
          </cell>
          <cell r="G951">
            <v>0</v>
          </cell>
          <cell r="H951">
            <v>0</v>
          </cell>
          <cell r="I951">
            <v>0</v>
          </cell>
          <cell r="J951">
            <v>0</v>
          </cell>
          <cell r="K951">
            <v>0</v>
          </cell>
          <cell r="L951">
            <v>0</v>
          </cell>
          <cell r="M951">
            <v>0</v>
          </cell>
          <cell r="N951">
            <v>0</v>
          </cell>
        </row>
        <row r="952">
          <cell r="A952" t="str">
            <v>Clarence Valley Total 10 - 17</v>
          </cell>
          <cell r="B952" t="str">
            <v>Clarence Valley</v>
          </cell>
          <cell r="C952" t="str">
            <v>Total</v>
          </cell>
          <cell r="D952" t="str">
            <v>10 - 17</v>
          </cell>
          <cell r="E952">
            <v>2</v>
          </cell>
          <cell r="F952">
            <v>51</v>
          </cell>
          <cell r="G952">
            <v>3</v>
          </cell>
          <cell r="H952">
            <v>12</v>
          </cell>
          <cell r="I952">
            <v>25</v>
          </cell>
          <cell r="J952">
            <v>12</v>
          </cell>
          <cell r="K952">
            <v>9</v>
          </cell>
          <cell r="L952">
            <v>30</v>
          </cell>
          <cell r="M952">
            <v>2</v>
          </cell>
          <cell r="N952">
            <v>48</v>
          </cell>
        </row>
        <row r="953">
          <cell r="A953" t="str">
            <v>Clarence Valley Total 18 - 19</v>
          </cell>
          <cell r="B953" t="str">
            <v>Clarence Valley</v>
          </cell>
          <cell r="C953" t="str">
            <v>Total</v>
          </cell>
          <cell r="D953" t="str">
            <v>18 - 19</v>
          </cell>
          <cell r="E953">
            <v>2</v>
          </cell>
          <cell r="F953">
            <v>18</v>
          </cell>
          <cell r="G953">
            <v>0</v>
          </cell>
          <cell r="H953">
            <v>6</v>
          </cell>
          <cell r="I953">
            <v>3</v>
          </cell>
          <cell r="J953">
            <v>1</v>
          </cell>
          <cell r="K953">
            <v>2</v>
          </cell>
          <cell r="L953">
            <v>7</v>
          </cell>
          <cell r="M953">
            <v>1</v>
          </cell>
          <cell r="N953">
            <v>23</v>
          </cell>
        </row>
        <row r="954">
          <cell r="A954" t="str">
            <v>Clarence Valley Total 20 - 29</v>
          </cell>
          <cell r="B954" t="str">
            <v>Clarence Valley</v>
          </cell>
          <cell r="C954" t="str">
            <v>Total</v>
          </cell>
          <cell r="D954" t="str">
            <v>20 - 29</v>
          </cell>
          <cell r="E954">
            <v>25</v>
          </cell>
          <cell r="F954">
            <v>54</v>
          </cell>
          <cell r="G954">
            <v>1</v>
          </cell>
          <cell r="H954">
            <v>8</v>
          </cell>
          <cell r="I954">
            <v>2</v>
          </cell>
          <cell r="J954">
            <v>4</v>
          </cell>
          <cell r="K954">
            <v>2</v>
          </cell>
          <cell r="L954">
            <v>19</v>
          </cell>
          <cell r="M954">
            <v>0</v>
          </cell>
          <cell r="N954">
            <v>47</v>
          </cell>
        </row>
        <row r="955">
          <cell r="A955" t="str">
            <v>Clarence Valley Total 30 - 39</v>
          </cell>
          <cell r="B955" t="str">
            <v>Clarence Valley</v>
          </cell>
          <cell r="C955" t="str">
            <v>Total</v>
          </cell>
          <cell r="D955" t="str">
            <v>30 - 39</v>
          </cell>
          <cell r="E955">
            <v>28</v>
          </cell>
          <cell r="F955">
            <v>28</v>
          </cell>
          <cell r="G955">
            <v>0</v>
          </cell>
          <cell r="H955">
            <v>13</v>
          </cell>
          <cell r="I955">
            <v>0</v>
          </cell>
          <cell r="J955">
            <v>2</v>
          </cell>
          <cell r="K955">
            <v>1</v>
          </cell>
          <cell r="L955">
            <v>7</v>
          </cell>
          <cell r="M955">
            <v>0</v>
          </cell>
          <cell r="N955">
            <v>21</v>
          </cell>
        </row>
        <row r="956">
          <cell r="A956" t="str">
            <v>Clarence Valley Total 40 +</v>
          </cell>
          <cell r="B956" t="str">
            <v>Clarence Valley</v>
          </cell>
          <cell r="C956" t="str">
            <v>Total</v>
          </cell>
          <cell r="D956" t="str">
            <v>40 +</v>
          </cell>
          <cell r="E956">
            <v>33</v>
          </cell>
          <cell r="F956">
            <v>29</v>
          </cell>
          <cell r="G956">
            <v>0</v>
          </cell>
          <cell r="H956">
            <v>1</v>
          </cell>
          <cell r="I956">
            <v>0</v>
          </cell>
          <cell r="J956">
            <v>0</v>
          </cell>
          <cell r="K956">
            <v>0</v>
          </cell>
          <cell r="L956">
            <v>14</v>
          </cell>
          <cell r="M956">
            <v>0</v>
          </cell>
          <cell r="N956">
            <v>17</v>
          </cell>
        </row>
        <row r="957">
          <cell r="A957" t="str">
            <v>Clarence Valley Total Missing / unknown</v>
          </cell>
          <cell r="B957" t="str">
            <v>Clarence Valley</v>
          </cell>
          <cell r="C957" t="str">
            <v>Total</v>
          </cell>
          <cell r="D957" t="str">
            <v>Missing / unknown</v>
          </cell>
          <cell r="E957">
            <v>0</v>
          </cell>
          <cell r="F957">
            <v>0</v>
          </cell>
          <cell r="G957">
            <v>0</v>
          </cell>
          <cell r="H957">
            <v>0</v>
          </cell>
          <cell r="I957">
            <v>0</v>
          </cell>
          <cell r="J957">
            <v>0</v>
          </cell>
          <cell r="K957">
            <v>0</v>
          </cell>
          <cell r="L957">
            <v>0</v>
          </cell>
          <cell r="M957">
            <v>0</v>
          </cell>
          <cell r="N957">
            <v>0</v>
          </cell>
        </row>
        <row r="958">
          <cell r="A958" t="str">
            <v>Clarence Valley Total Total</v>
          </cell>
          <cell r="B958" t="str">
            <v>Clarence Valley</v>
          </cell>
          <cell r="C958" t="str">
            <v>Total</v>
          </cell>
          <cell r="D958" t="str">
            <v>Total</v>
          </cell>
          <cell r="E958">
            <v>90</v>
          </cell>
          <cell r="F958">
            <v>180</v>
          </cell>
          <cell r="G958">
            <v>4</v>
          </cell>
          <cell r="H958">
            <v>40</v>
          </cell>
          <cell r="I958">
            <v>30</v>
          </cell>
          <cell r="J958">
            <v>19</v>
          </cell>
          <cell r="K958">
            <v>14</v>
          </cell>
          <cell r="L958">
            <v>77</v>
          </cell>
          <cell r="M958">
            <v>3</v>
          </cell>
          <cell r="N958">
            <v>156</v>
          </cell>
        </row>
        <row r="959">
          <cell r="A959" t="str">
            <v>Cobar Male 10 - 17</v>
          </cell>
          <cell r="B959" t="str">
            <v>Cobar</v>
          </cell>
          <cell r="C959" t="str">
            <v>Male</v>
          </cell>
          <cell r="D959" t="str">
            <v>10 - 17</v>
          </cell>
          <cell r="E959">
            <v>0</v>
          </cell>
          <cell r="F959">
            <v>1</v>
          </cell>
          <cell r="G959">
            <v>0</v>
          </cell>
          <cell r="H959">
            <v>0</v>
          </cell>
          <cell r="I959">
            <v>0</v>
          </cell>
          <cell r="J959">
            <v>0</v>
          </cell>
          <cell r="K959">
            <v>0</v>
          </cell>
          <cell r="L959">
            <v>0</v>
          </cell>
          <cell r="M959">
            <v>0</v>
          </cell>
          <cell r="N959">
            <v>1</v>
          </cell>
        </row>
        <row r="960">
          <cell r="A960" t="str">
            <v>Cobar Male 18 - 19</v>
          </cell>
          <cell r="B960" t="str">
            <v>Cobar</v>
          </cell>
          <cell r="C960" t="str">
            <v>Male</v>
          </cell>
          <cell r="D960" t="str">
            <v>18 - 19</v>
          </cell>
          <cell r="E960">
            <v>0</v>
          </cell>
          <cell r="F960">
            <v>2</v>
          </cell>
          <cell r="G960">
            <v>0</v>
          </cell>
          <cell r="H960">
            <v>0</v>
          </cell>
          <cell r="I960">
            <v>1</v>
          </cell>
          <cell r="J960">
            <v>1</v>
          </cell>
          <cell r="K960">
            <v>0</v>
          </cell>
          <cell r="L960">
            <v>0</v>
          </cell>
          <cell r="M960">
            <v>0</v>
          </cell>
          <cell r="N960">
            <v>4</v>
          </cell>
        </row>
        <row r="961">
          <cell r="A961" t="str">
            <v>Cobar Male 20 - 29</v>
          </cell>
          <cell r="B961" t="str">
            <v>Cobar</v>
          </cell>
          <cell r="C961" t="str">
            <v>Male</v>
          </cell>
          <cell r="D961" t="str">
            <v>20 - 29</v>
          </cell>
          <cell r="E961">
            <v>2</v>
          </cell>
          <cell r="F961">
            <v>9</v>
          </cell>
          <cell r="G961">
            <v>0</v>
          </cell>
          <cell r="H961">
            <v>1</v>
          </cell>
          <cell r="I961">
            <v>0</v>
          </cell>
          <cell r="J961">
            <v>1</v>
          </cell>
          <cell r="K961">
            <v>1</v>
          </cell>
          <cell r="L961">
            <v>2</v>
          </cell>
          <cell r="M961">
            <v>0</v>
          </cell>
          <cell r="N961">
            <v>12</v>
          </cell>
        </row>
        <row r="962">
          <cell r="A962" t="str">
            <v>Cobar Male 30 - 39</v>
          </cell>
          <cell r="B962" t="str">
            <v>Cobar</v>
          </cell>
          <cell r="C962" t="str">
            <v>Male</v>
          </cell>
          <cell r="D962" t="str">
            <v>30 - 39</v>
          </cell>
          <cell r="E962">
            <v>5</v>
          </cell>
          <cell r="F962">
            <v>3</v>
          </cell>
          <cell r="G962">
            <v>0</v>
          </cell>
          <cell r="H962">
            <v>0</v>
          </cell>
          <cell r="I962">
            <v>0</v>
          </cell>
          <cell r="J962">
            <v>0</v>
          </cell>
          <cell r="K962">
            <v>0</v>
          </cell>
          <cell r="L962">
            <v>0</v>
          </cell>
          <cell r="M962">
            <v>0</v>
          </cell>
          <cell r="N962">
            <v>2</v>
          </cell>
        </row>
        <row r="963">
          <cell r="A963" t="str">
            <v>Cobar Male 40 +</v>
          </cell>
          <cell r="B963" t="str">
            <v>Cobar</v>
          </cell>
          <cell r="C963" t="str">
            <v>Male</v>
          </cell>
          <cell r="D963" t="str">
            <v>40 +</v>
          </cell>
          <cell r="E963">
            <v>3</v>
          </cell>
          <cell r="F963">
            <v>1</v>
          </cell>
          <cell r="G963">
            <v>0</v>
          </cell>
          <cell r="H963">
            <v>0</v>
          </cell>
          <cell r="I963">
            <v>0</v>
          </cell>
          <cell r="J963">
            <v>0</v>
          </cell>
          <cell r="K963">
            <v>0</v>
          </cell>
          <cell r="L963">
            <v>0</v>
          </cell>
          <cell r="M963">
            <v>0</v>
          </cell>
          <cell r="N963">
            <v>1</v>
          </cell>
        </row>
        <row r="964">
          <cell r="A964" t="str">
            <v>Cobar Male Missing / unknown</v>
          </cell>
          <cell r="B964" t="str">
            <v>Cobar</v>
          </cell>
          <cell r="C964" t="str">
            <v>Male</v>
          </cell>
          <cell r="D964" t="str">
            <v>Missing / unknown</v>
          </cell>
          <cell r="E964">
            <v>0</v>
          </cell>
          <cell r="F964">
            <v>0</v>
          </cell>
          <cell r="G964">
            <v>0</v>
          </cell>
          <cell r="H964">
            <v>0</v>
          </cell>
          <cell r="I964">
            <v>0</v>
          </cell>
          <cell r="J964">
            <v>0</v>
          </cell>
          <cell r="K964">
            <v>0</v>
          </cell>
          <cell r="L964">
            <v>0</v>
          </cell>
          <cell r="M964">
            <v>0</v>
          </cell>
          <cell r="N964">
            <v>0</v>
          </cell>
        </row>
        <row r="965">
          <cell r="A965" t="str">
            <v>Cobar Male Total</v>
          </cell>
          <cell r="B965" t="str">
            <v>Cobar</v>
          </cell>
          <cell r="C965" t="str">
            <v>Male</v>
          </cell>
          <cell r="D965" t="str">
            <v>Total</v>
          </cell>
          <cell r="E965">
            <v>10</v>
          </cell>
          <cell r="F965">
            <v>16</v>
          </cell>
          <cell r="G965">
            <v>0</v>
          </cell>
          <cell r="H965">
            <v>1</v>
          </cell>
          <cell r="I965">
            <v>1</v>
          </cell>
          <cell r="J965">
            <v>2</v>
          </cell>
          <cell r="K965">
            <v>1</v>
          </cell>
          <cell r="L965">
            <v>2</v>
          </cell>
          <cell r="M965">
            <v>0</v>
          </cell>
          <cell r="N965">
            <v>20</v>
          </cell>
        </row>
        <row r="966">
          <cell r="A966" t="str">
            <v>Cobar Female 10 - 17</v>
          </cell>
          <cell r="B966" t="str">
            <v>Cobar</v>
          </cell>
          <cell r="C966" t="str">
            <v>Female</v>
          </cell>
          <cell r="D966" t="str">
            <v>10 - 17</v>
          </cell>
          <cell r="E966">
            <v>0</v>
          </cell>
          <cell r="F966">
            <v>5</v>
          </cell>
          <cell r="G966">
            <v>0</v>
          </cell>
          <cell r="H966">
            <v>0</v>
          </cell>
          <cell r="I966">
            <v>0</v>
          </cell>
          <cell r="J966">
            <v>0</v>
          </cell>
          <cell r="K966">
            <v>0</v>
          </cell>
          <cell r="L966">
            <v>2</v>
          </cell>
          <cell r="M966">
            <v>0</v>
          </cell>
          <cell r="N966">
            <v>0</v>
          </cell>
        </row>
        <row r="967">
          <cell r="A967" t="str">
            <v>Cobar Female 18 - 19</v>
          </cell>
          <cell r="B967" t="str">
            <v>Cobar</v>
          </cell>
          <cell r="C967" t="str">
            <v>Female</v>
          </cell>
          <cell r="D967" t="str">
            <v>18 - 19</v>
          </cell>
          <cell r="E967">
            <v>0</v>
          </cell>
          <cell r="F967">
            <v>0</v>
          </cell>
          <cell r="G967">
            <v>0</v>
          </cell>
          <cell r="H967">
            <v>0</v>
          </cell>
          <cell r="I967">
            <v>0</v>
          </cell>
          <cell r="J967">
            <v>0</v>
          </cell>
          <cell r="K967">
            <v>0</v>
          </cell>
          <cell r="L967">
            <v>0</v>
          </cell>
          <cell r="M967">
            <v>0</v>
          </cell>
          <cell r="N967">
            <v>0</v>
          </cell>
        </row>
        <row r="968">
          <cell r="A968" t="str">
            <v>Cobar Female 20 - 29</v>
          </cell>
          <cell r="B968" t="str">
            <v>Cobar</v>
          </cell>
          <cell r="C968" t="str">
            <v>Female</v>
          </cell>
          <cell r="D968" t="str">
            <v>20 - 29</v>
          </cell>
          <cell r="E968">
            <v>0</v>
          </cell>
          <cell r="F968">
            <v>0</v>
          </cell>
          <cell r="G968">
            <v>0</v>
          </cell>
          <cell r="H968">
            <v>0</v>
          </cell>
          <cell r="I968">
            <v>0</v>
          </cell>
          <cell r="J968">
            <v>0</v>
          </cell>
          <cell r="K968">
            <v>0</v>
          </cell>
          <cell r="L968">
            <v>0</v>
          </cell>
          <cell r="M968">
            <v>0</v>
          </cell>
          <cell r="N968">
            <v>0</v>
          </cell>
        </row>
        <row r="969">
          <cell r="A969" t="str">
            <v>Cobar Female 30 - 39</v>
          </cell>
          <cell r="B969" t="str">
            <v>Cobar</v>
          </cell>
          <cell r="C969" t="str">
            <v>Female</v>
          </cell>
          <cell r="D969" t="str">
            <v>30 - 39</v>
          </cell>
          <cell r="E969">
            <v>2</v>
          </cell>
          <cell r="F969">
            <v>0</v>
          </cell>
          <cell r="G969">
            <v>0</v>
          </cell>
          <cell r="H969">
            <v>1</v>
          </cell>
          <cell r="I969">
            <v>1</v>
          </cell>
          <cell r="J969">
            <v>0</v>
          </cell>
          <cell r="K969">
            <v>0</v>
          </cell>
          <cell r="L969">
            <v>1</v>
          </cell>
          <cell r="M969">
            <v>0</v>
          </cell>
          <cell r="N969">
            <v>0</v>
          </cell>
        </row>
        <row r="970">
          <cell r="A970" t="str">
            <v>Cobar Female 40 +</v>
          </cell>
          <cell r="B970" t="str">
            <v>Cobar</v>
          </cell>
          <cell r="C970" t="str">
            <v>Female</v>
          </cell>
          <cell r="D970" t="str">
            <v>40 +</v>
          </cell>
          <cell r="E970">
            <v>0</v>
          </cell>
          <cell r="F970">
            <v>0</v>
          </cell>
          <cell r="G970">
            <v>0</v>
          </cell>
          <cell r="H970">
            <v>0</v>
          </cell>
          <cell r="I970">
            <v>0</v>
          </cell>
          <cell r="J970">
            <v>0</v>
          </cell>
          <cell r="K970">
            <v>0</v>
          </cell>
          <cell r="L970">
            <v>0</v>
          </cell>
          <cell r="M970">
            <v>0</v>
          </cell>
          <cell r="N970">
            <v>1</v>
          </cell>
        </row>
        <row r="971">
          <cell r="A971" t="str">
            <v>Cobar Female Missing / unknown</v>
          </cell>
          <cell r="B971" t="str">
            <v>Cobar</v>
          </cell>
          <cell r="C971" t="str">
            <v>Female</v>
          </cell>
          <cell r="D971" t="str">
            <v>Missing / unknown</v>
          </cell>
          <cell r="E971">
            <v>0</v>
          </cell>
          <cell r="F971">
            <v>0</v>
          </cell>
          <cell r="G971">
            <v>0</v>
          </cell>
          <cell r="H971">
            <v>0</v>
          </cell>
          <cell r="I971">
            <v>0</v>
          </cell>
          <cell r="J971">
            <v>0</v>
          </cell>
          <cell r="K971">
            <v>0</v>
          </cell>
          <cell r="L971">
            <v>0</v>
          </cell>
          <cell r="M971">
            <v>0</v>
          </cell>
          <cell r="N971">
            <v>0</v>
          </cell>
        </row>
        <row r="972">
          <cell r="A972" t="str">
            <v>Cobar Female Total</v>
          </cell>
          <cell r="B972" t="str">
            <v>Cobar</v>
          </cell>
          <cell r="C972" t="str">
            <v>Female</v>
          </cell>
          <cell r="D972" t="str">
            <v>Total</v>
          </cell>
          <cell r="E972">
            <v>2</v>
          </cell>
          <cell r="F972">
            <v>5</v>
          </cell>
          <cell r="G972">
            <v>0</v>
          </cell>
          <cell r="H972">
            <v>1</v>
          </cell>
          <cell r="I972">
            <v>1</v>
          </cell>
          <cell r="J972">
            <v>0</v>
          </cell>
          <cell r="K972">
            <v>0</v>
          </cell>
          <cell r="L972">
            <v>3</v>
          </cell>
          <cell r="M972">
            <v>0</v>
          </cell>
          <cell r="N972">
            <v>1</v>
          </cell>
        </row>
        <row r="973">
          <cell r="A973" t="str">
            <v>Cobar Unknown 10 - 17</v>
          </cell>
          <cell r="B973" t="str">
            <v>Cobar</v>
          </cell>
          <cell r="C973" t="str">
            <v>Unknown</v>
          </cell>
          <cell r="D973" t="str">
            <v>10 - 17</v>
          </cell>
          <cell r="E973">
            <v>0</v>
          </cell>
          <cell r="F973">
            <v>0</v>
          </cell>
          <cell r="G973">
            <v>0</v>
          </cell>
          <cell r="H973">
            <v>0</v>
          </cell>
          <cell r="I973">
            <v>0</v>
          </cell>
          <cell r="J973">
            <v>0</v>
          </cell>
          <cell r="K973">
            <v>0</v>
          </cell>
          <cell r="L973">
            <v>0</v>
          </cell>
          <cell r="M973">
            <v>0</v>
          </cell>
          <cell r="N973">
            <v>0</v>
          </cell>
        </row>
        <row r="974">
          <cell r="A974" t="str">
            <v>Cobar Unknown 18 - 19</v>
          </cell>
          <cell r="B974" t="str">
            <v>Cobar</v>
          </cell>
          <cell r="C974" t="str">
            <v>Unknown</v>
          </cell>
          <cell r="D974" t="str">
            <v>18 - 19</v>
          </cell>
          <cell r="E974">
            <v>0</v>
          </cell>
          <cell r="F974">
            <v>0</v>
          </cell>
          <cell r="G974">
            <v>0</v>
          </cell>
          <cell r="H974">
            <v>0</v>
          </cell>
          <cell r="I974">
            <v>0</v>
          </cell>
          <cell r="J974">
            <v>0</v>
          </cell>
          <cell r="K974">
            <v>0</v>
          </cell>
          <cell r="L974">
            <v>0</v>
          </cell>
          <cell r="M974">
            <v>0</v>
          </cell>
          <cell r="N974">
            <v>0</v>
          </cell>
        </row>
        <row r="975">
          <cell r="A975" t="str">
            <v>Cobar Unknown 20 - 29</v>
          </cell>
          <cell r="B975" t="str">
            <v>Cobar</v>
          </cell>
          <cell r="C975" t="str">
            <v>Unknown</v>
          </cell>
          <cell r="D975" t="str">
            <v>20 - 29</v>
          </cell>
          <cell r="E975">
            <v>0</v>
          </cell>
          <cell r="F975">
            <v>0</v>
          </cell>
          <cell r="G975">
            <v>0</v>
          </cell>
          <cell r="H975">
            <v>0</v>
          </cell>
          <cell r="I975">
            <v>0</v>
          </cell>
          <cell r="J975">
            <v>0</v>
          </cell>
          <cell r="K975">
            <v>0</v>
          </cell>
          <cell r="L975">
            <v>0</v>
          </cell>
          <cell r="M975">
            <v>0</v>
          </cell>
          <cell r="N975">
            <v>0</v>
          </cell>
        </row>
        <row r="976">
          <cell r="A976" t="str">
            <v>Cobar Unknown 30 - 39</v>
          </cell>
          <cell r="B976" t="str">
            <v>Cobar</v>
          </cell>
          <cell r="C976" t="str">
            <v>Unknown</v>
          </cell>
          <cell r="D976" t="str">
            <v>30 - 39</v>
          </cell>
          <cell r="E976">
            <v>0</v>
          </cell>
          <cell r="F976">
            <v>0</v>
          </cell>
          <cell r="G976">
            <v>0</v>
          </cell>
          <cell r="H976">
            <v>0</v>
          </cell>
          <cell r="I976">
            <v>0</v>
          </cell>
          <cell r="J976">
            <v>0</v>
          </cell>
          <cell r="K976">
            <v>0</v>
          </cell>
          <cell r="L976">
            <v>0</v>
          </cell>
          <cell r="M976">
            <v>0</v>
          </cell>
          <cell r="N976">
            <v>0</v>
          </cell>
        </row>
        <row r="977">
          <cell r="A977" t="str">
            <v>Cobar Unknown 40 +</v>
          </cell>
          <cell r="B977" t="str">
            <v>Cobar</v>
          </cell>
          <cell r="C977" t="str">
            <v>Unknown</v>
          </cell>
          <cell r="D977" t="str">
            <v>40 +</v>
          </cell>
          <cell r="E977">
            <v>0</v>
          </cell>
          <cell r="F977">
            <v>0</v>
          </cell>
          <cell r="G977">
            <v>0</v>
          </cell>
          <cell r="H977">
            <v>0</v>
          </cell>
          <cell r="I977">
            <v>0</v>
          </cell>
          <cell r="J977">
            <v>0</v>
          </cell>
          <cell r="K977">
            <v>0</v>
          </cell>
          <cell r="L977">
            <v>0</v>
          </cell>
          <cell r="M977">
            <v>0</v>
          </cell>
          <cell r="N977">
            <v>0</v>
          </cell>
        </row>
        <row r="978">
          <cell r="A978" t="str">
            <v>Cobar Unknown Missing / unknown</v>
          </cell>
          <cell r="B978" t="str">
            <v>Cobar</v>
          </cell>
          <cell r="C978" t="str">
            <v>Unknown</v>
          </cell>
          <cell r="D978" t="str">
            <v>Missing / unknown</v>
          </cell>
          <cell r="E978">
            <v>0</v>
          </cell>
          <cell r="F978">
            <v>0</v>
          </cell>
          <cell r="G978">
            <v>0</v>
          </cell>
          <cell r="H978">
            <v>0</v>
          </cell>
          <cell r="I978">
            <v>0</v>
          </cell>
          <cell r="J978">
            <v>0</v>
          </cell>
          <cell r="K978">
            <v>0</v>
          </cell>
          <cell r="L978">
            <v>0</v>
          </cell>
          <cell r="M978">
            <v>0</v>
          </cell>
          <cell r="N978">
            <v>0</v>
          </cell>
        </row>
        <row r="979">
          <cell r="A979" t="str">
            <v>Cobar Unknown Total</v>
          </cell>
          <cell r="B979" t="str">
            <v>Cobar</v>
          </cell>
          <cell r="C979" t="str">
            <v>Unknown</v>
          </cell>
          <cell r="D979" t="str">
            <v>Total</v>
          </cell>
          <cell r="E979">
            <v>0</v>
          </cell>
          <cell r="F979">
            <v>0</v>
          </cell>
          <cell r="G979">
            <v>0</v>
          </cell>
          <cell r="H979">
            <v>0</v>
          </cell>
          <cell r="I979">
            <v>0</v>
          </cell>
          <cell r="J979">
            <v>0</v>
          </cell>
          <cell r="K979">
            <v>0</v>
          </cell>
          <cell r="L979">
            <v>0</v>
          </cell>
          <cell r="M979">
            <v>0</v>
          </cell>
          <cell r="N979">
            <v>0</v>
          </cell>
        </row>
        <row r="980">
          <cell r="A980" t="str">
            <v>Cobar Total 10 - 17</v>
          </cell>
          <cell r="B980" t="str">
            <v>Cobar</v>
          </cell>
          <cell r="C980" t="str">
            <v>Total</v>
          </cell>
          <cell r="D980" t="str">
            <v>10 - 17</v>
          </cell>
          <cell r="E980">
            <v>0</v>
          </cell>
          <cell r="F980">
            <v>6</v>
          </cell>
          <cell r="G980">
            <v>0</v>
          </cell>
          <cell r="H980">
            <v>0</v>
          </cell>
          <cell r="I980">
            <v>0</v>
          </cell>
          <cell r="J980">
            <v>0</v>
          </cell>
          <cell r="K980">
            <v>0</v>
          </cell>
          <cell r="L980">
            <v>2</v>
          </cell>
          <cell r="M980">
            <v>0</v>
          </cell>
          <cell r="N980">
            <v>1</v>
          </cell>
        </row>
        <row r="981">
          <cell r="A981" t="str">
            <v>Cobar Total 18 - 19</v>
          </cell>
          <cell r="B981" t="str">
            <v>Cobar</v>
          </cell>
          <cell r="C981" t="str">
            <v>Total</v>
          </cell>
          <cell r="D981" t="str">
            <v>18 - 19</v>
          </cell>
          <cell r="E981">
            <v>0</v>
          </cell>
          <cell r="F981">
            <v>2</v>
          </cell>
          <cell r="G981">
            <v>0</v>
          </cell>
          <cell r="H981">
            <v>0</v>
          </cell>
          <cell r="I981">
            <v>1</v>
          </cell>
          <cell r="J981">
            <v>1</v>
          </cell>
          <cell r="K981">
            <v>0</v>
          </cell>
          <cell r="L981">
            <v>0</v>
          </cell>
          <cell r="M981">
            <v>0</v>
          </cell>
          <cell r="N981">
            <v>4</v>
          </cell>
        </row>
        <row r="982">
          <cell r="A982" t="str">
            <v>Cobar Total 20 - 29</v>
          </cell>
          <cell r="B982" t="str">
            <v>Cobar</v>
          </cell>
          <cell r="C982" t="str">
            <v>Total</v>
          </cell>
          <cell r="D982" t="str">
            <v>20 - 29</v>
          </cell>
          <cell r="E982">
            <v>2</v>
          </cell>
          <cell r="F982">
            <v>9</v>
          </cell>
          <cell r="G982">
            <v>0</v>
          </cell>
          <cell r="H982">
            <v>1</v>
          </cell>
          <cell r="I982">
            <v>0</v>
          </cell>
          <cell r="J982">
            <v>1</v>
          </cell>
          <cell r="K982">
            <v>1</v>
          </cell>
          <cell r="L982">
            <v>2</v>
          </cell>
          <cell r="M982">
            <v>0</v>
          </cell>
          <cell r="N982">
            <v>12</v>
          </cell>
        </row>
        <row r="983">
          <cell r="A983" t="str">
            <v>Cobar Total 30 - 39</v>
          </cell>
          <cell r="B983" t="str">
            <v>Cobar</v>
          </cell>
          <cell r="C983" t="str">
            <v>Total</v>
          </cell>
          <cell r="D983" t="str">
            <v>30 - 39</v>
          </cell>
          <cell r="E983">
            <v>7</v>
          </cell>
          <cell r="F983">
            <v>3</v>
          </cell>
          <cell r="G983">
            <v>0</v>
          </cell>
          <cell r="H983">
            <v>1</v>
          </cell>
          <cell r="I983">
            <v>1</v>
          </cell>
          <cell r="J983">
            <v>0</v>
          </cell>
          <cell r="K983">
            <v>0</v>
          </cell>
          <cell r="L983">
            <v>1</v>
          </cell>
          <cell r="M983">
            <v>0</v>
          </cell>
          <cell r="N983">
            <v>2</v>
          </cell>
        </row>
        <row r="984">
          <cell r="A984" t="str">
            <v>Cobar Total 40 +</v>
          </cell>
          <cell r="B984" t="str">
            <v>Cobar</v>
          </cell>
          <cell r="C984" t="str">
            <v>Total</v>
          </cell>
          <cell r="D984" t="str">
            <v>40 +</v>
          </cell>
          <cell r="E984">
            <v>3</v>
          </cell>
          <cell r="F984">
            <v>1</v>
          </cell>
          <cell r="G984">
            <v>0</v>
          </cell>
          <cell r="H984">
            <v>0</v>
          </cell>
          <cell r="I984">
            <v>0</v>
          </cell>
          <cell r="J984">
            <v>0</v>
          </cell>
          <cell r="K984">
            <v>0</v>
          </cell>
          <cell r="L984">
            <v>0</v>
          </cell>
          <cell r="M984">
            <v>0</v>
          </cell>
          <cell r="N984">
            <v>2</v>
          </cell>
        </row>
        <row r="985">
          <cell r="A985" t="str">
            <v>Cobar Total Missing / unknown</v>
          </cell>
          <cell r="B985" t="str">
            <v>Cobar</v>
          </cell>
          <cell r="C985" t="str">
            <v>Total</v>
          </cell>
          <cell r="D985" t="str">
            <v>Missing / unknown</v>
          </cell>
          <cell r="E985">
            <v>0</v>
          </cell>
          <cell r="F985">
            <v>0</v>
          </cell>
          <cell r="G985">
            <v>0</v>
          </cell>
          <cell r="H985">
            <v>0</v>
          </cell>
          <cell r="I985">
            <v>0</v>
          </cell>
          <cell r="J985">
            <v>0</v>
          </cell>
          <cell r="K985">
            <v>0</v>
          </cell>
          <cell r="L985">
            <v>0</v>
          </cell>
          <cell r="M985">
            <v>0</v>
          </cell>
          <cell r="N985">
            <v>0</v>
          </cell>
        </row>
        <row r="986">
          <cell r="A986" t="str">
            <v>Cobar Total Total</v>
          </cell>
          <cell r="B986" t="str">
            <v>Cobar</v>
          </cell>
          <cell r="C986" t="str">
            <v>Total</v>
          </cell>
          <cell r="D986" t="str">
            <v>Total</v>
          </cell>
          <cell r="E986">
            <v>12</v>
          </cell>
          <cell r="F986">
            <v>21</v>
          </cell>
          <cell r="G986">
            <v>0</v>
          </cell>
          <cell r="H986">
            <v>2</v>
          </cell>
          <cell r="I986">
            <v>2</v>
          </cell>
          <cell r="J986">
            <v>2</v>
          </cell>
          <cell r="K986">
            <v>1</v>
          </cell>
          <cell r="L986">
            <v>5</v>
          </cell>
          <cell r="M986">
            <v>0</v>
          </cell>
          <cell r="N986">
            <v>21</v>
          </cell>
        </row>
        <row r="987">
          <cell r="A987" t="str">
            <v>Coffs Harbour Male 10 - 17</v>
          </cell>
          <cell r="B987" t="str">
            <v>Coffs Harbour</v>
          </cell>
          <cell r="C987" t="str">
            <v>Male</v>
          </cell>
          <cell r="D987" t="str">
            <v>10 - 17</v>
          </cell>
          <cell r="E987">
            <v>18</v>
          </cell>
          <cell r="F987">
            <v>34</v>
          </cell>
          <cell r="G987">
            <v>7</v>
          </cell>
          <cell r="H987">
            <v>31</v>
          </cell>
          <cell r="I987">
            <v>20</v>
          </cell>
          <cell r="J987">
            <v>18</v>
          </cell>
          <cell r="K987">
            <v>14</v>
          </cell>
          <cell r="L987">
            <v>25</v>
          </cell>
          <cell r="M987">
            <v>3</v>
          </cell>
          <cell r="N987">
            <v>72</v>
          </cell>
        </row>
        <row r="988">
          <cell r="A988" t="str">
            <v>Coffs Harbour Male 18 - 19</v>
          </cell>
          <cell r="B988" t="str">
            <v>Coffs Harbour</v>
          </cell>
          <cell r="C988" t="str">
            <v>Male</v>
          </cell>
          <cell r="D988" t="str">
            <v>18 - 19</v>
          </cell>
          <cell r="E988">
            <v>5</v>
          </cell>
          <cell r="F988">
            <v>32</v>
          </cell>
          <cell r="G988">
            <v>5</v>
          </cell>
          <cell r="H988">
            <v>1</v>
          </cell>
          <cell r="I988">
            <v>4</v>
          </cell>
          <cell r="J988">
            <v>3</v>
          </cell>
          <cell r="K988">
            <v>1</v>
          </cell>
          <cell r="L988">
            <v>15</v>
          </cell>
          <cell r="M988">
            <v>0</v>
          </cell>
          <cell r="N988">
            <v>20</v>
          </cell>
        </row>
        <row r="989">
          <cell r="A989" t="str">
            <v>Coffs Harbour Male 20 - 29</v>
          </cell>
          <cell r="B989" t="str">
            <v>Coffs Harbour</v>
          </cell>
          <cell r="C989" t="str">
            <v>Male</v>
          </cell>
          <cell r="D989" t="str">
            <v>20 - 29</v>
          </cell>
          <cell r="E989">
            <v>45</v>
          </cell>
          <cell r="F989">
            <v>52</v>
          </cell>
          <cell r="G989">
            <v>4</v>
          </cell>
          <cell r="H989">
            <v>4</v>
          </cell>
          <cell r="I989">
            <v>28</v>
          </cell>
          <cell r="J989">
            <v>7</v>
          </cell>
          <cell r="K989">
            <v>3</v>
          </cell>
          <cell r="L989">
            <v>14</v>
          </cell>
          <cell r="M989">
            <v>3</v>
          </cell>
          <cell r="N989">
            <v>59</v>
          </cell>
        </row>
        <row r="990">
          <cell r="A990" t="str">
            <v>Coffs Harbour Male 30 - 39</v>
          </cell>
          <cell r="B990" t="str">
            <v>Coffs Harbour</v>
          </cell>
          <cell r="C990" t="str">
            <v>Male</v>
          </cell>
          <cell r="D990" t="str">
            <v>30 - 39</v>
          </cell>
          <cell r="E990">
            <v>30</v>
          </cell>
          <cell r="F990">
            <v>22</v>
          </cell>
          <cell r="G990">
            <v>0</v>
          </cell>
          <cell r="H990">
            <v>2</v>
          </cell>
          <cell r="I990">
            <v>0</v>
          </cell>
          <cell r="J990">
            <v>2</v>
          </cell>
          <cell r="K990">
            <v>1</v>
          </cell>
          <cell r="L990">
            <v>15</v>
          </cell>
          <cell r="M990">
            <v>0</v>
          </cell>
          <cell r="N990">
            <v>14</v>
          </cell>
        </row>
        <row r="991">
          <cell r="A991" t="str">
            <v>Coffs Harbour Male 40 +</v>
          </cell>
          <cell r="B991" t="str">
            <v>Coffs Harbour</v>
          </cell>
          <cell r="C991" t="str">
            <v>Male</v>
          </cell>
          <cell r="D991" t="str">
            <v>40 +</v>
          </cell>
          <cell r="E991">
            <v>42</v>
          </cell>
          <cell r="F991">
            <v>24</v>
          </cell>
          <cell r="G991">
            <v>4</v>
          </cell>
          <cell r="H991">
            <v>3</v>
          </cell>
          <cell r="I991">
            <v>3</v>
          </cell>
          <cell r="J991">
            <v>0</v>
          </cell>
          <cell r="K991">
            <v>0</v>
          </cell>
          <cell r="L991">
            <v>12</v>
          </cell>
          <cell r="M991">
            <v>0</v>
          </cell>
          <cell r="N991">
            <v>12</v>
          </cell>
        </row>
        <row r="992">
          <cell r="A992" t="str">
            <v>Coffs Harbour Male Missing / unknown</v>
          </cell>
          <cell r="B992" t="str">
            <v>Coffs Harbour</v>
          </cell>
          <cell r="C992" t="str">
            <v>Male</v>
          </cell>
          <cell r="D992" t="str">
            <v>Missing / unknown</v>
          </cell>
          <cell r="E992">
            <v>0</v>
          </cell>
          <cell r="F992">
            <v>0</v>
          </cell>
          <cell r="G992">
            <v>0</v>
          </cell>
          <cell r="H992">
            <v>0</v>
          </cell>
          <cell r="I992">
            <v>1</v>
          </cell>
          <cell r="J992">
            <v>0</v>
          </cell>
          <cell r="K992">
            <v>0</v>
          </cell>
          <cell r="L992">
            <v>0</v>
          </cell>
          <cell r="M992">
            <v>0</v>
          </cell>
          <cell r="N992">
            <v>0</v>
          </cell>
        </row>
        <row r="993">
          <cell r="A993" t="str">
            <v>Coffs Harbour Male Total</v>
          </cell>
          <cell r="B993" t="str">
            <v>Coffs Harbour</v>
          </cell>
          <cell r="C993" t="str">
            <v>Male</v>
          </cell>
          <cell r="D993" t="str">
            <v>Total</v>
          </cell>
          <cell r="E993">
            <v>140</v>
          </cell>
          <cell r="F993">
            <v>164</v>
          </cell>
          <cell r="G993">
            <v>20</v>
          </cell>
          <cell r="H993">
            <v>41</v>
          </cell>
          <cell r="I993">
            <v>56</v>
          </cell>
          <cell r="J993">
            <v>30</v>
          </cell>
          <cell r="K993">
            <v>19</v>
          </cell>
          <cell r="L993">
            <v>81</v>
          </cell>
          <cell r="M993">
            <v>6</v>
          </cell>
          <cell r="N993">
            <v>177</v>
          </cell>
        </row>
        <row r="994">
          <cell r="A994" t="str">
            <v>Coffs Harbour Female 10 - 17</v>
          </cell>
          <cell r="B994" t="str">
            <v>Coffs Harbour</v>
          </cell>
          <cell r="C994" t="str">
            <v>Female</v>
          </cell>
          <cell r="D994" t="str">
            <v>10 - 17</v>
          </cell>
          <cell r="E994">
            <v>17</v>
          </cell>
          <cell r="F994">
            <v>32</v>
          </cell>
          <cell r="G994">
            <v>0</v>
          </cell>
          <cell r="H994">
            <v>3</v>
          </cell>
          <cell r="I994">
            <v>1</v>
          </cell>
          <cell r="J994">
            <v>8</v>
          </cell>
          <cell r="K994">
            <v>0</v>
          </cell>
          <cell r="L994">
            <v>59</v>
          </cell>
          <cell r="M994">
            <v>2</v>
          </cell>
          <cell r="N994">
            <v>30</v>
          </cell>
        </row>
        <row r="995">
          <cell r="A995" t="str">
            <v>Coffs Harbour Female 18 - 19</v>
          </cell>
          <cell r="B995" t="str">
            <v>Coffs Harbour</v>
          </cell>
          <cell r="C995" t="str">
            <v>Female</v>
          </cell>
          <cell r="D995" t="str">
            <v>18 - 19</v>
          </cell>
          <cell r="E995">
            <v>0</v>
          </cell>
          <cell r="F995">
            <v>4</v>
          </cell>
          <cell r="G995">
            <v>0</v>
          </cell>
          <cell r="H995">
            <v>0</v>
          </cell>
          <cell r="I995">
            <v>0</v>
          </cell>
          <cell r="J995">
            <v>1</v>
          </cell>
          <cell r="K995">
            <v>0</v>
          </cell>
          <cell r="L995">
            <v>11</v>
          </cell>
          <cell r="M995">
            <v>0</v>
          </cell>
          <cell r="N995">
            <v>2</v>
          </cell>
        </row>
        <row r="996">
          <cell r="A996" t="str">
            <v>Coffs Harbour Female 20 - 29</v>
          </cell>
          <cell r="B996" t="str">
            <v>Coffs Harbour</v>
          </cell>
          <cell r="C996" t="str">
            <v>Female</v>
          </cell>
          <cell r="D996" t="str">
            <v>20 - 29</v>
          </cell>
          <cell r="E996">
            <v>7</v>
          </cell>
          <cell r="F996">
            <v>12</v>
          </cell>
          <cell r="G996">
            <v>2</v>
          </cell>
          <cell r="H996">
            <v>1</v>
          </cell>
          <cell r="I996">
            <v>0</v>
          </cell>
          <cell r="J996">
            <v>2</v>
          </cell>
          <cell r="K996">
            <v>0</v>
          </cell>
          <cell r="L996">
            <v>19</v>
          </cell>
          <cell r="M996">
            <v>1</v>
          </cell>
          <cell r="N996">
            <v>8</v>
          </cell>
        </row>
        <row r="997">
          <cell r="A997" t="str">
            <v>Coffs Harbour Female 30 - 39</v>
          </cell>
          <cell r="B997" t="str">
            <v>Coffs Harbour</v>
          </cell>
          <cell r="C997" t="str">
            <v>Female</v>
          </cell>
          <cell r="D997" t="str">
            <v>30 - 39</v>
          </cell>
          <cell r="E997">
            <v>10</v>
          </cell>
          <cell r="F997">
            <v>9</v>
          </cell>
          <cell r="G997">
            <v>0</v>
          </cell>
          <cell r="H997">
            <v>0</v>
          </cell>
          <cell r="I997">
            <v>0</v>
          </cell>
          <cell r="J997">
            <v>0</v>
          </cell>
          <cell r="K997">
            <v>5</v>
          </cell>
          <cell r="L997">
            <v>18</v>
          </cell>
          <cell r="M997">
            <v>1</v>
          </cell>
          <cell r="N997">
            <v>5</v>
          </cell>
        </row>
        <row r="998">
          <cell r="A998" t="str">
            <v>Coffs Harbour Female 40 +</v>
          </cell>
          <cell r="B998" t="str">
            <v>Coffs Harbour</v>
          </cell>
          <cell r="C998" t="str">
            <v>Female</v>
          </cell>
          <cell r="D998" t="str">
            <v>40 +</v>
          </cell>
          <cell r="E998">
            <v>6</v>
          </cell>
          <cell r="F998">
            <v>9</v>
          </cell>
          <cell r="G998">
            <v>0</v>
          </cell>
          <cell r="H998">
            <v>1</v>
          </cell>
          <cell r="I998">
            <v>0</v>
          </cell>
          <cell r="J998">
            <v>0</v>
          </cell>
          <cell r="K998">
            <v>0</v>
          </cell>
          <cell r="L998">
            <v>10</v>
          </cell>
          <cell r="M998">
            <v>0</v>
          </cell>
          <cell r="N998">
            <v>3</v>
          </cell>
        </row>
        <row r="999">
          <cell r="A999" t="str">
            <v>Coffs Harbour Female Missing / unknown</v>
          </cell>
          <cell r="B999" t="str">
            <v>Coffs Harbour</v>
          </cell>
          <cell r="C999" t="str">
            <v>Female</v>
          </cell>
          <cell r="D999" t="str">
            <v>Missing / unknown</v>
          </cell>
          <cell r="E999">
            <v>0</v>
          </cell>
          <cell r="F999">
            <v>0</v>
          </cell>
          <cell r="G999">
            <v>0</v>
          </cell>
          <cell r="H999">
            <v>0</v>
          </cell>
          <cell r="I999">
            <v>0</v>
          </cell>
          <cell r="J999">
            <v>0</v>
          </cell>
          <cell r="K999">
            <v>0</v>
          </cell>
          <cell r="L999">
            <v>0</v>
          </cell>
          <cell r="M999">
            <v>0</v>
          </cell>
          <cell r="N999">
            <v>0</v>
          </cell>
        </row>
        <row r="1000">
          <cell r="A1000" t="str">
            <v>Coffs Harbour Female Total</v>
          </cell>
          <cell r="B1000" t="str">
            <v>Coffs Harbour</v>
          </cell>
          <cell r="C1000" t="str">
            <v>Female</v>
          </cell>
          <cell r="D1000" t="str">
            <v>Total</v>
          </cell>
          <cell r="E1000">
            <v>40</v>
          </cell>
          <cell r="F1000">
            <v>66</v>
          </cell>
          <cell r="G1000">
            <v>2</v>
          </cell>
          <cell r="H1000">
            <v>5</v>
          </cell>
          <cell r="I1000">
            <v>1</v>
          </cell>
          <cell r="J1000">
            <v>11</v>
          </cell>
          <cell r="K1000">
            <v>5</v>
          </cell>
          <cell r="L1000">
            <v>117</v>
          </cell>
          <cell r="M1000">
            <v>4</v>
          </cell>
          <cell r="N1000">
            <v>48</v>
          </cell>
        </row>
        <row r="1001">
          <cell r="A1001" t="str">
            <v>Coffs Harbour Unknown 10 - 17</v>
          </cell>
          <cell r="B1001" t="str">
            <v>Coffs Harbour</v>
          </cell>
          <cell r="C1001" t="str">
            <v>Unknown</v>
          </cell>
          <cell r="D1001" t="str">
            <v>10 - 17</v>
          </cell>
          <cell r="E1001">
            <v>0</v>
          </cell>
          <cell r="F1001">
            <v>0</v>
          </cell>
          <cell r="G1001">
            <v>0</v>
          </cell>
          <cell r="H1001">
            <v>0</v>
          </cell>
          <cell r="I1001">
            <v>0</v>
          </cell>
          <cell r="J1001">
            <v>0</v>
          </cell>
          <cell r="K1001">
            <v>0</v>
          </cell>
          <cell r="L1001">
            <v>0</v>
          </cell>
          <cell r="M1001">
            <v>0</v>
          </cell>
          <cell r="N1001">
            <v>0</v>
          </cell>
        </row>
        <row r="1002">
          <cell r="A1002" t="str">
            <v>Coffs Harbour Unknown 18 - 19</v>
          </cell>
          <cell r="B1002" t="str">
            <v>Coffs Harbour</v>
          </cell>
          <cell r="C1002" t="str">
            <v>Unknown</v>
          </cell>
          <cell r="D1002" t="str">
            <v>18 - 19</v>
          </cell>
          <cell r="E1002">
            <v>0</v>
          </cell>
          <cell r="F1002">
            <v>0</v>
          </cell>
          <cell r="G1002">
            <v>0</v>
          </cell>
          <cell r="H1002">
            <v>0</v>
          </cell>
          <cell r="I1002">
            <v>0</v>
          </cell>
          <cell r="J1002">
            <v>0</v>
          </cell>
          <cell r="K1002">
            <v>0</v>
          </cell>
          <cell r="L1002">
            <v>0</v>
          </cell>
          <cell r="M1002">
            <v>0</v>
          </cell>
          <cell r="N1002">
            <v>0</v>
          </cell>
        </row>
        <row r="1003">
          <cell r="A1003" t="str">
            <v>Coffs Harbour Unknown 20 - 29</v>
          </cell>
          <cell r="B1003" t="str">
            <v>Coffs Harbour</v>
          </cell>
          <cell r="C1003" t="str">
            <v>Unknown</v>
          </cell>
          <cell r="D1003" t="str">
            <v>20 - 29</v>
          </cell>
          <cell r="E1003">
            <v>0</v>
          </cell>
          <cell r="F1003">
            <v>0</v>
          </cell>
          <cell r="G1003">
            <v>0</v>
          </cell>
          <cell r="H1003">
            <v>0</v>
          </cell>
          <cell r="I1003">
            <v>0</v>
          </cell>
          <cell r="J1003">
            <v>0</v>
          </cell>
          <cell r="K1003">
            <v>0</v>
          </cell>
          <cell r="L1003">
            <v>0</v>
          </cell>
          <cell r="M1003">
            <v>0</v>
          </cell>
          <cell r="N1003">
            <v>0</v>
          </cell>
        </row>
        <row r="1004">
          <cell r="A1004" t="str">
            <v>Coffs Harbour Unknown 30 - 39</v>
          </cell>
          <cell r="B1004" t="str">
            <v>Coffs Harbour</v>
          </cell>
          <cell r="C1004" t="str">
            <v>Unknown</v>
          </cell>
          <cell r="D1004" t="str">
            <v>30 - 39</v>
          </cell>
          <cell r="E1004">
            <v>0</v>
          </cell>
          <cell r="F1004">
            <v>0</v>
          </cell>
          <cell r="G1004">
            <v>0</v>
          </cell>
          <cell r="H1004">
            <v>0</v>
          </cell>
          <cell r="I1004">
            <v>0</v>
          </cell>
          <cell r="J1004">
            <v>0</v>
          </cell>
          <cell r="K1004">
            <v>0</v>
          </cell>
          <cell r="L1004">
            <v>0</v>
          </cell>
          <cell r="M1004">
            <v>0</v>
          </cell>
          <cell r="N1004">
            <v>0</v>
          </cell>
        </row>
        <row r="1005">
          <cell r="A1005" t="str">
            <v>Coffs Harbour Unknown 40 +</v>
          </cell>
          <cell r="B1005" t="str">
            <v>Coffs Harbour</v>
          </cell>
          <cell r="C1005" t="str">
            <v>Unknown</v>
          </cell>
          <cell r="D1005" t="str">
            <v>40 +</v>
          </cell>
          <cell r="E1005">
            <v>0</v>
          </cell>
          <cell r="F1005">
            <v>0</v>
          </cell>
          <cell r="G1005">
            <v>0</v>
          </cell>
          <cell r="H1005">
            <v>0</v>
          </cell>
          <cell r="I1005">
            <v>0</v>
          </cell>
          <cell r="J1005">
            <v>0</v>
          </cell>
          <cell r="K1005">
            <v>0</v>
          </cell>
          <cell r="L1005">
            <v>0</v>
          </cell>
          <cell r="M1005">
            <v>0</v>
          </cell>
          <cell r="N1005">
            <v>0</v>
          </cell>
        </row>
        <row r="1006">
          <cell r="A1006" t="str">
            <v>Coffs Harbour Unknown Missing / unknown</v>
          </cell>
          <cell r="B1006" t="str">
            <v>Coffs Harbour</v>
          </cell>
          <cell r="C1006" t="str">
            <v>Unknown</v>
          </cell>
          <cell r="D1006" t="str">
            <v>Missing / unknown</v>
          </cell>
          <cell r="E1006">
            <v>0</v>
          </cell>
          <cell r="F1006">
            <v>0</v>
          </cell>
          <cell r="G1006">
            <v>0</v>
          </cell>
          <cell r="H1006">
            <v>0</v>
          </cell>
          <cell r="I1006">
            <v>0</v>
          </cell>
          <cell r="J1006">
            <v>0</v>
          </cell>
          <cell r="K1006">
            <v>0</v>
          </cell>
          <cell r="L1006">
            <v>0</v>
          </cell>
          <cell r="M1006">
            <v>0</v>
          </cell>
          <cell r="N1006">
            <v>0</v>
          </cell>
        </row>
        <row r="1007">
          <cell r="A1007" t="str">
            <v>Coffs Harbour Unknown Total</v>
          </cell>
          <cell r="B1007" t="str">
            <v>Coffs Harbour</v>
          </cell>
          <cell r="C1007" t="str">
            <v>Unknown</v>
          </cell>
          <cell r="D1007" t="str">
            <v>Total</v>
          </cell>
          <cell r="E1007">
            <v>0</v>
          </cell>
          <cell r="F1007">
            <v>0</v>
          </cell>
          <cell r="G1007">
            <v>0</v>
          </cell>
          <cell r="H1007">
            <v>0</v>
          </cell>
          <cell r="I1007">
            <v>0</v>
          </cell>
          <cell r="J1007">
            <v>0</v>
          </cell>
          <cell r="K1007">
            <v>0</v>
          </cell>
          <cell r="L1007">
            <v>0</v>
          </cell>
          <cell r="M1007">
            <v>0</v>
          </cell>
          <cell r="N1007">
            <v>0</v>
          </cell>
        </row>
        <row r="1008">
          <cell r="A1008" t="str">
            <v>Coffs Harbour Total 10 - 17</v>
          </cell>
          <cell r="B1008" t="str">
            <v>Coffs Harbour</v>
          </cell>
          <cell r="C1008" t="str">
            <v>Total</v>
          </cell>
          <cell r="D1008" t="str">
            <v>10 - 17</v>
          </cell>
          <cell r="E1008">
            <v>35</v>
          </cell>
          <cell r="F1008">
            <v>66</v>
          </cell>
          <cell r="G1008">
            <v>7</v>
          </cell>
          <cell r="H1008">
            <v>34</v>
          </cell>
          <cell r="I1008">
            <v>21</v>
          </cell>
          <cell r="J1008">
            <v>26</v>
          </cell>
          <cell r="K1008">
            <v>14</v>
          </cell>
          <cell r="L1008">
            <v>84</v>
          </cell>
          <cell r="M1008">
            <v>5</v>
          </cell>
          <cell r="N1008">
            <v>102</v>
          </cell>
        </row>
        <row r="1009">
          <cell r="A1009" t="str">
            <v>Coffs Harbour Total 18 - 19</v>
          </cell>
          <cell r="B1009" t="str">
            <v>Coffs Harbour</v>
          </cell>
          <cell r="C1009" t="str">
            <v>Total</v>
          </cell>
          <cell r="D1009" t="str">
            <v>18 - 19</v>
          </cell>
          <cell r="E1009">
            <v>5</v>
          </cell>
          <cell r="F1009">
            <v>36</v>
          </cell>
          <cell r="G1009">
            <v>5</v>
          </cell>
          <cell r="H1009">
            <v>1</v>
          </cell>
          <cell r="I1009">
            <v>4</v>
          </cell>
          <cell r="J1009">
            <v>4</v>
          </cell>
          <cell r="K1009">
            <v>1</v>
          </cell>
          <cell r="L1009">
            <v>26</v>
          </cell>
          <cell r="M1009">
            <v>0</v>
          </cell>
          <cell r="N1009">
            <v>22</v>
          </cell>
        </row>
        <row r="1010">
          <cell r="A1010" t="str">
            <v>Coffs Harbour Total 20 - 29</v>
          </cell>
          <cell r="B1010" t="str">
            <v>Coffs Harbour</v>
          </cell>
          <cell r="C1010" t="str">
            <v>Total</v>
          </cell>
          <cell r="D1010" t="str">
            <v>20 - 29</v>
          </cell>
          <cell r="E1010">
            <v>52</v>
          </cell>
          <cell r="F1010">
            <v>64</v>
          </cell>
          <cell r="G1010">
            <v>6</v>
          </cell>
          <cell r="H1010">
            <v>5</v>
          </cell>
          <cell r="I1010">
            <v>28</v>
          </cell>
          <cell r="J1010">
            <v>9</v>
          </cell>
          <cell r="K1010">
            <v>3</v>
          </cell>
          <cell r="L1010">
            <v>33</v>
          </cell>
          <cell r="M1010">
            <v>4</v>
          </cell>
          <cell r="N1010">
            <v>67</v>
          </cell>
        </row>
        <row r="1011">
          <cell r="A1011" t="str">
            <v>Coffs Harbour Total 30 - 39</v>
          </cell>
          <cell r="B1011" t="str">
            <v>Coffs Harbour</v>
          </cell>
          <cell r="C1011" t="str">
            <v>Total</v>
          </cell>
          <cell r="D1011" t="str">
            <v>30 - 39</v>
          </cell>
          <cell r="E1011">
            <v>40</v>
          </cell>
          <cell r="F1011">
            <v>31</v>
          </cell>
          <cell r="G1011">
            <v>0</v>
          </cell>
          <cell r="H1011">
            <v>2</v>
          </cell>
          <cell r="I1011">
            <v>0</v>
          </cell>
          <cell r="J1011">
            <v>2</v>
          </cell>
          <cell r="K1011">
            <v>6</v>
          </cell>
          <cell r="L1011">
            <v>33</v>
          </cell>
          <cell r="M1011">
            <v>1</v>
          </cell>
          <cell r="N1011">
            <v>19</v>
          </cell>
        </row>
        <row r="1012">
          <cell r="A1012" t="str">
            <v>Coffs Harbour Total 40 +</v>
          </cell>
          <cell r="B1012" t="str">
            <v>Coffs Harbour</v>
          </cell>
          <cell r="C1012" t="str">
            <v>Total</v>
          </cell>
          <cell r="D1012" t="str">
            <v>40 +</v>
          </cell>
          <cell r="E1012">
            <v>48</v>
          </cell>
          <cell r="F1012">
            <v>33</v>
          </cell>
          <cell r="G1012">
            <v>4</v>
          </cell>
          <cell r="H1012">
            <v>4</v>
          </cell>
          <cell r="I1012">
            <v>3</v>
          </cell>
          <cell r="J1012">
            <v>0</v>
          </cell>
          <cell r="K1012">
            <v>0</v>
          </cell>
          <cell r="L1012">
            <v>22</v>
          </cell>
          <cell r="M1012">
            <v>0</v>
          </cell>
          <cell r="N1012">
            <v>15</v>
          </cell>
        </row>
        <row r="1013">
          <cell r="A1013" t="str">
            <v>Coffs Harbour Total Missing / unknown</v>
          </cell>
          <cell r="B1013" t="str">
            <v>Coffs Harbour</v>
          </cell>
          <cell r="C1013" t="str">
            <v>Total</v>
          </cell>
          <cell r="D1013" t="str">
            <v>Missing / unknown</v>
          </cell>
          <cell r="E1013">
            <v>0</v>
          </cell>
          <cell r="F1013">
            <v>0</v>
          </cell>
          <cell r="G1013">
            <v>0</v>
          </cell>
          <cell r="H1013">
            <v>0</v>
          </cell>
          <cell r="I1013">
            <v>1</v>
          </cell>
          <cell r="J1013">
            <v>0</v>
          </cell>
          <cell r="K1013">
            <v>0</v>
          </cell>
          <cell r="L1013">
            <v>0</v>
          </cell>
          <cell r="M1013">
            <v>0</v>
          </cell>
          <cell r="N1013">
            <v>0</v>
          </cell>
        </row>
        <row r="1014">
          <cell r="A1014" t="str">
            <v>Coffs Harbour Total Total</v>
          </cell>
          <cell r="B1014" t="str">
            <v>Coffs Harbour</v>
          </cell>
          <cell r="C1014" t="str">
            <v>Total</v>
          </cell>
          <cell r="D1014" t="str">
            <v>Total</v>
          </cell>
          <cell r="E1014">
            <v>180</v>
          </cell>
          <cell r="F1014">
            <v>230</v>
          </cell>
          <cell r="G1014">
            <v>22</v>
          </cell>
          <cell r="H1014">
            <v>46</v>
          </cell>
          <cell r="I1014">
            <v>57</v>
          </cell>
          <cell r="J1014">
            <v>41</v>
          </cell>
          <cell r="K1014">
            <v>24</v>
          </cell>
          <cell r="L1014">
            <v>198</v>
          </cell>
          <cell r="M1014">
            <v>10</v>
          </cell>
          <cell r="N1014">
            <v>225</v>
          </cell>
        </row>
        <row r="1015">
          <cell r="A1015" t="str">
            <v>Conargo Male 10 - 17</v>
          </cell>
          <cell r="B1015" t="str">
            <v>Conargo</v>
          </cell>
          <cell r="C1015" t="str">
            <v>Male</v>
          </cell>
          <cell r="D1015" t="str">
            <v>10 - 17</v>
          </cell>
          <cell r="E1015">
            <v>2</v>
          </cell>
          <cell r="F1015">
            <v>0</v>
          </cell>
          <cell r="G1015">
            <v>0</v>
          </cell>
          <cell r="H1015">
            <v>0</v>
          </cell>
          <cell r="I1015">
            <v>0</v>
          </cell>
          <cell r="J1015">
            <v>1</v>
          </cell>
          <cell r="K1015">
            <v>0</v>
          </cell>
          <cell r="L1015">
            <v>0</v>
          </cell>
          <cell r="M1015">
            <v>0</v>
          </cell>
          <cell r="N1015">
            <v>1</v>
          </cell>
        </row>
        <row r="1016">
          <cell r="A1016" t="str">
            <v>Conargo Male 18 - 19</v>
          </cell>
          <cell r="B1016" t="str">
            <v>Conargo</v>
          </cell>
          <cell r="C1016" t="str">
            <v>Male</v>
          </cell>
          <cell r="D1016" t="str">
            <v>18 - 19</v>
          </cell>
          <cell r="E1016">
            <v>0</v>
          </cell>
          <cell r="F1016">
            <v>0</v>
          </cell>
          <cell r="G1016">
            <v>0</v>
          </cell>
          <cell r="H1016">
            <v>1</v>
          </cell>
          <cell r="I1016">
            <v>0</v>
          </cell>
          <cell r="J1016">
            <v>0</v>
          </cell>
          <cell r="K1016">
            <v>0</v>
          </cell>
          <cell r="L1016">
            <v>0</v>
          </cell>
          <cell r="M1016">
            <v>0</v>
          </cell>
          <cell r="N1016">
            <v>0</v>
          </cell>
        </row>
        <row r="1017">
          <cell r="A1017" t="str">
            <v>Conargo Male 20 - 29</v>
          </cell>
          <cell r="B1017" t="str">
            <v>Conargo</v>
          </cell>
          <cell r="C1017" t="str">
            <v>Male</v>
          </cell>
          <cell r="D1017" t="str">
            <v>20 - 29</v>
          </cell>
          <cell r="E1017">
            <v>2</v>
          </cell>
          <cell r="F1017">
            <v>1</v>
          </cell>
          <cell r="G1017">
            <v>0</v>
          </cell>
          <cell r="H1017">
            <v>0</v>
          </cell>
          <cell r="I1017">
            <v>0</v>
          </cell>
          <cell r="J1017">
            <v>0</v>
          </cell>
          <cell r="K1017">
            <v>0</v>
          </cell>
          <cell r="L1017">
            <v>0</v>
          </cell>
          <cell r="M1017">
            <v>0</v>
          </cell>
          <cell r="N1017">
            <v>2</v>
          </cell>
        </row>
        <row r="1018">
          <cell r="A1018" t="str">
            <v>Conargo Male 30 - 39</v>
          </cell>
          <cell r="B1018" t="str">
            <v>Conargo</v>
          </cell>
          <cell r="C1018" t="str">
            <v>Male</v>
          </cell>
          <cell r="D1018" t="str">
            <v>30 - 39</v>
          </cell>
          <cell r="E1018">
            <v>4</v>
          </cell>
          <cell r="F1018">
            <v>1</v>
          </cell>
          <cell r="G1018">
            <v>0</v>
          </cell>
          <cell r="H1018">
            <v>0</v>
          </cell>
          <cell r="I1018">
            <v>0</v>
          </cell>
          <cell r="J1018">
            <v>0</v>
          </cell>
          <cell r="K1018">
            <v>0</v>
          </cell>
          <cell r="L1018">
            <v>0</v>
          </cell>
          <cell r="M1018">
            <v>0</v>
          </cell>
          <cell r="N1018">
            <v>0</v>
          </cell>
        </row>
        <row r="1019">
          <cell r="A1019" t="str">
            <v>Conargo Male 40 +</v>
          </cell>
          <cell r="B1019" t="str">
            <v>Conargo</v>
          </cell>
          <cell r="C1019" t="str">
            <v>Male</v>
          </cell>
          <cell r="D1019" t="str">
            <v>40 +</v>
          </cell>
          <cell r="E1019">
            <v>1</v>
          </cell>
          <cell r="F1019">
            <v>0</v>
          </cell>
          <cell r="G1019">
            <v>0</v>
          </cell>
          <cell r="H1019">
            <v>0</v>
          </cell>
          <cell r="I1019">
            <v>1</v>
          </cell>
          <cell r="J1019">
            <v>0</v>
          </cell>
          <cell r="K1019">
            <v>0</v>
          </cell>
          <cell r="L1019">
            <v>0</v>
          </cell>
          <cell r="M1019">
            <v>0</v>
          </cell>
          <cell r="N1019">
            <v>0</v>
          </cell>
        </row>
        <row r="1020">
          <cell r="A1020" t="str">
            <v>Conargo Male Missing / unknown</v>
          </cell>
          <cell r="B1020" t="str">
            <v>Conargo</v>
          </cell>
          <cell r="C1020" t="str">
            <v>Male</v>
          </cell>
          <cell r="D1020" t="str">
            <v>Missing / unknown</v>
          </cell>
          <cell r="E1020">
            <v>0</v>
          </cell>
          <cell r="F1020">
            <v>0</v>
          </cell>
          <cell r="G1020">
            <v>0</v>
          </cell>
          <cell r="H1020">
            <v>0</v>
          </cell>
          <cell r="I1020">
            <v>0</v>
          </cell>
          <cell r="J1020">
            <v>0</v>
          </cell>
          <cell r="K1020">
            <v>0</v>
          </cell>
          <cell r="L1020">
            <v>0</v>
          </cell>
          <cell r="M1020">
            <v>0</v>
          </cell>
          <cell r="N1020">
            <v>0</v>
          </cell>
        </row>
        <row r="1021">
          <cell r="A1021" t="str">
            <v>Conargo Male Total</v>
          </cell>
          <cell r="B1021" t="str">
            <v>Conargo</v>
          </cell>
          <cell r="C1021" t="str">
            <v>Male</v>
          </cell>
          <cell r="D1021" t="str">
            <v>Total</v>
          </cell>
          <cell r="E1021">
            <v>9</v>
          </cell>
          <cell r="F1021">
            <v>2</v>
          </cell>
          <cell r="G1021">
            <v>0</v>
          </cell>
          <cell r="H1021">
            <v>1</v>
          </cell>
          <cell r="I1021">
            <v>1</v>
          </cell>
          <cell r="J1021">
            <v>1</v>
          </cell>
          <cell r="K1021">
            <v>0</v>
          </cell>
          <cell r="L1021">
            <v>0</v>
          </cell>
          <cell r="M1021">
            <v>0</v>
          </cell>
          <cell r="N1021">
            <v>3</v>
          </cell>
        </row>
        <row r="1022">
          <cell r="A1022" t="str">
            <v>Conargo Female 10 - 17</v>
          </cell>
          <cell r="B1022" t="str">
            <v>Conargo</v>
          </cell>
          <cell r="C1022" t="str">
            <v>Female</v>
          </cell>
          <cell r="D1022" t="str">
            <v>10 - 17</v>
          </cell>
          <cell r="E1022">
            <v>0</v>
          </cell>
          <cell r="F1022">
            <v>1</v>
          </cell>
          <cell r="G1022">
            <v>0</v>
          </cell>
          <cell r="H1022">
            <v>0</v>
          </cell>
          <cell r="I1022">
            <v>0</v>
          </cell>
          <cell r="J1022">
            <v>0</v>
          </cell>
          <cell r="K1022">
            <v>0</v>
          </cell>
          <cell r="L1022">
            <v>0</v>
          </cell>
          <cell r="M1022">
            <v>0</v>
          </cell>
          <cell r="N1022">
            <v>2</v>
          </cell>
        </row>
        <row r="1023">
          <cell r="A1023" t="str">
            <v>Conargo Female 18 - 19</v>
          </cell>
          <cell r="B1023" t="str">
            <v>Conargo</v>
          </cell>
          <cell r="C1023" t="str">
            <v>Female</v>
          </cell>
          <cell r="D1023" t="str">
            <v>18 - 19</v>
          </cell>
          <cell r="E1023">
            <v>0</v>
          </cell>
          <cell r="F1023">
            <v>2</v>
          </cell>
          <cell r="G1023">
            <v>0</v>
          </cell>
          <cell r="H1023">
            <v>0</v>
          </cell>
          <cell r="I1023">
            <v>0</v>
          </cell>
          <cell r="J1023">
            <v>0</v>
          </cell>
          <cell r="K1023">
            <v>0</v>
          </cell>
          <cell r="L1023">
            <v>0</v>
          </cell>
          <cell r="M1023">
            <v>0</v>
          </cell>
          <cell r="N1023">
            <v>0</v>
          </cell>
        </row>
        <row r="1024">
          <cell r="A1024" t="str">
            <v>Conargo Female 20 - 29</v>
          </cell>
          <cell r="B1024" t="str">
            <v>Conargo</v>
          </cell>
          <cell r="C1024" t="str">
            <v>Female</v>
          </cell>
          <cell r="D1024" t="str">
            <v>20 - 29</v>
          </cell>
          <cell r="E1024">
            <v>0</v>
          </cell>
          <cell r="F1024">
            <v>1</v>
          </cell>
          <cell r="G1024">
            <v>0</v>
          </cell>
          <cell r="H1024">
            <v>0</v>
          </cell>
          <cell r="I1024">
            <v>0</v>
          </cell>
          <cell r="J1024">
            <v>0</v>
          </cell>
          <cell r="K1024">
            <v>0</v>
          </cell>
          <cell r="L1024">
            <v>0</v>
          </cell>
          <cell r="M1024">
            <v>0</v>
          </cell>
          <cell r="N1024">
            <v>0</v>
          </cell>
        </row>
        <row r="1025">
          <cell r="A1025" t="str">
            <v>Conargo Female 30 - 39</v>
          </cell>
          <cell r="B1025" t="str">
            <v>Conargo</v>
          </cell>
          <cell r="C1025" t="str">
            <v>Female</v>
          </cell>
          <cell r="D1025" t="str">
            <v>30 - 39</v>
          </cell>
          <cell r="E1025">
            <v>0</v>
          </cell>
          <cell r="F1025">
            <v>0</v>
          </cell>
          <cell r="G1025">
            <v>0</v>
          </cell>
          <cell r="H1025">
            <v>0</v>
          </cell>
          <cell r="I1025">
            <v>0</v>
          </cell>
          <cell r="J1025">
            <v>0</v>
          </cell>
          <cell r="K1025">
            <v>0</v>
          </cell>
          <cell r="L1025">
            <v>0</v>
          </cell>
          <cell r="M1025">
            <v>0</v>
          </cell>
          <cell r="N1025">
            <v>0</v>
          </cell>
        </row>
        <row r="1026">
          <cell r="A1026" t="str">
            <v>Conargo Female 40 +</v>
          </cell>
          <cell r="B1026" t="str">
            <v>Conargo</v>
          </cell>
          <cell r="C1026" t="str">
            <v>Female</v>
          </cell>
          <cell r="D1026" t="str">
            <v>40 +</v>
          </cell>
          <cell r="E1026">
            <v>0</v>
          </cell>
          <cell r="F1026">
            <v>0</v>
          </cell>
          <cell r="G1026">
            <v>0</v>
          </cell>
          <cell r="H1026">
            <v>0</v>
          </cell>
          <cell r="I1026">
            <v>0</v>
          </cell>
          <cell r="J1026">
            <v>0</v>
          </cell>
          <cell r="K1026">
            <v>0</v>
          </cell>
          <cell r="L1026">
            <v>0</v>
          </cell>
          <cell r="M1026">
            <v>0</v>
          </cell>
          <cell r="N1026">
            <v>0</v>
          </cell>
        </row>
        <row r="1027">
          <cell r="A1027" t="str">
            <v>Conargo Female Missing / unknown</v>
          </cell>
          <cell r="B1027" t="str">
            <v>Conargo</v>
          </cell>
          <cell r="C1027" t="str">
            <v>Female</v>
          </cell>
          <cell r="D1027" t="str">
            <v>Missing / unknown</v>
          </cell>
          <cell r="E1027">
            <v>0</v>
          </cell>
          <cell r="F1027">
            <v>0</v>
          </cell>
          <cell r="G1027">
            <v>0</v>
          </cell>
          <cell r="H1027">
            <v>0</v>
          </cell>
          <cell r="I1027">
            <v>0</v>
          </cell>
          <cell r="J1027">
            <v>0</v>
          </cell>
          <cell r="K1027">
            <v>0</v>
          </cell>
          <cell r="L1027">
            <v>0</v>
          </cell>
          <cell r="M1027">
            <v>0</v>
          </cell>
          <cell r="N1027">
            <v>0</v>
          </cell>
        </row>
        <row r="1028">
          <cell r="A1028" t="str">
            <v>Conargo Female Total</v>
          </cell>
          <cell r="B1028" t="str">
            <v>Conargo</v>
          </cell>
          <cell r="C1028" t="str">
            <v>Female</v>
          </cell>
          <cell r="D1028" t="str">
            <v>Total</v>
          </cell>
          <cell r="E1028">
            <v>0</v>
          </cell>
          <cell r="F1028">
            <v>4</v>
          </cell>
          <cell r="G1028">
            <v>0</v>
          </cell>
          <cell r="H1028">
            <v>0</v>
          </cell>
          <cell r="I1028">
            <v>0</v>
          </cell>
          <cell r="J1028">
            <v>0</v>
          </cell>
          <cell r="K1028">
            <v>0</v>
          </cell>
          <cell r="L1028">
            <v>0</v>
          </cell>
          <cell r="M1028">
            <v>0</v>
          </cell>
          <cell r="N1028">
            <v>2</v>
          </cell>
        </row>
        <row r="1029">
          <cell r="A1029" t="str">
            <v>Conargo Unknown 10 - 17</v>
          </cell>
          <cell r="B1029" t="str">
            <v>Conargo</v>
          </cell>
          <cell r="C1029" t="str">
            <v>Unknown</v>
          </cell>
          <cell r="D1029" t="str">
            <v>10 - 17</v>
          </cell>
          <cell r="E1029">
            <v>0</v>
          </cell>
          <cell r="F1029">
            <v>0</v>
          </cell>
          <cell r="G1029">
            <v>0</v>
          </cell>
          <cell r="H1029">
            <v>0</v>
          </cell>
          <cell r="I1029">
            <v>0</v>
          </cell>
          <cell r="J1029">
            <v>0</v>
          </cell>
          <cell r="K1029">
            <v>0</v>
          </cell>
          <cell r="L1029">
            <v>0</v>
          </cell>
          <cell r="M1029">
            <v>0</v>
          </cell>
          <cell r="N1029">
            <v>0</v>
          </cell>
        </row>
        <row r="1030">
          <cell r="A1030" t="str">
            <v>Conargo Unknown 18 - 19</v>
          </cell>
          <cell r="B1030" t="str">
            <v>Conargo</v>
          </cell>
          <cell r="C1030" t="str">
            <v>Unknown</v>
          </cell>
          <cell r="D1030" t="str">
            <v>18 - 19</v>
          </cell>
          <cell r="E1030">
            <v>0</v>
          </cell>
          <cell r="F1030">
            <v>0</v>
          </cell>
          <cell r="G1030">
            <v>0</v>
          </cell>
          <cell r="H1030">
            <v>0</v>
          </cell>
          <cell r="I1030">
            <v>0</v>
          </cell>
          <cell r="J1030">
            <v>0</v>
          </cell>
          <cell r="K1030">
            <v>0</v>
          </cell>
          <cell r="L1030">
            <v>0</v>
          </cell>
          <cell r="M1030">
            <v>0</v>
          </cell>
          <cell r="N1030">
            <v>0</v>
          </cell>
        </row>
        <row r="1031">
          <cell r="A1031" t="str">
            <v>Conargo Unknown 20 - 29</v>
          </cell>
          <cell r="B1031" t="str">
            <v>Conargo</v>
          </cell>
          <cell r="C1031" t="str">
            <v>Unknown</v>
          </cell>
          <cell r="D1031" t="str">
            <v>20 - 29</v>
          </cell>
          <cell r="E1031">
            <v>0</v>
          </cell>
          <cell r="F1031">
            <v>0</v>
          </cell>
          <cell r="G1031">
            <v>0</v>
          </cell>
          <cell r="H1031">
            <v>0</v>
          </cell>
          <cell r="I1031">
            <v>0</v>
          </cell>
          <cell r="J1031">
            <v>0</v>
          </cell>
          <cell r="K1031">
            <v>0</v>
          </cell>
          <cell r="L1031">
            <v>0</v>
          </cell>
          <cell r="M1031">
            <v>0</v>
          </cell>
          <cell r="N1031">
            <v>0</v>
          </cell>
        </row>
        <row r="1032">
          <cell r="A1032" t="str">
            <v>Conargo Unknown 30 - 39</v>
          </cell>
          <cell r="B1032" t="str">
            <v>Conargo</v>
          </cell>
          <cell r="C1032" t="str">
            <v>Unknown</v>
          </cell>
          <cell r="D1032" t="str">
            <v>30 - 39</v>
          </cell>
          <cell r="E1032">
            <v>0</v>
          </cell>
          <cell r="F1032">
            <v>0</v>
          </cell>
          <cell r="G1032">
            <v>0</v>
          </cell>
          <cell r="H1032">
            <v>0</v>
          </cell>
          <cell r="I1032">
            <v>0</v>
          </cell>
          <cell r="J1032">
            <v>0</v>
          </cell>
          <cell r="K1032">
            <v>0</v>
          </cell>
          <cell r="L1032">
            <v>0</v>
          </cell>
          <cell r="M1032">
            <v>0</v>
          </cell>
          <cell r="N1032">
            <v>0</v>
          </cell>
        </row>
        <row r="1033">
          <cell r="A1033" t="str">
            <v>Conargo Unknown 40 +</v>
          </cell>
          <cell r="B1033" t="str">
            <v>Conargo</v>
          </cell>
          <cell r="C1033" t="str">
            <v>Unknown</v>
          </cell>
          <cell r="D1033" t="str">
            <v>40 +</v>
          </cell>
          <cell r="E1033">
            <v>0</v>
          </cell>
          <cell r="F1033">
            <v>0</v>
          </cell>
          <cell r="G1033">
            <v>0</v>
          </cell>
          <cell r="H1033">
            <v>0</v>
          </cell>
          <cell r="I1033">
            <v>0</v>
          </cell>
          <cell r="J1033">
            <v>0</v>
          </cell>
          <cell r="K1033">
            <v>0</v>
          </cell>
          <cell r="L1033">
            <v>0</v>
          </cell>
          <cell r="M1033">
            <v>0</v>
          </cell>
          <cell r="N1033">
            <v>0</v>
          </cell>
        </row>
        <row r="1034">
          <cell r="A1034" t="str">
            <v>Conargo Unknown Missing / unknown</v>
          </cell>
          <cell r="B1034" t="str">
            <v>Conargo</v>
          </cell>
          <cell r="C1034" t="str">
            <v>Unknown</v>
          </cell>
          <cell r="D1034" t="str">
            <v>Missing / unknown</v>
          </cell>
          <cell r="E1034">
            <v>0</v>
          </cell>
          <cell r="F1034">
            <v>0</v>
          </cell>
          <cell r="G1034">
            <v>0</v>
          </cell>
          <cell r="H1034">
            <v>0</v>
          </cell>
          <cell r="I1034">
            <v>0</v>
          </cell>
          <cell r="J1034">
            <v>0</v>
          </cell>
          <cell r="K1034">
            <v>0</v>
          </cell>
          <cell r="L1034">
            <v>0</v>
          </cell>
          <cell r="M1034">
            <v>0</v>
          </cell>
          <cell r="N1034">
            <v>0</v>
          </cell>
        </row>
        <row r="1035">
          <cell r="A1035" t="str">
            <v>Conargo Unknown Total</v>
          </cell>
          <cell r="B1035" t="str">
            <v>Conargo</v>
          </cell>
          <cell r="C1035" t="str">
            <v>Unknown</v>
          </cell>
          <cell r="D1035" t="str">
            <v>Total</v>
          </cell>
          <cell r="E1035">
            <v>0</v>
          </cell>
          <cell r="F1035">
            <v>0</v>
          </cell>
          <cell r="G1035">
            <v>0</v>
          </cell>
          <cell r="H1035">
            <v>0</v>
          </cell>
          <cell r="I1035">
            <v>0</v>
          </cell>
          <cell r="J1035">
            <v>0</v>
          </cell>
          <cell r="K1035">
            <v>0</v>
          </cell>
          <cell r="L1035">
            <v>0</v>
          </cell>
          <cell r="M1035">
            <v>0</v>
          </cell>
          <cell r="N1035">
            <v>0</v>
          </cell>
        </row>
        <row r="1036">
          <cell r="A1036" t="str">
            <v>Conargo Total 10 - 17</v>
          </cell>
          <cell r="B1036" t="str">
            <v>Conargo</v>
          </cell>
          <cell r="C1036" t="str">
            <v>Total</v>
          </cell>
          <cell r="D1036" t="str">
            <v>10 - 17</v>
          </cell>
          <cell r="E1036">
            <v>2</v>
          </cell>
          <cell r="F1036">
            <v>1</v>
          </cell>
          <cell r="G1036">
            <v>0</v>
          </cell>
          <cell r="H1036">
            <v>0</v>
          </cell>
          <cell r="I1036">
            <v>0</v>
          </cell>
          <cell r="J1036">
            <v>1</v>
          </cell>
          <cell r="K1036">
            <v>0</v>
          </cell>
          <cell r="L1036">
            <v>0</v>
          </cell>
          <cell r="M1036">
            <v>0</v>
          </cell>
          <cell r="N1036">
            <v>3</v>
          </cell>
        </row>
        <row r="1037">
          <cell r="A1037" t="str">
            <v>Conargo Total 18 - 19</v>
          </cell>
          <cell r="B1037" t="str">
            <v>Conargo</v>
          </cell>
          <cell r="C1037" t="str">
            <v>Total</v>
          </cell>
          <cell r="D1037" t="str">
            <v>18 - 19</v>
          </cell>
          <cell r="E1037">
            <v>0</v>
          </cell>
          <cell r="F1037">
            <v>2</v>
          </cell>
          <cell r="G1037">
            <v>0</v>
          </cell>
          <cell r="H1037">
            <v>1</v>
          </cell>
          <cell r="I1037">
            <v>0</v>
          </cell>
          <cell r="J1037">
            <v>0</v>
          </cell>
          <cell r="K1037">
            <v>0</v>
          </cell>
          <cell r="L1037">
            <v>0</v>
          </cell>
          <cell r="M1037">
            <v>0</v>
          </cell>
          <cell r="N1037">
            <v>0</v>
          </cell>
        </row>
        <row r="1038">
          <cell r="A1038" t="str">
            <v>Conargo Total 20 - 29</v>
          </cell>
          <cell r="B1038" t="str">
            <v>Conargo</v>
          </cell>
          <cell r="C1038" t="str">
            <v>Total</v>
          </cell>
          <cell r="D1038" t="str">
            <v>20 - 29</v>
          </cell>
          <cell r="E1038">
            <v>2</v>
          </cell>
          <cell r="F1038">
            <v>2</v>
          </cell>
          <cell r="G1038">
            <v>0</v>
          </cell>
          <cell r="H1038">
            <v>0</v>
          </cell>
          <cell r="I1038">
            <v>0</v>
          </cell>
          <cell r="J1038">
            <v>0</v>
          </cell>
          <cell r="K1038">
            <v>0</v>
          </cell>
          <cell r="L1038">
            <v>0</v>
          </cell>
          <cell r="M1038">
            <v>0</v>
          </cell>
          <cell r="N1038">
            <v>2</v>
          </cell>
        </row>
        <row r="1039">
          <cell r="A1039" t="str">
            <v>Conargo Total 30 - 39</v>
          </cell>
          <cell r="B1039" t="str">
            <v>Conargo</v>
          </cell>
          <cell r="C1039" t="str">
            <v>Total</v>
          </cell>
          <cell r="D1039" t="str">
            <v>30 - 39</v>
          </cell>
          <cell r="E1039">
            <v>4</v>
          </cell>
          <cell r="F1039">
            <v>1</v>
          </cell>
          <cell r="G1039">
            <v>0</v>
          </cell>
          <cell r="H1039">
            <v>0</v>
          </cell>
          <cell r="I1039">
            <v>0</v>
          </cell>
          <cell r="J1039">
            <v>0</v>
          </cell>
          <cell r="K1039">
            <v>0</v>
          </cell>
          <cell r="L1039">
            <v>0</v>
          </cell>
          <cell r="M1039">
            <v>0</v>
          </cell>
          <cell r="N1039">
            <v>0</v>
          </cell>
        </row>
        <row r="1040">
          <cell r="A1040" t="str">
            <v>Conargo Total 40 +</v>
          </cell>
          <cell r="B1040" t="str">
            <v>Conargo</v>
          </cell>
          <cell r="C1040" t="str">
            <v>Total</v>
          </cell>
          <cell r="D1040" t="str">
            <v>40 +</v>
          </cell>
          <cell r="E1040">
            <v>1</v>
          </cell>
          <cell r="F1040">
            <v>0</v>
          </cell>
          <cell r="G1040">
            <v>0</v>
          </cell>
          <cell r="H1040">
            <v>0</v>
          </cell>
          <cell r="I1040">
            <v>1</v>
          </cell>
          <cell r="J1040">
            <v>0</v>
          </cell>
          <cell r="K1040">
            <v>0</v>
          </cell>
          <cell r="L1040">
            <v>0</v>
          </cell>
          <cell r="M1040">
            <v>0</v>
          </cell>
          <cell r="N1040">
            <v>0</v>
          </cell>
        </row>
        <row r="1041">
          <cell r="A1041" t="str">
            <v>Conargo Total Missing / unknown</v>
          </cell>
          <cell r="B1041" t="str">
            <v>Conargo</v>
          </cell>
          <cell r="C1041" t="str">
            <v>Total</v>
          </cell>
          <cell r="D1041" t="str">
            <v>Missing / unknown</v>
          </cell>
          <cell r="E1041">
            <v>0</v>
          </cell>
          <cell r="F1041">
            <v>0</v>
          </cell>
          <cell r="G1041">
            <v>0</v>
          </cell>
          <cell r="H1041">
            <v>0</v>
          </cell>
          <cell r="I1041">
            <v>0</v>
          </cell>
          <cell r="J1041">
            <v>0</v>
          </cell>
          <cell r="K1041">
            <v>0</v>
          </cell>
          <cell r="L1041">
            <v>0</v>
          </cell>
          <cell r="M1041">
            <v>0</v>
          </cell>
          <cell r="N1041">
            <v>0</v>
          </cell>
        </row>
        <row r="1042">
          <cell r="A1042" t="str">
            <v>Conargo Total Total</v>
          </cell>
          <cell r="B1042" t="str">
            <v>Conargo</v>
          </cell>
          <cell r="C1042" t="str">
            <v>Total</v>
          </cell>
          <cell r="D1042" t="str">
            <v>Total</v>
          </cell>
          <cell r="E1042">
            <v>9</v>
          </cell>
          <cell r="F1042">
            <v>6</v>
          </cell>
          <cell r="G1042">
            <v>0</v>
          </cell>
          <cell r="H1042">
            <v>1</v>
          </cell>
          <cell r="I1042">
            <v>1</v>
          </cell>
          <cell r="J1042">
            <v>1</v>
          </cell>
          <cell r="K1042">
            <v>0</v>
          </cell>
          <cell r="L1042">
            <v>0</v>
          </cell>
          <cell r="M1042">
            <v>0</v>
          </cell>
          <cell r="N1042">
            <v>5</v>
          </cell>
        </row>
        <row r="1043">
          <cell r="A1043" t="str">
            <v>Coolamon Male 10 - 17</v>
          </cell>
          <cell r="B1043" t="str">
            <v>Coolamon</v>
          </cell>
          <cell r="C1043" t="str">
            <v>Male</v>
          </cell>
          <cell r="D1043" t="str">
            <v>10 - 17</v>
          </cell>
          <cell r="E1043">
            <v>0</v>
          </cell>
          <cell r="F1043">
            <v>0</v>
          </cell>
          <cell r="G1043">
            <v>0</v>
          </cell>
          <cell r="H1043">
            <v>0</v>
          </cell>
          <cell r="I1043">
            <v>6</v>
          </cell>
          <cell r="J1043">
            <v>0</v>
          </cell>
          <cell r="K1043">
            <v>0</v>
          </cell>
          <cell r="L1043">
            <v>0</v>
          </cell>
          <cell r="M1043">
            <v>0</v>
          </cell>
          <cell r="N1043">
            <v>2</v>
          </cell>
        </row>
        <row r="1044">
          <cell r="A1044" t="str">
            <v>Coolamon Male 18 - 19</v>
          </cell>
          <cell r="B1044" t="str">
            <v>Coolamon</v>
          </cell>
          <cell r="C1044" t="str">
            <v>Male</v>
          </cell>
          <cell r="D1044" t="str">
            <v>18 - 19</v>
          </cell>
          <cell r="E1044">
            <v>3</v>
          </cell>
          <cell r="F1044">
            <v>0</v>
          </cell>
          <cell r="G1044">
            <v>0</v>
          </cell>
          <cell r="H1044">
            <v>1</v>
          </cell>
          <cell r="I1044">
            <v>0</v>
          </cell>
          <cell r="J1044">
            <v>1</v>
          </cell>
          <cell r="K1044">
            <v>0</v>
          </cell>
          <cell r="L1044">
            <v>0</v>
          </cell>
          <cell r="M1044">
            <v>0</v>
          </cell>
          <cell r="N1044">
            <v>0</v>
          </cell>
        </row>
        <row r="1045">
          <cell r="A1045" t="str">
            <v>Coolamon Male 20 - 29</v>
          </cell>
          <cell r="B1045" t="str">
            <v>Coolamon</v>
          </cell>
          <cell r="C1045" t="str">
            <v>Male</v>
          </cell>
          <cell r="D1045" t="str">
            <v>20 - 29</v>
          </cell>
          <cell r="E1045">
            <v>3</v>
          </cell>
          <cell r="F1045">
            <v>1</v>
          </cell>
          <cell r="G1045">
            <v>0</v>
          </cell>
          <cell r="H1045">
            <v>0</v>
          </cell>
          <cell r="I1045">
            <v>0</v>
          </cell>
          <cell r="J1045">
            <v>0</v>
          </cell>
          <cell r="K1045">
            <v>0</v>
          </cell>
          <cell r="L1045">
            <v>0</v>
          </cell>
          <cell r="M1045">
            <v>0</v>
          </cell>
          <cell r="N1045">
            <v>1</v>
          </cell>
        </row>
        <row r="1046">
          <cell r="A1046" t="str">
            <v>Coolamon Male 30 - 39</v>
          </cell>
          <cell r="B1046" t="str">
            <v>Coolamon</v>
          </cell>
          <cell r="C1046" t="str">
            <v>Male</v>
          </cell>
          <cell r="D1046" t="str">
            <v>30 - 39</v>
          </cell>
          <cell r="E1046">
            <v>1</v>
          </cell>
          <cell r="F1046">
            <v>0</v>
          </cell>
          <cell r="G1046">
            <v>0</v>
          </cell>
          <cell r="H1046">
            <v>0</v>
          </cell>
          <cell r="I1046">
            <v>0</v>
          </cell>
          <cell r="J1046">
            <v>0</v>
          </cell>
          <cell r="K1046">
            <v>0</v>
          </cell>
          <cell r="L1046">
            <v>0</v>
          </cell>
          <cell r="M1046">
            <v>0</v>
          </cell>
          <cell r="N1046">
            <v>2</v>
          </cell>
        </row>
        <row r="1047">
          <cell r="A1047" t="str">
            <v>Coolamon Male 40 +</v>
          </cell>
          <cell r="B1047" t="str">
            <v>Coolamon</v>
          </cell>
          <cell r="C1047" t="str">
            <v>Male</v>
          </cell>
          <cell r="D1047" t="str">
            <v>40 +</v>
          </cell>
          <cell r="E1047">
            <v>0</v>
          </cell>
          <cell r="F1047">
            <v>0</v>
          </cell>
          <cell r="G1047">
            <v>0</v>
          </cell>
          <cell r="H1047">
            <v>0</v>
          </cell>
          <cell r="I1047">
            <v>0</v>
          </cell>
          <cell r="J1047">
            <v>0</v>
          </cell>
          <cell r="K1047">
            <v>0</v>
          </cell>
          <cell r="L1047">
            <v>0</v>
          </cell>
          <cell r="M1047">
            <v>0</v>
          </cell>
          <cell r="N1047">
            <v>1</v>
          </cell>
        </row>
        <row r="1048">
          <cell r="A1048" t="str">
            <v>Coolamon Male Missing / unknown</v>
          </cell>
          <cell r="B1048" t="str">
            <v>Coolamon</v>
          </cell>
          <cell r="C1048" t="str">
            <v>Male</v>
          </cell>
          <cell r="D1048" t="str">
            <v>Missing / unknown</v>
          </cell>
          <cell r="E1048">
            <v>0</v>
          </cell>
          <cell r="F1048">
            <v>0</v>
          </cell>
          <cell r="G1048">
            <v>0</v>
          </cell>
          <cell r="H1048">
            <v>0</v>
          </cell>
          <cell r="I1048">
            <v>0</v>
          </cell>
          <cell r="J1048">
            <v>0</v>
          </cell>
          <cell r="K1048">
            <v>0</v>
          </cell>
          <cell r="L1048">
            <v>0</v>
          </cell>
          <cell r="M1048">
            <v>0</v>
          </cell>
          <cell r="N1048">
            <v>0</v>
          </cell>
        </row>
        <row r="1049">
          <cell r="A1049" t="str">
            <v>Coolamon Male Total</v>
          </cell>
          <cell r="B1049" t="str">
            <v>Coolamon</v>
          </cell>
          <cell r="C1049" t="str">
            <v>Male</v>
          </cell>
          <cell r="D1049" t="str">
            <v>Total</v>
          </cell>
          <cell r="E1049">
            <v>7</v>
          </cell>
          <cell r="F1049">
            <v>1</v>
          </cell>
          <cell r="G1049">
            <v>0</v>
          </cell>
          <cell r="H1049">
            <v>1</v>
          </cell>
          <cell r="I1049">
            <v>6</v>
          </cell>
          <cell r="J1049">
            <v>1</v>
          </cell>
          <cell r="K1049">
            <v>0</v>
          </cell>
          <cell r="L1049">
            <v>0</v>
          </cell>
          <cell r="M1049">
            <v>0</v>
          </cell>
          <cell r="N1049">
            <v>6</v>
          </cell>
        </row>
        <row r="1050">
          <cell r="A1050" t="str">
            <v>Coolamon Female 10 - 17</v>
          </cell>
          <cell r="B1050" t="str">
            <v>Coolamon</v>
          </cell>
          <cell r="C1050" t="str">
            <v>Female</v>
          </cell>
          <cell r="D1050" t="str">
            <v>10 - 17</v>
          </cell>
          <cell r="E1050">
            <v>0</v>
          </cell>
          <cell r="F1050">
            <v>1</v>
          </cell>
          <cell r="G1050">
            <v>0</v>
          </cell>
          <cell r="H1050">
            <v>0</v>
          </cell>
          <cell r="I1050">
            <v>0</v>
          </cell>
          <cell r="J1050">
            <v>0</v>
          </cell>
          <cell r="K1050">
            <v>0</v>
          </cell>
          <cell r="L1050">
            <v>0</v>
          </cell>
          <cell r="M1050">
            <v>0</v>
          </cell>
          <cell r="N1050">
            <v>0</v>
          </cell>
        </row>
        <row r="1051">
          <cell r="A1051" t="str">
            <v>Coolamon Female 18 - 19</v>
          </cell>
          <cell r="B1051" t="str">
            <v>Coolamon</v>
          </cell>
          <cell r="C1051" t="str">
            <v>Female</v>
          </cell>
          <cell r="D1051" t="str">
            <v>18 - 19</v>
          </cell>
          <cell r="E1051">
            <v>0</v>
          </cell>
          <cell r="F1051">
            <v>0</v>
          </cell>
          <cell r="G1051">
            <v>0</v>
          </cell>
          <cell r="H1051">
            <v>0</v>
          </cell>
          <cell r="I1051">
            <v>0</v>
          </cell>
          <cell r="J1051">
            <v>0</v>
          </cell>
          <cell r="K1051">
            <v>0</v>
          </cell>
          <cell r="L1051">
            <v>0</v>
          </cell>
          <cell r="M1051">
            <v>0</v>
          </cell>
          <cell r="N1051">
            <v>0</v>
          </cell>
        </row>
        <row r="1052">
          <cell r="A1052" t="str">
            <v>Coolamon Female 20 - 29</v>
          </cell>
          <cell r="B1052" t="str">
            <v>Coolamon</v>
          </cell>
          <cell r="C1052" t="str">
            <v>Female</v>
          </cell>
          <cell r="D1052" t="str">
            <v>20 - 29</v>
          </cell>
          <cell r="E1052">
            <v>0</v>
          </cell>
          <cell r="F1052">
            <v>0</v>
          </cell>
          <cell r="G1052">
            <v>0</v>
          </cell>
          <cell r="H1052">
            <v>0</v>
          </cell>
          <cell r="I1052">
            <v>0</v>
          </cell>
          <cell r="J1052">
            <v>0</v>
          </cell>
          <cell r="K1052">
            <v>0</v>
          </cell>
          <cell r="L1052">
            <v>0</v>
          </cell>
          <cell r="M1052">
            <v>0</v>
          </cell>
          <cell r="N1052">
            <v>0</v>
          </cell>
        </row>
        <row r="1053">
          <cell r="A1053" t="str">
            <v>Coolamon Female 30 - 39</v>
          </cell>
          <cell r="B1053" t="str">
            <v>Coolamon</v>
          </cell>
          <cell r="C1053" t="str">
            <v>Female</v>
          </cell>
          <cell r="D1053" t="str">
            <v>30 - 39</v>
          </cell>
          <cell r="E1053">
            <v>0</v>
          </cell>
          <cell r="F1053">
            <v>0</v>
          </cell>
          <cell r="G1053">
            <v>0</v>
          </cell>
          <cell r="H1053">
            <v>0</v>
          </cell>
          <cell r="I1053">
            <v>0</v>
          </cell>
          <cell r="J1053">
            <v>0</v>
          </cell>
          <cell r="K1053">
            <v>0</v>
          </cell>
          <cell r="L1053">
            <v>0</v>
          </cell>
          <cell r="M1053">
            <v>0</v>
          </cell>
          <cell r="N1053">
            <v>0</v>
          </cell>
        </row>
        <row r="1054">
          <cell r="A1054" t="str">
            <v>Coolamon Female 40 +</v>
          </cell>
          <cell r="B1054" t="str">
            <v>Coolamon</v>
          </cell>
          <cell r="C1054" t="str">
            <v>Female</v>
          </cell>
          <cell r="D1054" t="str">
            <v>40 +</v>
          </cell>
          <cell r="E1054">
            <v>0</v>
          </cell>
          <cell r="F1054">
            <v>0</v>
          </cell>
          <cell r="G1054">
            <v>0</v>
          </cell>
          <cell r="H1054">
            <v>0</v>
          </cell>
          <cell r="I1054">
            <v>0</v>
          </cell>
          <cell r="J1054">
            <v>0</v>
          </cell>
          <cell r="K1054">
            <v>0</v>
          </cell>
          <cell r="L1054">
            <v>0</v>
          </cell>
          <cell r="M1054">
            <v>0</v>
          </cell>
          <cell r="N1054">
            <v>0</v>
          </cell>
        </row>
        <row r="1055">
          <cell r="A1055" t="str">
            <v>Coolamon Female Missing / unknown</v>
          </cell>
          <cell r="B1055" t="str">
            <v>Coolamon</v>
          </cell>
          <cell r="C1055" t="str">
            <v>Female</v>
          </cell>
          <cell r="D1055" t="str">
            <v>Missing / unknown</v>
          </cell>
          <cell r="E1055">
            <v>0</v>
          </cell>
          <cell r="F1055">
            <v>0</v>
          </cell>
          <cell r="G1055">
            <v>0</v>
          </cell>
          <cell r="H1055">
            <v>0</v>
          </cell>
          <cell r="I1055">
            <v>0</v>
          </cell>
          <cell r="J1055">
            <v>0</v>
          </cell>
          <cell r="K1055">
            <v>0</v>
          </cell>
          <cell r="L1055">
            <v>0</v>
          </cell>
          <cell r="M1055">
            <v>0</v>
          </cell>
          <cell r="N1055">
            <v>0</v>
          </cell>
        </row>
        <row r="1056">
          <cell r="A1056" t="str">
            <v>Coolamon Female Total</v>
          </cell>
          <cell r="B1056" t="str">
            <v>Coolamon</v>
          </cell>
          <cell r="C1056" t="str">
            <v>Female</v>
          </cell>
          <cell r="D1056" t="str">
            <v>Total</v>
          </cell>
          <cell r="E1056">
            <v>0</v>
          </cell>
          <cell r="F1056">
            <v>1</v>
          </cell>
          <cell r="G1056">
            <v>0</v>
          </cell>
          <cell r="H1056">
            <v>0</v>
          </cell>
          <cell r="I1056">
            <v>0</v>
          </cell>
          <cell r="J1056">
            <v>0</v>
          </cell>
          <cell r="K1056">
            <v>0</v>
          </cell>
          <cell r="L1056">
            <v>0</v>
          </cell>
          <cell r="M1056">
            <v>0</v>
          </cell>
          <cell r="N1056">
            <v>0</v>
          </cell>
        </row>
        <row r="1057">
          <cell r="A1057" t="str">
            <v>Coolamon Unknown 10 - 17</v>
          </cell>
          <cell r="B1057" t="str">
            <v>Coolamon</v>
          </cell>
          <cell r="C1057" t="str">
            <v>Unknown</v>
          </cell>
          <cell r="D1057" t="str">
            <v>10 - 17</v>
          </cell>
          <cell r="E1057">
            <v>0</v>
          </cell>
          <cell r="F1057">
            <v>0</v>
          </cell>
          <cell r="G1057">
            <v>0</v>
          </cell>
          <cell r="H1057">
            <v>0</v>
          </cell>
          <cell r="I1057">
            <v>0</v>
          </cell>
          <cell r="J1057">
            <v>0</v>
          </cell>
          <cell r="K1057">
            <v>0</v>
          </cell>
          <cell r="L1057">
            <v>0</v>
          </cell>
          <cell r="M1057">
            <v>0</v>
          </cell>
          <cell r="N1057">
            <v>0</v>
          </cell>
        </row>
        <row r="1058">
          <cell r="A1058" t="str">
            <v>Coolamon Unknown 18 - 19</v>
          </cell>
          <cell r="B1058" t="str">
            <v>Coolamon</v>
          </cell>
          <cell r="C1058" t="str">
            <v>Unknown</v>
          </cell>
          <cell r="D1058" t="str">
            <v>18 - 19</v>
          </cell>
          <cell r="E1058">
            <v>0</v>
          </cell>
          <cell r="F1058">
            <v>0</v>
          </cell>
          <cell r="G1058">
            <v>0</v>
          </cell>
          <cell r="H1058">
            <v>0</v>
          </cell>
          <cell r="I1058">
            <v>0</v>
          </cell>
          <cell r="J1058">
            <v>0</v>
          </cell>
          <cell r="K1058">
            <v>0</v>
          </cell>
          <cell r="L1058">
            <v>0</v>
          </cell>
          <cell r="M1058">
            <v>0</v>
          </cell>
          <cell r="N1058">
            <v>0</v>
          </cell>
        </row>
        <row r="1059">
          <cell r="A1059" t="str">
            <v>Coolamon Unknown 20 - 29</v>
          </cell>
          <cell r="B1059" t="str">
            <v>Coolamon</v>
          </cell>
          <cell r="C1059" t="str">
            <v>Unknown</v>
          </cell>
          <cell r="D1059" t="str">
            <v>20 - 29</v>
          </cell>
          <cell r="E1059">
            <v>0</v>
          </cell>
          <cell r="F1059">
            <v>0</v>
          </cell>
          <cell r="G1059">
            <v>0</v>
          </cell>
          <cell r="H1059">
            <v>0</v>
          </cell>
          <cell r="I1059">
            <v>0</v>
          </cell>
          <cell r="J1059">
            <v>0</v>
          </cell>
          <cell r="K1059">
            <v>0</v>
          </cell>
          <cell r="L1059">
            <v>0</v>
          </cell>
          <cell r="M1059">
            <v>0</v>
          </cell>
          <cell r="N1059">
            <v>0</v>
          </cell>
        </row>
        <row r="1060">
          <cell r="A1060" t="str">
            <v>Coolamon Unknown 30 - 39</v>
          </cell>
          <cell r="B1060" t="str">
            <v>Coolamon</v>
          </cell>
          <cell r="C1060" t="str">
            <v>Unknown</v>
          </cell>
          <cell r="D1060" t="str">
            <v>30 - 39</v>
          </cell>
          <cell r="E1060">
            <v>0</v>
          </cell>
          <cell r="F1060">
            <v>0</v>
          </cell>
          <cell r="G1060">
            <v>0</v>
          </cell>
          <cell r="H1060">
            <v>0</v>
          </cell>
          <cell r="I1060">
            <v>0</v>
          </cell>
          <cell r="J1060">
            <v>0</v>
          </cell>
          <cell r="K1060">
            <v>0</v>
          </cell>
          <cell r="L1060">
            <v>0</v>
          </cell>
          <cell r="M1060">
            <v>0</v>
          </cell>
          <cell r="N1060">
            <v>0</v>
          </cell>
        </row>
        <row r="1061">
          <cell r="A1061" t="str">
            <v>Coolamon Unknown 40 +</v>
          </cell>
          <cell r="B1061" t="str">
            <v>Coolamon</v>
          </cell>
          <cell r="C1061" t="str">
            <v>Unknown</v>
          </cell>
          <cell r="D1061" t="str">
            <v>40 +</v>
          </cell>
          <cell r="E1061">
            <v>0</v>
          </cell>
          <cell r="F1061">
            <v>0</v>
          </cell>
          <cell r="G1061">
            <v>0</v>
          </cell>
          <cell r="H1061">
            <v>0</v>
          </cell>
          <cell r="I1061">
            <v>0</v>
          </cell>
          <cell r="J1061">
            <v>0</v>
          </cell>
          <cell r="K1061">
            <v>0</v>
          </cell>
          <cell r="L1061">
            <v>0</v>
          </cell>
          <cell r="M1061">
            <v>0</v>
          </cell>
          <cell r="N1061">
            <v>0</v>
          </cell>
        </row>
        <row r="1062">
          <cell r="A1062" t="str">
            <v>Coolamon Unknown Missing / unknown</v>
          </cell>
          <cell r="B1062" t="str">
            <v>Coolamon</v>
          </cell>
          <cell r="C1062" t="str">
            <v>Unknown</v>
          </cell>
          <cell r="D1062" t="str">
            <v>Missing / unknown</v>
          </cell>
          <cell r="E1062">
            <v>0</v>
          </cell>
          <cell r="F1062">
            <v>0</v>
          </cell>
          <cell r="G1062">
            <v>0</v>
          </cell>
          <cell r="H1062">
            <v>0</v>
          </cell>
          <cell r="I1062">
            <v>0</v>
          </cell>
          <cell r="J1062">
            <v>0</v>
          </cell>
          <cell r="K1062">
            <v>0</v>
          </cell>
          <cell r="L1062">
            <v>0</v>
          </cell>
          <cell r="M1062">
            <v>0</v>
          </cell>
          <cell r="N1062">
            <v>0</v>
          </cell>
        </row>
        <row r="1063">
          <cell r="A1063" t="str">
            <v>Coolamon Unknown Total</v>
          </cell>
          <cell r="B1063" t="str">
            <v>Coolamon</v>
          </cell>
          <cell r="C1063" t="str">
            <v>Unknown</v>
          </cell>
          <cell r="D1063" t="str">
            <v>Total</v>
          </cell>
          <cell r="E1063">
            <v>0</v>
          </cell>
          <cell r="F1063">
            <v>0</v>
          </cell>
          <cell r="G1063">
            <v>0</v>
          </cell>
          <cell r="H1063">
            <v>0</v>
          </cell>
          <cell r="I1063">
            <v>0</v>
          </cell>
          <cell r="J1063">
            <v>0</v>
          </cell>
          <cell r="K1063">
            <v>0</v>
          </cell>
          <cell r="L1063">
            <v>0</v>
          </cell>
          <cell r="M1063">
            <v>0</v>
          </cell>
          <cell r="N1063">
            <v>0</v>
          </cell>
        </row>
        <row r="1064">
          <cell r="A1064" t="str">
            <v>Coolamon Total 10 - 17</v>
          </cell>
          <cell r="B1064" t="str">
            <v>Coolamon</v>
          </cell>
          <cell r="C1064" t="str">
            <v>Total</v>
          </cell>
          <cell r="D1064" t="str">
            <v>10 - 17</v>
          </cell>
          <cell r="E1064">
            <v>0</v>
          </cell>
          <cell r="F1064">
            <v>1</v>
          </cell>
          <cell r="G1064">
            <v>0</v>
          </cell>
          <cell r="H1064">
            <v>0</v>
          </cell>
          <cell r="I1064">
            <v>6</v>
          </cell>
          <cell r="J1064">
            <v>0</v>
          </cell>
          <cell r="K1064">
            <v>0</v>
          </cell>
          <cell r="L1064">
            <v>0</v>
          </cell>
          <cell r="M1064">
            <v>0</v>
          </cell>
          <cell r="N1064">
            <v>2</v>
          </cell>
        </row>
        <row r="1065">
          <cell r="A1065" t="str">
            <v>Coolamon Total 18 - 19</v>
          </cell>
          <cell r="B1065" t="str">
            <v>Coolamon</v>
          </cell>
          <cell r="C1065" t="str">
            <v>Total</v>
          </cell>
          <cell r="D1065" t="str">
            <v>18 - 19</v>
          </cell>
          <cell r="E1065">
            <v>3</v>
          </cell>
          <cell r="F1065">
            <v>0</v>
          </cell>
          <cell r="G1065">
            <v>0</v>
          </cell>
          <cell r="H1065">
            <v>1</v>
          </cell>
          <cell r="I1065">
            <v>0</v>
          </cell>
          <cell r="J1065">
            <v>1</v>
          </cell>
          <cell r="K1065">
            <v>0</v>
          </cell>
          <cell r="L1065">
            <v>0</v>
          </cell>
          <cell r="M1065">
            <v>0</v>
          </cell>
          <cell r="N1065">
            <v>0</v>
          </cell>
        </row>
        <row r="1066">
          <cell r="A1066" t="str">
            <v>Coolamon Total 20 - 29</v>
          </cell>
          <cell r="B1066" t="str">
            <v>Coolamon</v>
          </cell>
          <cell r="C1066" t="str">
            <v>Total</v>
          </cell>
          <cell r="D1066" t="str">
            <v>20 - 29</v>
          </cell>
          <cell r="E1066">
            <v>3</v>
          </cell>
          <cell r="F1066">
            <v>1</v>
          </cell>
          <cell r="G1066">
            <v>0</v>
          </cell>
          <cell r="H1066">
            <v>0</v>
          </cell>
          <cell r="I1066">
            <v>0</v>
          </cell>
          <cell r="J1066">
            <v>0</v>
          </cell>
          <cell r="K1066">
            <v>0</v>
          </cell>
          <cell r="L1066">
            <v>0</v>
          </cell>
          <cell r="M1066">
            <v>0</v>
          </cell>
          <cell r="N1066">
            <v>1</v>
          </cell>
        </row>
        <row r="1067">
          <cell r="A1067" t="str">
            <v>Coolamon Total 30 - 39</v>
          </cell>
          <cell r="B1067" t="str">
            <v>Coolamon</v>
          </cell>
          <cell r="C1067" t="str">
            <v>Total</v>
          </cell>
          <cell r="D1067" t="str">
            <v>30 - 39</v>
          </cell>
          <cell r="E1067">
            <v>1</v>
          </cell>
          <cell r="F1067">
            <v>0</v>
          </cell>
          <cell r="G1067">
            <v>0</v>
          </cell>
          <cell r="H1067">
            <v>0</v>
          </cell>
          <cell r="I1067">
            <v>0</v>
          </cell>
          <cell r="J1067">
            <v>0</v>
          </cell>
          <cell r="K1067">
            <v>0</v>
          </cell>
          <cell r="L1067">
            <v>0</v>
          </cell>
          <cell r="M1067">
            <v>0</v>
          </cell>
          <cell r="N1067">
            <v>2</v>
          </cell>
        </row>
        <row r="1068">
          <cell r="A1068" t="str">
            <v>Coolamon Total 40 +</v>
          </cell>
          <cell r="B1068" t="str">
            <v>Coolamon</v>
          </cell>
          <cell r="C1068" t="str">
            <v>Total</v>
          </cell>
          <cell r="D1068" t="str">
            <v>40 +</v>
          </cell>
          <cell r="E1068">
            <v>0</v>
          </cell>
          <cell r="F1068">
            <v>0</v>
          </cell>
          <cell r="G1068">
            <v>0</v>
          </cell>
          <cell r="H1068">
            <v>0</v>
          </cell>
          <cell r="I1068">
            <v>0</v>
          </cell>
          <cell r="J1068">
            <v>0</v>
          </cell>
          <cell r="K1068">
            <v>0</v>
          </cell>
          <cell r="L1068">
            <v>0</v>
          </cell>
          <cell r="M1068">
            <v>0</v>
          </cell>
          <cell r="N1068">
            <v>1</v>
          </cell>
        </row>
        <row r="1069">
          <cell r="A1069" t="str">
            <v>Coolamon Total Missing / unknown</v>
          </cell>
          <cell r="B1069" t="str">
            <v>Coolamon</v>
          </cell>
          <cell r="C1069" t="str">
            <v>Total</v>
          </cell>
          <cell r="D1069" t="str">
            <v>Missing / unknown</v>
          </cell>
          <cell r="E1069">
            <v>0</v>
          </cell>
          <cell r="F1069">
            <v>0</v>
          </cell>
          <cell r="G1069">
            <v>0</v>
          </cell>
          <cell r="H1069">
            <v>0</v>
          </cell>
          <cell r="I1069">
            <v>0</v>
          </cell>
          <cell r="J1069">
            <v>0</v>
          </cell>
          <cell r="K1069">
            <v>0</v>
          </cell>
          <cell r="L1069">
            <v>0</v>
          </cell>
          <cell r="M1069">
            <v>0</v>
          </cell>
          <cell r="N1069">
            <v>0</v>
          </cell>
        </row>
        <row r="1070">
          <cell r="A1070" t="str">
            <v>Coolamon Total Total</v>
          </cell>
          <cell r="B1070" t="str">
            <v>Coolamon</v>
          </cell>
          <cell r="C1070" t="str">
            <v>Total</v>
          </cell>
          <cell r="D1070" t="str">
            <v>Total</v>
          </cell>
          <cell r="E1070">
            <v>7</v>
          </cell>
          <cell r="F1070">
            <v>2</v>
          </cell>
          <cell r="G1070">
            <v>0</v>
          </cell>
          <cell r="H1070">
            <v>1</v>
          </cell>
          <cell r="I1070">
            <v>6</v>
          </cell>
          <cell r="J1070">
            <v>1</v>
          </cell>
          <cell r="K1070">
            <v>0</v>
          </cell>
          <cell r="L1070">
            <v>0</v>
          </cell>
          <cell r="M1070">
            <v>0</v>
          </cell>
          <cell r="N1070">
            <v>6</v>
          </cell>
        </row>
        <row r="1071">
          <cell r="A1071" t="str">
            <v>Cooma-Monaro Male 10 - 17</v>
          </cell>
          <cell r="B1071" t="str">
            <v>Cooma-Monaro</v>
          </cell>
          <cell r="C1071" t="str">
            <v>Male</v>
          </cell>
          <cell r="D1071" t="str">
            <v>10 - 17</v>
          </cell>
          <cell r="E1071">
            <v>0</v>
          </cell>
          <cell r="F1071">
            <v>2</v>
          </cell>
          <cell r="G1071">
            <v>1</v>
          </cell>
          <cell r="H1071">
            <v>1</v>
          </cell>
          <cell r="I1071">
            <v>5</v>
          </cell>
          <cell r="J1071">
            <v>1</v>
          </cell>
          <cell r="K1071">
            <v>0</v>
          </cell>
          <cell r="L1071">
            <v>2</v>
          </cell>
          <cell r="M1071">
            <v>0</v>
          </cell>
          <cell r="N1071">
            <v>16</v>
          </cell>
        </row>
        <row r="1072">
          <cell r="A1072" t="str">
            <v>Cooma-Monaro Male 18 - 19</v>
          </cell>
          <cell r="B1072" t="str">
            <v>Cooma-Monaro</v>
          </cell>
          <cell r="C1072" t="str">
            <v>Male</v>
          </cell>
          <cell r="D1072" t="str">
            <v>18 - 19</v>
          </cell>
          <cell r="E1072">
            <v>0</v>
          </cell>
          <cell r="F1072">
            <v>1</v>
          </cell>
          <cell r="G1072">
            <v>0</v>
          </cell>
          <cell r="H1072">
            <v>0</v>
          </cell>
          <cell r="I1072">
            <v>0</v>
          </cell>
          <cell r="J1072">
            <v>0</v>
          </cell>
          <cell r="K1072">
            <v>0</v>
          </cell>
          <cell r="L1072">
            <v>0</v>
          </cell>
          <cell r="M1072">
            <v>0</v>
          </cell>
          <cell r="N1072">
            <v>0</v>
          </cell>
        </row>
        <row r="1073">
          <cell r="A1073" t="str">
            <v>Cooma-Monaro Male 20 - 29</v>
          </cell>
          <cell r="B1073" t="str">
            <v>Cooma-Monaro</v>
          </cell>
          <cell r="C1073" t="str">
            <v>Male</v>
          </cell>
          <cell r="D1073" t="str">
            <v>20 - 29</v>
          </cell>
          <cell r="E1073">
            <v>5</v>
          </cell>
          <cell r="F1073">
            <v>4</v>
          </cell>
          <cell r="G1073">
            <v>1</v>
          </cell>
          <cell r="H1073">
            <v>1</v>
          </cell>
          <cell r="I1073">
            <v>2</v>
          </cell>
          <cell r="J1073">
            <v>0</v>
          </cell>
          <cell r="K1073">
            <v>0</v>
          </cell>
          <cell r="L1073">
            <v>0</v>
          </cell>
          <cell r="M1073">
            <v>0</v>
          </cell>
          <cell r="N1073">
            <v>6</v>
          </cell>
        </row>
        <row r="1074">
          <cell r="A1074" t="str">
            <v>Cooma-Monaro Male 30 - 39</v>
          </cell>
          <cell r="B1074" t="str">
            <v>Cooma-Monaro</v>
          </cell>
          <cell r="C1074" t="str">
            <v>Male</v>
          </cell>
          <cell r="D1074" t="str">
            <v>30 - 39</v>
          </cell>
          <cell r="E1074">
            <v>5</v>
          </cell>
          <cell r="F1074">
            <v>4</v>
          </cell>
          <cell r="G1074">
            <v>1</v>
          </cell>
          <cell r="H1074">
            <v>0</v>
          </cell>
          <cell r="I1074">
            <v>0</v>
          </cell>
          <cell r="J1074">
            <v>0</v>
          </cell>
          <cell r="K1074">
            <v>0</v>
          </cell>
          <cell r="L1074">
            <v>1</v>
          </cell>
          <cell r="M1074">
            <v>0</v>
          </cell>
          <cell r="N1074">
            <v>5</v>
          </cell>
        </row>
        <row r="1075">
          <cell r="A1075" t="str">
            <v>Cooma-Monaro Male 40 +</v>
          </cell>
          <cell r="B1075" t="str">
            <v>Cooma-Monaro</v>
          </cell>
          <cell r="C1075" t="str">
            <v>Male</v>
          </cell>
          <cell r="D1075" t="str">
            <v>40 +</v>
          </cell>
          <cell r="E1075">
            <v>2</v>
          </cell>
          <cell r="F1075">
            <v>3</v>
          </cell>
          <cell r="G1075">
            <v>0</v>
          </cell>
          <cell r="H1075">
            <v>0</v>
          </cell>
          <cell r="I1075">
            <v>0</v>
          </cell>
          <cell r="J1075">
            <v>0</v>
          </cell>
          <cell r="K1075">
            <v>0</v>
          </cell>
          <cell r="L1075">
            <v>0</v>
          </cell>
          <cell r="M1075">
            <v>0</v>
          </cell>
          <cell r="N1075">
            <v>1</v>
          </cell>
        </row>
        <row r="1076">
          <cell r="A1076" t="str">
            <v>Cooma-Monaro Male Missing / unknown</v>
          </cell>
          <cell r="B1076" t="str">
            <v>Cooma-Monaro</v>
          </cell>
          <cell r="C1076" t="str">
            <v>Male</v>
          </cell>
          <cell r="D1076" t="str">
            <v>Missing / unknown</v>
          </cell>
          <cell r="E1076">
            <v>0</v>
          </cell>
          <cell r="F1076">
            <v>2</v>
          </cell>
          <cell r="G1076">
            <v>0</v>
          </cell>
          <cell r="H1076">
            <v>0</v>
          </cell>
          <cell r="I1076">
            <v>0</v>
          </cell>
          <cell r="J1076">
            <v>0</v>
          </cell>
          <cell r="K1076">
            <v>0</v>
          </cell>
          <cell r="L1076">
            <v>0</v>
          </cell>
          <cell r="M1076">
            <v>0</v>
          </cell>
          <cell r="N1076">
            <v>0</v>
          </cell>
        </row>
        <row r="1077">
          <cell r="A1077" t="str">
            <v>Cooma-Monaro Male Total</v>
          </cell>
          <cell r="B1077" t="str">
            <v>Cooma-Monaro</v>
          </cell>
          <cell r="C1077" t="str">
            <v>Male</v>
          </cell>
          <cell r="D1077" t="str">
            <v>Total</v>
          </cell>
          <cell r="E1077">
            <v>12</v>
          </cell>
          <cell r="F1077">
            <v>16</v>
          </cell>
          <cell r="G1077">
            <v>3</v>
          </cell>
          <cell r="H1077">
            <v>2</v>
          </cell>
          <cell r="I1077">
            <v>7</v>
          </cell>
          <cell r="J1077">
            <v>1</v>
          </cell>
          <cell r="K1077">
            <v>0</v>
          </cell>
          <cell r="L1077">
            <v>3</v>
          </cell>
          <cell r="M1077">
            <v>0</v>
          </cell>
          <cell r="N1077">
            <v>28</v>
          </cell>
        </row>
        <row r="1078">
          <cell r="A1078" t="str">
            <v>Cooma-Monaro Female 10 - 17</v>
          </cell>
          <cell r="B1078" t="str">
            <v>Cooma-Monaro</v>
          </cell>
          <cell r="C1078" t="str">
            <v>Female</v>
          </cell>
          <cell r="D1078" t="str">
            <v>10 - 17</v>
          </cell>
          <cell r="E1078">
            <v>0</v>
          </cell>
          <cell r="F1078">
            <v>3</v>
          </cell>
          <cell r="G1078">
            <v>0</v>
          </cell>
          <cell r="H1078">
            <v>0</v>
          </cell>
          <cell r="I1078">
            <v>0</v>
          </cell>
          <cell r="J1078">
            <v>0</v>
          </cell>
          <cell r="K1078">
            <v>0</v>
          </cell>
          <cell r="L1078">
            <v>3</v>
          </cell>
          <cell r="M1078">
            <v>0</v>
          </cell>
          <cell r="N1078">
            <v>0</v>
          </cell>
        </row>
        <row r="1079">
          <cell r="A1079" t="str">
            <v>Cooma-Monaro Female 18 - 19</v>
          </cell>
          <cell r="B1079" t="str">
            <v>Cooma-Monaro</v>
          </cell>
          <cell r="C1079" t="str">
            <v>Female</v>
          </cell>
          <cell r="D1079" t="str">
            <v>18 - 19</v>
          </cell>
          <cell r="E1079">
            <v>0</v>
          </cell>
          <cell r="F1079">
            <v>0</v>
          </cell>
          <cell r="G1079">
            <v>0</v>
          </cell>
          <cell r="H1079">
            <v>0</v>
          </cell>
          <cell r="I1079">
            <v>0</v>
          </cell>
          <cell r="J1079">
            <v>0</v>
          </cell>
          <cell r="K1079">
            <v>0</v>
          </cell>
          <cell r="L1079">
            <v>0</v>
          </cell>
          <cell r="M1079">
            <v>0</v>
          </cell>
          <cell r="N1079">
            <v>0</v>
          </cell>
        </row>
        <row r="1080">
          <cell r="A1080" t="str">
            <v>Cooma-Monaro Female 20 - 29</v>
          </cell>
          <cell r="B1080" t="str">
            <v>Cooma-Monaro</v>
          </cell>
          <cell r="C1080" t="str">
            <v>Female</v>
          </cell>
          <cell r="D1080" t="str">
            <v>20 - 29</v>
          </cell>
          <cell r="E1080">
            <v>1</v>
          </cell>
          <cell r="F1080">
            <v>2</v>
          </cell>
          <cell r="G1080">
            <v>0</v>
          </cell>
          <cell r="H1080">
            <v>0</v>
          </cell>
          <cell r="I1080">
            <v>0</v>
          </cell>
          <cell r="J1080">
            <v>0</v>
          </cell>
          <cell r="K1080">
            <v>0</v>
          </cell>
          <cell r="L1080">
            <v>0</v>
          </cell>
          <cell r="M1080">
            <v>0</v>
          </cell>
          <cell r="N1080">
            <v>2</v>
          </cell>
        </row>
        <row r="1081">
          <cell r="A1081" t="str">
            <v>Cooma-Monaro Female 30 - 39</v>
          </cell>
          <cell r="B1081" t="str">
            <v>Cooma-Monaro</v>
          </cell>
          <cell r="C1081" t="str">
            <v>Female</v>
          </cell>
          <cell r="D1081" t="str">
            <v>30 - 39</v>
          </cell>
          <cell r="E1081">
            <v>0</v>
          </cell>
          <cell r="F1081">
            <v>2</v>
          </cell>
          <cell r="G1081">
            <v>0</v>
          </cell>
          <cell r="H1081">
            <v>0</v>
          </cell>
          <cell r="I1081">
            <v>0</v>
          </cell>
          <cell r="J1081">
            <v>0</v>
          </cell>
          <cell r="K1081">
            <v>0</v>
          </cell>
          <cell r="L1081">
            <v>1</v>
          </cell>
          <cell r="M1081">
            <v>0</v>
          </cell>
          <cell r="N1081">
            <v>0</v>
          </cell>
        </row>
        <row r="1082">
          <cell r="A1082" t="str">
            <v>Cooma-Monaro Female 40 +</v>
          </cell>
          <cell r="B1082" t="str">
            <v>Cooma-Monaro</v>
          </cell>
          <cell r="C1082" t="str">
            <v>Female</v>
          </cell>
          <cell r="D1082" t="str">
            <v>40 +</v>
          </cell>
          <cell r="E1082">
            <v>0</v>
          </cell>
          <cell r="F1082">
            <v>0</v>
          </cell>
          <cell r="G1082">
            <v>0</v>
          </cell>
          <cell r="H1082">
            <v>0</v>
          </cell>
          <cell r="I1082">
            <v>0</v>
          </cell>
          <cell r="J1082">
            <v>0</v>
          </cell>
          <cell r="K1082">
            <v>0</v>
          </cell>
          <cell r="L1082">
            <v>0</v>
          </cell>
          <cell r="M1082">
            <v>0</v>
          </cell>
          <cell r="N1082">
            <v>1</v>
          </cell>
        </row>
        <row r="1083">
          <cell r="A1083" t="str">
            <v>Cooma-Monaro Female Missing / unknown</v>
          </cell>
          <cell r="B1083" t="str">
            <v>Cooma-Monaro</v>
          </cell>
          <cell r="C1083" t="str">
            <v>Female</v>
          </cell>
          <cell r="D1083" t="str">
            <v>Missing / unknown</v>
          </cell>
          <cell r="E1083">
            <v>0</v>
          </cell>
          <cell r="F1083">
            <v>0</v>
          </cell>
          <cell r="G1083">
            <v>0</v>
          </cell>
          <cell r="H1083">
            <v>0</v>
          </cell>
          <cell r="I1083">
            <v>0</v>
          </cell>
          <cell r="J1083">
            <v>0</v>
          </cell>
          <cell r="K1083">
            <v>0</v>
          </cell>
          <cell r="L1083">
            <v>0</v>
          </cell>
          <cell r="M1083">
            <v>0</v>
          </cell>
          <cell r="N1083">
            <v>0</v>
          </cell>
        </row>
        <row r="1084">
          <cell r="A1084" t="str">
            <v>Cooma-Monaro Female Total</v>
          </cell>
          <cell r="B1084" t="str">
            <v>Cooma-Monaro</v>
          </cell>
          <cell r="C1084" t="str">
            <v>Female</v>
          </cell>
          <cell r="D1084" t="str">
            <v>Total</v>
          </cell>
          <cell r="E1084">
            <v>1</v>
          </cell>
          <cell r="F1084">
            <v>7</v>
          </cell>
          <cell r="G1084">
            <v>0</v>
          </cell>
          <cell r="H1084">
            <v>0</v>
          </cell>
          <cell r="I1084">
            <v>0</v>
          </cell>
          <cell r="J1084">
            <v>0</v>
          </cell>
          <cell r="K1084">
            <v>0</v>
          </cell>
          <cell r="L1084">
            <v>4</v>
          </cell>
          <cell r="M1084">
            <v>0</v>
          </cell>
          <cell r="N1084">
            <v>3</v>
          </cell>
        </row>
        <row r="1085">
          <cell r="A1085" t="str">
            <v>Cooma-Monaro Unknown 10 - 17</v>
          </cell>
          <cell r="B1085" t="str">
            <v>Cooma-Monaro</v>
          </cell>
          <cell r="C1085" t="str">
            <v>Unknown</v>
          </cell>
          <cell r="D1085" t="str">
            <v>10 - 17</v>
          </cell>
          <cell r="E1085">
            <v>0</v>
          </cell>
          <cell r="F1085">
            <v>0</v>
          </cell>
          <cell r="G1085">
            <v>0</v>
          </cell>
          <cell r="H1085">
            <v>0</v>
          </cell>
          <cell r="I1085">
            <v>0</v>
          </cell>
          <cell r="J1085">
            <v>0</v>
          </cell>
          <cell r="K1085">
            <v>0</v>
          </cell>
          <cell r="L1085">
            <v>0</v>
          </cell>
          <cell r="M1085">
            <v>0</v>
          </cell>
          <cell r="N1085">
            <v>0</v>
          </cell>
        </row>
        <row r="1086">
          <cell r="A1086" t="str">
            <v>Cooma-Monaro Unknown 18 - 19</v>
          </cell>
          <cell r="B1086" t="str">
            <v>Cooma-Monaro</v>
          </cell>
          <cell r="C1086" t="str">
            <v>Unknown</v>
          </cell>
          <cell r="D1086" t="str">
            <v>18 - 19</v>
          </cell>
          <cell r="E1086">
            <v>0</v>
          </cell>
          <cell r="F1086">
            <v>0</v>
          </cell>
          <cell r="G1086">
            <v>0</v>
          </cell>
          <cell r="H1086">
            <v>0</v>
          </cell>
          <cell r="I1086">
            <v>0</v>
          </cell>
          <cell r="J1086">
            <v>0</v>
          </cell>
          <cell r="K1086">
            <v>0</v>
          </cell>
          <cell r="L1086">
            <v>0</v>
          </cell>
          <cell r="M1086">
            <v>0</v>
          </cell>
          <cell r="N1086">
            <v>0</v>
          </cell>
        </row>
        <row r="1087">
          <cell r="A1087" t="str">
            <v>Cooma-Monaro Unknown 20 - 29</v>
          </cell>
          <cell r="B1087" t="str">
            <v>Cooma-Monaro</v>
          </cell>
          <cell r="C1087" t="str">
            <v>Unknown</v>
          </cell>
          <cell r="D1087" t="str">
            <v>20 - 29</v>
          </cell>
          <cell r="E1087">
            <v>0</v>
          </cell>
          <cell r="F1087">
            <v>0</v>
          </cell>
          <cell r="G1087">
            <v>0</v>
          </cell>
          <cell r="H1087">
            <v>0</v>
          </cell>
          <cell r="I1087">
            <v>0</v>
          </cell>
          <cell r="J1087">
            <v>0</v>
          </cell>
          <cell r="K1087">
            <v>0</v>
          </cell>
          <cell r="L1087">
            <v>0</v>
          </cell>
          <cell r="M1087">
            <v>0</v>
          </cell>
          <cell r="N1087">
            <v>0</v>
          </cell>
        </row>
        <row r="1088">
          <cell r="A1088" t="str">
            <v>Cooma-Monaro Unknown 30 - 39</v>
          </cell>
          <cell r="B1088" t="str">
            <v>Cooma-Monaro</v>
          </cell>
          <cell r="C1088" t="str">
            <v>Unknown</v>
          </cell>
          <cell r="D1088" t="str">
            <v>30 - 39</v>
          </cell>
          <cell r="E1088">
            <v>0</v>
          </cell>
          <cell r="F1088">
            <v>0</v>
          </cell>
          <cell r="G1088">
            <v>0</v>
          </cell>
          <cell r="H1088">
            <v>0</v>
          </cell>
          <cell r="I1088">
            <v>0</v>
          </cell>
          <cell r="J1088">
            <v>0</v>
          </cell>
          <cell r="K1088">
            <v>0</v>
          </cell>
          <cell r="L1088">
            <v>0</v>
          </cell>
          <cell r="M1088">
            <v>0</v>
          </cell>
          <cell r="N1088">
            <v>0</v>
          </cell>
        </row>
        <row r="1089">
          <cell r="A1089" t="str">
            <v>Cooma-Monaro Unknown 40 +</v>
          </cell>
          <cell r="B1089" t="str">
            <v>Cooma-Monaro</v>
          </cell>
          <cell r="C1089" t="str">
            <v>Unknown</v>
          </cell>
          <cell r="D1089" t="str">
            <v>40 +</v>
          </cell>
          <cell r="E1089">
            <v>0</v>
          </cell>
          <cell r="F1089">
            <v>0</v>
          </cell>
          <cell r="G1089">
            <v>0</v>
          </cell>
          <cell r="H1089">
            <v>0</v>
          </cell>
          <cell r="I1089">
            <v>0</v>
          </cell>
          <cell r="J1089">
            <v>0</v>
          </cell>
          <cell r="K1089">
            <v>0</v>
          </cell>
          <cell r="L1089">
            <v>0</v>
          </cell>
          <cell r="M1089">
            <v>0</v>
          </cell>
          <cell r="N1089">
            <v>0</v>
          </cell>
        </row>
        <row r="1090">
          <cell r="A1090" t="str">
            <v>Cooma-Monaro Unknown Missing / unknown</v>
          </cell>
          <cell r="B1090" t="str">
            <v>Cooma-Monaro</v>
          </cell>
          <cell r="C1090" t="str">
            <v>Unknown</v>
          </cell>
          <cell r="D1090" t="str">
            <v>Missing / unknown</v>
          </cell>
          <cell r="E1090">
            <v>0</v>
          </cell>
          <cell r="F1090">
            <v>0</v>
          </cell>
          <cell r="G1090">
            <v>0</v>
          </cell>
          <cell r="H1090">
            <v>0</v>
          </cell>
          <cell r="I1090">
            <v>0</v>
          </cell>
          <cell r="J1090">
            <v>0</v>
          </cell>
          <cell r="K1090">
            <v>0</v>
          </cell>
          <cell r="L1090">
            <v>0</v>
          </cell>
          <cell r="M1090">
            <v>0</v>
          </cell>
          <cell r="N1090">
            <v>0</v>
          </cell>
        </row>
        <row r="1091">
          <cell r="A1091" t="str">
            <v>Cooma-Monaro Unknown Total</v>
          </cell>
          <cell r="B1091" t="str">
            <v>Cooma-Monaro</v>
          </cell>
          <cell r="C1091" t="str">
            <v>Unknown</v>
          </cell>
          <cell r="D1091" t="str">
            <v>Total</v>
          </cell>
          <cell r="E1091">
            <v>0</v>
          </cell>
          <cell r="F1091">
            <v>0</v>
          </cell>
          <cell r="G1091">
            <v>0</v>
          </cell>
          <cell r="H1091">
            <v>0</v>
          </cell>
          <cell r="I1091">
            <v>0</v>
          </cell>
          <cell r="J1091">
            <v>0</v>
          </cell>
          <cell r="K1091">
            <v>0</v>
          </cell>
          <cell r="L1091">
            <v>0</v>
          </cell>
          <cell r="M1091">
            <v>0</v>
          </cell>
          <cell r="N1091">
            <v>0</v>
          </cell>
        </row>
        <row r="1092">
          <cell r="A1092" t="str">
            <v>Cooma-Monaro Total 10 - 17</v>
          </cell>
          <cell r="B1092" t="str">
            <v>Cooma-Monaro</v>
          </cell>
          <cell r="C1092" t="str">
            <v>Total</v>
          </cell>
          <cell r="D1092" t="str">
            <v>10 - 17</v>
          </cell>
          <cell r="E1092">
            <v>0</v>
          </cell>
          <cell r="F1092">
            <v>5</v>
          </cell>
          <cell r="G1092">
            <v>1</v>
          </cell>
          <cell r="H1092">
            <v>1</v>
          </cell>
          <cell r="I1092">
            <v>5</v>
          </cell>
          <cell r="J1092">
            <v>1</v>
          </cell>
          <cell r="K1092">
            <v>0</v>
          </cell>
          <cell r="L1092">
            <v>5</v>
          </cell>
          <cell r="M1092">
            <v>0</v>
          </cell>
          <cell r="N1092">
            <v>16</v>
          </cell>
        </row>
        <row r="1093">
          <cell r="A1093" t="str">
            <v>Cooma-Monaro Total 18 - 19</v>
          </cell>
          <cell r="B1093" t="str">
            <v>Cooma-Monaro</v>
          </cell>
          <cell r="C1093" t="str">
            <v>Total</v>
          </cell>
          <cell r="D1093" t="str">
            <v>18 - 19</v>
          </cell>
          <cell r="E1093">
            <v>0</v>
          </cell>
          <cell r="F1093">
            <v>1</v>
          </cell>
          <cell r="G1093">
            <v>0</v>
          </cell>
          <cell r="H1093">
            <v>0</v>
          </cell>
          <cell r="I1093">
            <v>0</v>
          </cell>
          <cell r="J1093">
            <v>0</v>
          </cell>
          <cell r="K1093">
            <v>0</v>
          </cell>
          <cell r="L1093">
            <v>0</v>
          </cell>
          <cell r="M1093">
            <v>0</v>
          </cell>
          <cell r="N1093">
            <v>0</v>
          </cell>
        </row>
        <row r="1094">
          <cell r="A1094" t="str">
            <v>Cooma-Monaro Total 20 - 29</v>
          </cell>
          <cell r="B1094" t="str">
            <v>Cooma-Monaro</v>
          </cell>
          <cell r="C1094" t="str">
            <v>Total</v>
          </cell>
          <cell r="D1094" t="str">
            <v>20 - 29</v>
          </cell>
          <cell r="E1094">
            <v>6</v>
          </cell>
          <cell r="F1094">
            <v>6</v>
          </cell>
          <cell r="G1094">
            <v>1</v>
          </cell>
          <cell r="H1094">
            <v>1</v>
          </cell>
          <cell r="I1094">
            <v>2</v>
          </cell>
          <cell r="J1094">
            <v>0</v>
          </cell>
          <cell r="K1094">
            <v>0</v>
          </cell>
          <cell r="L1094">
            <v>0</v>
          </cell>
          <cell r="M1094">
            <v>0</v>
          </cell>
          <cell r="N1094">
            <v>8</v>
          </cell>
        </row>
        <row r="1095">
          <cell r="A1095" t="str">
            <v>Cooma-Monaro Total 30 - 39</v>
          </cell>
          <cell r="B1095" t="str">
            <v>Cooma-Monaro</v>
          </cell>
          <cell r="C1095" t="str">
            <v>Total</v>
          </cell>
          <cell r="D1095" t="str">
            <v>30 - 39</v>
          </cell>
          <cell r="E1095">
            <v>5</v>
          </cell>
          <cell r="F1095">
            <v>6</v>
          </cell>
          <cell r="G1095">
            <v>1</v>
          </cell>
          <cell r="H1095">
            <v>0</v>
          </cell>
          <cell r="I1095">
            <v>0</v>
          </cell>
          <cell r="J1095">
            <v>0</v>
          </cell>
          <cell r="K1095">
            <v>0</v>
          </cell>
          <cell r="L1095">
            <v>2</v>
          </cell>
          <cell r="M1095">
            <v>0</v>
          </cell>
          <cell r="N1095">
            <v>5</v>
          </cell>
        </row>
        <row r="1096">
          <cell r="A1096" t="str">
            <v>Cooma-Monaro Total 40 +</v>
          </cell>
          <cell r="B1096" t="str">
            <v>Cooma-Monaro</v>
          </cell>
          <cell r="C1096" t="str">
            <v>Total</v>
          </cell>
          <cell r="D1096" t="str">
            <v>40 +</v>
          </cell>
          <cell r="E1096">
            <v>2</v>
          </cell>
          <cell r="F1096">
            <v>3</v>
          </cell>
          <cell r="G1096">
            <v>0</v>
          </cell>
          <cell r="H1096">
            <v>0</v>
          </cell>
          <cell r="I1096">
            <v>0</v>
          </cell>
          <cell r="J1096">
            <v>0</v>
          </cell>
          <cell r="K1096">
            <v>0</v>
          </cell>
          <cell r="L1096">
            <v>0</v>
          </cell>
          <cell r="M1096">
            <v>0</v>
          </cell>
          <cell r="N1096">
            <v>2</v>
          </cell>
        </row>
        <row r="1097">
          <cell r="A1097" t="str">
            <v>Cooma-Monaro Total Missing / unknown</v>
          </cell>
          <cell r="B1097" t="str">
            <v>Cooma-Monaro</v>
          </cell>
          <cell r="C1097" t="str">
            <v>Total</v>
          </cell>
          <cell r="D1097" t="str">
            <v>Missing / unknown</v>
          </cell>
          <cell r="E1097">
            <v>0</v>
          </cell>
          <cell r="F1097">
            <v>2</v>
          </cell>
          <cell r="G1097">
            <v>0</v>
          </cell>
          <cell r="H1097">
            <v>0</v>
          </cell>
          <cell r="I1097">
            <v>0</v>
          </cell>
          <cell r="J1097">
            <v>0</v>
          </cell>
          <cell r="K1097">
            <v>0</v>
          </cell>
          <cell r="L1097">
            <v>0</v>
          </cell>
          <cell r="M1097">
            <v>0</v>
          </cell>
          <cell r="N1097">
            <v>0</v>
          </cell>
        </row>
        <row r="1098">
          <cell r="A1098" t="str">
            <v>Cooma-Monaro Total Total</v>
          </cell>
          <cell r="B1098" t="str">
            <v>Cooma-Monaro</v>
          </cell>
          <cell r="C1098" t="str">
            <v>Total</v>
          </cell>
          <cell r="D1098" t="str">
            <v>Total</v>
          </cell>
          <cell r="E1098">
            <v>13</v>
          </cell>
          <cell r="F1098">
            <v>23</v>
          </cell>
          <cell r="G1098">
            <v>3</v>
          </cell>
          <cell r="H1098">
            <v>2</v>
          </cell>
          <cell r="I1098">
            <v>7</v>
          </cell>
          <cell r="J1098">
            <v>1</v>
          </cell>
          <cell r="K1098">
            <v>0</v>
          </cell>
          <cell r="L1098">
            <v>7</v>
          </cell>
          <cell r="M1098">
            <v>0</v>
          </cell>
          <cell r="N1098">
            <v>31</v>
          </cell>
        </row>
        <row r="1099">
          <cell r="A1099" t="str">
            <v>Coonamble Male 10 - 17</v>
          </cell>
          <cell r="B1099" t="str">
            <v>Coonamble</v>
          </cell>
          <cell r="C1099" t="str">
            <v>Male</v>
          </cell>
          <cell r="D1099" t="str">
            <v>10 - 17</v>
          </cell>
          <cell r="E1099">
            <v>0</v>
          </cell>
          <cell r="F1099">
            <v>3</v>
          </cell>
          <cell r="G1099">
            <v>0</v>
          </cell>
          <cell r="H1099">
            <v>20</v>
          </cell>
          <cell r="I1099">
            <v>37</v>
          </cell>
          <cell r="J1099">
            <v>9</v>
          </cell>
          <cell r="K1099">
            <v>3</v>
          </cell>
          <cell r="L1099">
            <v>2</v>
          </cell>
          <cell r="M1099">
            <v>0</v>
          </cell>
          <cell r="N1099">
            <v>13</v>
          </cell>
        </row>
        <row r="1100">
          <cell r="A1100" t="str">
            <v>Coonamble Male 18 - 19</v>
          </cell>
          <cell r="B1100" t="str">
            <v>Coonamble</v>
          </cell>
          <cell r="C1100" t="str">
            <v>Male</v>
          </cell>
          <cell r="D1100" t="str">
            <v>18 - 19</v>
          </cell>
          <cell r="E1100">
            <v>2</v>
          </cell>
          <cell r="F1100">
            <v>2</v>
          </cell>
          <cell r="G1100">
            <v>0</v>
          </cell>
          <cell r="H1100">
            <v>0</v>
          </cell>
          <cell r="I1100">
            <v>3</v>
          </cell>
          <cell r="J1100">
            <v>4</v>
          </cell>
          <cell r="K1100">
            <v>0</v>
          </cell>
          <cell r="L1100">
            <v>0</v>
          </cell>
          <cell r="M1100">
            <v>1</v>
          </cell>
          <cell r="N1100">
            <v>2</v>
          </cell>
        </row>
        <row r="1101">
          <cell r="A1101" t="str">
            <v>Coonamble Male 20 - 29</v>
          </cell>
          <cell r="B1101" t="str">
            <v>Coonamble</v>
          </cell>
          <cell r="C1101" t="str">
            <v>Male</v>
          </cell>
          <cell r="D1101" t="str">
            <v>20 - 29</v>
          </cell>
          <cell r="E1101">
            <v>7</v>
          </cell>
          <cell r="F1101">
            <v>6</v>
          </cell>
          <cell r="G1101">
            <v>0</v>
          </cell>
          <cell r="H1101">
            <v>0</v>
          </cell>
          <cell r="I1101">
            <v>1</v>
          </cell>
          <cell r="J1101">
            <v>1</v>
          </cell>
          <cell r="K1101">
            <v>0</v>
          </cell>
          <cell r="L1101">
            <v>0</v>
          </cell>
          <cell r="M1101">
            <v>0</v>
          </cell>
          <cell r="N1101">
            <v>5</v>
          </cell>
        </row>
        <row r="1102">
          <cell r="A1102" t="str">
            <v>Coonamble Male 30 - 39</v>
          </cell>
          <cell r="B1102" t="str">
            <v>Coonamble</v>
          </cell>
          <cell r="C1102" t="str">
            <v>Male</v>
          </cell>
          <cell r="D1102" t="str">
            <v>30 - 39</v>
          </cell>
          <cell r="E1102">
            <v>6</v>
          </cell>
          <cell r="F1102">
            <v>1</v>
          </cell>
          <cell r="G1102">
            <v>0</v>
          </cell>
          <cell r="H1102">
            <v>1</v>
          </cell>
          <cell r="I1102">
            <v>0</v>
          </cell>
          <cell r="J1102">
            <v>0</v>
          </cell>
          <cell r="K1102">
            <v>0</v>
          </cell>
          <cell r="L1102">
            <v>0</v>
          </cell>
          <cell r="M1102">
            <v>0</v>
          </cell>
          <cell r="N1102">
            <v>1</v>
          </cell>
        </row>
        <row r="1103">
          <cell r="A1103" t="str">
            <v>Coonamble Male 40 +</v>
          </cell>
          <cell r="B1103" t="str">
            <v>Coonamble</v>
          </cell>
          <cell r="C1103" t="str">
            <v>Male</v>
          </cell>
          <cell r="D1103" t="str">
            <v>40 +</v>
          </cell>
          <cell r="E1103">
            <v>2</v>
          </cell>
          <cell r="F1103">
            <v>2</v>
          </cell>
          <cell r="G1103">
            <v>0</v>
          </cell>
          <cell r="H1103">
            <v>1</v>
          </cell>
          <cell r="I1103">
            <v>0</v>
          </cell>
          <cell r="J1103">
            <v>1</v>
          </cell>
          <cell r="K1103">
            <v>0</v>
          </cell>
          <cell r="L1103">
            <v>0</v>
          </cell>
          <cell r="M1103">
            <v>0</v>
          </cell>
          <cell r="N1103">
            <v>0</v>
          </cell>
        </row>
        <row r="1104">
          <cell r="A1104" t="str">
            <v>Coonamble Male Missing / unknown</v>
          </cell>
          <cell r="B1104" t="str">
            <v>Coonamble</v>
          </cell>
          <cell r="C1104" t="str">
            <v>Male</v>
          </cell>
          <cell r="D1104" t="str">
            <v>Missing / unknown</v>
          </cell>
          <cell r="E1104">
            <v>0</v>
          </cell>
          <cell r="F1104">
            <v>0</v>
          </cell>
          <cell r="G1104">
            <v>0</v>
          </cell>
          <cell r="H1104">
            <v>0</v>
          </cell>
          <cell r="I1104">
            <v>0</v>
          </cell>
          <cell r="J1104">
            <v>0</v>
          </cell>
          <cell r="K1104">
            <v>0</v>
          </cell>
          <cell r="L1104">
            <v>0</v>
          </cell>
          <cell r="M1104">
            <v>0</v>
          </cell>
          <cell r="N1104">
            <v>0</v>
          </cell>
        </row>
        <row r="1105">
          <cell r="A1105" t="str">
            <v>Coonamble Male Total</v>
          </cell>
          <cell r="B1105" t="str">
            <v>Coonamble</v>
          </cell>
          <cell r="C1105" t="str">
            <v>Male</v>
          </cell>
          <cell r="D1105" t="str">
            <v>Total</v>
          </cell>
          <cell r="E1105">
            <v>17</v>
          </cell>
          <cell r="F1105">
            <v>14</v>
          </cell>
          <cell r="G1105">
            <v>0</v>
          </cell>
          <cell r="H1105">
            <v>22</v>
          </cell>
          <cell r="I1105">
            <v>41</v>
          </cell>
          <cell r="J1105">
            <v>15</v>
          </cell>
          <cell r="K1105">
            <v>3</v>
          </cell>
          <cell r="L1105">
            <v>2</v>
          </cell>
          <cell r="M1105">
            <v>1</v>
          </cell>
          <cell r="N1105">
            <v>21</v>
          </cell>
        </row>
        <row r="1106">
          <cell r="A1106" t="str">
            <v>Coonamble Female 10 - 17</v>
          </cell>
          <cell r="B1106" t="str">
            <v>Coonamble</v>
          </cell>
          <cell r="C1106" t="str">
            <v>Female</v>
          </cell>
          <cell r="D1106" t="str">
            <v>10 - 17</v>
          </cell>
          <cell r="E1106">
            <v>0</v>
          </cell>
          <cell r="F1106">
            <v>5</v>
          </cell>
          <cell r="G1106">
            <v>0</v>
          </cell>
          <cell r="H1106">
            <v>2</v>
          </cell>
          <cell r="I1106">
            <v>3</v>
          </cell>
          <cell r="J1106">
            <v>1</v>
          </cell>
          <cell r="K1106">
            <v>0</v>
          </cell>
          <cell r="L1106">
            <v>0</v>
          </cell>
          <cell r="M1106">
            <v>0</v>
          </cell>
          <cell r="N1106">
            <v>2</v>
          </cell>
        </row>
        <row r="1107">
          <cell r="A1107" t="str">
            <v>Coonamble Female 18 - 19</v>
          </cell>
          <cell r="B1107" t="str">
            <v>Coonamble</v>
          </cell>
          <cell r="C1107" t="str">
            <v>Female</v>
          </cell>
          <cell r="D1107" t="str">
            <v>18 - 19</v>
          </cell>
          <cell r="E1107">
            <v>0</v>
          </cell>
          <cell r="F1107">
            <v>0</v>
          </cell>
          <cell r="G1107">
            <v>0</v>
          </cell>
          <cell r="H1107">
            <v>0</v>
          </cell>
          <cell r="I1107">
            <v>0</v>
          </cell>
          <cell r="J1107">
            <v>0</v>
          </cell>
          <cell r="K1107">
            <v>0</v>
          </cell>
          <cell r="L1107">
            <v>0</v>
          </cell>
          <cell r="M1107">
            <v>0</v>
          </cell>
          <cell r="N1107">
            <v>2</v>
          </cell>
        </row>
        <row r="1108">
          <cell r="A1108" t="str">
            <v>Coonamble Female 20 - 29</v>
          </cell>
          <cell r="B1108" t="str">
            <v>Coonamble</v>
          </cell>
          <cell r="C1108" t="str">
            <v>Female</v>
          </cell>
          <cell r="D1108" t="str">
            <v>20 - 29</v>
          </cell>
          <cell r="E1108">
            <v>1</v>
          </cell>
          <cell r="F1108">
            <v>4</v>
          </cell>
          <cell r="G1108">
            <v>0</v>
          </cell>
          <cell r="H1108">
            <v>0</v>
          </cell>
          <cell r="I1108">
            <v>0</v>
          </cell>
          <cell r="J1108">
            <v>0</v>
          </cell>
          <cell r="K1108">
            <v>1</v>
          </cell>
          <cell r="L1108">
            <v>2</v>
          </cell>
          <cell r="M1108">
            <v>0</v>
          </cell>
          <cell r="N1108">
            <v>0</v>
          </cell>
        </row>
        <row r="1109">
          <cell r="A1109" t="str">
            <v>Coonamble Female 30 - 39</v>
          </cell>
          <cell r="B1109" t="str">
            <v>Coonamble</v>
          </cell>
          <cell r="C1109" t="str">
            <v>Female</v>
          </cell>
          <cell r="D1109" t="str">
            <v>30 - 39</v>
          </cell>
          <cell r="E1109">
            <v>5</v>
          </cell>
          <cell r="F1109">
            <v>2</v>
          </cell>
          <cell r="G1109">
            <v>0</v>
          </cell>
          <cell r="H1109">
            <v>0</v>
          </cell>
          <cell r="I1109">
            <v>0</v>
          </cell>
          <cell r="J1109">
            <v>0</v>
          </cell>
          <cell r="K1109">
            <v>1</v>
          </cell>
          <cell r="L1109">
            <v>0</v>
          </cell>
          <cell r="M1109">
            <v>0</v>
          </cell>
          <cell r="N1109">
            <v>1</v>
          </cell>
        </row>
        <row r="1110">
          <cell r="A1110" t="str">
            <v>Coonamble Female 40 +</v>
          </cell>
          <cell r="B1110" t="str">
            <v>Coonamble</v>
          </cell>
          <cell r="C1110" t="str">
            <v>Female</v>
          </cell>
          <cell r="D1110" t="str">
            <v>40 +</v>
          </cell>
          <cell r="E1110">
            <v>3</v>
          </cell>
          <cell r="F1110">
            <v>3</v>
          </cell>
          <cell r="G1110">
            <v>0</v>
          </cell>
          <cell r="H1110">
            <v>0</v>
          </cell>
          <cell r="I1110">
            <v>0</v>
          </cell>
          <cell r="J1110">
            <v>0</v>
          </cell>
          <cell r="K1110">
            <v>0</v>
          </cell>
          <cell r="L1110">
            <v>0</v>
          </cell>
          <cell r="M1110">
            <v>0</v>
          </cell>
          <cell r="N1110">
            <v>1</v>
          </cell>
        </row>
        <row r="1111">
          <cell r="A1111" t="str">
            <v>Coonamble Female Missing / unknown</v>
          </cell>
          <cell r="B1111" t="str">
            <v>Coonamble</v>
          </cell>
          <cell r="C1111" t="str">
            <v>Female</v>
          </cell>
          <cell r="D1111" t="str">
            <v>Missing / unknown</v>
          </cell>
          <cell r="E1111">
            <v>0</v>
          </cell>
          <cell r="F1111">
            <v>0</v>
          </cell>
          <cell r="G1111">
            <v>0</v>
          </cell>
          <cell r="H1111">
            <v>0</v>
          </cell>
          <cell r="I1111">
            <v>0</v>
          </cell>
          <cell r="J1111">
            <v>0</v>
          </cell>
          <cell r="K1111">
            <v>0</v>
          </cell>
          <cell r="L1111">
            <v>0</v>
          </cell>
          <cell r="M1111">
            <v>0</v>
          </cell>
          <cell r="N1111">
            <v>0</v>
          </cell>
        </row>
        <row r="1112">
          <cell r="A1112" t="str">
            <v>Coonamble Female Total</v>
          </cell>
          <cell r="B1112" t="str">
            <v>Coonamble</v>
          </cell>
          <cell r="C1112" t="str">
            <v>Female</v>
          </cell>
          <cell r="D1112" t="str">
            <v>Total</v>
          </cell>
          <cell r="E1112">
            <v>9</v>
          </cell>
          <cell r="F1112">
            <v>14</v>
          </cell>
          <cell r="G1112">
            <v>0</v>
          </cell>
          <cell r="H1112">
            <v>2</v>
          </cell>
          <cell r="I1112">
            <v>3</v>
          </cell>
          <cell r="J1112">
            <v>1</v>
          </cell>
          <cell r="K1112">
            <v>2</v>
          </cell>
          <cell r="L1112">
            <v>2</v>
          </cell>
          <cell r="M1112">
            <v>0</v>
          </cell>
          <cell r="N1112">
            <v>6</v>
          </cell>
        </row>
        <row r="1113">
          <cell r="A1113" t="str">
            <v>Coonamble Unknown 10 - 17</v>
          </cell>
          <cell r="B1113" t="str">
            <v>Coonamble</v>
          </cell>
          <cell r="C1113" t="str">
            <v>Unknown</v>
          </cell>
          <cell r="D1113" t="str">
            <v>10 - 17</v>
          </cell>
          <cell r="E1113">
            <v>0</v>
          </cell>
          <cell r="F1113">
            <v>0</v>
          </cell>
          <cell r="G1113">
            <v>0</v>
          </cell>
          <cell r="H1113">
            <v>0</v>
          </cell>
          <cell r="I1113">
            <v>0</v>
          </cell>
          <cell r="J1113">
            <v>0</v>
          </cell>
          <cell r="K1113">
            <v>0</v>
          </cell>
          <cell r="L1113">
            <v>0</v>
          </cell>
          <cell r="M1113">
            <v>0</v>
          </cell>
          <cell r="N1113">
            <v>0</v>
          </cell>
        </row>
        <row r="1114">
          <cell r="A1114" t="str">
            <v>Coonamble Unknown 18 - 19</v>
          </cell>
          <cell r="B1114" t="str">
            <v>Coonamble</v>
          </cell>
          <cell r="C1114" t="str">
            <v>Unknown</v>
          </cell>
          <cell r="D1114" t="str">
            <v>18 - 19</v>
          </cell>
          <cell r="E1114">
            <v>0</v>
          </cell>
          <cell r="F1114">
            <v>0</v>
          </cell>
          <cell r="G1114">
            <v>0</v>
          </cell>
          <cell r="H1114">
            <v>0</v>
          </cell>
          <cell r="I1114">
            <v>0</v>
          </cell>
          <cell r="J1114">
            <v>0</v>
          </cell>
          <cell r="K1114">
            <v>0</v>
          </cell>
          <cell r="L1114">
            <v>0</v>
          </cell>
          <cell r="M1114">
            <v>0</v>
          </cell>
          <cell r="N1114">
            <v>0</v>
          </cell>
        </row>
        <row r="1115">
          <cell r="A1115" t="str">
            <v>Coonamble Unknown 20 - 29</v>
          </cell>
          <cell r="B1115" t="str">
            <v>Coonamble</v>
          </cell>
          <cell r="C1115" t="str">
            <v>Unknown</v>
          </cell>
          <cell r="D1115" t="str">
            <v>20 - 29</v>
          </cell>
          <cell r="E1115">
            <v>0</v>
          </cell>
          <cell r="F1115">
            <v>0</v>
          </cell>
          <cell r="G1115">
            <v>0</v>
          </cell>
          <cell r="H1115">
            <v>0</v>
          </cell>
          <cell r="I1115">
            <v>0</v>
          </cell>
          <cell r="J1115">
            <v>0</v>
          </cell>
          <cell r="K1115">
            <v>0</v>
          </cell>
          <cell r="L1115">
            <v>0</v>
          </cell>
          <cell r="M1115">
            <v>0</v>
          </cell>
          <cell r="N1115">
            <v>0</v>
          </cell>
        </row>
        <row r="1116">
          <cell r="A1116" t="str">
            <v>Coonamble Unknown 30 - 39</v>
          </cell>
          <cell r="B1116" t="str">
            <v>Coonamble</v>
          </cell>
          <cell r="C1116" t="str">
            <v>Unknown</v>
          </cell>
          <cell r="D1116" t="str">
            <v>30 - 39</v>
          </cell>
          <cell r="E1116">
            <v>0</v>
          </cell>
          <cell r="F1116">
            <v>0</v>
          </cell>
          <cell r="G1116">
            <v>0</v>
          </cell>
          <cell r="H1116">
            <v>0</v>
          </cell>
          <cell r="I1116">
            <v>0</v>
          </cell>
          <cell r="J1116">
            <v>0</v>
          </cell>
          <cell r="K1116">
            <v>0</v>
          </cell>
          <cell r="L1116">
            <v>0</v>
          </cell>
          <cell r="M1116">
            <v>0</v>
          </cell>
          <cell r="N1116">
            <v>0</v>
          </cell>
        </row>
        <row r="1117">
          <cell r="A1117" t="str">
            <v>Coonamble Unknown 40 +</v>
          </cell>
          <cell r="B1117" t="str">
            <v>Coonamble</v>
          </cell>
          <cell r="C1117" t="str">
            <v>Unknown</v>
          </cell>
          <cell r="D1117" t="str">
            <v>40 +</v>
          </cell>
          <cell r="E1117">
            <v>0</v>
          </cell>
          <cell r="F1117">
            <v>0</v>
          </cell>
          <cell r="G1117">
            <v>0</v>
          </cell>
          <cell r="H1117">
            <v>0</v>
          </cell>
          <cell r="I1117">
            <v>0</v>
          </cell>
          <cell r="J1117">
            <v>0</v>
          </cell>
          <cell r="K1117">
            <v>0</v>
          </cell>
          <cell r="L1117">
            <v>0</v>
          </cell>
          <cell r="M1117">
            <v>0</v>
          </cell>
          <cell r="N1117">
            <v>0</v>
          </cell>
        </row>
        <row r="1118">
          <cell r="A1118" t="str">
            <v>Coonamble Unknown Missing / unknown</v>
          </cell>
          <cell r="B1118" t="str">
            <v>Coonamble</v>
          </cell>
          <cell r="C1118" t="str">
            <v>Unknown</v>
          </cell>
          <cell r="D1118" t="str">
            <v>Missing / unknown</v>
          </cell>
          <cell r="E1118">
            <v>0</v>
          </cell>
          <cell r="F1118">
            <v>0</v>
          </cell>
          <cell r="G1118">
            <v>0</v>
          </cell>
          <cell r="H1118">
            <v>0</v>
          </cell>
          <cell r="I1118">
            <v>0</v>
          </cell>
          <cell r="J1118">
            <v>0</v>
          </cell>
          <cell r="K1118">
            <v>0</v>
          </cell>
          <cell r="L1118">
            <v>0</v>
          </cell>
          <cell r="M1118">
            <v>0</v>
          </cell>
          <cell r="N1118">
            <v>0</v>
          </cell>
        </row>
        <row r="1119">
          <cell r="A1119" t="str">
            <v>Coonamble Unknown Total</v>
          </cell>
          <cell r="B1119" t="str">
            <v>Coonamble</v>
          </cell>
          <cell r="C1119" t="str">
            <v>Unknown</v>
          </cell>
          <cell r="D1119" t="str">
            <v>Total</v>
          </cell>
          <cell r="E1119">
            <v>0</v>
          </cell>
          <cell r="F1119">
            <v>0</v>
          </cell>
          <cell r="G1119">
            <v>0</v>
          </cell>
          <cell r="H1119">
            <v>0</v>
          </cell>
          <cell r="I1119">
            <v>0</v>
          </cell>
          <cell r="J1119">
            <v>0</v>
          </cell>
          <cell r="K1119">
            <v>0</v>
          </cell>
          <cell r="L1119">
            <v>0</v>
          </cell>
          <cell r="M1119">
            <v>0</v>
          </cell>
          <cell r="N1119">
            <v>0</v>
          </cell>
        </row>
        <row r="1120">
          <cell r="A1120" t="str">
            <v>Coonamble Total 10 - 17</v>
          </cell>
          <cell r="B1120" t="str">
            <v>Coonamble</v>
          </cell>
          <cell r="C1120" t="str">
            <v>Total</v>
          </cell>
          <cell r="D1120" t="str">
            <v>10 - 17</v>
          </cell>
          <cell r="E1120">
            <v>0</v>
          </cell>
          <cell r="F1120">
            <v>8</v>
          </cell>
          <cell r="G1120">
            <v>0</v>
          </cell>
          <cell r="H1120">
            <v>22</v>
          </cell>
          <cell r="I1120">
            <v>40</v>
          </cell>
          <cell r="J1120">
            <v>10</v>
          </cell>
          <cell r="K1120">
            <v>3</v>
          </cell>
          <cell r="L1120">
            <v>2</v>
          </cell>
          <cell r="M1120">
            <v>0</v>
          </cell>
          <cell r="N1120">
            <v>15</v>
          </cell>
        </row>
        <row r="1121">
          <cell r="A1121" t="str">
            <v>Coonamble Total 18 - 19</v>
          </cell>
          <cell r="B1121" t="str">
            <v>Coonamble</v>
          </cell>
          <cell r="C1121" t="str">
            <v>Total</v>
          </cell>
          <cell r="D1121" t="str">
            <v>18 - 19</v>
          </cell>
          <cell r="E1121">
            <v>2</v>
          </cell>
          <cell r="F1121">
            <v>2</v>
          </cell>
          <cell r="G1121">
            <v>0</v>
          </cell>
          <cell r="H1121">
            <v>0</v>
          </cell>
          <cell r="I1121">
            <v>3</v>
          </cell>
          <cell r="J1121">
            <v>4</v>
          </cell>
          <cell r="K1121">
            <v>0</v>
          </cell>
          <cell r="L1121">
            <v>0</v>
          </cell>
          <cell r="M1121">
            <v>1</v>
          </cell>
          <cell r="N1121">
            <v>4</v>
          </cell>
        </row>
        <row r="1122">
          <cell r="A1122" t="str">
            <v>Coonamble Total 20 - 29</v>
          </cell>
          <cell r="B1122" t="str">
            <v>Coonamble</v>
          </cell>
          <cell r="C1122" t="str">
            <v>Total</v>
          </cell>
          <cell r="D1122" t="str">
            <v>20 - 29</v>
          </cell>
          <cell r="E1122">
            <v>8</v>
          </cell>
          <cell r="F1122">
            <v>10</v>
          </cell>
          <cell r="G1122">
            <v>0</v>
          </cell>
          <cell r="H1122">
            <v>0</v>
          </cell>
          <cell r="I1122">
            <v>1</v>
          </cell>
          <cell r="J1122">
            <v>1</v>
          </cell>
          <cell r="K1122">
            <v>1</v>
          </cell>
          <cell r="L1122">
            <v>2</v>
          </cell>
          <cell r="M1122">
            <v>0</v>
          </cell>
          <cell r="N1122">
            <v>5</v>
          </cell>
        </row>
        <row r="1123">
          <cell r="A1123" t="str">
            <v>Coonamble Total 30 - 39</v>
          </cell>
          <cell r="B1123" t="str">
            <v>Coonamble</v>
          </cell>
          <cell r="C1123" t="str">
            <v>Total</v>
          </cell>
          <cell r="D1123" t="str">
            <v>30 - 39</v>
          </cell>
          <cell r="E1123">
            <v>11</v>
          </cell>
          <cell r="F1123">
            <v>3</v>
          </cell>
          <cell r="G1123">
            <v>0</v>
          </cell>
          <cell r="H1123">
            <v>1</v>
          </cell>
          <cell r="I1123">
            <v>0</v>
          </cell>
          <cell r="J1123">
            <v>0</v>
          </cell>
          <cell r="K1123">
            <v>1</v>
          </cell>
          <cell r="L1123">
            <v>0</v>
          </cell>
          <cell r="M1123">
            <v>0</v>
          </cell>
          <cell r="N1123">
            <v>2</v>
          </cell>
        </row>
        <row r="1124">
          <cell r="A1124" t="str">
            <v>Coonamble Total 40 +</v>
          </cell>
          <cell r="B1124" t="str">
            <v>Coonamble</v>
          </cell>
          <cell r="C1124" t="str">
            <v>Total</v>
          </cell>
          <cell r="D1124" t="str">
            <v>40 +</v>
          </cell>
          <cell r="E1124">
            <v>5</v>
          </cell>
          <cell r="F1124">
            <v>5</v>
          </cell>
          <cell r="G1124">
            <v>0</v>
          </cell>
          <cell r="H1124">
            <v>1</v>
          </cell>
          <cell r="I1124">
            <v>0</v>
          </cell>
          <cell r="J1124">
            <v>1</v>
          </cell>
          <cell r="K1124">
            <v>0</v>
          </cell>
          <cell r="L1124">
            <v>0</v>
          </cell>
          <cell r="M1124">
            <v>0</v>
          </cell>
          <cell r="N1124">
            <v>1</v>
          </cell>
        </row>
        <row r="1125">
          <cell r="A1125" t="str">
            <v>Coonamble Total Missing / unknown</v>
          </cell>
          <cell r="B1125" t="str">
            <v>Coonamble</v>
          </cell>
          <cell r="C1125" t="str">
            <v>Total</v>
          </cell>
          <cell r="D1125" t="str">
            <v>Missing / unknown</v>
          </cell>
          <cell r="E1125">
            <v>0</v>
          </cell>
          <cell r="F1125">
            <v>0</v>
          </cell>
          <cell r="G1125">
            <v>0</v>
          </cell>
          <cell r="H1125">
            <v>0</v>
          </cell>
          <cell r="I1125">
            <v>0</v>
          </cell>
          <cell r="J1125">
            <v>0</v>
          </cell>
          <cell r="K1125">
            <v>0</v>
          </cell>
          <cell r="L1125">
            <v>0</v>
          </cell>
          <cell r="M1125">
            <v>0</v>
          </cell>
          <cell r="N1125">
            <v>0</v>
          </cell>
        </row>
        <row r="1126">
          <cell r="A1126" t="str">
            <v>Coonamble Total Total</v>
          </cell>
          <cell r="B1126" t="str">
            <v>Coonamble</v>
          </cell>
          <cell r="C1126" t="str">
            <v>Total</v>
          </cell>
          <cell r="D1126" t="str">
            <v>Total</v>
          </cell>
          <cell r="E1126">
            <v>26</v>
          </cell>
          <cell r="F1126">
            <v>28</v>
          </cell>
          <cell r="G1126">
            <v>0</v>
          </cell>
          <cell r="H1126">
            <v>24</v>
          </cell>
          <cell r="I1126">
            <v>44</v>
          </cell>
          <cell r="J1126">
            <v>16</v>
          </cell>
          <cell r="K1126">
            <v>5</v>
          </cell>
          <cell r="L1126">
            <v>4</v>
          </cell>
          <cell r="M1126">
            <v>1</v>
          </cell>
          <cell r="N1126">
            <v>27</v>
          </cell>
        </row>
        <row r="1127">
          <cell r="A1127" t="str">
            <v>Cootamundra Male 10 - 17</v>
          </cell>
          <cell r="B1127" t="str">
            <v>Cootamundra</v>
          </cell>
          <cell r="C1127" t="str">
            <v>Male</v>
          </cell>
          <cell r="D1127" t="str">
            <v>10 - 17</v>
          </cell>
          <cell r="E1127">
            <v>1</v>
          </cell>
          <cell r="F1127">
            <v>3</v>
          </cell>
          <cell r="G1127">
            <v>0</v>
          </cell>
          <cell r="H1127">
            <v>3</v>
          </cell>
          <cell r="I1127">
            <v>0</v>
          </cell>
          <cell r="J1127">
            <v>6</v>
          </cell>
          <cell r="K1127">
            <v>3</v>
          </cell>
          <cell r="L1127">
            <v>1</v>
          </cell>
          <cell r="M1127">
            <v>0</v>
          </cell>
          <cell r="N1127">
            <v>9</v>
          </cell>
        </row>
        <row r="1128">
          <cell r="A1128" t="str">
            <v>Cootamundra Male 18 - 19</v>
          </cell>
          <cell r="B1128" t="str">
            <v>Cootamundra</v>
          </cell>
          <cell r="C1128" t="str">
            <v>Male</v>
          </cell>
          <cell r="D1128" t="str">
            <v>18 - 19</v>
          </cell>
          <cell r="E1128">
            <v>1</v>
          </cell>
          <cell r="F1128">
            <v>1</v>
          </cell>
          <cell r="G1128">
            <v>0</v>
          </cell>
          <cell r="H1128">
            <v>1</v>
          </cell>
          <cell r="I1128">
            <v>0</v>
          </cell>
          <cell r="J1128">
            <v>1</v>
          </cell>
          <cell r="K1128">
            <v>0</v>
          </cell>
          <cell r="L1128">
            <v>1</v>
          </cell>
          <cell r="M1128">
            <v>0</v>
          </cell>
          <cell r="N1128">
            <v>4</v>
          </cell>
        </row>
        <row r="1129">
          <cell r="A1129" t="str">
            <v>Cootamundra Male 20 - 29</v>
          </cell>
          <cell r="B1129" t="str">
            <v>Cootamundra</v>
          </cell>
          <cell r="C1129" t="str">
            <v>Male</v>
          </cell>
          <cell r="D1129" t="str">
            <v>20 - 29</v>
          </cell>
          <cell r="E1129">
            <v>5</v>
          </cell>
          <cell r="F1129">
            <v>11</v>
          </cell>
          <cell r="G1129">
            <v>0</v>
          </cell>
          <cell r="H1129">
            <v>0</v>
          </cell>
          <cell r="I1129">
            <v>1</v>
          </cell>
          <cell r="J1129">
            <v>3</v>
          </cell>
          <cell r="K1129">
            <v>5</v>
          </cell>
          <cell r="L1129">
            <v>1</v>
          </cell>
          <cell r="M1129">
            <v>0</v>
          </cell>
          <cell r="N1129">
            <v>4</v>
          </cell>
        </row>
        <row r="1130">
          <cell r="A1130" t="str">
            <v>Cootamundra Male 30 - 39</v>
          </cell>
          <cell r="B1130" t="str">
            <v>Cootamundra</v>
          </cell>
          <cell r="C1130" t="str">
            <v>Male</v>
          </cell>
          <cell r="D1130" t="str">
            <v>30 - 39</v>
          </cell>
          <cell r="E1130">
            <v>4</v>
          </cell>
          <cell r="F1130">
            <v>2</v>
          </cell>
          <cell r="G1130">
            <v>0</v>
          </cell>
          <cell r="H1130">
            <v>0</v>
          </cell>
          <cell r="I1130">
            <v>0</v>
          </cell>
          <cell r="J1130">
            <v>0</v>
          </cell>
          <cell r="K1130">
            <v>0</v>
          </cell>
          <cell r="L1130">
            <v>0</v>
          </cell>
          <cell r="M1130">
            <v>0</v>
          </cell>
          <cell r="N1130">
            <v>1</v>
          </cell>
        </row>
        <row r="1131">
          <cell r="A1131" t="str">
            <v>Cootamundra Male 40 +</v>
          </cell>
          <cell r="B1131" t="str">
            <v>Cootamundra</v>
          </cell>
          <cell r="C1131" t="str">
            <v>Male</v>
          </cell>
          <cell r="D1131" t="str">
            <v>40 +</v>
          </cell>
          <cell r="E1131">
            <v>7</v>
          </cell>
          <cell r="F1131">
            <v>6</v>
          </cell>
          <cell r="G1131">
            <v>1</v>
          </cell>
          <cell r="H1131">
            <v>0</v>
          </cell>
          <cell r="I1131">
            <v>1</v>
          </cell>
          <cell r="J1131">
            <v>0</v>
          </cell>
          <cell r="K1131">
            <v>0</v>
          </cell>
          <cell r="L1131">
            <v>1</v>
          </cell>
          <cell r="M1131">
            <v>1</v>
          </cell>
          <cell r="N1131">
            <v>3</v>
          </cell>
        </row>
        <row r="1132">
          <cell r="A1132" t="str">
            <v>Cootamundra Male Missing / unknown</v>
          </cell>
          <cell r="B1132" t="str">
            <v>Cootamundra</v>
          </cell>
          <cell r="C1132" t="str">
            <v>Male</v>
          </cell>
          <cell r="D1132" t="str">
            <v>Missing / unknown</v>
          </cell>
          <cell r="E1132">
            <v>0</v>
          </cell>
          <cell r="F1132">
            <v>0</v>
          </cell>
          <cell r="G1132">
            <v>0</v>
          </cell>
          <cell r="H1132">
            <v>0</v>
          </cell>
          <cell r="I1132">
            <v>0</v>
          </cell>
          <cell r="J1132">
            <v>0</v>
          </cell>
          <cell r="K1132">
            <v>0</v>
          </cell>
          <cell r="L1132">
            <v>0</v>
          </cell>
          <cell r="M1132">
            <v>0</v>
          </cell>
          <cell r="N1132">
            <v>0</v>
          </cell>
        </row>
        <row r="1133">
          <cell r="A1133" t="str">
            <v>Cootamundra Male Total</v>
          </cell>
          <cell r="B1133" t="str">
            <v>Cootamundra</v>
          </cell>
          <cell r="C1133" t="str">
            <v>Male</v>
          </cell>
          <cell r="D1133" t="str">
            <v>Total</v>
          </cell>
          <cell r="E1133">
            <v>18</v>
          </cell>
          <cell r="F1133">
            <v>23</v>
          </cell>
          <cell r="G1133">
            <v>1</v>
          </cell>
          <cell r="H1133">
            <v>4</v>
          </cell>
          <cell r="I1133">
            <v>2</v>
          </cell>
          <cell r="J1133">
            <v>10</v>
          </cell>
          <cell r="K1133">
            <v>8</v>
          </cell>
          <cell r="L1133">
            <v>4</v>
          </cell>
          <cell r="M1133">
            <v>1</v>
          </cell>
          <cell r="N1133">
            <v>21</v>
          </cell>
        </row>
        <row r="1134">
          <cell r="A1134" t="str">
            <v>Cootamundra Female 10 - 17</v>
          </cell>
          <cell r="B1134" t="str">
            <v>Cootamundra</v>
          </cell>
          <cell r="C1134" t="str">
            <v>Female</v>
          </cell>
          <cell r="D1134" t="str">
            <v>10 - 17</v>
          </cell>
          <cell r="E1134">
            <v>1</v>
          </cell>
          <cell r="F1134">
            <v>2</v>
          </cell>
          <cell r="G1134">
            <v>0</v>
          </cell>
          <cell r="H1134">
            <v>0</v>
          </cell>
          <cell r="I1134">
            <v>1</v>
          </cell>
          <cell r="J1134">
            <v>0</v>
          </cell>
          <cell r="K1134">
            <v>0</v>
          </cell>
          <cell r="L1134">
            <v>2</v>
          </cell>
          <cell r="M1134">
            <v>0</v>
          </cell>
          <cell r="N1134">
            <v>2</v>
          </cell>
        </row>
        <row r="1135">
          <cell r="A1135" t="str">
            <v>Cootamundra Female 18 - 19</v>
          </cell>
          <cell r="B1135" t="str">
            <v>Cootamundra</v>
          </cell>
          <cell r="C1135" t="str">
            <v>Female</v>
          </cell>
          <cell r="D1135" t="str">
            <v>18 - 19</v>
          </cell>
          <cell r="E1135">
            <v>0</v>
          </cell>
          <cell r="F1135">
            <v>0</v>
          </cell>
          <cell r="G1135">
            <v>0</v>
          </cell>
          <cell r="H1135">
            <v>0</v>
          </cell>
          <cell r="I1135">
            <v>0</v>
          </cell>
          <cell r="J1135">
            <v>0</v>
          </cell>
          <cell r="K1135">
            <v>0</v>
          </cell>
          <cell r="L1135">
            <v>0</v>
          </cell>
          <cell r="M1135">
            <v>0</v>
          </cell>
          <cell r="N1135">
            <v>1</v>
          </cell>
        </row>
        <row r="1136">
          <cell r="A1136" t="str">
            <v>Cootamundra Female 20 - 29</v>
          </cell>
          <cell r="B1136" t="str">
            <v>Cootamundra</v>
          </cell>
          <cell r="C1136" t="str">
            <v>Female</v>
          </cell>
          <cell r="D1136" t="str">
            <v>20 - 29</v>
          </cell>
          <cell r="E1136">
            <v>0</v>
          </cell>
          <cell r="F1136">
            <v>1</v>
          </cell>
          <cell r="G1136">
            <v>0</v>
          </cell>
          <cell r="H1136">
            <v>0</v>
          </cell>
          <cell r="I1136">
            <v>0</v>
          </cell>
          <cell r="J1136">
            <v>0</v>
          </cell>
          <cell r="K1136">
            <v>0</v>
          </cell>
          <cell r="L1136">
            <v>0</v>
          </cell>
          <cell r="M1136">
            <v>0</v>
          </cell>
          <cell r="N1136">
            <v>1</v>
          </cell>
        </row>
        <row r="1137">
          <cell r="A1137" t="str">
            <v>Cootamundra Female 30 - 39</v>
          </cell>
          <cell r="B1137" t="str">
            <v>Cootamundra</v>
          </cell>
          <cell r="C1137" t="str">
            <v>Female</v>
          </cell>
          <cell r="D1137" t="str">
            <v>30 - 39</v>
          </cell>
          <cell r="E1137">
            <v>0</v>
          </cell>
          <cell r="F1137">
            <v>1</v>
          </cell>
          <cell r="G1137">
            <v>0</v>
          </cell>
          <cell r="H1137">
            <v>0</v>
          </cell>
          <cell r="I1137">
            <v>0</v>
          </cell>
          <cell r="J1137">
            <v>0</v>
          </cell>
          <cell r="K1137">
            <v>0</v>
          </cell>
          <cell r="L1137">
            <v>1</v>
          </cell>
          <cell r="M1137">
            <v>0</v>
          </cell>
          <cell r="N1137">
            <v>0</v>
          </cell>
        </row>
        <row r="1138">
          <cell r="A1138" t="str">
            <v>Cootamundra Female 40 +</v>
          </cell>
          <cell r="B1138" t="str">
            <v>Cootamundra</v>
          </cell>
          <cell r="C1138" t="str">
            <v>Female</v>
          </cell>
          <cell r="D1138" t="str">
            <v>40 +</v>
          </cell>
          <cell r="E1138">
            <v>1</v>
          </cell>
          <cell r="F1138">
            <v>0</v>
          </cell>
          <cell r="G1138">
            <v>0</v>
          </cell>
          <cell r="H1138">
            <v>0</v>
          </cell>
          <cell r="I1138">
            <v>0</v>
          </cell>
          <cell r="J1138">
            <v>0</v>
          </cell>
          <cell r="K1138">
            <v>0</v>
          </cell>
          <cell r="L1138">
            <v>1</v>
          </cell>
          <cell r="M1138">
            <v>0</v>
          </cell>
          <cell r="N1138">
            <v>0</v>
          </cell>
        </row>
        <row r="1139">
          <cell r="A1139" t="str">
            <v>Cootamundra Female Missing / unknown</v>
          </cell>
          <cell r="B1139" t="str">
            <v>Cootamundra</v>
          </cell>
          <cell r="C1139" t="str">
            <v>Female</v>
          </cell>
          <cell r="D1139" t="str">
            <v>Missing / unknown</v>
          </cell>
          <cell r="E1139">
            <v>0</v>
          </cell>
          <cell r="F1139">
            <v>0</v>
          </cell>
          <cell r="G1139">
            <v>0</v>
          </cell>
          <cell r="H1139">
            <v>0</v>
          </cell>
          <cell r="I1139">
            <v>0</v>
          </cell>
          <cell r="J1139">
            <v>0</v>
          </cell>
          <cell r="K1139">
            <v>0</v>
          </cell>
          <cell r="L1139">
            <v>0</v>
          </cell>
          <cell r="M1139">
            <v>0</v>
          </cell>
          <cell r="N1139">
            <v>0</v>
          </cell>
        </row>
        <row r="1140">
          <cell r="A1140" t="str">
            <v>Cootamundra Female Total</v>
          </cell>
          <cell r="B1140" t="str">
            <v>Cootamundra</v>
          </cell>
          <cell r="C1140" t="str">
            <v>Female</v>
          </cell>
          <cell r="D1140" t="str">
            <v>Total</v>
          </cell>
          <cell r="E1140">
            <v>2</v>
          </cell>
          <cell r="F1140">
            <v>4</v>
          </cell>
          <cell r="G1140">
            <v>0</v>
          </cell>
          <cell r="H1140">
            <v>0</v>
          </cell>
          <cell r="I1140">
            <v>1</v>
          </cell>
          <cell r="J1140">
            <v>0</v>
          </cell>
          <cell r="K1140">
            <v>0</v>
          </cell>
          <cell r="L1140">
            <v>4</v>
          </cell>
          <cell r="M1140">
            <v>0</v>
          </cell>
          <cell r="N1140">
            <v>4</v>
          </cell>
        </row>
        <row r="1141">
          <cell r="A1141" t="str">
            <v>Cootamundra Unknown 10 - 17</v>
          </cell>
          <cell r="B1141" t="str">
            <v>Cootamundra</v>
          </cell>
          <cell r="C1141" t="str">
            <v>Unknown</v>
          </cell>
          <cell r="D1141" t="str">
            <v>10 - 17</v>
          </cell>
          <cell r="E1141">
            <v>0</v>
          </cell>
          <cell r="F1141">
            <v>0</v>
          </cell>
          <cell r="G1141">
            <v>0</v>
          </cell>
          <cell r="H1141">
            <v>0</v>
          </cell>
          <cell r="I1141">
            <v>0</v>
          </cell>
          <cell r="J1141">
            <v>0</v>
          </cell>
          <cell r="K1141">
            <v>0</v>
          </cell>
          <cell r="L1141">
            <v>0</v>
          </cell>
          <cell r="M1141">
            <v>0</v>
          </cell>
          <cell r="N1141">
            <v>0</v>
          </cell>
        </row>
        <row r="1142">
          <cell r="A1142" t="str">
            <v>Cootamundra Unknown 18 - 19</v>
          </cell>
          <cell r="B1142" t="str">
            <v>Cootamundra</v>
          </cell>
          <cell r="C1142" t="str">
            <v>Unknown</v>
          </cell>
          <cell r="D1142" t="str">
            <v>18 - 19</v>
          </cell>
          <cell r="E1142">
            <v>0</v>
          </cell>
          <cell r="F1142">
            <v>0</v>
          </cell>
          <cell r="G1142">
            <v>0</v>
          </cell>
          <cell r="H1142">
            <v>0</v>
          </cell>
          <cell r="I1142">
            <v>0</v>
          </cell>
          <cell r="J1142">
            <v>0</v>
          </cell>
          <cell r="K1142">
            <v>0</v>
          </cell>
          <cell r="L1142">
            <v>0</v>
          </cell>
          <cell r="M1142">
            <v>0</v>
          </cell>
          <cell r="N1142">
            <v>0</v>
          </cell>
        </row>
        <row r="1143">
          <cell r="A1143" t="str">
            <v>Cootamundra Unknown 20 - 29</v>
          </cell>
          <cell r="B1143" t="str">
            <v>Cootamundra</v>
          </cell>
          <cell r="C1143" t="str">
            <v>Unknown</v>
          </cell>
          <cell r="D1143" t="str">
            <v>20 - 29</v>
          </cell>
          <cell r="E1143">
            <v>0</v>
          </cell>
          <cell r="F1143">
            <v>0</v>
          </cell>
          <cell r="G1143">
            <v>0</v>
          </cell>
          <cell r="H1143">
            <v>0</v>
          </cell>
          <cell r="I1143">
            <v>0</v>
          </cell>
          <cell r="J1143">
            <v>0</v>
          </cell>
          <cell r="K1143">
            <v>0</v>
          </cell>
          <cell r="L1143">
            <v>0</v>
          </cell>
          <cell r="M1143">
            <v>0</v>
          </cell>
          <cell r="N1143">
            <v>0</v>
          </cell>
        </row>
        <row r="1144">
          <cell r="A1144" t="str">
            <v>Cootamundra Unknown 30 - 39</v>
          </cell>
          <cell r="B1144" t="str">
            <v>Cootamundra</v>
          </cell>
          <cell r="C1144" t="str">
            <v>Unknown</v>
          </cell>
          <cell r="D1144" t="str">
            <v>30 - 39</v>
          </cell>
          <cell r="E1144">
            <v>0</v>
          </cell>
          <cell r="F1144">
            <v>0</v>
          </cell>
          <cell r="G1144">
            <v>0</v>
          </cell>
          <cell r="H1144">
            <v>0</v>
          </cell>
          <cell r="I1144">
            <v>0</v>
          </cell>
          <cell r="J1144">
            <v>0</v>
          </cell>
          <cell r="K1144">
            <v>0</v>
          </cell>
          <cell r="L1144">
            <v>0</v>
          </cell>
          <cell r="M1144">
            <v>0</v>
          </cell>
          <cell r="N1144">
            <v>0</v>
          </cell>
        </row>
        <row r="1145">
          <cell r="A1145" t="str">
            <v>Cootamundra Unknown 40 +</v>
          </cell>
          <cell r="B1145" t="str">
            <v>Cootamundra</v>
          </cell>
          <cell r="C1145" t="str">
            <v>Unknown</v>
          </cell>
          <cell r="D1145" t="str">
            <v>40 +</v>
          </cell>
          <cell r="E1145">
            <v>0</v>
          </cell>
          <cell r="F1145">
            <v>0</v>
          </cell>
          <cell r="G1145">
            <v>0</v>
          </cell>
          <cell r="H1145">
            <v>0</v>
          </cell>
          <cell r="I1145">
            <v>0</v>
          </cell>
          <cell r="J1145">
            <v>0</v>
          </cell>
          <cell r="K1145">
            <v>0</v>
          </cell>
          <cell r="L1145">
            <v>0</v>
          </cell>
          <cell r="M1145">
            <v>0</v>
          </cell>
          <cell r="N1145">
            <v>0</v>
          </cell>
        </row>
        <row r="1146">
          <cell r="A1146" t="str">
            <v>Cootamundra Unknown Missing / unknown</v>
          </cell>
          <cell r="B1146" t="str">
            <v>Cootamundra</v>
          </cell>
          <cell r="C1146" t="str">
            <v>Unknown</v>
          </cell>
          <cell r="D1146" t="str">
            <v>Missing / unknown</v>
          </cell>
          <cell r="E1146">
            <v>0</v>
          </cell>
          <cell r="F1146">
            <v>0</v>
          </cell>
          <cell r="G1146">
            <v>0</v>
          </cell>
          <cell r="H1146">
            <v>0</v>
          </cell>
          <cell r="I1146">
            <v>0</v>
          </cell>
          <cell r="J1146">
            <v>0</v>
          </cell>
          <cell r="K1146">
            <v>0</v>
          </cell>
          <cell r="L1146">
            <v>0</v>
          </cell>
          <cell r="M1146">
            <v>0</v>
          </cell>
          <cell r="N1146">
            <v>0</v>
          </cell>
        </row>
        <row r="1147">
          <cell r="A1147" t="str">
            <v>Cootamundra Unknown Total</v>
          </cell>
          <cell r="B1147" t="str">
            <v>Cootamundra</v>
          </cell>
          <cell r="C1147" t="str">
            <v>Unknown</v>
          </cell>
          <cell r="D1147" t="str">
            <v>Total</v>
          </cell>
          <cell r="E1147">
            <v>0</v>
          </cell>
          <cell r="F1147">
            <v>0</v>
          </cell>
          <cell r="G1147">
            <v>0</v>
          </cell>
          <cell r="H1147">
            <v>0</v>
          </cell>
          <cell r="I1147">
            <v>0</v>
          </cell>
          <cell r="J1147">
            <v>0</v>
          </cell>
          <cell r="K1147">
            <v>0</v>
          </cell>
          <cell r="L1147">
            <v>0</v>
          </cell>
          <cell r="M1147">
            <v>0</v>
          </cell>
          <cell r="N1147">
            <v>0</v>
          </cell>
        </row>
        <row r="1148">
          <cell r="A1148" t="str">
            <v>Cootamundra Total 10 - 17</v>
          </cell>
          <cell r="B1148" t="str">
            <v>Cootamundra</v>
          </cell>
          <cell r="C1148" t="str">
            <v>Total</v>
          </cell>
          <cell r="D1148" t="str">
            <v>10 - 17</v>
          </cell>
          <cell r="E1148">
            <v>2</v>
          </cell>
          <cell r="F1148">
            <v>5</v>
          </cell>
          <cell r="G1148">
            <v>0</v>
          </cell>
          <cell r="H1148">
            <v>3</v>
          </cell>
          <cell r="I1148">
            <v>1</v>
          </cell>
          <cell r="J1148">
            <v>6</v>
          </cell>
          <cell r="K1148">
            <v>3</v>
          </cell>
          <cell r="L1148">
            <v>3</v>
          </cell>
          <cell r="M1148">
            <v>0</v>
          </cell>
          <cell r="N1148">
            <v>11</v>
          </cell>
        </row>
        <row r="1149">
          <cell r="A1149" t="str">
            <v>Cootamundra Total 18 - 19</v>
          </cell>
          <cell r="B1149" t="str">
            <v>Cootamundra</v>
          </cell>
          <cell r="C1149" t="str">
            <v>Total</v>
          </cell>
          <cell r="D1149" t="str">
            <v>18 - 19</v>
          </cell>
          <cell r="E1149">
            <v>1</v>
          </cell>
          <cell r="F1149">
            <v>1</v>
          </cell>
          <cell r="G1149">
            <v>0</v>
          </cell>
          <cell r="H1149">
            <v>1</v>
          </cell>
          <cell r="I1149">
            <v>0</v>
          </cell>
          <cell r="J1149">
            <v>1</v>
          </cell>
          <cell r="K1149">
            <v>0</v>
          </cell>
          <cell r="L1149">
            <v>1</v>
          </cell>
          <cell r="M1149">
            <v>0</v>
          </cell>
          <cell r="N1149">
            <v>5</v>
          </cell>
        </row>
        <row r="1150">
          <cell r="A1150" t="str">
            <v>Cootamundra Total 20 - 29</v>
          </cell>
          <cell r="B1150" t="str">
            <v>Cootamundra</v>
          </cell>
          <cell r="C1150" t="str">
            <v>Total</v>
          </cell>
          <cell r="D1150" t="str">
            <v>20 - 29</v>
          </cell>
          <cell r="E1150">
            <v>5</v>
          </cell>
          <cell r="F1150">
            <v>12</v>
          </cell>
          <cell r="G1150">
            <v>0</v>
          </cell>
          <cell r="H1150">
            <v>0</v>
          </cell>
          <cell r="I1150">
            <v>1</v>
          </cell>
          <cell r="J1150">
            <v>3</v>
          </cell>
          <cell r="K1150">
            <v>5</v>
          </cell>
          <cell r="L1150">
            <v>1</v>
          </cell>
          <cell r="M1150">
            <v>0</v>
          </cell>
          <cell r="N1150">
            <v>5</v>
          </cell>
        </row>
        <row r="1151">
          <cell r="A1151" t="str">
            <v>Cootamundra Total 30 - 39</v>
          </cell>
          <cell r="B1151" t="str">
            <v>Cootamundra</v>
          </cell>
          <cell r="C1151" t="str">
            <v>Total</v>
          </cell>
          <cell r="D1151" t="str">
            <v>30 - 39</v>
          </cell>
          <cell r="E1151">
            <v>4</v>
          </cell>
          <cell r="F1151">
            <v>3</v>
          </cell>
          <cell r="G1151">
            <v>0</v>
          </cell>
          <cell r="H1151">
            <v>0</v>
          </cell>
          <cell r="I1151">
            <v>0</v>
          </cell>
          <cell r="J1151">
            <v>0</v>
          </cell>
          <cell r="K1151">
            <v>0</v>
          </cell>
          <cell r="L1151">
            <v>1</v>
          </cell>
          <cell r="M1151">
            <v>0</v>
          </cell>
          <cell r="N1151">
            <v>1</v>
          </cell>
        </row>
        <row r="1152">
          <cell r="A1152" t="str">
            <v>Cootamundra Total 40 +</v>
          </cell>
          <cell r="B1152" t="str">
            <v>Cootamundra</v>
          </cell>
          <cell r="C1152" t="str">
            <v>Total</v>
          </cell>
          <cell r="D1152" t="str">
            <v>40 +</v>
          </cell>
          <cell r="E1152">
            <v>8</v>
          </cell>
          <cell r="F1152">
            <v>6</v>
          </cell>
          <cell r="G1152">
            <v>1</v>
          </cell>
          <cell r="H1152">
            <v>0</v>
          </cell>
          <cell r="I1152">
            <v>1</v>
          </cell>
          <cell r="J1152">
            <v>0</v>
          </cell>
          <cell r="K1152">
            <v>0</v>
          </cell>
          <cell r="L1152">
            <v>2</v>
          </cell>
          <cell r="M1152">
            <v>1</v>
          </cell>
          <cell r="N1152">
            <v>3</v>
          </cell>
        </row>
        <row r="1153">
          <cell r="A1153" t="str">
            <v>Cootamundra Total Missing / unknown</v>
          </cell>
          <cell r="B1153" t="str">
            <v>Cootamundra</v>
          </cell>
          <cell r="C1153" t="str">
            <v>Total</v>
          </cell>
          <cell r="D1153" t="str">
            <v>Missing / unknown</v>
          </cell>
          <cell r="E1153">
            <v>0</v>
          </cell>
          <cell r="F1153">
            <v>0</v>
          </cell>
          <cell r="G1153">
            <v>0</v>
          </cell>
          <cell r="H1153">
            <v>0</v>
          </cell>
          <cell r="I1153">
            <v>0</v>
          </cell>
          <cell r="J1153">
            <v>0</v>
          </cell>
          <cell r="K1153">
            <v>0</v>
          </cell>
          <cell r="L1153">
            <v>0</v>
          </cell>
          <cell r="M1153">
            <v>0</v>
          </cell>
          <cell r="N1153">
            <v>0</v>
          </cell>
        </row>
        <row r="1154">
          <cell r="A1154" t="str">
            <v>Cootamundra Total Total</v>
          </cell>
          <cell r="B1154" t="str">
            <v>Cootamundra</v>
          </cell>
          <cell r="C1154" t="str">
            <v>Total</v>
          </cell>
          <cell r="D1154" t="str">
            <v>Total</v>
          </cell>
          <cell r="E1154">
            <v>20</v>
          </cell>
          <cell r="F1154">
            <v>27</v>
          </cell>
          <cell r="G1154">
            <v>1</v>
          </cell>
          <cell r="H1154">
            <v>4</v>
          </cell>
          <cell r="I1154">
            <v>3</v>
          </cell>
          <cell r="J1154">
            <v>10</v>
          </cell>
          <cell r="K1154">
            <v>8</v>
          </cell>
          <cell r="L1154">
            <v>8</v>
          </cell>
          <cell r="M1154">
            <v>1</v>
          </cell>
          <cell r="N1154">
            <v>25</v>
          </cell>
        </row>
        <row r="1155">
          <cell r="A1155" t="str">
            <v>Corowa Shire Male 10 - 17</v>
          </cell>
          <cell r="B1155" t="str">
            <v>Corowa Shire</v>
          </cell>
          <cell r="C1155" t="str">
            <v>Male</v>
          </cell>
          <cell r="D1155" t="str">
            <v>10 - 17</v>
          </cell>
          <cell r="E1155">
            <v>5</v>
          </cell>
          <cell r="F1155">
            <v>1</v>
          </cell>
          <cell r="G1155">
            <v>0</v>
          </cell>
          <cell r="H1155">
            <v>0</v>
          </cell>
          <cell r="I1155">
            <v>2</v>
          </cell>
          <cell r="J1155">
            <v>1</v>
          </cell>
          <cell r="K1155">
            <v>0</v>
          </cell>
          <cell r="L1155">
            <v>2</v>
          </cell>
          <cell r="M1155">
            <v>0</v>
          </cell>
          <cell r="N1155">
            <v>12</v>
          </cell>
        </row>
        <row r="1156">
          <cell r="A1156" t="str">
            <v>Corowa Shire Male 18 - 19</v>
          </cell>
          <cell r="B1156" t="str">
            <v>Corowa Shire</v>
          </cell>
          <cell r="C1156" t="str">
            <v>Male</v>
          </cell>
          <cell r="D1156" t="str">
            <v>18 - 19</v>
          </cell>
          <cell r="E1156">
            <v>0</v>
          </cell>
          <cell r="F1156">
            <v>4</v>
          </cell>
          <cell r="G1156">
            <v>0</v>
          </cell>
          <cell r="H1156">
            <v>0</v>
          </cell>
          <cell r="I1156">
            <v>3</v>
          </cell>
          <cell r="J1156">
            <v>1</v>
          </cell>
          <cell r="K1156">
            <v>0</v>
          </cell>
          <cell r="L1156">
            <v>0</v>
          </cell>
          <cell r="M1156">
            <v>0</v>
          </cell>
          <cell r="N1156">
            <v>4</v>
          </cell>
        </row>
        <row r="1157">
          <cell r="A1157" t="str">
            <v>Corowa Shire Male 20 - 29</v>
          </cell>
          <cell r="B1157" t="str">
            <v>Corowa Shire</v>
          </cell>
          <cell r="C1157" t="str">
            <v>Male</v>
          </cell>
          <cell r="D1157" t="str">
            <v>20 - 29</v>
          </cell>
          <cell r="E1157">
            <v>9</v>
          </cell>
          <cell r="F1157">
            <v>9</v>
          </cell>
          <cell r="G1157">
            <v>0</v>
          </cell>
          <cell r="H1157">
            <v>0</v>
          </cell>
          <cell r="I1157">
            <v>4</v>
          </cell>
          <cell r="J1157">
            <v>1</v>
          </cell>
          <cell r="K1157">
            <v>0</v>
          </cell>
          <cell r="L1157">
            <v>1</v>
          </cell>
          <cell r="M1157">
            <v>1</v>
          </cell>
          <cell r="N1157">
            <v>10</v>
          </cell>
        </row>
        <row r="1158">
          <cell r="A1158" t="str">
            <v>Corowa Shire Male 30 - 39</v>
          </cell>
          <cell r="B1158" t="str">
            <v>Corowa Shire</v>
          </cell>
          <cell r="C1158" t="str">
            <v>Male</v>
          </cell>
          <cell r="D1158" t="str">
            <v>30 - 39</v>
          </cell>
          <cell r="E1158">
            <v>3</v>
          </cell>
          <cell r="F1158">
            <v>5</v>
          </cell>
          <cell r="G1158">
            <v>0</v>
          </cell>
          <cell r="H1158">
            <v>1</v>
          </cell>
          <cell r="I1158">
            <v>2</v>
          </cell>
          <cell r="J1158">
            <v>0</v>
          </cell>
          <cell r="K1158">
            <v>0</v>
          </cell>
          <cell r="L1158">
            <v>0</v>
          </cell>
          <cell r="M1158">
            <v>0</v>
          </cell>
          <cell r="N1158">
            <v>8</v>
          </cell>
        </row>
        <row r="1159">
          <cell r="A1159" t="str">
            <v>Corowa Shire Male 40 +</v>
          </cell>
          <cell r="B1159" t="str">
            <v>Corowa Shire</v>
          </cell>
          <cell r="C1159" t="str">
            <v>Male</v>
          </cell>
          <cell r="D1159" t="str">
            <v>40 +</v>
          </cell>
          <cell r="E1159">
            <v>11</v>
          </cell>
          <cell r="F1159">
            <v>4</v>
          </cell>
          <cell r="G1159">
            <v>0</v>
          </cell>
          <cell r="H1159">
            <v>0</v>
          </cell>
          <cell r="I1159">
            <v>0</v>
          </cell>
          <cell r="J1159">
            <v>0</v>
          </cell>
          <cell r="K1159">
            <v>0</v>
          </cell>
          <cell r="L1159">
            <v>1</v>
          </cell>
          <cell r="M1159">
            <v>0</v>
          </cell>
          <cell r="N1159">
            <v>1</v>
          </cell>
        </row>
        <row r="1160">
          <cell r="A1160" t="str">
            <v>Corowa Shire Male Missing / unknown</v>
          </cell>
          <cell r="B1160" t="str">
            <v>Corowa Shire</v>
          </cell>
          <cell r="C1160" t="str">
            <v>Male</v>
          </cell>
          <cell r="D1160" t="str">
            <v>Missing / unknown</v>
          </cell>
          <cell r="E1160">
            <v>0</v>
          </cell>
          <cell r="F1160">
            <v>0</v>
          </cell>
          <cell r="G1160">
            <v>0</v>
          </cell>
          <cell r="H1160">
            <v>0</v>
          </cell>
          <cell r="I1160">
            <v>0</v>
          </cell>
          <cell r="J1160">
            <v>0</v>
          </cell>
          <cell r="K1160">
            <v>0</v>
          </cell>
          <cell r="L1160">
            <v>0</v>
          </cell>
          <cell r="M1160">
            <v>0</v>
          </cell>
          <cell r="N1160">
            <v>0</v>
          </cell>
        </row>
        <row r="1161">
          <cell r="A1161" t="str">
            <v>Corowa Shire Male Total</v>
          </cell>
          <cell r="B1161" t="str">
            <v>Corowa Shire</v>
          </cell>
          <cell r="C1161" t="str">
            <v>Male</v>
          </cell>
          <cell r="D1161" t="str">
            <v>Total</v>
          </cell>
          <cell r="E1161">
            <v>28</v>
          </cell>
          <cell r="F1161">
            <v>23</v>
          </cell>
          <cell r="G1161">
            <v>0</v>
          </cell>
          <cell r="H1161">
            <v>1</v>
          </cell>
          <cell r="I1161">
            <v>11</v>
          </cell>
          <cell r="J1161">
            <v>3</v>
          </cell>
          <cell r="K1161">
            <v>0</v>
          </cell>
          <cell r="L1161">
            <v>4</v>
          </cell>
          <cell r="M1161">
            <v>1</v>
          </cell>
          <cell r="N1161">
            <v>35</v>
          </cell>
        </row>
        <row r="1162">
          <cell r="A1162" t="str">
            <v>Corowa Shire Female 10 - 17</v>
          </cell>
          <cell r="B1162" t="str">
            <v>Corowa Shire</v>
          </cell>
          <cell r="C1162" t="str">
            <v>Female</v>
          </cell>
          <cell r="D1162" t="str">
            <v>10 - 17</v>
          </cell>
          <cell r="E1162">
            <v>1</v>
          </cell>
          <cell r="F1162">
            <v>1</v>
          </cell>
          <cell r="G1162">
            <v>0</v>
          </cell>
          <cell r="H1162">
            <v>0</v>
          </cell>
          <cell r="I1162">
            <v>0</v>
          </cell>
          <cell r="J1162">
            <v>0</v>
          </cell>
          <cell r="K1162">
            <v>0</v>
          </cell>
          <cell r="L1162">
            <v>0</v>
          </cell>
          <cell r="M1162">
            <v>0</v>
          </cell>
          <cell r="N1162">
            <v>1</v>
          </cell>
        </row>
        <row r="1163">
          <cell r="A1163" t="str">
            <v>Corowa Shire Female 18 - 19</v>
          </cell>
          <cell r="B1163" t="str">
            <v>Corowa Shire</v>
          </cell>
          <cell r="C1163" t="str">
            <v>Female</v>
          </cell>
          <cell r="D1163" t="str">
            <v>18 - 19</v>
          </cell>
          <cell r="E1163">
            <v>0</v>
          </cell>
          <cell r="F1163">
            <v>2</v>
          </cell>
          <cell r="G1163">
            <v>0</v>
          </cell>
          <cell r="H1163">
            <v>0</v>
          </cell>
          <cell r="I1163">
            <v>0</v>
          </cell>
          <cell r="J1163">
            <v>0</v>
          </cell>
          <cell r="K1163">
            <v>0</v>
          </cell>
          <cell r="L1163">
            <v>0</v>
          </cell>
          <cell r="M1163">
            <v>0</v>
          </cell>
          <cell r="N1163">
            <v>0</v>
          </cell>
        </row>
        <row r="1164">
          <cell r="A1164" t="str">
            <v>Corowa Shire Female 20 - 29</v>
          </cell>
          <cell r="B1164" t="str">
            <v>Corowa Shire</v>
          </cell>
          <cell r="C1164" t="str">
            <v>Female</v>
          </cell>
          <cell r="D1164" t="str">
            <v>20 - 29</v>
          </cell>
          <cell r="E1164">
            <v>1</v>
          </cell>
          <cell r="F1164">
            <v>1</v>
          </cell>
          <cell r="G1164">
            <v>0</v>
          </cell>
          <cell r="H1164">
            <v>0</v>
          </cell>
          <cell r="I1164">
            <v>0</v>
          </cell>
          <cell r="J1164">
            <v>0</v>
          </cell>
          <cell r="K1164">
            <v>0</v>
          </cell>
          <cell r="L1164">
            <v>0</v>
          </cell>
          <cell r="M1164">
            <v>0</v>
          </cell>
          <cell r="N1164">
            <v>2</v>
          </cell>
        </row>
        <row r="1165">
          <cell r="A1165" t="str">
            <v>Corowa Shire Female 30 - 39</v>
          </cell>
          <cell r="B1165" t="str">
            <v>Corowa Shire</v>
          </cell>
          <cell r="C1165" t="str">
            <v>Female</v>
          </cell>
          <cell r="D1165" t="str">
            <v>30 - 39</v>
          </cell>
          <cell r="E1165">
            <v>2</v>
          </cell>
          <cell r="F1165">
            <v>3</v>
          </cell>
          <cell r="G1165">
            <v>0</v>
          </cell>
          <cell r="H1165">
            <v>0</v>
          </cell>
          <cell r="I1165">
            <v>0</v>
          </cell>
          <cell r="J1165">
            <v>0</v>
          </cell>
          <cell r="K1165">
            <v>0</v>
          </cell>
          <cell r="L1165">
            <v>0</v>
          </cell>
          <cell r="M1165">
            <v>0</v>
          </cell>
          <cell r="N1165">
            <v>1</v>
          </cell>
        </row>
        <row r="1166">
          <cell r="A1166" t="str">
            <v>Corowa Shire Female 40 +</v>
          </cell>
          <cell r="B1166" t="str">
            <v>Corowa Shire</v>
          </cell>
          <cell r="C1166" t="str">
            <v>Female</v>
          </cell>
          <cell r="D1166" t="str">
            <v>40 +</v>
          </cell>
          <cell r="E1166">
            <v>2</v>
          </cell>
          <cell r="F1166">
            <v>1</v>
          </cell>
          <cell r="G1166">
            <v>0</v>
          </cell>
          <cell r="H1166">
            <v>0</v>
          </cell>
          <cell r="I1166">
            <v>0</v>
          </cell>
          <cell r="J1166">
            <v>0</v>
          </cell>
          <cell r="K1166">
            <v>0</v>
          </cell>
          <cell r="L1166">
            <v>3</v>
          </cell>
          <cell r="M1166">
            <v>0</v>
          </cell>
          <cell r="N1166">
            <v>2</v>
          </cell>
        </row>
        <row r="1167">
          <cell r="A1167" t="str">
            <v>Corowa Shire Female Missing / unknown</v>
          </cell>
          <cell r="B1167" t="str">
            <v>Corowa Shire</v>
          </cell>
          <cell r="C1167" t="str">
            <v>Female</v>
          </cell>
          <cell r="D1167" t="str">
            <v>Missing / unknown</v>
          </cell>
          <cell r="E1167">
            <v>0</v>
          </cell>
          <cell r="F1167">
            <v>0</v>
          </cell>
          <cell r="G1167">
            <v>0</v>
          </cell>
          <cell r="H1167">
            <v>0</v>
          </cell>
          <cell r="I1167">
            <v>0</v>
          </cell>
          <cell r="J1167">
            <v>0</v>
          </cell>
          <cell r="K1167">
            <v>0</v>
          </cell>
          <cell r="L1167">
            <v>0</v>
          </cell>
          <cell r="M1167">
            <v>0</v>
          </cell>
          <cell r="N1167">
            <v>0</v>
          </cell>
        </row>
        <row r="1168">
          <cell r="A1168" t="str">
            <v>Corowa Shire Female Total</v>
          </cell>
          <cell r="B1168" t="str">
            <v>Corowa Shire</v>
          </cell>
          <cell r="C1168" t="str">
            <v>Female</v>
          </cell>
          <cell r="D1168" t="str">
            <v>Total</v>
          </cell>
          <cell r="E1168">
            <v>6</v>
          </cell>
          <cell r="F1168">
            <v>8</v>
          </cell>
          <cell r="G1168">
            <v>0</v>
          </cell>
          <cell r="H1168">
            <v>0</v>
          </cell>
          <cell r="I1168">
            <v>0</v>
          </cell>
          <cell r="J1168">
            <v>0</v>
          </cell>
          <cell r="K1168">
            <v>0</v>
          </cell>
          <cell r="L1168">
            <v>3</v>
          </cell>
          <cell r="M1168">
            <v>0</v>
          </cell>
          <cell r="N1168">
            <v>6</v>
          </cell>
        </row>
        <row r="1169">
          <cell r="A1169" t="str">
            <v>Corowa Shire Unknown 10 - 17</v>
          </cell>
          <cell r="B1169" t="str">
            <v>Corowa Shire</v>
          </cell>
          <cell r="C1169" t="str">
            <v>Unknown</v>
          </cell>
          <cell r="D1169" t="str">
            <v>10 - 17</v>
          </cell>
          <cell r="E1169">
            <v>0</v>
          </cell>
          <cell r="F1169">
            <v>0</v>
          </cell>
          <cell r="G1169">
            <v>0</v>
          </cell>
          <cell r="H1169">
            <v>0</v>
          </cell>
          <cell r="I1169">
            <v>0</v>
          </cell>
          <cell r="J1169">
            <v>0</v>
          </cell>
          <cell r="K1169">
            <v>0</v>
          </cell>
          <cell r="L1169">
            <v>0</v>
          </cell>
          <cell r="M1169">
            <v>0</v>
          </cell>
          <cell r="N1169">
            <v>0</v>
          </cell>
        </row>
        <row r="1170">
          <cell r="A1170" t="str">
            <v>Corowa Shire Unknown 18 - 19</v>
          </cell>
          <cell r="B1170" t="str">
            <v>Corowa Shire</v>
          </cell>
          <cell r="C1170" t="str">
            <v>Unknown</v>
          </cell>
          <cell r="D1170" t="str">
            <v>18 - 19</v>
          </cell>
          <cell r="E1170">
            <v>0</v>
          </cell>
          <cell r="F1170">
            <v>0</v>
          </cell>
          <cell r="G1170">
            <v>0</v>
          </cell>
          <cell r="H1170">
            <v>0</v>
          </cell>
          <cell r="I1170">
            <v>0</v>
          </cell>
          <cell r="J1170">
            <v>0</v>
          </cell>
          <cell r="K1170">
            <v>0</v>
          </cell>
          <cell r="L1170">
            <v>0</v>
          </cell>
          <cell r="M1170">
            <v>0</v>
          </cell>
          <cell r="N1170">
            <v>0</v>
          </cell>
        </row>
        <row r="1171">
          <cell r="A1171" t="str">
            <v>Corowa Shire Unknown 20 - 29</v>
          </cell>
          <cell r="B1171" t="str">
            <v>Corowa Shire</v>
          </cell>
          <cell r="C1171" t="str">
            <v>Unknown</v>
          </cell>
          <cell r="D1171" t="str">
            <v>20 - 29</v>
          </cell>
          <cell r="E1171">
            <v>0</v>
          </cell>
          <cell r="F1171">
            <v>0</v>
          </cell>
          <cell r="G1171">
            <v>0</v>
          </cell>
          <cell r="H1171">
            <v>0</v>
          </cell>
          <cell r="I1171">
            <v>0</v>
          </cell>
          <cell r="J1171">
            <v>0</v>
          </cell>
          <cell r="K1171">
            <v>0</v>
          </cell>
          <cell r="L1171">
            <v>0</v>
          </cell>
          <cell r="M1171">
            <v>0</v>
          </cell>
          <cell r="N1171">
            <v>0</v>
          </cell>
        </row>
        <row r="1172">
          <cell r="A1172" t="str">
            <v>Corowa Shire Unknown 30 - 39</v>
          </cell>
          <cell r="B1172" t="str">
            <v>Corowa Shire</v>
          </cell>
          <cell r="C1172" t="str">
            <v>Unknown</v>
          </cell>
          <cell r="D1172" t="str">
            <v>30 - 39</v>
          </cell>
          <cell r="E1172">
            <v>0</v>
          </cell>
          <cell r="F1172">
            <v>0</v>
          </cell>
          <cell r="G1172">
            <v>0</v>
          </cell>
          <cell r="H1172">
            <v>0</v>
          </cell>
          <cell r="I1172">
            <v>0</v>
          </cell>
          <cell r="J1172">
            <v>0</v>
          </cell>
          <cell r="K1172">
            <v>0</v>
          </cell>
          <cell r="L1172">
            <v>0</v>
          </cell>
          <cell r="M1172">
            <v>0</v>
          </cell>
          <cell r="N1172">
            <v>0</v>
          </cell>
        </row>
        <row r="1173">
          <cell r="A1173" t="str">
            <v>Corowa Shire Unknown 40 +</v>
          </cell>
          <cell r="B1173" t="str">
            <v>Corowa Shire</v>
          </cell>
          <cell r="C1173" t="str">
            <v>Unknown</v>
          </cell>
          <cell r="D1173" t="str">
            <v>40 +</v>
          </cell>
          <cell r="E1173">
            <v>0</v>
          </cell>
          <cell r="F1173">
            <v>0</v>
          </cell>
          <cell r="G1173">
            <v>0</v>
          </cell>
          <cell r="H1173">
            <v>0</v>
          </cell>
          <cell r="I1173">
            <v>0</v>
          </cell>
          <cell r="J1173">
            <v>0</v>
          </cell>
          <cell r="K1173">
            <v>0</v>
          </cell>
          <cell r="L1173">
            <v>0</v>
          </cell>
          <cell r="M1173">
            <v>0</v>
          </cell>
          <cell r="N1173">
            <v>0</v>
          </cell>
        </row>
        <row r="1174">
          <cell r="A1174" t="str">
            <v>Corowa Shire Unknown Missing / unknown</v>
          </cell>
          <cell r="B1174" t="str">
            <v>Corowa Shire</v>
          </cell>
          <cell r="C1174" t="str">
            <v>Unknown</v>
          </cell>
          <cell r="D1174" t="str">
            <v>Missing / unknown</v>
          </cell>
          <cell r="E1174">
            <v>0</v>
          </cell>
          <cell r="F1174">
            <v>0</v>
          </cell>
          <cell r="G1174">
            <v>0</v>
          </cell>
          <cell r="H1174">
            <v>0</v>
          </cell>
          <cell r="I1174">
            <v>0</v>
          </cell>
          <cell r="J1174">
            <v>0</v>
          </cell>
          <cell r="K1174">
            <v>0</v>
          </cell>
          <cell r="L1174">
            <v>0</v>
          </cell>
          <cell r="M1174">
            <v>0</v>
          </cell>
          <cell r="N1174">
            <v>0</v>
          </cell>
        </row>
        <row r="1175">
          <cell r="A1175" t="str">
            <v>Corowa Shire Unknown Total</v>
          </cell>
          <cell r="B1175" t="str">
            <v>Corowa Shire</v>
          </cell>
          <cell r="C1175" t="str">
            <v>Unknown</v>
          </cell>
          <cell r="D1175" t="str">
            <v>Total</v>
          </cell>
          <cell r="E1175">
            <v>0</v>
          </cell>
          <cell r="F1175">
            <v>0</v>
          </cell>
          <cell r="G1175">
            <v>0</v>
          </cell>
          <cell r="H1175">
            <v>0</v>
          </cell>
          <cell r="I1175">
            <v>0</v>
          </cell>
          <cell r="J1175">
            <v>0</v>
          </cell>
          <cell r="K1175">
            <v>0</v>
          </cell>
          <cell r="L1175">
            <v>0</v>
          </cell>
          <cell r="M1175">
            <v>0</v>
          </cell>
          <cell r="N1175">
            <v>0</v>
          </cell>
        </row>
        <row r="1176">
          <cell r="A1176" t="str">
            <v>Corowa Shire Total 10 - 17</v>
          </cell>
          <cell r="B1176" t="str">
            <v>Corowa Shire</v>
          </cell>
          <cell r="C1176" t="str">
            <v>Total</v>
          </cell>
          <cell r="D1176" t="str">
            <v>10 - 17</v>
          </cell>
          <cell r="E1176">
            <v>6</v>
          </cell>
          <cell r="F1176">
            <v>2</v>
          </cell>
          <cell r="G1176">
            <v>0</v>
          </cell>
          <cell r="H1176">
            <v>0</v>
          </cell>
          <cell r="I1176">
            <v>2</v>
          </cell>
          <cell r="J1176">
            <v>1</v>
          </cell>
          <cell r="K1176">
            <v>0</v>
          </cell>
          <cell r="L1176">
            <v>2</v>
          </cell>
          <cell r="M1176">
            <v>0</v>
          </cell>
          <cell r="N1176">
            <v>13</v>
          </cell>
        </row>
        <row r="1177">
          <cell r="A1177" t="str">
            <v>Corowa Shire Total 18 - 19</v>
          </cell>
          <cell r="B1177" t="str">
            <v>Corowa Shire</v>
          </cell>
          <cell r="C1177" t="str">
            <v>Total</v>
          </cell>
          <cell r="D1177" t="str">
            <v>18 - 19</v>
          </cell>
          <cell r="E1177">
            <v>0</v>
          </cell>
          <cell r="F1177">
            <v>6</v>
          </cell>
          <cell r="G1177">
            <v>0</v>
          </cell>
          <cell r="H1177">
            <v>0</v>
          </cell>
          <cell r="I1177">
            <v>3</v>
          </cell>
          <cell r="J1177">
            <v>1</v>
          </cell>
          <cell r="K1177">
            <v>0</v>
          </cell>
          <cell r="L1177">
            <v>0</v>
          </cell>
          <cell r="M1177">
            <v>0</v>
          </cell>
          <cell r="N1177">
            <v>4</v>
          </cell>
        </row>
        <row r="1178">
          <cell r="A1178" t="str">
            <v>Corowa Shire Total 20 - 29</v>
          </cell>
          <cell r="B1178" t="str">
            <v>Corowa Shire</v>
          </cell>
          <cell r="C1178" t="str">
            <v>Total</v>
          </cell>
          <cell r="D1178" t="str">
            <v>20 - 29</v>
          </cell>
          <cell r="E1178">
            <v>10</v>
          </cell>
          <cell r="F1178">
            <v>10</v>
          </cell>
          <cell r="G1178">
            <v>0</v>
          </cell>
          <cell r="H1178">
            <v>0</v>
          </cell>
          <cell r="I1178">
            <v>4</v>
          </cell>
          <cell r="J1178">
            <v>1</v>
          </cell>
          <cell r="K1178">
            <v>0</v>
          </cell>
          <cell r="L1178">
            <v>1</v>
          </cell>
          <cell r="M1178">
            <v>1</v>
          </cell>
          <cell r="N1178">
            <v>12</v>
          </cell>
        </row>
        <row r="1179">
          <cell r="A1179" t="str">
            <v>Corowa Shire Total 30 - 39</v>
          </cell>
          <cell r="B1179" t="str">
            <v>Corowa Shire</v>
          </cell>
          <cell r="C1179" t="str">
            <v>Total</v>
          </cell>
          <cell r="D1179" t="str">
            <v>30 - 39</v>
          </cell>
          <cell r="E1179">
            <v>5</v>
          </cell>
          <cell r="F1179">
            <v>8</v>
          </cell>
          <cell r="G1179">
            <v>0</v>
          </cell>
          <cell r="H1179">
            <v>1</v>
          </cell>
          <cell r="I1179">
            <v>2</v>
          </cell>
          <cell r="J1179">
            <v>0</v>
          </cell>
          <cell r="K1179">
            <v>0</v>
          </cell>
          <cell r="L1179">
            <v>0</v>
          </cell>
          <cell r="M1179">
            <v>0</v>
          </cell>
          <cell r="N1179">
            <v>9</v>
          </cell>
        </row>
        <row r="1180">
          <cell r="A1180" t="str">
            <v>Corowa Shire Total 40 +</v>
          </cell>
          <cell r="B1180" t="str">
            <v>Corowa Shire</v>
          </cell>
          <cell r="C1180" t="str">
            <v>Total</v>
          </cell>
          <cell r="D1180" t="str">
            <v>40 +</v>
          </cell>
          <cell r="E1180">
            <v>13</v>
          </cell>
          <cell r="F1180">
            <v>5</v>
          </cell>
          <cell r="G1180">
            <v>0</v>
          </cell>
          <cell r="H1180">
            <v>0</v>
          </cell>
          <cell r="I1180">
            <v>0</v>
          </cell>
          <cell r="J1180">
            <v>0</v>
          </cell>
          <cell r="K1180">
            <v>0</v>
          </cell>
          <cell r="L1180">
            <v>4</v>
          </cell>
          <cell r="M1180">
            <v>0</v>
          </cell>
          <cell r="N1180">
            <v>3</v>
          </cell>
        </row>
        <row r="1181">
          <cell r="A1181" t="str">
            <v>Corowa Shire Total Missing / unknown</v>
          </cell>
          <cell r="B1181" t="str">
            <v>Corowa Shire</v>
          </cell>
          <cell r="C1181" t="str">
            <v>Total</v>
          </cell>
          <cell r="D1181" t="str">
            <v>Missing / unknown</v>
          </cell>
          <cell r="E1181">
            <v>0</v>
          </cell>
          <cell r="F1181">
            <v>0</v>
          </cell>
          <cell r="G1181">
            <v>0</v>
          </cell>
          <cell r="H1181">
            <v>0</v>
          </cell>
          <cell r="I1181">
            <v>0</v>
          </cell>
          <cell r="J1181">
            <v>0</v>
          </cell>
          <cell r="K1181">
            <v>0</v>
          </cell>
          <cell r="L1181">
            <v>0</v>
          </cell>
          <cell r="M1181">
            <v>0</v>
          </cell>
          <cell r="N1181">
            <v>0</v>
          </cell>
        </row>
        <row r="1182">
          <cell r="A1182" t="str">
            <v>Corowa Shire Total Total</v>
          </cell>
          <cell r="B1182" t="str">
            <v>Corowa Shire</v>
          </cell>
          <cell r="C1182" t="str">
            <v>Total</v>
          </cell>
          <cell r="D1182" t="str">
            <v>Total</v>
          </cell>
          <cell r="E1182">
            <v>34</v>
          </cell>
          <cell r="F1182">
            <v>31</v>
          </cell>
          <cell r="G1182">
            <v>0</v>
          </cell>
          <cell r="H1182">
            <v>1</v>
          </cell>
          <cell r="I1182">
            <v>11</v>
          </cell>
          <cell r="J1182">
            <v>3</v>
          </cell>
          <cell r="K1182">
            <v>0</v>
          </cell>
          <cell r="L1182">
            <v>7</v>
          </cell>
          <cell r="M1182">
            <v>1</v>
          </cell>
          <cell r="N1182">
            <v>41</v>
          </cell>
        </row>
        <row r="1183">
          <cell r="A1183" t="str">
            <v>Cowra Male 10 - 17</v>
          </cell>
          <cell r="B1183" t="str">
            <v>Cowra</v>
          </cell>
          <cell r="C1183" t="str">
            <v>Male</v>
          </cell>
          <cell r="D1183" t="str">
            <v>10 - 17</v>
          </cell>
          <cell r="E1183">
            <v>0</v>
          </cell>
          <cell r="F1183">
            <v>12</v>
          </cell>
          <cell r="G1183">
            <v>0</v>
          </cell>
          <cell r="H1183">
            <v>2</v>
          </cell>
          <cell r="I1183">
            <v>1</v>
          </cell>
          <cell r="J1183">
            <v>3</v>
          </cell>
          <cell r="K1183">
            <v>7</v>
          </cell>
          <cell r="L1183">
            <v>10</v>
          </cell>
          <cell r="M1183">
            <v>0</v>
          </cell>
          <cell r="N1183">
            <v>8</v>
          </cell>
        </row>
        <row r="1184">
          <cell r="A1184" t="str">
            <v>Cowra Male 18 - 19</v>
          </cell>
          <cell r="B1184" t="str">
            <v>Cowra</v>
          </cell>
          <cell r="C1184" t="str">
            <v>Male</v>
          </cell>
          <cell r="D1184" t="str">
            <v>18 - 19</v>
          </cell>
          <cell r="E1184">
            <v>0</v>
          </cell>
          <cell r="F1184">
            <v>6</v>
          </cell>
          <cell r="G1184">
            <v>0</v>
          </cell>
          <cell r="H1184">
            <v>5</v>
          </cell>
          <cell r="I1184">
            <v>0</v>
          </cell>
          <cell r="J1184">
            <v>1</v>
          </cell>
          <cell r="K1184">
            <v>4</v>
          </cell>
          <cell r="L1184">
            <v>2</v>
          </cell>
          <cell r="M1184">
            <v>0</v>
          </cell>
          <cell r="N1184">
            <v>5</v>
          </cell>
        </row>
        <row r="1185">
          <cell r="A1185" t="str">
            <v>Cowra Male 20 - 29</v>
          </cell>
          <cell r="B1185" t="str">
            <v>Cowra</v>
          </cell>
          <cell r="C1185" t="str">
            <v>Male</v>
          </cell>
          <cell r="D1185" t="str">
            <v>20 - 29</v>
          </cell>
          <cell r="E1185">
            <v>18</v>
          </cell>
          <cell r="F1185">
            <v>6</v>
          </cell>
          <cell r="G1185">
            <v>0</v>
          </cell>
          <cell r="H1185">
            <v>2</v>
          </cell>
          <cell r="I1185">
            <v>2</v>
          </cell>
          <cell r="J1185">
            <v>1</v>
          </cell>
          <cell r="K1185">
            <v>1</v>
          </cell>
          <cell r="L1185">
            <v>0</v>
          </cell>
          <cell r="M1185">
            <v>1</v>
          </cell>
          <cell r="N1185">
            <v>24</v>
          </cell>
        </row>
        <row r="1186">
          <cell r="A1186" t="str">
            <v>Cowra Male 30 - 39</v>
          </cell>
          <cell r="B1186" t="str">
            <v>Cowra</v>
          </cell>
          <cell r="C1186" t="str">
            <v>Male</v>
          </cell>
          <cell r="D1186" t="str">
            <v>30 - 39</v>
          </cell>
          <cell r="E1186">
            <v>10</v>
          </cell>
          <cell r="F1186">
            <v>5</v>
          </cell>
          <cell r="G1186">
            <v>0</v>
          </cell>
          <cell r="H1186">
            <v>0</v>
          </cell>
          <cell r="I1186">
            <v>1</v>
          </cell>
          <cell r="J1186">
            <v>0</v>
          </cell>
          <cell r="K1186">
            <v>0</v>
          </cell>
          <cell r="L1186">
            <v>1</v>
          </cell>
          <cell r="M1186">
            <v>0</v>
          </cell>
          <cell r="N1186">
            <v>10</v>
          </cell>
        </row>
        <row r="1187">
          <cell r="A1187" t="str">
            <v>Cowra Male 40 +</v>
          </cell>
          <cell r="B1187" t="str">
            <v>Cowra</v>
          </cell>
          <cell r="C1187" t="str">
            <v>Male</v>
          </cell>
          <cell r="D1187" t="str">
            <v>40 +</v>
          </cell>
          <cell r="E1187">
            <v>10</v>
          </cell>
          <cell r="F1187">
            <v>2</v>
          </cell>
          <cell r="G1187">
            <v>0</v>
          </cell>
          <cell r="H1187">
            <v>0</v>
          </cell>
          <cell r="I1187">
            <v>1</v>
          </cell>
          <cell r="J1187">
            <v>0</v>
          </cell>
          <cell r="K1187">
            <v>0</v>
          </cell>
          <cell r="L1187">
            <v>0</v>
          </cell>
          <cell r="M1187">
            <v>0</v>
          </cell>
          <cell r="N1187">
            <v>2</v>
          </cell>
        </row>
        <row r="1188">
          <cell r="A1188" t="str">
            <v>Cowra Male Missing / unknown</v>
          </cell>
          <cell r="B1188" t="str">
            <v>Cowra</v>
          </cell>
          <cell r="C1188" t="str">
            <v>Male</v>
          </cell>
          <cell r="D1188" t="str">
            <v>Missing / unknown</v>
          </cell>
          <cell r="E1188">
            <v>0</v>
          </cell>
          <cell r="F1188">
            <v>0</v>
          </cell>
          <cell r="G1188">
            <v>0</v>
          </cell>
          <cell r="H1188">
            <v>0</v>
          </cell>
          <cell r="I1188">
            <v>0</v>
          </cell>
          <cell r="J1188">
            <v>0</v>
          </cell>
          <cell r="K1188">
            <v>0</v>
          </cell>
          <cell r="L1188">
            <v>0</v>
          </cell>
          <cell r="M1188">
            <v>0</v>
          </cell>
          <cell r="N1188">
            <v>0</v>
          </cell>
        </row>
        <row r="1189">
          <cell r="A1189" t="str">
            <v>Cowra Male Total</v>
          </cell>
          <cell r="B1189" t="str">
            <v>Cowra</v>
          </cell>
          <cell r="C1189" t="str">
            <v>Male</v>
          </cell>
          <cell r="D1189" t="str">
            <v>Total</v>
          </cell>
          <cell r="E1189">
            <v>38</v>
          </cell>
          <cell r="F1189">
            <v>31</v>
          </cell>
          <cell r="G1189">
            <v>0</v>
          </cell>
          <cell r="H1189">
            <v>9</v>
          </cell>
          <cell r="I1189">
            <v>5</v>
          </cell>
          <cell r="J1189">
            <v>5</v>
          </cell>
          <cell r="K1189">
            <v>12</v>
          </cell>
          <cell r="L1189">
            <v>13</v>
          </cell>
          <cell r="M1189">
            <v>1</v>
          </cell>
          <cell r="N1189">
            <v>49</v>
          </cell>
        </row>
        <row r="1190">
          <cell r="A1190" t="str">
            <v>Cowra Female 10 - 17</v>
          </cell>
          <cell r="B1190" t="str">
            <v>Cowra</v>
          </cell>
          <cell r="C1190" t="str">
            <v>Female</v>
          </cell>
          <cell r="D1190" t="str">
            <v>10 - 17</v>
          </cell>
          <cell r="E1190">
            <v>0</v>
          </cell>
          <cell r="F1190">
            <v>9</v>
          </cell>
          <cell r="G1190">
            <v>0</v>
          </cell>
          <cell r="H1190">
            <v>0</v>
          </cell>
          <cell r="I1190">
            <v>0</v>
          </cell>
          <cell r="J1190">
            <v>0</v>
          </cell>
          <cell r="K1190">
            <v>1</v>
          </cell>
          <cell r="L1190">
            <v>1</v>
          </cell>
          <cell r="M1190">
            <v>1</v>
          </cell>
          <cell r="N1190">
            <v>2</v>
          </cell>
        </row>
        <row r="1191">
          <cell r="A1191" t="str">
            <v>Cowra Female 18 - 19</v>
          </cell>
          <cell r="B1191" t="str">
            <v>Cowra</v>
          </cell>
          <cell r="C1191" t="str">
            <v>Female</v>
          </cell>
          <cell r="D1191" t="str">
            <v>18 - 19</v>
          </cell>
          <cell r="E1191">
            <v>0</v>
          </cell>
          <cell r="F1191">
            <v>0</v>
          </cell>
          <cell r="G1191">
            <v>0</v>
          </cell>
          <cell r="H1191">
            <v>0</v>
          </cell>
          <cell r="I1191">
            <v>0</v>
          </cell>
          <cell r="J1191">
            <v>0</v>
          </cell>
          <cell r="K1191">
            <v>0</v>
          </cell>
          <cell r="L1191">
            <v>0</v>
          </cell>
          <cell r="M1191">
            <v>0</v>
          </cell>
          <cell r="N1191">
            <v>0</v>
          </cell>
        </row>
        <row r="1192">
          <cell r="A1192" t="str">
            <v>Cowra Female 20 - 29</v>
          </cell>
          <cell r="B1192" t="str">
            <v>Cowra</v>
          </cell>
          <cell r="C1192" t="str">
            <v>Female</v>
          </cell>
          <cell r="D1192" t="str">
            <v>20 - 29</v>
          </cell>
          <cell r="E1192">
            <v>2</v>
          </cell>
          <cell r="F1192">
            <v>1</v>
          </cell>
          <cell r="G1192">
            <v>0</v>
          </cell>
          <cell r="H1192">
            <v>0</v>
          </cell>
          <cell r="I1192">
            <v>0</v>
          </cell>
          <cell r="J1192">
            <v>0</v>
          </cell>
          <cell r="K1192">
            <v>0</v>
          </cell>
          <cell r="L1192">
            <v>2</v>
          </cell>
          <cell r="M1192">
            <v>0</v>
          </cell>
          <cell r="N1192">
            <v>2</v>
          </cell>
        </row>
        <row r="1193">
          <cell r="A1193" t="str">
            <v>Cowra Female 30 - 39</v>
          </cell>
          <cell r="B1193" t="str">
            <v>Cowra</v>
          </cell>
          <cell r="C1193" t="str">
            <v>Female</v>
          </cell>
          <cell r="D1193" t="str">
            <v>30 - 39</v>
          </cell>
          <cell r="E1193">
            <v>2</v>
          </cell>
          <cell r="F1193">
            <v>2</v>
          </cell>
          <cell r="G1193">
            <v>0</v>
          </cell>
          <cell r="H1193">
            <v>0</v>
          </cell>
          <cell r="I1193">
            <v>0</v>
          </cell>
          <cell r="J1193">
            <v>0</v>
          </cell>
          <cell r="K1193">
            <v>0</v>
          </cell>
          <cell r="L1193">
            <v>1</v>
          </cell>
          <cell r="M1193">
            <v>0</v>
          </cell>
          <cell r="N1193">
            <v>1</v>
          </cell>
        </row>
        <row r="1194">
          <cell r="A1194" t="str">
            <v>Cowra Female 40 +</v>
          </cell>
          <cell r="B1194" t="str">
            <v>Cowra</v>
          </cell>
          <cell r="C1194" t="str">
            <v>Female</v>
          </cell>
          <cell r="D1194" t="str">
            <v>40 +</v>
          </cell>
          <cell r="E1194">
            <v>1</v>
          </cell>
          <cell r="F1194">
            <v>2</v>
          </cell>
          <cell r="G1194">
            <v>0</v>
          </cell>
          <cell r="H1194">
            <v>0</v>
          </cell>
          <cell r="I1194">
            <v>0</v>
          </cell>
          <cell r="J1194">
            <v>0</v>
          </cell>
          <cell r="K1194">
            <v>0</v>
          </cell>
          <cell r="L1194">
            <v>1</v>
          </cell>
          <cell r="M1194">
            <v>0</v>
          </cell>
          <cell r="N1194">
            <v>0</v>
          </cell>
        </row>
        <row r="1195">
          <cell r="A1195" t="str">
            <v>Cowra Female Missing / unknown</v>
          </cell>
          <cell r="B1195" t="str">
            <v>Cowra</v>
          </cell>
          <cell r="C1195" t="str">
            <v>Female</v>
          </cell>
          <cell r="D1195" t="str">
            <v>Missing / unknown</v>
          </cell>
          <cell r="E1195">
            <v>0</v>
          </cell>
          <cell r="F1195">
            <v>0</v>
          </cell>
          <cell r="G1195">
            <v>0</v>
          </cell>
          <cell r="H1195">
            <v>0</v>
          </cell>
          <cell r="I1195">
            <v>0</v>
          </cell>
          <cell r="J1195">
            <v>0</v>
          </cell>
          <cell r="K1195">
            <v>0</v>
          </cell>
          <cell r="L1195">
            <v>0</v>
          </cell>
          <cell r="M1195">
            <v>0</v>
          </cell>
          <cell r="N1195">
            <v>0</v>
          </cell>
        </row>
        <row r="1196">
          <cell r="A1196" t="str">
            <v>Cowra Female Total</v>
          </cell>
          <cell r="B1196" t="str">
            <v>Cowra</v>
          </cell>
          <cell r="C1196" t="str">
            <v>Female</v>
          </cell>
          <cell r="D1196" t="str">
            <v>Total</v>
          </cell>
          <cell r="E1196">
            <v>5</v>
          </cell>
          <cell r="F1196">
            <v>14</v>
          </cell>
          <cell r="G1196">
            <v>0</v>
          </cell>
          <cell r="H1196">
            <v>0</v>
          </cell>
          <cell r="I1196">
            <v>0</v>
          </cell>
          <cell r="J1196">
            <v>0</v>
          </cell>
          <cell r="K1196">
            <v>1</v>
          </cell>
          <cell r="L1196">
            <v>5</v>
          </cell>
          <cell r="M1196">
            <v>1</v>
          </cell>
          <cell r="N1196">
            <v>5</v>
          </cell>
        </row>
        <row r="1197">
          <cell r="A1197" t="str">
            <v>Cowra Unknown 10 - 17</v>
          </cell>
          <cell r="B1197" t="str">
            <v>Cowra</v>
          </cell>
          <cell r="C1197" t="str">
            <v>Unknown</v>
          </cell>
          <cell r="D1197" t="str">
            <v>10 - 17</v>
          </cell>
          <cell r="E1197">
            <v>0</v>
          </cell>
          <cell r="F1197">
            <v>0</v>
          </cell>
          <cell r="G1197">
            <v>0</v>
          </cell>
          <cell r="H1197">
            <v>0</v>
          </cell>
          <cell r="I1197">
            <v>0</v>
          </cell>
          <cell r="J1197">
            <v>0</v>
          </cell>
          <cell r="K1197">
            <v>0</v>
          </cell>
          <cell r="L1197">
            <v>0</v>
          </cell>
          <cell r="M1197">
            <v>0</v>
          </cell>
          <cell r="N1197">
            <v>0</v>
          </cell>
        </row>
        <row r="1198">
          <cell r="A1198" t="str">
            <v>Cowra Unknown 18 - 19</v>
          </cell>
          <cell r="B1198" t="str">
            <v>Cowra</v>
          </cell>
          <cell r="C1198" t="str">
            <v>Unknown</v>
          </cell>
          <cell r="D1198" t="str">
            <v>18 - 19</v>
          </cell>
          <cell r="E1198">
            <v>0</v>
          </cell>
          <cell r="F1198">
            <v>0</v>
          </cell>
          <cell r="G1198">
            <v>0</v>
          </cell>
          <cell r="H1198">
            <v>0</v>
          </cell>
          <cell r="I1198">
            <v>0</v>
          </cell>
          <cell r="J1198">
            <v>0</v>
          </cell>
          <cell r="K1198">
            <v>0</v>
          </cell>
          <cell r="L1198">
            <v>0</v>
          </cell>
          <cell r="M1198">
            <v>0</v>
          </cell>
          <cell r="N1198">
            <v>0</v>
          </cell>
        </row>
        <row r="1199">
          <cell r="A1199" t="str">
            <v>Cowra Unknown 20 - 29</v>
          </cell>
          <cell r="B1199" t="str">
            <v>Cowra</v>
          </cell>
          <cell r="C1199" t="str">
            <v>Unknown</v>
          </cell>
          <cell r="D1199" t="str">
            <v>20 - 29</v>
          </cell>
          <cell r="E1199">
            <v>0</v>
          </cell>
          <cell r="F1199">
            <v>0</v>
          </cell>
          <cell r="G1199">
            <v>0</v>
          </cell>
          <cell r="H1199">
            <v>0</v>
          </cell>
          <cell r="I1199">
            <v>0</v>
          </cell>
          <cell r="J1199">
            <v>0</v>
          </cell>
          <cell r="K1199">
            <v>0</v>
          </cell>
          <cell r="L1199">
            <v>0</v>
          </cell>
          <cell r="M1199">
            <v>0</v>
          </cell>
          <cell r="N1199">
            <v>0</v>
          </cell>
        </row>
        <row r="1200">
          <cell r="A1200" t="str">
            <v>Cowra Unknown 30 - 39</v>
          </cell>
          <cell r="B1200" t="str">
            <v>Cowra</v>
          </cell>
          <cell r="C1200" t="str">
            <v>Unknown</v>
          </cell>
          <cell r="D1200" t="str">
            <v>30 - 39</v>
          </cell>
          <cell r="E1200">
            <v>0</v>
          </cell>
          <cell r="F1200">
            <v>0</v>
          </cell>
          <cell r="G1200">
            <v>0</v>
          </cell>
          <cell r="H1200">
            <v>0</v>
          </cell>
          <cell r="I1200">
            <v>0</v>
          </cell>
          <cell r="J1200">
            <v>0</v>
          </cell>
          <cell r="K1200">
            <v>0</v>
          </cell>
          <cell r="L1200">
            <v>0</v>
          </cell>
          <cell r="M1200">
            <v>0</v>
          </cell>
          <cell r="N1200">
            <v>0</v>
          </cell>
        </row>
        <row r="1201">
          <cell r="A1201" t="str">
            <v>Cowra Unknown 40 +</v>
          </cell>
          <cell r="B1201" t="str">
            <v>Cowra</v>
          </cell>
          <cell r="C1201" t="str">
            <v>Unknown</v>
          </cell>
          <cell r="D1201" t="str">
            <v>40 +</v>
          </cell>
          <cell r="E1201">
            <v>0</v>
          </cell>
          <cell r="F1201">
            <v>0</v>
          </cell>
          <cell r="G1201">
            <v>0</v>
          </cell>
          <cell r="H1201">
            <v>0</v>
          </cell>
          <cell r="I1201">
            <v>0</v>
          </cell>
          <cell r="J1201">
            <v>0</v>
          </cell>
          <cell r="K1201">
            <v>0</v>
          </cell>
          <cell r="L1201">
            <v>0</v>
          </cell>
          <cell r="M1201">
            <v>0</v>
          </cell>
          <cell r="N1201">
            <v>0</v>
          </cell>
        </row>
        <row r="1202">
          <cell r="A1202" t="str">
            <v>Cowra Unknown Missing / unknown</v>
          </cell>
          <cell r="B1202" t="str">
            <v>Cowra</v>
          </cell>
          <cell r="C1202" t="str">
            <v>Unknown</v>
          </cell>
          <cell r="D1202" t="str">
            <v>Missing / unknown</v>
          </cell>
          <cell r="E1202">
            <v>0</v>
          </cell>
          <cell r="F1202">
            <v>0</v>
          </cell>
          <cell r="G1202">
            <v>0</v>
          </cell>
          <cell r="H1202">
            <v>0</v>
          </cell>
          <cell r="I1202">
            <v>0</v>
          </cell>
          <cell r="J1202">
            <v>0</v>
          </cell>
          <cell r="K1202">
            <v>0</v>
          </cell>
          <cell r="L1202">
            <v>0</v>
          </cell>
          <cell r="M1202">
            <v>0</v>
          </cell>
          <cell r="N1202">
            <v>0</v>
          </cell>
        </row>
        <row r="1203">
          <cell r="A1203" t="str">
            <v>Cowra Unknown Total</v>
          </cell>
          <cell r="B1203" t="str">
            <v>Cowra</v>
          </cell>
          <cell r="C1203" t="str">
            <v>Unknown</v>
          </cell>
          <cell r="D1203" t="str">
            <v>Total</v>
          </cell>
          <cell r="E1203">
            <v>0</v>
          </cell>
          <cell r="F1203">
            <v>0</v>
          </cell>
          <cell r="G1203">
            <v>0</v>
          </cell>
          <cell r="H1203">
            <v>0</v>
          </cell>
          <cell r="I1203">
            <v>0</v>
          </cell>
          <cell r="J1203">
            <v>0</v>
          </cell>
          <cell r="K1203">
            <v>0</v>
          </cell>
          <cell r="L1203">
            <v>0</v>
          </cell>
          <cell r="M1203">
            <v>0</v>
          </cell>
          <cell r="N1203">
            <v>0</v>
          </cell>
        </row>
        <row r="1204">
          <cell r="A1204" t="str">
            <v>Cowra Total 10 - 17</v>
          </cell>
          <cell r="B1204" t="str">
            <v>Cowra</v>
          </cell>
          <cell r="C1204" t="str">
            <v>Total</v>
          </cell>
          <cell r="D1204" t="str">
            <v>10 - 17</v>
          </cell>
          <cell r="E1204">
            <v>0</v>
          </cell>
          <cell r="F1204">
            <v>21</v>
          </cell>
          <cell r="G1204">
            <v>0</v>
          </cell>
          <cell r="H1204">
            <v>2</v>
          </cell>
          <cell r="I1204">
            <v>1</v>
          </cell>
          <cell r="J1204">
            <v>3</v>
          </cell>
          <cell r="K1204">
            <v>8</v>
          </cell>
          <cell r="L1204">
            <v>11</v>
          </cell>
          <cell r="M1204">
            <v>1</v>
          </cell>
          <cell r="N1204">
            <v>10</v>
          </cell>
        </row>
        <row r="1205">
          <cell r="A1205" t="str">
            <v>Cowra Total 18 - 19</v>
          </cell>
          <cell r="B1205" t="str">
            <v>Cowra</v>
          </cell>
          <cell r="C1205" t="str">
            <v>Total</v>
          </cell>
          <cell r="D1205" t="str">
            <v>18 - 19</v>
          </cell>
          <cell r="E1205">
            <v>0</v>
          </cell>
          <cell r="F1205">
            <v>6</v>
          </cell>
          <cell r="G1205">
            <v>0</v>
          </cell>
          <cell r="H1205">
            <v>5</v>
          </cell>
          <cell r="I1205">
            <v>0</v>
          </cell>
          <cell r="J1205">
            <v>1</v>
          </cell>
          <cell r="K1205">
            <v>4</v>
          </cell>
          <cell r="L1205">
            <v>2</v>
          </cell>
          <cell r="M1205">
            <v>0</v>
          </cell>
          <cell r="N1205">
            <v>5</v>
          </cell>
        </row>
        <row r="1206">
          <cell r="A1206" t="str">
            <v>Cowra Total 20 - 29</v>
          </cell>
          <cell r="B1206" t="str">
            <v>Cowra</v>
          </cell>
          <cell r="C1206" t="str">
            <v>Total</v>
          </cell>
          <cell r="D1206" t="str">
            <v>20 - 29</v>
          </cell>
          <cell r="E1206">
            <v>20</v>
          </cell>
          <cell r="F1206">
            <v>7</v>
          </cell>
          <cell r="G1206">
            <v>0</v>
          </cell>
          <cell r="H1206">
            <v>2</v>
          </cell>
          <cell r="I1206">
            <v>2</v>
          </cell>
          <cell r="J1206">
            <v>1</v>
          </cell>
          <cell r="K1206">
            <v>1</v>
          </cell>
          <cell r="L1206">
            <v>2</v>
          </cell>
          <cell r="M1206">
            <v>1</v>
          </cell>
          <cell r="N1206">
            <v>26</v>
          </cell>
        </row>
        <row r="1207">
          <cell r="A1207" t="str">
            <v>Cowra Total 30 - 39</v>
          </cell>
          <cell r="B1207" t="str">
            <v>Cowra</v>
          </cell>
          <cell r="C1207" t="str">
            <v>Total</v>
          </cell>
          <cell r="D1207" t="str">
            <v>30 - 39</v>
          </cell>
          <cell r="E1207">
            <v>12</v>
          </cell>
          <cell r="F1207">
            <v>7</v>
          </cell>
          <cell r="G1207">
            <v>0</v>
          </cell>
          <cell r="H1207">
            <v>0</v>
          </cell>
          <cell r="I1207">
            <v>1</v>
          </cell>
          <cell r="J1207">
            <v>0</v>
          </cell>
          <cell r="K1207">
            <v>0</v>
          </cell>
          <cell r="L1207">
            <v>2</v>
          </cell>
          <cell r="M1207">
            <v>0</v>
          </cell>
          <cell r="N1207">
            <v>11</v>
          </cell>
        </row>
        <row r="1208">
          <cell r="A1208" t="str">
            <v>Cowra Total 40 +</v>
          </cell>
          <cell r="B1208" t="str">
            <v>Cowra</v>
          </cell>
          <cell r="C1208" t="str">
            <v>Total</v>
          </cell>
          <cell r="D1208" t="str">
            <v>40 +</v>
          </cell>
          <cell r="E1208">
            <v>11</v>
          </cell>
          <cell r="F1208">
            <v>4</v>
          </cell>
          <cell r="G1208">
            <v>0</v>
          </cell>
          <cell r="H1208">
            <v>0</v>
          </cell>
          <cell r="I1208">
            <v>1</v>
          </cell>
          <cell r="J1208">
            <v>0</v>
          </cell>
          <cell r="K1208">
            <v>0</v>
          </cell>
          <cell r="L1208">
            <v>1</v>
          </cell>
          <cell r="M1208">
            <v>0</v>
          </cell>
          <cell r="N1208">
            <v>2</v>
          </cell>
        </row>
        <row r="1209">
          <cell r="A1209" t="str">
            <v>Cowra Total Missing / unknown</v>
          </cell>
          <cell r="B1209" t="str">
            <v>Cowra</v>
          </cell>
          <cell r="C1209" t="str">
            <v>Total</v>
          </cell>
          <cell r="D1209" t="str">
            <v>Missing / unknown</v>
          </cell>
          <cell r="E1209">
            <v>0</v>
          </cell>
          <cell r="F1209">
            <v>0</v>
          </cell>
          <cell r="G1209">
            <v>0</v>
          </cell>
          <cell r="H1209">
            <v>0</v>
          </cell>
          <cell r="I1209">
            <v>0</v>
          </cell>
          <cell r="J1209">
            <v>0</v>
          </cell>
          <cell r="K1209">
            <v>0</v>
          </cell>
          <cell r="L1209">
            <v>0</v>
          </cell>
          <cell r="M1209">
            <v>0</v>
          </cell>
          <cell r="N1209">
            <v>0</v>
          </cell>
        </row>
        <row r="1210">
          <cell r="A1210" t="str">
            <v>Cowra Total Total</v>
          </cell>
          <cell r="B1210" t="str">
            <v>Cowra</v>
          </cell>
          <cell r="C1210" t="str">
            <v>Total</v>
          </cell>
          <cell r="D1210" t="str">
            <v>Total</v>
          </cell>
          <cell r="E1210">
            <v>43</v>
          </cell>
          <cell r="F1210">
            <v>45</v>
          </cell>
          <cell r="G1210">
            <v>0</v>
          </cell>
          <cell r="H1210">
            <v>9</v>
          </cell>
          <cell r="I1210">
            <v>5</v>
          </cell>
          <cell r="J1210">
            <v>5</v>
          </cell>
          <cell r="K1210">
            <v>13</v>
          </cell>
          <cell r="L1210">
            <v>18</v>
          </cell>
          <cell r="M1210">
            <v>2</v>
          </cell>
          <cell r="N1210">
            <v>54</v>
          </cell>
        </row>
        <row r="1211">
          <cell r="A1211" t="str">
            <v>Deniliquin Male 10 - 17</v>
          </cell>
          <cell r="B1211" t="str">
            <v>Deniliquin</v>
          </cell>
          <cell r="C1211" t="str">
            <v>Male</v>
          </cell>
          <cell r="D1211" t="str">
            <v>10 - 17</v>
          </cell>
          <cell r="E1211">
            <v>1</v>
          </cell>
          <cell r="F1211">
            <v>3</v>
          </cell>
          <cell r="G1211">
            <v>0</v>
          </cell>
          <cell r="H1211">
            <v>2</v>
          </cell>
          <cell r="I1211">
            <v>2</v>
          </cell>
          <cell r="J1211">
            <v>2</v>
          </cell>
          <cell r="K1211">
            <v>3</v>
          </cell>
          <cell r="L1211">
            <v>2</v>
          </cell>
          <cell r="M1211">
            <v>0</v>
          </cell>
          <cell r="N1211">
            <v>5</v>
          </cell>
        </row>
        <row r="1212">
          <cell r="A1212" t="str">
            <v>Deniliquin Male 18 - 19</v>
          </cell>
          <cell r="B1212" t="str">
            <v>Deniliquin</v>
          </cell>
          <cell r="C1212" t="str">
            <v>Male</v>
          </cell>
          <cell r="D1212" t="str">
            <v>18 - 19</v>
          </cell>
          <cell r="E1212">
            <v>1</v>
          </cell>
          <cell r="F1212">
            <v>4</v>
          </cell>
          <cell r="G1212">
            <v>0</v>
          </cell>
          <cell r="H1212">
            <v>2</v>
          </cell>
          <cell r="I1212">
            <v>0</v>
          </cell>
          <cell r="J1212">
            <v>0</v>
          </cell>
          <cell r="K1212">
            <v>0</v>
          </cell>
          <cell r="L1212">
            <v>2</v>
          </cell>
          <cell r="M1212">
            <v>0</v>
          </cell>
          <cell r="N1212">
            <v>4</v>
          </cell>
        </row>
        <row r="1213">
          <cell r="A1213" t="str">
            <v>Deniliquin Male 20 - 29</v>
          </cell>
          <cell r="B1213" t="str">
            <v>Deniliquin</v>
          </cell>
          <cell r="C1213" t="str">
            <v>Male</v>
          </cell>
          <cell r="D1213" t="str">
            <v>20 - 29</v>
          </cell>
          <cell r="E1213">
            <v>7</v>
          </cell>
          <cell r="F1213">
            <v>5</v>
          </cell>
          <cell r="G1213">
            <v>0</v>
          </cell>
          <cell r="H1213">
            <v>0</v>
          </cell>
          <cell r="I1213">
            <v>0</v>
          </cell>
          <cell r="J1213">
            <v>0</v>
          </cell>
          <cell r="K1213">
            <v>0</v>
          </cell>
          <cell r="L1213">
            <v>0</v>
          </cell>
          <cell r="M1213">
            <v>0</v>
          </cell>
          <cell r="N1213">
            <v>6</v>
          </cell>
        </row>
        <row r="1214">
          <cell r="A1214" t="str">
            <v>Deniliquin Male 30 - 39</v>
          </cell>
          <cell r="B1214" t="str">
            <v>Deniliquin</v>
          </cell>
          <cell r="C1214" t="str">
            <v>Male</v>
          </cell>
          <cell r="D1214" t="str">
            <v>30 - 39</v>
          </cell>
          <cell r="E1214">
            <v>7</v>
          </cell>
          <cell r="F1214">
            <v>0</v>
          </cell>
          <cell r="G1214">
            <v>0</v>
          </cell>
          <cell r="H1214">
            <v>0</v>
          </cell>
          <cell r="I1214">
            <v>0</v>
          </cell>
          <cell r="J1214">
            <v>0</v>
          </cell>
          <cell r="K1214">
            <v>0</v>
          </cell>
          <cell r="L1214">
            <v>0</v>
          </cell>
          <cell r="M1214">
            <v>0</v>
          </cell>
          <cell r="N1214">
            <v>2</v>
          </cell>
        </row>
        <row r="1215">
          <cell r="A1215" t="str">
            <v>Deniliquin Male 40 +</v>
          </cell>
          <cell r="B1215" t="str">
            <v>Deniliquin</v>
          </cell>
          <cell r="C1215" t="str">
            <v>Male</v>
          </cell>
          <cell r="D1215" t="str">
            <v>40 +</v>
          </cell>
          <cell r="E1215">
            <v>8</v>
          </cell>
          <cell r="F1215">
            <v>0</v>
          </cell>
          <cell r="G1215">
            <v>0</v>
          </cell>
          <cell r="H1215">
            <v>1</v>
          </cell>
          <cell r="I1215">
            <v>0</v>
          </cell>
          <cell r="J1215">
            <v>0</v>
          </cell>
          <cell r="K1215">
            <v>0</v>
          </cell>
          <cell r="L1215">
            <v>0</v>
          </cell>
          <cell r="M1215">
            <v>0</v>
          </cell>
          <cell r="N1215">
            <v>2</v>
          </cell>
        </row>
        <row r="1216">
          <cell r="A1216" t="str">
            <v>Deniliquin Male Missing / unknown</v>
          </cell>
          <cell r="B1216" t="str">
            <v>Deniliquin</v>
          </cell>
          <cell r="C1216" t="str">
            <v>Male</v>
          </cell>
          <cell r="D1216" t="str">
            <v>Missing / unknown</v>
          </cell>
          <cell r="E1216">
            <v>0</v>
          </cell>
          <cell r="F1216">
            <v>0</v>
          </cell>
          <cell r="G1216">
            <v>0</v>
          </cell>
          <cell r="H1216">
            <v>0</v>
          </cell>
          <cell r="I1216">
            <v>0</v>
          </cell>
          <cell r="J1216">
            <v>0</v>
          </cell>
          <cell r="K1216">
            <v>0</v>
          </cell>
          <cell r="L1216">
            <v>0</v>
          </cell>
          <cell r="M1216">
            <v>0</v>
          </cell>
          <cell r="N1216">
            <v>0</v>
          </cell>
        </row>
        <row r="1217">
          <cell r="A1217" t="str">
            <v>Deniliquin Male Total</v>
          </cell>
          <cell r="B1217" t="str">
            <v>Deniliquin</v>
          </cell>
          <cell r="C1217" t="str">
            <v>Male</v>
          </cell>
          <cell r="D1217" t="str">
            <v>Total</v>
          </cell>
          <cell r="E1217">
            <v>24</v>
          </cell>
          <cell r="F1217">
            <v>12</v>
          </cell>
          <cell r="G1217">
            <v>0</v>
          </cell>
          <cell r="H1217">
            <v>5</v>
          </cell>
          <cell r="I1217">
            <v>2</v>
          </cell>
          <cell r="J1217">
            <v>2</v>
          </cell>
          <cell r="K1217">
            <v>3</v>
          </cell>
          <cell r="L1217">
            <v>4</v>
          </cell>
          <cell r="M1217">
            <v>0</v>
          </cell>
          <cell r="N1217">
            <v>19</v>
          </cell>
        </row>
        <row r="1218">
          <cell r="A1218" t="str">
            <v>Deniliquin Female 10 - 17</v>
          </cell>
          <cell r="B1218" t="str">
            <v>Deniliquin</v>
          </cell>
          <cell r="C1218" t="str">
            <v>Female</v>
          </cell>
          <cell r="D1218" t="str">
            <v>10 - 17</v>
          </cell>
          <cell r="E1218">
            <v>1</v>
          </cell>
          <cell r="F1218">
            <v>0</v>
          </cell>
          <cell r="G1218">
            <v>0</v>
          </cell>
          <cell r="H1218">
            <v>0</v>
          </cell>
          <cell r="I1218">
            <v>1</v>
          </cell>
          <cell r="J1218">
            <v>0</v>
          </cell>
          <cell r="K1218">
            <v>2</v>
          </cell>
          <cell r="L1218">
            <v>3</v>
          </cell>
          <cell r="M1218">
            <v>0</v>
          </cell>
          <cell r="N1218">
            <v>5</v>
          </cell>
        </row>
        <row r="1219">
          <cell r="A1219" t="str">
            <v>Deniliquin Female 18 - 19</v>
          </cell>
          <cell r="B1219" t="str">
            <v>Deniliquin</v>
          </cell>
          <cell r="C1219" t="str">
            <v>Female</v>
          </cell>
          <cell r="D1219" t="str">
            <v>18 - 19</v>
          </cell>
          <cell r="E1219">
            <v>1</v>
          </cell>
          <cell r="F1219">
            <v>0</v>
          </cell>
          <cell r="G1219">
            <v>0</v>
          </cell>
          <cell r="H1219">
            <v>0</v>
          </cell>
          <cell r="I1219">
            <v>0</v>
          </cell>
          <cell r="J1219">
            <v>0</v>
          </cell>
          <cell r="K1219">
            <v>0</v>
          </cell>
          <cell r="L1219">
            <v>0</v>
          </cell>
          <cell r="M1219">
            <v>0</v>
          </cell>
          <cell r="N1219">
            <v>3</v>
          </cell>
        </row>
        <row r="1220">
          <cell r="A1220" t="str">
            <v>Deniliquin Female 20 - 29</v>
          </cell>
          <cell r="B1220" t="str">
            <v>Deniliquin</v>
          </cell>
          <cell r="C1220" t="str">
            <v>Female</v>
          </cell>
          <cell r="D1220" t="str">
            <v>20 - 29</v>
          </cell>
          <cell r="E1220">
            <v>2</v>
          </cell>
          <cell r="F1220">
            <v>0</v>
          </cell>
          <cell r="G1220">
            <v>0</v>
          </cell>
          <cell r="H1220">
            <v>0</v>
          </cell>
          <cell r="I1220">
            <v>0</v>
          </cell>
          <cell r="J1220">
            <v>0</v>
          </cell>
          <cell r="K1220">
            <v>0</v>
          </cell>
          <cell r="L1220">
            <v>0</v>
          </cell>
          <cell r="M1220">
            <v>0</v>
          </cell>
          <cell r="N1220">
            <v>0</v>
          </cell>
        </row>
        <row r="1221">
          <cell r="A1221" t="str">
            <v>Deniliquin Female 30 - 39</v>
          </cell>
          <cell r="B1221" t="str">
            <v>Deniliquin</v>
          </cell>
          <cell r="C1221" t="str">
            <v>Female</v>
          </cell>
          <cell r="D1221" t="str">
            <v>30 - 39</v>
          </cell>
          <cell r="E1221">
            <v>1</v>
          </cell>
          <cell r="F1221">
            <v>0</v>
          </cell>
          <cell r="G1221">
            <v>0</v>
          </cell>
          <cell r="H1221">
            <v>0</v>
          </cell>
          <cell r="I1221">
            <v>0</v>
          </cell>
          <cell r="J1221">
            <v>0</v>
          </cell>
          <cell r="K1221">
            <v>0</v>
          </cell>
          <cell r="L1221">
            <v>1</v>
          </cell>
          <cell r="M1221">
            <v>0</v>
          </cell>
          <cell r="N1221">
            <v>0</v>
          </cell>
        </row>
        <row r="1222">
          <cell r="A1222" t="str">
            <v>Deniliquin Female 40 +</v>
          </cell>
          <cell r="B1222" t="str">
            <v>Deniliquin</v>
          </cell>
          <cell r="C1222" t="str">
            <v>Female</v>
          </cell>
          <cell r="D1222" t="str">
            <v>40 +</v>
          </cell>
          <cell r="E1222">
            <v>2</v>
          </cell>
          <cell r="F1222">
            <v>0</v>
          </cell>
          <cell r="G1222">
            <v>0</v>
          </cell>
          <cell r="H1222">
            <v>0</v>
          </cell>
          <cell r="I1222">
            <v>0</v>
          </cell>
          <cell r="J1222">
            <v>0</v>
          </cell>
          <cell r="K1222">
            <v>0</v>
          </cell>
          <cell r="L1222">
            <v>0</v>
          </cell>
          <cell r="M1222">
            <v>0</v>
          </cell>
          <cell r="N1222">
            <v>1</v>
          </cell>
        </row>
        <row r="1223">
          <cell r="A1223" t="str">
            <v>Deniliquin Female Missing / unknown</v>
          </cell>
          <cell r="B1223" t="str">
            <v>Deniliquin</v>
          </cell>
          <cell r="C1223" t="str">
            <v>Female</v>
          </cell>
          <cell r="D1223" t="str">
            <v>Missing / unknown</v>
          </cell>
          <cell r="E1223">
            <v>0</v>
          </cell>
          <cell r="F1223">
            <v>0</v>
          </cell>
          <cell r="G1223">
            <v>0</v>
          </cell>
          <cell r="H1223">
            <v>0</v>
          </cell>
          <cell r="I1223">
            <v>0</v>
          </cell>
          <cell r="J1223">
            <v>0</v>
          </cell>
          <cell r="K1223">
            <v>0</v>
          </cell>
          <cell r="L1223">
            <v>0</v>
          </cell>
          <cell r="M1223">
            <v>0</v>
          </cell>
          <cell r="N1223">
            <v>0</v>
          </cell>
        </row>
        <row r="1224">
          <cell r="A1224" t="str">
            <v>Deniliquin Female Total</v>
          </cell>
          <cell r="B1224" t="str">
            <v>Deniliquin</v>
          </cell>
          <cell r="C1224" t="str">
            <v>Female</v>
          </cell>
          <cell r="D1224" t="str">
            <v>Total</v>
          </cell>
          <cell r="E1224">
            <v>7</v>
          </cell>
          <cell r="F1224">
            <v>0</v>
          </cell>
          <cell r="G1224">
            <v>0</v>
          </cell>
          <cell r="H1224">
            <v>0</v>
          </cell>
          <cell r="I1224">
            <v>1</v>
          </cell>
          <cell r="J1224">
            <v>0</v>
          </cell>
          <cell r="K1224">
            <v>2</v>
          </cell>
          <cell r="L1224">
            <v>4</v>
          </cell>
          <cell r="M1224">
            <v>0</v>
          </cell>
          <cell r="N1224">
            <v>9</v>
          </cell>
        </row>
        <row r="1225">
          <cell r="A1225" t="str">
            <v>Deniliquin Unknown 10 - 17</v>
          </cell>
          <cell r="B1225" t="str">
            <v>Deniliquin</v>
          </cell>
          <cell r="C1225" t="str">
            <v>Unknown</v>
          </cell>
          <cell r="D1225" t="str">
            <v>10 - 17</v>
          </cell>
          <cell r="E1225">
            <v>0</v>
          </cell>
          <cell r="F1225">
            <v>0</v>
          </cell>
          <cell r="G1225">
            <v>0</v>
          </cell>
          <cell r="H1225">
            <v>0</v>
          </cell>
          <cell r="I1225">
            <v>0</v>
          </cell>
          <cell r="J1225">
            <v>0</v>
          </cell>
          <cell r="K1225">
            <v>0</v>
          </cell>
          <cell r="L1225">
            <v>0</v>
          </cell>
          <cell r="M1225">
            <v>0</v>
          </cell>
          <cell r="N1225">
            <v>0</v>
          </cell>
        </row>
        <row r="1226">
          <cell r="A1226" t="str">
            <v>Deniliquin Unknown 18 - 19</v>
          </cell>
          <cell r="B1226" t="str">
            <v>Deniliquin</v>
          </cell>
          <cell r="C1226" t="str">
            <v>Unknown</v>
          </cell>
          <cell r="D1226" t="str">
            <v>18 - 19</v>
          </cell>
          <cell r="E1226">
            <v>0</v>
          </cell>
          <cell r="F1226">
            <v>0</v>
          </cell>
          <cell r="G1226">
            <v>0</v>
          </cell>
          <cell r="H1226">
            <v>0</v>
          </cell>
          <cell r="I1226">
            <v>0</v>
          </cell>
          <cell r="J1226">
            <v>0</v>
          </cell>
          <cell r="K1226">
            <v>0</v>
          </cell>
          <cell r="L1226">
            <v>0</v>
          </cell>
          <cell r="M1226">
            <v>0</v>
          </cell>
          <cell r="N1226">
            <v>0</v>
          </cell>
        </row>
        <row r="1227">
          <cell r="A1227" t="str">
            <v>Deniliquin Unknown 20 - 29</v>
          </cell>
          <cell r="B1227" t="str">
            <v>Deniliquin</v>
          </cell>
          <cell r="C1227" t="str">
            <v>Unknown</v>
          </cell>
          <cell r="D1227" t="str">
            <v>20 - 29</v>
          </cell>
          <cell r="E1227">
            <v>0</v>
          </cell>
          <cell r="F1227">
            <v>0</v>
          </cell>
          <cell r="G1227">
            <v>0</v>
          </cell>
          <cell r="H1227">
            <v>0</v>
          </cell>
          <cell r="I1227">
            <v>0</v>
          </cell>
          <cell r="J1227">
            <v>0</v>
          </cell>
          <cell r="K1227">
            <v>0</v>
          </cell>
          <cell r="L1227">
            <v>0</v>
          </cell>
          <cell r="M1227">
            <v>0</v>
          </cell>
          <cell r="N1227">
            <v>0</v>
          </cell>
        </row>
        <row r="1228">
          <cell r="A1228" t="str">
            <v>Deniliquin Unknown 30 - 39</v>
          </cell>
          <cell r="B1228" t="str">
            <v>Deniliquin</v>
          </cell>
          <cell r="C1228" t="str">
            <v>Unknown</v>
          </cell>
          <cell r="D1228" t="str">
            <v>30 - 39</v>
          </cell>
          <cell r="E1228">
            <v>0</v>
          </cell>
          <cell r="F1228">
            <v>0</v>
          </cell>
          <cell r="G1228">
            <v>0</v>
          </cell>
          <cell r="H1228">
            <v>0</v>
          </cell>
          <cell r="I1228">
            <v>0</v>
          </cell>
          <cell r="J1228">
            <v>0</v>
          </cell>
          <cell r="K1228">
            <v>0</v>
          </cell>
          <cell r="L1228">
            <v>0</v>
          </cell>
          <cell r="M1228">
            <v>0</v>
          </cell>
          <cell r="N1228">
            <v>0</v>
          </cell>
        </row>
        <row r="1229">
          <cell r="A1229" t="str">
            <v>Deniliquin Unknown 40 +</v>
          </cell>
          <cell r="B1229" t="str">
            <v>Deniliquin</v>
          </cell>
          <cell r="C1229" t="str">
            <v>Unknown</v>
          </cell>
          <cell r="D1229" t="str">
            <v>40 +</v>
          </cell>
          <cell r="E1229">
            <v>0</v>
          </cell>
          <cell r="F1229">
            <v>0</v>
          </cell>
          <cell r="G1229">
            <v>0</v>
          </cell>
          <cell r="H1229">
            <v>0</v>
          </cell>
          <cell r="I1229">
            <v>0</v>
          </cell>
          <cell r="J1229">
            <v>0</v>
          </cell>
          <cell r="K1229">
            <v>0</v>
          </cell>
          <cell r="L1229">
            <v>0</v>
          </cell>
          <cell r="M1229">
            <v>0</v>
          </cell>
          <cell r="N1229">
            <v>0</v>
          </cell>
        </row>
        <row r="1230">
          <cell r="A1230" t="str">
            <v>Deniliquin Unknown Missing / unknown</v>
          </cell>
          <cell r="B1230" t="str">
            <v>Deniliquin</v>
          </cell>
          <cell r="C1230" t="str">
            <v>Unknown</v>
          </cell>
          <cell r="D1230" t="str">
            <v>Missing / unknown</v>
          </cell>
          <cell r="E1230">
            <v>0</v>
          </cell>
          <cell r="F1230">
            <v>0</v>
          </cell>
          <cell r="G1230">
            <v>0</v>
          </cell>
          <cell r="H1230">
            <v>0</v>
          </cell>
          <cell r="I1230">
            <v>0</v>
          </cell>
          <cell r="J1230">
            <v>0</v>
          </cell>
          <cell r="K1230">
            <v>0</v>
          </cell>
          <cell r="L1230">
            <v>0</v>
          </cell>
          <cell r="M1230">
            <v>0</v>
          </cell>
          <cell r="N1230">
            <v>0</v>
          </cell>
        </row>
        <row r="1231">
          <cell r="A1231" t="str">
            <v>Deniliquin Unknown Total</v>
          </cell>
          <cell r="B1231" t="str">
            <v>Deniliquin</v>
          </cell>
          <cell r="C1231" t="str">
            <v>Unknown</v>
          </cell>
          <cell r="D1231" t="str">
            <v>Total</v>
          </cell>
          <cell r="E1231">
            <v>0</v>
          </cell>
          <cell r="F1231">
            <v>0</v>
          </cell>
          <cell r="G1231">
            <v>0</v>
          </cell>
          <cell r="H1231">
            <v>0</v>
          </cell>
          <cell r="I1231">
            <v>0</v>
          </cell>
          <cell r="J1231">
            <v>0</v>
          </cell>
          <cell r="K1231">
            <v>0</v>
          </cell>
          <cell r="L1231">
            <v>0</v>
          </cell>
          <cell r="M1231">
            <v>0</v>
          </cell>
          <cell r="N1231">
            <v>0</v>
          </cell>
        </row>
        <row r="1232">
          <cell r="A1232" t="str">
            <v>Deniliquin Total 10 - 17</v>
          </cell>
          <cell r="B1232" t="str">
            <v>Deniliquin</v>
          </cell>
          <cell r="C1232" t="str">
            <v>Total</v>
          </cell>
          <cell r="D1232" t="str">
            <v>10 - 17</v>
          </cell>
          <cell r="E1232">
            <v>2</v>
          </cell>
          <cell r="F1232">
            <v>3</v>
          </cell>
          <cell r="G1232">
            <v>0</v>
          </cell>
          <cell r="H1232">
            <v>2</v>
          </cell>
          <cell r="I1232">
            <v>3</v>
          </cell>
          <cell r="J1232">
            <v>2</v>
          </cell>
          <cell r="K1232">
            <v>5</v>
          </cell>
          <cell r="L1232">
            <v>5</v>
          </cell>
          <cell r="M1232">
            <v>0</v>
          </cell>
          <cell r="N1232">
            <v>10</v>
          </cell>
        </row>
        <row r="1233">
          <cell r="A1233" t="str">
            <v>Deniliquin Total 18 - 19</v>
          </cell>
          <cell r="B1233" t="str">
            <v>Deniliquin</v>
          </cell>
          <cell r="C1233" t="str">
            <v>Total</v>
          </cell>
          <cell r="D1233" t="str">
            <v>18 - 19</v>
          </cell>
          <cell r="E1233">
            <v>2</v>
          </cell>
          <cell r="F1233">
            <v>4</v>
          </cell>
          <cell r="G1233">
            <v>0</v>
          </cell>
          <cell r="H1233">
            <v>2</v>
          </cell>
          <cell r="I1233">
            <v>0</v>
          </cell>
          <cell r="J1233">
            <v>0</v>
          </cell>
          <cell r="K1233">
            <v>0</v>
          </cell>
          <cell r="L1233">
            <v>2</v>
          </cell>
          <cell r="M1233">
            <v>0</v>
          </cell>
          <cell r="N1233">
            <v>7</v>
          </cell>
        </row>
        <row r="1234">
          <cell r="A1234" t="str">
            <v>Deniliquin Total 20 - 29</v>
          </cell>
          <cell r="B1234" t="str">
            <v>Deniliquin</v>
          </cell>
          <cell r="C1234" t="str">
            <v>Total</v>
          </cell>
          <cell r="D1234" t="str">
            <v>20 - 29</v>
          </cell>
          <cell r="E1234">
            <v>9</v>
          </cell>
          <cell r="F1234">
            <v>5</v>
          </cell>
          <cell r="G1234">
            <v>0</v>
          </cell>
          <cell r="H1234">
            <v>0</v>
          </cell>
          <cell r="I1234">
            <v>0</v>
          </cell>
          <cell r="J1234">
            <v>0</v>
          </cell>
          <cell r="K1234">
            <v>0</v>
          </cell>
          <cell r="L1234">
            <v>0</v>
          </cell>
          <cell r="M1234">
            <v>0</v>
          </cell>
          <cell r="N1234">
            <v>6</v>
          </cell>
        </row>
        <row r="1235">
          <cell r="A1235" t="str">
            <v>Deniliquin Total 30 - 39</v>
          </cell>
          <cell r="B1235" t="str">
            <v>Deniliquin</v>
          </cell>
          <cell r="C1235" t="str">
            <v>Total</v>
          </cell>
          <cell r="D1235" t="str">
            <v>30 - 39</v>
          </cell>
          <cell r="E1235">
            <v>8</v>
          </cell>
          <cell r="F1235">
            <v>0</v>
          </cell>
          <cell r="G1235">
            <v>0</v>
          </cell>
          <cell r="H1235">
            <v>0</v>
          </cell>
          <cell r="I1235">
            <v>0</v>
          </cell>
          <cell r="J1235">
            <v>0</v>
          </cell>
          <cell r="K1235">
            <v>0</v>
          </cell>
          <cell r="L1235">
            <v>1</v>
          </cell>
          <cell r="M1235">
            <v>0</v>
          </cell>
          <cell r="N1235">
            <v>2</v>
          </cell>
        </row>
        <row r="1236">
          <cell r="A1236" t="str">
            <v>Deniliquin Total 40 +</v>
          </cell>
          <cell r="B1236" t="str">
            <v>Deniliquin</v>
          </cell>
          <cell r="C1236" t="str">
            <v>Total</v>
          </cell>
          <cell r="D1236" t="str">
            <v>40 +</v>
          </cell>
          <cell r="E1236">
            <v>10</v>
          </cell>
          <cell r="F1236">
            <v>0</v>
          </cell>
          <cell r="G1236">
            <v>0</v>
          </cell>
          <cell r="H1236">
            <v>1</v>
          </cell>
          <cell r="I1236">
            <v>0</v>
          </cell>
          <cell r="J1236">
            <v>0</v>
          </cell>
          <cell r="K1236">
            <v>0</v>
          </cell>
          <cell r="L1236">
            <v>0</v>
          </cell>
          <cell r="M1236">
            <v>0</v>
          </cell>
          <cell r="N1236">
            <v>3</v>
          </cell>
        </row>
        <row r="1237">
          <cell r="A1237" t="str">
            <v>Deniliquin Total Missing / unknown</v>
          </cell>
          <cell r="B1237" t="str">
            <v>Deniliquin</v>
          </cell>
          <cell r="C1237" t="str">
            <v>Total</v>
          </cell>
          <cell r="D1237" t="str">
            <v>Missing / unknown</v>
          </cell>
          <cell r="E1237">
            <v>0</v>
          </cell>
          <cell r="F1237">
            <v>0</v>
          </cell>
          <cell r="G1237">
            <v>0</v>
          </cell>
          <cell r="H1237">
            <v>0</v>
          </cell>
          <cell r="I1237">
            <v>0</v>
          </cell>
          <cell r="J1237">
            <v>0</v>
          </cell>
          <cell r="K1237">
            <v>0</v>
          </cell>
          <cell r="L1237">
            <v>0</v>
          </cell>
          <cell r="M1237">
            <v>0</v>
          </cell>
          <cell r="N1237">
            <v>0</v>
          </cell>
        </row>
        <row r="1238">
          <cell r="A1238" t="str">
            <v>Deniliquin Total Total</v>
          </cell>
          <cell r="B1238" t="str">
            <v>Deniliquin</v>
          </cell>
          <cell r="C1238" t="str">
            <v>Total</v>
          </cell>
          <cell r="D1238" t="str">
            <v>Total</v>
          </cell>
          <cell r="E1238">
            <v>31</v>
          </cell>
          <cell r="F1238">
            <v>12</v>
          </cell>
          <cell r="G1238">
            <v>0</v>
          </cell>
          <cell r="H1238">
            <v>5</v>
          </cell>
          <cell r="I1238">
            <v>3</v>
          </cell>
          <cell r="J1238">
            <v>2</v>
          </cell>
          <cell r="K1238">
            <v>5</v>
          </cell>
          <cell r="L1238">
            <v>8</v>
          </cell>
          <cell r="M1238">
            <v>0</v>
          </cell>
          <cell r="N1238">
            <v>28</v>
          </cell>
        </row>
        <row r="1239">
          <cell r="A1239" t="str">
            <v>Dubbo Male 10 - 17</v>
          </cell>
          <cell r="B1239" t="str">
            <v>Dubbo</v>
          </cell>
          <cell r="C1239" t="str">
            <v>Male</v>
          </cell>
          <cell r="D1239" t="str">
            <v>10 - 17</v>
          </cell>
          <cell r="E1239">
            <v>8</v>
          </cell>
          <cell r="F1239">
            <v>25</v>
          </cell>
          <cell r="G1239">
            <v>2</v>
          </cell>
          <cell r="H1239">
            <v>16</v>
          </cell>
          <cell r="I1239">
            <v>5</v>
          </cell>
          <cell r="J1239">
            <v>7</v>
          </cell>
          <cell r="K1239">
            <v>7</v>
          </cell>
          <cell r="L1239">
            <v>16</v>
          </cell>
          <cell r="M1239">
            <v>2</v>
          </cell>
          <cell r="N1239">
            <v>43</v>
          </cell>
        </row>
        <row r="1240">
          <cell r="A1240" t="str">
            <v>Dubbo Male 18 - 19</v>
          </cell>
          <cell r="B1240" t="str">
            <v>Dubbo</v>
          </cell>
          <cell r="C1240" t="str">
            <v>Male</v>
          </cell>
          <cell r="D1240" t="str">
            <v>18 - 19</v>
          </cell>
          <cell r="E1240">
            <v>5</v>
          </cell>
          <cell r="F1240">
            <v>17</v>
          </cell>
          <cell r="G1240">
            <v>2</v>
          </cell>
          <cell r="H1240">
            <v>0</v>
          </cell>
          <cell r="I1240">
            <v>1</v>
          </cell>
          <cell r="J1240">
            <v>3</v>
          </cell>
          <cell r="K1240">
            <v>2</v>
          </cell>
          <cell r="L1240">
            <v>2</v>
          </cell>
          <cell r="M1240">
            <v>1</v>
          </cell>
          <cell r="N1240">
            <v>17</v>
          </cell>
        </row>
        <row r="1241">
          <cell r="A1241" t="str">
            <v>Dubbo Male 20 - 29</v>
          </cell>
          <cell r="B1241" t="str">
            <v>Dubbo</v>
          </cell>
          <cell r="C1241" t="str">
            <v>Male</v>
          </cell>
          <cell r="D1241" t="str">
            <v>20 - 29</v>
          </cell>
          <cell r="E1241">
            <v>43</v>
          </cell>
          <cell r="F1241">
            <v>29</v>
          </cell>
          <cell r="G1241">
            <v>5</v>
          </cell>
          <cell r="H1241">
            <v>4</v>
          </cell>
          <cell r="I1241">
            <v>6</v>
          </cell>
          <cell r="J1241">
            <v>2</v>
          </cell>
          <cell r="K1241">
            <v>1</v>
          </cell>
          <cell r="L1241">
            <v>17</v>
          </cell>
          <cell r="M1241">
            <v>0</v>
          </cell>
          <cell r="N1241">
            <v>25</v>
          </cell>
        </row>
        <row r="1242">
          <cell r="A1242" t="str">
            <v>Dubbo Male 30 - 39</v>
          </cell>
          <cell r="B1242" t="str">
            <v>Dubbo</v>
          </cell>
          <cell r="C1242" t="str">
            <v>Male</v>
          </cell>
          <cell r="D1242" t="str">
            <v>30 - 39</v>
          </cell>
          <cell r="E1242">
            <v>30</v>
          </cell>
          <cell r="F1242">
            <v>17</v>
          </cell>
          <cell r="G1242">
            <v>2</v>
          </cell>
          <cell r="H1242">
            <v>7</v>
          </cell>
          <cell r="I1242">
            <v>1</v>
          </cell>
          <cell r="J1242">
            <v>3</v>
          </cell>
          <cell r="K1242">
            <v>1</v>
          </cell>
          <cell r="L1242">
            <v>5</v>
          </cell>
          <cell r="M1242">
            <v>0</v>
          </cell>
          <cell r="N1242">
            <v>6</v>
          </cell>
        </row>
        <row r="1243">
          <cell r="A1243" t="str">
            <v>Dubbo Male 40 +</v>
          </cell>
          <cell r="B1243" t="str">
            <v>Dubbo</v>
          </cell>
          <cell r="C1243" t="str">
            <v>Male</v>
          </cell>
          <cell r="D1243" t="str">
            <v>40 +</v>
          </cell>
          <cell r="E1243">
            <v>27</v>
          </cell>
          <cell r="F1243">
            <v>11</v>
          </cell>
          <cell r="G1243">
            <v>0</v>
          </cell>
          <cell r="H1243">
            <v>0</v>
          </cell>
          <cell r="I1243">
            <v>0</v>
          </cell>
          <cell r="J1243">
            <v>0</v>
          </cell>
          <cell r="K1243">
            <v>0</v>
          </cell>
          <cell r="L1243">
            <v>1</v>
          </cell>
          <cell r="M1243">
            <v>0</v>
          </cell>
          <cell r="N1243">
            <v>7</v>
          </cell>
        </row>
        <row r="1244">
          <cell r="A1244" t="str">
            <v>Dubbo Male Missing / unknown</v>
          </cell>
          <cell r="B1244" t="str">
            <v>Dubbo</v>
          </cell>
          <cell r="C1244" t="str">
            <v>Male</v>
          </cell>
          <cell r="D1244" t="str">
            <v>Missing / unknown</v>
          </cell>
          <cell r="E1244">
            <v>0</v>
          </cell>
          <cell r="F1244">
            <v>0</v>
          </cell>
          <cell r="G1244">
            <v>0</v>
          </cell>
          <cell r="H1244">
            <v>0</v>
          </cell>
          <cell r="I1244">
            <v>0</v>
          </cell>
          <cell r="J1244">
            <v>0</v>
          </cell>
          <cell r="K1244">
            <v>0</v>
          </cell>
          <cell r="L1244">
            <v>0</v>
          </cell>
          <cell r="M1244">
            <v>0</v>
          </cell>
          <cell r="N1244">
            <v>0</v>
          </cell>
        </row>
        <row r="1245">
          <cell r="A1245" t="str">
            <v>Dubbo Male Total</v>
          </cell>
          <cell r="B1245" t="str">
            <v>Dubbo</v>
          </cell>
          <cell r="C1245" t="str">
            <v>Male</v>
          </cell>
          <cell r="D1245" t="str">
            <v>Total</v>
          </cell>
          <cell r="E1245">
            <v>113</v>
          </cell>
          <cell r="F1245">
            <v>99</v>
          </cell>
          <cell r="G1245">
            <v>11</v>
          </cell>
          <cell r="H1245">
            <v>27</v>
          </cell>
          <cell r="I1245">
            <v>13</v>
          </cell>
          <cell r="J1245">
            <v>15</v>
          </cell>
          <cell r="K1245">
            <v>11</v>
          </cell>
          <cell r="L1245">
            <v>41</v>
          </cell>
          <cell r="M1245">
            <v>3</v>
          </cell>
          <cell r="N1245">
            <v>98</v>
          </cell>
        </row>
        <row r="1246">
          <cell r="A1246" t="str">
            <v>Dubbo Female 10 - 17</v>
          </cell>
          <cell r="B1246" t="str">
            <v>Dubbo</v>
          </cell>
          <cell r="C1246" t="str">
            <v>Female</v>
          </cell>
          <cell r="D1246" t="str">
            <v>10 - 17</v>
          </cell>
          <cell r="E1246">
            <v>1</v>
          </cell>
          <cell r="F1246">
            <v>14</v>
          </cell>
          <cell r="G1246">
            <v>0</v>
          </cell>
          <cell r="H1246">
            <v>1</v>
          </cell>
          <cell r="I1246">
            <v>2</v>
          </cell>
          <cell r="J1246">
            <v>5</v>
          </cell>
          <cell r="K1246">
            <v>0</v>
          </cell>
          <cell r="L1246">
            <v>16</v>
          </cell>
          <cell r="M1246">
            <v>0</v>
          </cell>
          <cell r="N1246">
            <v>2</v>
          </cell>
        </row>
        <row r="1247">
          <cell r="A1247" t="str">
            <v>Dubbo Female 18 - 19</v>
          </cell>
          <cell r="B1247" t="str">
            <v>Dubbo</v>
          </cell>
          <cell r="C1247" t="str">
            <v>Female</v>
          </cell>
          <cell r="D1247" t="str">
            <v>18 - 19</v>
          </cell>
          <cell r="E1247">
            <v>1</v>
          </cell>
          <cell r="F1247">
            <v>4</v>
          </cell>
          <cell r="G1247">
            <v>1</v>
          </cell>
          <cell r="H1247">
            <v>0</v>
          </cell>
          <cell r="I1247">
            <v>0</v>
          </cell>
          <cell r="J1247">
            <v>0</v>
          </cell>
          <cell r="K1247">
            <v>0</v>
          </cell>
          <cell r="L1247">
            <v>4</v>
          </cell>
          <cell r="M1247">
            <v>0</v>
          </cell>
          <cell r="N1247">
            <v>1</v>
          </cell>
        </row>
        <row r="1248">
          <cell r="A1248" t="str">
            <v>Dubbo Female 20 - 29</v>
          </cell>
          <cell r="B1248" t="str">
            <v>Dubbo</v>
          </cell>
          <cell r="C1248" t="str">
            <v>Female</v>
          </cell>
          <cell r="D1248" t="str">
            <v>20 - 29</v>
          </cell>
          <cell r="E1248">
            <v>2</v>
          </cell>
          <cell r="F1248">
            <v>15</v>
          </cell>
          <cell r="G1248">
            <v>1</v>
          </cell>
          <cell r="H1248">
            <v>0</v>
          </cell>
          <cell r="I1248">
            <v>1</v>
          </cell>
          <cell r="J1248">
            <v>0</v>
          </cell>
          <cell r="K1248">
            <v>0</v>
          </cell>
          <cell r="L1248">
            <v>10</v>
          </cell>
          <cell r="M1248">
            <v>0</v>
          </cell>
          <cell r="N1248">
            <v>4</v>
          </cell>
        </row>
        <row r="1249">
          <cell r="A1249" t="str">
            <v>Dubbo Female 30 - 39</v>
          </cell>
          <cell r="B1249" t="str">
            <v>Dubbo</v>
          </cell>
          <cell r="C1249" t="str">
            <v>Female</v>
          </cell>
          <cell r="D1249" t="str">
            <v>30 - 39</v>
          </cell>
          <cell r="E1249">
            <v>11</v>
          </cell>
          <cell r="F1249">
            <v>8</v>
          </cell>
          <cell r="G1249">
            <v>0</v>
          </cell>
          <cell r="H1249">
            <v>0</v>
          </cell>
          <cell r="I1249">
            <v>0</v>
          </cell>
          <cell r="J1249">
            <v>0</v>
          </cell>
          <cell r="K1249">
            <v>0</v>
          </cell>
          <cell r="L1249">
            <v>7</v>
          </cell>
          <cell r="M1249">
            <v>0</v>
          </cell>
          <cell r="N1249">
            <v>6</v>
          </cell>
        </row>
        <row r="1250">
          <cell r="A1250" t="str">
            <v>Dubbo Female 40 +</v>
          </cell>
          <cell r="B1250" t="str">
            <v>Dubbo</v>
          </cell>
          <cell r="C1250" t="str">
            <v>Female</v>
          </cell>
          <cell r="D1250" t="str">
            <v>40 +</v>
          </cell>
          <cell r="E1250">
            <v>7</v>
          </cell>
          <cell r="F1250">
            <v>0</v>
          </cell>
          <cell r="G1250">
            <v>0</v>
          </cell>
          <cell r="H1250">
            <v>0</v>
          </cell>
          <cell r="I1250">
            <v>0</v>
          </cell>
          <cell r="J1250">
            <v>0</v>
          </cell>
          <cell r="K1250">
            <v>0</v>
          </cell>
          <cell r="L1250">
            <v>3</v>
          </cell>
          <cell r="M1250">
            <v>0</v>
          </cell>
          <cell r="N1250">
            <v>1</v>
          </cell>
        </row>
        <row r="1251">
          <cell r="A1251" t="str">
            <v>Dubbo Female Missing / unknown</v>
          </cell>
          <cell r="B1251" t="str">
            <v>Dubbo</v>
          </cell>
          <cell r="C1251" t="str">
            <v>Female</v>
          </cell>
          <cell r="D1251" t="str">
            <v>Missing / unknown</v>
          </cell>
          <cell r="E1251">
            <v>0</v>
          </cell>
          <cell r="F1251">
            <v>2</v>
          </cell>
          <cell r="G1251">
            <v>0</v>
          </cell>
          <cell r="H1251">
            <v>0</v>
          </cell>
          <cell r="I1251">
            <v>0</v>
          </cell>
          <cell r="J1251">
            <v>0</v>
          </cell>
          <cell r="K1251">
            <v>0</v>
          </cell>
          <cell r="L1251">
            <v>0</v>
          </cell>
          <cell r="M1251">
            <v>0</v>
          </cell>
          <cell r="N1251">
            <v>0</v>
          </cell>
        </row>
        <row r="1252">
          <cell r="A1252" t="str">
            <v>Dubbo Female Total</v>
          </cell>
          <cell r="B1252" t="str">
            <v>Dubbo</v>
          </cell>
          <cell r="C1252" t="str">
            <v>Female</v>
          </cell>
          <cell r="D1252" t="str">
            <v>Total</v>
          </cell>
          <cell r="E1252">
            <v>22</v>
          </cell>
          <cell r="F1252">
            <v>43</v>
          </cell>
          <cell r="G1252">
            <v>2</v>
          </cell>
          <cell r="H1252">
            <v>1</v>
          </cell>
          <cell r="I1252">
            <v>3</v>
          </cell>
          <cell r="J1252">
            <v>5</v>
          </cell>
          <cell r="K1252">
            <v>0</v>
          </cell>
          <cell r="L1252">
            <v>40</v>
          </cell>
          <cell r="M1252">
            <v>0</v>
          </cell>
          <cell r="N1252">
            <v>14</v>
          </cell>
        </row>
        <row r="1253">
          <cell r="A1253" t="str">
            <v>Dubbo Unknown 10 - 17</v>
          </cell>
          <cell r="B1253" t="str">
            <v>Dubbo</v>
          </cell>
          <cell r="C1253" t="str">
            <v>Unknown</v>
          </cell>
          <cell r="D1253" t="str">
            <v>10 - 17</v>
          </cell>
          <cell r="E1253">
            <v>0</v>
          </cell>
          <cell r="F1253">
            <v>0</v>
          </cell>
          <cell r="G1253">
            <v>0</v>
          </cell>
          <cell r="H1253">
            <v>0</v>
          </cell>
          <cell r="I1253">
            <v>0</v>
          </cell>
          <cell r="J1253">
            <v>0</v>
          </cell>
          <cell r="K1253">
            <v>0</v>
          </cell>
          <cell r="L1253">
            <v>0</v>
          </cell>
          <cell r="M1253">
            <v>0</v>
          </cell>
          <cell r="N1253">
            <v>0</v>
          </cell>
        </row>
        <row r="1254">
          <cell r="A1254" t="str">
            <v>Dubbo Unknown 18 - 19</v>
          </cell>
          <cell r="B1254" t="str">
            <v>Dubbo</v>
          </cell>
          <cell r="C1254" t="str">
            <v>Unknown</v>
          </cell>
          <cell r="D1254" t="str">
            <v>18 - 19</v>
          </cell>
          <cell r="E1254">
            <v>0</v>
          </cell>
          <cell r="F1254">
            <v>0</v>
          </cell>
          <cell r="G1254">
            <v>0</v>
          </cell>
          <cell r="H1254">
            <v>0</v>
          </cell>
          <cell r="I1254">
            <v>0</v>
          </cell>
          <cell r="J1254">
            <v>0</v>
          </cell>
          <cell r="K1254">
            <v>0</v>
          </cell>
          <cell r="L1254">
            <v>0</v>
          </cell>
          <cell r="M1254">
            <v>0</v>
          </cell>
          <cell r="N1254">
            <v>0</v>
          </cell>
        </row>
        <row r="1255">
          <cell r="A1255" t="str">
            <v>Dubbo Unknown 20 - 29</v>
          </cell>
          <cell r="B1255" t="str">
            <v>Dubbo</v>
          </cell>
          <cell r="C1255" t="str">
            <v>Unknown</v>
          </cell>
          <cell r="D1255" t="str">
            <v>20 - 29</v>
          </cell>
          <cell r="E1255">
            <v>0</v>
          </cell>
          <cell r="F1255">
            <v>0</v>
          </cell>
          <cell r="G1255">
            <v>0</v>
          </cell>
          <cell r="H1255">
            <v>0</v>
          </cell>
          <cell r="I1255">
            <v>0</v>
          </cell>
          <cell r="J1255">
            <v>0</v>
          </cell>
          <cell r="K1255">
            <v>0</v>
          </cell>
          <cell r="L1255">
            <v>0</v>
          </cell>
          <cell r="M1255">
            <v>0</v>
          </cell>
          <cell r="N1255">
            <v>0</v>
          </cell>
        </row>
        <row r="1256">
          <cell r="A1256" t="str">
            <v>Dubbo Unknown 30 - 39</v>
          </cell>
          <cell r="B1256" t="str">
            <v>Dubbo</v>
          </cell>
          <cell r="C1256" t="str">
            <v>Unknown</v>
          </cell>
          <cell r="D1256" t="str">
            <v>30 - 39</v>
          </cell>
          <cell r="E1256">
            <v>0</v>
          </cell>
          <cell r="F1256">
            <v>0</v>
          </cell>
          <cell r="G1256">
            <v>0</v>
          </cell>
          <cell r="H1256">
            <v>0</v>
          </cell>
          <cell r="I1256">
            <v>0</v>
          </cell>
          <cell r="J1256">
            <v>0</v>
          </cell>
          <cell r="K1256">
            <v>0</v>
          </cell>
          <cell r="L1256">
            <v>0</v>
          </cell>
          <cell r="M1256">
            <v>0</v>
          </cell>
          <cell r="N1256">
            <v>0</v>
          </cell>
        </row>
        <row r="1257">
          <cell r="A1257" t="str">
            <v>Dubbo Unknown 40 +</v>
          </cell>
          <cell r="B1257" t="str">
            <v>Dubbo</v>
          </cell>
          <cell r="C1257" t="str">
            <v>Unknown</v>
          </cell>
          <cell r="D1257" t="str">
            <v>40 +</v>
          </cell>
          <cell r="E1257">
            <v>0</v>
          </cell>
          <cell r="F1257">
            <v>0</v>
          </cell>
          <cell r="G1257">
            <v>0</v>
          </cell>
          <cell r="H1257">
            <v>0</v>
          </cell>
          <cell r="I1257">
            <v>0</v>
          </cell>
          <cell r="J1257">
            <v>0</v>
          </cell>
          <cell r="K1257">
            <v>0</v>
          </cell>
          <cell r="L1257">
            <v>0</v>
          </cell>
          <cell r="M1257">
            <v>0</v>
          </cell>
          <cell r="N1257">
            <v>0</v>
          </cell>
        </row>
        <row r="1258">
          <cell r="A1258" t="str">
            <v>Dubbo Unknown Missing / unknown</v>
          </cell>
          <cell r="B1258" t="str">
            <v>Dubbo</v>
          </cell>
          <cell r="C1258" t="str">
            <v>Unknown</v>
          </cell>
          <cell r="D1258" t="str">
            <v>Missing / unknown</v>
          </cell>
          <cell r="E1258">
            <v>0</v>
          </cell>
          <cell r="F1258">
            <v>0</v>
          </cell>
          <cell r="G1258">
            <v>0</v>
          </cell>
          <cell r="H1258">
            <v>0</v>
          </cell>
          <cell r="I1258">
            <v>0</v>
          </cell>
          <cell r="J1258">
            <v>0</v>
          </cell>
          <cell r="K1258">
            <v>0</v>
          </cell>
          <cell r="L1258">
            <v>0</v>
          </cell>
          <cell r="M1258">
            <v>0</v>
          </cell>
          <cell r="N1258">
            <v>0</v>
          </cell>
        </row>
        <row r="1259">
          <cell r="A1259" t="str">
            <v>Dubbo Unknown Total</v>
          </cell>
          <cell r="B1259" t="str">
            <v>Dubbo</v>
          </cell>
          <cell r="C1259" t="str">
            <v>Unknown</v>
          </cell>
          <cell r="D1259" t="str">
            <v>Total</v>
          </cell>
          <cell r="E1259">
            <v>0</v>
          </cell>
          <cell r="F1259">
            <v>0</v>
          </cell>
          <cell r="G1259">
            <v>0</v>
          </cell>
          <cell r="H1259">
            <v>0</v>
          </cell>
          <cell r="I1259">
            <v>0</v>
          </cell>
          <cell r="J1259">
            <v>0</v>
          </cell>
          <cell r="K1259">
            <v>0</v>
          </cell>
          <cell r="L1259">
            <v>0</v>
          </cell>
          <cell r="M1259">
            <v>0</v>
          </cell>
          <cell r="N1259">
            <v>0</v>
          </cell>
        </row>
        <row r="1260">
          <cell r="A1260" t="str">
            <v>Dubbo Total 10 - 17</v>
          </cell>
          <cell r="B1260" t="str">
            <v>Dubbo</v>
          </cell>
          <cell r="C1260" t="str">
            <v>Total</v>
          </cell>
          <cell r="D1260" t="str">
            <v>10 - 17</v>
          </cell>
          <cell r="E1260">
            <v>9</v>
          </cell>
          <cell r="F1260">
            <v>39</v>
          </cell>
          <cell r="G1260">
            <v>2</v>
          </cell>
          <cell r="H1260">
            <v>17</v>
          </cell>
          <cell r="I1260">
            <v>7</v>
          </cell>
          <cell r="J1260">
            <v>12</v>
          </cell>
          <cell r="K1260">
            <v>7</v>
          </cell>
          <cell r="L1260">
            <v>32</v>
          </cell>
          <cell r="M1260">
            <v>2</v>
          </cell>
          <cell r="N1260">
            <v>45</v>
          </cell>
        </row>
        <row r="1261">
          <cell r="A1261" t="str">
            <v>Dubbo Total 18 - 19</v>
          </cell>
          <cell r="B1261" t="str">
            <v>Dubbo</v>
          </cell>
          <cell r="C1261" t="str">
            <v>Total</v>
          </cell>
          <cell r="D1261" t="str">
            <v>18 - 19</v>
          </cell>
          <cell r="E1261">
            <v>6</v>
          </cell>
          <cell r="F1261">
            <v>21</v>
          </cell>
          <cell r="G1261">
            <v>3</v>
          </cell>
          <cell r="H1261">
            <v>0</v>
          </cell>
          <cell r="I1261">
            <v>1</v>
          </cell>
          <cell r="J1261">
            <v>3</v>
          </cell>
          <cell r="K1261">
            <v>2</v>
          </cell>
          <cell r="L1261">
            <v>6</v>
          </cell>
          <cell r="M1261">
            <v>1</v>
          </cell>
          <cell r="N1261">
            <v>18</v>
          </cell>
        </row>
        <row r="1262">
          <cell r="A1262" t="str">
            <v>Dubbo Total 20 - 29</v>
          </cell>
          <cell r="B1262" t="str">
            <v>Dubbo</v>
          </cell>
          <cell r="C1262" t="str">
            <v>Total</v>
          </cell>
          <cell r="D1262" t="str">
            <v>20 - 29</v>
          </cell>
          <cell r="E1262">
            <v>45</v>
          </cell>
          <cell r="F1262">
            <v>44</v>
          </cell>
          <cell r="G1262">
            <v>6</v>
          </cell>
          <cell r="H1262">
            <v>4</v>
          </cell>
          <cell r="I1262">
            <v>7</v>
          </cell>
          <cell r="J1262">
            <v>2</v>
          </cell>
          <cell r="K1262">
            <v>1</v>
          </cell>
          <cell r="L1262">
            <v>27</v>
          </cell>
          <cell r="M1262">
            <v>0</v>
          </cell>
          <cell r="N1262">
            <v>29</v>
          </cell>
        </row>
        <row r="1263">
          <cell r="A1263" t="str">
            <v>Dubbo Total 30 - 39</v>
          </cell>
          <cell r="B1263" t="str">
            <v>Dubbo</v>
          </cell>
          <cell r="C1263" t="str">
            <v>Total</v>
          </cell>
          <cell r="D1263" t="str">
            <v>30 - 39</v>
          </cell>
          <cell r="E1263">
            <v>41</v>
          </cell>
          <cell r="F1263">
            <v>25</v>
          </cell>
          <cell r="G1263">
            <v>2</v>
          </cell>
          <cell r="H1263">
            <v>7</v>
          </cell>
          <cell r="I1263">
            <v>1</v>
          </cell>
          <cell r="J1263">
            <v>3</v>
          </cell>
          <cell r="K1263">
            <v>1</v>
          </cell>
          <cell r="L1263">
            <v>12</v>
          </cell>
          <cell r="M1263">
            <v>0</v>
          </cell>
          <cell r="N1263">
            <v>12</v>
          </cell>
        </row>
        <row r="1264">
          <cell r="A1264" t="str">
            <v>Dubbo Total 40 +</v>
          </cell>
          <cell r="B1264" t="str">
            <v>Dubbo</v>
          </cell>
          <cell r="C1264" t="str">
            <v>Total</v>
          </cell>
          <cell r="D1264" t="str">
            <v>40 +</v>
          </cell>
          <cell r="E1264">
            <v>34</v>
          </cell>
          <cell r="F1264">
            <v>11</v>
          </cell>
          <cell r="G1264">
            <v>0</v>
          </cell>
          <cell r="H1264">
            <v>0</v>
          </cell>
          <cell r="I1264">
            <v>0</v>
          </cell>
          <cell r="J1264">
            <v>0</v>
          </cell>
          <cell r="K1264">
            <v>0</v>
          </cell>
          <cell r="L1264">
            <v>4</v>
          </cell>
          <cell r="M1264">
            <v>0</v>
          </cell>
          <cell r="N1264">
            <v>8</v>
          </cell>
        </row>
        <row r="1265">
          <cell r="A1265" t="str">
            <v>Dubbo Total Missing / unknown</v>
          </cell>
          <cell r="B1265" t="str">
            <v>Dubbo</v>
          </cell>
          <cell r="C1265" t="str">
            <v>Total</v>
          </cell>
          <cell r="D1265" t="str">
            <v>Missing / unknown</v>
          </cell>
          <cell r="E1265">
            <v>0</v>
          </cell>
          <cell r="F1265">
            <v>2</v>
          </cell>
          <cell r="G1265">
            <v>0</v>
          </cell>
          <cell r="H1265">
            <v>0</v>
          </cell>
          <cell r="I1265">
            <v>0</v>
          </cell>
          <cell r="J1265">
            <v>0</v>
          </cell>
          <cell r="K1265">
            <v>0</v>
          </cell>
          <cell r="L1265">
            <v>0</v>
          </cell>
          <cell r="M1265">
            <v>0</v>
          </cell>
          <cell r="N1265">
            <v>0</v>
          </cell>
        </row>
        <row r="1266">
          <cell r="A1266" t="str">
            <v>Dubbo Total Total</v>
          </cell>
          <cell r="B1266" t="str">
            <v>Dubbo</v>
          </cell>
          <cell r="C1266" t="str">
            <v>Total</v>
          </cell>
          <cell r="D1266" t="str">
            <v>Total</v>
          </cell>
          <cell r="E1266">
            <v>135</v>
          </cell>
          <cell r="F1266">
            <v>142</v>
          </cell>
          <cell r="G1266">
            <v>13</v>
          </cell>
          <cell r="H1266">
            <v>28</v>
          </cell>
          <cell r="I1266">
            <v>16</v>
          </cell>
          <cell r="J1266">
            <v>20</v>
          </cell>
          <cell r="K1266">
            <v>11</v>
          </cell>
          <cell r="L1266">
            <v>81</v>
          </cell>
          <cell r="M1266">
            <v>3</v>
          </cell>
          <cell r="N1266">
            <v>112</v>
          </cell>
        </row>
        <row r="1267">
          <cell r="A1267" t="str">
            <v>Dungog Male 10 - 17</v>
          </cell>
          <cell r="B1267" t="str">
            <v>Dungog</v>
          </cell>
          <cell r="C1267" t="str">
            <v>Male</v>
          </cell>
          <cell r="D1267" t="str">
            <v>10 - 17</v>
          </cell>
          <cell r="E1267">
            <v>0</v>
          </cell>
          <cell r="F1267">
            <v>0</v>
          </cell>
          <cell r="G1267">
            <v>0</v>
          </cell>
          <cell r="H1267">
            <v>1</v>
          </cell>
          <cell r="I1267">
            <v>3</v>
          </cell>
          <cell r="J1267">
            <v>0</v>
          </cell>
          <cell r="K1267">
            <v>0</v>
          </cell>
          <cell r="L1267">
            <v>0</v>
          </cell>
          <cell r="M1267">
            <v>0</v>
          </cell>
          <cell r="N1267">
            <v>5</v>
          </cell>
        </row>
        <row r="1268">
          <cell r="A1268" t="str">
            <v>Dungog Male 18 - 19</v>
          </cell>
          <cell r="B1268" t="str">
            <v>Dungog</v>
          </cell>
          <cell r="C1268" t="str">
            <v>Male</v>
          </cell>
          <cell r="D1268" t="str">
            <v>18 - 19</v>
          </cell>
          <cell r="E1268">
            <v>1</v>
          </cell>
          <cell r="F1268">
            <v>2</v>
          </cell>
          <cell r="G1268">
            <v>0</v>
          </cell>
          <cell r="H1268">
            <v>1</v>
          </cell>
          <cell r="I1268">
            <v>1</v>
          </cell>
          <cell r="J1268">
            <v>0</v>
          </cell>
          <cell r="K1268">
            <v>1</v>
          </cell>
          <cell r="L1268">
            <v>0</v>
          </cell>
          <cell r="M1268">
            <v>0</v>
          </cell>
          <cell r="N1268">
            <v>0</v>
          </cell>
        </row>
        <row r="1269">
          <cell r="A1269" t="str">
            <v>Dungog Male 20 - 29</v>
          </cell>
          <cell r="B1269" t="str">
            <v>Dungog</v>
          </cell>
          <cell r="C1269" t="str">
            <v>Male</v>
          </cell>
          <cell r="D1269" t="str">
            <v>20 - 29</v>
          </cell>
          <cell r="E1269">
            <v>0</v>
          </cell>
          <cell r="F1269">
            <v>3</v>
          </cell>
          <cell r="G1269">
            <v>0</v>
          </cell>
          <cell r="H1269">
            <v>1</v>
          </cell>
          <cell r="I1269">
            <v>0</v>
          </cell>
          <cell r="J1269">
            <v>0</v>
          </cell>
          <cell r="K1269">
            <v>0</v>
          </cell>
          <cell r="L1269">
            <v>0</v>
          </cell>
          <cell r="M1269">
            <v>0</v>
          </cell>
          <cell r="N1269">
            <v>1</v>
          </cell>
        </row>
        <row r="1270">
          <cell r="A1270" t="str">
            <v>Dungog Male 30 - 39</v>
          </cell>
          <cell r="B1270" t="str">
            <v>Dungog</v>
          </cell>
          <cell r="C1270" t="str">
            <v>Male</v>
          </cell>
          <cell r="D1270" t="str">
            <v>30 - 39</v>
          </cell>
          <cell r="E1270">
            <v>2</v>
          </cell>
          <cell r="F1270">
            <v>2</v>
          </cell>
          <cell r="G1270">
            <v>0</v>
          </cell>
          <cell r="H1270">
            <v>0</v>
          </cell>
          <cell r="I1270">
            <v>0</v>
          </cell>
          <cell r="J1270">
            <v>1</v>
          </cell>
          <cell r="K1270">
            <v>0</v>
          </cell>
          <cell r="L1270">
            <v>0</v>
          </cell>
          <cell r="M1270">
            <v>0</v>
          </cell>
          <cell r="N1270">
            <v>1</v>
          </cell>
        </row>
        <row r="1271">
          <cell r="A1271" t="str">
            <v>Dungog Male 40 +</v>
          </cell>
          <cell r="B1271" t="str">
            <v>Dungog</v>
          </cell>
          <cell r="C1271" t="str">
            <v>Male</v>
          </cell>
          <cell r="D1271" t="str">
            <v>40 +</v>
          </cell>
          <cell r="E1271">
            <v>2</v>
          </cell>
          <cell r="F1271">
            <v>0</v>
          </cell>
          <cell r="G1271">
            <v>0</v>
          </cell>
          <cell r="H1271">
            <v>0</v>
          </cell>
          <cell r="I1271">
            <v>0</v>
          </cell>
          <cell r="J1271">
            <v>0</v>
          </cell>
          <cell r="K1271">
            <v>1</v>
          </cell>
          <cell r="L1271">
            <v>0</v>
          </cell>
          <cell r="M1271">
            <v>0</v>
          </cell>
          <cell r="N1271">
            <v>2</v>
          </cell>
        </row>
        <row r="1272">
          <cell r="A1272" t="str">
            <v>Dungog Male Missing / unknown</v>
          </cell>
          <cell r="B1272" t="str">
            <v>Dungog</v>
          </cell>
          <cell r="C1272" t="str">
            <v>Male</v>
          </cell>
          <cell r="D1272" t="str">
            <v>Missing / unknown</v>
          </cell>
          <cell r="E1272">
            <v>0</v>
          </cell>
          <cell r="F1272">
            <v>0</v>
          </cell>
          <cell r="G1272">
            <v>0</v>
          </cell>
          <cell r="H1272">
            <v>0</v>
          </cell>
          <cell r="I1272">
            <v>0</v>
          </cell>
          <cell r="J1272">
            <v>0</v>
          </cell>
          <cell r="K1272">
            <v>0</v>
          </cell>
          <cell r="L1272">
            <v>0</v>
          </cell>
          <cell r="M1272">
            <v>0</v>
          </cell>
          <cell r="N1272">
            <v>0</v>
          </cell>
        </row>
        <row r="1273">
          <cell r="A1273" t="str">
            <v>Dungog Male Total</v>
          </cell>
          <cell r="B1273" t="str">
            <v>Dungog</v>
          </cell>
          <cell r="C1273" t="str">
            <v>Male</v>
          </cell>
          <cell r="D1273" t="str">
            <v>Total</v>
          </cell>
          <cell r="E1273">
            <v>5</v>
          </cell>
          <cell r="F1273">
            <v>7</v>
          </cell>
          <cell r="G1273">
            <v>0</v>
          </cell>
          <cell r="H1273">
            <v>3</v>
          </cell>
          <cell r="I1273">
            <v>4</v>
          </cell>
          <cell r="J1273">
            <v>1</v>
          </cell>
          <cell r="K1273">
            <v>2</v>
          </cell>
          <cell r="L1273">
            <v>0</v>
          </cell>
          <cell r="M1273">
            <v>0</v>
          </cell>
          <cell r="N1273">
            <v>9</v>
          </cell>
        </row>
        <row r="1274">
          <cell r="A1274" t="str">
            <v>Dungog Female 10 - 17</v>
          </cell>
          <cell r="B1274" t="str">
            <v>Dungog</v>
          </cell>
          <cell r="C1274" t="str">
            <v>Female</v>
          </cell>
          <cell r="D1274" t="str">
            <v>10 - 17</v>
          </cell>
          <cell r="E1274">
            <v>0</v>
          </cell>
          <cell r="F1274">
            <v>0</v>
          </cell>
          <cell r="G1274">
            <v>0</v>
          </cell>
          <cell r="H1274">
            <v>0</v>
          </cell>
          <cell r="I1274">
            <v>0</v>
          </cell>
          <cell r="J1274">
            <v>0</v>
          </cell>
          <cell r="K1274">
            <v>0</v>
          </cell>
          <cell r="L1274">
            <v>0</v>
          </cell>
          <cell r="M1274">
            <v>0</v>
          </cell>
          <cell r="N1274">
            <v>2</v>
          </cell>
        </row>
        <row r="1275">
          <cell r="A1275" t="str">
            <v>Dungog Female 18 - 19</v>
          </cell>
          <cell r="B1275" t="str">
            <v>Dungog</v>
          </cell>
          <cell r="C1275" t="str">
            <v>Female</v>
          </cell>
          <cell r="D1275" t="str">
            <v>18 - 19</v>
          </cell>
          <cell r="E1275">
            <v>0</v>
          </cell>
          <cell r="F1275">
            <v>0</v>
          </cell>
          <cell r="G1275">
            <v>0</v>
          </cell>
          <cell r="H1275">
            <v>0</v>
          </cell>
          <cell r="I1275">
            <v>0</v>
          </cell>
          <cell r="J1275">
            <v>0</v>
          </cell>
          <cell r="K1275">
            <v>0</v>
          </cell>
          <cell r="L1275">
            <v>0</v>
          </cell>
          <cell r="M1275">
            <v>0</v>
          </cell>
          <cell r="N1275">
            <v>0</v>
          </cell>
        </row>
        <row r="1276">
          <cell r="A1276" t="str">
            <v>Dungog Female 20 - 29</v>
          </cell>
          <cell r="B1276" t="str">
            <v>Dungog</v>
          </cell>
          <cell r="C1276" t="str">
            <v>Female</v>
          </cell>
          <cell r="D1276" t="str">
            <v>20 - 29</v>
          </cell>
          <cell r="E1276">
            <v>0</v>
          </cell>
          <cell r="F1276">
            <v>1</v>
          </cell>
          <cell r="G1276">
            <v>0</v>
          </cell>
          <cell r="H1276">
            <v>1</v>
          </cell>
          <cell r="I1276">
            <v>0</v>
          </cell>
          <cell r="J1276">
            <v>0</v>
          </cell>
          <cell r="K1276">
            <v>0</v>
          </cell>
          <cell r="L1276">
            <v>0</v>
          </cell>
          <cell r="M1276">
            <v>0</v>
          </cell>
          <cell r="N1276">
            <v>0</v>
          </cell>
        </row>
        <row r="1277">
          <cell r="A1277" t="str">
            <v>Dungog Female 30 - 39</v>
          </cell>
          <cell r="B1277" t="str">
            <v>Dungog</v>
          </cell>
          <cell r="C1277" t="str">
            <v>Female</v>
          </cell>
          <cell r="D1277" t="str">
            <v>30 - 39</v>
          </cell>
          <cell r="E1277">
            <v>3</v>
          </cell>
          <cell r="F1277">
            <v>0</v>
          </cell>
          <cell r="G1277">
            <v>0</v>
          </cell>
          <cell r="H1277">
            <v>0</v>
          </cell>
          <cell r="I1277">
            <v>0</v>
          </cell>
          <cell r="J1277">
            <v>0</v>
          </cell>
          <cell r="K1277">
            <v>0</v>
          </cell>
          <cell r="L1277">
            <v>0</v>
          </cell>
          <cell r="M1277">
            <v>0</v>
          </cell>
          <cell r="N1277">
            <v>1</v>
          </cell>
        </row>
        <row r="1278">
          <cell r="A1278" t="str">
            <v>Dungog Female 40 +</v>
          </cell>
          <cell r="B1278" t="str">
            <v>Dungog</v>
          </cell>
          <cell r="C1278" t="str">
            <v>Female</v>
          </cell>
          <cell r="D1278" t="str">
            <v>40 +</v>
          </cell>
          <cell r="E1278">
            <v>1</v>
          </cell>
          <cell r="F1278">
            <v>1</v>
          </cell>
          <cell r="G1278">
            <v>0</v>
          </cell>
          <cell r="H1278">
            <v>0</v>
          </cell>
          <cell r="I1278">
            <v>0</v>
          </cell>
          <cell r="J1278">
            <v>0</v>
          </cell>
          <cell r="K1278">
            <v>0</v>
          </cell>
          <cell r="L1278">
            <v>0</v>
          </cell>
          <cell r="M1278">
            <v>0</v>
          </cell>
          <cell r="N1278">
            <v>1</v>
          </cell>
        </row>
        <row r="1279">
          <cell r="A1279" t="str">
            <v>Dungog Female Missing / unknown</v>
          </cell>
          <cell r="B1279" t="str">
            <v>Dungog</v>
          </cell>
          <cell r="C1279" t="str">
            <v>Female</v>
          </cell>
          <cell r="D1279" t="str">
            <v>Missing / unknown</v>
          </cell>
          <cell r="E1279">
            <v>0</v>
          </cell>
          <cell r="F1279">
            <v>0</v>
          </cell>
          <cell r="G1279">
            <v>0</v>
          </cell>
          <cell r="H1279">
            <v>0</v>
          </cell>
          <cell r="I1279">
            <v>0</v>
          </cell>
          <cell r="J1279">
            <v>0</v>
          </cell>
          <cell r="K1279">
            <v>0</v>
          </cell>
          <cell r="L1279">
            <v>0</v>
          </cell>
          <cell r="M1279">
            <v>0</v>
          </cell>
          <cell r="N1279">
            <v>0</v>
          </cell>
        </row>
        <row r="1280">
          <cell r="A1280" t="str">
            <v>Dungog Female Total</v>
          </cell>
          <cell r="B1280" t="str">
            <v>Dungog</v>
          </cell>
          <cell r="C1280" t="str">
            <v>Female</v>
          </cell>
          <cell r="D1280" t="str">
            <v>Total</v>
          </cell>
          <cell r="E1280">
            <v>4</v>
          </cell>
          <cell r="F1280">
            <v>2</v>
          </cell>
          <cell r="G1280">
            <v>0</v>
          </cell>
          <cell r="H1280">
            <v>1</v>
          </cell>
          <cell r="I1280">
            <v>0</v>
          </cell>
          <cell r="J1280">
            <v>0</v>
          </cell>
          <cell r="K1280">
            <v>0</v>
          </cell>
          <cell r="L1280">
            <v>0</v>
          </cell>
          <cell r="M1280">
            <v>0</v>
          </cell>
          <cell r="N1280">
            <v>4</v>
          </cell>
        </row>
        <row r="1281">
          <cell r="A1281" t="str">
            <v>Dungog Unknown 10 - 17</v>
          </cell>
          <cell r="B1281" t="str">
            <v>Dungog</v>
          </cell>
          <cell r="C1281" t="str">
            <v>Unknown</v>
          </cell>
          <cell r="D1281" t="str">
            <v>10 - 17</v>
          </cell>
          <cell r="E1281">
            <v>0</v>
          </cell>
          <cell r="F1281">
            <v>0</v>
          </cell>
          <cell r="G1281">
            <v>0</v>
          </cell>
          <cell r="H1281">
            <v>0</v>
          </cell>
          <cell r="I1281">
            <v>0</v>
          </cell>
          <cell r="J1281">
            <v>0</v>
          </cell>
          <cell r="K1281">
            <v>0</v>
          </cell>
          <cell r="L1281">
            <v>0</v>
          </cell>
          <cell r="M1281">
            <v>0</v>
          </cell>
          <cell r="N1281">
            <v>0</v>
          </cell>
        </row>
        <row r="1282">
          <cell r="A1282" t="str">
            <v>Dungog Unknown 18 - 19</v>
          </cell>
          <cell r="B1282" t="str">
            <v>Dungog</v>
          </cell>
          <cell r="C1282" t="str">
            <v>Unknown</v>
          </cell>
          <cell r="D1282" t="str">
            <v>18 - 19</v>
          </cell>
          <cell r="E1282">
            <v>0</v>
          </cell>
          <cell r="F1282">
            <v>0</v>
          </cell>
          <cell r="G1282">
            <v>0</v>
          </cell>
          <cell r="H1282">
            <v>0</v>
          </cell>
          <cell r="I1282">
            <v>0</v>
          </cell>
          <cell r="J1282">
            <v>0</v>
          </cell>
          <cell r="K1282">
            <v>0</v>
          </cell>
          <cell r="L1282">
            <v>0</v>
          </cell>
          <cell r="M1282">
            <v>0</v>
          </cell>
          <cell r="N1282">
            <v>0</v>
          </cell>
        </row>
        <row r="1283">
          <cell r="A1283" t="str">
            <v>Dungog Unknown 20 - 29</v>
          </cell>
          <cell r="B1283" t="str">
            <v>Dungog</v>
          </cell>
          <cell r="C1283" t="str">
            <v>Unknown</v>
          </cell>
          <cell r="D1283" t="str">
            <v>20 - 29</v>
          </cell>
          <cell r="E1283">
            <v>0</v>
          </cell>
          <cell r="F1283">
            <v>0</v>
          </cell>
          <cell r="G1283">
            <v>0</v>
          </cell>
          <cell r="H1283">
            <v>0</v>
          </cell>
          <cell r="I1283">
            <v>0</v>
          </cell>
          <cell r="J1283">
            <v>0</v>
          </cell>
          <cell r="K1283">
            <v>0</v>
          </cell>
          <cell r="L1283">
            <v>0</v>
          </cell>
          <cell r="M1283">
            <v>0</v>
          </cell>
          <cell r="N1283">
            <v>0</v>
          </cell>
        </row>
        <row r="1284">
          <cell r="A1284" t="str">
            <v>Dungog Unknown 30 - 39</v>
          </cell>
          <cell r="B1284" t="str">
            <v>Dungog</v>
          </cell>
          <cell r="C1284" t="str">
            <v>Unknown</v>
          </cell>
          <cell r="D1284" t="str">
            <v>30 - 39</v>
          </cell>
          <cell r="E1284">
            <v>0</v>
          </cell>
          <cell r="F1284">
            <v>0</v>
          </cell>
          <cell r="G1284">
            <v>0</v>
          </cell>
          <cell r="H1284">
            <v>0</v>
          </cell>
          <cell r="I1284">
            <v>0</v>
          </cell>
          <cell r="J1284">
            <v>0</v>
          </cell>
          <cell r="K1284">
            <v>0</v>
          </cell>
          <cell r="L1284">
            <v>0</v>
          </cell>
          <cell r="M1284">
            <v>0</v>
          </cell>
          <cell r="N1284">
            <v>0</v>
          </cell>
        </row>
        <row r="1285">
          <cell r="A1285" t="str">
            <v>Dungog Unknown 40 +</v>
          </cell>
          <cell r="B1285" t="str">
            <v>Dungog</v>
          </cell>
          <cell r="C1285" t="str">
            <v>Unknown</v>
          </cell>
          <cell r="D1285" t="str">
            <v>40 +</v>
          </cell>
          <cell r="E1285">
            <v>0</v>
          </cell>
          <cell r="F1285">
            <v>0</v>
          </cell>
          <cell r="G1285">
            <v>0</v>
          </cell>
          <cell r="H1285">
            <v>0</v>
          </cell>
          <cell r="I1285">
            <v>0</v>
          </cell>
          <cell r="J1285">
            <v>0</v>
          </cell>
          <cell r="K1285">
            <v>0</v>
          </cell>
          <cell r="L1285">
            <v>0</v>
          </cell>
          <cell r="M1285">
            <v>0</v>
          </cell>
          <cell r="N1285">
            <v>0</v>
          </cell>
        </row>
        <row r="1286">
          <cell r="A1286" t="str">
            <v>Dungog Unknown Missing / unknown</v>
          </cell>
          <cell r="B1286" t="str">
            <v>Dungog</v>
          </cell>
          <cell r="C1286" t="str">
            <v>Unknown</v>
          </cell>
          <cell r="D1286" t="str">
            <v>Missing / unknown</v>
          </cell>
          <cell r="E1286">
            <v>0</v>
          </cell>
          <cell r="F1286">
            <v>0</v>
          </cell>
          <cell r="G1286">
            <v>0</v>
          </cell>
          <cell r="H1286">
            <v>0</v>
          </cell>
          <cell r="I1286">
            <v>0</v>
          </cell>
          <cell r="J1286">
            <v>0</v>
          </cell>
          <cell r="K1286">
            <v>0</v>
          </cell>
          <cell r="L1286">
            <v>0</v>
          </cell>
          <cell r="M1286">
            <v>0</v>
          </cell>
          <cell r="N1286">
            <v>0</v>
          </cell>
        </row>
        <row r="1287">
          <cell r="A1287" t="str">
            <v>Dungog Unknown Total</v>
          </cell>
          <cell r="B1287" t="str">
            <v>Dungog</v>
          </cell>
          <cell r="C1287" t="str">
            <v>Unknown</v>
          </cell>
          <cell r="D1287" t="str">
            <v>Total</v>
          </cell>
          <cell r="E1287">
            <v>0</v>
          </cell>
          <cell r="F1287">
            <v>0</v>
          </cell>
          <cell r="G1287">
            <v>0</v>
          </cell>
          <cell r="H1287">
            <v>0</v>
          </cell>
          <cell r="I1287">
            <v>0</v>
          </cell>
          <cell r="J1287">
            <v>0</v>
          </cell>
          <cell r="K1287">
            <v>0</v>
          </cell>
          <cell r="L1287">
            <v>0</v>
          </cell>
          <cell r="M1287">
            <v>0</v>
          </cell>
          <cell r="N1287">
            <v>0</v>
          </cell>
        </row>
        <row r="1288">
          <cell r="A1288" t="str">
            <v>Dungog Total 10 - 17</v>
          </cell>
          <cell r="B1288" t="str">
            <v>Dungog</v>
          </cell>
          <cell r="C1288" t="str">
            <v>Total</v>
          </cell>
          <cell r="D1288" t="str">
            <v>10 - 17</v>
          </cell>
          <cell r="E1288">
            <v>0</v>
          </cell>
          <cell r="F1288">
            <v>0</v>
          </cell>
          <cell r="G1288">
            <v>0</v>
          </cell>
          <cell r="H1288">
            <v>1</v>
          </cell>
          <cell r="I1288">
            <v>3</v>
          </cell>
          <cell r="J1288">
            <v>0</v>
          </cell>
          <cell r="K1288">
            <v>0</v>
          </cell>
          <cell r="L1288">
            <v>0</v>
          </cell>
          <cell r="M1288">
            <v>0</v>
          </cell>
          <cell r="N1288">
            <v>7</v>
          </cell>
        </row>
        <row r="1289">
          <cell r="A1289" t="str">
            <v>Dungog Total 18 - 19</v>
          </cell>
          <cell r="B1289" t="str">
            <v>Dungog</v>
          </cell>
          <cell r="C1289" t="str">
            <v>Total</v>
          </cell>
          <cell r="D1289" t="str">
            <v>18 - 19</v>
          </cell>
          <cell r="E1289">
            <v>1</v>
          </cell>
          <cell r="F1289">
            <v>2</v>
          </cell>
          <cell r="G1289">
            <v>0</v>
          </cell>
          <cell r="H1289">
            <v>1</v>
          </cell>
          <cell r="I1289">
            <v>1</v>
          </cell>
          <cell r="J1289">
            <v>0</v>
          </cell>
          <cell r="K1289">
            <v>1</v>
          </cell>
          <cell r="L1289">
            <v>0</v>
          </cell>
          <cell r="M1289">
            <v>0</v>
          </cell>
          <cell r="N1289">
            <v>0</v>
          </cell>
        </row>
        <row r="1290">
          <cell r="A1290" t="str">
            <v>Dungog Total 20 - 29</v>
          </cell>
          <cell r="B1290" t="str">
            <v>Dungog</v>
          </cell>
          <cell r="C1290" t="str">
            <v>Total</v>
          </cell>
          <cell r="D1290" t="str">
            <v>20 - 29</v>
          </cell>
          <cell r="E1290">
            <v>0</v>
          </cell>
          <cell r="F1290">
            <v>4</v>
          </cell>
          <cell r="G1290">
            <v>0</v>
          </cell>
          <cell r="H1290">
            <v>2</v>
          </cell>
          <cell r="I1290">
            <v>0</v>
          </cell>
          <cell r="J1290">
            <v>0</v>
          </cell>
          <cell r="K1290">
            <v>0</v>
          </cell>
          <cell r="L1290">
            <v>0</v>
          </cell>
          <cell r="M1290">
            <v>0</v>
          </cell>
          <cell r="N1290">
            <v>1</v>
          </cell>
        </row>
        <row r="1291">
          <cell r="A1291" t="str">
            <v>Dungog Total 30 - 39</v>
          </cell>
          <cell r="B1291" t="str">
            <v>Dungog</v>
          </cell>
          <cell r="C1291" t="str">
            <v>Total</v>
          </cell>
          <cell r="D1291" t="str">
            <v>30 - 39</v>
          </cell>
          <cell r="E1291">
            <v>5</v>
          </cell>
          <cell r="F1291">
            <v>2</v>
          </cell>
          <cell r="G1291">
            <v>0</v>
          </cell>
          <cell r="H1291">
            <v>0</v>
          </cell>
          <cell r="I1291">
            <v>0</v>
          </cell>
          <cell r="J1291">
            <v>1</v>
          </cell>
          <cell r="K1291">
            <v>0</v>
          </cell>
          <cell r="L1291">
            <v>0</v>
          </cell>
          <cell r="M1291">
            <v>0</v>
          </cell>
          <cell r="N1291">
            <v>2</v>
          </cell>
        </row>
        <row r="1292">
          <cell r="A1292" t="str">
            <v>Dungog Total 40 +</v>
          </cell>
          <cell r="B1292" t="str">
            <v>Dungog</v>
          </cell>
          <cell r="C1292" t="str">
            <v>Total</v>
          </cell>
          <cell r="D1292" t="str">
            <v>40 +</v>
          </cell>
          <cell r="E1292">
            <v>3</v>
          </cell>
          <cell r="F1292">
            <v>1</v>
          </cell>
          <cell r="G1292">
            <v>0</v>
          </cell>
          <cell r="H1292">
            <v>0</v>
          </cell>
          <cell r="I1292">
            <v>0</v>
          </cell>
          <cell r="J1292">
            <v>0</v>
          </cell>
          <cell r="K1292">
            <v>1</v>
          </cell>
          <cell r="L1292">
            <v>0</v>
          </cell>
          <cell r="M1292">
            <v>0</v>
          </cell>
          <cell r="N1292">
            <v>3</v>
          </cell>
        </row>
        <row r="1293">
          <cell r="A1293" t="str">
            <v>Dungog Total Missing / unknown</v>
          </cell>
          <cell r="B1293" t="str">
            <v>Dungog</v>
          </cell>
          <cell r="C1293" t="str">
            <v>Total</v>
          </cell>
          <cell r="D1293" t="str">
            <v>Missing / unknown</v>
          </cell>
          <cell r="E1293">
            <v>0</v>
          </cell>
          <cell r="F1293">
            <v>0</v>
          </cell>
          <cell r="G1293">
            <v>0</v>
          </cell>
          <cell r="H1293">
            <v>0</v>
          </cell>
          <cell r="I1293">
            <v>0</v>
          </cell>
          <cell r="J1293">
            <v>0</v>
          </cell>
          <cell r="K1293">
            <v>0</v>
          </cell>
          <cell r="L1293">
            <v>0</v>
          </cell>
          <cell r="M1293">
            <v>0</v>
          </cell>
          <cell r="N1293">
            <v>0</v>
          </cell>
        </row>
        <row r="1294">
          <cell r="A1294" t="str">
            <v>Dungog Total Total</v>
          </cell>
          <cell r="B1294" t="str">
            <v>Dungog</v>
          </cell>
          <cell r="C1294" t="str">
            <v>Total</v>
          </cell>
          <cell r="D1294" t="str">
            <v>Total</v>
          </cell>
          <cell r="E1294">
            <v>9</v>
          </cell>
          <cell r="F1294">
            <v>9</v>
          </cell>
          <cell r="G1294">
            <v>0</v>
          </cell>
          <cell r="H1294">
            <v>4</v>
          </cell>
          <cell r="I1294">
            <v>4</v>
          </cell>
          <cell r="J1294">
            <v>1</v>
          </cell>
          <cell r="K1294">
            <v>2</v>
          </cell>
          <cell r="L1294">
            <v>0</v>
          </cell>
          <cell r="M1294">
            <v>0</v>
          </cell>
          <cell r="N1294">
            <v>13</v>
          </cell>
        </row>
        <row r="1295">
          <cell r="A1295" t="str">
            <v>Eurobodalla Male 10 - 17</v>
          </cell>
          <cell r="B1295" t="str">
            <v>Eurobodalla</v>
          </cell>
          <cell r="C1295" t="str">
            <v>Male</v>
          </cell>
          <cell r="D1295" t="str">
            <v>10 - 17</v>
          </cell>
          <cell r="E1295">
            <v>3</v>
          </cell>
          <cell r="F1295">
            <v>26</v>
          </cell>
          <cell r="G1295">
            <v>3</v>
          </cell>
          <cell r="H1295">
            <v>9</v>
          </cell>
          <cell r="I1295">
            <v>4</v>
          </cell>
          <cell r="J1295">
            <v>2</v>
          </cell>
          <cell r="K1295">
            <v>3</v>
          </cell>
          <cell r="L1295">
            <v>15</v>
          </cell>
          <cell r="M1295">
            <v>2</v>
          </cell>
          <cell r="N1295">
            <v>20</v>
          </cell>
        </row>
        <row r="1296">
          <cell r="A1296" t="str">
            <v>Eurobodalla Male 18 - 19</v>
          </cell>
          <cell r="B1296" t="str">
            <v>Eurobodalla</v>
          </cell>
          <cell r="C1296" t="str">
            <v>Male</v>
          </cell>
          <cell r="D1296" t="str">
            <v>18 - 19</v>
          </cell>
          <cell r="E1296">
            <v>0</v>
          </cell>
          <cell r="F1296">
            <v>3</v>
          </cell>
          <cell r="G1296">
            <v>0</v>
          </cell>
          <cell r="H1296">
            <v>5</v>
          </cell>
          <cell r="I1296">
            <v>0</v>
          </cell>
          <cell r="J1296">
            <v>0</v>
          </cell>
          <cell r="K1296">
            <v>0</v>
          </cell>
          <cell r="L1296">
            <v>7</v>
          </cell>
          <cell r="M1296">
            <v>0</v>
          </cell>
          <cell r="N1296">
            <v>14</v>
          </cell>
        </row>
        <row r="1297">
          <cell r="A1297" t="str">
            <v>Eurobodalla Male 20 - 29</v>
          </cell>
          <cell r="B1297" t="str">
            <v>Eurobodalla</v>
          </cell>
          <cell r="C1297" t="str">
            <v>Male</v>
          </cell>
          <cell r="D1297" t="str">
            <v>20 - 29</v>
          </cell>
          <cell r="E1297">
            <v>34</v>
          </cell>
          <cell r="F1297">
            <v>35</v>
          </cell>
          <cell r="G1297">
            <v>2</v>
          </cell>
          <cell r="H1297">
            <v>5</v>
          </cell>
          <cell r="I1297">
            <v>5</v>
          </cell>
          <cell r="J1297">
            <v>3</v>
          </cell>
          <cell r="K1297">
            <v>4</v>
          </cell>
          <cell r="L1297">
            <v>10</v>
          </cell>
          <cell r="M1297">
            <v>0</v>
          </cell>
          <cell r="N1297">
            <v>30</v>
          </cell>
        </row>
        <row r="1298">
          <cell r="A1298" t="str">
            <v>Eurobodalla Male 30 - 39</v>
          </cell>
          <cell r="B1298" t="str">
            <v>Eurobodalla</v>
          </cell>
          <cell r="C1298" t="str">
            <v>Male</v>
          </cell>
          <cell r="D1298" t="str">
            <v>30 - 39</v>
          </cell>
          <cell r="E1298">
            <v>22</v>
          </cell>
          <cell r="F1298">
            <v>22</v>
          </cell>
          <cell r="G1298">
            <v>0</v>
          </cell>
          <cell r="H1298">
            <v>1</v>
          </cell>
          <cell r="I1298">
            <v>0</v>
          </cell>
          <cell r="J1298">
            <v>0</v>
          </cell>
          <cell r="K1298">
            <v>2</v>
          </cell>
          <cell r="L1298">
            <v>3</v>
          </cell>
          <cell r="M1298">
            <v>0</v>
          </cell>
          <cell r="N1298">
            <v>28</v>
          </cell>
        </row>
        <row r="1299">
          <cell r="A1299" t="str">
            <v>Eurobodalla Male 40 +</v>
          </cell>
          <cell r="B1299" t="str">
            <v>Eurobodalla</v>
          </cell>
          <cell r="C1299" t="str">
            <v>Male</v>
          </cell>
          <cell r="D1299" t="str">
            <v>40 +</v>
          </cell>
          <cell r="E1299">
            <v>25</v>
          </cell>
          <cell r="F1299">
            <v>13</v>
          </cell>
          <cell r="G1299">
            <v>0</v>
          </cell>
          <cell r="H1299">
            <v>5</v>
          </cell>
          <cell r="I1299">
            <v>4</v>
          </cell>
          <cell r="J1299">
            <v>1</v>
          </cell>
          <cell r="K1299">
            <v>0</v>
          </cell>
          <cell r="L1299">
            <v>3</v>
          </cell>
          <cell r="M1299">
            <v>0</v>
          </cell>
          <cell r="N1299">
            <v>4</v>
          </cell>
        </row>
        <row r="1300">
          <cell r="A1300" t="str">
            <v>Eurobodalla Male Missing / unknown</v>
          </cell>
          <cell r="B1300" t="str">
            <v>Eurobodalla</v>
          </cell>
          <cell r="C1300" t="str">
            <v>Male</v>
          </cell>
          <cell r="D1300" t="str">
            <v>Missing / unknown</v>
          </cell>
          <cell r="E1300">
            <v>0</v>
          </cell>
          <cell r="F1300">
            <v>1</v>
          </cell>
          <cell r="G1300">
            <v>0</v>
          </cell>
          <cell r="H1300">
            <v>1</v>
          </cell>
          <cell r="I1300">
            <v>0</v>
          </cell>
          <cell r="J1300">
            <v>0</v>
          </cell>
          <cell r="K1300">
            <v>0</v>
          </cell>
          <cell r="L1300">
            <v>1</v>
          </cell>
          <cell r="M1300">
            <v>0</v>
          </cell>
          <cell r="N1300">
            <v>0</v>
          </cell>
        </row>
        <row r="1301">
          <cell r="A1301" t="str">
            <v>Eurobodalla Male Total</v>
          </cell>
          <cell r="B1301" t="str">
            <v>Eurobodalla</v>
          </cell>
          <cell r="C1301" t="str">
            <v>Male</v>
          </cell>
          <cell r="D1301" t="str">
            <v>Total</v>
          </cell>
          <cell r="E1301">
            <v>84</v>
          </cell>
          <cell r="F1301">
            <v>100</v>
          </cell>
          <cell r="G1301">
            <v>5</v>
          </cell>
          <cell r="H1301">
            <v>26</v>
          </cell>
          <cell r="I1301">
            <v>13</v>
          </cell>
          <cell r="J1301">
            <v>6</v>
          </cell>
          <cell r="K1301">
            <v>9</v>
          </cell>
          <cell r="L1301">
            <v>39</v>
          </cell>
          <cell r="M1301">
            <v>2</v>
          </cell>
          <cell r="N1301">
            <v>96</v>
          </cell>
        </row>
        <row r="1302">
          <cell r="A1302" t="str">
            <v>Eurobodalla Female 10 - 17</v>
          </cell>
          <cell r="B1302" t="str">
            <v>Eurobodalla</v>
          </cell>
          <cell r="C1302" t="str">
            <v>Female</v>
          </cell>
          <cell r="D1302" t="str">
            <v>10 - 17</v>
          </cell>
          <cell r="E1302">
            <v>1</v>
          </cell>
          <cell r="F1302">
            <v>13</v>
          </cell>
          <cell r="G1302">
            <v>0</v>
          </cell>
          <cell r="H1302">
            <v>1</v>
          </cell>
          <cell r="I1302">
            <v>1</v>
          </cell>
          <cell r="J1302">
            <v>0</v>
          </cell>
          <cell r="K1302">
            <v>0</v>
          </cell>
          <cell r="L1302">
            <v>13</v>
          </cell>
          <cell r="M1302">
            <v>0</v>
          </cell>
          <cell r="N1302">
            <v>6</v>
          </cell>
        </row>
        <row r="1303">
          <cell r="A1303" t="str">
            <v>Eurobodalla Female 18 - 19</v>
          </cell>
          <cell r="B1303" t="str">
            <v>Eurobodalla</v>
          </cell>
          <cell r="C1303" t="str">
            <v>Female</v>
          </cell>
          <cell r="D1303" t="str">
            <v>18 - 19</v>
          </cell>
          <cell r="E1303">
            <v>2</v>
          </cell>
          <cell r="F1303">
            <v>9</v>
          </cell>
          <cell r="G1303">
            <v>0</v>
          </cell>
          <cell r="H1303">
            <v>1</v>
          </cell>
          <cell r="I1303">
            <v>0</v>
          </cell>
          <cell r="J1303">
            <v>0</v>
          </cell>
          <cell r="K1303">
            <v>0</v>
          </cell>
          <cell r="L1303">
            <v>0</v>
          </cell>
          <cell r="M1303">
            <v>0</v>
          </cell>
          <cell r="N1303">
            <v>3</v>
          </cell>
        </row>
        <row r="1304">
          <cell r="A1304" t="str">
            <v>Eurobodalla Female 20 - 29</v>
          </cell>
          <cell r="B1304" t="str">
            <v>Eurobodalla</v>
          </cell>
          <cell r="C1304" t="str">
            <v>Female</v>
          </cell>
          <cell r="D1304" t="str">
            <v>20 - 29</v>
          </cell>
          <cell r="E1304">
            <v>3</v>
          </cell>
          <cell r="F1304">
            <v>12</v>
          </cell>
          <cell r="G1304">
            <v>0</v>
          </cell>
          <cell r="H1304">
            <v>0</v>
          </cell>
          <cell r="I1304">
            <v>0</v>
          </cell>
          <cell r="J1304">
            <v>0</v>
          </cell>
          <cell r="K1304">
            <v>0</v>
          </cell>
          <cell r="L1304">
            <v>2</v>
          </cell>
          <cell r="M1304">
            <v>0</v>
          </cell>
          <cell r="N1304">
            <v>2</v>
          </cell>
        </row>
        <row r="1305">
          <cell r="A1305" t="str">
            <v>Eurobodalla Female 30 - 39</v>
          </cell>
          <cell r="B1305" t="str">
            <v>Eurobodalla</v>
          </cell>
          <cell r="C1305" t="str">
            <v>Female</v>
          </cell>
          <cell r="D1305" t="str">
            <v>30 - 39</v>
          </cell>
          <cell r="E1305">
            <v>5</v>
          </cell>
          <cell r="F1305">
            <v>6</v>
          </cell>
          <cell r="G1305">
            <v>0</v>
          </cell>
          <cell r="H1305">
            <v>1</v>
          </cell>
          <cell r="I1305">
            <v>0</v>
          </cell>
          <cell r="J1305">
            <v>0</v>
          </cell>
          <cell r="K1305">
            <v>0</v>
          </cell>
          <cell r="L1305">
            <v>0</v>
          </cell>
          <cell r="M1305">
            <v>0</v>
          </cell>
          <cell r="N1305">
            <v>1</v>
          </cell>
        </row>
        <row r="1306">
          <cell r="A1306" t="str">
            <v>Eurobodalla Female 40 +</v>
          </cell>
          <cell r="B1306" t="str">
            <v>Eurobodalla</v>
          </cell>
          <cell r="C1306" t="str">
            <v>Female</v>
          </cell>
          <cell r="D1306" t="str">
            <v>40 +</v>
          </cell>
          <cell r="E1306">
            <v>9</v>
          </cell>
          <cell r="F1306">
            <v>7</v>
          </cell>
          <cell r="G1306">
            <v>0</v>
          </cell>
          <cell r="H1306">
            <v>0</v>
          </cell>
          <cell r="I1306">
            <v>0</v>
          </cell>
          <cell r="J1306">
            <v>0</v>
          </cell>
          <cell r="K1306">
            <v>0</v>
          </cell>
          <cell r="L1306">
            <v>3</v>
          </cell>
          <cell r="M1306">
            <v>0</v>
          </cell>
          <cell r="N1306">
            <v>1</v>
          </cell>
        </row>
        <row r="1307">
          <cell r="A1307" t="str">
            <v>Eurobodalla Female Missing / unknown</v>
          </cell>
          <cell r="B1307" t="str">
            <v>Eurobodalla</v>
          </cell>
          <cell r="C1307" t="str">
            <v>Female</v>
          </cell>
          <cell r="D1307" t="str">
            <v>Missing / unknown</v>
          </cell>
          <cell r="E1307">
            <v>0</v>
          </cell>
          <cell r="F1307">
            <v>0</v>
          </cell>
          <cell r="G1307">
            <v>0</v>
          </cell>
          <cell r="H1307">
            <v>0</v>
          </cell>
          <cell r="I1307">
            <v>0</v>
          </cell>
          <cell r="J1307">
            <v>0</v>
          </cell>
          <cell r="K1307">
            <v>0</v>
          </cell>
          <cell r="L1307">
            <v>0</v>
          </cell>
          <cell r="M1307">
            <v>0</v>
          </cell>
          <cell r="N1307">
            <v>0</v>
          </cell>
        </row>
        <row r="1308">
          <cell r="A1308" t="str">
            <v>Eurobodalla Female Total</v>
          </cell>
          <cell r="B1308" t="str">
            <v>Eurobodalla</v>
          </cell>
          <cell r="C1308" t="str">
            <v>Female</v>
          </cell>
          <cell r="D1308" t="str">
            <v>Total</v>
          </cell>
          <cell r="E1308">
            <v>20</v>
          </cell>
          <cell r="F1308">
            <v>47</v>
          </cell>
          <cell r="G1308">
            <v>0</v>
          </cell>
          <cell r="H1308">
            <v>3</v>
          </cell>
          <cell r="I1308">
            <v>1</v>
          </cell>
          <cell r="J1308">
            <v>0</v>
          </cell>
          <cell r="K1308">
            <v>0</v>
          </cell>
          <cell r="L1308">
            <v>18</v>
          </cell>
          <cell r="M1308">
            <v>0</v>
          </cell>
          <cell r="N1308">
            <v>13</v>
          </cell>
        </row>
        <row r="1309">
          <cell r="A1309" t="str">
            <v>Eurobodalla Unknown 10 - 17</v>
          </cell>
          <cell r="B1309" t="str">
            <v>Eurobodalla</v>
          </cell>
          <cell r="C1309" t="str">
            <v>Unknown</v>
          </cell>
          <cell r="D1309" t="str">
            <v>10 - 17</v>
          </cell>
          <cell r="E1309">
            <v>0</v>
          </cell>
          <cell r="F1309">
            <v>0</v>
          </cell>
          <cell r="G1309">
            <v>0</v>
          </cell>
          <cell r="H1309">
            <v>0</v>
          </cell>
          <cell r="I1309">
            <v>0</v>
          </cell>
          <cell r="J1309">
            <v>0</v>
          </cell>
          <cell r="K1309">
            <v>0</v>
          </cell>
          <cell r="L1309">
            <v>0</v>
          </cell>
          <cell r="M1309">
            <v>0</v>
          </cell>
          <cell r="N1309">
            <v>0</v>
          </cell>
        </row>
        <row r="1310">
          <cell r="A1310" t="str">
            <v>Eurobodalla Unknown 18 - 19</v>
          </cell>
          <cell r="B1310" t="str">
            <v>Eurobodalla</v>
          </cell>
          <cell r="C1310" t="str">
            <v>Unknown</v>
          </cell>
          <cell r="D1310" t="str">
            <v>18 - 19</v>
          </cell>
          <cell r="E1310">
            <v>0</v>
          </cell>
          <cell r="F1310">
            <v>0</v>
          </cell>
          <cell r="G1310">
            <v>0</v>
          </cell>
          <cell r="H1310">
            <v>0</v>
          </cell>
          <cell r="I1310">
            <v>0</v>
          </cell>
          <cell r="J1310">
            <v>0</v>
          </cell>
          <cell r="K1310">
            <v>0</v>
          </cell>
          <cell r="L1310">
            <v>0</v>
          </cell>
          <cell r="M1310">
            <v>0</v>
          </cell>
          <cell r="N1310">
            <v>0</v>
          </cell>
        </row>
        <row r="1311">
          <cell r="A1311" t="str">
            <v>Eurobodalla Unknown 20 - 29</v>
          </cell>
          <cell r="B1311" t="str">
            <v>Eurobodalla</v>
          </cell>
          <cell r="C1311" t="str">
            <v>Unknown</v>
          </cell>
          <cell r="D1311" t="str">
            <v>20 - 29</v>
          </cell>
          <cell r="E1311">
            <v>0</v>
          </cell>
          <cell r="F1311">
            <v>0</v>
          </cell>
          <cell r="G1311">
            <v>0</v>
          </cell>
          <cell r="H1311">
            <v>0</v>
          </cell>
          <cell r="I1311">
            <v>0</v>
          </cell>
          <cell r="J1311">
            <v>0</v>
          </cell>
          <cell r="K1311">
            <v>0</v>
          </cell>
          <cell r="L1311">
            <v>0</v>
          </cell>
          <cell r="M1311">
            <v>0</v>
          </cell>
          <cell r="N1311">
            <v>0</v>
          </cell>
        </row>
        <row r="1312">
          <cell r="A1312" t="str">
            <v>Eurobodalla Unknown 30 - 39</v>
          </cell>
          <cell r="B1312" t="str">
            <v>Eurobodalla</v>
          </cell>
          <cell r="C1312" t="str">
            <v>Unknown</v>
          </cell>
          <cell r="D1312" t="str">
            <v>30 - 39</v>
          </cell>
          <cell r="E1312">
            <v>0</v>
          </cell>
          <cell r="F1312">
            <v>0</v>
          </cell>
          <cell r="G1312">
            <v>0</v>
          </cell>
          <cell r="H1312">
            <v>0</v>
          </cell>
          <cell r="I1312">
            <v>0</v>
          </cell>
          <cell r="J1312">
            <v>0</v>
          </cell>
          <cell r="K1312">
            <v>0</v>
          </cell>
          <cell r="L1312">
            <v>0</v>
          </cell>
          <cell r="M1312">
            <v>0</v>
          </cell>
          <cell r="N1312">
            <v>0</v>
          </cell>
        </row>
        <row r="1313">
          <cell r="A1313" t="str">
            <v>Eurobodalla Unknown 40 +</v>
          </cell>
          <cell r="B1313" t="str">
            <v>Eurobodalla</v>
          </cell>
          <cell r="C1313" t="str">
            <v>Unknown</v>
          </cell>
          <cell r="D1313" t="str">
            <v>40 +</v>
          </cell>
          <cell r="E1313">
            <v>0</v>
          </cell>
          <cell r="F1313">
            <v>0</v>
          </cell>
          <cell r="G1313">
            <v>0</v>
          </cell>
          <cell r="H1313">
            <v>0</v>
          </cell>
          <cell r="I1313">
            <v>0</v>
          </cell>
          <cell r="J1313">
            <v>0</v>
          </cell>
          <cell r="K1313">
            <v>0</v>
          </cell>
          <cell r="L1313">
            <v>0</v>
          </cell>
          <cell r="M1313">
            <v>0</v>
          </cell>
          <cell r="N1313">
            <v>0</v>
          </cell>
        </row>
        <row r="1314">
          <cell r="A1314" t="str">
            <v>Eurobodalla Unknown Missing / unknown</v>
          </cell>
          <cell r="B1314" t="str">
            <v>Eurobodalla</v>
          </cell>
          <cell r="C1314" t="str">
            <v>Unknown</v>
          </cell>
          <cell r="D1314" t="str">
            <v>Missing / unknown</v>
          </cell>
          <cell r="E1314">
            <v>0</v>
          </cell>
          <cell r="F1314">
            <v>0</v>
          </cell>
          <cell r="G1314">
            <v>0</v>
          </cell>
          <cell r="H1314">
            <v>0</v>
          </cell>
          <cell r="I1314">
            <v>0</v>
          </cell>
          <cell r="J1314">
            <v>0</v>
          </cell>
          <cell r="K1314">
            <v>0</v>
          </cell>
          <cell r="L1314">
            <v>0</v>
          </cell>
          <cell r="M1314">
            <v>0</v>
          </cell>
          <cell r="N1314">
            <v>0</v>
          </cell>
        </row>
        <row r="1315">
          <cell r="A1315" t="str">
            <v>Eurobodalla Unknown Total</v>
          </cell>
          <cell r="B1315" t="str">
            <v>Eurobodalla</v>
          </cell>
          <cell r="C1315" t="str">
            <v>Unknown</v>
          </cell>
          <cell r="D1315" t="str">
            <v>Total</v>
          </cell>
          <cell r="E1315">
            <v>0</v>
          </cell>
          <cell r="F1315">
            <v>0</v>
          </cell>
          <cell r="G1315">
            <v>0</v>
          </cell>
          <cell r="H1315">
            <v>0</v>
          </cell>
          <cell r="I1315">
            <v>0</v>
          </cell>
          <cell r="J1315">
            <v>0</v>
          </cell>
          <cell r="K1315">
            <v>0</v>
          </cell>
          <cell r="L1315">
            <v>0</v>
          </cell>
          <cell r="M1315">
            <v>0</v>
          </cell>
          <cell r="N1315">
            <v>0</v>
          </cell>
        </row>
        <row r="1316">
          <cell r="A1316" t="str">
            <v>Eurobodalla Total 10 - 17</v>
          </cell>
          <cell r="B1316" t="str">
            <v>Eurobodalla</v>
          </cell>
          <cell r="C1316" t="str">
            <v>Total</v>
          </cell>
          <cell r="D1316" t="str">
            <v>10 - 17</v>
          </cell>
          <cell r="E1316">
            <v>4</v>
          </cell>
          <cell r="F1316">
            <v>39</v>
          </cell>
          <cell r="G1316">
            <v>3</v>
          </cell>
          <cell r="H1316">
            <v>10</v>
          </cell>
          <cell r="I1316">
            <v>5</v>
          </cell>
          <cell r="J1316">
            <v>2</v>
          </cell>
          <cell r="K1316">
            <v>3</v>
          </cell>
          <cell r="L1316">
            <v>28</v>
          </cell>
          <cell r="M1316">
            <v>2</v>
          </cell>
          <cell r="N1316">
            <v>26</v>
          </cell>
        </row>
        <row r="1317">
          <cell r="A1317" t="str">
            <v>Eurobodalla Total 18 - 19</v>
          </cell>
          <cell r="B1317" t="str">
            <v>Eurobodalla</v>
          </cell>
          <cell r="C1317" t="str">
            <v>Total</v>
          </cell>
          <cell r="D1317" t="str">
            <v>18 - 19</v>
          </cell>
          <cell r="E1317">
            <v>2</v>
          </cell>
          <cell r="F1317">
            <v>12</v>
          </cell>
          <cell r="G1317">
            <v>0</v>
          </cell>
          <cell r="H1317">
            <v>6</v>
          </cell>
          <cell r="I1317">
            <v>0</v>
          </cell>
          <cell r="J1317">
            <v>0</v>
          </cell>
          <cell r="K1317">
            <v>0</v>
          </cell>
          <cell r="L1317">
            <v>7</v>
          </cell>
          <cell r="M1317">
            <v>0</v>
          </cell>
          <cell r="N1317">
            <v>17</v>
          </cell>
        </row>
        <row r="1318">
          <cell r="A1318" t="str">
            <v>Eurobodalla Total 20 - 29</v>
          </cell>
          <cell r="B1318" t="str">
            <v>Eurobodalla</v>
          </cell>
          <cell r="C1318" t="str">
            <v>Total</v>
          </cell>
          <cell r="D1318" t="str">
            <v>20 - 29</v>
          </cell>
          <cell r="E1318">
            <v>37</v>
          </cell>
          <cell r="F1318">
            <v>47</v>
          </cell>
          <cell r="G1318">
            <v>2</v>
          </cell>
          <cell r="H1318">
            <v>5</v>
          </cell>
          <cell r="I1318">
            <v>5</v>
          </cell>
          <cell r="J1318">
            <v>3</v>
          </cell>
          <cell r="K1318">
            <v>4</v>
          </cell>
          <cell r="L1318">
            <v>12</v>
          </cell>
          <cell r="M1318">
            <v>0</v>
          </cell>
          <cell r="N1318">
            <v>32</v>
          </cell>
        </row>
        <row r="1319">
          <cell r="A1319" t="str">
            <v>Eurobodalla Total 30 - 39</v>
          </cell>
          <cell r="B1319" t="str">
            <v>Eurobodalla</v>
          </cell>
          <cell r="C1319" t="str">
            <v>Total</v>
          </cell>
          <cell r="D1319" t="str">
            <v>30 - 39</v>
          </cell>
          <cell r="E1319">
            <v>27</v>
          </cell>
          <cell r="F1319">
            <v>28</v>
          </cell>
          <cell r="G1319">
            <v>0</v>
          </cell>
          <cell r="H1319">
            <v>2</v>
          </cell>
          <cell r="I1319">
            <v>0</v>
          </cell>
          <cell r="J1319">
            <v>0</v>
          </cell>
          <cell r="K1319">
            <v>2</v>
          </cell>
          <cell r="L1319">
            <v>3</v>
          </cell>
          <cell r="M1319">
            <v>0</v>
          </cell>
          <cell r="N1319">
            <v>29</v>
          </cell>
        </row>
        <row r="1320">
          <cell r="A1320" t="str">
            <v>Eurobodalla Total 40 +</v>
          </cell>
          <cell r="B1320" t="str">
            <v>Eurobodalla</v>
          </cell>
          <cell r="C1320" t="str">
            <v>Total</v>
          </cell>
          <cell r="D1320" t="str">
            <v>40 +</v>
          </cell>
          <cell r="E1320">
            <v>34</v>
          </cell>
          <cell r="F1320">
            <v>20</v>
          </cell>
          <cell r="G1320">
            <v>0</v>
          </cell>
          <cell r="H1320">
            <v>5</v>
          </cell>
          <cell r="I1320">
            <v>4</v>
          </cell>
          <cell r="J1320">
            <v>1</v>
          </cell>
          <cell r="K1320">
            <v>0</v>
          </cell>
          <cell r="L1320">
            <v>6</v>
          </cell>
          <cell r="M1320">
            <v>0</v>
          </cell>
          <cell r="N1320">
            <v>5</v>
          </cell>
        </row>
        <row r="1321">
          <cell r="A1321" t="str">
            <v>Eurobodalla Total Missing / unknown</v>
          </cell>
          <cell r="B1321" t="str">
            <v>Eurobodalla</v>
          </cell>
          <cell r="C1321" t="str">
            <v>Total</v>
          </cell>
          <cell r="D1321" t="str">
            <v>Missing / unknown</v>
          </cell>
          <cell r="E1321">
            <v>0</v>
          </cell>
          <cell r="F1321">
            <v>1</v>
          </cell>
          <cell r="G1321">
            <v>0</v>
          </cell>
          <cell r="H1321">
            <v>1</v>
          </cell>
          <cell r="I1321">
            <v>0</v>
          </cell>
          <cell r="J1321">
            <v>0</v>
          </cell>
          <cell r="K1321">
            <v>0</v>
          </cell>
          <cell r="L1321">
            <v>1</v>
          </cell>
          <cell r="M1321">
            <v>0</v>
          </cell>
          <cell r="N1321">
            <v>0</v>
          </cell>
        </row>
        <row r="1322">
          <cell r="A1322" t="str">
            <v>Eurobodalla Total Total</v>
          </cell>
          <cell r="B1322" t="str">
            <v>Eurobodalla</v>
          </cell>
          <cell r="C1322" t="str">
            <v>Total</v>
          </cell>
          <cell r="D1322" t="str">
            <v>Total</v>
          </cell>
          <cell r="E1322">
            <v>104</v>
          </cell>
          <cell r="F1322">
            <v>147</v>
          </cell>
          <cell r="G1322">
            <v>5</v>
          </cell>
          <cell r="H1322">
            <v>29</v>
          </cell>
          <cell r="I1322">
            <v>14</v>
          </cell>
          <cell r="J1322">
            <v>6</v>
          </cell>
          <cell r="K1322">
            <v>9</v>
          </cell>
          <cell r="L1322">
            <v>57</v>
          </cell>
          <cell r="M1322">
            <v>2</v>
          </cell>
          <cell r="N1322">
            <v>109</v>
          </cell>
        </row>
        <row r="1323">
          <cell r="A1323" t="str">
            <v>Fairfield Male 10 - 17</v>
          </cell>
          <cell r="B1323" t="str">
            <v>Fairfield</v>
          </cell>
          <cell r="C1323" t="str">
            <v>Male</v>
          </cell>
          <cell r="D1323" t="str">
            <v>10 - 17</v>
          </cell>
          <cell r="E1323">
            <v>21</v>
          </cell>
          <cell r="F1323">
            <v>48</v>
          </cell>
          <cell r="G1323">
            <v>25</v>
          </cell>
          <cell r="H1323">
            <v>15</v>
          </cell>
          <cell r="I1323">
            <v>12</v>
          </cell>
          <cell r="J1323">
            <v>24</v>
          </cell>
          <cell r="K1323">
            <v>3</v>
          </cell>
          <cell r="L1323">
            <v>25</v>
          </cell>
          <cell r="M1323">
            <v>1</v>
          </cell>
          <cell r="N1323">
            <v>57</v>
          </cell>
        </row>
        <row r="1324">
          <cell r="A1324" t="str">
            <v>Fairfield Male 18 - 19</v>
          </cell>
          <cell r="B1324" t="str">
            <v>Fairfield</v>
          </cell>
          <cell r="C1324" t="str">
            <v>Male</v>
          </cell>
          <cell r="D1324" t="str">
            <v>18 - 19</v>
          </cell>
          <cell r="E1324">
            <v>15</v>
          </cell>
          <cell r="F1324">
            <v>24</v>
          </cell>
          <cell r="G1324">
            <v>10</v>
          </cell>
          <cell r="H1324">
            <v>5</v>
          </cell>
          <cell r="I1324">
            <v>7</v>
          </cell>
          <cell r="J1324">
            <v>5</v>
          </cell>
          <cell r="K1324">
            <v>4</v>
          </cell>
          <cell r="L1324">
            <v>8</v>
          </cell>
          <cell r="M1324">
            <v>1</v>
          </cell>
          <cell r="N1324">
            <v>27</v>
          </cell>
        </row>
        <row r="1325">
          <cell r="A1325" t="str">
            <v>Fairfield Male 20 - 29</v>
          </cell>
          <cell r="B1325" t="str">
            <v>Fairfield</v>
          </cell>
          <cell r="C1325" t="str">
            <v>Male</v>
          </cell>
          <cell r="D1325" t="str">
            <v>20 - 29</v>
          </cell>
          <cell r="E1325">
            <v>66</v>
          </cell>
          <cell r="F1325">
            <v>52</v>
          </cell>
          <cell r="G1325">
            <v>10</v>
          </cell>
          <cell r="H1325">
            <v>25</v>
          </cell>
          <cell r="I1325">
            <v>13</v>
          </cell>
          <cell r="J1325">
            <v>7</v>
          </cell>
          <cell r="K1325">
            <v>5</v>
          </cell>
          <cell r="L1325">
            <v>27</v>
          </cell>
          <cell r="M1325">
            <v>3</v>
          </cell>
          <cell r="N1325">
            <v>61</v>
          </cell>
        </row>
        <row r="1326">
          <cell r="A1326" t="str">
            <v>Fairfield Male 30 - 39</v>
          </cell>
          <cell r="B1326" t="str">
            <v>Fairfield</v>
          </cell>
          <cell r="C1326" t="str">
            <v>Male</v>
          </cell>
          <cell r="D1326" t="str">
            <v>30 - 39</v>
          </cell>
          <cell r="E1326">
            <v>115</v>
          </cell>
          <cell r="F1326">
            <v>34</v>
          </cell>
          <cell r="G1326">
            <v>9</v>
          </cell>
          <cell r="H1326">
            <v>11</v>
          </cell>
          <cell r="I1326">
            <v>14</v>
          </cell>
          <cell r="J1326">
            <v>9</v>
          </cell>
          <cell r="K1326">
            <v>6</v>
          </cell>
          <cell r="L1326">
            <v>29</v>
          </cell>
          <cell r="M1326">
            <v>3</v>
          </cell>
          <cell r="N1326">
            <v>64</v>
          </cell>
        </row>
        <row r="1327">
          <cell r="A1327" t="str">
            <v>Fairfield Male 40 +</v>
          </cell>
          <cell r="B1327" t="str">
            <v>Fairfield</v>
          </cell>
          <cell r="C1327" t="str">
            <v>Male</v>
          </cell>
          <cell r="D1327" t="str">
            <v>40 +</v>
          </cell>
          <cell r="E1327">
            <v>135</v>
          </cell>
          <cell r="F1327">
            <v>44</v>
          </cell>
          <cell r="G1327">
            <v>4</v>
          </cell>
          <cell r="H1327">
            <v>7</v>
          </cell>
          <cell r="I1327">
            <v>4</v>
          </cell>
          <cell r="J1327">
            <v>4</v>
          </cell>
          <cell r="K1327">
            <v>4</v>
          </cell>
          <cell r="L1327">
            <v>17</v>
          </cell>
          <cell r="M1327">
            <v>1</v>
          </cell>
          <cell r="N1327">
            <v>46</v>
          </cell>
        </row>
        <row r="1328">
          <cell r="A1328" t="str">
            <v>Fairfield Male Missing / unknown</v>
          </cell>
          <cell r="B1328" t="str">
            <v>Fairfield</v>
          </cell>
          <cell r="C1328" t="str">
            <v>Male</v>
          </cell>
          <cell r="D1328" t="str">
            <v>Missing / unknown</v>
          </cell>
          <cell r="E1328">
            <v>0</v>
          </cell>
          <cell r="F1328">
            <v>0</v>
          </cell>
          <cell r="G1328">
            <v>0</v>
          </cell>
          <cell r="H1328">
            <v>0</v>
          </cell>
          <cell r="I1328">
            <v>0</v>
          </cell>
          <cell r="J1328">
            <v>0</v>
          </cell>
          <cell r="K1328">
            <v>0</v>
          </cell>
          <cell r="L1328">
            <v>0</v>
          </cell>
          <cell r="M1328">
            <v>0</v>
          </cell>
          <cell r="N1328">
            <v>0</v>
          </cell>
        </row>
        <row r="1329">
          <cell r="A1329" t="str">
            <v>Fairfield Male Total</v>
          </cell>
          <cell r="B1329" t="str">
            <v>Fairfield</v>
          </cell>
          <cell r="C1329" t="str">
            <v>Male</v>
          </cell>
          <cell r="D1329" t="str">
            <v>Total</v>
          </cell>
          <cell r="E1329">
            <v>352</v>
          </cell>
          <cell r="F1329">
            <v>202</v>
          </cell>
          <cell r="G1329">
            <v>58</v>
          </cell>
          <cell r="H1329">
            <v>63</v>
          </cell>
          <cell r="I1329">
            <v>50</v>
          </cell>
          <cell r="J1329">
            <v>49</v>
          </cell>
          <cell r="K1329">
            <v>22</v>
          </cell>
          <cell r="L1329">
            <v>106</v>
          </cell>
          <cell r="M1329">
            <v>9</v>
          </cell>
          <cell r="N1329">
            <v>255</v>
          </cell>
        </row>
        <row r="1330">
          <cell r="A1330" t="str">
            <v>Fairfield Female 10 - 17</v>
          </cell>
          <cell r="B1330" t="str">
            <v>Fairfield</v>
          </cell>
          <cell r="C1330" t="str">
            <v>Female</v>
          </cell>
          <cell r="D1330" t="str">
            <v>10 - 17</v>
          </cell>
          <cell r="E1330">
            <v>5</v>
          </cell>
          <cell r="F1330">
            <v>10</v>
          </cell>
          <cell r="G1330">
            <v>5</v>
          </cell>
          <cell r="H1330">
            <v>1</v>
          </cell>
          <cell r="I1330">
            <v>0</v>
          </cell>
          <cell r="J1330">
            <v>1</v>
          </cell>
          <cell r="K1330">
            <v>0</v>
          </cell>
          <cell r="L1330">
            <v>16</v>
          </cell>
          <cell r="M1330">
            <v>0</v>
          </cell>
          <cell r="N1330">
            <v>6</v>
          </cell>
        </row>
        <row r="1331">
          <cell r="A1331" t="str">
            <v>Fairfield Female 18 - 19</v>
          </cell>
          <cell r="B1331" t="str">
            <v>Fairfield</v>
          </cell>
          <cell r="C1331" t="str">
            <v>Female</v>
          </cell>
          <cell r="D1331" t="str">
            <v>18 - 19</v>
          </cell>
          <cell r="E1331">
            <v>1</v>
          </cell>
          <cell r="F1331">
            <v>4</v>
          </cell>
          <cell r="G1331">
            <v>0</v>
          </cell>
          <cell r="H1331">
            <v>1</v>
          </cell>
          <cell r="I1331">
            <v>1</v>
          </cell>
          <cell r="J1331">
            <v>0</v>
          </cell>
          <cell r="K1331">
            <v>0</v>
          </cell>
          <cell r="L1331">
            <v>6</v>
          </cell>
          <cell r="M1331">
            <v>0</v>
          </cell>
          <cell r="N1331">
            <v>3</v>
          </cell>
        </row>
        <row r="1332">
          <cell r="A1332" t="str">
            <v>Fairfield Female 20 - 29</v>
          </cell>
          <cell r="B1332" t="str">
            <v>Fairfield</v>
          </cell>
          <cell r="C1332" t="str">
            <v>Female</v>
          </cell>
          <cell r="D1332" t="str">
            <v>20 - 29</v>
          </cell>
          <cell r="E1332">
            <v>11</v>
          </cell>
          <cell r="F1332">
            <v>6</v>
          </cell>
          <cell r="G1332">
            <v>2</v>
          </cell>
          <cell r="H1332">
            <v>3</v>
          </cell>
          <cell r="I1332">
            <v>0</v>
          </cell>
          <cell r="J1332">
            <v>1</v>
          </cell>
          <cell r="K1332">
            <v>0</v>
          </cell>
          <cell r="L1332">
            <v>33</v>
          </cell>
          <cell r="M1332">
            <v>0</v>
          </cell>
          <cell r="N1332">
            <v>8</v>
          </cell>
        </row>
        <row r="1333">
          <cell r="A1333" t="str">
            <v>Fairfield Female 30 - 39</v>
          </cell>
          <cell r="B1333" t="str">
            <v>Fairfield</v>
          </cell>
          <cell r="C1333" t="str">
            <v>Female</v>
          </cell>
          <cell r="D1333" t="str">
            <v>30 - 39</v>
          </cell>
          <cell r="E1333">
            <v>21</v>
          </cell>
          <cell r="F1333">
            <v>10</v>
          </cell>
          <cell r="G1333">
            <v>2</v>
          </cell>
          <cell r="H1333">
            <v>3</v>
          </cell>
          <cell r="I1333">
            <v>4</v>
          </cell>
          <cell r="J1333">
            <v>2</v>
          </cell>
          <cell r="K1333">
            <v>0</v>
          </cell>
          <cell r="L1333">
            <v>23</v>
          </cell>
          <cell r="M1333">
            <v>0</v>
          </cell>
          <cell r="N1333">
            <v>10</v>
          </cell>
        </row>
        <row r="1334">
          <cell r="A1334" t="str">
            <v>Fairfield Female 40 +</v>
          </cell>
          <cell r="B1334" t="str">
            <v>Fairfield</v>
          </cell>
          <cell r="C1334" t="str">
            <v>Female</v>
          </cell>
          <cell r="D1334" t="str">
            <v>40 +</v>
          </cell>
          <cell r="E1334">
            <v>23</v>
          </cell>
          <cell r="F1334">
            <v>9</v>
          </cell>
          <cell r="G1334">
            <v>0</v>
          </cell>
          <cell r="H1334">
            <v>0</v>
          </cell>
          <cell r="I1334">
            <v>0</v>
          </cell>
          <cell r="J1334">
            <v>0</v>
          </cell>
          <cell r="K1334">
            <v>0</v>
          </cell>
          <cell r="L1334">
            <v>27</v>
          </cell>
          <cell r="M1334">
            <v>1</v>
          </cell>
          <cell r="N1334">
            <v>6</v>
          </cell>
        </row>
        <row r="1335">
          <cell r="A1335" t="str">
            <v>Fairfield Female Missing / unknown</v>
          </cell>
          <cell r="B1335" t="str">
            <v>Fairfield</v>
          </cell>
          <cell r="C1335" t="str">
            <v>Female</v>
          </cell>
          <cell r="D1335" t="str">
            <v>Missing / unknown</v>
          </cell>
          <cell r="E1335">
            <v>0</v>
          </cell>
          <cell r="F1335">
            <v>0</v>
          </cell>
          <cell r="G1335">
            <v>0</v>
          </cell>
          <cell r="H1335">
            <v>0</v>
          </cell>
          <cell r="I1335">
            <v>0</v>
          </cell>
          <cell r="J1335">
            <v>0</v>
          </cell>
          <cell r="K1335">
            <v>0</v>
          </cell>
          <cell r="L1335">
            <v>0</v>
          </cell>
          <cell r="M1335">
            <v>0</v>
          </cell>
          <cell r="N1335">
            <v>0</v>
          </cell>
        </row>
        <row r="1336">
          <cell r="A1336" t="str">
            <v>Fairfield Female Total</v>
          </cell>
          <cell r="B1336" t="str">
            <v>Fairfield</v>
          </cell>
          <cell r="C1336" t="str">
            <v>Female</v>
          </cell>
          <cell r="D1336" t="str">
            <v>Total</v>
          </cell>
          <cell r="E1336">
            <v>61</v>
          </cell>
          <cell r="F1336">
            <v>39</v>
          </cell>
          <cell r="G1336">
            <v>9</v>
          </cell>
          <cell r="H1336">
            <v>8</v>
          </cell>
          <cell r="I1336">
            <v>5</v>
          </cell>
          <cell r="J1336">
            <v>4</v>
          </cell>
          <cell r="K1336">
            <v>0</v>
          </cell>
          <cell r="L1336">
            <v>105</v>
          </cell>
          <cell r="M1336">
            <v>1</v>
          </cell>
          <cell r="N1336">
            <v>33</v>
          </cell>
        </row>
        <row r="1337">
          <cell r="A1337" t="str">
            <v>Fairfield Unknown 10 - 17</v>
          </cell>
          <cell r="B1337" t="str">
            <v>Fairfield</v>
          </cell>
          <cell r="C1337" t="str">
            <v>Unknown</v>
          </cell>
          <cell r="D1337" t="str">
            <v>10 - 17</v>
          </cell>
          <cell r="E1337">
            <v>0</v>
          </cell>
          <cell r="F1337">
            <v>0</v>
          </cell>
          <cell r="G1337">
            <v>0</v>
          </cell>
          <cell r="H1337">
            <v>0</v>
          </cell>
          <cell r="I1337">
            <v>0</v>
          </cell>
          <cell r="J1337">
            <v>0</v>
          </cell>
          <cell r="K1337">
            <v>0</v>
          </cell>
          <cell r="L1337">
            <v>0</v>
          </cell>
          <cell r="M1337">
            <v>0</v>
          </cell>
          <cell r="N1337">
            <v>0</v>
          </cell>
        </row>
        <row r="1338">
          <cell r="A1338" t="str">
            <v>Fairfield Unknown 18 - 19</v>
          </cell>
          <cell r="B1338" t="str">
            <v>Fairfield</v>
          </cell>
          <cell r="C1338" t="str">
            <v>Unknown</v>
          </cell>
          <cell r="D1338" t="str">
            <v>18 - 19</v>
          </cell>
          <cell r="E1338">
            <v>0</v>
          </cell>
          <cell r="F1338">
            <v>0</v>
          </cell>
          <cell r="G1338">
            <v>0</v>
          </cell>
          <cell r="H1338">
            <v>0</v>
          </cell>
          <cell r="I1338">
            <v>0</v>
          </cell>
          <cell r="J1338">
            <v>0</v>
          </cell>
          <cell r="K1338">
            <v>0</v>
          </cell>
          <cell r="L1338">
            <v>0</v>
          </cell>
          <cell r="M1338">
            <v>0</v>
          </cell>
          <cell r="N1338">
            <v>0</v>
          </cell>
        </row>
        <row r="1339">
          <cell r="A1339" t="str">
            <v>Fairfield Unknown 20 - 29</v>
          </cell>
          <cell r="B1339" t="str">
            <v>Fairfield</v>
          </cell>
          <cell r="C1339" t="str">
            <v>Unknown</v>
          </cell>
          <cell r="D1339" t="str">
            <v>20 - 29</v>
          </cell>
          <cell r="E1339">
            <v>0</v>
          </cell>
          <cell r="F1339">
            <v>0</v>
          </cell>
          <cell r="G1339">
            <v>0</v>
          </cell>
          <cell r="H1339">
            <v>0</v>
          </cell>
          <cell r="I1339">
            <v>0</v>
          </cell>
          <cell r="J1339">
            <v>0</v>
          </cell>
          <cell r="K1339">
            <v>0</v>
          </cell>
          <cell r="L1339">
            <v>0</v>
          </cell>
          <cell r="M1339">
            <v>0</v>
          </cell>
          <cell r="N1339">
            <v>0</v>
          </cell>
        </row>
        <row r="1340">
          <cell r="A1340" t="str">
            <v>Fairfield Unknown 30 - 39</v>
          </cell>
          <cell r="B1340" t="str">
            <v>Fairfield</v>
          </cell>
          <cell r="C1340" t="str">
            <v>Unknown</v>
          </cell>
          <cell r="D1340" t="str">
            <v>30 - 39</v>
          </cell>
          <cell r="E1340">
            <v>0</v>
          </cell>
          <cell r="F1340">
            <v>0</v>
          </cell>
          <cell r="G1340">
            <v>0</v>
          </cell>
          <cell r="H1340">
            <v>0</v>
          </cell>
          <cell r="I1340">
            <v>0</v>
          </cell>
          <cell r="J1340">
            <v>0</v>
          </cell>
          <cell r="K1340">
            <v>0</v>
          </cell>
          <cell r="L1340">
            <v>0</v>
          </cell>
          <cell r="M1340">
            <v>0</v>
          </cell>
          <cell r="N1340">
            <v>0</v>
          </cell>
        </row>
        <row r="1341">
          <cell r="A1341" t="str">
            <v>Fairfield Unknown 40 +</v>
          </cell>
          <cell r="B1341" t="str">
            <v>Fairfield</v>
          </cell>
          <cell r="C1341" t="str">
            <v>Unknown</v>
          </cell>
          <cell r="D1341" t="str">
            <v>40 +</v>
          </cell>
          <cell r="E1341">
            <v>0</v>
          </cell>
          <cell r="F1341">
            <v>0</v>
          </cell>
          <cell r="G1341">
            <v>0</v>
          </cell>
          <cell r="H1341">
            <v>0</v>
          </cell>
          <cell r="I1341">
            <v>0</v>
          </cell>
          <cell r="J1341">
            <v>0</v>
          </cell>
          <cell r="K1341">
            <v>0</v>
          </cell>
          <cell r="L1341">
            <v>0</v>
          </cell>
          <cell r="M1341">
            <v>0</v>
          </cell>
          <cell r="N1341">
            <v>0</v>
          </cell>
        </row>
        <row r="1342">
          <cell r="A1342" t="str">
            <v>Fairfield Unknown Missing / unknown</v>
          </cell>
          <cell r="B1342" t="str">
            <v>Fairfield</v>
          </cell>
          <cell r="C1342" t="str">
            <v>Unknown</v>
          </cell>
          <cell r="D1342" t="str">
            <v>Missing / unknown</v>
          </cell>
          <cell r="E1342">
            <v>0</v>
          </cell>
          <cell r="F1342">
            <v>0</v>
          </cell>
          <cell r="G1342">
            <v>0</v>
          </cell>
          <cell r="H1342">
            <v>0</v>
          </cell>
          <cell r="I1342">
            <v>0</v>
          </cell>
          <cell r="J1342">
            <v>0</v>
          </cell>
          <cell r="K1342">
            <v>0</v>
          </cell>
          <cell r="L1342">
            <v>0</v>
          </cell>
          <cell r="M1342">
            <v>0</v>
          </cell>
          <cell r="N1342">
            <v>0</v>
          </cell>
        </row>
        <row r="1343">
          <cell r="A1343" t="str">
            <v>Fairfield Unknown Total</v>
          </cell>
          <cell r="B1343" t="str">
            <v>Fairfield</v>
          </cell>
          <cell r="C1343" t="str">
            <v>Unknown</v>
          </cell>
          <cell r="D1343" t="str">
            <v>Total</v>
          </cell>
          <cell r="E1343">
            <v>0</v>
          </cell>
          <cell r="F1343">
            <v>0</v>
          </cell>
          <cell r="G1343">
            <v>0</v>
          </cell>
          <cell r="H1343">
            <v>0</v>
          </cell>
          <cell r="I1343">
            <v>0</v>
          </cell>
          <cell r="J1343">
            <v>0</v>
          </cell>
          <cell r="K1343">
            <v>0</v>
          </cell>
          <cell r="L1343">
            <v>0</v>
          </cell>
          <cell r="M1343">
            <v>0</v>
          </cell>
          <cell r="N1343">
            <v>0</v>
          </cell>
        </row>
        <row r="1344">
          <cell r="A1344" t="str">
            <v>Fairfield Total 10 - 17</v>
          </cell>
          <cell r="B1344" t="str">
            <v>Fairfield</v>
          </cell>
          <cell r="C1344" t="str">
            <v>Total</v>
          </cell>
          <cell r="D1344" t="str">
            <v>10 - 17</v>
          </cell>
          <cell r="E1344">
            <v>26</v>
          </cell>
          <cell r="F1344">
            <v>58</v>
          </cell>
          <cell r="G1344">
            <v>30</v>
          </cell>
          <cell r="H1344">
            <v>16</v>
          </cell>
          <cell r="I1344">
            <v>12</v>
          </cell>
          <cell r="J1344">
            <v>25</v>
          </cell>
          <cell r="K1344">
            <v>3</v>
          </cell>
          <cell r="L1344">
            <v>41</v>
          </cell>
          <cell r="M1344">
            <v>1</v>
          </cell>
          <cell r="N1344">
            <v>63</v>
          </cell>
        </row>
        <row r="1345">
          <cell r="A1345" t="str">
            <v>Fairfield Total 18 - 19</v>
          </cell>
          <cell r="B1345" t="str">
            <v>Fairfield</v>
          </cell>
          <cell r="C1345" t="str">
            <v>Total</v>
          </cell>
          <cell r="D1345" t="str">
            <v>18 - 19</v>
          </cell>
          <cell r="E1345">
            <v>16</v>
          </cell>
          <cell r="F1345">
            <v>28</v>
          </cell>
          <cell r="G1345">
            <v>10</v>
          </cell>
          <cell r="H1345">
            <v>6</v>
          </cell>
          <cell r="I1345">
            <v>8</v>
          </cell>
          <cell r="J1345">
            <v>5</v>
          </cell>
          <cell r="K1345">
            <v>4</v>
          </cell>
          <cell r="L1345">
            <v>14</v>
          </cell>
          <cell r="M1345">
            <v>1</v>
          </cell>
          <cell r="N1345">
            <v>30</v>
          </cell>
        </row>
        <row r="1346">
          <cell r="A1346" t="str">
            <v>Fairfield Total 20 - 29</v>
          </cell>
          <cell r="B1346" t="str">
            <v>Fairfield</v>
          </cell>
          <cell r="C1346" t="str">
            <v>Total</v>
          </cell>
          <cell r="D1346" t="str">
            <v>20 - 29</v>
          </cell>
          <cell r="E1346">
            <v>77</v>
          </cell>
          <cell r="F1346">
            <v>58</v>
          </cell>
          <cell r="G1346">
            <v>12</v>
          </cell>
          <cell r="H1346">
            <v>28</v>
          </cell>
          <cell r="I1346">
            <v>13</v>
          </cell>
          <cell r="J1346">
            <v>8</v>
          </cell>
          <cell r="K1346">
            <v>5</v>
          </cell>
          <cell r="L1346">
            <v>60</v>
          </cell>
          <cell r="M1346">
            <v>3</v>
          </cell>
          <cell r="N1346">
            <v>69</v>
          </cell>
        </row>
        <row r="1347">
          <cell r="A1347" t="str">
            <v>Fairfield Total 30 - 39</v>
          </cell>
          <cell r="B1347" t="str">
            <v>Fairfield</v>
          </cell>
          <cell r="C1347" t="str">
            <v>Total</v>
          </cell>
          <cell r="D1347" t="str">
            <v>30 - 39</v>
          </cell>
          <cell r="E1347">
            <v>136</v>
          </cell>
          <cell r="F1347">
            <v>44</v>
          </cell>
          <cell r="G1347">
            <v>11</v>
          </cell>
          <cell r="H1347">
            <v>14</v>
          </cell>
          <cell r="I1347">
            <v>18</v>
          </cell>
          <cell r="J1347">
            <v>11</v>
          </cell>
          <cell r="K1347">
            <v>6</v>
          </cell>
          <cell r="L1347">
            <v>52</v>
          </cell>
          <cell r="M1347">
            <v>3</v>
          </cell>
          <cell r="N1347">
            <v>74</v>
          </cell>
        </row>
        <row r="1348">
          <cell r="A1348" t="str">
            <v>Fairfield Total 40 +</v>
          </cell>
          <cell r="B1348" t="str">
            <v>Fairfield</v>
          </cell>
          <cell r="C1348" t="str">
            <v>Total</v>
          </cell>
          <cell r="D1348" t="str">
            <v>40 +</v>
          </cell>
          <cell r="E1348">
            <v>158</v>
          </cell>
          <cell r="F1348">
            <v>53</v>
          </cell>
          <cell r="G1348">
            <v>4</v>
          </cell>
          <cell r="H1348">
            <v>7</v>
          </cell>
          <cell r="I1348">
            <v>4</v>
          </cell>
          <cell r="J1348">
            <v>4</v>
          </cell>
          <cell r="K1348">
            <v>4</v>
          </cell>
          <cell r="L1348">
            <v>44</v>
          </cell>
          <cell r="M1348">
            <v>2</v>
          </cell>
          <cell r="N1348">
            <v>52</v>
          </cell>
        </row>
        <row r="1349">
          <cell r="A1349" t="str">
            <v>Fairfield Total Missing / unknown</v>
          </cell>
          <cell r="B1349" t="str">
            <v>Fairfield</v>
          </cell>
          <cell r="C1349" t="str">
            <v>Total</v>
          </cell>
          <cell r="D1349" t="str">
            <v>Missing / unknown</v>
          </cell>
          <cell r="E1349">
            <v>0</v>
          </cell>
          <cell r="F1349">
            <v>0</v>
          </cell>
          <cell r="G1349">
            <v>0</v>
          </cell>
          <cell r="H1349">
            <v>0</v>
          </cell>
          <cell r="I1349">
            <v>0</v>
          </cell>
          <cell r="J1349">
            <v>0</v>
          </cell>
          <cell r="K1349">
            <v>0</v>
          </cell>
          <cell r="L1349">
            <v>0</v>
          </cell>
          <cell r="M1349">
            <v>0</v>
          </cell>
          <cell r="N1349">
            <v>0</v>
          </cell>
        </row>
        <row r="1350">
          <cell r="A1350" t="str">
            <v>Fairfield Total Total</v>
          </cell>
          <cell r="B1350" t="str">
            <v>Fairfield</v>
          </cell>
          <cell r="C1350" t="str">
            <v>Total</v>
          </cell>
          <cell r="D1350" t="str">
            <v>Total</v>
          </cell>
          <cell r="E1350">
            <v>413</v>
          </cell>
          <cell r="F1350">
            <v>241</v>
          </cell>
          <cell r="G1350">
            <v>67</v>
          </cell>
          <cell r="H1350">
            <v>71</v>
          </cell>
          <cell r="I1350">
            <v>55</v>
          </cell>
          <cell r="J1350">
            <v>53</v>
          </cell>
          <cell r="K1350">
            <v>22</v>
          </cell>
          <cell r="L1350">
            <v>211</v>
          </cell>
          <cell r="M1350">
            <v>10</v>
          </cell>
          <cell r="N1350">
            <v>288</v>
          </cell>
        </row>
        <row r="1351">
          <cell r="A1351" t="str">
            <v>Forbes Male 10 - 17</v>
          </cell>
          <cell r="B1351" t="str">
            <v>Forbes</v>
          </cell>
          <cell r="C1351" t="str">
            <v>Male</v>
          </cell>
          <cell r="D1351" t="str">
            <v>10 - 17</v>
          </cell>
          <cell r="E1351">
            <v>1</v>
          </cell>
          <cell r="F1351">
            <v>12</v>
          </cell>
          <cell r="G1351">
            <v>0</v>
          </cell>
          <cell r="H1351">
            <v>0</v>
          </cell>
          <cell r="I1351">
            <v>2</v>
          </cell>
          <cell r="J1351">
            <v>0</v>
          </cell>
          <cell r="K1351">
            <v>1</v>
          </cell>
          <cell r="L1351">
            <v>1</v>
          </cell>
          <cell r="M1351">
            <v>0</v>
          </cell>
          <cell r="N1351">
            <v>11</v>
          </cell>
        </row>
        <row r="1352">
          <cell r="A1352" t="str">
            <v>Forbes Male 18 - 19</v>
          </cell>
          <cell r="B1352" t="str">
            <v>Forbes</v>
          </cell>
          <cell r="C1352" t="str">
            <v>Male</v>
          </cell>
          <cell r="D1352" t="str">
            <v>18 - 19</v>
          </cell>
          <cell r="E1352">
            <v>3</v>
          </cell>
          <cell r="F1352">
            <v>2</v>
          </cell>
          <cell r="G1352">
            <v>1</v>
          </cell>
          <cell r="H1352">
            <v>0</v>
          </cell>
          <cell r="I1352">
            <v>3</v>
          </cell>
          <cell r="J1352">
            <v>1</v>
          </cell>
          <cell r="K1352">
            <v>0</v>
          </cell>
          <cell r="L1352">
            <v>1</v>
          </cell>
          <cell r="M1352">
            <v>0</v>
          </cell>
          <cell r="N1352">
            <v>5</v>
          </cell>
        </row>
        <row r="1353">
          <cell r="A1353" t="str">
            <v>Forbes Male 20 - 29</v>
          </cell>
          <cell r="B1353" t="str">
            <v>Forbes</v>
          </cell>
          <cell r="C1353" t="str">
            <v>Male</v>
          </cell>
          <cell r="D1353" t="str">
            <v>20 - 29</v>
          </cell>
          <cell r="E1353">
            <v>9</v>
          </cell>
          <cell r="F1353">
            <v>10</v>
          </cell>
          <cell r="G1353">
            <v>0</v>
          </cell>
          <cell r="H1353">
            <v>0</v>
          </cell>
          <cell r="I1353">
            <v>1</v>
          </cell>
          <cell r="J1353">
            <v>0</v>
          </cell>
          <cell r="K1353">
            <v>0</v>
          </cell>
          <cell r="L1353">
            <v>0</v>
          </cell>
          <cell r="M1353">
            <v>0</v>
          </cell>
          <cell r="N1353">
            <v>10</v>
          </cell>
        </row>
        <row r="1354">
          <cell r="A1354" t="str">
            <v>Forbes Male 30 - 39</v>
          </cell>
          <cell r="B1354" t="str">
            <v>Forbes</v>
          </cell>
          <cell r="C1354" t="str">
            <v>Male</v>
          </cell>
          <cell r="D1354" t="str">
            <v>30 - 39</v>
          </cell>
          <cell r="E1354">
            <v>14</v>
          </cell>
          <cell r="F1354">
            <v>2</v>
          </cell>
          <cell r="G1354">
            <v>0</v>
          </cell>
          <cell r="H1354">
            <v>3</v>
          </cell>
          <cell r="I1354">
            <v>2</v>
          </cell>
          <cell r="J1354">
            <v>0</v>
          </cell>
          <cell r="K1354">
            <v>0</v>
          </cell>
          <cell r="L1354">
            <v>1</v>
          </cell>
          <cell r="M1354">
            <v>0</v>
          </cell>
          <cell r="N1354">
            <v>2</v>
          </cell>
        </row>
        <row r="1355">
          <cell r="A1355" t="str">
            <v>Forbes Male 40 +</v>
          </cell>
          <cell r="B1355" t="str">
            <v>Forbes</v>
          </cell>
          <cell r="C1355" t="str">
            <v>Male</v>
          </cell>
          <cell r="D1355" t="str">
            <v>40 +</v>
          </cell>
          <cell r="E1355">
            <v>8</v>
          </cell>
          <cell r="F1355">
            <v>5</v>
          </cell>
          <cell r="G1355">
            <v>0</v>
          </cell>
          <cell r="H1355">
            <v>1</v>
          </cell>
          <cell r="I1355">
            <v>0</v>
          </cell>
          <cell r="J1355">
            <v>1</v>
          </cell>
          <cell r="K1355">
            <v>0</v>
          </cell>
          <cell r="L1355">
            <v>0</v>
          </cell>
          <cell r="M1355">
            <v>0</v>
          </cell>
          <cell r="N1355">
            <v>1</v>
          </cell>
        </row>
        <row r="1356">
          <cell r="A1356" t="str">
            <v>Forbes Male Missing / unknown</v>
          </cell>
          <cell r="B1356" t="str">
            <v>Forbes</v>
          </cell>
          <cell r="C1356" t="str">
            <v>Male</v>
          </cell>
          <cell r="D1356" t="str">
            <v>Missing / unknown</v>
          </cell>
          <cell r="E1356">
            <v>0</v>
          </cell>
          <cell r="F1356">
            <v>0</v>
          </cell>
          <cell r="G1356">
            <v>0</v>
          </cell>
          <cell r="H1356">
            <v>0</v>
          </cell>
          <cell r="I1356">
            <v>0</v>
          </cell>
          <cell r="J1356">
            <v>0</v>
          </cell>
          <cell r="K1356">
            <v>0</v>
          </cell>
          <cell r="L1356">
            <v>0</v>
          </cell>
          <cell r="M1356">
            <v>0</v>
          </cell>
          <cell r="N1356">
            <v>0</v>
          </cell>
        </row>
        <row r="1357">
          <cell r="A1357" t="str">
            <v>Forbes Male Total</v>
          </cell>
          <cell r="B1357" t="str">
            <v>Forbes</v>
          </cell>
          <cell r="C1357" t="str">
            <v>Male</v>
          </cell>
          <cell r="D1357" t="str">
            <v>Total</v>
          </cell>
          <cell r="E1357">
            <v>35</v>
          </cell>
          <cell r="F1357">
            <v>31</v>
          </cell>
          <cell r="G1357">
            <v>1</v>
          </cell>
          <cell r="H1357">
            <v>4</v>
          </cell>
          <cell r="I1357">
            <v>8</v>
          </cell>
          <cell r="J1357">
            <v>2</v>
          </cell>
          <cell r="K1357">
            <v>1</v>
          </cell>
          <cell r="L1357">
            <v>3</v>
          </cell>
          <cell r="M1357">
            <v>0</v>
          </cell>
          <cell r="N1357">
            <v>29</v>
          </cell>
        </row>
        <row r="1358">
          <cell r="A1358" t="str">
            <v>Forbes Female 10 - 17</v>
          </cell>
          <cell r="B1358" t="str">
            <v>Forbes</v>
          </cell>
          <cell r="C1358" t="str">
            <v>Female</v>
          </cell>
          <cell r="D1358" t="str">
            <v>10 - 17</v>
          </cell>
          <cell r="E1358">
            <v>2</v>
          </cell>
          <cell r="F1358">
            <v>5</v>
          </cell>
          <cell r="G1358">
            <v>0</v>
          </cell>
          <cell r="H1358">
            <v>0</v>
          </cell>
          <cell r="I1358">
            <v>0</v>
          </cell>
          <cell r="J1358">
            <v>0</v>
          </cell>
          <cell r="K1358">
            <v>0</v>
          </cell>
          <cell r="L1358">
            <v>1</v>
          </cell>
          <cell r="M1358">
            <v>0</v>
          </cell>
          <cell r="N1358">
            <v>3</v>
          </cell>
        </row>
        <row r="1359">
          <cell r="A1359" t="str">
            <v>Forbes Female 18 - 19</v>
          </cell>
          <cell r="B1359" t="str">
            <v>Forbes</v>
          </cell>
          <cell r="C1359" t="str">
            <v>Female</v>
          </cell>
          <cell r="D1359" t="str">
            <v>18 - 19</v>
          </cell>
          <cell r="E1359">
            <v>0</v>
          </cell>
          <cell r="F1359">
            <v>1</v>
          </cell>
          <cell r="G1359">
            <v>0</v>
          </cell>
          <cell r="H1359">
            <v>0</v>
          </cell>
          <cell r="I1359">
            <v>0</v>
          </cell>
          <cell r="J1359">
            <v>0</v>
          </cell>
          <cell r="K1359">
            <v>0</v>
          </cell>
          <cell r="L1359">
            <v>0</v>
          </cell>
          <cell r="M1359">
            <v>0</v>
          </cell>
          <cell r="N1359">
            <v>0</v>
          </cell>
        </row>
        <row r="1360">
          <cell r="A1360" t="str">
            <v>Forbes Female 20 - 29</v>
          </cell>
          <cell r="B1360" t="str">
            <v>Forbes</v>
          </cell>
          <cell r="C1360" t="str">
            <v>Female</v>
          </cell>
          <cell r="D1360" t="str">
            <v>20 - 29</v>
          </cell>
          <cell r="E1360">
            <v>1</v>
          </cell>
          <cell r="F1360">
            <v>0</v>
          </cell>
          <cell r="G1360">
            <v>0</v>
          </cell>
          <cell r="H1360">
            <v>0</v>
          </cell>
          <cell r="I1360">
            <v>0</v>
          </cell>
          <cell r="J1360">
            <v>0</v>
          </cell>
          <cell r="K1360">
            <v>0</v>
          </cell>
          <cell r="L1360">
            <v>1</v>
          </cell>
          <cell r="M1360">
            <v>0</v>
          </cell>
          <cell r="N1360">
            <v>1</v>
          </cell>
        </row>
        <row r="1361">
          <cell r="A1361" t="str">
            <v>Forbes Female 30 - 39</v>
          </cell>
          <cell r="B1361" t="str">
            <v>Forbes</v>
          </cell>
          <cell r="C1361" t="str">
            <v>Female</v>
          </cell>
          <cell r="D1361" t="str">
            <v>30 - 39</v>
          </cell>
          <cell r="E1361">
            <v>3</v>
          </cell>
          <cell r="F1361">
            <v>1</v>
          </cell>
          <cell r="G1361">
            <v>0</v>
          </cell>
          <cell r="H1361">
            <v>0</v>
          </cell>
          <cell r="I1361">
            <v>0</v>
          </cell>
          <cell r="J1361">
            <v>0</v>
          </cell>
          <cell r="K1361">
            <v>0</v>
          </cell>
          <cell r="L1361">
            <v>1</v>
          </cell>
          <cell r="M1361">
            <v>0</v>
          </cell>
          <cell r="N1361">
            <v>2</v>
          </cell>
        </row>
        <row r="1362">
          <cell r="A1362" t="str">
            <v>Forbes Female 40 +</v>
          </cell>
          <cell r="B1362" t="str">
            <v>Forbes</v>
          </cell>
          <cell r="C1362" t="str">
            <v>Female</v>
          </cell>
          <cell r="D1362" t="str">
            <v>40 +</v>
          </cell>
          <cell r="E1362">
            <v>1</v>
          </cell>
          <cell r="F1362">
            <v>0</v>
          </cell>
          <cell r="G1362">
            <v>0</v>
          </cell>
          <cell r="H1362">
            <v>0</v>
          </cell>
          <cell r="I1362">
            <v>0</v>
          </cell>
          <cell r="J1362">
            <v>0</v>
          </cell>
          <cell r="K1362">
            <v>0</v>
          </cell>
          <cell r="L1362">
            <v>0</v>
          </cell>
          <cell r="M1362">
            <v>0</v>
          </cell>
          <cell r="N1362">
            <v>0</v>
          </cell>
        </row>
        <row r="1363">
          <cell r="A1363" t="str">
            <v>Forbes Female Missing / unknown</v>
          </cell>
          <cell r="B1363" t="str">
            <v>Forbes</v>
          </cell>
          <cell r="C1363" t="str">
            <v>Female</v>
          </cell>
          <cell r="D1363" t="str">
            <v>Missing / unknown</v>
          </cell>
          <cell r="E1363">
            <v>0</v>
          </cell>
          <cell r="F1363">
            <v>0</v>
          </cell>
          <cell r="G1363">
            <v>0</v>
          </cell>
          <cell r="H1363">
            <v>0</v>
          </cell>
          <cell r="I1363">
            <v>0</v>
          </cell>
          <cell r="J1363">
            <v>0</v>
          </cell>
          <cell r="K1363">
            <v>0</v>
          </cell>
          <cell r="L1363">
            <v>0</v>
          </cell>
          <cell r="M1363">
            <v>0</v>
          </cell>
          <cell r="N1363">
            <v>0</v>
          </cell>
        </row>
        <row r="1364">
          <cell r="A1364" t="str">
            <v>Forbes Female Total</v>
          </cell>
          <cell r="B1364" t="str">
            <v>Forbes</v>
          </cell>
          <cell r="C1364" t="str">
            <v>Female</v>
          </cell>
          <cell r="D1364" t="str">
            <v>Total</v>
          </cell>
          <cell r="E1364">
            <v>7</v>
          </cell>
          <cell r="F1364">
            <v>7</v>
          </cell>
          <cell r="G1364">
            <v>0</v>
          </cell>
          <cell r="H1364">
            <v>0</v>
          </cell>
          <cell r="I1364">
            <v>0</v>
          </cell>
          <cell r="J1364">
            <v>0</v>
          </cell>
          <cell r="K1364">
            <v>0</v>
          </cell>
          <cell r="L1364">
            <v>3</v>
          </cell>
          <cell r="M1364">
            <v>0</v>
          </cell>
          <cell r="N1364">
            <v>6</v>
          </cell>
        </row>
        <row r="1365">
          <cell r="A1365" t="str">
            <v>Forbes Unknown 10 - 17</v>
          </cell>
          <cell r="B1365" t="str">
            <v>Forbes</v>
          </cell>
          <cell r="C1365" t="str">
            <v>Unknown</v>
          </cell>
          <cell r="D1365" t="str">
            <v>10 - 17</v>
          </cell>
          <cell r="E1365">
            <v>0</v>
          </cell>
          <cell r="F1365">
            <v>0</v>
          </cell>
          <cell r="G1365">
            <v>0</v>
          </cell>
          <cell r="H1365">
            <v>0</v>
          </cell>
          <cell r="I1365">
            <v>0</v>
          </cell>
          <cell r="J1365">
            <v>0</v>
          </cell>
          <cell r="K1365">
            <v>0</v>
          </cell>
          <cell r="L1365">
            <v>0</v>
          </cell>
          <cell r="M1365">
            <v>0</v>
          </cell>
          <cell r="N1365">
            <v>0</v>
          </cell>
        </row>
        <row r="1366">
          <cell r="A1366" t="str">
            <v>Forbes Unknown 18 - 19</v>
          </cell>
          <cell r="B1366" t="str">
            <v>Forbes</v>
          </cell>
          <cell r="C1366" t="str">
            <v>Unknown</v>
          </cell>
          <cell r="D1366" t="str">
            <v>18 - 19</v>
          </cell>
          <cell r="E1366">
            <v>0</v>
          </cell>
          <cell r="F1366">
            <v>0</v>
          </cell>
          <cell r="G1366">
            <v>0</v>
          </cell>
          <cell r="H1366">
            <v>0</v>
          </cell>
          <cell r="I1366">
            <v>0</v>
          </cell>
          <cell r="J1366">
            <v>0</v>
          </cell>
          <cell r="K1366">
            <v>0</v>
          </cell>
          <cell r="L1366">
            <v>0</v>
          </cell>
          <cell r="M1366">
            <v>0</v>
          </cell>
          <cell r="N1366">
            <v>0</v>
          </cell>
        </row>
        <row r="1367">
          <cell r="A1367" t="str">
            <v>Forbes Unknown 20 - 29</v>
          </cell>
          <cell r="B1367" t="str">
            <v>Forbes</v>
          </cell>
          <cell r="C1367" t="str">
            <v>Unknown</v>
          </cell>
          <cell r="D1367" t="str">
            <v>20 - 29</v>
          </cell>
          <cell r="E1367">
            <v>0</v>
          </cell>
          <cell r="F1367">
            <v>0</v>
          </cell>
          <cell r="G1367">
            <v>0</v>
          </cell>
          <cell r="H1367">
            <v>0</v>
          </cell>
          <cell r="I1367">
            <v>0</v>
          </cell>
          <cell r="J1367">
            <v>0</v>
          </cell>
          <cell r="K1367">
            <v>0</v>
          </cell>
          <cell r="L1367">
            <v>0</v>
          </cell>
          <cell r="M1367">
            <v>0</v>
          </cell>
          <cell r="N1367">
            <v>0</v>
          </cell>
        </row>
        <row r="1368">
          <cell r="A1368" t="str">
            <v>Forbes Unknown 30 - 39</v>
          </cell>
          <cell r="B1368" t="str">
            <v>Forbes</v>
          </cell>
          <cell r="C1368" t="str">
            <v>Unknown</v>
          </cell>
          <cell r="D1368" t="str">
            <v>30 - 39</v>
          </cell>
          <cell r="E1368">
            <v>0</v>
          </cell>
          <cell r="F1368">
            <v>0</v>
          </cell>
          <cell r="G1368">
            <v>0</v>
          </cell>
          <cell r="H1368">
            <v>0</v>
          </cell>
          <cell r="I1368">
            <v>0</v>
          </cell>
          <cell r="J1368">
            <v>0</v>
          </cell>
          <cell r="K1368">
            <v>0</v>
          </cell>
          <cell r="L1368">
            <v>0</v>
          </cell>
          <cell r="M1368">
            <v>0</v>
          </cell>
          <cell r="N1368">
            <v>0</v>
          </cell>
        </row>
        <row r="1369">
          <cell r="A1369" t="str">
            <v>Forbes Unknown 40 +</v>
          </cell>
          <cell r="B1369" t="str">
            <v>Forbes</v>
          </cell>
          <cell r="C1369" t="str">
            <v>Unknown</v>
          </cell>
          <cell r="D1369" t="str">
            <v>40 +</v>
          </cell>
          <cell r="E1369">
            <v>0</v>
          </cell>
          <cell r="F1369">
            <v>0</v>
          </cell>
          <cell r="G1369">
            <v>0</v>
          </cell>
          <cell r="H1369">
            <v>0</v>
          </cell>
          <cell r="I1369">
            <v>0</v>
          </cell>
          <cell r="J1369">
            <v>0</v>
          </cell>
          <cell r="K1369">
            <v>0</v>
          </cell>
          <cell r="L1369">
            <v>0</v>
          </cell>
          <cell r="M1369">
            <v>0</v>
          </cell>
          <cell r="N1369">
            <v>0</v>
          </cell>
        </row>
        <row r="1370">
          <cell r="A1370" t="str">
            <v>Forbes Unknown Missing / unknown</v>
          </cell>
          <cell r="B1370" t="str">
            <v>Forbes</v>
          </cell>
          <cell r="C1370" t="str">
            <v>Unknown</v>
          </cell>
          <cell r="D1370" t="str">
            <v>Missing / unknown</v>
          </cell>
          <cell r="E1370">
            <v>0</v>
          </cell>
          <cell r="F1370">
            <v>0</v>
          </cell>
          <cell r="G1370">
            <v>0</v>
          </cell>
          <cell r="H1370">
            <v>0</v>
          </cell>
          <cell r="I1370">
            <v>0</v>
          </cell>
          <cell r="J1370">
            <v>0</v>
          </cell>
          <cell r="K1370">
            <v>0</v>
          </cell>
          <cell r="L1370">
            <v>0</v>
          </cell>
          <cell r="M1370">
            <v>0</v>
          </cell>
          <cell r="N1370">
            <v>0</v>
          </cell>
        </row>
        <row r="1371">
          <cell r="A1371" t="str">
            <v>Forbes Unknown Total</v>
          </cell>
          <cell r="B1371" t="str">
            <v>Forbes</v>
          </cell>
          <cell r="C1371" t="str">
            <v>Unknown</v>
          </cell>
          <cell r="D1371" t="str">
            <v>Total</v>
          </cell>
          <cell r="E1371">
            <v>0</v>
          </cell>
          <cell r="F1371">
            <v>0</v>
          </cell>
          <cell r="G1371">
            <v>0</v>
          </cell>
          <cell r="H1371">
            <v>0</v>
          </cell>
          <cell r="I1371">
            <v>0</v>
          </cell>
          <cell r="J1371">
            <v>0</v>
          </cell>
          <cell r="K1371">
            <v>0</v>
          </cell>
          <cell r="L1371">
            <v>0</v>
          </cell>
          <cell r="M1371">
            <v>0</v>
          </cell>
          <cell r="N1371">
            <v>0</v>
          </cell>
        </row>
        <row r="1372">
          <cell r="A1372" t="str">
            <v>Forbes Total 10 - 17</v>
          </cell>
          <cell r="B1372" t="str">
            <v>Forbes</v>
          </cell>
          <cell r="C1372" t="str">
            <v>Total</v>
          </cell>
          <cell r="D1372" t="str">
            <v>10 - 17</v>
          </cell>
          <cell r="E1372">
            <v>3</v>
          </cell>
          <cell r="F1372">
            <v>17</v>
          </cell>
          <cell r="G1372">
            <v>0</v>
          </cell>
          <cell r="H1372">
            <v>0</v>
          </cell>
          <cell r="I1372">
            <v>2</v>
          </cell>
          <cell r="J1372">
            <v>0</v>
          </cell>
          <cell r="K1372">
            <v>1</v>
          </cell>
          <cell r="L1372">
            <v>2</v>
          </cell>
          <cell r="M1372">
            <v>0</v>
          </cell>
          <cell r="N1372">
            <v>14</v>
          </cell>
        </row>
        <row r="1373">
          <cell r="A1373" t="str">
            <v>Forbes Total 18 - 19</v>
          </cell>
          <cell r="B1373" t="str">
            <v>Forbes</v>
          </cell>
          <cell r="C1373" t="str">
            <v>Total</v>
          </cell>
          <cell r="D1373" t="str">
            <v>18 - 19</v>
          </cell>
          <cell r="E1373">
            <v>3</v>
          </cell>
          <cell r="F1373">
            <v>3</v>
          </cell>
          <cell r="G1373">
            <v>1</v>
          </cell>
          <cell r="H1373">
            <v>0</v>
          </cell>
          <cell r="I1373">
            <v>3</v>
          </cell>
          <cell r="J1373">
            <v>1</v>
          </cell>
          <cell r="K1373">
            <v>0</v>
          </cell>
          <cell r="L1373">
            <v>1</v>
          </cell>
          <cell r="M1373">
            <v>0</v>
          </cell>
          <cell r="N1373">
            <v>5</v>
          </cell>
        </row>
        <row r="1374">
          <cell r="A1374" t="str">
            <v>Forbes Total 20 - 29</v>
          </cell>
          <cell r="B1374" t="str">
            <v>Forbes</v>
          </cell>
          <cell r="C1374" t="str">
            <v>Total</v>
          </cell>
          <cell r="D1374" t="str">
            <v>20 - 29</v>
          </cell>
          <cell r="E1374">
            <v>10</v>
          </cell>
          <cell r="F1374">
            <v>10</v>
          </cell>
          <cell r="G1374">
            <v>0</v>
          </cell>
          <cell r="H1374">
            <v>0</v>
          </cell>
          <cell r="I1374">
            <v>1</v>
          </cell>
          <cell r="J1374">
            <v>0</v>
          </cell>
          <cell r="K1374">
            <v>0</v>
          </cell>
          <cell r="L1374">
            <v>1</v>
          </cell>
          <cell r="M1374">
            <v>0</v>
          </cell>
          <cell r="N1374">
            <v>11</v>
          </cell>
        </row>
        <row r="1375">
          <cell r="A1375" t="str">
            <v>Forbes Total 30 - 39</v>
          </cell>
          <cell r="B1375" t="str">
            <v>Forbes</v>
          </cell>
          <cell r="C1375" t="str">
            <v>Total</v>
          </cell>
          <cell r="D1375" t="str">
            <v>30 - 39</v>
          </cell>
          <cell r="E1375">
            <v>17</v>
          </cell>
          <cell r="F1375">
            <v>3</v>
          </cell>
          <cell r="G1375">
            <v>0</v>
          </cell>
          <cell r="H1375">
            <v>3</v>
          </cell>
          <cell r="I1375">
            <v>2</v>
          </cell>
          <cell r="J1375">
            <v>0</v>
          </cell>
          <cell r="K1375">
            <v>0</v>
          </cell>
          <cell r="L1375">
            <v>2</v>
          </cell>
          <cell r="M1375">
            <v>0</v>
          </cell>
          <cell r="N1375">
            <v>4</v>
          </cell>
        </row>
        <row r="1376">
          <cell r="A1376" t="str">
            <v>Forbes Total 40 +</v>
          </cell>
          <cell r="B1376" t="str">
            <v>Forbes</v>
          </cell>
          <cell r="C1376" t="str">
            <v>Total</v>
          </cell>
          <cell r="D1376" t="str">
            <v>40 +</v>
          </cell>
          <cell r="E1376">
            <v>9</v>
          </cell>
          <cell r="F1376">
            <v>5</v>
          </cell>
          <cell r="G1376">
            <v>0</v>
          </cell>
          <cell r="H1376">
            <v>1</v>
          </cell>
          <cell r="I1376">
            <v>0</v>
          </cell>
          <cell r="J1376">
            <v>1</v>
          </cell>
          <cell r="K1376">
            <v>0</v>
          </cell>
          <cell r="L1376">
            <v>0</v>
          </cell>
          <cell r="M1376">
            <v>0</v>
          </cell>
          <cell r="N1376">
            <v>1</v>
          </cell>
        </row>
        <row r="1377">
          <cell r="A1377" t="str">
            <v>Forbes Total Missing / unknown</v>
          </cell>
          <cell r="B1377" t="str">
            <v>Forbes</v>
          </cell>
          <cell r="C1377" t="str">
            <v>Total</v>
          </cell>
          <cell r="D1377" t="str">
            <v>Missing / unknown</v>
          </cell>
          <cell r="E1377">
            <v>0</v>
          </cell>
          <cell r="F1377">
            <v>0</v>
          </cell>
          <cell r="G1377">
            <v>0</v>
          </cell>
          <cell r="H1377">
            <v>0</v>
          </cell>
          <cell r="I1377">
            <v>0</v>
          </cell>
          <cell r="J1377">
            <v>0</v>
          </cell>
          <cell r="K1377">
            <v>0</v>
          </cell>
          <cell r="L1377">
            <v>0</v>
          </cell>
          <cell r="M1377">
            <v>0</v>
          </cell>
          <cell r="N1377">
            <v>0</v>
          </cell>
        </row>
        <row r="1378">
          <cell r="A1378" t="str">
            <v>Forbes Total Total</v>
          </cell>
          <cell r="B1378" t="str">
            <v>Forbes</v>
          </cell>
          <cell r="C1378" t="str">
            <v>Total</v>
          </cell>
          <cell r="D1378" t="str">
            <v>Total</v>
          </cell>
          <cell r="E1378">
            <v>42</v>
          </cell>
          <cell r="F1378">
            <v>38</v>
          </cell>
          <cell r="G1378">
            <v>1</v>
          </cell>
          <cell r="H1378">
            <v>4</v>
          </cell>
          <cell r="I1378">
            <v>8</v>
          </cell>
          <cell r="J1378">
            <v>2</v>
          </cell>
          <cell r="K1378">
            <v>1</v>
          </cell>
          <cell r="L1378">
            <v>6</v>
          </cell>
          <cell r="M1378">
            <v>0</v>
          </cell>
          <cell r="N1378">
            <v>35</v>
          </cell>
        </row>
        <row r="1379">
          <cell r="A1379" t="str">
            <v>Gilgandra Male 10 - 17</v>
          </cell>
          <cell r="B1379" t="str">
            <v>Gilgandra</v>
          </cell>
          <cell r="C1379" t="str">
            <v>Male</v>
          </cell>
          <cell r="D1379" t="str">
            <v>10 - 17</v>
          </cell>
          <cell r="E1379">
            <v>1</v>
          </cell>
          <cell r="F1379">
            <v>4</v>
          </cell>
          <cell r="G1379">
            <v>0</v>
          </cell>
          <cell r="H1379">
            <v>1</v>
          </cell>
          <cell r="I1379">
            <v>2</v>
          </cell>
          <cell r="J1379">
            <v>0</v>
          </cell>
          <cell r="K1379">
            <v>0</v>
          </cell>
          <cell r="L1379">
            <v>2</v>
          </cell>
          <cell r="M1379">
            <v>0</v>
          </cell>
          <cell r="N1379">
            <v>1</v>
          </cell>
        </row>
        <row r="1380">
          <cell r="A1380" t="str">
            <v>Gilgandra Male 18 - 19</v>
          </cell>
          <cell r="B1380" t="str">
            <v>Gilgandra</v>
          </cell>
          <cell r="C1380" t="str">
            <v>Male</v>
          </cell>
          <cell r="D1380" t="str">
            <v>18 - 19</v>
          </cell>
          <cell r="E1380">
            <v>0</v>
          </cell>
          <cell r="F1380">
            <v>2</v>
          </cell>
          <cell r="G1380">
            <v>0</v>
          </cell>
          <cell r="H1380">
            <v>2</v>
          </cell>
          <cell r="I1380">
            <v>2</v>
          </cell>
          <cell r="J1380">
            <v>0</v>
          </cell>
          <cell r="K1380">
            <v>1</v>
          </cell>
          <cell r="L1380">
            <v>1</v>
          </cell>
          <cell r="M1380">
            <v>0</v>
          </cell>
          <cell r="N1380">
            <v>1</v>
          </cell>
        </row>
        <row r="1381">
          <cell r="A1381" t="str">
            <v>Gilgandra Male 20 - 29</v>
          </cell>
          <cell r="B1381" t="str">
            <v>Gilgandra</v>
          </cell>
          <cell r="C1381" t="str">
            <v>Male</v>
          </cell>
          <cell r="D1381" t="str">
            <v>20 - 29</v>
          </cell>
          <cell r="E1381">
            <v>5</v>
          </cell>
          <cell r="F1381">
            <v>2</v>
          </cell>
          <cell r="G1381">
            <v>0</v>
          </cell>
          <cell r="H1381">
            <v>0</v>
          </cell>
          <cell r="I1381">
            <v>0</v>
          </cell>
          <cell r="J1381">
            <v>0</v>
          </cell>
          <cell r="K1381">
            <v>1</v>
          </cell>
          <cell r="L1381">
            <v>0</v>
          </cell>
          <cell r="M1381">
            <v>0</v>
          </cell>
          <cell r="N1381">
            <v>3</v>
          </cell>
        </row>
        <row r="1382">
          <cell r="A1382" t="str">
            <v>Gilgandra Male 30 - 39</v>
          </cell>
          <cell r="B1382" t="str">
            <v>Gilgandra</v>
          </cell>
          <cell r="C1382" t="str">
            <v>Male</v>
          </cell>
          <cell r="D1382" t="str">
            <v>30 - 39</v>
          </cell>
          <cell r="E1382">
            <v>5</v>
          </cell>
          <cell r="F1382">
            <v>2</v>
          </cell>
          <cell r="G1382">
            <v>0</v>
          </cell>
          <cell r="H1382">
            <v>0</v>
          </cell>
          <cell r="I1382">
            <v>0</v>
          </cell>
          <cell r="J1382">
            <v>0</v>
          </cell>
          <cell r="K1382">
            <v>0</v>
          </cell>
          <cell r="L1382">
            <v>1</v>
          </cell>
          <cell r="M1382">
            <v>0</v>
          </cell>
          <cell r="N1382">
            <v>2</v>
          </cell>
        </row>
        <row r="1383">
          <cell r="A1383" t="str">
            <v>Gilgandra Male 40 +</v>
          </cell>
          <cell r="B1383" t="str">
            <v>Gilgandra</v>
          </cell>
          <cell r="C1383" t="str">
            <v>Male</v>
          </cell>
          <cell r="D1383" t="str">
            <v>40 +</v>
          </cell>
          <cell r="E1383">
            <v>2</v>
          </cell>
          <cell r="F1383">
            <v>3</v>
          </cell>
          <cell r="G1383">
            <v>0</v>
          </cell>
          <cell r="H1383">
            <v>0</v>
          </cell>
          <cell r="I1383">
            <v>1</v>
          </cell>
          <cell r="J1383">
            <v>0</v>
          </cell>
          <cell r="K1383">
            <v>0</v>
          </cell>
          <cell r="L1383">
            <v>0</v>
          </cell>
          <cell r="M1383">
            <v>0</v>
          </cell>
          <cell r="N1383">
            <v>1</v>
          </cell>
        </row>
        <row r="1384">
          <cell r="A1384" t="str">
            <v>Gilgandra Male Missing / unknown</v>
          </cell>
          <cell r="B1384" t="str">
            <v>Gilgandra</v>
          </cell>
          <cell r="C1384" t="str">
            <v>Male</v>
          </cell>
          <cell r="D1384" t="str">
            <v>Missing / unknown</v>
          </cell>
          <cell r="E1384">
            <v>0</v>
          </cell>
          <cell r="F1384">
            <v>0</v>
          </cell>
          <cell r="G1384">
            <v>0</v>
          </cell>
          <cell r="H1384">
            <v>0</v>
          </cell>
          <cell r="I1384">
            <v>0</v>
          </cell>
          <cell r="J1384">
            <v>0</v>
          </cell>
          <cell r="K1384">
            <v>0</v>
          </cell>
          <cell r="L1384">
            <v>0</v>
          </cell>
          <cell r="M1384">
            <v>0</v>
          </cell>
          <cell r="N1384">
            <v>0</v>
          </cell>
        </row>
        <row r="1385">
          <cell r="A1385" t="str">
            <v>Gilgandra Male Total</v>
          </cell>
          <cell r="B1385" t="str">
            <v>Gilgandra</v>
          </cell>
          <cell r="C1385" t="str">
            <v>Male</v>
          </cell>
          <cell r="D1385" t="str">
            <v>Total</v>
          </cell>
          <cell r="E1385">
            <v>13</v>
          </cell>
          <cell r="F1385">
            <v>13</v>
          </cell>
          <cell r="G1385">
            <v>0</v>
          </cell>
          <cell r="H1385">
            <v>3</v>
          </cell>
          <cell r="I1385">
            <v>5</v>
          </cell>
          <cell r="J1385">
            <v>0</v>
          </cell>
          <cell r="K1385">
            <v>2</v>
          </cell>
          <cell r="L1385">
            <v>4</v>
          </cell>
          <cell r="M1385">
            <v>0</v>
          </cell>
          <cell r="N1385">
            <v>8</v>
          </cell>
        </row>
        <row r="1386">
          <cell r="A1386" t="str">
            <v>Gilgandra Female 10 - 17</v>
          </cell>
          <cell r="B1386" t="str">
            <v>Gilgandra</v>
          </cell>
          <cell r="C1386" t="str">
            <v>Female</v>
          </cell>
          <cell r="D1386" t="str">
            <v>10 - 17</v>
          </cell>
          <cell r="E1386">
            <v>1</v>
          </cell>
          <cell r="F1386">
            <v>7</v>
          </cell>
          <cell r="G1386">
            <v>0</v>
          </cell>
          <cell r="H1386">
            <v>1</v>
          </cell>
          <cell r="I1386">
            <v>0</v>
          </cell>
          <cell r="J1386">
            <v>1</v>
          </cell>
          <cell r="K1386">
            <v>0</v>
          </cell>
          <cell r="L1386">
            <v>0</v>
          </cell>
          <cell r="M1386">
            <v>0</v>
          </cell>
          <cell r="N1386">
            <v>0</v>
          </cell>
        </row>
        <row r="1387">
          <cell r="A1387" t="str">
            <v>Gilgandra Female 18 - 19</v>
          </cell>
          <cell r="B1387" t="str">
            <v>Gilgandra</v>
          </cell>
          <cell r="C1387" t="str">
            <v>Female</v>
          </cell>
          <cell r="D1387" t="str">
            <v>18 - 19</v>
          </cell>
          <cell r="E1387">
            <v>0</v>
          </cell>
          <cell r="F1387">
            <v>1</v>
          </cell>
          <cell r="G1387">
            <v>0</v>
          </cell>
          <cell r="H1387">
            <v>0</v>
          </cell>
          <cell r="I1387">
            <v>0</v>
          </cell>
          <cell r="J1387">
            <v>0</v>
          </cell>
          <cell r="K1387">
            <v>0</v>
          </cell>
          <cell r="L1387">
            <v>0</v>
          </cell>
          <cell r="M1387">
            <v>0</v>
          </cell>
          <cell r="N1387">
            <v>0</v>
          </cell>
        </row>
        <row r="1388">
          <cell r="A1388" t="str">
            <v>Gilgandra Female 20 - 29</v>
          </cell>
          <cell r="B1388" t="str">
            <v>Gilgandra</v>
          </cell>
          <cell r="C1388" t="str">
            <v>Female</v>
          </cell>
          <cell r="D1388" t="str">
            <v>20 - 29</v>
          </cell>
          <cell r="E1388">
            <v>1</v>
          </cell>
          <cell r="F1388">
            <v>1</v>
          </cell>
          <cell r="G1388">
            <v>0</v>
          </cell>
          <cell r="H1388">
            <v>0</v>
          </cell>
          <cell r="I1388">
            <v>0</v>
          </cell>
          <cell r="J1388">
            <v>0</v>
          </cell>
          <cell r="K1388">
            <v>0</v>
          </cell>
          <cell r="L1388">
            <v>0</v>
          </cell>
          <cell r="M1388">
            <v>0</v>
          </cell>
          <cell r="N1388">
            <v>0</v>
          </cell>
        </row>
        <row r="1389">
          <cell r="A1389" t="str">
            <v>Gilgandra Female 30 - 39</v>
          </cell>
          <cell r="B1389" t="str">
            <v>Gilgandra</v>
          </cell>
          <cell r="C1389" t="str">
            <v>Female</v>
          </cell>
          <cell r="D1389" t="str">
            <v>30 - 39</v>
          </cell>
          <cell r="E1389">
            <v>1</v>
          </cell>
          <cell r="F1389">
            <v>0</v>
          </cell>
          <cell r="G1389">
            <v>0</v>
          </cell>
          <cell r="H1389">
            <v>0</v>
          </cell>
          <cell r="I1389">
            <v>0</v>
          </cell>
          <cell r="J1389">
            <v>0</v>
          </cell>
          <cell r="K1389">
            <v>0</v>
          </cell>
          <cell r="L1389">
            <v>1</v>
          </cell>
          <cell r="M1389">
            <v>0</v>
          </cell>
          <cell r="N1389">
            <v>0</v>
          </cell>
        </row>
        <row r="1390">
          <cell r="A1390" t="str">
            <v>Gilgandra Female 40 +</v>
          </cell>
          <cell r="B1390" t="str">
            <v>Gilgandra</v>
          </cell>
          <cell r="C1390" t="str">
            <v>Female</v>
          </cell>
          <cell r="D1390" t="str">
            <v>40 +</v>
          </cell>
          <cell r="E1390">
            <v>1</v>
          </cell>
          <cell r="F1390">
            <v>0</v>
          </cell>
          <cell r="G1390">
            <v>0</v>
          </cell>
          <cell r="H1390">
            <v>0</v>
          </cell>
          <cell r="I1390">
            <v>0</v>
          </cell>
          <cell r="J1390">
            <v>0</v>
          </cell>
          <cell r="K1390">
            <v>0</v>
          </cell>
          <cell r="L1390">
            <v>0</v>
          </cell>
          <cell r="M1390">
            <v>0</v>
          </cell>
          <cell r="N1390">
            <v>0</v>
          </cell>
        </row>
        <row r="1391">
          <cell r="A1391" t="str">
            <v>Gilgandra Female Missing / unknown</v>
          </cell>
          <cell r="B1391" t="str">
            <v>Gilgandra</v>
          </cell>
          <cell r="C1391" t="str">
            <v>Female</v>
          </cell>
          <cell r="D1391" t="str">
            <v>Missing / unknown</v>
          </cell>
          <cell r="E1391">
            <v>1</v>
          </cell>
          <cell r="F1391">
            <v>1</v>
          </cell>
          <cell r="G1391">
            <v>0</v>
          </cell>
          <cell r="H1391">
            <v>0</v>
          </cell>
          <cell r="I1391">
            <v>0</v>
          </cell>
          <cell r="J1391">
            <v>0</v>
          </cell>
          <cell r="K1391">
            <v>0</v>
          </cell>
          <cell r="L1391">
            <v>0</v>
          </cell>
          <cell r="M1391">
            <v>0</v>
          </cell>
          <cell r="N1391">
            <v>0</v>
          </cell>
        </row>
        <row r="1392">
          <cell r="A1392" t="str">
            <v>Gilgandra Female Total</v>
          </cell>
          <cell r="B1392" t="str">
            <v>Gilgandra</v>
          </cell>
          <cell r="C1392" t="str">
            <v>Female</v>
          </cell>
          <cell r="D1392" t="str">
            <v>Total</v>
          </cell>
          <cell r="E1392">
            <v>5</v>
          </cell>
          <cell r="F1392">
            <v>10</v>
          </cell>
          <cell r="G1392">
            <v>0</v>
          </cell>
          <cell r="H1392">
            <v>1</v>
          </cell>
          <cell r="I1392">
            <v>0</v>
          </cell>
          <cell r="J1392">
            <v>1</v>
          </cell>
          <cell r="K1392">
            <v>0</v>
          </cell>
          <cell r="L1392">
            <v>1</v>
          </cell>
          <cell r="M1392">
            <v>0</v>
          </cell>
          <cell r="N1392">
            <v>0</v>
          </cell>
        </row>
        <row r="1393">
          <cell r="A1393" t="str">
            <v>Gilgandra Unknown 10 - 17</v>
          </cell>
          <cell r="B1393" t="str">
            <v>Gilgandra</v>
          </cell>
          <cell r="C1393" t="str">
            <v>Unknown</v>
          </cell>
          <cell r="D1393" t="str">
            <v>10 - 17</v>
          </cell>
          <cell r="E1393">
            <v>0</v>
          </cell>
          <cell r="F1393">
            <v>0</v>
          </cell>
          <cell r="G1393">
            <v>0</v>
          </cell>
          <cell r="H1393">
            <v>0</v>
          </cell>
          <cell r="I1393">
            <v>0</v>
          </cell>
          <cell r="J1393">
            <v>0</v>
          </cell>
          <cell r="K1393">
            <v>0</v>
          </cell>
          <cell r="L1393">
            <v>0</v>
          </cell>
          <cell r="M1393">
            <v>0</v>
          </cell>
          <cell r="N1393">
            <v>0</v>
          </cell>
        </row>
        <row r="1394">
          <cell r="A1394" t="str">
            <v>Gilgandra Unknown 18 - 19</v>
          </cell>
          <cell r="B1394" t="str">
            <v>Gilgandra</v>
          </cell>
          <cell r="C1394" t="str">
            <v>Unknown</v>
          </cell>
          <cell r="D1394" t="str">
            <v>18 - 19</v>
          </cell>
          <cell r="E1394">
            <v>0</v>
          </cell>
          <cell r="F1394">
            <v>0</v>
          </cell>
          <cell r="G1394">
            <v>0</v>
          </cell>
          <cell r="H1394">
            <v>0</v>
          </cell>
          <cell r="I1394">
            <v>0</v>
          </cell>
          <cell r="J1394">
            <v>0</v>
          </cell>
          <cell r="K1394">
            <v>0</v>
          </cell>
          <cell r="L1394">
            <v>0</v>
          </cell>
          <cell r="M1394">
            <v>0</v>
          </cell>
          <cell r="N1394">
            <v>0</v>
          </cell>
        </row>
        <row r="1395">
          <cell r="A1395" t="str">
            <v>Gilgandra Unknown 20 - 29</v>
          </cell>
          <cell r="B1395" t="str">
            <v>Gilgandra</v>
          </cell>
          <cell r="C1395" t="str">
            <v>Unknown</v>
          </cell>
          <cell r="D1395" t="str">
            <v>20 - 29</v>
          </cell>
          <cell r="E1395">
            <v>0</v>
          </cell>
          <cell r="F1395">
            <v>0</v>
          </cell>
          <cell r="G1395">
            <v>0</v>
          </cell>
          <cell r="H1395">
            <v>0</v>
          </cell>
          <cell r="I1395">
            <v>0</v>
          </cell>
          <cell r="J1395">
            <v>0</v>
          </cell>
          <cell r="K1395">
            <v>0</v>
          </cell>
          <cell r="L1395">
            <v>0</v>
          </cell>
          <cell r="M1395">
            <v>0</v>
          </cell>
          <cell r="N1395">
            <v>0</v>
          </cell>
        </row>
        <row r="1396">
          <cell r="A1396" t="str">
            <v>Gilgandra Unknown 30 - 39</v>
          </cell>
          <cell r="B1396" t="str">
            <v>Gilgandra</v>
          </cell>
          <cell r="C1396" t="str">
            <v>Unknown</v>
          </cell>
          <cell r="D1396" t="str">
            <v>30 - 39</v>
          </cell>
          <cell r="E1396">
            <v>0</v>
          </cell>
          <cell r="F1396">
            <v>0</v>
          </cell>
          <cell r="G1396">
            <v>0</v>
          </cell>
          <cell r="H1396">
            <v>0</v>
          </cell>
          <cell r="I1396">
            <v>0</v>
          </cell>
          <cell r="J1396">
            <v>0</v>
          </cell>
          <cell r="K1396">
            <v>0</v>
          </cell>
          <cell r="L1396">
            <v>0</v>
          </cell>
          <cell r="M1396">
            <v>0</v>
          </cell>
          <cell r="N1396">
            <v>0</v>
          </cell>
        </row>
        <row r="1397">
          <cell r="A1397" t="str">
            <v>Gilgandra Unknown 40 +</v>
          </cell>
          <cell r="B1397" t="str">
            <v>Gilgandra</v>
          </cell>
          <cell r="C1397" t="str">
            <v>Unknown</v>
          </cell>
          <cell r="D1397" t="str">
            <v>40 +</v>
          </cell>
          <cell r="E1397">
            <v>0</v>
          </cell>
          <cell r="F1397">
            <v>0</v>
          </cell>
          <cell r="G1397">
            <v>0</v>
          </cell>
          <cell r="H1397">
            <v>0</v>
          </cell>
          <cell r="I1397">
            <v>0</v>
          </cell>
          <cell r="J1397">
            <v>0</v>
          </cell>
          <cell r="K1397">
            <v>0</v>
          </cell>
          <cell r="L1397">
            <v>0</v>
          </cell>
          <cell r="M1397">
            <v>0</v>
          </cell>
          <cell r="N1397">
            <v>0</v>
          </cell>
        </row>
        <row r="1398">
          <cell r="A1398" t="str">
            <v>Gilgandra Unknown Missing / unknown</v>
          </cell>
          <cell r="B1398" t="str">
            <v>Gilgandra</v>
          </cell>
          <cell r="C1398" t="str">
            <v>Unknown</v>
          </cell>
          <cell r="D1398" t="str">
            <v>Missing / unknown</v>
          </cell>
          <cell r="E1398">
            <v>0</v>
          </cell>
          <cell r="F1398">
            <v>0</v>
          </cell>
          <cell r="G1398">
            <v>0</v>
          </cell>
          <cell r="H1398">
            <v>0</v>
          </cell>
          <cell r="I1398">
            <v>0</v>
          </cell>
          <cell r="J1398">
            <v>0</v>
          </cell>
          <cell r="K1398">
            <v>0</v>
          </cell>
          <cell r="L1398">
            <v>0</v>
          </cell>
          <cell r="M1398">
            <v>0</v>
          </cell>
          <cell r="N1398">
            <v>0</v>
          </cell>
        </row>
        <row r="1399">
          <cell r="A1399" t="str">
            <v>Gilgandra Unknown Total</v>
          </cell>
          <cell r="B1399" t="str">
            <v>Gilgandra</v>
          </cell>
          <cell r="C1399" t="str">
            <v>Unknown</v>
          </cell>
          <cell r="D1399" t="str">
            <v>Total</v>
          </cell>
          <cell r="E1399">
            <v>0</v>
          </cell>
          <cell r="F1399">
            <v>0</v>
          </cell>
          <cell r="G1399">
            <v>0</v>
          </cell>
          <cell r="H1399">
            <v>0</v>
          </cell>
          <cell r="I1399">
            <v>0</v>
          </cell>
          <cell r="J1399">
            <v>0</v>
          </cell>
          <cell r="K1399">
            <v>0</v>
          </cell>
          <cell r="L1399">
            <v>0</v>
          </cell>
          <cell r="M1399">
            <v>0</v>
          </cell>
          <cell r="N1399">
            <v>0</v>
          </cell>
        </row>
        <row r="1400">
          <cell r="A1400" t="str">
            <v>Gilgandra Total 10 - 17</v>
          </cell>
          <cell r="B1400" t="str">
            <v>Gilgandra</v>
          </cell>
          <cell r="C1400" t="str">
            <v>Total</v>
          </cell>
          <cell r="D1400" t="str">
            <v>10 - 17</v>
          </cell>
          <cell r="E1400">
            <v>2</v>
          </cell>
          <cell r="F1400">
            <v>11</v>
          </cell>
          <cell r="G1400">
            <v>0</v>
          </cell>
          <cell r="H1400">
            <v>2</v>
          </cell>
          <cell r="I1400">
            <v>2</v>
          </cell>
          <cell r="J1400">
            <v>1</v>
          </cell>
          <cell r="K1400">
            <v>0</v>
          </cell>
          <cell r="L1400">
            <v>2</v>
          </cell>
          <cell r="M1400">
            <v>0</v>
          </cell>
          <cell r="N1400">
            <v>1</v>
          </cell>
        </row>
        <row r="1401">
          <cell r="A1401" t="str">
            <v>Gilgandra Total 18 - 19</v>
          </cell>
          <cell r="B1401" t="str">
            <v>Gilgandra</v>
          </cell>
          <cell r="C1401" t="str">
            <v>Total</v>
          </cell>
          <cell r="D1401" t="str">
            <v>18 - 19</v>
          </cell>
          <cell r="E1401">
            <v>0</v>
          </cell>
          <cell r="F1401">
            <v>3</v>
          </cell>
          <cell r="G1401">
            <v>0</v>
          </cell>
          <cell r="H1401">
            <v>2</v>
          </cell>
          <cell r="I1401">
            <v>2</v>
          </cell>
          <cell r="J1401">
            <v>0</v>
          </cell>
          <cell r="K1401">
            <v>1</v>
          </cell>
          <cell r="L1401">
            <v>1</v>
          </cell>
          <cell r="M1401">
            <v>0</v>
          </cell>
          <cell r="N1401">
            <v>1</v>
          </cell>
        </row>
        <row r="1402">
          <cell r="A1402" t="str">
            <v>Gilgandra Total 20 - 29</v>
          </cell>
          <cell r="B1402" t="str">
            <v>Gilgandra</v>
          </cell>
          <cell r="C1402" t="str">
            <v>Total</v>
          </cell>
          <cell r="D1402" t="str">
            <v>20 - 29</v>
          </cell>
          <cell r="E1402">
            <v>6</v>
          </cell>
          <cell r="F1402">
            <v>3</v>
          </cell>
          <cell r="G1402">
            <v>0</v>
          </cell>
          <cell r="H1402">
            <v>0</v>
          </cell>
          <cell r="I1402">
            <v>0</v>
          </cell>
          <cell r="J1402">
            <v>0</v>
          </cell>
          <cell r="K1402">
            <v>1</v>
          </cell>
          <cell r="L1402">
            <v>0</v>
          </cell>
          <cell r="M1402">
            <v>0</v>
          </cell>
          <cell r="N1402">
            <v>3</v>
          </cell>
        </row>
        <row r="1403">
          <cell r="A1403" t="str">
            <v>Gilgandra Total 30 - 39</v>
          </cell>
          <cell r="B1403" t="str">
            <v>Gilgandra</v>
          </cell>
          <cell r="C1403" t="str">
            <v>Total</v>
          </cell>
          <cell r="D1403" t="str">
            <v>30 - 39</v>
          </cell>
          <cell r="E1403">
            <v>6</v>
          </cell>
          <cell r="F1403">
            <v>2</v>
          </cell>
          <cell r="G1403">
            <v>0</v>
          </cell>
          <cell r="H1403">
            <v>0</v>
          </cell>
          <cell r="I1403">
            <v>0</v>
          </cell>
          <cell r="J1403">
            <v>0</v>
          </cell>
          <cell r="K1403">
            <v>0</v>
          </cell>
          <cell r="L1403">
            <v>2</v>
          </cell>
          <cell r="M1403">
            <v>0</v>
          </cell>
          <cell r="N1403">
            <v>2</v>
          </cell>
        </row>
        <row r="1404">
          <cell r="A1404" t="str">
            <v>Gilgandra Total 40 +</v>
          </cell>
          <cell r="B1404" t="str">
            <v>Gilgandra</v>
          </cell>
          <cell r="C1404" t="str">
            <v>Total</v>
          </cell>
          <cell r="D1404" t="str">
            <v>40 +</v>
          </cell>
          <cell r="E1404">
            <v>3</v>
          </cell>
          <cell r="F1404">
            <v>3</v>
          </cell>
          <cell r="G1404">
            <v>0</v>
          </cell>
          <cell r="H1404">
            <v>0</v>
          </cell>
          <cell r="I1404">
            <v>1</v>
          </cell>
          <cell r="J1404">
            <v>0</v>
          </cell>
          <cell r="K1404">
            <v>0</v>
          </cell>
          <cell r="L1404">
            <v>0</v>
          </cell>
          <cell r="M1404">
            <v>0</v>
          </cell>
          <cell r="N1404">
            <v>1</v>
          </cell>
        </row>
        <row r="1405">
          <cell r="A1405" t="str">
            <v>Gilgandra Total Missing / unknown</v>
          </cell>
          <cell r="B1405" t="str">
            <v>Gilgandra</v>
          </cell>
          <cell r="C1405" t="str">
            <v>Total</v>
          </cell>
          <cell r="D1405" t="str">
            <v>Missing / unknown</v>
          </cell>
          <cell r="E1405">
            <v>1</v>
          </cell>
          <cell r="F1405">
            <v>1</v>
          </cell>
          <cell r="G1405">
            <v>0</v>
          </cell>
          <cell r="H1405">
            <v>0</v>
          </cell>
          <cell r="I1405">
            <v>0</v>
          </cell>
          <cell r="J1405">
            <v>0</v>
          </cell>
          <cell r="K1405">
            <v>0</v>
          </cell>
          <cell r="L1405">
            <v>0</v>
          </cell>
          <cell r="M1405">
            <v>0</v>
          </cell>
          <cell r="N1405">
            <v>0</v>
          </cell>
        </row>
        <row r="1406">
          <cell r="A1406" t="str">
            <v>Gilgandra Total Total</v>
          </cell>
          <cell r="B1406" t="str">
            <v>Gilgandra</v>
          </cell>
          <cell r="C1406" t="str">
            <v>Total</v>
          </cell>
          <cell r="D1406" t="str">
            <v>Total</v>
          </cell>
          <cell r="E1406">
            <v>18</v>
          </cell>
          <cell r="F1406">
            <v>23</v>
          </cell>
          <cell r="G1406">
            <v>0</v>
          </cell>
          <cell r="H1406">
            <v>4</v>
          </cell>
          <cell r="I1406">
            <v>5</v>
          </cell>
          <cell r="J1406">
            <v>1</v>
          </cell>
          <cell r="K1406">
            <v>2</v>
          </cell>
          <cell r="L1406">
            <v>5</v>
          </cell>
          <cell r="M1406">
            <v>0</v>
          </cell>
          <cell r="N1406">
            <v>8</v>
          </cell>
        </row>
        <row r="1407">
          <cell r="A1407" t="str">
            <v>Glen Innes Severn Male 10 - 17</v>
          </cell>
          <cell r="B1407" t="str">
            <v>Glen Innes Severn</v>
          </cell>
          <cell r="C1407" t="str">
            <v>Male</v>
          </cell>
          <cell r="D1407" t="str">
            <v>10 - 17</v>
          </cell>
          <cell r="E1407">
            <v>0</v>
          </cell>
          <cell r="F1407">
            <v>5</v>
          </cell>
          <cell r="G1407">
            <v>0</v>
          </cell>
          <cell r="H1407">
            <v>0</v>
          </cell>
          <cell r="I1407">
            <v>2</v>
          </cell>
          <cell r="J1407">
            <v>0</v>
          </cell>
          <cell r="K1407">
            <v>4</v>
          </cell>
          <cell r="L1407">
            <v>2</v>
          </cell>
          <cell r="M1407">
            <v>0</v>
          </cell>
          <cell r="N1407">
            <v>13</v>
          </cell>
        </row>
        <row r="1408">
          <cell r="A1408" t="str">
            <v>Glen Innes Severn Male 18 - 19</v>
          </cell>
          <cell r="B1408" t="str">
            <v>Glen Innes Severn</v>
          </cell>
          <cell r="C1408" t="str">
            <v>Male</v>
          </cell>
          <cell r="D1408" t="str">
            <v>18 - 19</v>
          </cell>
          <cell r="E1408">
            <v>1</v>
          </cell>
          <cell r="F1408">
            <v>1</v>
          </cell>
          <cell r="G1408">
            <v>0</v>
          </cell>
          <cell r="H1408">
            <v>0</v>
          </cell>
          <cell r="I1408">
            <v>0</v>
          </cell>
          <cell r="J1408">
            <v>0</v>
          </cell>
          <cell r="K1408">
            <v>0</v>
          </cell>
          <cell r="L1408">
            <v>1</v>
          </cell>
          <cell r="M1408">
            <v>0</v>
          </cell>
          <cell r="N1408">
            <v>3</v>
          </cell>
        </row>
        <row r="1409">
          <cell r="A1409" t="str">
            <v>Glen Innes Severn Male 20 - 29</v>
          </cell>
          <cell r="B1409" t="str">
            <v>Glen Innes Severn</v>
          </cell>
          <cell r="C1409" t="str">
            <v>Male</v>
          </cell>
          <cell r="D1409" t="str">
            <v>20 - 29</v>
          </cell>
          <cell r="E1409">
            <v>6</v>
          </cell>
          <cell r="F1409">
            <v>9</v>
          </cell>
          <cell r="G1409">
            <v>0</v>
          </cell>
          <cell r="H1409">
            <v>0</v>
          </cell>
          <cell r="I1409">
            <v>6</v>
          </cell>
          <cell r="J1409">
            <v>0</v>
          </cell>
          <cell r="K1409">
            <v>2</v>
          </cell>
          <cell r="L1409">
            <v>1</v>
          </cell>
          <cell r="M1409">
            <v>1</v>
          </cell>
          <cell r="N1409">
            <v>7</v>
          </cell>
        </row>
        <row r="1410">
          <cell r="A1410" t="str">
            <v>Glen Innes Severn Male 30 - 39</v>
          </cell>
          <cell r="B1410" t="str">
            <v>Glen Innes Severn</v>
          </cell>
          <cell r="C1410" t="str">
            <v>Male</v>
          </cell>
          <cell r="D1410" t="str">
            <v>30 - 39</v>
          </cell>
          <cell r="E1410">
            <v>6</v>
          </cell>
          <cell r="F1410">
            <v>4</v>
          </cell>
          <cell r="G1410">
            <v>0</v>
          </cell>
          <cell r="H1410">
            <v>1</v>
          </cell>
          <cell r="I1410">
            <v>1</v>
          </cell>
          <cell r="J1410">
            <v>0</v>
          </cell>
          <cell r="K1410">
            <v>0</v>
          </cell>
          <cell r="L1410">
            <v>0</v>
          </cell>
          <cell r="M1410">
            <v>0</v>
          </cell>
          <cell r="N1410">
            <v>4</v>
          </cell>
        </row>
        <row r="1411">
          <cell r="A1411" t="str">
            <v>Glen Innes Severn Male 40 +</v>
          </cell>
          <cell r="B1411" t="str">
            <v>Glen Innes Severn</v>
          </cell>
          <cell r="C1411" t="str">
            <v>Male</v>
          </cell>
          <cell r="D1411" t="str">
            <v>40 +</v>
          </cell>
          <cell r="E1411">
            <v>3</v>
          </cell>
          <cell r="F1411">
            <v>4</v>
          </cell>
          <cell r="G1411">
            <v>0</v>
          </cell>
          <cell r="H1411">
            <v>0</v>
          </cell>
          <cell r="I1411">
            <v>0</v>
          </cell>
          <cell r="J1411">
            <v>0</v>
          </cell>
          <cell r="K1411">
            <v>0</v>
          </cell>
          <cell r="L1411">
            <v>0</v>
          </cell>
          <cell r="M1411">
            <v>0</v>
          </cell>
          <cell r="N1411">
            <v>2</v>
          </cell>
        </row>
        <row r="1412">
          <cell r="A1412" t="str">
            <v>Glen Innes Severn Male Missing / unknown</v>
          </cell>
          <cell r="B1412" t="str">
            <v>Glen Innes Severn</v>
          </cell>
          <cell r="C1412" t="str">
            <v>Male</v>
          </cell>
          <cell r="D1412" t="str">
            <v>Missing / unknown</v>
          </cell>
          <cell r="E1412">
            <v>0</v>
          </cell>
          <cell r="F1412">
            <v>0</v>
          </cell>
          <cell r="G1412">
            <v>0</v>
          </cell>
          <cell r="H1412">
            <v>0</v>
          </cell>
          <cell r="I1412">
            <v>0</v>
          </cell>
          <cell r="J1412">
            <v>0</v>
          </cell>
          <cell r="K1412">
            <v>0</v>
          </cell>
          <cell r="L1412">
            <v>1</v>
          </cell>
          <cell r="M1412">
            <v>0</v>
          </cell>
          <cell r="N1412">
            <v>0</v>
          </cell>
        </row>
        <row r="1413">
          <cell r="A1413" t="str">
            <v>Glen Innes Severn Male Total</v>
          </cell>
          <cell r="B1413" t="str">
            <v>Glen Innes Severn</v>
          </cell>
          <cell r="C1413" t="str">
            <v>Male</v>
          </cell>
          <cell r="D1413" t="str">
            <v>Total</v>
          </cell>
          <cell r="E1413">
            <v>16</v>
          </cell>
          <cell r="F1413">
            <v>23</v>
          </cell>
          <cell r="G1413">
            <v>0</v>
          </cell>
          <cell r="H1413">
            <v>1</v>
          </cell>
          <cell r="I1413">
            <v>9</v>
          </cell>
          <cell r="J1413">
            <v>0</v>
          </cell>
          <cell r="K1413">
            <v>6</v>
          </cell>
          <cell r="L1413">
            <v>5</v>
          </cell>
          <cell r="M1413">
            <v>1</v>
          </cell>
          <cell r="N1413">
            <v>29</v>
          </cell>
        </row>
        <row r="1414">
          <cell r="A1414" t="str">
            <v>Glen Innes Severn Female 10 - 17</v>
          </cell>
          <cell r="B1414" t="str">
            <v>Glen Innes Severn</v>
          </cell>
          <cell r="C1414" t="str">
            <v>Female</v>
          </cell>
          <cell r="D1414" t="str">
            <v>10 - 17</v>
          </cell>
          <cell r="E1414">
            <v>1</v>
          </cell>
          <cell r="F1414">
            <v>2</v>
          </cell>
          <cell r="G1414">
            <v>0</v>
          </cell>
          <cell r="H1414">
            <v>0</v>
          </cell>
          <cell r="I1414">
            <v>0</v>
          </cell>
          <cell r="J1414">
            <v>0</v>
          </cell>
          <cell r="K1414">
            <v>0</v>
          </cell>
          <cell r="L1414">
            <v>0</v>
          </cell>
          <cell r="M1414">
            <v>0</v>
          </cell>
          <cell r="N1414">
            <v>0</v>
          </cell>
        </row>
        <row r="1415">
          <cell r="A1415" t="str">
            <v>Glen Innes Severn Female 18 - 19</v>
          </cell>
          <cell r="B1415" t="str">
            <v>Glen Innes Severn</v>
          </cell>
          <cell r="C1415" t="str">
            <v>Female</v>
          </cell>
          <cell r="D1415" t="str">
            <v>18 - 19</v>
          </cell>
          <cell r="E1415">
            <v>0</v>
          </cell>
          <cell r="F1415">
            <v>3</v>
          </cell>
          <cell r="G1415">
            <v>0</v>
          </cell>
          <cell r="H1415">
            <v>0</v>
          </cell>
          <cell r="I1415">
            <v>0</v>
          </cell>
          <cell r="J1415">
            <v>0</v>
          </cell>
          <cell r="K1415">
            <v>0</v>
          </cell>
          <cell r="L1415">
            <v>1</v>
          </cell>
          <cell r="M1415">
            <v>0</v>
          </cell>
          <cell r="N1415">
            <v>0</v>
          </cell>
        </row>
        <row r="1416">
          <cell r="A1416" t="str">
            <v>Glen Innes Severn Female 20 - 29</v>
          </cell>
          <cell r="B1416" t="str">
            <v>Glen Innes Severn</v>
          </cell>
          <cell r="C1416" t="str">
            <v>Female</v>
          </cell>
          <cell r="D1416" t="str">
            <v>20 - 29</v>
          </cell>
          <cell r="E1416">
            <v>1</v>
          </cell>
          <cell r="F1416">
            <v>1</v>
          </cell>
          <cell r="G1416">
            <v>0</v>
          </cell>
          <cell r="H1416">
            <v>0</v>
          </cell>
          <cell r="I1416">
            <v>0</v>
          </cell>
          <cell r="J1416">
            <v>0</v>
          </cell>
          <cell r="K1416">
            <v>0</v>
          </cell>
          <cell r="L1416">
            <v>0</v>
          </cell>
          <cell r="M1416">
            <v>0</v>
          </cell>
          <cell r="N1416">
            <v>0</v>
          </cell>
        </row>
        <row r="1417">
          <cell r="A1417" t="str">
            <v>Glen Innes Severn Female 30 - 39</v>
          </cell>
          <cell r="B1417" t="str">
            <v>Glen Innes Severn</v>
          </cell>
          <cell r="C1417" t="str">
            <v>Female</v>
          </cell>
          <cell r="D1417" t="str">
            <v>30 - 39</v>
          </cell>
          <cell r="E1417">
            <v>0</v>
          </cell>
          <cell r="F1417">
            <v>5</v>
          </cell>
          <cell r="G1417">
            <v>0</v>
          </cell>
          <cell r="H1417">
            <v>1</v>
          </cell>
          <cell r="I1417">
            <v>0</v>
          </cell>
          <cell r="J1417">
            <v>0</v>
          </cell>
          <cell r="K1417">
            <v>0</v>
          </cell>
          <cell r="L1417">
            <v>0</v>
          </cell>
          <cell r="M1417">
            <v>0</v>
          </cell>
          <cell r="N1417">
            <v>2</v>
          </cell>
        </row>
        <row r="1418">
          <cell r="A1418" t="str">
            <v>Glen Innes Severn Female 40 +</v>
          </cell>
          <cell r="B1418" t="str">
            <v>Glen Innes Severn</v>
          </cell>
          <cell r="C1418" t="str">
            <v>Female</v>
          </cell>
          <cell r="D1418" t="str">
            <v>40 +</v>
          </cell>
          <cell r="E1418">
            <v>0</v>
          </cell>
          <cell r="F1418">
            <v>0</v>
          </cell>
          <cell r="G1418">
            <v>0</v>
          </cell>
          <cell r="H1418">
            <v>0</v>
          </cell>
          <cell r="I1418">
            <v>0</v>
          </cell>
          <cell r="J1418">
            <v>0</v>
          </cell>
          <cell r="K1418">
            <v>0</v>
          </cell>
          <cell r="L1418">
            <v>2</v>
          </cell>
          <cell r="M1418">
            <v>0</v>
          </cell>
          <cell r="N1418">
            <v>1</v>
          </cell>
        </row>
        <row r="1419">
          <cell r="A1419" t="str">
            <v>Glen Innes Severn Female Missing / unknown</v>
          </cell>
          <cell r="B1419" t="str">
            <v>Glen Innes Severn</v>
          </cell>
          <cell r="C1419" t="str">
            <v>Female</v>
          </cell>
          <cell r="D1419" t="str">
            <v>Missing / unknown</v>
          </cell>
          <cell r="E1419">
            <v>0</v>
          </cell>
          <cell r="F1419">
            <v>0</v>
          </cell>
          <cell r="G1419">
            <v>0</v>
          </cell>
          <cell r="H1419">
            <v>0</v>
          </cell>
          <cell r="I1419">
            <v>0</v>
          </cell>
          <cell r="J1419">
            <v>0</v>
          </cell>
          <cell r="K1419">
            <v>0</v>
          </cell>
          <cell r="L1419">
            <v>0</v>
          </cell>
          <cell r="M1419">
            <v>0</v>
          </cell>
          <cell r="N1419">
            <v>1</v>
          </cell>
        </row>
        <row r="1420">
          <cell r="A1420" t="str">
            <v>Glen Innes Severn Female Total</v>
          </cell>
          <cell r="B1420" t="str">
            <v>Glen Innes Severn</v>
          </cell>
          <cell r="C1420" t="str">
            <v>Female</v>
          </cell>
          <cell r="D1420" t="str">
            <v>Total</v>
          </cell>
          <cell r="E1420">
            <v>2</v>
          </cell>
          <cell r="F1420">
            <v>11</v>
          </cell>
          <cell r="G1420">
            <v>0</v>
          </cell>
          <cell r="H1420">
            <v>1</v>
          </cell>
          <cell r="I1420">
            <v>0</v>
          </cell>
          <cell r="J1420">
            <v>0</v>
          </cell>
          <cell r="K1420">
            <v>0</v>
          </cell>
          <cell r="L1420">
            <v>3</v>
          </cell>
          <cell r="M1420">
            <v>0</v>
          </cell>
          <cell r="N1420">
            <v>4</v>
          </cell>
        </row>
        <row r="1421">
          <cell r="A1421" t="str">
            <v>Glen Innes Severn Unknown 10 - 17</v>
          </cell>
          <cell r="B1421" t="str">
            <v>Glen Innes Severn</v>
          </cell>
          <cell r="C1421" t="str">
            <v>Unknown</v>
          </cell>
          <cell r="D1421" t="str">
            <v>10 - 17</v>
          </cell>
          <cell r="E1421">
            <v>0</v>
          </cell>
          <cell r="F1421">
            <v>0</v>
          </cell>
          <cell r="G1421">
            <v>0</v>
          </cell>
          <cell r="H1421">
            <v>0</v>
          </cell>
          <cell r="I1421">
            <v>0</v>
          </cell>
          <cell r="J1421">
            <v>0</v>
          </cell>
          <cell r="K1421">
            <v>0</v>
          </cell>
          <cell r="L1421">
            <v>0</v>
          </cell>
          <cell r="M1421">
            <v>0</v>
          </cell>
          <cell r="N1421">
            <v>0</v>
          </cell>
        </row>
        <row r="1422">
          <cell r="A1422" t="str">
            <v>Glen Innes Severn Unknown 18 - 19</v>
          </cell>
          <cell r="B1422" t="str">
            <v>Glen Innes Severn</v>
          </cell>
          <cell r="C1422" t="str">
            <v>Unknown</v>
          </cell>
          <cell r="D1422" t="str">
            <v>18 - 19</v>
          </cell>
          <cell r="E1422">
            <v>0</v>
          </cell>
          <cell r="F1422">
            <v>0</v>
          </cell>
          <cell r="G1422">
            <v>0</v>
          </cell>
          <cell r="H1422">
            <v>0</v>
          </cell>
          <cell r="I1422">
            <v>0</v>
          </cell>
          <cell r="J1422">
            <v>0</v>
          </cell>
          <cell r="K1422">
            <v>0</v>
          </cell>
          <cell r="L1422">
            <v>0</v>
          </cell>
          <cell r="M1422">
            <v>0</v>
          </cell>
          <cell r="N1422">
            <v>0</v>
          </cell>
        </row>
        <row r="1423">
          <cell r="A1423" t="str">
            <v>Glen Innes Severn Unknown 20 - 29</v>
          </cell>
          <cell r="B1423" t="str">
            <v>Glen Innes Severn</v>
          </cell>
          <cell r="C1423" t="str">
            <v>Unknown</v>
          </cell>
          <cell r="D1423" t="str">
            <v>20 - 29</v>
          </cell>
          <cell r="E1423">
            <v>0</v>
          </cell>
          <cell r="F1423">
            <v>0</v>
          </cell>
          <cell r="G1423">
            <v>0</v>
          </cell>
          <cell r="H1423">
            <v>0</v>
          </cell>
          <cell r="I1423">
            <v>0</v>
          </cell>
          <cell r="J1423">
            <v>0</v>
          </cell>
          <cell r="K1423">
            <v>0</v>
          </cell>
          <cell r="L1423">
            <v>0</v>
          </cell>
          <cell r="M1423">
            <v>0</v>
          </cell>
          <cell r="N1423">
            <v>0</v>
          </cell>
        </row>
        <row r="1424">
          <cell r="A1424" t="str">
            <v>Glen Innes Severn Unknown 30 - 39</v>
          </cell>
          <cell r="B1424" t="str">
            <v>Glen Innes Severn</v>
          </cell>
          <cell r="C1424" t="str">
            <v>Unknown</v>
          </cell>
          <cell r="D1424" t="str">
            <v>30 - 39</v>
          </cell>
          <cell r="E1424">
            <v>0</v>
          </cell>
          <cell r="F1424">
            <v>0</v>
          </cell>
          <cell r="G1424">
            <v>0</v>
          </cell>
          <cell r="H1424">
            <v>0</v>
          </cell>
          <cell r="I1424">
            <v>0</v>
          </cell>
          <cell r="J1424">
            <v>0</v>
          </cell>
          <cell r="K1424">
            <v>0</v>
          </cell>
          <cell r="L1424">
            <v>0</v>
          </cell>
          <cell r="M1424">
            <v>0</v>
          </cell>
          <cell r="N1424">
            <v>0</v>
          </cell>
        </row>
        <row r="1425">
          <cell r="A1425" t="str">
            <v>Glen Innes Severn Unknown 40 +</v>
          </cell>
          <cell r="B1425" t="str">
            <v>Glen Innes Severn</v>
          </cell>
          <cell r="C1425" t="str">
            <v>Unknown</v>
          </cell>
          <cell r="D1425" t="str">
            <v>40 +</v>
          </cell>
          <cell r="E1425">
            <v>0</v>
          </cell>
          <cell r="F1425">
            <v>0</v>
          </cell>
          <cell r="G1425">
            <v>0</v>
          </cell>
          <cell r="H1425">
            <v>0</v>
          </cell>
          <cell r="I1425">
            <v>0</v>
          </cell>
          <cell r="J1425">
            <v>0</v>
          </cell>
          <cell r="K1425">
            <v>0</v>
          </cell>
          <cell r="L1425">
            <v>0</v>
          </cell>
          <cell r="M1425">
            <v>0</v>
          </cell>
          <cell r="N1425">
            <v>0</v>
          </cell>
        </row>
        <row r="1426">
          <cell r="A1426" t="str">
            <v>Glen Innes Severn Unknown Missing / unknown</v>
          </cell>
          <cell r="B1426" t="str">
            <v>Glen Innes Severn</v>
          </cell>
          <cell r="C1426" t="str">
            <v>Unknown</v>
          </cell>
          <cell r="D1426" t="str">
            <v>Missing / unknown</v>
          </cell>
          <cell r="E1426">
            <v>0</v>
          </cell>
          <cell r="F1426">
            <v>0</v>
          </cell>
          <cell r="G1426">
            <v>0</v>
          </cell>
          <cell r="H1426">
            <v>0</v>
          </cell>
          <cell r="I1426">
            <v>0</v>
          </cell>
          <cell r="J1426">
            <v>0</v>
          </cell>
          <cell r="K1426">
            <v>0</v>
          </cell>
          <cell r="L1426">
            <v>0</v>
          </cell>
          <cell r="M1426">
            <v>0</v>
          </cell>
          <cell r="N1426">
            <v>0</v>
          </cell>
        </row>
        <row r="1427">
          <cell r="A1427" t="str">
            <v>Glen Innes Severn Unknown Total</v>
          </cell>
          <cell r="B1427" t="str">
            <v>Glen Innes Severn</v>
          </cell>
          <cell r="C1427" t="str">
            <v>Unknown</v>
          </cell>
          <cell r="D1427" t="str">
            <v>Total</v>
          </cell>
          <cell r="E1427">
            <v>0</v>
          </cell>
          <cell r="F1427">
            <v>0</v>
          </cell>
          <cell r="G1427">
            <v>0</v>
          </cell>
          <cell r="H1427">
            <v>0</v>
          </cell>
          <cell r="I1427">
            <v>0</v>
          </cell>
          <cell r="J1427">
            <v>0</v>
          </cell>
          <cell r="K1427">
            <v>0</v>
          </cell>
          <cell r="L1427">
            <v>0</v>
          </cell>
          <cell r="M1427">
            <v>0</v>
          </cell>
          <cell r="N1427">
            <v>0</v>
          </cell>
        </row>
        <row r="1428">
          <cell r="A1428" t="str">
            <v>Glen Innes Severn Total 10 - 17</v>
          </cell>
          <cell r="B1428" t="str">
            <v>Glen Innes Severn</v>
          </cell>
          <cell r="C1428" t="str">
            <v>Total</v>
          </cell>
          <cell r="D1428" t="str">
            <v>10 - 17</v>
          </cell>
          <cell r="E1428">
            <v>1</v>
          </cell>
          <cell r="F1428">
            <v>7</v>
          </cell>
          <cell r="G1428">
            <v>0</v>
          </cell>
          <cell r="H1428">
            <v>0</v>
          </cell>
          <cell r="I1428">
            <v>2</v>
          </cell>
          <cell r="J1428">
            <v>0</v>
          </cell>
          <cell r="K1428">
            <v>4</v>
          </cell>
          <cell r="L1428">
            <v>2</v>
          </cell>
          <cell r="M1428">
            <v>0</v>
          </cell>
          <cell r="N1428">
            <v>13</v>
          </cell>
        </row>
        <row r="1429">
          <cell r="A1429" t="str">
            <v>Glen Innes Severn Total 18 - 19</v>
          </cell>
          <cell r="B1429" t="str">
            <v>Glen Innes Severn</v>
          </cell>
          <cell r="C1429" t="str">
            <v>Total</v>
          </cell>
          <cell r="D1429" t="str">
            <v>18 - 19</v>
          </cell>
          <cell r="E1429">
            <v>1</v>
          </cell>
          <cell r="F1429">
            <v>4</v>
          </cell>
          <cell r="G1429">
            <v>0</v>
          </cell>
          <cell r="H1429">
            <v>0</v>
          </cell>
          <cell r="I1429">
            <v>0</v>
          </cell>
          <cell r="J1429">
            <v>0</v>
          </cell>
          <cell r="K1429">
            <v>0</v>
          </cell>
          <cell r="L1429">
            <v>2</v>
          </cell>
          <cell r="M1429">
            <v>0</v>
          </cell>
          <cell r="N1429">
            <v>3</v>
          </cell>
        </row>
        <row r="1430">
          <cell r="A1430" t="str">
            <v>Glen Innes Severn Total 20 - 29</v>
          </cell>
          <cell r="B1430" t="str">
            <v>Glen Innes Severn</v>
          </cell>
          <cell r="C1430" t="str">
            <v>Total</v>
          </cell>
          <cell r="D1430" t="str">
            <v>20 - 29</v>
          </cell>
          <cell r="E1430">
            <v>7</v>
          </cell>
          <cell r="F1430">
            <v>10</v>
          </cell>
          <cell r="G1430">
            <v>0</v>
          </cell>
          <cell r="H1430">
            <v>0</v>
          </cell>
          <cell r="I1430">
            <v>6</v>
          </cell>
          <cell r="J1430">
            <v>0</v>
          </cell>
          <cell r="K1430">
            <v>2</v>
          </cell>
          <cell r="L1430">
            <v>1</v>
          </cell>
          <cell r="M1430">
            <v>1</v>
          </cell>
          <cell r="N1430">
            <v>7</v>
          </cell>
        </row>
        <row r="1431">
          <cell r="A1431" t="str">
            <v>Glen Innes Severn Total 30 - 39</v>
          </cell>
          <cell r="B1431" t="str">
            <v>Glen Innes Severn</v>
          </cell>
          <cell r="C1431" t="str">
            <v>Total</v>
          </cell>
          <cell r="D1431" t="str">
            <v>30 - 39</v>
          </cell>
          <cell r="E1431">
            <v>6</v>
          </cell>
          <cell r="F1431">
            <v>9</v>
          </cell>
          <cell r="G1431">
            <v>0</v>
          </cell>
          <cell r="H1431">
            <v>2</v>
          </cell>
          <cell r="I1431">
            <v>1</v>
          </cell>
          <cell r="J1431">
            <v>0</v>
          </cell>
          <cell r="K1431">
            <v>0</v>
          </cell>
          <cell r="L1431">
            <v>0</v>
          </cell>
          <cell r="M1431">
            <v>0</v>
          </cell>
          <cell r="N1431">
            <v>6</v>
          </cell>
        </row>
        <row r="1432">
          <cell r="A1432" t="str">
            <v>Glen Innes Severn Total 40 +</v>
          </cell>
          <cell r="B1432" t="str">
            <v>Glen Innes Severn</v>
          </cell>
          <cell r="C1432" t="str">
            <v>Total</v>
          </cell>
          <cell r="D1432" t="str">
            <v>40 +</v>
          </cell>
          <cell r="E1432">
            <v>3</v>
          </cell>
          <cell r="F1432">
            <v>4</v>
          </cell>
          <cell r="G1432">
            <v>0</v>
          </cell>
          <cell r="H1432">
            <v>0</v>
          </cell>
          <cell r="I1432">
            <v>0</v>
          </cell>
          <cell r="J1432">
            <v>0</v>
          </cell>
          <cell r="K1432">
            <v>0</v>
          </cell>
          <cell r="L1432">
            <v>2</v>
          </cell>
          <cell r="M1432">
            <v>0</v>
          </cell>
          <cell r="N1432">
            <v>3</v>
          </cell>
        </row>
        <row r="1433">
          <cell r="A1433" t="str">
            <v>Glen Innes Severn Total Missing / unknown</v>
          </cell>
          <cell r="B1433" t="str">
            <v>Glen Innes Severn</v>
          </cell>
          <cell r="C1433" t="str">
            <v>Total</v>
          </cell>
          <cell r="D1433" t="str">
            <v>Missing / unknown</v>
          </cell>
          <cell r="E1433">
            <v>0</v>
          </cell>
          <cell r="F1433">
            <v>0</v>
          </cell>
          <cell r="G1433">
            <v>0</v>
          </cell>
          <cell r="H1433">
            <v>0</v>
          </cell>
          <cell r="I1433">
            <v>0</v>
          </cell>
          <cell r="J1433">
            <v>0</v>
          </cell>
          <cell r="K1433">
            <v>0</v>
          </cell>
          <cell r="L1433">
            <v>1</v>
          </cell>
          <cell r="M1433">
            <v>0</v>
          </cell>
          <cell r="N1433">
            <v>1</v>
          </cell>
        </row>
        <row r="1434">
          <cell r="A1434" t="str">
            <v>Glen Innes Severn Total Total</v>
          </cell>
          <cell r="B1434" t="str">
            <v>Glen Innes Severn</v>
          </cell>
          <cell r="C1434" t="str">
            <v>Total</v>
          </cell>
          <cell r="D1434" t="str">
            <v>Total</v>
          </cell>
          <cell r="E1434">
            <v>18</v>
          </cell>
          <cell r="F1434">
            <v>34</v>
          </cell>
          <cell r="G1434">
            <v>0</v>
          </cell>
          <cell r="H1434">
            <v>2</v>
          </cell>
          <cell r="I1434">
            <v>9</v>
          </cell>
          <cell r="J1434">
            <v>0</v>
          </cell>
          <cell r="K1434">
            <v>6</v>
          </cell>
          <cell r="L1434">
            <v>8</v>
          </cell>
          <cell r="M1434">
            <v>1</v>
          </cell>
          <cell r="N1434">
            <v>33</v>
          </cell>
        </row>
        <row r="1435">
          <cell r="A1435" t="str">
            <v>Gloucester Male 10 - 17</v>
          </cell>
          <cell r="B1435" t="str">
            <v>Gloucester</v>
          </cell>
          <cell r="C1435" t="str">
            <v>Male</v>
          </cell>
          <cell r="D1435" t="str">
            <v>10 - 17</v>
          </cell>
          <cell r="E1435">
            <v>0</v>
          </cell>
          <cell r="F1435">
            <v>2</v>
          </cell>
          <cell r="G1435">
            <v>1</v>
          </cell>
          <cell r="H1435">
            <v>0</v>
          </cell>
          <cell r="I1435">
            <v>3</v>
          </cell>
          <cell r="J1435">
            <v>0</v>
          </cell>
          <cell r="K1435">
            <v>1</v>
          </cell>
          <cell r="L1435">
            <v>0</v>
          </cell>
          <cell r="M1435">
            <v>0</v>
          </cell>
          <cell r="N1435">
            <v>1</v>
          </cell>
        </row>
        <row r="1436">
          <cell r="A1436" t="str">
            <v>Gloucester Male 18 - 19</v>
          </cell>
          <cell r="B1436" t="str">
            <v>Gloucester</v>
          </cell>
          <cell r="C1436" t="str">
            <v>Male</v>
          </cell>
          <cell r="D1436" t="str">
            <v>18 - 19</v>
          </cell>
          <cell r="E1436">
            <v>1</v>
          </cell>
          <cell r="F1436">
            <v>5</v>
          </cell>
          <cell r="G1436">
            <v>0</v>
          </cell>
          <cell r="H1436">
            <v>0</v>
          </cell>
          <cell r="I1436">
            <v>2</v>
          </cell>
          <cell r="J1436">
            <v>0</v>
          </cell>
          <cell r="K1436">
            <v>0</v>
          </cell>
          <cell r="L1436">
            <v>0</v>
          </cell>
          <cell r="M1436">
            <v>0</v>
          </cell>
          <cell r="N1436">
            <v>1</v>
          </cell>
        </row>
        <row r="1437">
          <cell r="A1437" t="str">
            <v>Gloucester Male 20 - 29</v>
          </cell>
          <cell r="B1437" t="str">
            <v>Gloucester</v>
          </cell>
          <cell r="C1437" t="str">
            <v>Male</v>
          </cell>
          <cell r="D1437" t="str">
            <v>20 - 29</v>
          </cell>
          <cell r="E1437">
            <v>6</v>
          </cell>
          <cell r="F1437">
            <v>3</v>
          </cell>
          <cell r="G1437">
            <v>0</v>
          </cell>
          <cell r="H1437">
            <v>0</v>
          </cell>
          <cell r="I1437">
            <v>3</v>
          </cell>
          <cell r="J1437">
            <v>2</v>
          </cell>
          <cell r="K1437">
            <v>0</v>
          </cell>
          <cell r="L1437">
            <v>2</v>
          </cell>
          <cell r="M1437">
            <v>0</v>
          </cell>
          <cell r="N1437">
            <v>4</v>
          </cell>
        </row>
        <row r="1438">
          <cell r="A1438" t="str">
            <v>Gloucester Male 30 - 39</v>
          </cell>
          <cell r="B1438" t="str">
            <v>Gloucester</v>
          </cell>
          <cell r="C1438" t="str">
            <v>Male</v>
          </cell>
          <cell r="D1438" t="str">
            <v>30 - 39</v>
          </cell>
          <cell r="E1438">
            <v>1</v>
          </cell>
          <cell r="F1438">
            <v>2</v>
          </cell>
          <cell r="G1438">
            <v>0</v>
          </cell>
          <cell r="H1438">
            <v>0</v>
          </cell>
          <cell r="I1438">
            <v>0</v>
          </cell>
          <cell r="J1438">
            <v>0</v>
          </cell>
          <cell r="K1438">
            <v>0</v>
          </cell>
          <cell r="L1438">
            <v>0</v>
          </cell>
          <cell r="M1438">
            <v>0</v>
          </cell>
          <cell r="N1438">
            <v>0</v>
          </cell>
        </row>
        <row r="1439">
          <cell r="A1439" t="str">
            <v>Gloucester Male 40 +</v>
          </cell>
          <cell r="B1439" t="str">
            <v>Gloucester</v>
          </cell>
          <cell r="C1439" t="str">
            <v>Male</v>
          </cell>
          <cell r="D1439" t="str">
            <v>40 +</v>
          </cell>
          <cell r="E1439">
            <v>0</v>
          </cell>
          <cell r="F1439">
            <v>0</v>
          </cell>
          <cell r="G1439">
            <v>0</v>
          </cell>
          <cell r="H1439">
            <v>0</v>
          </cell>
          <cell r="I1439">
            <v>0</v>
          </cell>
          <cell r="J1439">
            <v>1</v>
          </cell>
          <cell r="K1439">
            <v>0</v>
          </cell>
          <cell r="L1439">
            <v>0</v>
          </cell>
          <cell r="M1439">
            <v>0</v>
          </cell>
          <cell r="N1439">
            <v>1</v>
          </cell>
        </row>
        <row r="1440">
          <cell r="A1440" t="str">
            <v>Gloucester Male Missing / unknown</v>
          </cell>
          <cell r="B1440" t="str">
            <v>Gloucester</v>
          </cell>
          <cell r="C1440" t="str">
            <v>Male</v>
          </cell>
          <cell r="D1440" t="str">
            <v>Missing / unknown</v>
          </cell>
          <cell r="E1440">
            <v>0</v>
          </cell>
          <cell r="F1440">
            <v>0</v>
          </cell>
          <cell r="G1440">
            <v>0</v>
          </cell>
          <cell r="H1440">
            <v>0</v>
          </cell>
          <cell r="I1440">
            <v>0</v>
          </cell>
          <cell r="J1440">
            <v>0</v>
          </cell>
          <cell r="K1440">
            <v>0</v>
          </cell>
          <cell r="L1440">
            <v>0</v>
          </cell>
          <cell r="M1440">
            <v>0</v>
          </cell>
          <cell r="N1440">
            <v>0</v>
          </cell>
        </row>
        <row r="1441">
          <cell r="A1441" t="str">
            <v>Gloucester Male Total</v>
          </cell>
          <cell r="B1441" t="str">
            <v>Gloucester</v>
          </cell>
          <cell r="C1441" t="str">
            <v>Male</v>
          </cell>
          <cell r="D1441" t="str">
            <v>Total</v>
          </cell>
          <cell r="E1441">
            <v>8</v>
          </cell>
          <cell r="F1441">
            <v>12</v>
          </cell>
          <cell r="G1441">
            <v>1</v>
          </cell>
          <cell r="H1441">
            <v>0</v>
          </cell>
          <cell r="I1441">
            <v>8</v>
          </cell>
          <cell r="J1441">
            <v>3</v>
          </cell>
          <cell r="K1441">
            <v>1</v>
          </cell>
          <cell r="L1441">
            <v>2</v>
          </cell>
          <cell r="M1441">
            <v>0</v>
          </cell>
          <cell r="N1441">
            <v>7</v>
          </cell>
        </row>
        <row r="1442">
          <cell r="A1442" t="str">
            <v>Gloucester Female 10 - 17</v>
          </cell>
          <cell r="B1442" t="str">
            <v>Gloucester</v>
          </cell>
          <cell r="C1442" t="str">
            <v>Female</v>
          </cell>
          <cell r="D1442" t="str">
            <v>10 - 17</v>
          </cell>
          <cell r="E1442">
            <v>0</v>
          </cell>
          <cell r="F1442">
            <v>0</v>
          </cell>
          <cell r="G1442">
            <v>0</v>
          </cell>
          <cell r="H1442">
            <v>0</v>
          </cell>
          <cell r="I1442">
            <v>0</v>
          </cell>
          <cell r="J1442">
            <v>0</v>
          </cell>
          <cell r="K1442">
            <v>2</v>
          </cell>
          <cell r="L1442">
            <v>0</v>
          </cell>
          <cell r="M1442">
            <v>0</v>
          </cell>
          <cell r="N1442">
            <v>1</v>
          </cell>
        </row>
        <row r="1443">
          <cell r="A1443" t="str">
            <v>Gloucester Female 18 - 19</v>
          </cell>
          <cell r="B1443" t="str">
            <v>Gloucester</v>
          </cell>
          <cell r="C1443" t="str">
            <v>Female</v>
          </cell>
          <cell r="D1443" t="str">
            <v>18 - 19</v>
          </cell>
          <cell r="E1443">
            <v>0</v>
          </cell>
          <cell r="F1443">
            <v>0</v>
          </cell>
          <cell r="G1443">
            <v>0</v>
          </cell>
          <cell r="H1443">
            <v>0</v>
          </cell>
          <cell r="I1443">
            <v>0</v>
          </cell>
          <cell r="J1443">
            <v>0</v>
          </cell>
          <cell r="K1443">
            <v>0</v>
          </cell>
          <cell r="L1443">
            <v>0</v>
          </cell>
          <cell r="M1443">
            <v>0</v>
          </cell>
          <cell r="N1443">
            <v>0</v>
          </cell>
        </row>
        <row r="1444">
          <cell r="A1444" t="str">
            <v>Gloucester Female 20 - 29</v>
          </cell>
          <cell r="B1444" t="str">
            <v>Gloucester</v>
          </cell>
          <cell r="C1444" t="str">
            <v>Female</v>
          </cell>
          <cell r="D1444" t="str">
            <v>20 - 29</v>
          </cell>
          <cell r="E1444">
            <v>0</v>
          </cell>
          <cell r="F1444">
            <v>1</v>
          </cell>
          <cell r="G1444">
            <v>0</v>
          </cell>
          <cell r="H1444">
            <v>0</v>
          </cell>
          <cell r="I1444">
            <v>1</v>
          </cell>
          <cell r="J1444">
            <v>0</v>
          </cell>
          <cell r="K1444">
            <v>0</v>
          </cell>
          <cell r="L1444">
            <v>0</v>
          </cell>
          <cell r="M1444">
            <v>0</v>
          </cell>
          <cell r="N1444">
            <v>0</v>
          </cell>
        </row>
        <row r="1445">
          <cell r="A1445" t="str">
            <v>Gloucester Female 30 - 39</v>
          </cell>
          <cell r="B1445" t="str">
            <v>Gloucester</v>
          </cell>
          <cell r="C1445" t="str">
            <v>Female</v>
          </cell>
          <cell r="D1445" t="str">
            <v>30 - 39</v>
          </cell>
          <cell r="E1445">
            <v>0</v>
          </cell>
          <cell r="F1445">
            <v>1</v>
          </cell>
          <cell r="G1445">
            <v>0</v>
          </cell>
          <cell r="H1445">
            <v>0</v>
          </cell>
          <cell r="I1445">
            <v>0</v>
          </cell>
          <cell r="J1445">
            <v>0</v>
          </cell>
          <cell r="K1445">
            <v>0</v>
          </cell>
          <cell r="L1445">
            <v>0</v>
          </cell>
          <cell r="M1445">
            <v>0</v>
          </cell>
          <cell r="N1445">
            <v>0</v>
          </cell>
        </row>
        <row r="1446">
          <cell r="A1446" t="str">
            <v>Gloucester Female 40 +</v>
          </cell>
          <cell r="B1446" t="str">
            <v>Gloucester</v>
          </cell>
          <cell r="C1446" t="str">
            <v>Female</v>
          </cell>
          <cell r="D1446" t="str">
            <v>40 +</v>
          </cell>
          <cell r="E1446">
            <v>0</v>
          </cell>
          <cell r="F1446">
            <v>0</v>
          </cell>
          <cell r="G1446">
            <v>0</v>
          </cell>
          <cell r="H1446">
            <v>0</v>
          </cell>
          <cell r="I1446">
            <v>0</v>
          </cell>
          <cell r="J1446">
            <v>0</v>
          </cell>
          <cell r="K1446">
            <v>0</v>
          </cell>
          <cell r="L1446">
            <v>0</v>
          </cell>
          <cell r="M1446">
            <v>0</v>
          </cell>
          <cell r="N1446">
            <v>0</v>
          </cell>
        </row>
        <row r="1447">
          <cell r="A1447" t="str">
            <v>Gloucester Female Missing / unknown</v>
          </cell>
          <cell r="B1447" t="str">
            <v>Gloucester</v>
          </cell>
          <cell r="C1447" t="str">
            <v>Female</v>
          </cell>
          <cell r="D1447" t="str">
            <v>Missing / unknown</v>
          </cell>
          <cell r="E1447">
            <v>0</v>
          </cell>
          <cell r="F1447">
            <v>0</v>
          </cell>
          <cell r="G1447">
            <v>0</v>
          </cell>
          <cell r="H1447">
            <v>0</v>
          </cell>
          <cell r="I1447">
            <v>0</v>
          </cell>
          <cell r="J1447">
            <v>0</v>
          </cell>
          <cell r="K1447">
            <v>0</v>
          </cell>
          <cell r="L1447">
            <v>0</v>
          </cell>
          <cell r="M1447">
            <v>0</v>
          </cell>
          <cell r="N1447">
            <v>0</v>
          </cell>
        </row>
        <row r="1448">
          <cell r="A1448" t="str">
            <v>Gloucester Female Total</v>
          </cell>
          <cell r="B1448" t="str">
            <v>Gloucester</v>
          </cell>
          <cell r="C1448" t="str">
            <v>Female</v>
          </cell>
          <cell r="D1448" t="str">
            <v>Total</v>
          </cell>
          <cell r="E1448">
            <v>0</v>
          </cell>
          <cell r="F1448">
            <v>2</v>
          </cell>
          <cell r="G1448">
            <v>0</v>
          </cell>
          <cell r="H1448">
            <v>0</v>
          </cell>
          <cell r="I1448">
            <v>1</v>
          </cell>
          <cell r="J1448">
            <v>0</v>
          </cell>
          <cell r="K1448">
            <v>2</v>
          </cell>
          <cell r="L1448">
            <v>0</v>
          </cell>
          <cell r="M1448">
            <v>0</v>
          </cell>
          <cell r="N1448">
            <v>1</v>
          </cell>
        </row>
        <row r="1449">
          <cell r="A1449" t="str">
            <v>Gloucester Unknown 10 - 17</v>
          </cell>
          <cell r="B1449" t="str">
            <v>Gloucester</v>
          </cell>
          <cell r="C1449" t="str">
            <v>Unknown</v>
          </cell>
          <cell r="D1449" t="str">
            <v>10 - 17</v>
          </cell>
          <cell r="E1449">
            <v>0</v>
          </cell>
          <cell r="F1449">
            <v>0</v>
          </cell>
          <cell r="G1449">
            <v>0</v>
          </cell>
          <cell r="H1449">
            <v>0</v>
          </cell>
          <cell r="I1449">
            <v>0</v>
          </cell>
          <cell r="J1449">
            <v>0</v>
          </cell>
          <cell r="K1449">
            <v>0</v>
          </cell>
          <cell r="L1449">
            <v>0</v>
          </cell>
          <cell r="M1449">
            <v>0</v>
          </cell>
          <cell r="N1449">
            <v>0</v>
          </cell>
        </row>
        <row r="1450">
          <cell r="A1450" t="str">
            <v>Gloucester Unknown 18 - 19</v>
          </cell>
          <cell r="B1450" t="str">
            <v>Gloucester</v>
          </cell>
          <cell r="C1450" t="str">
            <v>Unknown</v>
          </cell>
          <cell r="D1450" t="str">
            <v>18 - 19</v>
          </cell>
          <cell r="E1450">
            <v>0</v>
          </cell>
          <cell r="F1450">
            <v>0</v>
          </cell>
          <cell r="G1450">
            <v>0</v>
          </cell>
          <cell r="H1450">
            <v>0</v>
          </cell>
          <cell r="I1450">
            <v>0</v>
          </cell>
          <cell r="J1450">
            <v>0</v>
          </cell>
          <cell r="K1450">
            <v>0</v>
          </cell>
          <cell r="L1450">
            <v>0</v>
          </cell>
          <cell r="M1450">
            <v>0</v>
          </cell>
          <cell r="N1450">
            <v>0</v>
          </cell>
        </row>
        <row r="1451">
          <cell r="A1451" t="str">
            <v>Gloucester Unknown 20 - 29</v>
          </cell>
          <cell r="B1451" t="str">
            <v>Gloucester</v>
          </cell>
          <cell r="C1451" t="str">
            <v>Unknown</v>
          </cell>
          <cell r="D1451" t="str">
            <v>20 - 29</v>
          </cell>
          <cell r="E1451">
            <v>0</v>
          </cell>
          <cell r="F1451">
            <v>0</v>
          </cell>
          <cell r="G1451">
            <v>0</v>
          </cell>
          <cell r="H1451">
            <v>0</v>
          </cell>
          <cell r="I1451">
            <v>0</v>
          </cell>
          <cell r="J1451">
            <v>0</v>
          </cell>
          <cell r="K1451">
            <v>0</v>
          </cell>
          <cell r="L1451">
            <v>0</v>
          </cell>
          <cell r="M1451">
            <v>0</v>
          </cell>
          <cell r="N1451">
            <v>0</v>
          </cell>
        </row>
        <row r="1452">
          <cell r="A1452" t="str">
            <v>Gloucester Unknown 30 - 39</v>
          </cell>
          <cell r="B1452" t="str">
            <v>Gloucester</v>
          </cell>
          <cell r="C1452" t="str">
            <v>Unknown</v>
          </cell>
          <cell r="D1452" t="str">
            <v>30 - 39</v>
          </cell>
          <cell r="E1452">
            <v>0</v>
          </cell>
          <cell r="F1452">
            <v>0</v>
          </cell>
          <cell r="G1452">
            <v>0</v>
          </cell>
          <cell r="H1452">
            <v>0</v>
          </cell>
          <cell r="I1452">
            <v>0</v>
          </cell>
          <cell r="J1452">
            <v>0</v>
          </cell>
          <cell r="K1452">
            <v>0</v>
          </cell>
          <cell r="L1452">
            <v>0</v>
          </cell>
          <cell r="M1452">
            <v>0</v>
          </cell>
          <cell r="N1452">
            <v>0</v>
          </cell>
        </row>
        <row r="1453">
          <cell r="A1453" t="str">
            <v>Gloucester Unknown 40 +</v>
          </cell>
          <cell r="B1453" t="str">
            <v>Gloucester</v>
          </cell>
          <cell r="C1453" t="str">
            <v>Unknown</v>
          </cell>
          <cell r="D1453" t="str">
            <v>40 +</v>
          </cell>
          <cell r="E1453">
            <v>0</v>
          </cell>
          <cell r="F1453">
            <v>0</v>
          </cell>
          <cell r="G1453">
            <v>0</v>
          </cell>
          <cell r="H1453">
            <v>0</v>
          </cell>
          <cell r="I1453">
            <v>0</v>
          </cell>
          <cell r="J1453">
            <v>0</v>
          </cell>
          <cell r="K1453">
            <v>0</v>
          </cell>
          <cell r="L1453">
            <v>0</v>
          </cell>
          <cell r="M1453">
            <v>0</v>
          </cell>
          <cell r="N1453">
            <v>0</v>
          </cell>
        </row>
        <row r="1454">
          <cell r="A1454" t="str">
            <v>Gloucester Unknown Missing / unknown</v>
          </cell>
          <cell r="B1454" t="str">
            <v>Gloucester</v>
          </cell>
          <cell r="C1454" t="str">
            <v>Unknown</v>
          </cell>
          <cell r="D1454" t="str">
            <v>Missing / unknown</v>
          </cell>
          <cell r="E1454">
            <v>0</v>
          </cell>
          <cell r="F1454">
            <v>0</v>
          </cell>
          <cell r="G1454">
            <v>0</v>
          </cell>
          <cell r="H1454">
            <v>0</v>
          </cell>
          <cell r="I1454">
            <v>0</v>
          </cell>
          <cell r="J1454">
            <v>0</v>
          </cell>
          <cell r="K1454">
            <v>0</v>
          </cell>
          <cell r="L1454">
            <v>0</v>
          </cell>
          <cell r="M1454">
            <v>0</v>
          </cell>
          <cell r="N1454">
            <v>0</v>
          </cell>
        </row>
        <row r="1455">
          <cell r="A1455" t="str">
            <v>Gloucester Unknown Total</v>
          </cell>
          <cell r="B1455" t="str">
            <v>Gloucester</v>
          </cell>
          <cell r="C1455" t="str">
            <v>Unknown</v>
          </cell>
          <cell r="D1455" t="str">
            <v>Total</v>
          </cell>
          <cell r="E1455">
            <v>0</v>
          </cell>
          <cell r="F1455">
            <v>0</v>
          </cell>
          <cell r="G1455">
            <v>0</v>
          </cell>
          <cell r="H1455">
            <v>0</v>
          </cell>
          <cell r="I1455">
            <v>0</v>
          </cell>
          <cell r="J1455">
            <v>0</v>
          </cell>
          <cell r="K1455">
            <v>0</v>
          </cell>
          <cell r="L1455">
            <v>0</v>
          </cell>
          <cell r="M1455">
            <v>0</v>
          </cell>
          <cell r="N1455">
            <v>0</v>
          </cell>
        </row>
        <row r="1456">
          <cell r="A1456" t="str">
            <v>Gloucester Total 10 - 17</v>
          </cell>
          <cell r="B1456" t="str">
            <v>Gloucester</v>
          </cell>
          <cell r="C1456" t="str">
            <v>Total</v>
          </cell>
          <cell r="D1456" t="str">
            <v>10 - 17</v>
          </cell>
          <cell r="E1456">
            <v>0</v>
          </cell>
          <cell r="F1456">
            <v>2</v>
          </cell>
          <cell r="G1456">
            <v>1</v>
          </cell>
          <cell r="H1456">
            <v>0</v>
          </cell>
          <cell r="I1456">
            <v>3</v>
          </cell>
          <cell r="J1456">
            <v>0</v>
          </cell>
          <cell r="K1456">
            <v>3</v>
          </cell>
          <cell r="L1456">
            <v>0</v>
          </cell>
          <cell r="M1456">
            <v>0</v>
          </cell>
          <cell r="N1456">
            <v>2</v>
          </cell>
        </row>
        <row r="1457">
          <cell r="A1457" t="str">
            <v>Gloucester Total 18 - 19</v>
          </cell>
          <cell r="B1457" t="str">
            <v>Gloucester</v>
          </cell>
          <cell r="C1457" t="str">
            <v>Total</v>
          </cell>
          <cell r="D1457" t="str">
            <v>18 - 19</v>
          </cell>
          <cell r="E1457">
            <v>1</v>
          </cell>
          <cell r="F1457">
            <v>5</v>
          </cell>
          <cell r="G1457">
            <v>0</v>
          </cell>
          <cell r="H1457">
            <v>0</v>
          </cell>
          <cell r="I1457">
            <v>2</v>
          </cell>
          <cell r="J1457">
            <v>0</v>
          </cell>
          <cell r="K1457">
            <v>0</v>
          </cell>
          <cell r="L1457">
            <v>0</v>
          </cell>
          <cell r="M1457">
            <v>0</v>
          </cell>
          <cell r="N1457">
            <v>1</v>
          </cell>
        </row>
        <row r="1458">
          <cell r="A1458" t="str">
            <v>Gloucester Total 20 - 29</v>
          </cell>
          <cell r="B1458" t="str">
            <v>Gloucester</v>
          </cell>
          <cell r="C1458" t="str">
            <v>Total</v>
          </cell>
          <cell r="D1458" t="str">
            <v>20 - 29</v>
          </cell>
          <cell r="E1458">
            <v>6</v>
          </cell>
          <cell r="F1458">
            <v>4</v>
          </cell>
          <cell r="G1458">
            <v>0</v>
          </cell>
          <cell r="H1458">
            <v>0</v>
          </cell>
          <cell r="I1458">
            <v>4</v>
          </cell>
          <cell r="J1458">
            <v>2</v>
          </cell>
          <cell r="K1458">
            <v>0</v>
          </cell>
          <cell r="L1458">
            <v>2</v>
          </cell>
          <cell r="M1458">
            <v>0</v>
          </cell>
          <cell r="N1458">
            <v>4</v>
          </cell>
        </row>
        <row r="1459">
          <cell r="A1459" t="str">
            <v>Gloucester Total 30 - 39</v>
          </cell>
          <cell r="B1459" t="str">
            <v>Gloucester</v>
          </cell>
          <cell r="C1459" t="str">
            <v>Total</v>
          </cell>
          <cell r="D1459" t="str">
            <v>30 - 39</v>
          </cell>
          <cell r="E1459">
            <v>1</v>
          </cell>
          <cell r="F1459">
            <v>3</v>
          </cell>
          <cell r="G1459">
            <v>0</v>
          </cell>
          <cell r="H1459">
            <v>0</v>
          </cell>
          <cell r="I1459">
            <v>0</v>
          </cell>
          <cell r="J1459">
            <v>0</v>
          </cell>
          <cell r="K1459">
            <v>0</v>
          </cell>
          <cell r="L1459">
            <v>0</v>
          </cell>
          <cell r="M1459">
            <v>0</v>
          </cell>
          <cell r="N1459">
            <v>0</v>
          </cell>
        </row>
        <row r="1460">
          <cell r="A1460" t="str">
            <v>Gloucester Total 40 +</v>
          </cell>
          <cell r="B1460" t="str">
            <v>Gloucester</v>
          </cell>
          <cell r="C1460" t="str">
            <v>Total</v>
          </cell>
          <cell r="D1460" t="str">
            <v>40 +</v>
          </cell>
          <cell r="E1460">
            <v>0</v>
          </cell>
          <cell r="F1460">
            <v>0</v>
          </cell>
          <cell r="G1460">
            <v>0</v>
          </cell>
          <cell r="H1460">
            <v>0</v>
          </cell>
          <cell r="I1460">
            <v>0</v>
          </cell>
          <cell r="J1460">
            <v>1</v>
          </cell>
          <cell r="K1460">
            <v>0</v>
          </cell>
          <cell r="L1460">
            <v>0</v>
          </cell>
          <cell r="M1460">
            <v>0</v>
          </cell>
          <cell r="N1460">
            <v>1</v>
          </cell>
        </row>
        <row r="1461">
          <cell r="A1461" t="str">
            <v>Gloucester Total Missing / unknown</v>
          </cell>
          <cell r="B1461" t="str">
            <v>Gloucester</v>
          </cell>
          <cell r="C1461" t="str">
            <v>Total</v>
          </cell>
          <cell r="D1461" t="str">
            <v>Missing / unknown</v>
          </cell>
          <cell r="E1461">
            <v>0</v>
          </cell>
          <cell r="F1461">
            <v>0</v>
          </cell>
          <cell r="G1461">
            <v>0</v>
          </cell>
          <cell r="H1461">
            <v>0</v>
          </cell>
          <cell r="I1461">
            <v>0</v>
          </cell>
          <cell r="J1461">
            <v>0</v>
          </cell>
          <cell r="K1461">
            <v>0</v>
          </cell>
          <cell r="L1461">
            <v>0</v>
          </cell>
          <cell r="M1461">
            <v>0</v>
          </cell>
          <cell r="N1461">
            <v>0</v>
          </cell>
        </row>
        <row r="1462">
          <cell r="A1462" t="str">
            <v>Gloucester Total Total</v>
          </cell>
          <cell r="B1462" t="str">
            <v>Gloucester</v>
          </cell>
          <cell r="C1462" t="str">
            <v>Total</v>
          </cell>
          <cell r="D1462" t="str">
            <v>Total</v>
          </cell>
          <cell r="E1462">
            <v>8</v>
          </cell>
          <cell r="F1462">
            <v>14</v>
          </cell>
          <cell r="G1462">
            <v>1</v>
          </cell>
          <cell r="H1462">
            <v>0</v>
          </cell>
          <cell r="I1462">
            <v>9</v>
          </cell>
          <cell r="J1462">
            <v>3</v>
          </cell>
          <cell r="K1462">
            <v>3</v>
          </cell>
          <cell r="L1462">
            <v>2</v>
          </cell>
          <cell r="M1462">
            <v>0</v>
          </cell>
          <cell r="N1462">
            <v>8</v>
          </cell>
        </row>
        <row r="1463">
          <cell r="A1463" t="str">
            <v>Gosford Male 10 - 17</v>
          </cell>
          <cell r="B1463" t="str">
            <v>Gosford</v>
          </cell>
          <cell r="C1463" t="str">
            <v>Male</v>
          </cell>
          <cell r="D1463" t="str">
            <v>10 - 17</v>
          </cell>
          <cell r="E1463">
            <v>24</v>
          </cell>
          <cell r="F1463">
            <v>52</v>
          </cell>
          <cell r="G1463">
            <v>8</v>
          </cell>
          <cell r="H1463">
            <v>15</v>
          </cell>
          <cell r="I1463">
            <v>37</v>
          </cell>
          <cell r="J1463">
            <v>9</v>
          </cell>
          <cell r="K1463">
            <v>13</v>
          </cell>
          <cell r="L1463">
            <v>50</v>
          </cell>
          <cell r="M1463">
            <v>4</v>
          </cell>
          <cell r="N1463">
            <v>83</v>
          </cell>
        </row>
        <row r="1464">
          <cell r="A1464" t="str">
            <v>Gosford Male 18 - 19</v>
          </cell>
          <cell r="B1464" t="str">
            <v>Gosford</v>
          </cell>
          <cell r="C1464" t="str">
            <v>Male</v>
          </cell>
          <cell r="D1464" t="str">
            <v>18 - 19</v>
          </cell>
          <cell r="E1464">
            <v>17</v>
          </cell>
          <cell r="F1464">
            <v>31</v>
          </cell>
          <cell r="G1464">
            <v>6</v>
          </cell>
          <cell r="H1464">
            <v>6</v>
          </cell>
          <cell r="I1464">
            <v>5</v>
          </cell>
          <cell r="J1464">
            <v>6</v>
          </cell>
          <cell r="K1464">
            <v>4</v>
          </cell>
          <cell r="L1464">
            <v>16</v>
          </cell>
          <cell r="M1464">
            <v>1</v>
          </cell>
          <cell r="N1464">
            <v>31</v>
          </cell>
        </row>
        <row r="1465">
          <cell r="A1465" t="str">
            <v>Gosford Male 20 - 29</v>
          </cell>
          <cell r="B1465" t="str">
            <v>Gosford</v>
          </cell>
          <cell r="C1465" t="str">
            <v>Male</v>
          </cell>
          <cell r="D1465" t="str">
            <v>20 - 29</v>
          </cell>
          <cell r="E1465">
            <v>83</v>
          </cell>
          <cell r="F1465">
            <v>81</v>
          </cell>
          <cell r="G1465">
            <v>5</v>
          </cell>
          <cell r="H1465">
            <v>21</v>
          </cell>
          <cell r="I1465">
            <v>11</v>
          </cell>
          <cell r="J1465">
            <v>9</v>
          </cell>
          <cell r="K1465">
            <v>18</v>
          </cell>
          <cell r="L1465">
            <v>39</v>
          </cell>
          <cell r="M1465">
            <v>2</v>
          </cell>
          <cell r="N1465">
            <v>96</v>
          </cell>
        </row>
        <row r="1466">
          <cell r="A1466" t="str">
            <v>Gosford Male 30 - 39</v>
          </cell>
          <cell r="B1466" t="str">
            <v>Gosford</v>
          </cell>
          <cell r="C1466" t="str">
            <v>Male</v>
          </cell>
          <cell r="D1466" t="str">
            <v>30 - 39</v>
          </cell>
          <cell r="E1466">
            <v>109</v>
          </cell>
          <cell r="F1466">
            <v>32</v>
          </cell>
          <cell r="G1466">
            <v>4</v>
          </cell>
          <cell r="H1466">
            <v>4</v>
          </cell>
          <cell r="I1466">
            <v>7</v>
          </cell>
          <cell r="J1466">
            <v>2</v>
          </cell>
          <cell r="K1466">
            <v>4</v>
          </cell>
          <cell r="L1466">
            <v>36</v>
          </cell>
          <cell r="M1466">
            <v>2</v>
          </cell>
          <cell r="N1466">
            <v>47</v>
          </cell>
        </row>
        <row r="1467">
          <cell r="A1467" t="str">
            <v>Gosford Male 40 +</v>
          </cell>
          <cell r="B1467" t="str">
            <v>Gosford</v>
          </cell>
          <cell r="C1467" t="str">
            <v>Male</v>
          </cell>
          <cell r="D1467" t="str">
            <v>40 +</v>
          </cell>
          <cell r="E1467">
            <v>74</v>
          </cell>
          <cell r="F1467">
            <v>31</v>
          </cell>
          <cell r="G1467">
            <v>0</v>
          </cell>
          <cell r="H1467">
            <v>6</v>
          </cell>
          <cell r="I1467">
            <v>3</v>
          </cell>
          <cell r="J1467">
            <v>4</v>
          </cell>
          <cell r="K1467">
            <v>4</v>
          </cell>
          <cell r="L1467">
            <v>28</v>
          </cell>
          <cell r="M1467">
            <v>0</v>
          </cell>
          <cell r="N1467">
            <v>30</v>
          </cell>
        </row>
        <row r="1468">
          <cell r="A1468" t="str">
            <v>Gosford Male Missing / unknown</v>
          </cell>
          <cell r="B1468" t="str">
            <v>Gosford</v>
          </cell>
          <cell r="C1468" t="str">
            <v>Male</v>
          </cell>
          <cell r="D1468" t="str">
            <v>Missing / unknown</v>
          </cell>
          <cell r="E1468">
            <v>0</v>
          </cell>
          <cell r="F1468">
            <v>1</v>
          </cell>
          <cell r="G1468">
            <v>0</v>
          </cell>
          <cell r="H1468">
            <v>0</v>
          </cell>
          <cell r="I1468">
            <v>0</v>
          </cell>
          <cell r="J1468">
            <v>0</v>
          </cell>
          <cell r="K1468">
            <v>0</v>
          </cell>
          <cell r="L1468">
            <v>0</v>
          </cell>
          <cell r="M1468">
            <v>0</v>
          </cell>
          <cell r="N1468">
            <v>0</v>
          </cell>
        </row>
        <row r="1469">
          <cell r="A1469" t="str">
            <v>Gosford Male Total</v>
          </cell>
          <cell r="B1469" t="str">
            <v>Gosford</v>
          </cell>
          <cell r="C1469" t="str">
            <v>Male</v>
          </cell>
          <cell r="D1469" t="str">
            <v>Total</v>
          </cell>
          <cell r="E1469">
            <v>307</v>
          </cell>
          <cell r="F1469">
            <v>228</v>
          </cell>
          <cell r="G1469">
            <v>23</v>
          </cell>
          <cell r="H1469">
            <v>52</v>
          </cell>
          <cell r="I1469">
            <v>63</v>
          </cell>
          <cell r="J1469">
            <v>30</v>
          </cell>
          <cell r="K1469">
            <v>43</v>
          </cell>
          <cell r="L1469">
            <v>169</v>
          </cell>
          <cell r="M1469">
            <v>9</v>
          </cell>
          <cell r="N1469">
            <v>287</v>
          </cell>
        </row>
        <row r="1470">
          <cell r="A1470" t="str">
            <v>Gosford Female 10 - 17</v>
          </cell>
          <cell r="B1470" t="str">
            <v>Gosford</v>
          </cell>
          <cell r="C1470" t="str">
            <v>Female</v>
          </cell>
          <cell r="D1470" t="str">
            <v>10 - 17</v>
          </cell>
          <cell r="E1470">
            <v>7</v>
          </cell>
          <cell r="F1470">
            <v>19</v>
          </cell>
          <cell r="G1470">
            <v>0</v>
          </cell>
          <cell r="H1470">
            <v>9</v>
          </cell>
          <cell r="I1470">
            <v>9</v>
          </cell>
          <cell r="J1470">
            <v>2</v>
          </cell>
          <cell r="K1470">
            <v>2</v>
          </cell>
          <cell r="L1470">
            <v>69</v>
          </cell>
          <cell r="M1470">
            <v>0</v>
          </cell>
          <cell r="N1470">
            <v>10</v>
          </cell>
        </row>
        <row r="1471">
          <cell r="A1471" t="str">
            <v>Gosford Female 18 - 19</v>
          </cell>
          <cell r="B1471" t="str">
            <v>Gosford</v>
          </cell>
          <cell r="C1471" t="str">
            <v>Female</v>
          </cell>
          <cell r="D1471" t="str">
            <v>18 - 19</v>
          </cell>
          <cell r="E1471">
            <v>2</v>
          </cell>
          <cell r="F1471">
            <v>5</v>
          </cell>
          <cell r="G1471">
            <v>0</v>
          </cell>
          <cell r="H1471">
            <v>0</v>
          </cell>
          <cell r="I1471">
            <v>1</v>
          </cell>
          <cell r="J1471">
            <v>1</v>
          </cell>
          <cell r="K1471">
            <v>0</v>
          </cell>
          <cell r="L1471">
            <v>12</v>
          </cell>
          <cell r="M1471">
            <v>1</v>
          </cell>
          <cell r="N1471">
            <v>5</v>
          </cell>
        </row>
        <row r="1472">
          <cell r="A1472" t="str">
            <v>Gosford Female 20 - 29</v>
          </cell>
          <cell r="B1472" t="str">
            <v>Gosford</v>
          </cell>
          <cell r="C1472" t="str">
            <v>Female</v>
          </cell>
          <cell r="D1472" t="str">
            <v>20 - 29</v>
          </cell>
          <cell r="E1472">
            <v>8</v>
          </cell>
          <cell r="F1472">
            <v>17</v>
          </cell>
          <cell r="G1472">
            <v>1</v>
          </cell>
          <cell r="H1472">
            <v>2</v>
          </cell>
          <cell r="I1472">
            <v>0</v>
          </cell>
          <cell r="J1472">
            <v>0</v>
          </cell>
          <cell r="K1472">
            <v>0</v>
          </cell>
          <cell r="L1472">
            <v>24</v>
          </cell>
          <cell r="M1472">
            <v>0</v>
          </cell>
          <cell r="N1472">
            <v>14</v>
          </cell>
        </row>
        <row r="1473">
          <cell r="A1473" t="str">
            <v>Gosford Female 30 - 39</v>
          </cell>
          <cell r="B1473" t="str">
            <v>Gosford</v>
          </cell>
          <cell r="C1473" t="str">
            <v>Female</v>
          </cell>
          <cell r="D1473" t="str">
            <v>30 - 39</v>
          </cell>
          <cell r="E1473">
            <v>10</v>
          </cell>
          <cell r="F1473">
            <v>8</v>
          </cell>
          <cell r="G1473">
            <v>0</v>
          </cell>
          <cell r="H1473">
            <v>1</v>
          </cell>
          <cell r="I1473">
            <v>0</v>
          </cell>
          <cell r="J1473">
            <v>1</v>
          </cell>
          <cell r="K1473">
            <v>0</v>
          </cell>
          <cell r="L1473">
            <v>43</v>
          </cell>
          <cell r="M1473">
            <v>0</v>
          </cell>
          <cell r="N1473">
            <v>4</v>
          </cell>
        </row>
        <row r="1474">
          <cell r="A1474" t="str">
            <v>Gosford Female 40 +</v>
          </cell>
          <cell r="B1474" t="str">
            <v>Gosford</v>
          </cell>
          <cell r="C1474" t="str">
            <v>Female</v>
          </cell>
          <cell r="D1474" t="str">
            <v>40 +</v>
          </cell>
          <cell r="E1474">
            <v>23</v>
          </cell>
          <cell r="F1474">
            <v>12</v>
          </cell>
          <cell r="G1474">
            <v>0</v>
          </cell>
          <cell r="H1474">
            <v>1</v>
          </cell>
          <cell r="I1474">
            <v>0</v>
          </cell>
          <cell r="J1474">
            <v>1</v>
          </cell>
          <cell r="K1474">
            <v>0</v>
          </cell>
          <cell r="L1474">
            <v>65</v>
          </cell>
          <cell r="M1474">
            <v>1</v>
          </cell>
          <cell r="N1474">
            <v>11</v>
          </cell>
        </row>
        <row r="1475">
          <cell r="A1475" t="str">
            <v>Gosford Female Missing / unknown</v>
          </cell>
          <cell r="B1475" t="str">
            <v>Gosford</v>
          </cell>
          <cell r="C1475" t="str">
            <v>Female</v>
          </cell>
          <cell r="D1475" t="str">
            <v>Missing / unknown</v>
          </cell>
          <cell r="E1475">
            <v>0</v>
          </cell>
          <cell r="F1475">
            <v>0</v>
          </cell>
          <cell r="G1475">
            <v>0</v>
          </cell>
          <cell r="H1475">
            <v>0</v>
          </cell>
          <cell r="I1475">
            <v>0</v>
          </cell>
          <cell r="J1475">
            <v>0</v>
          </cell>
          <cell r="K1475">
            <v>0</v>
          </cell>
          <cell r="L1475">
            <v>0</v>
          </cell>
          <cell r="M1475">
            <v>0</v>
          </cell>
          <cell r="N1475">
            <v>0</v>
          </cell>
        </row>
        <row r="1476">
          <cell r="A1476" t="str">
            <v>Gosford Female Total</v>
          </cell>
          <cell r="B1476" t="str">
            <v>Gosford</v>
          </cell>
          <cell r="C1476" t="str">
            <v>Female</v>
          </cell>
          <cell r="D1476" t="str">
            <v>Total</v>
          </cell>
          <cell r="E1476">
            <v>50</v>
          </cell>
          <cell r="F1476">
            <v>61</v>
          </cell>
          <cell r="G1476">
            <v>1</v>
          </cell>
          <cell r="H1476">
            <v>13</v>
          </cell>
          <cell r="I1476">
            <v>10</v>
          </cell>
          <cell r="J1476">
            <v>5</v>
          </cell>
          <cell r="K1476">
            <v>2</v>
          </cell>
          <cell r="L1476">
            <v>213</v>
          </cell>
          <cell r="M1476">
            <v>2</v>
          </cell>
          <cell r="N1476">
            <v>44</v>
          </cell>
        </row>
        <row r="1477">
          <cell r="A1477" t="str">
            <v>Gosford Unknown 10 - 17</v>
          </cell>
          <cell r="B1477" t="str">
            <v>Gosford</v>
          </cell>
          <cell r="C1477" t="str">
            <v>Unknown</v>
          </cell>
          <cell r="D1477" t="str">
            <v>10 - 17</v>
          </cell>
          <cell r="E1477">
            <v>0</v>
          </cell>
          <cell r="F1477">
            <v>0</v>
          </cell>
          <cell r="G1477">
            <v>0</v>
          </cell>
          <cell r="H1477">
            <v>0</v>
          </cell>
          <cell r="I1477">
            <v>0</v>
          </cell>
          <cell r="J1477">
            <v>0</v>
          </cell>
          <cell r="K1477">
            <v>0</v>
          </cell>
          <cell r="L1477">
            <v>0</v>
          </cell>
          <cell r="M1477">
            <v>0</v>
          </cell>
          <cell r="N1477">
            <v>0</v>
          </cell>
        </row>
        <row r="1478">
          <cell r="A1478" t="str">
            <v>Gosford Unknown 18 - 19</v>
          </cell>
          <cell r="B1478" t="str">
            <v>Gosford</v>
          </cell>
          <cell r="C1478" t="str">
            <v>Unknown</v>
          </cell>
          <cell r="D1478" t="str">
            <v>18 - 19</v>
          </cell>
          <cell r="E1478">
            <v>0</v>
          </cell>
          <cell r="F1478">
            <v>0</v>
          </cell>
          <cell r="G1478">
            <v>0</v>
          </cell>
          <cell r="H1478">
            <v>0</v>
          </cell>
          <cell r="I1478">
            <v>0</v>
          </cell>
          <cell r="J1478">
            <v>0</v>
          </cell>
          <cell r="K1478">
            <v>0</v>
          </cell>
          <cell r="L1478">
            <v>0</v>
          </cell>
          <cell r="M1478">
            <v>0</v>
          </cell>
          <cell r="N1478">
            <v>0</v>
          </cell>
        </row>
        <row r="1479">
          <cell r="A1479" t="str">
            <v>Gosford Unknown 20 - 29</v>
          </cell>
          <cell r="B1479" t="str">
            <v>Gosford</v>
          </cell>
          <cell r="C1479" t="str">
            <v>Unknown</v>
          </cell>
          <cell r="D1479" t="str">
            <v>20 - 29</v>
          </cell>
          <cell r="E1479">
            <v>0</v>
          </cell>
          <cell r="F1479">
            <v>0</v>
          </cell>
          <cell r="G1479">
            <v>0</v>
          </cell>
          <cell r="H1479">
            <v>0</v>
          </cell>
          <cell r="I1479">
            <v>0</v>
          </cell>
          <cell r="J1479">
            <v>0</v>
          </cell>
          <cell r="K1479">
            <v>0</v>
          </cell>
          <cell r="L1479">
            <v>0</v>
          </cell>
          <cell r="M1479">
            <v>0</v>
          </cell>
          <cell r="N1479">
            <v>0</v>
          </cell>
        </row>
        <row r="1480">
          <cell r="A1480" t="str">
            <v>Gosford Unknown 30 - 39</v>
          </cell>
          <cell r="B1480" t="str">
            <v>Gosford</v>
          </cell>
          <cell r="C1480" t="str">
            <v>Unknown</v>
          </cell>
          <cell r="D1480" t="str">
            <v>30 - 39</v>
          </cell>
          <cell r="E1480">
            <v>0</v>
          </cell>
          <cell r="F1480">
            <v>0</v>
          </cell>
          <cell r="G1480">
            <v>0</v>
          </cell>
          <cell r="H1480">
            <v>0</v>
          </cell>
          <cell r="I1480">
            <v>0</v>
          </cell>
          <cell r="J1480">
            <v>0</v>
          </cell>
          <cell r="K1480">
            <v>0</v>
          </cell>
          <cell r="L1480">
            <v>0</v>
          </cell>
          <cell r="M1480">
            <v>0</v>
          </cell>
          <cell r="N1480">
            <v>0</v>
          </cell>
        </row>
        <row r="1481">
          <cell r="A1481" t="str">
            <v>Gosford Unknown 40 +</v>
          </cell>
          <cell r="B1481" t="str">
            <v>Gosford</v>
          </cell>
          <cell r="C1481" t="str">
            <v>Unknown</v>
          </cell>
          <cell r="D1481" t="str">
            <v>40 +</v>
          </cell>
          <cell r="E1481">
            <v>0</v>
          </cell>
          <cell r="F1481">
            <v>0</v>
          </cell>
          <cell r="G1481">
            <v>0</v>
          </cell>
          <cell r="H1481">
            <v>0</v>
          </cell>
          <cell r="I1481">
            <v>0</v>
          </cell>
          <cell r="J1481">
            <v>0</v>
          </cell>
          <cell r="K1481">
            <v>0</v>
          </cell>
          <cell r="L1481">
            <v>0</v>
          </cell>
          <cell r="M1481">
            <v>0</v>
          </cell>
          <cell r="N1481">
            <v>0</v>
          </cell>
        </row>
        <row r="1482">
          <cell r="A1482" t="str">
            <v>Gosford Unknown Missing / unknown</v>
          </cell>
          <cell r="B1482" t="str">
            <v>Gosford</v>
          </cell>
          <cell r="C1482" t="str">
            <v>Unknown</v>
          </cell>
          <cell r="D1482" t="str">
            <v>Missing / unknown</v>
          </cell>
          <cell r="E1482">
            <v>0</v>
          </cell>
          <cell r="F1482">
            <v>0</v>
          </cell>
          <cell r="G1482">
            <v>0</v>
          </cell>
          <cell r="H1482">
            <v>0</v>
          </cell>
          <cell r="I1482">
            <v>0</v>
          </cell>
          <cell r="J1482">
            <v>0</v>
          </cell>
          <cell r="K1482">
            <v>0</v>
          </cell>
          <cell r="L1482">
            <v>0</v>
          </cell>
          <cell r="M1482">
            <v>0</v>
          </cell>
          <cell r="N1482">
            <v>0</v>
          </cell>
        </row>
        <row r="1483">
          <cell r="A1483" t="str">
            <v>Gosford Unknown Total</v>
          </cell>
          <cell r="B1483" t="str">
            <v>Gosford</v>
          </cell>
          <cell r="C1483" t="str">
            <v>Unknown</v>
          </cell>
          <cell r="D1483" t="str">
            <v>Total</v>
          </cell>
          <cell r="E1483">
            <v>0</v>
          </cell>
          <cell r="F1483">
            <v>0</v>
          </cell>
          <cell r="G1483">
            <v>0</v>
          </cell>
          <cell r="H1483">
            <v>0</v>
          </cell>
          <cell r="I1483">
            <v>0</v>
          </cell>
          <cell r="J1483">
            <v>0</v>
          </cell>
          <cell r="K1483">
            <v>0</v>
          </cell>
          <cell r="L1483">
            <v>0</v>
          </cell>
          <cell r="M1483">
            <v>0</v>
          </cell>
          <cell r="N1483">
            <v>0</v>
          </cell>
        </row>
        <row r="1484">
          <cell r="A1484" t="str">
            <v>Gosford Total 10 - 17</v>
          </cell>
          <cell r="B1484" t="str">
            <v>Gosford</v>
          </cell>
          <cell r="C1484" t="str">
            <v>Total</v>
          </cell>
          <cell r="D1484" t="str">
            <v>10 - 17</v>
          </cell>
          <cell r="E1484">
            <v>31</v>
          </cell>
          <cell r="F1484">
            <v>71</v>
          </cell>
          <cell r="G1484">
            <v>8</v>
          </cell>
          <cell r="H1484">
            <v>24</v>
          </cell>
          <cell r="I1484">
            <v>46</v>
          </cell>
          <cell r="J1484">
            <v>11</v>
          </cell>
          <cell r="K1484">
            <v>15</v>
          </cell>
          <cell r="L1484">
            <v>119</v>
          </cell>
          <cell r="M1484">
            <v>4</v>
          </cell>
          <cell r="N1484">
            <v>93</v>
          </cell>
        </row>
        <row r="1485">
          <cell r="A1485" t="str">
            <v>Gosford Total 18 - 19</v>
          </cell>
          <cell r="B1485" t="str">
            <v>Gosford</v>
          </cell>
          <cell r="C1485" t="str">
            <v>Total</v>
          </cell>
          <cell r="D1485" t="str">
            <v>18 - 19</v>
          </cell>
          <cell r="E1485">
            <v>19</v>
          </cell>
          <cell r="F1485">
            <v>36</v>
          </cell>
          <cell r="G1485">
            <v>6</v>
          </cell>
          <cell r="H1485">
            <v>6</v>
          </cell>
          <cell r="I1485">
            <v>6</v>
          </cell>
          <cell r="J1485">
            <v>7</v>
          </cell>
          <cell r="K1485">
            <v>4</v>
          </cell>
          <cell r="L1485">
            <v>28</v>
          </cell>
          <cell r="M1485">
            <v>2</v>
          </cell>
          <cell r="N1485">
            <v>36</v>
          </cell>
        </row>
        <row r="1486">
          <cell r="A1486" t="str">
            <v>Gosford Total 20 - 29</v>
          </cell>
          <cell r="B1486" t="str">
            <v>Gosford</v>
          </cell>
          <cell r="C1486" t="str">
            <v>Total</v>
          </cell>
          <cell r="D1486" t="str">
            <v>20 - 29</v>
          </cell>
          <cell r="E1486">
            <v>91</v>
          </cell>
          <cell r="F1486">
            <v>98</v>
          </cell>
          <cell r="G1486">
            <v>6</v>
          </cell>
          <cell r="H1486">
            <v>23</v>
          </cell>
          <cell r="I1486">
            <v>11</v>
          </cell>
          <cell r="J1486">
            <v>9</v>
          </cell>
          <cell r="K1486">
            <v>18</v>
          </cell>
          <cell r="L1486">
            <v>63</v>
          </cell>
          <cell r="M1486">
            <v>2</v>
          </cell>
          <cell r="N1486">
            <v>110</v>
          </cell>
        </row>
        <row r="1487">
          <cell r="A1487" t="str">
            <v>Gosford Total 30 - 39</v>
          </cell>
          <cell r="B1487" t="str">
            <v>Gosford</v>
          </cell>
          <cell r="C1487" t="str">
            <v>Total</v>
          </cell>
          <cell r="D1487" t="str">
            <v>30 - 39</v>
          </cell>
          <cell r="E1487">
            <v>119</v>
          </cell>
          <cell r="F1487">
            <v>40</v>
          </cell>
          <cell r="G1487">
            <v>4</v>
          </cell>
          <cell r="H1487">
            <v>5</v>
          </cell>
          <cell r="I1487">
            <v>7</v>
          </cell>
          <cell r="J1487">
            <v>3</v>
          </cell>
          <cell r="K1487">
            <v>4</v>
          </cell>
          <cell r="L1487">
            <v>79</v>
          </cell>
          <cell r="M1487">
            <v>2</v>
          </cell>
          <cell r="N1487">
            <v>51</v>
          </cell>
        </row>
        <row r="1488">
          <cell r="A1488" t="str">
            <v>Gosford Total 40 +</v>
          </cell>
          <cell r="B1488" t="str">
            <v>Gosford</v>
          </cell>
          <cell r="C1488" t="str">
            <v>Total</v>
          </cell>
          <cell r="D1488" t="str">
            <v>40 +</v>
          </cell>
          <cell r="E1488">
            <v>97</v>
          </cell>
          <cell r="F1488">
            <v>43</v>
          </cell>
          <cell r="G1488">
            <v>0</v>
          </cell>
          <cell r="H1488">
            <v>7</v>
          </cell>
          <cell r="I1488">
            <v>3</v>
          </cell>
          <cell r="J1488">
            <v>5</v>
          </cell>
          <cell r="K1488">
            <v>4</v>
          </cell>
          <cell r="L1488">
            <v>93</v>
          </cell>
          <cell r="M1488">
            <v>1</v>
          </cell>
          <cell r="N1488">
            <v>41</v>
          </cell>
        </row>
        <row r="1489">
          <cell r="A1489" t="str">
            <v>Gosford Total Missing / unknown</v>
          </cell>
          <cell r="B1489" t="str">
            <v>Gosford</v>
          </cell>
          <cell r="C1489" t="str">
            <v>Total</v>
          </cell>
          <cell r="D1489" t="str">
            <v>Missing / unknown</v>
          </cell>
          <cell r="E1489">
            <v>0</v>
          </cell>
          <cell r="F1489">
            <v>1</v>
          </cell>
          <cell r="G1489">
            <v>0</v>
          </cell>
          <cell r="H1489">
            <v>0</v>
          </cell>
          <cell r="I1489">
            <v>0</v>
          </cell>
          <cell r="J1489">
            <v>0</v>
          </cell>
          <cell r="K1489">
            <v>0</v>
          </cell>
          <cell r="L1489">
            <v>0</v>
          </cell>
          <cell r="M1489">
            <v>0</v>
          </cell>
          <cell r="N1489">
            <v>0</v>
          </cell>
        </row>
        <row r="1490">
          <cell r="A1490" t="str">
            <v>Gosford Total Total</v>
          </cell>
          <cell r="B1490" t="str">
            <v>Gosford</v>
          </cell>
          <cell r="C1490" t="str">
            <v>Total</v>
          </cell>
          <cell r="D1490" t="str">
            <v>Total</v>
          </cell>
          <cell r="E1490">
            <v>357</v>
          </cell>
          <cell r="F1490">
            <v>289</v>
          </cell>
          <cell r="G1490">
            <v>24</v>
          </cell>
          <cell r="H1490">
            <v>65</v>
          </cell>
          <cell r="I1490">
            <v>73</v>
          </cell>
          <cell r="J1490">
            <v>35</v>
          </cell>
          <cell r="K1490">
            <v>45</v>
          </cell>
          <cell r="L1490">
            <v>382</v>
          </cell>
          <cell r="M1490">
            <v>11</v>
          </cell>
          <cell r="N1490">
            <v>331</v>
          </cell>
        </row>
        <row r="1491">
          <cell r="A1491" t="str">
            <v>Goulburn Mulwaree Male 10 - 17</v>
          </cell>
          <cell r="B1491" t="str">
            <v>Goulburn Mulwaree</v>
          </cell>
          <cell r="C1491" t="str">
            <v>Male</v>
          </cell>
          <cell r="D1491" t="str">
            <v>10 - 17</v>
          </cell>
          <cell r="E1491">
            <v>7</v>
          </cell>
          <cell r="F1491">
            <v>8</v>
          </cell>
          <cell r="G1491">
            <v>0</v>
          </cell>
          <cell r="H1491">
            <v>0</v>
          </cell>
          <cell r="I1491">
            <v>1</v>
          </cell>
          <cell r="J1491">
            <v>4</v>
          </cell>
          <cell r="K1491">
            <v>0</v>
          </cell>
          <cell r="L1491">
            <v>6</v>
          </cell>
          <cell r="M1491">
            <v>0</v>
          </cell>
          <cell r="N1491">
            <v>93</v>
          </cell>
        </row>
        <row r="1492">
          <cell r="A1492" t="str">
            <v>Goulburn Mulwaree Male 18 - 19</v>
          </cell>
          <cell r="B1492" t="str">
            <v>Goulburn Mulwaree</v>
          </cell>
          <cell r="C1492" t="str">
            <v>Male</v>
          </cell>
          <cell r="D1492" t="str">
            <v>18 - 19</v>
          </cell>
          <cell r="E1492">
            <v>7</v>
          </cell>
          <cell r="F1492">
            <v>11</v>
          </cell>
          <cell r="G1492">
            <v>1</v>
          </cell>
          <cell r="H1492">
            <v>0</v>
          </cell>
          <cell r="I1492">
            <v>0</v>
          </cell>
          <cell r="J1492">
            <v>2</v>
          </cell>
          <cell r="K1492">
            <v>0</v>
          </cell>
          <cell r="L1492">
            <v>1</v>
          </cell>
          <cell r="M1492">
            <v>1</v>
          </cell>
          <cell r="N1492">
            <v>19</v>
          </cell>
        </row>
        <row r="1493">
          <cell r="A1493" t="str">
            <v>Goulburn Mulwaree Male 20 - 29</v>
          </cell>
          <cell r="B1493" t="str">
            <v>Goulburn Mulwaree</v>
          </cell>
          <cell r="C1493" t="str">
            <v>Male</v>
          </cell>
          <cell r="D1493" t="str">
            <v>20 - 29</v>
          </cell>
          <cell r="E1493">
            <v>21</v>
          </cell>
          <cell r="F1493">
            <v>20</v>
          </cell>
          <cell r="G1493">
            <v>1</v>
          </cell>
          <cell r="H1493">
            <v>3</v>
          </cell>
          <cell r="I1493">
            <v>2</v>
          </cell>
          <cell r="J1493">
            <v>2</v>
          </cell>
          <cell r="K1493">
            <v>5</v>
          </cell>
          <cell r="L1493">
            <v>3</v>
          </cell>
          <cell r="M1493">
            <v>3</v>
          </cell>
          <cell r="N1493">
            <v>16</v>
          </cell>
        </row>
        <row r="1494">
          <cell r="A1494" t="str">
            <v>Goulburn Mulwaree Male 30 - 39</v>
          </cell>
          <cell r="B1494" t="str">
            <v>Goulburn Mulwaree</v>
          </cell>
          <cell r="C1494" t="str">
            <v>Male</v>
          </cell>
          <cell r="D1494" t="str">
            <v>30 - 39</v>
          </cell>
          <cell r="E1494">
            <v>33</v>
          </cell>
          <cell r="F1494">
            <v>16</v>
          </cell>
          <cell r="G1494">
            <v>0</v>
          </cell>
          <cell r="H1494">
            <v>5</v>
          </cell>
          <cell r="I1494">
            <v>0</v>
          </cell>
          <cell r="J1494">
            <v>0</v>
          </cell>
          <cell r="K1494">
            <v>0</v>
          </cell>
          <cell r="L1494">
            <v>2</v>
          </cell>
          <cell r="M1494">
            <v>0</v>
          </cell>
          <cell r="N1494">
            <v>13</v>
          </cell>
        </row>
        <row r="1495">
          <cell r="A1495" t="str">
            <v>Goulburn Mulwaree Male 40 +</v>
          </cell>
          <cell r="B1495" t="str">
            <v>Goulburn Mulwaree</v>
          </cell>
          <cell r="C1495" t="str">
            <v>Male</v>
          </cell>
          <cell r="D1495" t="str">
            <v>40 +</v>
          </cell>
          <cell r="E1495">
            <v>25</v>
          </cell>
          <cell r="F1495">
            <v>3</v>
          </cell>
          <cell r="G1495">
            <v>0</v>
          </cell>
          <cell r="H1495">
            <v>3</v>
          </cell>
          <cell r="I1495">
            <v>0</v>
          </cell>
          <cell r="J1495">
            <v>0</v>
          </cell>
          <cell r="K1495">
            <v>0</v>
          </cell>
          <cell r="L1495">
            <v>6</v>
          </cell>
          <cell r="M1495">
            <v>0</v>
          </cell>
          <cell r="N1495">
            <v>7</v>
          </cell>
        </row>
        <row r="1496">
          <cell r="A1496" t="str">
            <v>Goulburn Mulwaree Male Missing / unknown</v>
          </cell>
          <cell r="B1496" t="str">
            <v>Goulburn Mulwaree</v>
          </cell>
          <cell r="C1496" t="str">
            <v>Male</v>
          </cell>
          <cell r="D1496" t="str">
            <v>Missing / unknown</v>
          </cell>
          <cell r="E1496">
            <v>0</v>
          </cell>
          <cell r="F1496">
            <v>1</v>
          </cell>
          <cell r="G1496">
            <v>0</v>
          </cell>
          <cell r="H1496">
            <v>0</v>
          </cell>
          <cell r="I1496">
            <v>0</v>
          </cell>
          <cell r="J1496">
            <v>0</v>
          </cell>
          <cell r="K1496">
            <v>0</v>
          </cell>
          <cell r="L1496">
            <v>0</v>
          </cell>
          <cell r="M1496">
            <v>0</v>
          </cell>
          <cell r="N1496">
            <v>1</v>
          </cell>
        </row>
        <row r="1497">
          <cell r="A1497" t="str">
            <v>Goulburn Mulwaree Male Total</v>
          </cell>
          <cell r="B1497" t="str">
            <v>Goulburn Mulwaree</v>
          </cell>
          <cell r="C1497" t="str">
            <v>Male</v>
          </cell>
          <cell r="D1497" t="str">
            <v>Total</v>
          </cell>
          <cell r="E1497">
            <v>93</v>
          </cell>
          <cell r="F1497">
            <v>59</v>
          </cell>
          <cell r="G1497">
            <v>2</v>
          </cell>
          <cell r="H1497">
            <v>11</v>
          </cell>
          <cell r="I1497">
            <v>3</v>
          </cell>
          <cell r="J1497">
            <v>8</v>
          </cell>
          <cell r="K1497">
            <v>5</v>
          </cell>
          <cell r="L1497">
            <v>18</v>
          </cell>
          <cell r="M1497">
            <v>4</v>
          </cell>
          <cell r="N1497">
            <v>149</v>
          </cell>
        </row>
        <row r="1498">
          <cell r="A1498" t="str">
            <v>Goulburn Mulwaree Female 10 - 17</v>
          </cell>
          <cell r="B1498" t="str">
            <v>Goulburn Mulwaree</v>
          </cell>
          <cell r="C1498" t="str">
            <v>Female</v>
          </cell>
          <cell r="D1498" t="str">
            <v>10 - 17</v>
          </cell>
          <cell r="E1498">
            <v>4</v>
          </cell>
          <cell r="F1498">
            <v>8</v>
          </cell>
          <cell r="G1498">
            <v>0</v>
          </cell>
          <cell r="H1498">
            <v>0</v>
          </cell>
          <cell r="I1498">
            <v>0</v>
          </cell>
          <cell r="J1498">
            <v>2</v>
          </cell>
          <cell r="K1498">
            <v>1</v>
          </cell>
          <cell r="L1498">
            <v>15</v>
          </cell>
          <cell r="M1498">
            <v>0</v>
          </cell>
          <cell r="N1498">
            <v>5</v>
          </cell>
        </row>
        <row r="1499">
          <cell r="A1499" t="str">
            <v>Goulburn Mulwaree Female 18 - 19</v>
          </cell>
          <cell r="B1499" t="str">
            <v>Goulburn Mulwaree</v>
          </cell>
          <cell r="C1499" t="str">
            <v>Female</v>
          </cell>
          <cell r="D1499" t="str">
            <v>18 - 19</v>
          </cell>
          <cell r="E1499">
            <v>0</v>
          </cell>
          <cell r="F1499">
            <v>5</v>
          </cell>
          <cell r="G1499">
            <v>0</v>
          </cell>
          <cell r="H1499">
            <v>0</v>
          </cell>
          <cell r="I1499">
            <v>0</v>
          </cell>
          <cell r="J1499">
            <v>0</v>
          </cell>
          <cell r="K1499">
            <v>0</v>
          </cell>
          <cell r="L1499">
            <v>1</v>
          </cell>
          <cell r="M1499">
            <v>0</v>
          </cell>
          <cell r="N1499">
            <v>0</v>
          </cell>
        </row>
        <row r="1500">
          <cell r="A1500" t="str">
            <v>Goulburn Mulwaree Female 20 - 29</v>
          </cell>
          <cell r="B1500" t="str">
            <v>Goulburn Mulwaree</v>
          </cell>
          <cell r="C1500" t="str">
            <v>Female</v>
          </cell>
          <cell r="D1500" t="str">
            <v>20 - 29</v>
          </cell>
          <cell r="E1500">
            <v>2</v>
          </cell>
          <cell r="F1500">
            <v>6</v>
          </cell>
          <cell r="G1500">
            <v>0</v>
          </cell>
          <cell r="H1500">
            <v>0</v>
          </cell>
          <cell r="I1500">
            <v>0</v>
          </cell>
          <cell r="J1500">
            <v>0</v>
          </cell>
          <cell r="K1500">
            <v>0</v>
          </cell>
          <cell r="L1500">
            <v>2</v>
          </cell>
          <cell r="M1500">
            <v>0</v>
          </cell>
          <cell r="N1500">
            <v>2</v>
          </cell>
        </row>
        <row r="1501">
          <cell r="A1501" t="str">
            <v>Goulburn Mulwaree Female 30 - 39</v>
          </cell>
          <cell r="B1501" t="str">
            <v>Goulburn Mulwaree</v>
          </cell>
          <cell r="C1501" t="str">
            <v>Female</v>
          </cell>
          <cell r="D1501" t="str">
            <v>30 - 39</v>
          </cell>
          <cell r="E1501">
            <v>6</v>
          </cell>
          <cell r="F1501">
            <v>1</v>
          </cell>
          <cell r="G1501">
            <v>0</v>
          </cell>
          <cell r="H1501">
            <v>2</v>
          </cell>
          <cell r="I1501">
            <v>0</v>
          </cell>
          <cell r="J1501">
            <v>2</v>
          </cell>
          <cell r="K1501">
            <v>0</v>
          </cell>
          <cell r="L1501">
            <v>1</v>
          </cell>
          <cell r="M1501">
            <v>0</v>
          </cell>
          <cell r="N1501">
            <v>2</v>
          </cell>
        </row>
        <row r="1502">
          <cell r="A1502" t="str">
            <v>Goulburn Mulwaree Female 40 +</v>
          </cell>
          <cell r="B1502" t="str">
            <v>Goulburn Mulwaree</v>
          </cell>
          <cell r="C1502" t="str">
            <v>Female</v>
          </cell>
          <cell r="D1502" t="str">
            <v>40 +</v>
          </cell>
          <cell r="E1502">
            <v>3</v>
          </cell>
          <cell r="F1502">
            <v>3</v>
          </cell>
          <cell r="G1502">
            <v>0</v>
          </cell>
          <cell r="H1502">
            <v>0</v>
          </cell>
          <cell r="I1502">
            <v>0</v>
          </cell>
          <cell r="J1502">
            <v>0</v>
          </cell>
          <cell r="K1502">
            <v>0</v>
          </cell>
          <cell r="L1502">
            <v>1</v>
          </cell>
          <cell r="M1502">
            <v>0</v>
          </cell>
          <cell r="N1502">
            <v>1</v>
          </cell>
        </row>
        <row r="1503">
          <cell r="A1503" t="str">
            <v>Goulburn Mulwaree Female Missing / unknown</v>
          </cell>
          <cell r="B1503" t="str">
            <v>Goulburn Mulwaree</v>
          </cell>
          <cell r="C1503" t="str">
            <v>Female</v>
          </cell>
          <cell r="D1503" t="str">
            <v>Missing / unknown</v>
          </cell>
          <cell r="E1503">
            <v>0</v>
          </cell>
          <cell r="F1503">
            <v>0</v>
          </cell>
          <cell r="G1503">
            <v>0</v>
          </cell>
          <cell r="H1503">
            <v>0</v>
          </cell>
          <cell r="I1503">
            <v>0</v>
          </cell>
          <cell r="J1503">
            <v>0</v>
          </cell>
          <cell r="K1503">
            <v>0</v>
          </cell>
          <cell r="L1503">
            <v>0</v>
          </cell>
          <cell r="M1503">
            <v>0</v>
          </cell>
          <cell r="N1503">
            <v>0</v>
          </cell>
        </row>
        <row r="1504">
          <cell r="A1504" t="str">
            <v>Goulburn Mulwaree Female Total</v>
          </cell>
          <cell r="B1504" t="str">
            <v>Goulburn Mulwaree</v>
          </cell>
          <cell r="C1504" t="str">
            <v>Female</v>
          </cell>
          <cell r="D1504" t="str">
            <v>Total</v>
          </cell>
          <cell r="E1504">
            <v>15</v>
          </cell>
          <cell r="F1504">
            <v>23</v>
          </cell>
          <cell r="G1504">
            <v>0</v>
          </cell>
          <cell r="H1504">
            <v>2</v>
          </cell>
          <cell r="I1504">
            <v>0</v>
          </cell>
          <cell r="J1504">
            <v>4</v>
          </cell>
          <cell r="K1504">
            <v>1</v>
          </cell>
          <cell r="L1504">
            <v>20</v>
          </cell>
          <cell r="M1504">
            <v>0</v>
          </cell>
          <cell r="N1504">
            <v>10</v>
          </cell>
        </row>
        <row r="1505">
          <cell r="A1505" t="str">
            <v>Goulburn Mulwaree Unknown 10 - 17</v>
          </cell>
          <cell r="B1505" t="str">
            <v>Goulburn Mulwaree</v>
          </cell>
          <cell r="C1505" t="str">
            <v>Unknown</v>
          </cell>
          <cell r="D1505" t="str">
            <v>10 - 17</v>
          </cell>
          <cell r="E1505">
            <v>0</v>
          </cell>
          <cell r="F1505">
            <v>0</v>
          </cell>
          <cell r="G1505">
            <v>0</v>
          </cell>
          <cell r="H1505">
            <v>0</v>
          </cell>
          <cell r="I1505">
            <v>0</v>
          </cell>
          <cell r="J1505">
            <v>0</v>
          </cell>
          <cell r="K1505">
            <v>0</v>
          </cell>
          <cell r="L1505">
            <v>0</v>
          </cell>
          <cell r="M1505">
            <v>0</v>
          </cell>
          <cell r="N1505">
            <v>0</v>
          </cell>
        </row>
        <row r="1506">
          <cell r="A1506" t="str">
            <v>Goulburn Mulwaree Unknown 18 - 19</v>
          </cell>
          <cell r="B1506" t="str">
            <v>Goulburn Mulwaree</v>
          </cell>
          <cell r="C1506" t="str">
            <v>Unknown</v>
          </cell>
          <cell r="D1506" t="str">
            <v>18 - 19</v>
          </cell>
          <cell r="E1506">
            <v>0</v>
          </cell>
          <cell r="F1506">
            <v>0</v>
          </cell>
          <cell r="G1506">
            <v>0</v>
          </cell>
          <cell r="H1506">
            <v>0</v>
          </cell>
          <cell r="I1506">
            <v>0</v>
          </cell>
          <cell r="J1506">
            <v>0</v>
          </cell>
          <cell r="K1506">
            <v>0</v>
          </cell>
          <cell r="L1506">
            <v>0</v>
          </cell>
          <cell r="M1506">
            <v>0</v>
          </cell>
          <cell r="N1506">
            <v>0</v>
          </cell>
        </row>
        <row r="1507">
          <cell r="A1507" t="str">
            <v>Goulburn Mulwaree Unknown 20 - 29</v>
          </cell>
          <cell r="B1507" t="str">
            <v>Goulburn Mulwaree</v>
          </cell>
          <cell r="C1507" t="str">
            <v>Unknown</v>
          </cell>
          <cell r="D1507" t="str">
            <v>20 - 29</v>
          </cell>
          <cell r="E1507">
            <v>0</v>
          </cell>
          <cell r="F1507">
            <v>0</v>
          </cell>
          <cell r="G1507">
            <v>0</v>
          </cell>
          <cell r="H1507">
            <v>0</v>
          </cell>
          <cell r="I1507">
            <v>0</v>
          </cell>
          <cell r="J1507">
            <v>0</v>
          </cell>
          <cell r="K1507">
            <v>0</v>
          </cell>
          <cell r="L1507">
            <v>0</v>
          </cell>
          <cell r="M1507">
            <v>0</v>
          </cell>
          <cell r="N1507">
            <v>0</v>
          </cell>
        </row>
        <row r="1508">
          <cell r="A1508" t="str">
            <v>Goulburn Mulwaree Unknown 30 - 39</v>
          </cell>
          <cell r="B1508" t="str">
            <v>Goulburn Mulwaree</v>
          </cell>
          <cell r="C1508" t="str">
            <v>Unknown</v>
          </cell>
          <cell r="D1508" t="str">
            <v>30 - 39</v>
          </cell>
          <cell r="E1508">
            <v>0</v>
          </cell>
          <cell r="F1508">
            <v>0</v>
          </cell>
          <cell r="G1508">
            <v>0</v>
          </cell>
          <cell r="H1508">
            <v>0</v>
          </cell>
          <cell r="I1508">
            <v>0</v>
          </cell>
          <cell r="J1508">
            <v>0</v>
          </cell>
          <cell r="K1508">
            <v>0</v>
          </cell>
          <cell r="L1508">
            <v>0</v>
          </cell>
          <cell r="M1508">
            <v>0</v>
          </cell>
          <cell r="N1508">
            <v>0</v>
          </cell>
        </row>
        <row r="1509">
          <cell r="A1509" t="str">
            <v>Goulburn Mulwaree Unknown 40 +</v>
          </cell>
          <cell r="B1509" t="str">
            <v>Goulburn Mulwaree</v>
          </cell>
          <cell r="C1509" t="str">
            <v>Unknown</v>
          </cell>
          <cell r="D1509" t="str">
            <v>40 +</v>
          </cell>
          <cell r="E1509">
            <v>0</v>
          </cell>
          <cell r="F1509">
            <v>0</v>
          </cell>
          <cell r="G1509">
            <v>0</v>
          </cell>
          <cell r="H1509">
            <v>0</v>
          </cell>
          <cell r="I1509">
            <v>0</v>
          </cell>
          <cell r="J1509">
            <v>0</v>
          </cell>
          <cell r="K1509">
            <v>0</v>
          </cell>
          <cell r="L1509">
            <v>0</v>
          </cell>
          <cell r="M1509">
            <v>0</v>
          </cell>
          <cell r="N1509">
            <v>0</v>
          </cell>
        </row>
        <row r="1510">
          <cell r="A1510" t="str">
            <v>Goulburn Mulwaree Unknown Missing / unknown</v>
          </cell>
          <cell r="B1510" t="str">
            <v>Goulburn Mulwaree</v>
          </cell>
          <cell r="C1510" t="str">
            <v>Unknown</v>
          </cell>
          <cell r="D1510" t="str">
            <v>Missing / unknown</v>
          </cell>
          <cell r="E1510">
            <v>0</v>
          </cell>
          <cell r="F1510">
            <v>0</v>
          </cell>
          <cell r="G1510">
            <v>0</v>
          </cell>
          <cell r="H1510">
            <v>0</v>
          </cell>
          <cell r="I1510">
            <v>0</v>
          </cell>
          <cell r="J1510">
            <v>0</v>
          </cell>
          <cell r="K1510">
            <v>0</v>
          </cell>
          <cell r="L1510">
            <v>0</v>
          </cell>
          <cell r="M1510">
            <v>0</v>
          </cell>
          <cell r="N1510">
            <v>0</v>
          </cell>
        </row>
        <row r="1511">
          <cell r="A1511" t="str">
            <v>Goulburn Mulwaree Unknown Total</v>
          </cell>
          <cell r="B1511" t="str">
            <v>Goulburn Mulwaree</v>
          </cell>
          <cell r="C1511" t="str">
            <v>Unknown</v>
          </cell>
          <cell r="D1511" t="str">
            <v>Total</v>
          </cell>
          <cell r="E1511">
            <v>0</v>
          </cell>
          <cell r="F1511">
            <v>0</v>
          </cell>
          <cell r="G1511">
            <v>0</v>
          </cell>
          <cell r="H1511">
            <v>0</v>
          </cell>
          <cell r="I1511">
            <v>0</v>
          </cell>
          <cell r="J1511">
            <v>0</v>
          </cell>
          <cell r="K1511">
            <v>0</v>
          </cell>
          <cell r="L1511">
            <v>0</v>
          </cell>
          <cell r="M1511">
            <v>0</v>
          </cell>
          <cell r="N1511">
            <v>0</v>
          </cell>
        </row>
        <row r="1512">
          <cell r="A1512" t="str">
            <v>Goulburn Mulwaree Total 10 - 17</v>
          </cell>
          <cell r="B1512" t="str">
            <v>Goulburn Mulwaree</v>
          </cell>
          <cell r="C1512" t="str">
            <v>Total</v>
          </cell>
          <cell r="D1512" t="str">
            <v>10 - 17</v>
          </cell>
          <cell r="E1512">
            <v>11</v>
          </cell>
          <cell r="F1512">
            <v>16</v>
          </cell>
          <cell r="G1512">
            <v>0</v>
          </cell>
          <cell r="H1512">
            <v>0</v>
          </cell>
          <cell r="I1512">
            <v>1</v>
          </cell>
          <cell r="J1512">
            <v>6</v>
          </cell>
          <cell r="K1512">
            <v>1</v>
          </cell>
          <cell r="L1512">
            <v>21</v>
          </cell>
          <cell r="M1512">
            <v>0</v>
          </cell>
          <cell r="N1512">
            <v>98</v>
          </cell>
        </row>
        <row r="1513">
          <cell r="A1513" t="str">
            <v>Goulburn Mulwaree Total 18 - 19</v>
          </cell>
          <cell r="B1513" t="str">
            <v>Goulburn Mulwaree</v>
          </cell>
          <cell r="C1513" t="str">
            <v>Total</v>
          </cell>
          <cell r="D1513" t="str">
            <v>18 - 19</v>
          </cell>
          <cell r="E1513">
            <v>7</v>
          </cell>
          <cell r="F1513">
            <v>16</v>
          </cell>
          <cell r="G1513">
            <v>1</v>
          </cell>
          <cell r="H1513">
            <v>0</v>
          </cell>
          <cell r="I1513">
            <v>0</v>
          </cell>
          <cell r="J1513">
            <v>2</v>
          </cell>
          <cell r="K1513">
            <v>0</v>
          </cell>
          <cell r="L1513">
            <v>2</v>
          </cell>
          <cell r="M1513">
            <v>1</v>
          </cell>
          <cell r="N1513">
            <v>19</v>
          </cell>
        </row>
        <row r="1514">
          <cell r="A1514" t="str">
            <v>Goulburn Mulwaree Total 20 - 29</v>
          </cell>
          <cell r="B1514" t="str">
            <v>Goulburn Mulwaree</v>
          </cell>
          <cell r="C1514" t="str">
            <v>Total</v>
          </cell>
          <cell r="D1514" t="str">
            <v>20 - 29</v>
          </cell>
          <cell r="E1514">
            <v>23</v>
          </cell>
          <cell r="F1514">
            <v>26</v>
          </cell>
          <cell r="G1514">
            <v>1</v>
          </cell>
          <cell r="H1514">
            <v>3</v>
          </cell>
          <cell r="I1514">
            <v>2</v>
          </cell>
          <cell r="J1514">
            <v>2</v>
          </cell>
          <cell r="K1514">
            <v>5</v>
          </cell>
          <cell r="L1514">
            <v>5</v>
          </cell>
          <cell r="M1514">
            <v>3</v>
          </cell>
          <cell r="N1514">
            <v>18</v>
          </cell>
        </row>
        <row r="1515">
          <cell r="A1515" t="str">
            <v>Goulburn Mulwaree Total 30 - 39</v>
          </cell>
          <cell r="B1515" t="str">
            <v>Goulburn Mulwaree</v>
          </cell>
          <cell r="C1515" t="str">
            <v>Total</v>
          </cell>
          <cell r="D1515" t="str">
            <v>30 - 39</v>
          </cell>
          <cell r="E1515">
            <v>39</v>
          </cell>
          <cell r="F1515">
            <v>17</v>
          </cell>
          <cell r="G1515">
            <v>0</v>
          </cell>
          <cell r="H1515">
            <v>7</v>
          </cell>
          <cell r="I1515">
            <v>0</v>
          </cell>
          <cell r="J1515">
            <v>2</v>
          </cell>
          <cell r="K1515">
            <v>0</v>
          </cell>
          <cell r="L1515">
            <v>3</v>
          </cell>
          <cell r="M1515">
            <v>0</v>
          </cell>
          <cell r="N1515">
            <v>15</v>
          </cell>
        </row>
        <row r="1516">
          <cell r="A1516" t="str">
            <v>Goulburn Mulwaree Total 40 +</v>
          </cell>
          <cell r="B1516" t="str">
            <v>Goulburn Mulwaree</v>
          </cell>
          <cell r="C1516" t="str">
            <v>Total</v>
          </cell>
          <cell r="D1516" t="str">
            <v>40 +</v>
          </cell>
          <cell r="E1516">
            <v>28</v>
          </cell>
          <cell r="F1516">
            <v>6</v>
          </cell>
          <cell r="G1516">
            <v>0</v>
          </cell>
          <cell r="H1516">
            <v>3</v>
          </cell>
          <cell r="I1516">
            <v>0</v>
          </cell>
          <cell r="J1516">
            <v>0</v>
          </cell>
          <cell r="K1516">
            <v>0</v>
          </cell>
          <cell r="L1516">
            <v>7</v>
          </cell>
          <cell r="M1516">
            <v>0</v>
          </cell>
          <cell r="N1516">
            <v>8</v>
          </cell>
        </row>
        <row r="1517">
          <cell r="A1517" t="str">
            <v>Goulburn Mulwaree Total Missing / unknown</v>
          </cell>
          <cell r="B1517" t="str">
            <v>Goulburn Mulwaree</v>
          </cell>
          <cell r="C1517" t="str">
            <v>Total</v>
          </cell>
          <cell r="D1517" t="str">
            <v>Missing / unknown</v>
          </cell>
          <cell r="E1517">
            <v>0</v>
          </cell>
          <cell r="F1517">
            <v>1</v>
          </cell>
          <cell r="G1517">
            <v>0</v>
          </cell>
          <cell r="H1517">
            <v>0</v>
          </cell>
          <cell r="I1517">
            <v>0</v>
          </cell>
          <cell r="J1517">
            <v>0</v>
          </cell>
          <cell r="K1517">
            <v>0</v>
          </cell>
          <cell r="L1517">
            <v>0</v>
          </cell>
          <cell r="M1517">
            <v>0</v>
          </cell>
          <cell r="N1517">
            <v>1</v>
          </cell>
        </row>
        <row r="1518">
          <cell r="A1518" t="str">
            <v>Goulburn Mulwaree Total Total</v>
          </cell>
          <cell r="B1518" t="str">
            <v>Goulburn Mulwaree</v>
          </cell>
          <cell r="C1518" t="str">
            <v>Total</v>
          </cell>
          <cell r="D1518" t="str">
            <v>Total</v>
          </cell>
          <cell r="E1518">
            <v>108</v>
          </cell>
          <cell r="F1518">
            <v>82</v>
          </cell>
          <cell r="G1518">
            <v>2</v>
          </cell>
          <cell r="H1518">
            <v>13</v>
          </cell>
          <cell r="I1518">
            <v>3</v>
          </cell>
          <cell r="J1518">
            <v>12</v>
          </cell>
          <cell r="K1518">
            <v>6</v>
          </cell>
          <cell r="L1518">
            <v>38</v>
          </cell>
          <cell r="M1518">
            <v>4</v>
          </cell>
          <cell r="N1518">
            <v>159</v>
          </cell>
        </row>
        <row r="1519">
          <cell r="A1519" t="str">
            <v>Greater Taree Male 10 - 17</v>
          </cell>
          <cell r="B1519" t="str">
            <v>Greater Taree</v>
          </cell>
          <cell r="C1519" t="str">
            <v>Male</v>
          </cell>
          <cell r="D1519" t="str">
            <v>10 - 17</v>
          </cell>
          <cell r="E1519">
            <v>9</v>
          </cell>
          <cell r="F1519">
            <v>25</v>
          </cell>
          <cell r="G1519">
            <v>6</v>
          </cell>
          <cell r="H1519">
            <v>17</v>
          </cell>
          <cell r="I1519">
            <v>20</v>
          </cell>
          <cell r="J1519">
            <v>19</v>
          </cell>
          <cell r="K1519">
            <v>3</v>
          </cell>
          <cell r="L1519">
            <v>18</v>
          </cell>
          <cell r="M1519">
            <v>2</v>
          </cell>
          <cell r="N1519">
            <v>31</v>
          </cell>
        </row>
        <row r="1520">
          <cell r="A1520" t="str">
            <v>Greater Taree Male 18 - 19</v>
          </cell>
          <cell r="B1520" t="str">
            <v>Greater Taree</v>
          </cell>
          <cell r="C1520" t="str">
            <v>Male</v>
          </cell>
          <cell r="D1520" t="str">
            <v>18 - 19</v>
          </cell>
          <cell r="E1520">
            <v>15</v>
          </cell>
          <cell r="F1520">
            <v>8</v>
          </cell>
          <cell r="G1520">
            <v>0</v>
          </cell>
          <cell r="H1520">
            <v>3</v>
          </cell>
          <cell r="I1520">
            <v>4</v>
          </cell>
          <cell r="J1520">
            <v>2</v>
          </cell>
          <cell r="K1520">
            <v>4</v>
          </cell>
          <cell r="L1520">
            <v>3</v>
          </cell>
          <cell r="M1520">
            <v>0</v>
          </cell>
          <cell r="N1520">
            <v>16</v>
          </cell>
        </row>
        <row r="1521">
          <cell r="A1521" t="str">
            <v>Greater Taree Male 20 - 29</v>
          </cell>
          <cell r="B1521" t="str">
            <v>Greater Taree</v>
          </cell>
          <cell r="C1521" t="str">
            <v>Male</v>
          </cell>
          <cell r="D1521" t="str">
            <v>20 - 29</v>
          </cell>
          <cell r="E1521">
            <v>36</v>
          </cell>
          <cell r="F1521">
            <v>20</v>
          </cell>
          <cell r="G1521">
            <v>3</v>
          </cell>
          <cell r="H1521">
            <v>5</v>
          </cell>
          <cell r="I1521">
            <v>2</v>
          </cell>
          <cell r="J1521">
            <v>4</v>
          </cell>
          <cell r="K1521">
            <v>8</v>
          </cell>
          <cell r="L1521">
            <v>3</v>
          </cell>
          <cell r="M1521">
            <v>0</v>
          </cell>
          <cell r="N1521">
            <v>28</v>
          </cell>
        </row>
        <row r="1522">
          <cell r="A1522" t="str">
            <v>Greater Taree Male 30 - 39</v>
          </cell>
          <cell r="B1522" t="str">
            <v>Greater Taree</v>
          </cell>
          <cell r="C1522" t="str">
            <v>Male</v>
          </cell>
          <cell r="D1522" t="str">
            <v>30 - 39</v>
          </cell>
          <cell r="E1522">
            <v>42</v>
          </cell>
          <cell r="F1522">
            <v>12</v>
          </cell>
          <cell r="G1522">
            <v>1</v>
          </cell>
          <cell r="H1522">
            <v>3</v>
          </cell>
          <cell r="I1522">
            <v>5</v>
          </cell>
          <cell r="J1522">
            <v>1</v>
          </cell>
          <cell r="K1522">
            <v>0</v>
          </cell>
          <cell r="L1522">
            <v>4</v>
          </cell>
          <cell r="M1522">
            <v>0</v>
          </cell>
          <cell r="N1522">
            <v>21</v>
          </cell>
        </row>
        <row r="1523">
          <cell r="A1523" t="str">
            <v>Greater Taree Male 40 +</v>
          </cell>
          <cell r="B1523" t="str">
            <v>Greater Taree</v>
          </cell>
          <cell r="C1523" t="str">
            <v>Male</v>
          </cell>
          <cell r="D1523" t="str">
            <v>40 +</v>
          </cell>
          <cell r="E1523">
            <v>54</v>
          </cell>
          <cell r="F1523">
            <v>15</v>
          </cell>
          <cell r="G1523">
            <v>0</v>
          </cell>
          <cell r="H1523">
            <v>1</v>
          </cell>
          <cell r="I1523">
            <v>0</v>
          </cell>
          <cell r="J1523">
            <v>0</v>
          </cell>
          <cell r="K1523">
            <v>0</v>
          </cell>
          <cell r="L1523">
            <v>6</v>
          </cell>
          <cell r="M1523">
            <v>1</v>
          </cell>
          <cell r="N1523">
            <v>17</v>
          </cell>
        </row>
        <row r="1524">
          <cell r="A1524" t="str">
            <v>Greater Taree Male Missing / unknown</v>
          </cell>
          <cell r="B1524" t="str">
            <v>Greater Taree</v>
          </cell>
          <cell r="C1524" t="str">
            <v>Male</v>
          </cell>
          <cell r="D1524" t="str">
            <v>Missing / unknown</v>
          </cell>
          <cell r="E1524">
            <v>0</v>
          </cell>
          <cell r="F1524">
            <v>1</v>
          </cell>
          <cell r="G1524">
            <v>0</v>
          </cell>
          <cell r="H1524">
            <v>0</v>
          </cell>
          <cell r="I1524">
            <v>0</v>
          </cell>
          <cell r="J1524">
            <v>0</v>
          </cell>
          <cell r="K1524">
            <v>0</v>
          </cell>
          <cell r="L1524">
            <v>0</v>
          </cell>
          <cell r="M1524">
            <v>0</v>
          </cell>
          <cell r="N1524">
            <v>0</v>
          </cell>
        </row>
        <row r="1525">
          <cell r="A1525" t="str">
            <v>Greater Taree Male Total</v>
          </cell>
          <cell r="B1525" t="str">
            <v>Greater Taree</v>
          </cell>
          <cell r="C1525" t="str">
            <v>Male</v>
          </cell>
          <cell r="D1525" t="str">
            <v>Total</v>
          </cell>
          <cell r="E1525">
            <v>156</v>
          </cell>
          <cell r="F1525">
            <v>81</v>
          </cell>
          <cell r="G1525">
            <v>10</v>
          </cell>
          <cell r="H1525">
            <v>29</v>
          </cell>
          <cell r="I1525">
            <v>31</v>
          </cell>
          <cell r="J1525">
            <v>26</v>
          </cell>
          <cell r="K1525">
            <v>15</v>
          </cell>
          <cell r="L1525">
            <v>34</v>
          </cell>
          <cell r="M1525">
            <v>3</v>
          </cell>
          <cell r="N1525">
            <v>113</v>
          </cell>
        </row>
        <row r="1526">
          <cell r="A1526" t="str">
            <v>Greater Taree Female 10 - 17</v>
          </cell>
          <cell r="B1526" t="str">
            <v>Greater Taree</v>
          </cell>
          <cell r="C1526" t="str">
            <v>Female</v>
          </cell>
          <cell r="D1526" t="str">
            <v>10 - 17</v>
          </cell>
          <cell r="E1526">
            <v>3</v>
          </cell>
          <cell r="F1526">
            <v>12</v>
          </cell>
          <cell r="G1526">
            <v>3</v>
          </cell>
          <cell r="H1526">
            <v>7</v>
          </cell>
          <cell r="I1526">
            <v>0</v>
          </cell>
          <cell r="J1526">
            <v>0</v>
          </cell>
          <cell r="K1526">
            <v>1</v>
          </cell>
          <cell r="L1526">
            <v>22</v>
          </cell>
          <cell r="M1526">
            <v>2</v>
          </cell>
          <cell r="N1526">
            <v>14</v>
          </cell>
        </row>
        <row r="1527">
          <cell r="A1527" t="str">
            <v>Greater Taree Female 18 - 19</v>
          </cell>
          <cell r="B1527" t="str">
            <v>Greater Taree</v>
          </cell>
          <cell r="C1527" t="str">
            <v>Female</v>
          </cell>
          <cell r="D1527" t="str">
            <v>18 - 19</v>
          </cell>
          <cell r="E1527">
            <v>3</v>
          </cell>
          <cell r="F1527">
            <v>1</v>
          </cell>
          <cell r="G1527">
            <v>0</v>
          </cell>
          <cell r="H1527">
            <v>0</v>
          </cell>
          <cell r="I1527">
            <v>0</v>
          </cell>
          <cell r="J1527">
            <v>0</v>
          </cell>
          <cell r="K1527">
            <v>0</v>
          </cell>
          <cell r="L1527">
            <v>1</v>
          </cell>
          <cell r="M1527">
            <v>0</v>
          </cell>
          <cell r="N1527">
            <v>0</v>
          </cell>
        </row>
        <row r="1528">
          <cell r="A1528" t="str">
            <v>Greater Taree Female 20 - 29</v>
          </cell>
          <cell r="B1528" t="str">
            <v>Greater Taree</v>
          </cell>
          <cell r="C1528" t="str">
            <v>Female</v>
          </cell>
          <cell r="D1528" t="str">
            <v>20 - 29</v>
          </cell>
          <cell r="E1528">
            <v>6</v>
          </cell>
          <cell r="F1528">
            <v>9</v>
          </cell>
          <cell r="G1528">
            <v>0</v>
          </cell>
          <cell r="H1528">
            <v>2</v>
          </cell>
          <cell r="I1528">
            <v>0</v>
          </cell>
          <cell r="J1528">
            <v>0</v>
          </cell>
          <cell r="K1528">
            <v>0</v>
          </cell>
          <cell r="L1528">
            <v>10</v>
          </cell>
          <cell r="M1528">
            <v>0</v>
          </cell>
          <cell r="N1528">
            <v>10</v>
          </cell>
        </row>
        <row r="1529">
          <cell r="A1529" t="str">
            <v>Greater Taree Female 30 - 39</v>
          </cell>
          <cell r="B1529" t="str">
            <v>Greater Taree</v>
          </cell>
          <cell r="C1529" t="str">
            <v>Female</v>
          </cell>
          <cell r="D1529" t="str">
            <v>30 - 39</v>
          </cell>
          <cell r="E1529">
            <v>8</v>
          </cell>
          <cell r="F1529">
            <v>2</v>
          </cell>
          <cell r="G1529">
            <v>0</v>
          </cell>
          <cell r="H1529">
            <v>2</v>
          </cell>
          <cell r="I1529">
            <v>0</v>
          </cell>
          <cell r="J1529">
            <v>0</v>
          </cell>
          <cell r="K1529">
            <v>3</v>
          </cell>
          <cell r="L1529">
            <v>4</v>
          </cell>
          <cell r="M1529">
            <v>0</v>
          </cell>
          <cell r="N1529">
            <v>4</v>
          </cell>
        </row>
        <row r="1530">
          <cell r="A1530" t="str">
            <v>Greater Taree Female 40 +</v>
          </cell>
          <cell r="B1530" t="str">
            <v>Greater Taree</v>
          </cell>
          <cell r="C1530" t="str">
            <v>Female</v>
          </cell>
          <cell r="D1530" t="str">
            <v>40 +</v>
          </cell>
          <cell r="E1530">
            <v>9</v>
          </cell>
          <cell r="F1530">
            <v>8</v>
          </cell>
          <cell r="G1530">
            <v>0</v>
          </cell>
          <cell r="H1530">
            <v>0</v>
          </cell>
          <cell r="I1530">
            <v>0</v>
          </cell>
          <cell r="J1530">
            <v>0</v>
          </cell>
          <cell r="K1530">
            <v>0</v>
          </cell>
          <cell r="L1530">
            <v>4</v>
          </cell>
          <cell r="M1530">
            <v>0</v>
          </cell>
          <cell r="N1530">
            <v>5</v>
          </cell>
        </row>
        <row r="1531">
          <cell r="A1531" t="str">
            <v>Greater Taree Female Missing / unknown</v>
          </cell>
          <cell r="B1531" t="str">
            <v>Greater Taree</v>
          </cell>
          <cell r="C1531" t="str">
            <v>Female</v>
          </cell>
          <cell r="D1531" t="str">
            <v>Missing / unknown</v>
          </cell>
          <cell r="E1531">
            <v>0</v>
          </cell>
          <cell r="F1531">
            <v>1</v>
          </cell>
          <cell r="G1531">
            <v>0</v>
          </cell>
          <cell r="H1531">
            <v>0</v>
          </cell>
          <cell r="I1531">
            <v>0</v>
          </cell>
          <cell r="J1531">
            <v>0</v>
          </cell>
          <cell r="K1531">
            <v>0</v>
          </cell>
          <cell r="L1531">
            <v>0</v>
          </cell>
          <cell r="M1531">
            <v>0</v>
          </cell>
          <cell r="N1531">
            <v>1</v>
          </cell>
        </row>
        <row r="1532">
          <cell r="A1532" t="str">
            <v>Greater Taree Female Total</v>
          </cell>
          <cell r="B1532" t="str">
            <v>Greater Taree</v>
          </cell>
          <cell r="C1532" t="str">
            <v>Female</v>
          </cell>
          <cell r="D1532" t="str">
            <v>Total</v>
          </cell>
          <cell r="E1532">
            <v>29</v>
          </cell>
          <cell r="F1532">
            <v>33</v>
          </cell>
          <cell r="G1532">
            <v>3</v>
          </cell>
          <cell r="H1532">
            <v>11</v>
          </cell>
          <cell r="I1532">
            <v>0</v>
          </cell>
          <cell r="J1532">
            <v>0</v>
          </cell>
          <cell r="K1532">
            <v>4</v>
          </cell>
          <cell r="L1532">
            <v>41</v>
          </cell>
          <cell r="M1532">
            <v>2</v>
          </cell>
          <cell r="N1532">
            <v>34</v>
          </cell>
        </row>
        <row r="1533">
          <cell r="A1533" t="str">
            <v>Greater Taree Unknown 10 - 17</v>
          </cell>
          <cell r="B1533" t="str">
            <v>Greater Taree</v>
          </cell>
          <cell r="C1533" t="str">
            <v>Unknown</v>
          </cell>
          <cell r="D1533" t="str">
            <v>10 - 17</v>
          </cell>
          <cell r="E1533">
            <v>0</v>
          </cell>
          <cell r="F1533">
            <v>0</v>
          </cell>
          <cell r="G1533">
            <v>0</v>
          </cell>
          <cell r="H1533">
            <v>0</v>
          </cell>
          <cell r="I1533">
            <v>0</v>
          </cell>
          <cell r="J1533">
            <v>0</v>
          </cell>
          <cell r="K1533">
            <v>0</v>
          </cell>
          <cell r="L1533">
            <v>0</v>
          </cell>
          <cell r="M1533">
            <v>0</v>
          </cell>
          <cell r="N1533">
            <v>0</v>
          </cell>
        </row>
        <row r="1534">
          <cell r="A1534" t="str">
            <v>Greater Taree Unknown 18 - 19</v>
          </cell>
          <cell r="B1534" t="str">
            <v>Greater Taree</v>
          </cell>
          <cell r="C1534" t="str">
            <v>Unknown</v>
          </cell>
          <cell r="D1534" t="str">
            <v>18 - 19</v>
          </cell>
          <cell r="E1534">
            <v>0</v>
          </cell>
          <cell r="F1534">
            <v>0</v>
          </cell>
          <cell r="G1534">
            <v>0</v>
          </cell>
          <cell r="H1534">
            <v>0</v>
          </cell>
          <cell r="I1534">
            <v>0</v>
          </cell>
          <cell r="J1534">
            <v>0</v>
          </cell>
          <cell r="K1534">
            <v>0</v>
          </cell>
          <cell r="L1534">
            <v>0</v>
          </cell>
          <cell r="M1534">
            <v>0</v>
          </cell>
          <cell r="N1534">
            <v>0</v>
          </cell>
        </row>
        <row r="1535">
          <cell r="A1535" t="str">
            <v>Greater Taree Unknown 20 - 29</v>
          </cell>
          <cell r="B1535" t="str">
            <v>Greater Taree</v>
          </cell>
          <cell r="C1535" t="str">
            <v>Unknown</v>
          </cell>
          <cell r="D1535" t="str">
            <v>20 - 29</v>
          </cell>
          <cell r="E1535">
            <v>0</v>
          </cell>
          <cell r="F1535">
            <v>0</v>
          </cell>
          <cell r="G1535">
            <v>0</v>
          </cell>
          <cell r="H1535">
            <v>0</v>
          </cell>
          <cell r="I1535">
            <v>0</v>
          </cell>
          <cell r="J1535">
            <v>0</v>
          </cell>
          <cell r="K1535">
            <v>0</v>
          </cell>
          <cell r="L1535">
            <v>0</v>
          </cell>
          <cell r="M1535">
            <v>0</v>
          </cell>
          <cell r="N1535">
            <v>0</v>
          </cell>
        </row>
        <row r="1536">
          <cell r="A1536" t="str">
            <v>Greater Taree Unknown 30 - 39</v>
          </cell>
          <cell r="B1536" t="str">
            <v>Greater Taree</v>
          </cell>
          <cell r="C1536" t="str">
            <v>Unknown</v>
          </cell>
          <cell r="D1536" t="str">
            <v>30 - 39</v>
          </cell>
          <cell r="E1536">
            <v>0</v>
          </cell>
          <cell r="F1536">
            <v>0</v>
          </cell>
          <cell r="G1536">
            <v>0</v>
          </cell>
          <cell r="H1536">
            <v>0</v>
          </cell>
          <cell r="I1536">
            <v>0</v>
          </cell>
          <cell r="J1536">
            <v>0</v>
          </cell>
          <cell r="K1536">
            <v>0</v>
          </cell>
          <cell r="L1536">
            <v>0</v>
          </cell>
          <cell r="M1536">
            <v>0</v>
          </cell>
          <cell r="N1536">
            <v>0</v>
          </cell>
        </row>
        <row r="1537">
          <cell r="A1537" t="str">
            <v>Greater Taree Unknown 40 +</v>
          </cell>
          <cell r="B1537" t="str">
            <v>Greater Taree</v>
          </cell>
          <cell r="C1537" t="str">
            <v>Unknown</v>
          </cell>
          <cell r="D1537" t="str">
            <v>40 +</v>
          </cell>
          <cell r="E1537">
            <v>0</v>
          </cell>
          <cell r="F1537">
            <v>0</v>
          </cell>
          <cell r="G1537">
            <v>0</v>
          </cell>
          <cell r="H1537">
            <v>0</v>
          </cell>
          <cell r="I1537">
            <v>0</v>
          </cell>
          <cell r="J1537">
            <v>0</v>
          </cell>
          <cell r="K1537">
            <v>0</v>
          </cell>
          <cell r="L1537">
            <v>0</v>
          </cell>
          <cell r="M1537">
            <v>0</v>
          </cell>
          <cell r="N1537">
            <v>0</v>
          </cell>
        </row>
        <row r="1538">
          <cell r="A1538" t="str">
            <v>Greater Taree Unknown Missing / unknown</v>
          </cell>
          <cell r="B1538" t="str">
            <v>Greater Taree</v>
          </cell>
          <cell r="C1538" t="str">
            <v>Unknown</v>
          </cell>
          <cell r="D1538" t="str">
            <v>Missing / unknown</v>
          </cell>
          <cell r="E1538">
            <v>0</v>
          </cell>
          <cell r="F1538">
            <v>0</v>
          </cell>
          <cell r="G1538">
            <v>0</v>
          </cell>
          <cell r="H1538">
            <v>0</v>
          </cell>
          <cell r="I1538">
            <v>0</v>
          </cell>
          <cell r="J1538">
            <v>0</v>
          </cell>
          <cell r="K1538">
            <v>0</v>
          </cell>
          <cell r="L1538">
            <v>0</v>
          </cell>
          <cell r="M1538">
            <v>0</v>
          </cell>
          <cell r="N1538">
            <v>0</v>
          </cell>
        </row>
        <row r="1539">
          <cell r="A1539" t="str">
            <v>Greater Taree Unknown Total</v>
          </cell>
          <cell r="B1539" t="str">
            <v>Greater Taree</v>
          </cell>
          <cell r="C1539" t="str">
            <v>Unknown</v>
          </cell>
          <cell r="D1539" t="str">
            <v>Total</v>
          </cell>
          <cell r="E1539">
            <v>0</v>
          </cell>
          <cell r="F1539">
            <v>0</v>
          </cell>
          <cell r="G1539">
            <v>0</v>
          </cell>
          <cell r="H1539">
            <v>0</v>
          </cell>
          <cell r="I1539">
            <v>0</v>
          </cell>
          <cell r="J1539">
            <v>0</v>
          </cell>
          <cell r="K1539">
            <v>0</v>
          </cell>
          <cell r="L1539">
            <v>0</v>
          </cell>
          <cell r="M1539">
            <v>0</v>
          </cell>
          <cell r="N1539">
            <v>0</v>
          </cell>
        </row>
        <row r="1540">
          <cell r="A1540" t="str">
            <v>Greater Taree Total 10 - 17</v>
          </cell>
          <cell r="B1540" t="str">
            <v>Greater Taree</v>
          </cell>
          <cell r="C1540" t="str">
            <v>Total</v>
          </cell>
          <cell r="D1540" t="str">
            <v>10 - 17</v>
          </cell>
          <cell r="E1540">
            <v>12</v>
          </cell>
          <cell r="F1540">
            <v>37</v>
          </cell>
          <cell r="G1540">
            <v>9</v>
          </cell>
          <cell r="H1540">
            <v>24</v>
          </cell>
          <cell r="I1540">
            <v>20</v>
          </cell>
          <cell r="J1540">
            <v>19</v>
          </cell>
          <cell r="K1540">
            <v>4</v>
          </cell>
          <cell r="L1540">
            <v>40</v>
          </cell>
          <cell r="M1540">
            <v>4</v>
          </cell>
          <cell r="N1540">
            <v>45</v>
          </cell>
        </row>
        <row r="1541">
          <cell r="A1541" t="str">
            <v>Greater Taree Total 18 - 19</v>
          </cell>
          <cell r="B1541" t="str">
            <v>Greater Taree</v>
          </cell>
          <cell r="C1541" t="str">
            <v>Total</v>
          </cell>
          <cell r="D1541" t="str">
            <v>18 - 19</v>
          </cell>
          <cell r="E1541">
            <v>18</v>
          </cell>
          <cell r="F1541">
            <v>9</v>
          </cell>
          <cell r="G1541">
            <v>0</v>
          </cell>
          <cell r="H1541">
            <v>3</v>
          </cell>
          <cell r="I1541">
            <v>4</v>
          </cell>
          <cell r="J1541">
            <v>2</v>
          </cell>
          <cell r="K1541">
            <v>4</v>
          </cell>
          <cell r="L1541">
            <v>4</v>
          </cell>
          <cell r="M1541">
            <v>0</v>
          </cell>
          <cell r="N1541">
            <v>16</v>
          </cell>
        </row>
        <row r="1542">
          <cell r="A1542" t="str">
            <v>Greater Taree Total 20 - 29</v>
          </cell>
          <cell r="B1542" t="str">
            <v>Greater Taree</v>
          </cell>
          <cell r="C1542" t="str">
            <v>Total</v>
          </cell>
          <cell r="D1542" t="str">
            <v>20 - 29</v>
          </cell>
          <cell r="E1542">
            <v>42</v>
          </cell>
          <cell r="F1542">
            <v>29</v>
          </cell>
          <cell r="G1542">
            <v>3</v>
          </cell>
          <cell r="H1542">
            <v>7</v>
          </cell>
          <cell r="I1542">
            <v>2</v>
          </cell>
          <cell r="J1542">
            <v>4</v>
          </cell>
          <cell r="K1542">
            <v>8</v>
          </cell>
          <cell r="L1542">
            <v>13</v>
          </cell>
          <cell r="M1542">
            <v>0</v>
          </cell>
          <cell r="N1542">
            <v>38</v>
          </cell>
        </row>
        <row r="1543">
          <cell r="A1543" t="str">
            <v>Greater Taree Total 30 - 39</v>
          </cell>
          <cell r="B1543" t="str">
            <v>Greater Taree</v>
          </cell>
          <cell r="C1543" t="str">
            <v>Total</v>
          </cell>
          <cell r="D1543" t="str">
            <v>30 - 39</v>
          </cell>
          <cell r="E1543">
            <v>50</v>
          </cell>
          <cell r="F1543">
            <v>14</v>
          </cell>
          <cell r="G1543">
            <v>1</v>
          </cell>
          <cell r="H1543">
            <v>5</v>
          </cell>
          <cell r="I1543">
            <v>5</v>
          </cell>
          <cell r="J1543">
            <v>1</v>
          </cell>
          <cell r="K1543">
            <v>3</v>
          </cell>
          <cell r="L1543">
            <v>8</v>
          </cell>
          <cell r="M1543">
            <v>0</v>
          </cell>
          <cell r="N1543">
            <v>25</v>
          </cell>
        </row>
        <row r="1544">
          <cell r="A1544" t="str">
            <v>Greater Taree Total 40 +</v>
          </cell>
          <cell r="B1544" t="str">
            <v>Greater Taree</v>
          </cell>
          <cell r="C1544" t="str">
            <v>Total</v>
          </cell>
          <cell r="D1544" t="str">
            <v>40 +</v>
          </cell>
          <cell r="E1544">
            <v>63</v>
          </cell>
          <cell r="F1544">
            <v>23</v>
          </cell>
          <cell r="G1544">
            <v>0</v>
          </cell>
          <cell r="H1544">
            <v>1</v>
          </cell>
          <cell r="I1544">
            <v>0</v>
          </cell>
          <cell r="J1544">
            <v>0</v>
          </cell>
          <cell r="K1544">
            <v>0</v>
          </cell>
          <cell r="L1544">
            <v>10</v>
          </cell>
          <cell r="M1544">
            <v>1</v>
          </cell>
          <cell r="N1544">
            <v>22</v>
          </cell>
        </row>
        <row r="1545">
          <cell r="A1545" t="str">
            <v>Greater Taree Total Missing / unknown</v>
          </cell>
          <cell r="B1545" t="str">
            <v>Greater Taree</v>
          </cell>
          <cell r="C1545" t="str">
            <v>Total</v>
          </cell>
          <cell r="D1545" t="str">
            <v>Missing / unknown</v>
          </cell>
          <cell r="E1545">
            <v>0</v>
          </cell>
          <cell r="F1545">
            <v>2</v>
          </cell>
          <cell r="G1545">
            <v>0</v>
          </cell>
          <cell r="H1545">
            <v>0</v>
          </cell>
          <cell r="I1545">
            <v>0</v>
          </cell>
          <cell r="J1545">
            <v>0</v>
          </cell>
          <cell r="K1545">
            <v>0</v>
          </cell>
          <cell r="L1545">
            <v>0</v>
          </cell>
          <cell r="M1545">
            <v>0</v>
          </cell>
          <cell r="N1545">
            <v>1</v>
          </cell>
        </row>
        <row r="1546">
          <cell r="A1546" t="str">
            <v>Greater Taree Total Total</v>
          </cell>
          <cell r="B1546" t="str">
            <v>Greater Taree</v>
          </cell>
          <cell r="C1546" t="str">
            <v>Total</v>
          </cell>
          <cell r="D1546" t="str">
            <v>Total</v>
          </cell>
          <cell r="E1546">
            <v>185</v>
          </cell>
          <cell r="F1546">
            <v>114</v>
          </cell>
          <cell r="G1546">
            <v>13</v>
          </cell>
          <cell r="H1546">
            <v>40</v>
          </cell>
          <cell r="I1546">
            <v>31</v>
          </cell>
          <cell r="J1546">
            <v>26</v>
          </cell>
          <cell r="K1546">
            <v>19</v>
          </cell>
          <cell r="L1546">
            <v>75</v>
          </cell>
          <cell r="M1546">
            <v>5</v>
          </cell>
          <cell r="N1546">
            <v>147</v>
          </cell>
        </row>
        <row r="1547">
          <cell r="A1547" t="str">
            <v>Greater Hume Shire Male 10 - 17</v>
          </cell>
          <cell r="B1547" t="str">
            <v>Greater Hume Shire</v>
          </cell>
          <cell r="C1547" t="str">
            <v>Male</v>
          </cell>
          <cell r="D1547" t="str">
            <v>10 - 17</v>
          </cell>
          <cell r="E1547">
            <v>0</v>
          </cell>
          <cell r="F1547">
            <v>4</v>
          </cell>
          <cell r="G1547">
            <v>0</v>
          </cell>
          <cell r="H1547">
            <v>4</v>
          </cell>
          <cell r="I1547">
            <v>18</v>
          </cell>
          <cell r="J1547">
            <v>0</v>
          </cell>
          <cell r="K1547">
            <v>0</v>
          </cell>
          <cell r="L1547">
            <v>0</v>
          </cell>
          <cell r="M1547">
            <v>0</v>
          </cell>
          <cell r="N1547">
            <v>15</v>
          </cell>
        </row>
        <row r="1548">
          <cell r="A1548" t="str">
            <v>Greater Hume Shire Male 18 - 19</v>
          </cell>
          <cell r="B1548" t="str">
            <v>Greater Hume Shire</v>
          </cell>
          <cell r="C1548" t="str">
            <v>Male</v>
          </cell>
          <cell r="D1548" t="str">
            <v>18 - 19</v>
          </cell>
          <cell r="E1548">
            <v>0</v>
          </cell>
          <cell r="F1548">
            <v>3</v>
          </cell>
          <cell r="G1548">
            <v>0</v>
          </cell>
          <cell r="H1548">
            <v>1</v>
          </cell>
          <cell r="I1548">
            <v>1</v>
          </cell>
          <cell r="J1548">
            <v>0</v>
          </cell>
          <cell r="K1548">
            <v>0</v>
          </cell>
          <cell r="L1548">
            <v>0</v>
          </cell>
          <cell r="M1548">
            <v>0</v>
          </cell>
          <cell r="N1548">
            <v>1</v>
          </cell>
        </row>
        <row r="1549">
          <cell r="A1549" t="str">
            <v>Greater Hume Shire Male 20 - 29</v>
          </cell>
          <cell r="B1549" t="str">
            <v>Greater Hume Shire</v>
          </cell>
          <cell r="C1549" t="str">
            <v>Male</v>
          </cell>
          <cell r="D1549" t="str">
            <v>20 - 29</v>
          </cell>
          <cell r="E1549">
            <v>5</v>
          </cell>
          <cell r="F1549">
            <v>2</v>
          </cell>
          <cell r="G1549">
            <v>1</v>
          </cell>
          <cell r="H1549">
            <v>0</v>
          </cell>
          <cell r="I1549">
            <v>0</v>
          </cell>
          <cell r="J1549">
            <v>0</v>
          </cell>
          <cell r="K1549">
            <v>0</v>
          </cell>
          <cell r="L1549">
            <v>0</v>
          </cell>
          <cell r="M1549">
            <v>0</v>
          </cell>
          <cell r="N1549">
            <v>1</v>
          </cell>
        </row>
        <row r="1550">
          <cell r="A1550" t="str">
            <v>Greater Hume Shire Male 30 - 39</v>
          </cell>
          <cell r="B1550" t="str">
            <v>Greater Hume Shire</v>
          </cell>
          <cell r="C1550" t="str">
            <v>Male</v>
          </cell>
          <cell r="D1550" t="str">
            <v>30 - 39</v>
          </cell>
          <cell r="E1550">
            <v>4</v>
          </cell>
          <cell r="F1550">
            <v>5</v>
          </cell>
          <cell r="G1550">
            <v>0</v>
          </cell>
          <cell r="H1550">
            <v>0</v>
          </cell>
          <cell r="I1550">
            <v>0</v>
          </cell>
          <cell r="J1550">
            <v>0</v>
          </cell>
          <cell r="K1550">
            <v>0</v>
          </cell>
          <cell r="L1550">
            <v>0</v>
          </cell>
          <cell r="M1550">
            <v>0</v>
          </cell>
          <cell r="N1550">
            <v>2</v>
          </cell>
        </row>
        <row r="1551">
          <cell r="A1551" t="str">
            <v>Greater Hume Shire Male 40 +</v>
          </cell>
          <cell r="B1551" t="str">
            <v>Greater Hume Shire</v>
          </cell>
          <cell r="C1551" t="str">
            <v>Male</v>
          </cell>
          <cell r="D1551" t="str">
            <v>40 +</v>
          </cell>
          <cell r="E1551">
            <v>3</v>
          </cell>
          <cell r="F1551">
            <v>0</v>
          </cell>
          <cell r="G1551">
            <v>0</v>
          </cell>
          <cell r="H1551">
            <v>0</v>
          </cell>
          <cell r="I1551">
            <v>0</v>
          </cell>
          <cell r="J1551">
            <v>0</v>
          </cell>
          <cell r="K1551">
            <v>0</v>
          </cell>
          <cell r="L1551">
            <v>0</v>
          </cell>
          <cell r="M1551">
            <v>0</v>
          </cell>
          <cell r="N1551">
            <v>2</v>
          </cell>
        </row>
        <row r="1552">
          <cell r="A1552" t="str">
            <v>Greater Hume Shire Male Missing / unknown</v>
          </cell>
          <cell r="B1552" t="str">
            <v>Greater Hume Shire</v>
          </cell>
          <cell r="C1552" t="str">
            <v>Male</v>
          </cell>
          <cell r="D1552" t="str">
            <v>Missing / unknown</v>
          </cell>
          <cell r="E1552">
            <v>0</v>
          </cell>
          <cell r="F1552">
            <v>0</v>
          </cell>
          <cell r="G1552">
            <v>0</v>
          </cell>
          <cell r="H1552">
            <v>0</v>
          </cell>
          <cell r="I1552">
            <v>0</v>
          </cell>
          <cell r="J1552">
            <v>0</v>
          </cell>
          <cell r="K1552">
            <v>0</v>
          </cell>
          <cell r="L1552">
            <v>0</v>
          </cell>
          <cell r="M1552">
            <v>0</v>
          </cell>
          <cell r="N1552">
            <v>0</v>
          </cell>
        </row>
        <row r="1553">
          <cell r="A1553" t="str">
            <v>Greater Hume Shire Male Total</v>
          </cell>
          <cell r="B1553" t="str">
            <v>Greater Hume Shire</v>
          </cell>
          <cell r="C1553" t="str">
            <v>Male</v>
          </cell>
          <cell r="D1553" t="str">
            <v>Total</v>
          </cell>
          <cell r="E1553">
            <v>12</v>
          </cell>
          <cell r="F1553">
            <v>14</v>
          </cell>
          <cell r="G1553">
            <v>1</v>
          </cell>
          <cell r="H1553">
            <v>5</v>
          </cell>
          <cell r="I1553">
            <v>19</v>
          </cell>
          <cell r="J1553">
            <v>0</v>
          </cell>
          <cell r="K1553">
            <v>0</v>
          </cell>
          <cell r="L1553">
            <v>0</v>
          </cell>
          <cell r="M1553">
            <v>0</v>
          </cell>
          <cell r="N1553">
            <v>21</v>
          </cell>
        </row>
        <row r="1554">
          <cell r="A1554" t="str">
            <v>Greater Hume Shire Female 10 - 17</v>
          </cell>
          <cell r="B1554" t="str">
            <v>Greater Hume Shire</v>
          </cell>
          <cell r="C1554" t="str">
            <v>Female</v>
          </cell>
          <cell r="D1554" t="str">
            <v>10 - 17</v>
          </cell>
          <cell r="E1554">
            <v>0</v>
          </cell>
          <cell r="F1554">
            <v>0</v>
          </cell>
          <cell r="G1554">
            <v>0</v>
          </cell>
          <cell r="H1554">
            <v>0</v>
          </cell>
          <cell r="I1554">
            <v>0</v>
          </cell>
          <cell r="J1554">
            <v>0</v>
          </cell>
          <cell r="K1554">
            <v>0</v>
          </cell>
          <cell r="L1554">
            <v>0</v>
          </cell>
          <cell r="M1554">
            <v>0</v>
          </cell>
          <cell r="N1554">
            <v>0</v>
          </cell>
        </row>
        <row r="1555">
          <cell r="A1555" t="str">
            <v>Greater Hume Shire Female 18 - 19</v>
          </cell>
          <cell r="B1555" t="str">
            <v>Greater Hume Shire</v>
          </cell>
          <cell r="C1555" t="str">
            <v>Female</v>
          </cell>
          <cell r="D1555" t="str">
            <v>18 - 19</v>
          </cell>
          <cell r="E1555">
            <v>0</v>
          </cell>
          <cell r="F1555">
            <v>0</v>
          </cell>
          <cell r="G1555">
            <v>0</v>
          </cell>
          <cell r="H1555">
            <v>0</v>
          </cell>
          <cell r="I1555">
            <v>0</v>
          </cell>
          <cell r="J1555">
            <v>0</v>
          </cell>
          <cell r="K1555">
            <v>0</v>
          </cell>
          <cell r="L1555">
            <v>0</v>
          </cell>
          <cell r="M1555">
            <v>0</v>
          </cell>
          <cell r="N1555">
            <v>0</v>
          </cell>
        </row>
        <row r="1556">
          <cell r="A1556" t="str">
            <v>Greater Hume Shire Female 20 - 29</v>
          </cell>
          <cell r="B1556" t="str">
            <v>Greater Hume Shire</v>
          </cell>
          <cell r="C1556" t="str">
            <v>Female</v>
          </cell>
          <cell r="D1556" t="str">
            <v>20 - 29</v>
          </cell>
          <cell r="E1556">
            <v>0</v>
          </cell>
          <cell r="F1556">
            <v>0</v>
          </cell>
          <cell r="G1556">
            <v>0</v>
          </cell>
          <cell r="H1556">
            <v>0</v>
          </cell>
          <cell r="I1556">
            <v>0</v>
          </cell>
          <cell r="J1556">
            <v>0</v>
          </cell>
          <cell r="K1556">
            <v>0</v>
          </cell>
          <cell r="L1556">
            <v>0</v>
          </cell>
          <cell r="M1556">
            <v>0</v>
          </cell>
          <cell r="N1556">
            <v>0</v>
          </cell>
        </row>
        <row r="1557">
          <cell r="A1557" t="str">
            <v>Greater Hume Shire Female 30 - 39</v>
          </cell>
          <cell r="B1557" t="str">
            <v>Greater Hume Shire</v>
          </cell>
          <cell r="C1557" t="str">
            <v>Female</v>
          </cell>
          <cell r="D1557" t="str">
            <v>30 - 39</v>
          </cell>
          <cell r="E1557">
            <v>0</v>
          </cell>
          <cell r="F1557">
            <v>0</v>
          </cell>
          <cell r="G1557">
            <v>0</v>
          </cell>
          <cell r="H1557">
            <v>0</v>
          </cell>
          <cell r="I1557">
            <v>0</v>
          </cell>
          <cell r="J1557">
            <v>0</v>
          </cell>
          <cell r="K1557">
            <v>0</v>
          </cell>
          <cell r="L1557">
            <v>0</v>
          </cell>
          <cell r="M1557">
            <v>0</v>
          </cell>
          <cell r="N1557">
            <v>1</v>
          </cell>
        </row>
        <row r="1558">
          <cell r="A1558" t="str">
            <v>Greater Hume Shire Female 40 +</v>
          </cell>
          <cell r="B1558" t="str">
            <v>Greater Hume Shire</v>
          </cell>
          <cell r="C1558" t="str">
            <v>Female</v>
          </cell>
          <cell r="D1558" t="str">
            <v>40 +</v>
          </cell>
          <cell r="E1558">
            <v>1</v>
          </cell>
          <cell r="F1558">
            <v>0</v>
          </cell>
          <cell r="G1558">
            <v>0</v>
          </cell>
          <cell r="H1558">
            <v>0</v>
          </cell>
          <cell r="I1558">
            <v>0</v>
          </cell>
          <cell r="J1558">
            <v>0</v>
          </cell>
          <cell r="K1558">
            <v>0</v>
          </cell>
          <cell r="L1558">
            <v>0</v>
          </cell>
          <cell r="M1558">
            <v>0</v>
          </cell>
          <cell r="N1558">
            <v>0</v>
          </cell>
        </row>
        <row r="1559">
          <cell r="A1559" t="str">
            <v>Greater Hume Shire Female Missing / unknown</v>
          </cell>
          <cell r="B1559" t="str">
            <v>Greater Hume Shire</v>
          </cell>
          <cell r="C1559" t="str">
            <v>Female</v>
          </cell>
          <cell r="D1559" t="str">
            <v>Missing / unknown</v>
          </cell>
          <cell r="E1559">
            <v>0</v>
          </cell>
          <cell r="F1559">
            <v>0</v>
          </cell>
          <cell r="G1559">
            <v>0</v>
          </cell>
          <cell r="H1559">
            <v>1</v>
          </cell>
          <cell r="I1559">
            <v>0</v>
          </cell>
          <cell r="J1559">
            <v>0</v>
          </cell>
          <cell r="K1559">
            <v>0</v>
          </cell>
          <cell r="L1559">
            <v>0</v>
          </cell>
          <cell r="M1559">
            <v>0</v>
          </cell>
          <cell r="N1559">
            <v>0</v>
          </cell>
        </row>
        <row r="1560">
          <cell r="A1560" t="str">
            <v>Greater Hume Shire Female Total</v>
          </cell>
          <cell r="B1560" t="str">
            <v>Greater Hume Shire</v>
          </cell>
          <cell r="C1560" t="str">
            <v>Female</v>
          </cell>
          <cell r="D1560" t="str">
            <v>Total</v>
          </cell>
          <cell r="E1560">
            <v>1</v>
          </cell>
          <cell r="F1560">
            <v>0</v>
          </cell>
          <cell r="G1560">
            <v>0</v>
          </cell>
          <cell r="H1560">
            <v>1</v>
          </cell>
          <cell r="I1560">
            <v>0</v>
          </cell>
          <cell r="J1560">
            <v>0</v>
          </cell>
          <cell r="K1560">
            <v>0</v>
          </cell>
          <cell r="L1560">
            <v>0</v>
          </cell>
          <cell r="M1560">
            <v>0</v>
          </cell>
          <cell r="N1560">
            <v>1</v>
          </cell>
        </row>
        <row r="1561">
          <cell r="A1561" t="str">
            <v>Greater Hume Shire Unknown 10 - 17</v>
          </cell>
          <cell r="B1561" t="str">
            <v>Greater Hume Shire</v>
          </cell>
          <cell r="C1561" t="str">
            <v>Unknown</v>
          </cell>
          <cell r="D1561" t="str">
            <v>10 - 17</v>
          </cell>
          <cell r="E1561">
            <v>0</v>
          </cell>
          <cell r="F1561">
            <v>0</v>
          </cell>
          <cell r="G1561">
            <v>0</v>
          </cell>
          <cell r="H1561">
            <v>0</v>
          </cell>
          <cell r="I1561">
            <v>0</v>
          </cell>
          <cell r="J1561">
            <v>0</v>
          </cell>
          <cell r="K1561">
            <v>0</v>
          </cell>
          <cell r="L1561">
            <v>0</v>
          </cell>
          <cell r="M1561">
            <v>0</v>
          </cell>
          <cell r="N1561">
            <v>0</v>
          </cell>
        </row>
        <row r="1562">
          <cell r="A1562" t="str">
            <v>Greater Hume Shire Unknown 18 - 19</v>
          </cell>
          <cell r="B1562" t="str">
            <v>Greater Hume Shire</v>
          </cell>
          <cell r="C1562" t="str">
            <v>Unknown</v>
          </cell>
          <cell r="D1562" t="str">
            <v>18 - 19</v>
          </cell>
          <cell r="E1562">
            <v>0</v>
          </cell>
          <cell r="F1562">
            <v>0</v>
          </cell>
          <cell r="G1562">
            <v>0</v>
          </cell>
          <cell r="H1562">
            <v>0</v>
          </cell>
          <cell r="I1562">
            <v>0</v>
          </cell>
          <cell r="J1562">
            <v>0</v>
          </cell>
          <cell r="K1562">
            <v>0</v>
          </cell>
          <cell r="L1562">
            <v>0</v>
          </cell>
          <cell r="M1562">
            <v>0</v>
          </cell>
          <cell r="N1562">
            <v>0</v>
          </cell>
        </row>
        <row r="1563">
          <cell r="A1563" t="str">
            <v>Greater Hume Shire Unknown 20 - 29</v>
          </cell>
          <cell r="B1563" t="str">
            <v>Greater Hume Shire</v>
          </cell>
          <cell r="C1563" t="str">
            <v>Unknown</v>
          </cell>
          <cell r="D1563" t="str">
            <v>20 - 29</v>
          </cell>
          <cell r="E1563">
            <v>0</v>
          </cell>
          <cell r="F1563">
            <v>0</v>
          </cell>
          <cell r="G1563">
            <v>0</v>
          </cell>
          <cell r="H1563">
            <v>0</v>
          </cell>
          <cell r="I1563">
            <v>0</v>
          </cell>
          <cell r="J1563">
            <v>0</v>
          </cell>
          <cell r="K1563">
            <v>0</v>
          </cell>
          <cell r="L1563">
            <v>0</v>
          </cell>
          <cell r="M1563">
            <v>0</v>
          </cell>
          <cell r="N1563">
            <v>0</v>
          </cell>
        </row>
        <row r="1564">
          <cell r="A1564" t="str">
            <v>Greater Hume Shire Unknown 30 - 39</v>
          </cell>
          <cell r="B1564" t="str">
            <v>Greater Hume Shire</v>
          </cell>
          <cell r="C1564" t="str">
            <v>Unknown</v>
          </cell>
          <cell r="D1564" t="str">
            <v>30 - 39</v>
          </cell>
          <cell r="E1564">
            <v>0</v>
          </cell>
          <cell r="F1564">
            <v>0</v>
          </cell>
          <cell r="G1564">
            <v>0</v>
          </cell>
          <cell r="H1564">
            <v>0</v>
          </cell>
          <cell r="I1564">
            <v>0</v>
          </cell>
          <cell r="J1564">
            <v>0</v>
          </cell>
          <cell r="K1564">
            <v>0</v>
          </cell>
          <cell r="L1564">
            <v>0</v>
          </cell>
          <cell r="M1564">
            <v>0</v>
          </cell>
          <cell r="N1564">
            <v>0</v>
          </cell>
        </row>
        <row r="1565">
          <cell r="A1565" t="str">
            <v>Greater Hume Shire Unknown 40 +</v>
          </cell>
          <cell r="B1565" t="str">
            <v>Greater Hume Shire</v>
          </cell>
          <cell r="C1565" t="str">
            <v>Unknown</v>
          </cell>
          <cell r="D1565" t="str">
            <v>40 +</v>
          </cell>
          <cell r="E1565">
            <v>0</v>
          </cell>
          <cell r="F1565">
            <v>0</v>
          </cell>
          <cell r="G1565">
            <v>0</v>
          </cell>
          <cell r="H1565">
            <v>0</v>
          </cell>
          <cell r="I1565">
            <v>0</v>
          </cell>
          <cell r="J1565">
            <v>0</v>
          </cell>
          <cell r="K1565">
            <v>0</v>
          </cell>
          <cell r="L1565">
            <v>0</v>
          </cell>
          <cell r="M1565">
            <v>0</v>
          </cell>
          <cell r="N1565">
            <v>0</v>
          </cell>
        </row>
        <row r="1566">
          <cell r="A1566" t="str">
            <v>Greater Hume Shire Unknown Missing / unknown</v>
          </cell>
          <cell r="B1566" t="str">
            <v>Greater Hume Shire</v>
          </cell>
          <cell r="C1566" t="str">
            <v>Unknown</v>
          </cell>
          <cell r="D1566" t="str">
            <v>Missing / unknown</v>
          </cell>
          <cell r="E1566">
            <v>0</v>
          </cell>
          <cell r="F1566">
            <v>0</v>
          </cell>
          <cell r="G1566">
            <v>0</v>
          </cell>
          <cell r="H1566">
            <v>0</v>
          </cell>
          <cell r="I1566">
            <v>0</v>
          </cell>
          <cell r="J1566">
            <v>0</v>
          </cell>
          <cell r="K1566">
            <v>0</v>
          </cell>
          <cell r="L1566">
            <v>0</v>
          </cell>
          <cell r="M1566">
            <v>0</v>
          </cell>
          <cell r="N1566">
            <v>0</v>
          </cell>
        </row>
        <row r="1567">
          <cell r="A1567" t="str">
            <v>Greater Hume Shire Unknown Total</v>
          </cell>
          <cell r="B1567" t="str">
            <v>Greater Hume Shire</v>
          </cell>
          <cell r="C1567" t="str">
            <v>Unknown</v>
          </cell>
          <cell r="D1567" t="str">
            <v>Total</v>
          </cell>
          <cell r="E1567">
            <v>0</v>
          </cell>
          <cell r="F1567">
            <v>0</v>
          </cell>
          <cell r="G1567">
            <v>0</v>
          </cell>
          <cell r="H1567">
            <v>0</v>
          </cell>
          <cell r="I1567">
            <v>0</v>
          </cell>
          <cell r="J1567">
            <v>0</v>
          </cell>
          <cell r="K1567">
            <v>0</v>
          </cell>
          <cell r="L1567">
            <v>0</v>
          </cell>
          <cell r="M1567">
            <v>0</v>
          </cell>
          <cell r="N1567">
            <v>0</v>
          </cell>
        </row>
        <row r="1568">
          <cell r="A1568" t="str">
            <v>Greater Hume Shire Total 10 - 17</v>
          </cell>
          <cell r="B1568" t="str">
            <v>Greater Hume Shire</v>
          </cell>
          <cell r="C1568" t="str">
            <v>Total</v>
          </cell>
          <cell r="D1568" t="str">
            <v>10 - 17</v>
          </cell>
          <cell r="E1568">
            <v>0</v>
          </cell>
          <cell r="F1568">
            <v>4</v>
          </cell>
          <cell r="G1568">
            <v>0</v>
          </cell>
          <cell r="H1568">
            <v>4</v>
          </cell>
          <cell r="I1568">
            <v>18</v>
          </cell>
          <cell r="J1568">
            <v>0</v>
          </cell>
          <cell r="K1568">
            <v>0</v>
          </cell>
          <cell r="L1568">
            <v>0</v>
          </cell>
          <cell r="M1568">
            <v>0</v>
          </cell>
          <cell r="N1568">
            <v>15</v>
          </cell>
        </row>
        <row r="1569">
          <cell r="A1569" t="str">
            <v>Greater Hume Shire Total 18 - 19</v>
          </cell>
          <cell r="B1569" t="str">
            <v>Greater Hume Shire</v>
          </cell>
          <cell r="C1569" t="str">
            <v>Total</v>
          </cell>
          <cell r="D1569" t="str">
            <v>18 - 19</v>
          </cell>
          <cell r="E1569">
            <v>0</v>
          </cell>
          <cell r="F1569">
            <v>3</v>
          </cell>
          <cell r="G1569">
            <v>0</v>
          </cell>
          <cell r="H1569">
            <v>1</v>
          </cell>
          <cell r="I1569">
            <v>1</v>
          </cell>
          <cell r="J1569">
            <v>0</v>
          </cell>
          <cell r="K1569">
            <v>0</v>
          </cell>
          <cell r="L1569">
            <v>0</v>
          </cell>
          <cell r="M1569">
            <v>0</v>
          </cell>
          <cell r="N1569">
            <v>1</v>
          </cell>
        </row>
        <row r="1570">
          <cell r="A1570" t="str">
            <v>Greater Hume Shire Total 20 - 29</v>
          </cell>
          <cell r="B1570" t="str">
            <v>Greater Hume Shire</v>
          </cell>
          <cell r="C1570" t="str">
            <v>Total</v>
          </cell>
          <cell r="D1570" t="str">
            <v>20 - 29</v>
          </cell>
          <cell r="E1570">
            <v>5</v>
          </cell>
          <cell r="F1570">
            <v>2</v>
          </cell>
          <cell r="G1570">
            <v>1</v>
          </cell>
          <cell r="H1570">
            <v>0</v>
          </cell>
          <cell r="I1570">
            <v>0</v>
          </cell>
          <cell r="J1570">
            <v>0</v>
          </cell>
          <cell r="K1570">
            <v>0</v>
          </cell>
          <cell r="L1570">
            <v>0</v>
          </cell>
          <cell r="M1570">
            <v>0</v>
          </cell>
          <cell r="N1570">
            <v>1</v>
          </cell>
        </row>
        <row r="1571">
          <cell r="A1571" t="str">
            <v>Greater Hume Shire Total 30 - 39</v>
          </cell>
          <cell r="B1571" t="str">
            <v>Greater Hume Shire</v>
          </cell>
          <cell r="C1571" t="str">
            <v>Total</v>
          </cell>
          <cell r="D1571" t="str">
            <v>30 - 39</v>
          </cell>
          <cell r="E1571">
            <v>4</v>
          </cell>
          <cell r="F1571">
            <v>5</v>
          </cell>
          <cell r="G1571">
            <v>0</v>
          </cell>
          <cell r="H1571">
            <v>0</v>
          </cell>
          <cell r="I1571">
            <v>0</v>
          </cell>
          <cell r="J1571">
            <v>0</v>
          </cell>
          <cell r="K1571">
            <v>0</v>
          </cell>
          <cell r="L1571">
            <v>0</v>
          </cell>
          <cell r="M1571">
            <v>0</v>
          </cell>
          <cell r="N1571">
            <v>3</v>
          </cell>
        </row>
        <row r="1572">
          <cell r="A1572" t="str">
            <v>Greater Hume Shire Total 40 +</v>
          </cell>
          <cell r="B1572" t="str">
            <v>Greater Hume Shire</v>
          </cell>
          <cell r="C1572" t="str">
            <v>Total</v>
          </cell>
          <cell r="D1572" t="str">
            <v>40 +</v>
          </cell>
          <cell r="E1572">
            <v>4</v>
          </cell>
          <cell r="F1572">
            <v>0</v>
          </cell>
          <cell r="G1572">
            <v>0</v>
          </cell>
          <cell r="H1572">
            <v>0</v>
          </cell>
          <cell r="I1572">
            <v>0</v>
          </cell>
          <cell r="J1572">
            <v>0</v>
          </cell>
          <cell r="K1572">
            <v>0</v>
          </cell>
          <cell r="L1572">
            <v>0</v>
          </cell>
          <cell r="M1572">
            <v>0</v>
          </cell>
          <cell r="N1572">
            <v>2</v>
          </cell>
        </row>
        <row r="1573">
          <cell r="A1573" t="str">
            <v>Greater Hume Shire Total Missing / unknown</v>
          </cell>
          <cell r="B1573" t="str">
            <v>Greater Hume Shire</v>
          </cell>
          <cell r="C1573" t="str">
            <v>Total</v>
          </cell>
          <cell r="D1573" t="str">
            <v>Missing / unknown</v>
          </cell>
          <cell r="E1573">
            <v>0</v>
          </cell>
          <cell r="F1573">
            <v>0</v>
          </cell>
          <cell r="G1573">
            <v>0</v>
          </cell>
          <cell r="H1573">
            <v>1</v>
          </cell>
          <cell r="I1573">
            <v>0</v>
          </cell>
          <cell r="J1573">
            <v>0</v>
          </cell>
          <cell r="K1573">
            <v>0</v>
          </cell>
          <cell r="L1573">
            <v>0</v>
          </cell>
          <cell r="M1573">
            <v>0</v>
          </cell>
          <cell r="N1573">
            <v>0</v>
          </cell>
        </row>
        <row r="1574">
          <cell r="A1574" t="str">
            <v>Greater Hume Shire Total Total</v>
          </cell>
          <cell r="B1574" t="str">
            <v>Greater Hume Shire</v>
          </cell>
          <cell r="C1574" t="str">
            <v>Total</v>
          </cell>
          <cell r="D1574" t="str">
            <v>Total</v>
          </cell>
          <cell r="E1574">
            <v>13</v>
          </cell>
          <cell r="F1574">
            <v>14</v>
          </cell>
          <cell r="G1574">
            <v>1</v>
          </cell>
          <cell r="H1574">
            <v>6</v>
          </cell>
          <cell r="I1574">
            <v>19</v>
          </cell>
          <cell r="J1574">
            <v>0</v>
          </cell>
          <cell r="K1574">
            <v>0</v>
          </cell>
          <cell r="L1574">
            <v>0</v>
          </cell>
          <cell r="M1574">
            <v>0</v>
          </cell>
          <cell r="N1574">
            <v>22</v>
          </cell>
        </row>
        <row r="1575">
          <cell r="A1575" t="str">
            <v>Great Lakes Male 10 - 17</v>
          </cell>
          <cell r="B1575" t="str">
            <v>Great Lakes</v>
          </cell>
          <cell r="C1575" t="str">
            <v>Male</v>
          </cell>
          <cell r="D1575" t="str">
            <v>10 - 17</v>
          </cell>
          <cell r="E1575">
            <v>3</v>
          </cell>
          <cell r="F1575">
            <v>13</v>
          </cell>
          <cell r="G1575">
            <v>3</v>
          </cell>
          <cell r="H1575">
            <v>9</v>
          </cell>
          <cell r="I1575">
            <v>27</v>
          </cell>
          <cell r="J1575">
            <v>12</v>
          </cell>
          <cell r="K1575">
            <v>5</v>
          </cell>
          <cell r="L1575">
            <v>17</v>
          </cell>
          <cell r="M1575">
            <v>0</v>
          </cell>
          <cell r="N1575">
            <v>30</v>
          </cell>
        </row>
        <row r="1576">
          <cell r="A1576" t="str">
            <v>Great Lakes Male 18 - 19</v>
          </cell>
          <cell r="B1576" t="str">
            <v>Great Lakes</v>
          </cell>
          <cell r="C1576" t="str">
            <v>Male</v>
          </cell>
          <cell r="D1576" t="str">
            <v>18 - 19</v>
          </cell>
          <cell r="E1576">
            <v>12</v>
          </cell>
          <cell r="F1576">
            <v>10</v>
          </cell>
          <cell r="G1576">
            <v>0</v>
          </cell>
          <cell r="H1576">
            <v>1</v>
          </cell>
          <cell r="I1576">
            <v>6</v>
          </cell>
          <cell r="J1576">
            <v>1</v>
          </cell>
          <cell r="K1576">
            <v>2</v>
          </cell>
          <cell r="L1576">
            <v>4</v>
          </cell>
          <cell r="M1576">
            <v>0</v>
          </cell>
          <cell r="N1576">
            <v>14</v>
          </cell>
        </row>
        <row r="1577">
          <cell r="A1577" t="str">
            <v>Great Lakes Male 20 - 29</v>
          </cell>
          <cell r="B1577" t="str">
            <v>Great Lakes</v>
          </cell>
          <cell r="C1577" t="str">
            <v>Male</v>
          </cell>
          <cell r="D1577" t="str">
            <v>20 - 29</v>
          </cell>
          <cell r="E1577">
            <v>32</v>
          </cell>
          <cell r="F1577">
            <v>30</v>
          </cell>
          <cell r="G1577">
            <v>0</v>
          </cell>
          <cell r="H1577">
            <v>3</v>
          </cell>
          <cell r="I1577">
            <v>2</v>
          </cell>
          <cell r="J1577">
            <v>2</v>
          </cell>
          <cell r="K1577">
            <v>2</v>
          </cell>
          <cell r="L1577">
            <v>3</v>
          </cell>
          <cell r="M1577">
            <v>0</v>
          </cell>
          <cell r="N1577">
            <v>31</v>
          </cell>
        </row>
        <row r="1578">
          <cell r="A1578" t="str">
            <v>Great Lakes Male 30 - 39</v>
          </cell>
          <cell r="B1578" t="str">
            <v>Great Lakes</v>
          </cell>
          <cell r="C1578" t="str">
            <v>Male</v>
          </cell>
          <cell r="D1578" t="str">
            <v>30 - 39</v>
          </cell>
          <cell r="E1578">
            <v>40</v>
          </cell>
          <cell r="F1578">
            <v>7</v>
          </cell>
          <cell r="G1578">
            <v>0</v>
          </cell>
          <cell r="H1578">
            <v>2</v>
          </cell>
          <cell r="I1578">
            <v>1</v>
          </cell>
          <cell r="J1578">
            <v>0</v>
          </cell>
          <cell r="K1578">
            <v>1</v>
          </cell>
          <cell r="L1578">
            <v>7</v>
          </cell>
          <cell r="M1578">
            <v>0</v>
          </cell>
          <cell r="N1578">
            <v>11</v>
          </cell>
        </row>
        <row r="1579">
          <cell r="A1579" t="str">
            <v>Great Lakes Male 40 +</v>
          </cell>
          <cell r="B1579" t="str">
            <v>Great Lakes</v>
          </cell>
          <cell r="C1579" t="str">
            <v>Male</v>
          </cell>
          <cell r="D1579" t="str">
            <v>40 +</v>
          </cell>
          <cell r="E1579">
            <v>45</v>
          </cell>
          <cell r="F1579">
            <v>8</v>
          </cell>
          <cell r="G1579">
            <v>0</v>
          </cell>
          <cell r="H1579">
            <v>1</v>
          </cell>
          <cell r="I1579">
            <v>2</v>
          </cell>
          <cell r="J1579">
            <v>0</v>
          </cell>
          <cell r="K1579">
            <v>0</v>
          </cell>
          <cell r="L1579">
            <v>6</v>
          </cell>
          <cell r="M1579">
            <v>0</v>
          </cell>
          <cell r="N1579">
            <v>16</v>
          </cell>
        </row>
        <row r="1580">
          <cell r="A1580" t="str">
            <v>Great Lakes Male Missing / unknown</v>
          </cell>
          <cell r="B1580" t="str">
            <v>Great Lakes</v>
          </cell>
          <cell r="C1580" t="str">
            <v>Male</v>
          </cell>
          <cell r="D1580" t="str">
            <v>Missing / unknown</v>
          </cell>
          <cell r="E1580">
            <v>0</v>
          </cell>
          <cell r="F1580">
            <v>0</v>
          </cell>
          <cell r="G1580">
            <v>0</v>
          </cell>
          <cell r="H1580">
            <v>0</v>
          </cell>
          <cell r="I1580">
            <v>1</v>
          </cell>
          <cell r="J1580">
            <v>0</v>
          </cell>
          <cell r="K1580">
            <v>0</v>
          </cell>
          <cell r="L1580">
            <v>0</v>
          </cell>
          <cell r="M1580">
            <v>0</v>
          </cell>
          <cell r="N1580">
            <v>1</v>
          </cell>
        </row>
        <row r="1581">
          <cell r="A1581" t="str">
            <v>Great Lakes Male Total</v>
          </cell>
          <cell r="B1581" t="str">
            <v>Great Lakes</v>
          </cell>
          <cell r="C1581" t="str">
            <v>Male</v>
          </cell>
          <cell r="D1581" t="str">
            <v>Total</v>
          </cell>
          <cell r="E1581">
            <v>132</v>
          </cell>
          <cell r="F1581">
            <v>68</v>
          </cell>
          <cell r="G1581">
            <v>3</v>
          </cell>
          <cell r="H1581">
            <v>16</v>
          </cell>
          <cell r="I1581">
            <v>39</v>
          </cell>
          <cell r="J1581">
            <v>15</v>
          </cell>
          <cell r="K1581">
            <v>10</v>
          </cell>
          <cell r="L1581">
            <v>37</v>
          </cell>
          <cell r="M1581">
            <v>0</v>
          </cell>
          <cell r="N1581">
            <v>103</v>
          </cell>
        </row>
        <row r="1582">
          <cell r="A1582" t="str">
            <v>Great Lakes Female 10 - 17</v>
          </cell>
          <cell r="B1582" t="str">
            <v>Great Lakes</v>
          </cell>
          <cell r="C1582" t="str">
            <v>Female</v>
          </cell>
          <cell r="D1582" t="str">
            <v>10 - 17</v>
          </cell>
          <cell r="E1582">
            <v>3</v>
          </cell>
          <cell r="F1582">
            <v>5</v>
          </cell>
          <cell r="G1582">
            <v>0</v>
          </cell>
          <cell r="H1582">
            <v>3</v>
          </cell>
          <cell r="I1582">
            <v>0</v>
          </cell>
          <cell r="J1582">
            <v>0</v>
          </cell>
          <cell r="K1582">
            <v>0</v>
          </cell>
          <cell r="L1582">
            <v>10</v>
          </cell>
          <cell r="M1582">
            <v>0</v>
          </cell>
          <cell r="N1582">
            <v>3</v>
          </cell>
        </row>
        <row r="1583">
          <cell r="A1583" t="str">
            <v>Great Lakes Female 18 - 19</v>
          </cell>
          <cell r="B1583" t="str">
            <v>Great Lakes</v>
          </cell>
          <cell r="C1583" t="str">
            <v>Female</v>
          </cell>
          <cell r="D1583" t="str">
            <v>18 - 19</v>
          </cell>
          <cell r="E1583">
            <v>4</v>
          </cell>
          <cell r="F1583">
            <v>3</v>
          </cell>
          <cell r="G1583">
            <v>0</v>
          </cell>
          <cell r="H1583">
            <v>0</v>
          </cell>
          <cell r="I1583">
            <v>0</v>
          </cell>
          <cell r="J1583">
            <v>0</v>
          </cell>
          <cell r="K1583">
            <v>0</v>
          </cell>
          <cell r="L1583">
            <v>2</v>
          </cell>
          <cell r="M1583">
            <v>0</v>
          </cell>
          <cell r="N1583">
            <v>1</v>
          </cell>
        </row>
        <row r="1584">
          <cell r="A1584" t="str">
            <v>Great Lakes Female 20 - 29</v>
          </cell>
          <cell r="B1584" t="str">
            <v>Great Lakes</v>
          </cell>
          <cell r="C1584" t="str">
            <v>Female</v>
          </cell>
          <cell r="D1584" t="str">
            <v>20 - 29</v>
          </cell>
          <cell r="E1584">
            <v>8</v>
          </cell>
          <cell r="F1584">
            <v>4</v>
          </cell>
          <cell r="G1584">
            <v>1</v>
          </cell>
          <cell r="H1584">
            <v>1</v>
          </cell>
          <cell r="I1584">
            <v>1</v>
          </cell>
          <cell r="J1584">
            <v>0</v>
          </cell>
          <cell r="K1584">
            <v>0</v>
          </cell>
          <cell r="L1584">
            <v>7</v>
          </cell>
          <cell r="M1584">
            <v>0</v>
          </cell>
          <cell r="N1584">
            <v>5</v>
          </cell>
        </row>
        <row r="1585">
          <cell r="A1585" t="str">
            <v>Great Lakes Female 30 - 39</v>
          </cell>
          <cell r="B1585" t="str">
            <v>Great Lakes</v>
          </cell>
          <cell r="C1585" t="str">
            <v>Female</v>
          </cell>
          <cell r="D1585" t="str">
            <v>30 - 39</v>
          </cell>
          <cell r="E1585">
            <v>10</v>
          </cell>
          <cell r="F1585">
            <v>4</v>
          </cell>
          <cell r="G1585">
            <v>0</v>
          </cell>
          <cell r="H1585">
            <v>0</v>
          </cell>
          <cell r="I1585">
            <v>0</v>
          </cell>
          <cell r="J1585">
            <v>0</v>
          </cell>
          <cell r="K1585">
            <v>0</v>
          </cell>
          <cell r="L1585">
            <v>1</v>
          </cell>
          <cell r="M1585">
            <v>0</v>
          </cell>
          <cell r="N1585">
            <v>5</v>
          </cell>
        </row>
        <row r="1586">
          <cell r="A1586" t="str">
            <v>Great Lakes Female 40 +</v>
          </cell>
          <cell r="B1586" t="str">
            <v>Great Lakes</v>
          </cell>
          <cell r="C1586" t="str">
            <v>Female</v>
          </cell>
          <cell r="D1586" t="str">
            <v>40 +</v>
          </cell>
          <cell r="E1586">
            <v>9</v>
          </cell>
          <cell r="F1586">
            <v>5</v>
          </cell>
          <cell r="G1586">
            <v>1</v>
          </cell>
          <cell r="H1586">
            <v>1</v>
          </cell>
          <cell r="I1586">
            <v>0</v>
          </cell>
          <cell r="J1586">
            <v>0</v>
          </cell>
          <cell r="K1586">
            <v>0</v>
          </cell>
          <cell r="L1586">
            <v>1</v>
          </cell>
          <cell r="M1586">
            <v>0</v>
          </cell>
          <cell r="N1586">
            <v>4</v>
          </cell>
        </row>
        <row r="1587">
          <cell r="A1587" t="str">
            <v>Great Lakes Female Missing / unknown</v>
          </cell>
          <cell r="B1587" t="str">
            <v>Great Lakes</v>
          </cell>
          <cell r="C1587" t="str">
            <v>Female</v>
          </cell>
          <cell r="D1587" t="str">
            <v>Missing / unknown</v>
          </cell>
          <cell r="E1587">
            <v>0</v>
          </cell>
          <cell r="F1587">
            <v>0</v>
          </cell>
          <cell r="G1587">
            <v>0</v>
          </cell>
          <cell r="H1587">
            <v>0</v>
          </cell>
          <cell r="I1587">
            <v>0</v>
          </cell>
          <cell r="J1587">
            <v>0</v>
          </cell>
          <cell r="K1587">
            <v>0</v>
          </cell>
          <cell r="L1587">
            <v>0</v>
          </cell>
          <cell r="M1587">
            <v>0</v>
          </cell>
          <cell r="N1587">
            <v>0</v>
          </cell>
        </row>
        <row r="1588">
          <cell r="A1588" t="str">
            <v>Great Lakes Female Total</v>
          </cell>
          <cell r="B1588" t="str">
            <v>Great Lakes</v>
          </cell>
          <cell r="C1588" t="str">
            <v>Female</v>
          </cell>
          <cell r="D1588" t="str">
            <v>Total</v>
          </cell>
          <cell r="E1588">
            <v>34</v>
          </cell>
          <cell r="F1588">
            <v>21</v>
          </cell>
          <cell r="G1588">
            <v>2</v>
          </cell>
          <cell r="H1588">
            <v>5</v>
          </cell>
          <cell r="I1588">
            <v>1</v>
          </cell>
          <cell r="J1588">
            <v>0</v>
          </cell>
          <cell r="K1588">
            <v>0</v>
          </cell>
          <cell r="L1588">
            <v>21</v>
          </cell>
          <cell r="M1588">
            <v>0</v>
          </cell>
          <cell r="N1588">
            <v>18</v>
          </cell>
        </row>
        <row r="1589">
          <cell r="A1589" t="str">
            <v>Great Lakes Unknown 10 - 17</v>
          </cell>
          <cell r="B1589" t="str">
            <v>Great Lakes</v>
          </cell>
          <cell r="C1589" t="str">
            <v>Unknown</v>
          </cell>
          <cell r="D1589" t="str">
            <v>10 - 17</v>
          </cell>
          <cell r="E1589">
            <v>0</v>
          </cell>
          <cell r="F1589">
            <v>0</v>
          </cell>
          <cell r="G1589">
            <v>0</v>
          </cell>
          <cell r="H1589">
            <v>0</v>
          </cell>
          <cell r="I1589">
            <v>0</v>
          </cell>
          <cell r="J1589">
            <v>0</v>
          </cell>
          <cell r="K1589">
            <v>0</v>
          </cell>
          <cell r="L1589">
            <v>0</v>
          </cell>
          <cell r="M1589">
            <v>0</v>
          </cell>
          <cell r="N1589">
            <v>0</v>
          </cell>
        </row>
        <row r="1590">
          <cell r="A1590" t="str">
            <v>Great Lakes Unknown 18 - 19</v>
          </cell>
          <cell r="B1590" t="str">
            <v>Great Lakes</v>
          </cell>
          <cell r="C1590" t="str">
            <v>Unknown</v>
          </cell>
          <cell r="D1590" t="str">
            <v>18 - 19</v>
          </cell>
          <cell r="E1590">
            <v>0</v>
          </cell>
          <cell r="F1590">
            <v>0</v>
          </cell>
          <cell r="G1590">
            <v>0</v>
          </cell>
          <cell r="H1590">
            <v>0</v>
          </cell>
          <cell r="I1590">
            <v>0</v>
          </cell>
          <cell r="J1590">
            <v>0</v>
          </cell>
          <cell r="K1590">
            <v>0</v>
          </cell>
          <cell r="L1590">
            <v>0</v>
          </cell>
          <cell r="M1590">
            <v>0</v>
          </cell>
          <cell r="N1590">
            <v>0</v>
          </cell>
        </row>
        <row r="1591">
          <cell r="A1591" t="str">
            <v>Great Lakes Unknown 20 - 29</v>
          </cell>
          <cell r="B1591" t="str">
            <v>Great Lakes</v>
          </cell>
          <cell r="C1591" t="str">
            <v>Unknown</v>
          </cell>
          <cell r="D1591" t="str">
            <v>20 - 29</v>
          </cell>
          <cell r="E1591">
            <v>0</v>
          </cell>
          <cell r="F1591">
            <v>0</v>
          </cell>
          <cell r="G1591">
            <v>0</v>
          </cell>
          <cell r="H1591">
            <v>0</v>
          </cell>
          <cell r="I1591">
            <v>0</v>
          </cell>
          <cell r="J1591">
            <v>0</v>
          </cell>
          <cell r="K1591">
            <v>0</v>
          </cell>
          <cell r="L1591">
            <v>0</v>
          </cell>
          <cell r="M1591">
            <v>0</v>
          </cell>
          <cell r="N1591">
            <v>0</v>
          </cell>
        </row>
        <row r="1592">
          <cell r="A1592" t="str">
            <v>Great Lakes Unknown 30 - 39</v>
          </cell>
          <cell r="B1592" t="str">
            <v>Great Lakes</v>
          </cell>
          <cell r="C1592" t="str">
            <v>Unknown</v>
          </cell>
          <cell r="D1592" t="str">
            <v>30 - 39</v>
          </cell>
          <cell r="E1592">
            <v>0</v>
          </cell>
          <cell r="F1592">
            <v>0</v>
          </cell>
          <cell r="G1592">
            <v>0</v>
          </cell>
          <cell r="H1592">
            <v>0</v>
          </cell>
          <cell r="I1592">
            <v>0</v>
          </cell>
          <cell r="J1592">
            <v>0</v>
          </cell>
          <cell r="K1592">
            <v>0</v>
          </cell>
          <cell r="L1592">
            <v>0</v>
          </cell>
          <cell r="M1592">
            <v>0</v>
          </cell>
          <cell r="N1592">
            <v>0</v>
          </cell>
        </row>
        <row r="1593">
          <cell r="A1593" t="str">
            <v>Great Lakes Unknown 40 +</v>
          </cell>
          <cell r="B1593" t="str">
            <v>Great Lakes</v>
          </cell>
          <cell r="C1593" t="str">
            <v>Unknown</v>
          </cell>
          <cell r="D1593" t="str">
            <v>40 +</v>
          </cell>
          <cell r="E1593">
            <v>0</v>
          </cell>
          <cell r="F1593">
            <v>0</v>
          </cell>
          <cell r="G1593">
            <v>0</v>
          </cell>
          <cell r="H1593">
            <v>0</v>
          </cell>
          <cell r="I1593">
            <v>0</v>
          </cell>
          <cell r="J1593">
            <v>0</v>
          </cell>
          <cell r="K1593">
            <v>0</v>
          </cell>
          <cell r="L1593">
            <v>0</v>
          </cell>
          <cell r="M1593">
            <v>0</v>
          </cell>
          <cell r="N1593">
            <v>0</v>
          </cell>
        </row>
        <row r="1594">
          <cell r="A1594" t="str">
            <v>Great Lakes Unknown Missing / unknown</v>
          </cell>
          <cell r="B1594" t="str">
            <v>Great Lakes</v>
          </cell>
          <cell r="C1594" t="str">
            <v>Unknown</v>
          </cell>
          <cell r="D1594" t="str">
            <v>Missing / unknown</v>
          </cell>
          <cell r="E1594">
            <v>0</v>
          </cell>
          <cell r="F1594">
            <v>0</v>
          </cell>
          <cell r="G1594">
            <v>0</v>
          </cell>
          <cell r="H1594">
            <v>0</v>
          </cell>
          <cell r="I1594">
            <v>0</v>
          </cell>
          <cell r="J1594">
            <v>0</v>
          </cell>
          <cell r="K1594">
            <v>0</v>
          </cell>
          <cell r="L1594">
            <v>0</v>
          </cell>
          <cell r="M1594">
            <v>0</v>
          </cell>
          <cell r="N1594">
            <v>0</v>
          </cell>
        </row>
        <row r="1595">
          <cell r="A1595" t="str">
            <v>Great Lakes Unknown Total</v>
          </cell>
          <cell r="B1595" t="str">
            <v>Great Lakes</v>
          </cell>
          <cell r="C1595" t="str">
            <v>Unknown</v>
          </cell>
          <cell r="D1595" t="str">
            <v>Total</v>
          </cell>
          <cell r="E1595">
            <v>0</v>
          </cell>
          <cell r="F1595">
            <v>0</v>
          </cell>
          <cell r="G1595">
            <v>0</v>
          </cell>
          <cell r="H1595">
            <v>0</v>
          </cell>
          <cell r="I1595">
            <v>0</v>
          </cell>
          <cell r="J1595">
            <v>0</v>
          </cell>
          <cell r="K1595">
            <v>0</v>
          </cell>
          <cell r="L1595">
            <v>0</v>
          </cell>
          <cell r="M1595">
            <v>0</v>
          </cell>
          <cell r="N1595">
            <v>0</v>
          </cell>
        </row>
        <row r="1596">
          <cell r="A1596" t="str">
            <v>Great Lakes Total 10 - 17</v>
          </cell>
          <cell r="B1596" t="str">
            <v>Great Lakes</v>
          </cell>
          <cell r="C1596" t="str">
            <v>Total</v>
          </cell>
          <cell r="D1596" t="str">
            <v>10 - 17</v>
          </cell>
          <cell r="E1596">
            <v>6</v>
          </cell>
          <cell r="F1596">
            <v>18</v>
          </cell>
          <cell r="G1596">
            <v>3</v>
          </cell>
          <cell r="H1596">
            <v>12</v>
          </cell>
          <cell r="I1596">
            <v>27</v>
          </cell>
          <cell r="J1596">
            <v>12</v>
          </cell>
          <cell r="K1596">
            <v>5</v>
          </cell>
          <cell r="L1596">
            <v>27</v>
          </cell>
          <cell r="M1596">
            <v>0</v>
          </cell>
          <cell r="N1596">
            <v>33</v>
          </cell>
        </row>
        <row r="1597">
          <cell r="A1597" t="str">
            <v>Great Lakes Total 18 - 19</v>
          </cell>
          <cell r="B1597" t="str">
            <v>Great Lakes</v>
          </cell>
          <cell r="C1597" t="str">
            <v>Total</v>
          </cell>
          <cell r="D1597" t="str">
            <v>18 - 19</v>
          </cell>
          <cell r="E1597">
            <v>16</v>
          </cell>
          <cell r="F1597">
            <v>13</v>
          </cell>
          <cell r="G1597">
            <v>0</v>
          </cell>
          <cell r="H1597">
            <v>1</v>
          </cell>
          <cell r="I1597">
            <v>6</v>
          </cell>
          <cell r="J1597">
            <v>1</v>
          </cell>
          <cell r="K1597">
            <v>2</v>
          </cell>
          <cell r="L1597">
            <v>6</v>
          </cell>
          <cell r="M1597">
            <v>0</v>
          </cell>
          <cell r="N1597">
            <v>15</v>
          </cell>
        </row>
        <row r="1598">
          <cell r="A1598" t="str">
            <v>Great Lakes Total 20 - 29</v>
          </cell>
          <cell r="B1598" t="str">
            <v>Great Lakes</v>
          </cell>
          <cell r="C1598" t="str">
            <v>Total</v>
          </cell>
          <cell r="D1598" t="str">
            <v>20 - 29</v>
          </cell>
          <cell r="E1598">
            <v>40</v>
          </cell>
          <cell r="F1598">
            <v>34</v>
          </cell>
          <cell r="G1598">
            <v>1</v>
          </cell>
          <cell r="H1598">
            <v>4</v>
          </cell>
          <cell r="I1598">
            <v>3</v>
          </cell>
          <cell r="J1598">
            <v>2</v>
          </cell>
          <cell r="K1598">
            <v>2</v>
          </cell>
          <cell r="L1598">
            <v>10</v>
          </cell>
          <cell r="M1598">
            <v>0</v>
          </cell>
          <cell r="N1598">
            <v>36</v>
          </cell>
        </row>
        <row r="1599">
          <cell r="A1599" t="str">
            <v>Great Lakes Total 30 - 39</v>
          </cell>
          <cell r="B1599" t="str">
            <v>Great Lakes</v>
          </cell>
          <cell r="C1599" t="str">
            <v>Total</v>
          </cell>
          <cell r="D1599" t="str">
            <v>30 - 39</v>
          </cell>
          <cell r="E1599">
            <v>50</v>
          </cell>
          <cell r="F1599">
            <v>11</v>
          </cell>
          <cell r="G1599">
            <v>0</v>
          </cell>
          <cell r="H1599">
            <v>2</v>
          </cell>
          <cell r="I1599">
            <v>1</v>
          </cell>
          <cell r="J1599">
            <v>0</v>
          </cell>
          <cell r="K1599">
            <v>1</v>
          </cell>
          <cell r="L1599">
            <v>8</v>
          </cell>
          <cell r="M1599">
            <v>0</v>
          </cell>
          <cell r="N1599">
            <v>16</v>
          </cell>
        </row>
        <row r="1600">
          <cell r="A1600" t="str">
            <v>Great Lakes Total 40 +</v>
          </cell>
          <cell r="B1600" t="str">
            <v>Great Lakes</v>
          </cell>
          <cell r="C1600" t="str">
            <v>Total</v>
          </cell>
          <cell r="D1600" t="str">
            <v>40 +</v>
          </cell>
          <cell r="E1600">
            <v>54</v>
          </cell>
          <cell r="F1600">
            <v>13</v>
          </cell>
          <cell r="G1600">
            <v>1</v>
          </cell>
          <cell r="H1600">
            <v>2</v>
          </cell>
          <cell r="I1600">
            <v>2</v>
          </cell>
          <cell r="J1600">
            <v>0</v>
          </cell>
          <cell r="K1600">
            <v>0</v>
          </cell>
          <cell r="L1600">
            <v>7</v>
          </cell>
          <cell r="M1600">
            <v>0</v>
          </cell>
          <cell r="N1600">
            <v>20</v>
          </cell>
        </row>
        <row r="1601">
          <cell r="A1601" t="str">
            <v>Great Lakes Total Missing / unknown</v>
          </cell>
          <cell r="B1601" t="str">
            <v>Great Lakes</v>
          </cell>
          <cell r="C1601" t="str">
            <v>Total</v>
          </cell>
          <cell r="D1601" t="str">
            <v>Missing / unknown</v>
          </cell>
          <cell r="E1601">
            <v>0</v>
          </cell>
          <cell r="F1601">
            <v>0</v>
          </cell>
          <cell r="G1601">
            <v>0</v>
          </cell>
          <cell r="H1601">
            <v>0</v>
          </cell>
          <cell r="I1601">
            <v>1</v>
          </cell>
          <cell r="J1601">
            <v>0</v>
          </cell>
          <cell r="K1601">
            <v>0</v>
          </cell>
          <cell r="L1601">
            <v>0</v>
          </cell>
          <cell r="M1601">
            <v>0</v>
          </cell>
          <cell r="N1601">
            <v>1</v>
          </cell>
        </row>
        <row r="1602">
          <cell r="A1602" t="str">
            <v>Great Lakes Total Total</v>
          </cell>
          <cell r="B1602" t="str">
            <v>Great Lakes</v>
          </cell>
          <cell r="C1602" t="str">
            <v>Total</v>
          </cell>
          <cell r="D1602" t="str">
            <v>Total</v>
          </cell>
          <cell r="E1602">
            <v>166</v>
          </cell>
          <cell r="F1602">
            <v>89</v>
          </cell>
          <cell r="G1602">
            <v>5</v>
          </cell>
          <cell r="H1602">
            <v>21</v>
          </cell>
          <cell r="I1602">
            <v>40</v>
          </cell>
          <cell r="J1602">
            <v>15</v>
          </cell>
          <cell r="K1602">
            <v>10</v>
          </cell>
          <cell r="L1602">
            <v>58</v>
          </cell>
          <cell r="M1602">
            <v>0</v>
          </cell>
          <cell r="N1602">
            <v>121</v>
          </cell>
        </row>
        <row r="1603">
          <cell r="A1603" t="str">
            <v>Griffith Male 10 - 17</v>
          </cell>
          <cell r="B1603" t="str">
            <v>Griffith</v>
          </cell>
          <cell r="C1603" t="str">
            <v>Male</v>
          </cell>
          <cell r="D1603" t="str">
            <v>10 - 17</v>
          </cell>
          <cell r="E1603">
            <v>4</v>
          </cell>
          <cell r="F1603">
            <v>9</v>
          </cell>
          <cell r="G1603">
            <v>1</v>
          </cell>
          <cell r="H1603">
            <v>5</v>
          </cell>
          <cell r="I1603">
            <v>2</v>
          </cell>
          <cell r="J1603">
            <v>8</v>
          </cell>
          <cell r="K1603">
            <v>0</v>
          </cell>
          <cell r="L1603">
            <v>7</v>
          </cell>
          <cell r="M1603">
            <v>0</v>
          </cell>
          <cell r="N1603">
            <v>10</v>
          </cell>
        </row>
        <row r="1604">
          <cell r="A1604" t="str">
            <v>Griffith Male 18 - 19</v>
          </cell>
          <cell r="B1604" t="str">
            <v>Griffith</v>
          </cell>
          <cell r="C1604" t="str">
            <v>Male</v>
          </cell>
          <cell r="D1604" t="str">
            <v>18 - 19</v>
          </cell>
          <cell r="E1604">
            <v>8</v>
          </cell>
          <cell r="F1604">
            <v>10</v>
          </cell>
          <cell r="G1604">
            <v>0</v>
          </cell>
          <cell r="H1604">
            <v>1</v>
          </cell>
          <cell r="I1604">
            <v>5</v>
          </cell>
          <cell r="J1604">
            <v>1</v>
          </cell>
          <cell r="K1604">
            <v>0</v>
          </cell>
          <cell r="L1604">
            <v>3</v>
          </cell>
          <cell r="M1604">
            <v>0</v>
          </cell>
          <cell r="N1604">
            <v>5</v>
          </cell>
        </row>
        <row r="1605">
          <cell r="A1605" t="str">
            <v>Griffith Male 20 - 29</v>
          </cell>
          <cell r="B1605" t="str">
            <v>Griffith</v>
          </cell>
          <cell r="C1605" t="str">
            <v>Male</v>
          </cell>
          <cell r="D1605" t="str">
            <v>20 - 29</v>
          </cell>
          <cell r="E1605">
            <v>28</v>
          </cell>
          <cell r="F1605">
            <v>22</v>
          </cell>
          <cell r="G1605">
            <v>0</v>
          </cell>
          <cell r="H1605">
            <v>4</v>
          </cell>
          <cell r="I1605">
            <v>0</v>
          </cell>
          <cell r="J1605">
            <v>0</v>
          </cell>
          <cell r="K1605">
            <v>0</v>
          </cell>
          <cell r="L1605">
            <v>3</v>
          </cell>
          <cell r="M1605">
            <v>1</v>
          </cell>
          <cell r="N1605">
            <v>16</v>
          </cell>
        </row>
        <row r="1606">
          <cell r="A1606" t="str">
            <v>Griffith Male 30 - 39</v>
          </cell>
          <cell r="B1606" t="str">
            <v>Griffith</v>
          </cell>
          <cell r="C1606" t="str">
            <v>Male</v>
          </cell>
          <cell r="D1606" t="str">
            <v>30 - 39</v>
          </cell>
          <cell r="E1606">
            <v>24</v>
          </cell>
          <cell r="F1606">
            <v>19</v>
          </cell>
          <cell r="G1606">
            <v>0</v>
          </cell>
          <cell r="H1606">
            <v>4</v>
          </cell>
          <cell r="I1606">
            <v>0</v>
          </cell>
          <cell r="J1606">
            <v>1</v>
          </cell>
          <cell r="K1606">
            <v>0</v>
          </cell>
          <cell r="L1606">
            <v>6</v>
          </cell>
          <cell r="M1606">
            <v>0</v>
          </cell>
          <cell r="N1606">
            <v>11</v>
          </cell>
        </row>
        <row r="1607">
          <cell r="A1607" t="str">
            <v>Griffith Male 40 +</v>
          </cell>
          <cell r="B1607" t="str">
            <v>Griffith</v>
          </cell>
          <cell r="C1607" t="str">
            <v>Male</v>
          </cell>
          <cell r="D1607" t="str">
            <v>40 +</v>
          </cell>
          <cell r="E1607">
            <v>32</v>
          </cell>
          <cell r="F1607">
            <v>13</v>
          </cell>
          <cell r="G1607">
            <v>0</v>
          </cell>
          <cell r="H1607">
            <v>0</v>
          </cell>
          <cell r="I1607">
            <v>1</v>
          </cell>
          <cell r="J1607">
            <v>0</v>
          </cell>
          <cell r="K1607">
            <v>0</v>
          </cell>
          <cell r="L1607">
            <v>2</v>
          </cell>
          <cell r="M1607">
            <v>0</v>
          </cell>
          <cell r="N1607">
            <v>5</v>
          </cell>
        </row>
        <row r="1608">
          <cell r="A1608" t="str">
            <v>Griffith Male Missing / unknown</v>
          </cell>
          <cell r="B1608" t="str">
            <v>Griffith</v>
          </cell>
          <cell r="C1608" t="str">
            <v>Male</v>
          </cell>
          <cell r="D1608" t="str">
            <v>Missing / unknown</v>
          </cell>
          <cell r="E1608">
            <v>0</v>
          </cell>
          <cell r="F1608">
            <v>0</v>
          </cell>
          <cell r="G1608">
            <v>0</v>
          </cell>
          <cell r="H1608">
            <v>0</v>
          </cell>
          <cell r="I1608">
            <v>0</v>
          </cell>
          <cell r="J1608">
            <v>0</v>
          </cell>
          <cell r="K1608">
            <v>0</v>
          </cell>
          <cell r="L1608">
            <v>0</v>
          </cell>
          <cell r="M1608">
            <v>0</v>
          </cell>
          <cell r="N1608">
            <v>0</v>
          </cell>
        </row>
        <row r="1609">
          <cell r="A1609" t="str">
            <v>Griffith Male Total</v>
          </cell>
          <cell r="B1609" t="str">
            <v>Griffith</v>
          </cell>
          <cell r="C1609" t="str">
            <v>Male</v>
          </cell>
          <cell r="D1609" t="str">
            <v>Total</v>
          </cell>
          <cell r="E1609">
            <v>96</v>
          </cell>
          <cell r="F1609">
            <v>73</v>
          </cell>
          <cell r="G1609">
            <v>1</v>
          </cell>
          <cell r="H1609">
            <v>14</v>
          </cell>
          <cell r="I1609">
            <v>8</v>
          </cell>
          <cell r="J1609">
            <v>10</v>
          </cell>
          <cell r="K1609">
            <v>0</v>
          </cell>
          <cell r="L1609">
            <v>21</v>
          </cell>
          <cell r="M1609">
            <v>1</v>
          </cell>
          <cell r="N1609">
            <v>47</v>
          </cell>
        </row>
        <row r="1610">
          <cell r="A1610" t="str">
            <v>Griffith Female 10 - 17</v>
          </cell>
          <cell r="B1610" t="str">
            <v>Griffith</v>
          </cell>
          <cell r="C1610" t="str">
            <v>Female</v>
          </cell>
          <cell r="D1610" t="str">
            <v>10 - 17</v>
          </cell>
          <cell r="E1610">
            <v>3</v>
          </cell>
          <cell r="F1610">
            <v>10</v>
          </cell>
          <cell r="G1610">
            <v>1</v>
          </cell>
          <cell r="H1610">
            <v>0</v>
          </cell>
          <cell r="I1610">
            <v>0</v>
          </cell>
          <cell r="J1610">
            <v>0</v>
          </cell>
          <cell r="K1610">
            <v>0</v>
          </cell>
          <cell r="L1610">
            <v>10</v>
          </cell>
          <cell r="M1610">
            <v>0</v>
          </cell>
          <cell r="N1610">
            <v>2</v>
          </cell>
        </row>
        <row r="1611">
          <cell r="A1611" t="str">
            <v>Griffith Female 18 - 19</v>
          </cell>
          <cell r="B1611" t="str">
            <v>Griffith</v>
          </cell>
          <cell r="C1611" t="str">
            <v>Female</v>
          </cell>
          <cell r="D1611" t="str">
            <v>18 - 19</v>
          </cell>
          <cell r="E1611">
            <v>0</v>
          </cell>
          <cell r="F1611">
            <v>5</v>
          </cell>
          <cell r="G1611">
            <v>1</v>
          </cell>
          <cell r="H1611">
            <v>0</v>
          </cell>
          <cell r="I1611">
            <v>0</v>
          </cell>
          <cell r="J1611">
            <v>0</v>
          </cell>
          <cell r="K1611">
            <v>1</v>
          </cell>
          <cell r="L1611">
            <v>3</v>
          </cell>
          <cell r="M1611">
            <v>0</v>
          </cell>
          <cell r="N1611">
            <v>1</v>
          </cell>
        </row>
        <row r="1612">
          <cell r="A1612" t="str">
            <v>Griffith Female 20 - 29</v>
          </cell>
          <cell r="B1612" t="str">
            <v>Griffith</v>
          </cell>
          <cell r="C1612" t="str">
            <v>Female</v>
          </cell>
          <cell r="D1612" t="str">
            <v>20 - 29</v>
          </cell>
          <cell r="E1612">
            <v>9</v>
          </cell>
          <cell r="F1612">
            <v>7</v>
          </cell>
          <cell r="G1612">
            <v>0</v>
          </cell>
          <cell r="H1612">
            <v>3</v>
          </cell>
          <cell r="I1612">
            <v>0</v>
          </cell>
          <cell r="J1612">
            <v>0</v>
          </cell>
          <cell r="K1612">
            <v>0</v>
          </cell>
          <cell r="L1612">
            <v>5</v>
          </cell>
          <cell r="M1612">
            <v>0</v>
          </cell>
          <cell r="N1612">
            <v>6</v>
          </cell>
        </row>
        <row r="1613">
          <cell r="A1613" t="str">
            <v>Griffith Female 30 - 39</v>
          </cell>
          <cell r="B1613" t="str">
            <v>Griffith</v>
          </cell>
          <cell r="C1613" t="str">
            <v>Female</v>
          </cell>
          <cell r="D1613" t="str">
            <v>30 - 39</v>
          </cell>
          <cell r="E1613">
            <v>11</v>
          </cell>
          <cell r="F1613">
            <v>11</v>
          </cell>
          <cell r="G1613">
            <v>0</v>
          </cell>
          <cell r="H1613">
            <v>0</v>
          </cell>
          <cell r="I1613">
            <v>0</v>
          </cell>
          <cell r="J1613">
            <v>1</v>
          </cell>
          <cell r="K1613">
            <v>0</v>
          </cell>
          <cell r="L1613">
            <v>1</v>
          </cell>
          <cell r="M1613">
            <v>0</v>
          </cell>
          <cell r="N1613">
            <v>2</v>
          </cell>
        </row>
        <row r="1614">
          <cell r="A1614" t="str">
            <v>Griffith Female 40 +</v>
          </cell>
          <cell r="B1614" t="str">
            <v>Griffith</v>
          </cell>
          <cell r="C1614" t="str">
            <v>Female</v>
          </cell>
          <cell r="D1614" t="str">
            <v>40 +</v>
          </cell>
          <cell r="E1614">
            <v>3</v>
          </cell>
          <cell r="F1614">
            <v>3</v>
          </cell>
          <cell r="G1614">
            <v>0</v>
          </cell>
          <cell r="H1614">
            <v>0</v>
          </cell>
          <cell r="I1614">
            <v>0</v>
          </cell>
          <cell r="J1614">
            <v>0</v>
          </cell>
          <cell r="K1614">
            <v>0</v>
          </cell>
          <cell r="L1614">
            <v>1</v>
          </cell>
          <cell r="M1614">
            <v>0</v>
          </cell>
          <cell r="N1614">
            <v>2</v>
          </cell>
        </row>
        <row r="1615">
          <cell r="A1615" t="str">
            <v>Griffith Female Missing / unknown</v>
          </cell>
          <cell r="B1615" t="str">
            <v>Griffith</v>
          </cell>
          <cell r="C1615" t="str">
            <v>Female</v>
          </cell>
          <cell r="D1615" t="str">
            <v>Missing / unknown</v>
          </cell>
          <cell r="E1615">
            <v>0</v>
          </cell>
          <cell r="F1615">
            <v>0</v>
          </cell>
          <cell r="G1615">
            <v>0</v>
          </cell>
          <cell r="H1615">
            <v>0</v>
          </cell>
          <cell r="I1615">
            <v>0</v>
          </cell>
          <cell r="J1615">
            <v>0</v>
          </cell>
          <cell r="K1615">
            <v>0</v>
          </cell>
          <cell r="L1615">
            <v>0</v>
          </cell>
          <cell r="M1615">
            <v>0</v>
          </cell>
          <cell r="N1615">
            <v>0</v>
          </cell>
        </row>
        <row r="1616">
          <cell r="A1616" t="str">
            <v>Griffith Female Total</v>
          </cell>
          <cell r="B1616" t="str">
            <v>Griffith</v>
          </cell>
          <cell r="C1616" t="str">
            <v>Female</v>
          </cell>
          <cell r="D1616" t="str">
            <v>Total</v>
          </cell>
          <cell r="E1616">
            <v>26</v>
          </cell>
          <cell r="F1616">
            <v>36</v>
          </cell>
          <cell r="G1616">
            <v>2</v>
          </cell>
          <cell r="H1616">
            <v>3</v>
          </cell>
          <cell r="I1616">
            <v>0</v>
          </cell>
          <cell r="J1616">
            <v>1</v>
          </cell>
          <cell r="K1616">
            <v>1</v>
          </cell>
          <cell r="L1616">
            <v>20</v>
          </cell>
          <cell r="M1616">
            <v>0</v>
          </cell>
          <cell r="N1616">
            <v>13</v>
          </cell>
        </row>
        <row r="1617">
          <cell r="A1617" t="str">
            <v>Griffith Unknown 10 - 17</v>
          </cell>
          <cell r="B1617" t="str">
            <v>Griffith</v>
          </cell>
          <cell r="C1617" t="str">
            <v>Unknown</v>
          </cell>
          <cell r="D1617" t="str">
            <v>10 - 17</v>
          </cell>
          <cell r="E1617">
            <v>0</v>
          </cell>
          <cell r="F1617">
            <v>0</v>
          </cell>
          <cell r="G1617">
            <v>0</v>
          </cell>
          <cell r="H1617">
            <v>0</v>
          </cell>
          <cell r="I1617">
            <v>0</v>
          </cell>
          <cell r="J1617">
            <v>0</v>
          </cell>
          <cell r="K1617">
            <v>0</v>
          </cell>
          <cell r="L1617">
            <v>0</v>
          </cell>
          <cell r="M1617">
            <v>0</v>
          </cell>
          <cell r="N1617">
            <v>0</v>
          </cell>
        </row>
        <row r="1618">
          <cell r="A1618" t="str">
            <v>Griffith Unknown 18 - 19</v>
          </cell>
          <cell r="B1618" t="str">
            <v>Griffith</v>
          </cell>
          <cell r="C1618" t="str">
            <v>Unknown</v>
          </cell>
          <cell r="D1618" t="str">
            <v>18 - 19</v>
          </cell>
          <cell r="E1618">
            <v>0</v>
          </cell>
          <cell r="F1618">
            <v>0</v>
          </cell>
          <cell r="G1618">
            <v>0</v>
          </cell>
          <cell r="H1618">
            <v>0</v>
          </cell>
          <cell r="I1618">
            <v>0</v>
          </cell>
          <cell r="J1618">
            <v>0</v>
          </cell>
          <cell r="K1618">
            <v>0</v>
          </cell>
          <cell r="L1618">
            <v>0</v>
          </cell>
          <cell r="M1618">
            <v>0</v>
          </cell>
          <cell r="N1618">
            <v>0</v>
          </cell>
        </row>
        <row r="1619">
          <cell r="A1619" t="str">
            <v>Griffith Unknown 20 - 29</v>
          </cell>
          <cell r="B1619" t="str">
            <v>Griffith</v>
          </cell>
          <cell r="C1619" t="str">
            <v>Unknown</v>
          </cell>
          <cell r="D1619" t="str">
            <v>20 - 29</v>
          </cell>
          <cell r="E1619">
            <v>0</v>
          </cell>
          <cell r="F1619">
            <v>0</v>
          </cell>
          <cell r="G1619">
            <v>0</v>
          </cell>
          <cell r="H1619">
            <v>0</v>
          </cell>
          <cell r="I1619">
            <v>0</v>
          </cell>
          <cell r="J1619">
            <v>0</v>
          </cell>
          <cell r="K1619">
            <v>0</v>
          </cell>
          <cell r="L1619">
            <v>0</v>
          </cell>
          <cell r="M1619">
            <v>0</v>
          </cell>
          <cell r="N1619">
            <v>0</v>
          </cell>
        </row>
        <row r="1620">
          <cell r="A1620" t="str">
            <v>Griffith Unknown 30 - 39</v>
          </cell>
          <cell r="B1620" t="str">
            <v>Griffith</v>
          </cell>
          <cell r="C1620" t="str">
            <v>Unknown</v>
          </cell>
          <cell r="D1620" t="str">
            <v>30 - 39</v>
          </cell>
          <cell r="E1620">
            <v>0</v>
          </cell>
          <cell r="F1620">
            <v>0</v>
          </cell>
          <cell r="G1620">
            <v>0</v>
          </cell>
          <cell r="H1620">
            <v>0</v>
          </cell>
          <cell r="I1620">
            <v>0</v>
          </cell>
          <cell r="J1620">
            <v>0</v>
          </cell>
          <cell r="K1620">
            <v>0</v>
          </cell>
          <cell r="L1620">
            <v>0</v>
          </cell>
          <cell r="M1620">
            <v>0</v>
          </cell>
          <cell r="N1620">
            <v>0</v>
          </cell>
        </row>
        <row r="1621">
          <cell r="A1621" t="str">
            <v>Griffith Unknown 40 +</v>
          </cell>
          <cell r="B1621" t="str">
            <v>Griffith</v>
          </cell>
          <cell r="C1621" t="str">
            <v>Unknown</v>
          </cell>
          <cell r="D1621" t="str">
            <v>40 +</v>
          </cell>
          <cell r="E1621">
            <v>0</v>
          </cell>
          <cell r="F1621">
            <v>0</v>
          </cell>
          <cell r="G1621">
            <v>0</v>
          </cell>
          <cell r="H1621">
            <v>0</v>
          </cell>
          <cell r="I1621">
            <v>0</v>
          </cell>
          <cell r="J1621">
            <v>0</v>
          </cell>
          <cell r="K1621">
            <v>0</v>
          </cell>
          <cell r="L1621">
            <v>0</v>
          </cell>
          <cell r="M1621">
            <v>0</v>
          </cell>
          <cell r="N1621">
            <v>0</v>
          </cell>
        </row>
        <row r="1622">
          <cell r="A1622" t="str">
            <v>Griffith Unknown Missing / unknown</v>
          </cell>
          <cell r="B1622" t="str">
            <v>Griffith</v>
          </cell>
          <cell r="C1622" t="str">
            <v>Unknown</v>
          </cell>
          <cell r="D1622" t="str">
            <v>Missing / unknown</v>
          </cell>
          <cell r="E1622">
            <v>0</v>
          </cell>
          <cell r="F1622">
            <v>0</v>
          </cell>
          <cell r="G1622">
            <v>0</v>
          </cell>
          <cell r="H1622">
            <v>0</v>
          </cell>
          <cell r="I1622">
            <v>0</v>
          </cell>
          <cell r="J1622">
            <v>0</v>
          </cell>
          <cell r="K1622">
            <v>0</v>
          </cell>
          <cell r="L1622">
            <v>0</v>
          </cell>
          <cell r="M1622">
            <v>0</v>
          </cell>
          <cell r="N1622">
            <v>0</v>
          </cell>
        </row>
        <row r="1623">
          <cell r="A1623" t="str">
            <v>Griffith Unknown Total</v>
          </cell>
          <cell r="B1623" t="str">
            <v>Griffith</v>
          </cell>
          <cell r="C1623" t="str">
            <v>Unknown</v>
          </cell>
          <cell r="D1623" t="str">
            <v>Total</v>
          </cell>
          <cell r="E1623">
            <v>0</v>
          </cell>
          <cell r="F1623">
            <v>0</v>
          </cell>
          <cell r="G1623">
            <v>0</v>
          </cell>
          <cell r="H1623">
            <v>0</v>
          </cell>
          <cell r="I1623">
            <v>0</v>
          </cell>
          <cell r="J1623">
            <v>0</v>
          </cell>
          <cell r="K1623">
            <v>0</v>
          </cell>
          <cell r="L1623">
            <v>0</v>
          </cell>
          <cell r="M1623">
            <v>0</v>
          </cell>
          <cell r="N1623">
            <v>0</v>
          </cell>
        </row>
        <row r="1624">
          <cell r="A1624" t="str">
            <v>Griffith Total 10 - 17</v>
          </cell>
          <cell r="B1624" t="str">
            <v>Griffith</v>
          </cell>
          <cell r="C1624" t="str">
            <v>Total</v>
          </cell>
          <cell r="D1624" t="str">
            <v>10 - 17</v>
          </cell>
          <cell r="E1624">
            <v>7</v>
          </cell>
          <cell r="F1624">
            <v>19</v>
          </cell>
          <cell r="G1624">
            <v>2</v>
          </cell>
          <cell r="H1624">
            <v>5</v>
          </cell>
          <cell r="I1624">
            <v>2</v>
          </cell>
          <cell r="J1624">
            <v>8</v>
          </cell>
          <cell r="K1624">
            <v>0</v>
          </cell>
          <cell r="L1624">
            <v>17</v>
          </cell>
          <cell r="M1624">
            <v>0</v>
          </cell>
          <cell r="N1624">
            <v>12</v>
          </cell>
        </row>
        <row r="1625">
          <cell r="A1625" t="str">
            <v>Griffith Total 18 - 19</v>
          </cell>
          <cell r="B1625" t="str">
            <v>Griffith</v>
          </cell>
          <cell r="C1625" t="str">
            <v>Total</v>
          </cell>
          <cell r="D1625" t="str">
            <v>18 - 19</v>
          </cell>
          <cell r="E1625">
            <v>8</v>
          </cell>
          <cell r="F1625">
            <v>15</v>
          </cell>
          <cell r="G1625">
            <v>1</v>
          </cell>
          <cell r="H1625">
            <v>1</v>
          </cell>
          <cell r="I1625">
            <v>5</v>
          </cell>
          <cell r="J1625">
            <v>1</v>
          </cell>
          <cell r="K1625">
            <v>1</v>
          </cell>
          <cell r="L1625">
            <v>6</v>
          </cell>
          <cell r="M1625">
            <v>0</v>
          </cell>
          <cell r="N1625">
            <v>6</v>
          </cell>
        </row>
        <row r="1626">
          <cell r="A1626" t="str">
            <v>Griffith Total 20 - 29</v>
          </cell>
          <cell r="B1626" t="str">
            <v>Griffith</v>
          </cell>
          <cell r="C1626" t="str">
            <v>Total</v>
          </cell>
          <cell r="D1626" t="str">
            <v>20 - 29</v>
          </cell>
          <cell r="E1626">
            <v>37</v>
          </cell>
          <cell r="F1626">
            <v>29</v>
          </cell>
          <cell r="G1626">
            <v>0</v>
          </cell>
          <cell r="H1626">
            <v>7</v>
          </cell>
          <cell r="I1626">
            <v>0</v>
          </cell>
          <cell r="J1626">
            <v>0</v>
          </cell>
          <cell r="K1626">
            <v>0</v>
          </cell>
          <cell r="L1626">
            <v>8</v>
          </cell>
          <cell r="M1626">
            <v>1</v>
          </cell>
          <cell r="N1626">
            <v>22</v>
          </cell>
        </row>
        <row r="1627">
          <cell r="A1627" t="str">
            <v>Griffith Total 30 - 39</v>
          </cell>
          <cell r="B1627" t="str">
            <v>Griffith</v>
          </cell>
          <cell r="C1627" t="str">
            <v>Total</v>
          </cell>
          <cell r="D1627" t="str">
            <v>30 - 39</v>
          </cell>
          <cell r="E1627">
            <v>35</v>
          </cell>
          <cell r="F1627">
            <v>30</v>
          </cell>
          <cell r="G1627">
            <v>0</v>
          </cell>
          <cell r="H1627">
            <v>4</v>
          </cell>
          <cell r="I1627">
            <v>0</v>
          </cell>
          <cell r="J1627">
            <v>2</v>
          </cell>
          <cell r="K1627">
            <v>0</v>
          </cell>
          <cell r="L1627">
            <v>7</v>
          </cell>
          <cell r="M1627">
            <v>0</v>
          </cell>
          <cell r="N1627">
            <v>13</v>
          </cell>
        </row>
        <row r="1628">
          <cell r="A1628" t="str">
            <v>Griffith Total 40 +</v>
          </cell>
          <cell r="B1628" t="str">
            <v>Griffith</v>
          </cell>
          <cell r="C1628" t="str">
            <v>Total</v>
          </cell>
          <cell r="D1628" t="str">
            <v>40 +</v>
          </cell>
          <cell r="E1628">
            <v>35</v>
          </cell>
          <cell r="F1628">
            <v>16</v>
          </cell>
          <cell r="G1628">
            <v>0</v>
          </cell>
          <cell r="H1628">
            <v>0</v>
          </cell>
          <cell r="I1628">
            <v>1</v>
          </cell>
          <cell r="J1628">
            <v>0</v>
          </cell>
          <cell r="K1628">
            <v>0</v>
          </cell>
          <cell r="L1628">
            <v>3</v>
          </cell>
          <cell r="M1628">
            <v>0</v>
          </cell>
          <cell r="N1628">
            <v>7</v>
          </cell>
        </row>
        <row r="1629">
          <cell r="A1629" t="str">
            <v>Griffith Total Missing / unknown</v>
          </cell>
          <cell r="B1629" t="str">
            <v>Griffith</v>
          </cell>
          <cell r="C1629" t="str">
            <v>Total</v>
          </cell>
          <cell r="D1629" t="str">
            <v>Missing / unknown</v>
          </cell>
          <cell r="E1629">
            <v>0</v>
          </cell>
          <cell r="F1629">
            <v>0</v>
          </cell>
          <cell r="G1629">
            <v>0</v>
          </cell>
          <cell r="H1629">
            <v>0</v>
          </cell>
          <cell r="I1629">
            <v>0</v>
          </cell>
          <cell r="J1629">
            <v>0</v>
          </cell>
          <cell r="K1629">
            <v>0</v>
          </cell>
          <cell r="L1629">
            <v>0</v>
          </cell>
          <cell r="M1629">
            <v>0</v>
          </cell>
          <cell r="N1629">
            <v>0</v>
          </cell>
        </row>
        <row r="1630">
          <cell r="A1630" t="str">
            <v>Griffith Total Total</v>
          </cell>
          <cell r="B1630" t="str">
            <v>Griffith</v>
          </cell>
          <cell r="C1630" t="str">
            <v>Total</v>
          </cell>
          <cell r="D1630" t="str">
            <v>Total</v>
          </cell>
          <cell r="E1630">
            <v>122</v>
          </cell>
          <cell r="F1630">
            <v>109</v>
          </cell>
          <cell r="G1630">
            <v>3</v>
          </cell>
          <cell r="H1630">
            <v>17</v>
          </cell>
          <cell r="I1630">
            <v>8</v>
          </cell>
          <cell r="J1630">
            <v>11</v>
          </cell>
          <cell r="K1630">
            <v>1</v>
          </cell>
          <cell r="L1630">
            <v>41</v>
          </cell>
          <cell r="M1630">
            <v>1</v>
          </cell>
          <cell r="N1630">
            <v>60</v>
          </cell>
        </row>
        <row r="1631">
          <cell r="A1631" t="str">
            <v>Gundagai Male 10 - 17</v>
          </cell>
          <cell r="B1631" t="str">
            <v>Gundagai</v>
          </cell>
          <cell r="C1631" t="str">
            <v>Male</v>
          </cell>
          <cell r="D1631" t="str">
            <v>10 - 17</v>
          </cell>
          <cell r="E1631">
            <v>0</v>
          </cell>
          <cell r="F1631">
            <v>1</v>
          </cell>
          <cell r="G1631">
            <v>0</v>
          </cell>
          <cell r="H1631">
            <v>0</v>
          </cell>
          <cell r="I1631">
            <v>2</v>
          </cell>
          <cell r="J1631">
            <v>0</v>
          </cell>
          <cell r="K1631">
            <v>0</v>
          </cell>
          <cell r="L1631">
            <v>0</v>
          </cell>
          <cell r="M1631">
            <v>0</v>
          </cell>
          <cell r="N1631">
            <v>2</v>
          </cell>
        </row>
        <row r="1632">
          <cell r="A1632" t="str">
            <v>Gundagai Male 18 - 19</v>
          </cell>
          <cell r="B1632" t="str">
            <v>Gundagai</v>
          </cell>
          <cell r="C1632" t="str">
            <v>Male</v>
          </cell>
          <cell r="D1632" t="str">
            <v>18 - 19</v>
          </cell>
          <cell r="E1632">
            <v>0</v>
          </cell>
          <cell r="F1632">
            <v>0</v>
          </cell>
          <cell r="G1632">
            <v>0</v>
          </cell>
          <cell r="H1632">
            <v>0</v>
          </cell>
          <cell r="I1632">
            <v>0</v>
          </cell>
          <cell r="J1632">
            <v>0</v>
          </cell>
          <cell r="K1632">
            <v>0</v>
          </cell>
          <cell r="L1632">
            <v>0</v>
          </cell>
          <cell r="M1632">
            <v>0</v>
          </cell>
          <cell r="N1632">
            <v>0</v>
          </cell>
        </row>
        <row r="1633">
          <cell r="A1633" t="str">
            <v>Gundagai Male 20 - 29</v>
          </cell>
          <cell r="B1633" t="str">
            <v>Gundagai</v>
          </cell>
          <cell r="C1633" t="str">
            <v>Male</v>
          </cell>
          <cell r="D1633" t="str">
            <v>20 - 29</v>
          </cell>
          <cell r="E1633">
            <v>1</v>
          </cell>
          <cell r="F1633">
            <v>1</v>
          </cell>
          <cell r="G1633">
            <v>0</v>
          </cell>
          <cell r="H1633">
            <v>0</v>
          </cell>
          <cell r="I1633">
            <v>0</v>
          </cell>
          <cell r="J1633">
            <v>1</v>
          </cell>
          <cell r="K1633">
            <v>0</v>
          </cell>
          <cell r="L1633">
            <v>0</v>
          </cell>
          <cell r="M1633">
            <v>0</v>
          </cell>
          <cell r="N1633">
            <v>0</v>
          </cell>
        </row>
        <row r="1634">
          <cell r="A1634" t="str">
            <v>Gundagai Male 30 - 39</v>
          </cell>
          <cell r="B1634" t="str">
            <v>Gundagai</v>
          </cell>
          <cell r="C1634" t="str">
            <v>Male</v>
          </cell>
          <cell r="D1634" t="str">
            <v>30 - 39</v>
          </cell>
          <cell r="E1634">
            <v>1</v>
          </cell>
          <cell r="F1634">
            <v>0</v>
          </cell>
          <cell r="G1634">
            <v>0</v>
          </cell>
          <cell r="H1634">
            <v>0</v>
          </cell>
          <cell r="I1634">
            <v>0</v>
          </cell>
          <cell r="J1634">
            <v>1</v>
          </cell>
          <cell r="K1634">
            <v>0</v>
          </cell>
          <cell r="L1634">
            <v>1</v>
          </cell>
          <cell r="M1634">
            <v>0</v>
          </cell>
          <cell r="N1634">
            <v>0</v>
          </cell>
        </row>
        <row r="1635">
          <cell r="A1635" t="str">
            <v>Gundagai Male 40 +</v>
          </cell>
          <cell r="B1635" t="str">
            <v>Gundagai</v>
          </cell>
          <cell r="C1635" t="str">
            <v>Male</v>
          </cell>
          <cell r="D1635" t="str">
            <v>40 +</v>
          </cell>
          <cell r="E1635">
            <v>1</v>
          </cell>
          <cell r="F1635">
            <v>1</v>
          </cell>
          <cell r="G1635">
            <v>0</v>
          </cell>
          <cell r="H1635">
            <v>0</v>
          </cell>
          <cell r="I1635">
            <v>0</v>
          </cell>
          <cell r="J1635">
            <v>0</v>
          </cell>
          <cell r="K1635">
            <v>0</v>
          </cell>
          <cell r="L1635">
            <v>0</v>
          </cell>
          <cell r="M1635">
            <v>0</v>
          </cell>
          <cell r="N1635">
            <v>0</v>
          </cell>
        </row>
        <row r="1636">
          <cell r="A1636" t="str">
            <v>Gundagai Male Missing / unknown</v>
          </cell>
          <cell r="B1636" t="str">
            <v>Gundagai</v>
          </cell>
          <cell r="C1636" t="str">
            <v>Male</v>
          </cell>
          <cell r="D1636" t="str">
            <v>Missing / unknown</v>
          </cell>
          <cell r="E1636">
            <v>0</v>
          </cell>
          <cell r="F1636">
            <v>0</v>
          </cell>
          <cell r="G1636">
            <v>0</v>
          </cell>
          <cell r="H1636">
            <v>0</v>
          </cell>
          <cell r="I1636">
            <v>0</v>
          </cell>
          <cell r="J1636">
            <v>0</v>
          </cell>
          <cell r="K1636">
            <v>0</v>
          </cell>
          <cell r="L1636">
            <v>0</v>
          </cell>
          <cell r="M1636">
            <v>0</v>
          </cell>
          <cell r="N1636">
            <v>0</v>
          </cell>
        </row>
        <row r="1637">
          <cell r="A1637" t="str">
            <v>Gundagai Male Total</v>
          </cell>
          <cell r="B1637" t="str">
            <v>Gundagai</v>
          </cell>
          <cell r="C1637" t="str">
            <v>Male</v>
          </cell>
          <cell r="D1637" t="str">
            <v>Total</v>
          </cell>
          <cell r="E1637">
            <v>3</v>
          </cell>
          <cell r="F1637">
            <v>3</v>
          </cell>
          <cell r="G1637">
            <v>0</v>
          </cell>
          <cell r="H1637">
            <v>0</v>
          </cell>
          <cell r="I1637">
            <v>2</v>
          </cell>
          <cell r="J1637">
            <v>2</v>
          </cell>
          <cell r="K1637">
            <v>0</v>
          </cell>
          <cell r="L1637">
            <v>1</v>
          </cell>
          <cell r="M1637">
            <v>0</v>
          </cell>
          <cell r="N1637">
            <v>2</v>
          </cell>
        </row>
        <row r="1638">
          <cell r="A1638" t="str">
            <v>Gundagai Female 10 - 17</v>
          </cell>
          <cell r="B1638" t="str">
            <v>Gundagai</v>
          </cell>
          <cell r="C1638" t="str">
            <v>Female</v>
          </cell>
          <cell r="D1638" t="str">
            <v>10 - 17</v>
          </cell>
          <cell r="E1638">
            <v>0</v>
          </cell>
          <cell r="F1638">
            <v>0</v>
          </cell>
          <cell r="G1638">
            <v>0</v>
          </cell>
          <cell r="H1638">
            <v>0</v>
          </cell>
          <cell r="I1638">
            <v>1</v>
          </cell>
          <cell r="J1638">
            <v>0</v>
          </cell>
          <cell r="K1638">
            <v>0</v>
          </cell>
          <cell r="L1638">
            <v>0</v>
          </cell>
          <cell r="M1638">
            <v>0</v>
          </cell>
          <cell r="N1638">
            <v>0</v>
          </cell>
        </row>
        <row r="1639">
          <cell r="A1639" t="str">
            <v>Gundagai Female 18 - 19</v>
          </cell>
          <cell r="B1639" t="str">
            <v>Gundagai</v>
          </cell>
          <cell r="C1639" t="str">
            <v>Female</v>
          </cell>
          <cell r="D1639" t="str">
            <v>18 - 19</v>
          </cell>
          <cell r="E1639">
            <v>0</v>
          </cell>
          <cell r="F1639">
            <v>0</v>
          </cell>
          <cell r="G1639">
            <v>0</v>
          </cell>
          <cell r="H1639">
            <v>0</v>
          </cell>
          <cell r="I1639">
            <v>0</v>
          </cell>
          <cell r="J1639">
            <v>0</v>
          </cell>
          <cell r="K1639">
            <v>0</v>
          </cell>
          <cell r="L1639">
            <v>0</v>
          </cell>
          <cell r="M1639">
            <v>0</v>
          </cell>
          <cell r="N1639">
            <v>0</v>
          </cell>
        </row>
        <row r="1640">
          <cell r="A1640" t="str">
            <v>Gundagai Female 20 - 29</v>
          </cell>
          <cell r="B1640" t="str">
            <v>Gundagai</v>
          </cell>
          <cell r="C1640" t="str">
            <v>Female</v>
          </cell>
          <cell r="D1640" t="str">
            <v>20 - 29</v>
          </cell>
          <cell r="E1640">
            <v>0</v>
          </cell>
          <cell r="F1640">
            <v>0</v>
          </cell>
          <cell r="G1640">
            <v>0</v>
          </cell>
          <cell r="H1640">
            <v>0</v>
          </cell>
          <cell r="I1640">
            <v>0</v>
          </cell>
          <cell r="J1640">
            <v>0</v>
          </cell>
          <cell r="K1640">
            <v>0</v>
          </cell>
          <cell r="L1640">
            <v>1</v>
          </cell>
          <cell r="M1640">
            <v>0</v>
          </cell>
          <cell r="N1640">
            <v>0</v>
          </cell>
        </row>
        <row r="1641">
          <cell r="A1641" t="str">
            <v>Gundagai Female 30 - 39</v>
          </cell>
          <cell r="B1641" t="str">
            <v>Gundagai</v>
          </cell>
          <cell r="C1641" t="str">
            <v>Female</v>
          </cell>
          <cell r="D1641" t="str">
            <v>30 - 39</v>
          </cell>
          <cell r="E1641">
            <v>0</v>
          </cell>
          <cell r="F1641">
            <v>0</v>
          </cell>
          <cell r="G1641">
            <v>0</v>
          </cell>
          <cell r="H1641">
            <v>0</v>
          </cell>
          <cell r="I1641">
            <v>0</v>
          </cell>
          <cell r="J1641">
            <v>0</v>
          </cell>
          <cell r="K1641">
            <v>0</v>
          </cell>
          <cell r="L1641">
            <v>1</v>
          </cell>
          <cell r="M1641">
            <v>0</v>
          </cell>
          <cell r="N1641">
            <v>0</v>
          </cell>
        </row>
        <row r="1642">
          <cell r="A1642" t="str">
            <v>Gundagai Female 40 +</v>
          </cell>
          <cell r="B1642" t="str">
            <v>Gundagai</v>
          </cell>
          <cell r="C1642" t="str">
            <v>Female</v>
          </cell>
          <cell r="D1642" t="str">
            <v>40 +</v>
          </cell>
          <cell r="E1642">
            <v>1</v>
          </cell>
          <cell r="F1642">
            <v>0</v>
          </cell>
          <cell r="G1642">
            <v>0</v>
          </cell>
          <cell r="H1642">
            <v>0</v>
          </cell>
          <cell r="I1642">
            <v>0</v>
          </cell>
          <cell r="J1642">
            <v>0</v>
          </cell>
          <cell r="K1642">
            <v>0</v>
          </cell>
          <cell r="L1642">
            <v>0</v>
          </cell>
          <cell r="M1642">
            <v>0</v>
          </cell>
          <cell r="N1642">
            <v>0</v>
          </cell>
        </row>
        <row r="1643">
          <cell r="A1643" t="str">
            <v>Gundagai Female Missing / unknown</v>
          </cell>
          <cell r="B1643" t="str">
            <v>Gundagai</v>
          </cell>
          <cell r="C1643" t="str">
            <v>Female</v>
          </cell>
          <cell r="D1643" t="str">
            <v>Missing / unknown</v>
          </cell>
          <cell r="E1643">
            <v>0</v>
          </cell>
          <cell r="F1643">
            <v>0</v>
          </cell>
          <cell r="G1643">
            <v>0</v>
          </cell>
          <cell r="H1643">
            <v>0</v>
          </cell>
          <cell r="I1643">
            <v>0</v>
          </cell>
          <cell r="J1643">
            <v>0</v>
          </cell>
          <cell r="K1643">
            <v>0</v>
          </cell>
          <cell r="L1643">
            <v>0</v>
          </cell>
          <cell r="M1643">
            <v>0</v>
          </cell>
          <cell r="N1643">
            <v>0</v>
          </cell>
        </row>
        <row r="1644">
          <cell r="A1644" t="str">
            <v>Gundagai Female Total</v>
          </cell>
          <cell r="B1644" t="str">
            <v>Gundagai</v>
          </cell>
          <cell r="C1644" t="str">
            <v>Female</v>
          </cell>
          <cell r="D1644" t="str">
            <v>Total</v>
          </cell>
          <cell r="E1644">
            <v>1</v>
          </cell>
          <cell r="F1644">
            <v>0</v>
          </cell>
          <cell r="G1644">
            <v>0</v>
          </cell>
          <cell r="H1644">
            <v>0</v>
          </cell>
          <cell r="I1644">
            <v>1</v>
          </cell>
          <cell r="J1644">
            <v>0</v>
          </cell>
          <cell r="K1644">
            <v>0</v>
          </cell>
          <cell r="L1644">
            <v>2</v>
          </cell>
          <cell r="M1644">
            <v>0</v>
          </cell>
          <cell r="N1644">
            <v>0</v>
          </cell>
        </row>
        <row r="1645">
          <cell r="A1645" t="str">
            <v>Gundagai Unknown 10 - 17</v>
          </cell>
          <cell r="B1645" t="str">
            <v>Gundagai</v>
          </cell>
          <cell r="C1645" t="str">
            <v>Unknown</v>
          </cell>
          <cell r="D1645" t="str">
            <v>10 - 17</v>
          </cell>
          <cell r="E1645">
            <v>0</v>
          </cell>
          <cell r="F1645">
            <v>0</v>
          </cell>
          <cell r="G1645">
            <v>0</v>
          </cell>
          <cell r="H1645">
            <v>0</v>
          </cell>
          <cell r="I1645">
            <v>0</v>
          </cell>
          <cell r="J1645">
            <v>0</v>
          </cell>
          <cell r="K1645">
            <v>0</v>
          </cell>
          <cell r="L1645">
            <v>0</v>
          </cell>
          <cell r="M1645">
            <v>0</v>
          </cell>
          <cell r="N1645">
            <v>0</v>
          </cell>
        </row>
        <row r="1646">
          <cell r="A1646" t="str">
            <v>Gundagai Unknown 18 - 19</v>
          </cell>
          <cell r="B1646" t="str">
            <v>Gundagai</v>
          </cell>
          <cell r="C1646" t="str">
            <v>Unknown</v>
          </cell>
          <cell r="D1646" t="str">
            <v>18 - 19</v>
          </cell>
          <cell r="E1646">
            <v>0</v>
          </cell>
          <cell r="F1646">
            <v>0</v>
          </cell>
          <cell r="G1646">
            <v>0</v>
          </cell>
          <cell r="H1646">
            <v>0</v>
          </cell>
          <cell r="I1646">
            <v>0</v>
          </cell>
          <cell r="J1646">
            <v>0</v>
          </cell>
          <cell r="K1646">
            <v>0</v>
          </cell>
          <cell r="L1646">
            <v>0</v>
          </cell>
          <cell r="M1646">
            <v>0</v>
          </cell>
          <cell r="N1646">
            <v>0</v>
          </cell>
        </row>
        <row r="1647">
          <cell r="A1647" t="str">
            <v>Gundagai Unknown 20 - 29</v>
          </cell>
          <cell r="B1647" t="str">
            <v>Gundagai</v>
          </cell>
          <cell r="C1647" t="str">
            <v>Unknown</v>
          </cell>
          <cell r="D1647" t="str">
            <v>20 - 29</v>
          </cell>
          <cell r="E1647">
            <v>0</v>
          </cell>
          <cell r="F1647">
            <v>0</v>
          </cell>
          <cell r="G1647">
            <v>0</v>
          </cell>
          <cell r="H1647">
            <v>0</v>
          </cell>
          <cell r="I1647">
            <v>0</v>
          </cell>
          <cell r="J1647">
            <v>0</v>
          </cell>
          <cell r="K1647">
            <v>0</v>
          </cell>
          <cell r="L1647">
            <v>0</v>
          </cell>
          <cell r="M1647">
            <v>0</v>
          </cell>
          <cell r="N1647">
            <v>0</v>
          </cell>
        </row>
        <row r="1648">
          <cell r="A1648" t="str">
            <v>Gundagai Unknown 30 - 39</v>
          </cell>
          <cell r="B1648" t="str">
            <v>Gundagai</v>
          </cell>
          <cell r="C1648" t="str">
            <v>Unknown</v>
          </cell>
          <cell r="D1648" t="str">
            <v>30 - 39</v>
          </cell>
          <cell r="E1648">
            <v>0</v>
          </cell>
          <cell r="F1648">
            <v>0</v>
          </cell>
          <cell r="G1648">
            <v>0</v>
          </cell>
          <cell r="H1648">
            <v>0</v>
          </cell>
          <cell r="I1648">
            <v>0</v>
          </cell>
          <cell r="J1648">
            <v>0</v>
          </cell>
          <cell r="K1648">
            <v>0</v>
          </cell>
          <cell r="L1648">
            <v>0</v>
          </cell>
          <cell r="M1648">
            <v>0</v>
          </cell>
          <cell r="N1648">
            <v>0</v>
          </cell>
        </row>
        <row r="1649">
          <cell r="A1649" t="str">
            <v>Gundagai Unknown 40 +</v>
          </cell>
          <cell r="B1649" t="str">
            <v>Gundagai</v>
          </cell>
          <cell r="C1649" t="str">
            <v>Unknown</v>
          </cell>
          <cell r="D1649" t="str">
            <v>40 +</v>
          </cell>
          <cell r="E1649">
            <v>0</v>
          </cell>
          <cell r="F1649">
            <v>0</v>
          </cell>
          <cell r="G1649">
            <v>0</v>
          </cell>
          <cell r="H1649">
            <v>0</v>
          </cell>
          <cell r="I1649">
            <v>0</v>
          </cell>
          <cell r="J1649">
            <v>0</v>
          </cell>
          <cell r="K1649">
            <v>0</v>
          </cell>
          <cell r="L1649">
            <v>0</v>
          </cell>
          <cell r="M1649">
            <v>0</v>
          </cell>
          <cell r="N1649">
            <v>0</v>
          </cell>
        </row>
        <row r="1650">
          <cell r="A1650" t="str">
            <v>Gundagai Unknown Missing / unknown</v>
          </cell>
          <cell r="B1650" t="str">
            <v>Gundagai</v>
          </cell>
          <cell r="C1650" t="str">
            <v>Unknown</v>
          </cell>
          <cell r="D1650" t="str">
            <v>Missing / unknown</v>
          </cell>
          <cell r="E1650">
            <v>0</v>
          </cell>
          <cell r="F1650">
            <v>0</v>
          </cell>
          <cell r="G1650">
            <v>0</v>
          </cell>
          <cell r="H1650">
            <v>0</v>
          </cell>
          <cell r="I1650">
            <v>0</v>
          </cell>
          <cell r="J1650">
            <v>0</v>
          </cell>
          <cell r="K1650">
            <v>0</v>
          </cell>
          <cell r="L1650">
            <v>0</v>
          </cell>
          <cell r="M1650">
            <v>0</v>
          </cell>
          <cell r="N1650">
            <v>0</v>
          </cell>
        </row>
        <row r="1651">
          <cell r="A1651" t="str">
            <v>Gundagai Unknown Total</v>
          </cell>
          <cell r="B1651" t="str">
            <v>Gundagai</v>
          </cell>
          <cell r="C1651" t="str">
            <v>Unknown</v>
          </cell>
          <cell r="D1651" t="str">
            <v>Total</v>
          </cell>
          <cell r="E1651">
            <v>0</v>
          </cell>
          <cell r="F1651">
            <v>0</v>
          </cell>
          <cell r="G1651">
            <v>0</v>
          </cell>
          <cell r="H1651">
            <v>0</v>
          </cell>
          <cell r="I1651">
            <v>0</v>
          </cell>
          <cell r="J1651">
            <v>0</v>
          </cell>
          <cell r="K1651">
            <v>0</v>
          </cell>
          <cell r="L1651">
            <v>0</v>
          </cell>
          <cell r="M1651">
            <v>0</v>
          </cell>
          <cell r="N1651">
            <v>0</v>
          </cell>
        </row>
        <row r="1652">
          <cell r="A1652" t="str">
            <v>Gundagai Total 10 - 17</v>
          </cell>
          <cell r="B1652" t="str">
            <v>Gundagai</v>
          </cell>
          <cell r="C1652" t="str">
            <v>Total</v>
          </cell>
          <cell r="D1652" t="str">
            <v>10 - 17</v>
          </cell>
          <cell r="E1652">
            <v>0</v>
          </cell>
          <cell r="F1652">
            <v>1</v>
          </cell>
          <cell r="G1652">
            <v>0</v>
          </cell>
          <cell r="H1652">
            <v>0</v>
          </cell>
          <cell r="I1652">
            <v>3</v>
          </cell>
          <cell r="J1652">
            <v>0</v>
          </cell>
          <cell r="K1652">
            <v>0</v>
          </cell>
          <cell r="L1652">
            <v>0</v>
          </cell>
          <cell r="M1652">
            <v>0</v>
          </cell>
          <cell r="N1652">
            <v>2</v>
          </cell>
        </row>
        <row r="1653">
          <cell r="A1653" t="str">
            <v>Gundagai Total 18 - 19</v>
          </cell>
          <cell r="B1653" t="str">
            <v>Gundagai</v>
          </cell>
          <cell r="C1653" t="str">
            <v>Total</v>
          </cell>
          <cell r="D1653" t="str">
            <v>18 - 19</v>
          </cell>
          <cell r="E1653">
            <v>0</v>
          </cell>
          <cell r="F1653">
            <v>0</v>
          </cell>
          <cell r="G1653">
            <v>0</v>
          </cell>
          <cell r="H1653">
            <v>0</v>
          </cell>
          <cell r="I1653">
            <v>0</v>
          </cell>
          <cell r="J1653">
            <v>0</v>
          </cell>
          <cell r="K1653">
            <v>0</v>
          </cell>
          <cell r="L1653">
            <v>0</v>
          </cell>
          <cell r="M1653">
            <v>0</v>
          </cell>
          <cell r="N1653">
            <v>0</v>
          </cell>
        </row>
        <row r="1654">
          <cell r="A1654" t="str">
            <v>Gundagai Total 20 - 29</v>
          </cell>
          <cell r="B1654" t="str">
            <v>Gundagai</v>
          </cell>
          <cell r="C1654" t="str">
            <v>Total</v>
          </cell>
          <cell r="D1654" t="str">
            <v>20 - 29</v>
          </cell>
          <cell r="E1654">
            <v>1</v>
          </cell>
          <cell r="F1654">
            <v>1</v>
          </cell>
          <cell r="G1654">
            <v>0</v>
          </cell>
          <cell r="H1654">
            <v>0</v>
          </cell>
          <cell r="I1654">
            <v>0</v>
          </cell>
          <cell r="J1654">
            <v>1</v>
          </cell>
          <cell r="K1654">
            <v>0</v>
          </cell>
          <cell r="L1654">
            <v>1</v>
          </cell>
          <cell r="M1654">
            <v>0</v>
          </cell>
          <cell r="N1654">
            <v>0</v>
          </cell>
        </row>
        <row r="1655">
          <cell r="A1655" t="str">
            <v>Gundagai Total 30 - 39</v>
          </cell>
          <cell r="B1655" t="str">
            <v>Gundagai</v>
          </cell>
          <cell r="C1655" t="str">
            <v>Total</v>
          </cell>
          <cell r="D1655" t="str">
            <v>30 - 39</v>
          </cell>
          <cell r="E1655">
            <v>1</v>
          </cell>
          <cell r="F1655">
            <v>0</v>
          </cell>
          <cell r="G1655">
            <v>0</v>
          </cell>
          <cell r="H1655">
            <v>0</v>
          </cell>
          <cell r="I1655">
            <v>0</v>
          </cell>
          <cell r="J1655">
            <v>1</v>
          </cell>
          <cell r="K1655">
            <v>0</v>
          </cell>
          <cell r="L1655">
            <v>2</v>
          </cell>
          <cell r="M1655">
            <v>0</v>
          </cell>
          <cell r="N1655">
            <v>0</v>
          </cell>
        </row>
        <row r="1656">
          <cell r="A1656" t="str">
            <v>Gundagai Total 40 +</v>
          </cell>
          <cell r="B1656" t="str">
            <v>Gundagai</v>
          </cell>
          <cell r="C1656" t="str">
            <v>Total</v>
          </cell>
          <cell r="D1656" t="str">
            <v>40 +</v>
          </cell>
          <cell r="E1656">
            <v>2</v>
          </cell>
          <cell r="F1656">
            <v>1</v>
          </cell>
          <cell r="G1656">
            <v>0</v>
          </cell>
          <cell r="H1656">
            <v>0</v>
          </cell>
          <cell r="I1656">
            <v>0</v>
          </cell>
          <cell r="J1656">
            <v>0</v>
          </cell>
          <cell r="K1656">
            <v>0</v>
          </cell>
          <cell r="L1656">
            <v>0</v>
          </cell>
          <cell r="M1656">
            <v>0</v>
          </cell>
          <cell r="N1656">
            <v>0</v>
          </cell>
        </row>
        <row r="1657">
          <cell r="A1657" t="str">
            <v>Gundagai Total Missing / unknown</v>
          </cell>
          <cell r="B1657" t="str">
            <v>Gundagai</v>
          </cell>
          <cell r="C1657" t="str">
            <v>Total</v>
          </cell>
          <cell r="D1657" t="str">
            <v>Missing / unknown</v>
          </cell>
          <cell r="E1657">
            <v>0</v>
          </cell>
          <cell r="F1657">
            <v>0</v>
          </cell>
          <cell r="G1657">
            <v>0</v>
          </cell>
          <cell r="H1657">
            <v>0</v>
          </cell>
          <cell r="I1657">
            <v>0</v>
          </cell>
          <cell r="J1657">
            <v>0</v>
          </cell>
          <cell r="K1657">
            <v>0</v>
          </cell>
          <cell r="L1657">
            <v>0</v>
          </cell>
          <cell r="M1657">
            <v>0</v>
          </cell>
          <cell r="N1657">
            <v>0</v>
          </cell>
        </row>
        <row r="1658">
          <cell r="A1658" t="str">
            <v>Gundagai Total Total</v>
          </cell>
          <cell r="B1658" t="str">
            <v>Gundagai</v>
          </cell>
          <cell r="C1658" t="str">
            <v>Total</v>
          </cell>
          <cell r="D1658" t="str">
            <v>Total</v>
          </cell>
          <cell r="E1658">
            <v>4</v>
          </cell>
          <cell r="F1658">
            <v>3</v>
          </cell>
          <cell r="G1658">
            <v>0</v>
          </cell>
          <cell r="H1658">
            <v>0</v>
          </cell>
          <cell r="I1658">
            <v>3</v>
          </cell>
          <cell r="J1658">
            <v>2</v>
          </cell>
          <cell r="K1658">
            <v>0</v>
          </cell>
          <cell r="L1658">
            <v>3</v>
          </cell>
          <cell r="M1658">
            <v>0</v>
          </cell>
          <cell r="N1658">
            <v>2</v>
          </cell>
        </row>
        <row r="1659">
          <cell r="A1659" t="str">
            <v>Gunnedah Male 10 - 17</v>
          </cell>
          <cell r="B1659" t="str">
            <v>Gunnedah</v>
          </cell>
          <cell r="C1659" t="str">
            <v>Male</v>
          </cell>
          <cell r="D1659" t="str">
            <v>10 - 17</v>
          </cell>
          <cell r="E1659">
            <v>2</v>
          </cell>
          <cell r="F1659">
            <v>4</v>
          </cell>
          <cell r="G1659">
            <v>0</v>
          </cell>
          <cell r="H1659">
            <v>9</v>
          </cell>
          <cell r="I1659">
            <v>17</v>
          </cell>
          <cell r="J1659">
            <v>12</v>
          </cell>
          <cell r="K1659">
            <v>0</v>
          </cell>
          <cell r="L1659">
            <v>0</v>
          </cell>
          <cell r="M1659">
            <v>1</v>
          </cell>
          <cell r="N1659">
            <v>6</v>
          </cell>
        </row>
        <row r="1660">
          <cell r="A1660" t="str">
            <v>Gunnedah Male 18 - 19</v>
          </cell>
          <cell r="B1660" t="str">
            <v>Gunnedah</v>
          </cell>
          <cell r="C1660" t="str">
            <v>Male</v>
          </cell>
          <cell r="D1660" t="str">
            <v>18 - 19</v>
          </cell>
          <cell r="E1660">
            <v>4</v>
          </cell>
          <cell r="F1660">
            <v>3</v>
          </cell>
          <cell r="G1660">
            <v>0</v>
          </cell>
          <cell r="H1660">
            <v>1</v>
          </cell>
          <cell r="I1660">
            <v>8</v>
          </cell>
          <cell r="J1660">
            <v>2</v>
          </cell>
          <cell r="K1660">
            <v>0</v>
          </cell>
          <cell r="L1660">
            <v>0</v>
          </cell>
          <cell r="M1660">
            <v>0</v>
          </cell>
          <cell r="N1660">
            <v>1</v>
          </cell>
        </row>
        <row r="1661">
          <cell r="A1661" t="str">
            <v>Gunnedah Male 20 - 29</v>
          </cell>
          <cell r="B1661" t="str">
            <v>Gunnedah</v>
          </cell>
          <cell r="C1661" t="str">
            <v>Male</v>
          </cell>
          <cell r="D1661" t="str">
            <v>20 - 29</v>
          </cell>
          <cell r="E1661">
            <v>16</v>
          </cell>
          <cell r="F1661">
            <v>13</v>
          </cell>
          <cell r="G1661">
            <v>0</v>
          </cell>
          <cell r="H1661">
            <v>5</v>
          </cell>
          <cell r="I1661">
            <v>1</v>
          </cell>
          <cell r="J1661">
            <v>0</v>
          </cell>
          <cell r="K1661">
            <v>0</v>
          </cell>
          <cell r="L1661">
            <v>3</v>
          </cell>
          <cell r="M1661">
            <v>0</v>
          </cell>
          <cell r="N1661">
            <v>4</v>
          </cell>
        </row>
        <row r="1662">
          <cell r="A1662" t="str">
            <v>Gunnedah Male 30 - 39</v>
          </cell>
          <cell r="B1662" t="str">
            <v>Gunnedah</v>
          </cell>
          <cell r="C1662" t="str">
            <v>Male</v>
          </cell>
          <cell r="D1662" t="str">
            <v>30 - 39</v>
          </cell>
          <cell r="E1662">
            <v>20</v>
          </cell>
          <cell r="F1662">
            <v>5</v>
          </cell>
          <cell r="G1662">
            <v>0</v>
          </cell>
          <cell r="H1662">
            <v>0</v>
          </cell>
          <cell r="I1662">
            <v>4</v>
          </cell>
          <cell r="J1662">
            <v>0</v>
          </cell>
          <cell r="K1662">
            <v>0</v>
          </cell>
          <cell r="L1662">
            <v>2</v>
          </cell>
          <cell r="M1662">
            <v>0</v>
          </cell>
          <cell r="N1662">
            <v>5</v>
          </cell>
        </row>
        <row r="1663">
          <cell r="A1663" t="str">
            <v>Gunnedah Male 40 +</v>
          </cell>
          <cell r="B1663" t="str">
            <v>Gunnedah</v>
          </cell>
          <cell r="C1663" t="str">
            <v>Male</v>
          </cell>
          <cell r="D1663" t="str">
            <v>40 +</v>
          </cell>
          <cell r="E1663">
            <v>10</v>
          </cell>
          <cell r="F1663">
            <v>8</v>
          </cell>
          <cell r="G1663">
            <v>1</v>
          </cell>
          <cell r="H1663">
            <v>0</v>
          </cell>
          <cell r="I1663">
            <v>0</v>
          </cell>
          <cell r="J1663">
            <v>0</v>
          </cell>
          <cell r="K1663">
            <v>0</v>
          </cell>
          <cell r="L1663">
            <v>3</v>
          </cell>
          <cell r="M1663">
            <v>0</v>
          </cell>
          <cell r="N1663">
            <v>0</v>
          </cell>
        </row>
        <row r="1664">
          <cell r="A1664" t="str">
            <v>Gunnedah Male Missing / unknown</v>
          </cell>
          <cell r="B1664" t="str">
            <v>Gunnedah</v>
          </cell>
          <cell r="C1664" t="str">
            <v>Male</v>
          </cell>
          <cell r="D1664" t="str">
            <v>Missing / unknown</v>
          </cell>
          <cell r="E1664">
            <v>0</v>
          </cell>
          <cell r="F1664">
            <v>1</v>
          </cell>
          <cell r="G1664">
            <v>0</v>
          </cell>
          <cell r="H1664">
            <v>0</v>
          </cell>
          <cell r="I1664">
            <v>0</v>
          </cell>
          <cell r="J1664">
            <v>0</v>
          </cell>
          <cell r="K1664">
            <v>0</v>
          </cell>
          <cell r="L1664">
            <v>0</v>
          </cell>
          <cell r="M1664">
            <v>0</v>
          </cell>
          <cell r="N1664">
            <v>1</v>
          </cell>
        </row>
        <row r="1665">
          <cell r="A1665" t="str">
            <v>Gunnedah Male Total</v>
          </cell>
          <cell r="B1665" t="str">
            <v>Gunnedah</v>
          </cell>
          <cell r="C1665" t="str">
            <v>Male</v>
          </cell>
          <cell r="D1665" t="str">
            <v>Total</v>
          </cell>
          <cell r="E1665">
            <v>52</v>
          </cell>
          <cell r="F1665">
            <v>34</v>
          </cell>
          <cell r="G1665">
            <v>1</v>
          </cell>
          <cell r="H1665">
            <v>15</v>
          </cell>
          <cell r="I1665">
            <v>30</v>
          </cell>
          <cell r="J1665">
            <v>14</v>
          </cell>
          <cell r="K1665">
            <v>0</v>
          </cell>
          <cell r="L1665">
            <v>8</v>
          </cell>
          <cell r="M1665">
            <v>1</v>
          </cell>
          <cell r="N1665">
            <v>17</v>
          </cell>
        </row>
        <row r="1666">
          <cell r="A1666" t="str">
            <v>Gunnedah Female 10 - 17</v>
          </cell>
          <cell r="B1666" t="str">
            <v>Gunnedah</v>
          </cell>
          <cell r="C1666" t="str">
            <v>Female</v>
          </cell>
          <cell r="D1666" t="str">
            <v>10 - 17</v>
          </cell>
          <cell r="E1666">
            <v>0</v>
          </cell>
          <cell r="F1666">
            <v>9</v>
          </cell>
          <cell r="G1666">
            <v>0</v>
          </cell>
          <cell r="H1666">
            <v>0</v>
          </cell>
          <cell r="I1666">
            <v>0</v>
          </cell>
          <cell r="J1666">
            <v>3</v>
          </cell>
          <cell r="K1666">
            <v>0</v>
          </cell>
          <cell r="L1666">
            <v>2</v>
          </cell>
          <cell r="M1666">
            <v>0</v>
          </cell>
          <cell r="N1666">
            <v>4</v>
          </cell>
        </row>
        <row r="1667">
          <cell r="A1667" t="str">
            <v>Gunnedah Female 18 - 19</v>
          </cell>
          <cell r="B1667" t="str">
            <v>Gunnedah</v>
          </cell>
          <cell r="C1667" t="str">
            <v>Female</v>
          </cell>
          <cell r="D1667" t="str">
            <v>18 - 19</v>
          </cell>
          <cell r="E1667">
            <v>1</v>
          </cell>
          <cell r="F1667">
            <v>2</v>
          </cell>
          <cell r="G1667">
            <v>0</v>
          </cell>
          <cell r="H1667">
            <v>0</v>
          </cell>
          <cell r="I1667">
            <v>0</v>
          </cell>
          <cell r="J1667">
            <v>0</v>
          </cell>
          <cell r="K1667">
            <v>0</v>
          </cell>
          <cell r="L1667">
            <v>1</v>
          </cell>
          <cell r="M1667">
            <v>0</v>
          </cell>
          <cell r="N1667">
            <v>2</v>
          </cell>
        </row>
        <row r="1668">
          <cell r="A1668" t="str">
            <v>Gunnedah Female 20 - 29</v>
          </cell>
          <cell r="B1668" t="str">
            <v>Gunnedah</v>
          </cell>
          <cell r="C1668" t="str">
            <v>Female</v>
          </cell>
          <cell r="D1668" t="str">
            <v>20 - 29</v>
          </cell>
          <cell r="E1668">
            <v>2</v>
          </cell>
          <cell r="F1668">
            <v>2</v>
          </cell>
          <cell r="G1668">
            <v>0</v>
          </cell>
          <cell r="H1668">
            <v>0</v>
          </cell>
          <cell r="I1668">
            <v>0</v>
          </cell>
          <cell r="J1668">
            <v>0</v>
          </cell>
          <cell r="K1668">
            <v>0</v>
          </cell>
          <cell r="L1668">
            <v>0</v>
          </cell>
          <cell r="M1668">
            <v>0</v>
          </cell>
          <cell r="N1668">
            <v>0</v>
          </cell>
        </row>
        <row r="1669">
          <cell r="A1669" t="str">
            <v>Gunnedah Female 30 - 39</v>
          </cell>
          <cell r="B1669" t="str">
            <v>Gunnedah</v>
          </cell>
          <cell r="C1669" t="str">
            <v>Female</v>
          </cell>
          <cell r="D1669" t="str">
            <v>30 - 39</v>
          </cell>
          <cell r="E1669">
            <v>0</v>
          </cell>
          <cell r="F1669">
            <v>3</v>
          </cell>
          <cell r="G1669">
            <v>0</v>
          </cell>
          <cell r="H1669">
            <v>0</v>
          </cell>
          <cell r="I1669">
            <v>0</v>
          </cell>
          <cell r="J1669">
            <v>0</v>
          </cell>
          <cell r="K1669">
            <v>0</v>
          </cell>
          <cell r="L1669">
            <v>0</v>
          </cell>
          <cell r="M1669">
            <v>0</v>
          </cell>
          <cell r="N1669">
            <v>0</v>
          </cell>
        </row>
        <row r="1670">
          <cell r="A1670" t="str">
            <v>Gunnedah Female 40 +</v>
          </cell>
          <cell r="B1670" t="str">
            <v>Gunnedah</v>
          </cell>
          <cell r="C1670" t="str">
            <v>Female</v>
          </cell>
          <cell r="D1670" t="str">
            <v>40 +</v>
          </cell>
          <cell r="E1670">
            <v>0</v>
          </cell>
          <cell r="F1670">
            <v>0</v>
          </cell>
          <cell r="G1670">
            <v>0</v>
          </cell>
          <cell r="H1670">
            <v>0</v>
          </cell>
          <cell r="I1670">
            <v>0</v>
          </cell>
          <cell r="J1670">
            <v>0</v>
          </cell>
          <cell r="K1670">
            <v>0</v>
          </cell>
          <cell r="L1670">
            <v>1</v>
          </cell>
          <cell r="M1670">
            <v>0</v>
          </cell>
          <cell r="N1670">
            <v>0</v>
          </cell>
        </row>
        <row r="1671">
          <cell r="A1671" t="str">
            <v>Gunnedah Female Missing / unknown</v>
          </cell>
          <cell r="B1671" t="str">
            <v>Gunnedah</v>
          </cell>
          <cell r="C1671" t="str">
            <v>Female</v>
          </cell>
          <cell r="D1671" t="str">
            <v>Missing / unknown</v>
          </cell>
          <cell r="E1671">
            <v>0</v>
          </cell>
          <cell r="F1671">
            <v>0</v>
          </cell>
          <cell r="G1671">
            <v>0</v>
          </cell>
          <cell r="H1671">
            <v>0</v>
          </cell>
          <cell r="I1671">
            <v>0</v>
          </cell>
          <cell r="J1671">
            <v>0</v>
          </cell>
          <cell r="K1671">
            <v>0</v>
          </cell>
          <cell r="L1671">
            <v>0</v>
          </cell>
          <cell r="M1671">
            <v>0</v>
          </cell>
          <cell r="N1671">
            <v>0</v>
          </cell>
        </row>
        <row r="1672">
          <cell r="A1672" t="str">
            <v>Gunnedah Female Total</v>
          </cell>
          <cell r="B1672" t="str">
            <v>Gunnedah</v>
          </cell>
          <cell r="C1672" t="str">
            <v>Female</v>
          </cell>
          <cell r="D1672" t="str">
            <v>Total</v>
          </cell>
          <cell r="E1672">
            <v>3</v>
          </cell>
          <cell r="F1672">
            <v>16</v>
          </cell>
          <cell r="G1672">
            <v>0</v>
          </cell>
          <cell r="H1672">
            <v>0</v>
          </cell>
          <cell r="I1672">
            <v>0</v>
          </cell>
          <cell r="J1672">
            <v>3</v>
          </cell>
          <cell r="K1672">
            <v>0</v>
          </cell>
          <cell r="L1672">
            <v>4</v>
          </cell>
          <cell r="M1672">
            <v>0</v>
          </cell>
          <cell r="N1672">
            <v>6</v>
          </cell>
        </row>
        <row r="1673">
          <cell r="A1673" t="str">
            <v>Gunnedah Unknown 10 - 17</v>
          </cell>
          <cell r="B1673" t="str">
            <v>Gunnedah</v>
          </cell>
          <cell r="C1673" t="str">
            <v>Unknown</v>
          </cell>
          <cell r="D1673" t="str">
            <v>10 - 17</v>
          </cell>
          <cell r="E1673">
            <v>0</v>
          </cell>
          <cell r="F1673">
            <v>0</v>
          </cell>
          <cell r="G1673">
            <v>0</v>
          </cell>
          <cell r="H1673">
            <v>0</v>
          </cell>
          <cell r="I1673">
            <v>0</v>
          </cell>
          <cell r="J1673">
            <v>0</v>
          </cell>
          <cell r="K1673">
            <v>0</v>
          </cell>
          <cell r="L1673">
            <v>0</v>
          </cell>
          <cell r="M1673">
            <v>0</v>
          </cell>
          <cell r="N1673">
            <v>0</v>
          </cell>
        </row>
        <row r="1674">
          <cell r="A1674" t="str">
            <v>Gunnedah Unknown 18 - 19</v>
          </cell>
          <cell r="B1674" t="str">
            <v>Gunnedah</v>
          </cell>
          <cell r="C1674" t="str">
            <v>Unknown</v>
          </cell>
          <cell r="D1674" t="str">
            <v>18 - 19</v>
          </cell>
          <cell r="E1674">
            <v>0</v>
          </cell>
          <cell r="F1674">
            <v>0</v>
          </cell>
          <cell r="G1674">
            <v>0</v>
          </cell>
          <cell r="H1674">
            <v>0</v>
          </cell>
          <cell r="I1674">
            <v>0</v>
          </cell>
          <cell r="J1674">
            <v>0</v>
          </cell>
          <cell r="K1674">
            <v>0</v>
          </cell>
          <cell r="L1674">
            <v>0</v>
          </cell>
          <cell r="M1674">
            <v>0</v>
          </cell>
          <cell r="N1674">
            <v>0</v>
          </cell>
        </row>
        <row r="1675">
          <cell r="A1675" t="str">
            <v>Gunnedah Unknown 20 - 29</v>
          </cell>
          <cell r="B1675" t="str">
            <v>Gunnedah</v>
          </cell>
          <cell r="C1675" t="str">
            <v>Unknown</v>
          </cell>
          <cell r="D1675" t="str">
            <v>20 - 29</v>
          </cell>
          <cell r="E1675">
            <v>0</v>
          </cell>
          <cell r="F1675">
            <v>0</v>
          </cell>
          <cell r="G1675">
            <v>0</v>
          </cell>
          <cell r="H1675">
            <v>0</v>
          </cell>
          <cell r="I1675">
            <v>0</v>
          </cell>
          <cell r="J1675">
            <v>0</v>
          </cell>
          <cell r="K1675">
            <v>0</v>
          </cell>
          <cell r="L1675">
            <v>0</v>
          </cell>
          <cell r="M1675">
            <v>0</v>
          </cell>
          <cell r="N1675">
            <v>0</v>
          </cell>
        </row>
        <row r="1676">
          <cell r="A1676" t="str">
            <v>Gunnedah Unknown 30 - 39</v>
          </cell>
          <cell r="B1676" t="str">
            <v>Gunnedah</v>
          </cell>
          <cell r="C1676" t="str">
            <v>Unknown</v>
          </cell>
          <cell r="D1676" t="str">
            <v>30 - 39</v>
          </cell>
          <cell r="E1676">
            <v>0</v>
          </cell>
          <cell r="F1676">
            <v>0</v>
          </cell>
          <cell r="G1676">
            <v>0</v>
          </cell>
          <cell r="H1676">
            <v>0</v>
          </cell>
          <cell r="I1676">
            <v>0</v>
          </cell>
          <cell r="J1676">
            <v>0</v>
          </cell>
          <cell r="K1676">
            <v>0</v>
          </cell>
          <cell r="L1676">
            <v>0</v>
          </cell>
          <cell r="M1676">
            <v>0</v>
          </cell>
          <cell r="N1676">
            <v>0</v>
          </cell>
        </row>
        <row r="1677">
          <cell r="A1677" t="str">
            <v>Gunnedah Unknown 40 +</v>
          </cell>
          <cell r="B1677" t="str">
            <v>Gunnedah</v>
          </cell>
          <cell r="C1677" t="str">
            <v>Unknown</v>
          </cell>
          <cell r="D1677" t="str">
            <v>40 +</v>
          </cell>
          <cell r="E1677">
            <v>0</v>
          </cell>
          <cell r="F1677">
            <v>0</v>
          </cell>
          <cell r="G1677">
            <v>0</v>
          </cell>
          <cell r="H1677">
            <v>0</v>
          </cell>
          <cell r="I1677">
            <v>0</v>
          </cell>
          <cell r="J1677">
            <v>0</v>
          </cell>
          <cell r="K1677">
            <v>0</v>
          </cell>
          <cell r="L1677">
            <v>0</v>
          </cell>
          <cell r="M1677">
            <v>0</v>
          </cell>
          <cell r="N1677">
            <v>0</v>
          </cell>
        </row>
        <row r="1678">
          <cell r="A1678" t="str">
            <v>Gunnedah Unknown Missing / unknown</v>
          </cell>
          <cell r="B1678" t="str">
            <v>Gunnedah</v>
          </cell>
          <cell r="C1678" t="str">
            <v>Unknown</v>
          </cell>
          <cell r="D1678" t="str">
            <v>Missing / unknown</v>
          </cell>
          <cell r="E1678">
            <v>0</v>
          </cell>
          <cell r="F1678">
            <v>0</v>
          </cell>
          <cell r="G1678">
            <v>0</v>
          </cell>
          <cell r="H1678">
            <v>0</v>
          </cell>
          <cell r="I1678">
            <v>0</v>
          </cell>
          <cell r="J1678">
            <v>0</v>
          </cell>
          <cell r="K1678">
            <v>0</v>
          </cell>
          <cell r="L1678">
            <v>0</v>
          </cell>
          <cell r="M1678">
            <v>0</v>
          </cell>
          <cell r="N1678">
            <v>0</v>
          </cell>
        </row>
        <row r="1679">
          <cell r="A1679" t="str">
            <v>Gunnedah Unknown Total</v>
          </cell>
          <cell r="B1679" t="str">
            <v>Gunnedah</v>
          </cell>
          <cell r="C1679" t="str">
            <v>Unknown</v>
          </cell>
          <cell r="D1679" t="str">
            <v>Total</v>
          </cell>
          <cell r="E1679">
            <v>0</v>
          </cell>
          <cell r="F1679">
            <v>0</v>
          </cell>
          <cell r="G1679">
            <v>0</v>
          </cell>
          <cell r="H1679">
            <v>0</v>
          </cell>
          <cell r="I1679">
            <v>0</v>
          </cell>
          <cell r="J1679">
            <v>0</v>
          </cell>
          <cell r="K1679">
            <v>0</v>
          </cell>
          <cell r="L1679">
            <v>0</v>
          </cell>
          <cell r="M1679">
            <v>0</v>
          </cell>
          <cell r="N1679">
            <v>0</v>
          </cell>
        </row>
        <row r="1680">
          <cell r="A1680" t="str">
            <v>Gunnedah Total 10 - 17</v>
          </cell>
          <cell r="B1680" t="str">
            <v>Gunnedah</v>
          </cell>
          <cell r="C1680" t="str">
            <v>Total</v>
          </cell>
          <cell r="D1680" t="str">
            <v>10 - 17</v>
          </cell>
          <cell r="E1680">
            <v>2</v>
          </cell>
          <cell r="F1680">
            <v>13</v>
          </cell>
          <cell r="G1680">
            <v>0</v>
          </cell>
          <cell r="H1680">
            <v>9</v>
          </cell>
          <cell r="I1680">
            <v>17</v>
          </cell>
          <cell r="J1680">
            <v>15</v>
          </cell>
          <cell r="K1680">
            <v>0</v>
          </cell>
          <cell r="L1680">
            <v>2</v>
          </cell>
          <cell r="M1680">
            <v>1</v>
          </cell>
          <cell r="N1680">
            <v>10</v>
          </cell>
        </row>
        <row r="1681">
          <cell r="A1681" t="str">
            <v>Gunnedah Total 18 - 19</v>
          </cell>
          <cell r="B1681" t="str">
            <v>Gunnedah</v>
          </cell>
          <cell r="C1681" t="str">
            <v>Total</v>
          </cell>
          <cell r="D1681" t="str">
            <v>18 - 19</v>
          </cell>
          <cell r="E1681">
            <v>5</v>
          </cell>
          <cell r="F1681">
            <v>5</v>
          </cell>
          <cell r="G1681">
            <v>0</v>
          </cell>
          <cell r="H1681">
            <v>1</v>
          </cell>
          <cell r="I1681">
            <v>8</v>
          </cell>
          <cell r="J1681">
            <v>2</v>
          </cell>
          <cell r="K1681">
            <v>0</v>
          </cell>
          <cell r="L1681">
            <v>1</v>
          </cell>
          <cell r="M1681">
            <v>0</v>
          </cell>
          <cell r="N1681">
            <v>3</v>
          </cell>
        </row>
        <row r="1682">
          <cell r="A1682" t="str">
            <v>Gunnedah Total 20 - 29</v>
          </cell>
          <cell r="B1682" t="str">
            <v>Gunnedah</v>
          </cell>
          <cell r="C1682" t="str">
            <v>Total</v>
          </cell>
          <cell r="D1682" t="str">
            <v>20 - 29</v>
          </cell>
          <cell r="E1682">
            <v>18</v>
          </cell>
          <cell r="F1682">
            <v>15</v>
          </cell>
          <cell r="G1682">
            <v>0</v>
          </cell>
          <cell r="H1682">
            <v>5</v>
          </cell>
          <cell r="I1682">
            <v>1</v>
          </cell>
          <cell r="J1682">
            <v>0</v>
          </cell>
          <cell r="K1682">
            <v>0</v>
          </cell>
          <cell r="L1682">
            <v>3</v>
          </cell>
          <cell r="M1682">
            <v>0</v>
          </cell>
          <cell r="N1682">
            <v>4</v>
          </cell>
        </row>
        <row r="1683">
          <cell r="A1683" t="str">
            <v>Gunnedah Total 30 - 39</v>
          </cell>
          <cell r="B1683" t="str">
            <v>Gunnedah</v>
          </cell>
          <cell r="C1683" t="str">
            <v>Total</v>
          </cell>
          <cell r="D1683" t="str">
            <v>30 - 39</v>
          </cell>
          <cell r="E1683">
            <v>20</v>
          </cell>
          <cell r="F1683">
            <v>8</v>
          </cell>
          <cell r="G1683">
            <v>0</v>
          </cell>
          <cell r="H1683">
            <v>0</v>
          </cell>
          <cell r="I1683">
            <v>4</v>
          </cell>
          <cell r="J1683">
            <v>0</v>
          </cell>
          <cell r="K1683">
            <v>0</v>
          </cell>
          <cell r="L1683">
            <v>2</v>
          </cell>
          <cell r="M1683">
            <v>0</v>
          </cell>
          <cell r="N1683">
            <v>5</v>
          </cell>
        </row>
        <row r="1684">
          <cell r="A1684" t="str">
            <v>Gunnedah Total 40 +</v>
          </cell>
          <cell r="B1684" t="str">
            <v>Gunnedah</v>
          </cell>
          <cell r="C1684" t="str">
            <v>Total</v>
          </cell>
          <cell r="D1684" t="str">
            <v>40 +</v>
          </cell>
          <cell r="E1684">
            <v>10</v>
          </cell>
          <cell r="F1684">
            <v>8</v>
          </cell>
          <cell r="G1684">
            <v>1</v>
          </cell>
          <cell r="H1684">
            <v>0</v>
          </cell>
          <cell r="I1684">
            <v>0</v>
          </cell>
          <cell r="J1684">
            <v>0</v>
          </cell>
          <cell r="K1684">
            <v>0</v>
          </cell>
          <cell r="L1684">
            <v>4</v>
          </cell>
          <cell r="M1684">
            <v>0</v>
          </cell>
          <cell r="N1684">
            <v>0</v>
          </cell>
        </row>
        <row r="1685">
          <cell r="A1685" t="str">
            <v>Gunnedah Total Missing / unknown</v>
          </cell>
          <cell r="B1685" t="str">
            <v>Gunnedah</v>
          </cell>
          <cell r="C1685" t="str">
            <v>Total</v>
          </cell>
          <cell r="D1685" t="str">
            <v>Missing / unknown</v>
          </cell>
          <cell r="E1685">
            <v>0</v>
          </cell>
          <cell r="F1685">
            <v>1</v>
          </cell>
          <cell r="G1685">
            <v>0</v>
          </cell>
          <cell r="H1685">
            <v>0</v>
          </cell>
          <cell r="I1685">
            <v>0</v>
          </cell>
          <cell r="J1685">
            <v>0</v>
          </cell>
          <cell r="K1685">
            <v>0</v>
          </cell>
          <cell r="L1685">
            <v>0</v>
          </cell>
          <cell r="M1685">
            <v>0</v>
          </cell>
          <cell r="N1685">
            <v>1</v>
          </cell>
        </row>
        <row r="1686">
          <cell r="A1686" t="str">
            <v>Gunnedah Total Total</v>
          </cell>
          <cell r="B1686" t="str">
            <v>Gunnedah</v>
          </cell>
          <cell r="C1686" t="str">
            <v>Total</v>
          </cell>
          <cell r="D1686" t="str">
            <v>Total</v>
          </cell>
          <cell r="E1686">
            <v>55</v>
          </cell>
          <cell r="F1686">
            <v>50</v>
          </cell>
          <cell r="G1686">
            <v>1</v>
          </cell>
          <cell r="H1686">
            <v>15</v>
          </cell>
          <cell r="I1686">
            <v>30</v>
          </cell>
          <cell r="J1686">
            <v>17</v>
          </cell>
          <cell r="K1686">
            <v>0</v>
          </cell>
          <cell r="L1686">
            <v>12</v>
          </cell>
          <cell r="M1686">
            <v>1</v>
          </cell>
          <cell r="N1686">
            <v>23</v>
          </cell>
        </row>
        <row r="1687">
          <cell r="A1687" t="str">
            <v>Guyra Male 10 - 17</v>
          </cell>
          <cell r="B1687" t="str">
            <v>Guyra</v>
          </cell>
          <cell r="C1687" t="str">
            <v>Male</v>
          </cell>
          <cell r="D1687" t="str">
            <v>10 - 17</v>
          </cell>
          <cell r="E1687">
            <v>0</v>
          </cell>
          <cell r="F1687">
            <v>1</v>
          </cell>
          <cell r="G1687">
            <v>0</v>
          </cell>
          <cell r="H1687">
            <v>4</v>
          </cell>
          <cell r="I1687">
            <v>0</v>
          </cell>
          <cell r="J1687">
            <v>0</v>
          </cell>
          <cell r="K1687">
            <v>0</v>
          </cell>
          <cell r="L1687">
            <v>0</v>
          </cell>
          <cell r="M1687">
            <v>0</v>
          </cell>
          <cell r="N1687">
            <v>9</v>
          </cell>
        </row>
        <row r="1688">
          <cell r="A1688" t="str">
            <v>Guyra Male 18 - 19</v>
          </cell>
          <cell r="B1688" t="str">
            <v>Guyra</v>
          </cell>
          <cell r="C1688" t="str">
            <v>Male</v>
          </cell>
          <cell r="D1688" t="str">
            <v>18 - 19</v>
          </cell>
          <cell r="E1688">
            <v>5</v>
          </cell>
          <cell r="F1688">
            <v>1</v>
          </cell>
          <cell r="G1688">
            <v>0</v>
          </cell>
          <cell r="H1688">
            <v>0</v>
          </cell>
          <cell r="I1688">
            <v>0</v>
          </cell>
          <cell r="J1688">
            <v>0</v>
          </cell>
          <cell r="K1688">
            <v>0</v>
          </cell>
          <cell r="L1688">
            <v>0</v>
          </cell>
          <cell r="M1688">
            <v>0</v>
          </cell>
          <cell r="N1688">
            <v>3</v>
          </cell>
        </row>
        <row r="1689">
          <cell r="A1689" t="str">
            <v>Guyra Male 20 - 29</v>
          </cell>
          <cell r="B1689" t="str">
            <v>Guyra</v>
          </cell>
          <cell r="C1689" t="str">
            <v>Male</v>
          </cell>
          <cell r="D1689" t="str">
            <v>20 - 29</v>
          </cell>
          <cell r="E1689">
            <v>5</v>
          </cell>
          <cell r="F1689">
            <v>5</v>
          </cell>
          <cell r="G1689">
            <v>0</v>
          </cell>
          <cell r="H1689">
            <v>0</v>
          </cell>
          <cell r="I1689">
            <v>0</v>
          </cell>
          <cell r="J1689">
            <v>0</v>
          </cell>
          <cell r="K1689">
            <v>0</v>
          </cell>
          <cell r="L1689">
            <v>0</v>
          </cell>
          <cell r="M1689">
            <v>0</v>
          </cell>
          <cell r="N1689">
            <v>0</v>
          </cell>
        </row>
        <row r="1690">
          <cell r="A1690" t="str">
            <v>Guyra Male 30 - 39</v>
          </cell>
          <cell r="B1690" t="str">
            <v>Guyra</v>
          </cell>
          <cell r="C1690" t="str">
            <v>Male</v>
          </cell>
          <cell r="D1690" t="str">
            <v>30 - 39</v>
          </cell>
          <cell r="E1690">
            <v>1</v>
          </cell>
          <cell r="F1690">
            <v>5</v>
          </cell>
          <cell r="G1690">
            <v>0</v>
          </cell>
          <cell r="H1690">
            <v>0</v>
          </cell>
          <cell r="I1690">
            <v>0</v>
          </cell>
          <cell r="J1690">
            <v>0</v>
          </cell>
          <cell r="K1690">
            <v>0</v>
          </cell>
          <cell r="L1690">
            <v>0</v>
          </cell>
          <cell r="M1690">
            <v>0</v>
          </cell>
          <cell r="N1690">
            <v>1</v>
          </cell>
        </row>
        <row r="1691">
          <cell r="A1691" t="str">
            <v>Guyra Male 40 +</v>
          </cell>
          <cell r="B1691" t="str">
            <v>Guyra</v>
          </cell>
          <cell r="C1691" t="str">
            <v>Male</v>
          </cell>
          <cell r="D1691" t="str">
            <v>40 +</v>
          </cell>
          <cell r="E1691">
            <v>5</v>
          </cell>
          <cell r="F1691">
            <v>3</v>
          </cell>
          <cell r="G1691">
            <v>0</v>
          </cell>
          <cell r="H1691">
            <v>0</v>
          </cell>
          <cell r="I1691">
            <v>2</v>
          </cell>
          <cell r="J1691">
            <v>0</v>
          </cell>
          <cell r="K1691">
            <v>0</v>
          </cell>
          <cell r="L1691">
            <v>0</v>
          </cell>
          <cell r="M1691">
            <v>0</v>
          </cell>
          <cell r="N1691">
            <v>1</v>
          </cell>
        </row>
        <row r="1692">
          <cell r="A1692" t="str">
            <v>Guyra Male Missing / unknown</v>
          </cell>
          <cell r="B1692" t="str">
            <v>Guyra</v>
          </cell>
          <cell r="C1692" t="str">
            <v>Male</v>
          </cell>
          <cell r="D1692" t="str">
            <v>Missing / unknown</v>
          </cell>
          <cell r="E1692">
            <v>0</v>
          </cell>
          <cell r="F1692">
            <v>0</v>
          </cell>
          <cell r="G1692">
            <v>0</v>
          </cell>
          <cell r="H1692">
            <v>0</v>
          </cell>
          <cell r="I1692">
            <v>0</v>
          </cell>
          <cell r="J1692">
            <v>0</v>
          </cell>
          <cell r="K1692">
            <v>0</v>
          </cell>
          <cell r="L1692">
            <v>0</v>
          </cell>
          <cell r="M1692">
            <v>0</v>
          </cell>
          <cell r="N1692">
            <v>0</v>
          </cell>
        </row>
        <row r="1693">
          <cell r="A1693" t="str">
            <v>Guyra Male Total</v>
          </cell>
          <cell r="B1693" t="str">
            <v>Guyra</v>
          </cell>
          <cell r="C1693" t="str">
            <v>Male</v>
          </cell>
          <cell r="D1693" t="str">
            <v>Total</v>
          </cell>
          <cell r="E1693">
            <v>16</v>
          </cell>
          <cell r="F1693">
            <v>15</v>
          </cell>
          <cell r="G1693">
            <v>0</v>
          </cell>
          <cell r="H1693">
            <v>4</v>
          </cell>
          <cell r="I1693">
            <v>2</v>
          </cell>
          <cell r="J1693">
            <v>0</v>
          </cell>
          <cell r="K1693">
            <v>0</v>
          </cell>
          <cell r="L1693">
            <v>0</v>
          </cell>
          <cell r="M1693">
            <v>0</v>
          </cell>
          <cell r="N1693">
            <v>14</v>
          </cell>
        </row>
        <row r="1694">
          <cell r="A1694" t="str">
            <v>Guyra Female 10 - 17</v>
          </cell>
          <cell r="B1694" t="str">
            <v>Guyra</v>
          </cell>
          <cell r="C1694" t="str">
            <v>Female</v>
          </cell>
          <cell r="D1694" t="str">
            <v>10 - 17</v>
          </cell>
          <cell r="E1694">
            <v>0</v>
          </cell>
          <cell r="F1694">
            <v>1</v>
          </cell>
          <cell r="G1694">
            <v>0</v>
          </cell>
          <cell r="H1694">
            <v>0</v>
          </cell>
          <cell r="I1694">
            <v>0</v>
          </cell>
          <cell r="J1694">
            <v>0</v>
          </cell>
          <cell r="K1694">
            <v>0</v>
          </cell>
          <cell r="L1694">
            <v>0</v>
          </cell>
          <cell r="M1694">
            <v>0</v>
          </cell>
          <cell r="N1694">
            <v>1</v>
          </cell>
        </row>
        <row r="1695">
          <cell r="A1695" t="str">
            <v>Guyra Female 18 - 19</v>
          </cell>
          <cell r="B1695" t="str">
            <v>Guyra</v>
          </cell>
          <cell r="C1695" t="str">
            <v>Female</v>
          </cell>
          <cell r="D1695" t="str">
            <v>18 - 19</v>
          </cell>
          <cell r="E1695">
            <v>0</v>
          </cell>
          <cell r="F1695">
            <v>0</v>
          </cell>
          <cell r="G1695">
            <v>0</v>
          </cell>
          <cell r="H1695">
            <v>0</v>
          </cell>
          <cell r="I1695">
            <v>0</v>
          </cell>
          <cell r="J1695">
            <v>0</v>
          </cell>
          <cell r="K1695">
            <v>0</v>
          </cell>
          <cell r="L1695">
            <v>0</v>
          </cell>
          <cell r="M1695">
            <v>0</v>
          </cell>
          <cell r="N1695">
            <v>0</v>
          </cell>
        </row>
        <row r="1696">
          <cell r="A1696" t="str">
            <v>Guyra Female 20 - 29</v>
          </cell>
          <cell r="B1696" t="str">
            <v>Guyra</v>
          </cell>
          <cell r="C1696" t="str">
            <v>Female</v>
          </cell>
          <cell r="D1696" t="str">
            <v>20 - 29</v>
          </cell>
          <cell r="E1696">
            <v>0</v>
          </cell>
          <cell r="F1696">
            <v>2</v>
          </cell>
          <cell r="G1696">
            <v>0</v>
          </cell>
          <cell r="H1696">
            <v>0</v>
          </cell>
          <cell r="I1696">
            <v>0</v>
          </cell>
          <cell r="J1696">
            <v>0</v>
          </cell>
          <cell r="K1696">
            <v>0</v>
          </cell>
          <cell r="L1696">
            <v>0</v>
          </cell>
          <cell r="M1696">
            <v>0</v>
          </cell>
          <cell r="N1696">
            <v>0</v>
          </cell>
        </row>
        <row r="1697">
          <cell r="A1697" t="str">
            <v>Guyra Female 30 - 39</v>
          </cell>
          <cell r="B1697" t="str">
            <v>Guyra</v>
          </cell>
          <cell r="C1697" t="str">
            <v>Female</v>
          </cell>
          <cell r="D1697" t="str">
            <v>30 - 39</v>
          </cell>
          <cell r="E1697">
            <v>1</v>
          </cell>
          <cell r="F1697">
            <v>0</v>
          </cell>
          <cell r="G1697">
            <v>0</v>
          </cell>
          <cell r="H1697">
            <v>0</v>
          </cell>
          <cell r="I1697">
            <v>0</v>
          </cell>
          <cell r="J1697">
            <v>0</v>
          </cell>
          <cell r="K1697">
            <v>0</v>
          </cell>
          <cell r="L1697">
            <v>0</v>
          </cell>
          <cell r="M1697">
            <v>0</v>
          </cell>
          <cell r="N1697">
            <v>0</v>
          </cell>
        </row>
        <row r="1698">
          <cell r="A1698" t="str">
            <v>Guyra Female 40 +</v>
          </cell>
          <cell r="B1698" t="str">
            <v>Guyra</v>
          </cell>
          <cell r="C1698" t="str">
            <v>Female</v>
          </cell>
          <cell r="D1698" t="str">
            <v>40 +</v>
          </cell>
          <cell r="E1698">
            <v>1</v>
          </cell>
          <cell r="F1698">
            <v>0</v>
          </cell>
          <cell r="G1698">
            <v>0</v>
          </cell>
          <cell r="H1698">
            <v>0</v>
          </cell>
          <cell r="I1698">
            <v>0</v>
          </cell>
          <cell r="J1698">
            <v>0</v>
          </cell>
          <cell r="K1698">
            <v>0</v>
          </cell>
          <cell r="L1698">
            <v>0</v>
          </cell>
          <cell r="M1698">
            <v>0</v>
          </cell>
          <cell r="N1698">
            <v>0</v>
          </cell>
        </row>
        <row r="1699">
          <cell r="A1699" t="str">
            <v>Guyra Female Missing / unknown</v>
          </cell>
          <cell r="B1699" t="str">
            <v>Guyra</v>
          </cell>
          <cell r="C1699" t="str">
            <v>Female</v>
          </cell>
          <cell r="D1699" t="str">
            <v>Missing / unknown</v>
          </cell>
          <cell r="E1699">
            <v>0</v>
          </cell>
          <cell r="F1699">
            <v>0</v>
          </cell>
          <cell r="G1699">
            <v>0</v>
          </cell>
          <cell r="H1699">
            <v>0</v>
          </cell>
          <cell r="I1699">
            <v>0</v>
          </cell>
          <cell r="J1699">
            <v>0</v>
          </cell>
          <cell r="K1699">
            <v>0</v>
          </cell>
          <cell r="L1699">
            <v>0</v>
          </cell>
          <cell r="M1699">
            <v>0</v>
          </cell>
          <cell r="N1699">
            <v>0</v>
          </cell>
        </row>
        <row r="1700">
          <cell r="A1700" t="str">
            <v>Guyra Female Total</v>
          </cell>
          <cell r="B1700" t="str">
            <v>Guyra</v>
          </cell>
          <cell r="C1700" t="str">
            <v>Female</v>
          </cell>
          <cell r="D1700" t="str">
            <v>Total</v>
          </cell>
          <cell r="E1700">
            <v>2</v>
          </cell>
          <cell r="F1700">
            <v>3</v>
          </cell>
          <cell r="G1700">
            <v>0</v>
          </cell>
          <cell r="H1700">
            <v>0</v>
          </cell>
          <cell r="I1700">
            <v>0</v>
          </cell>
          <cell r="J1700">
            <v>0</v>
          </cell>
          <cell r="K1700">
            <v>0</v>
          </cell>
          <cell r="L1700">
            <v>0</v>
          </cell>
          <cell r="M1700">
            <v>0</v>
          </cell>
          <cell r="N1700">
            <v>1</v>
          </cell>
        </row>
        <row r="1701">
          <cell r="A1701" t="str">
            <v>Guyra Unknown 10 - 17</v>
          </cell>
          <cell r="B1701" t="str">
            <v>Guyra</v>
          </cell>
          <cell r="C1701" t="str">
            <v>Unknown</v>
          </cell>
          <cell r="D1701" t="str">
            <v>10 - 17</v>
          </cell>
          <cell r="E1701">
            <v>0</v>
          </cell>
          <cell r="F1701">
            <v>0</v>
          </cell>
          <cell r="G1701">
            <v>0</v>
          </cell>
          <cell r="H1701">
            <v>0</v>
          </cell>
          <cell r="I1701">
            <v>0</v>
          </cell>
          <cell r="J1701">
            <v>0</v>
          </cell>
          <cell r="K1701">
            <v>0</v>
          </cell>
          <cell r="L1701">
            <v>0</v>
          </cell>
          <cell r="M1701">
            <v>0</v>
          </cell>
          <cell r="N1701">
            <v>0</v>
          </cell>
        </row>
        <row r="1702">
          <cell r="A1702" t="str">
            <v>Guyra Unknown 18 - 19</v>
          </cell>
          <cell r="B1702" t="str">
            <v>Guyra</v>
          </cell>
          <cell r="C1702" t="str">
            <v>Unknown</v>
          </cell>
          <cell r="D1702" t="str">
            <v>18 - 19</v>
          </cell>
          <cell r="E1702">
            <v>0</v>
          </cell>
          <cell r="F1702">
            <v>0</v>
          </cell>
          <cell r="G1702">
            <v>0</v>
          </cell>
          <cell r="H1702">
            <v>0</v>
          </cell>
          <cell r="I1702">
            <v>0</v>
          </cell>
          <cell r="J1702">
            <v>0</v>
          </cell>
          <cell r="K1702">
            <v>0</v>
          </cell>
          <cell r="L1702">
            <v>0</v>
          </cell>
          <cell r="M1702">
            <v>0</v>
          </cell>
          <cell r="N1702">
            <v>0</v>
          </cell>
        </row>
        <row r="1703">
          <cell r="A1703" t="str">
            <v>Guyra Unknown 20 - 29</v>
          </cell>
          <cell r="B1703" t="str">
            <v>Guyra</v>
          </cell>
          <cell r="C1703" t="str">
            <v>Unknown</v>
          </cell>
          <cell r="D1703" t="str">
            <v>20 - 29</v>
          </cell>
          <cell r="E1703">
            <v>0</v>
          </cell>
          <cell r="F1703">
            <v>0</v>
          </cell>
          <cell r="G1703">
            <v>0</v>
          </cell>
          <cell r="H1703">
            <v>0</v>
          </cell>
          <cell r="I1703">
            <v>0</v>
          </cell>
          <cell r="J1703">
            <v>0</v>
          </cell>
          <cell r="K1703">
            <v>0</v>
          </cell>
          <cell r="L1703">
            <v>0</v>
          </cell>
          <cell r="M1703">
            <v>0</v>
          </cell>
          <cell r="N1703">
            <v>0</v>
          </cell>
        </row>
        <row r="1704">
          <cell r="A1704" t="str">
            <v>Guyra Unknown 30 - 39</v>
          </cell>
          <cell r="B1704" t="str">
            <v>Guyra</v>
          </cell>
          <cell r="C1704" t="str">
            <v>Unknown</v>
          </cell>
          <cell r="D1704" t="str">
            <v>30 - 39</v>
          </cell>
          <cell r="E1704">
            <v>0</v>
          </cell>
          <cell r="F1704">
            <v>0</v>
          </cell>
          <cell r="G1704">
            <v>0</v>
          </cell>
          <cell r="H1704">
            <v>0</v>
          </cell>
          <cell r="I1704">
            <v>0</v>
          </cell>
          <cell r="J1704">
            <v>0</v>
          </cell>
          <cell r="K1704">
            <v>0</v>
          </cell>
          <cell r="L1704">
            <v>0</v>
          </cell>
          <cell r="M1704">
            <v>0</v>
          </cell>
          <cell r="N1704">
            <v>0</v>
          </cell>
        </row>
        <row r="1705">
          <cell r="A1705" t="str">
            <v>Guyra Unknown 40 +</v>
          </cell>
          <cell r="B1705" t="str">
            <v>Guyra</v>
          </cell>
          <cell r="C1705" t="str">
            <v>Unknown</v>
          </cell>
          <cell r="D1705" t="str">
            <v>40 +</v>
          </cell>
          <cell r="E1705">
            <v>0</v>
          </cell>
          <cell r="F1705">
            <v>0</v>
          </cell>
          <cell r="G1705">
            <v>0</v>
          </cell>
          <cell r="H1705">
            <v>0</v>
          </cell>
          <cell r="I1705">
            <v>0</v>
          </cell>
          <cell r="J1705">
            <v>0</v>
          </cell>
          <cell r="K1705">
            <v>0</v>
          </cell>
          <cell r="L1705">
            <v>0</v>
          </cell>
          <cell r="M1705">
            <v>0</v>
          </cell>
          <cell r="N1705">
            <v>0</v>
          </cell>
        </row>
        <row r="1706">
          <cell r="A1706" t="str">
            <v>Guyra Unknown Missing / unknown</v>
          </cell>
          <cell r="B1706" t="str">
            <v>Guyra</v>
          </cell>
          <cell r="C1706" t="str">
            <v>Unknown</v>
          </cell>
          <cell r="D1706" t="str">
            <v>Missing / unknown</v>
          </cell>
          <cell r="E1706">
            <v>0</v>
          </cell>
          <cell r="F1706">
            <v>0</v>
          </cell>
          <cell r="G1706">
            <v>0</v>
          </cell>
          <cell r="H1706">
            <v>0</v>
          </cell>
          <cell r="I1706">
            <v>0</v>
          </cell>
          <cell r="J1706">
            <v>0</v>
          </cell>
          <cell r="K1706">
            <v>0</v>
          </cell>
          <cell r="L1706">
            <v>0</v>
          </cell>
          <cell r="M1706">
            <v>0</v>
          </cell>
          <cell r="N1706">
            <v>0</v>
          </cell>
        </row>
        <row r="1707">
          <cell r="A1707" t="str">
            <v>Guyra Unknown Total</v>
          </cell>
          <cell r="B1707" t="str">
            <v>Guyra</v>
          </cell>
          <cell r="C1707" t="str">
            <v>Unknown</v>
          </cell>
          <cell r="D1707" t="str">
            <v>Total</v>
          </cell>
          <cell r="E1707">
            <v>0</v>
          </cell>
          <cell r="F1707">
            <v>0</v>
          </cell>
          <cell r="G1707">
            <v>0</v>
          </cell>
          <cell r="H1707">
            <v>0</v>
          </cell>
          <cell r="I1707">
            <v>0</v>
          </cell>
          <cell r="J1707">
            <v>0</v>
          </cell>
          <cell r="K1707">
            <v>0</v>
          </cell>
          <cell r="L1707">
            <v>0</v>
          </cell>
          <cell r="M1707">
            <v>0</v>
          </cell>
          <cell r="N1707">
            <v>0</v>
          </cell>
        </row>
        <row r="1708">
          <cell r="A1708" t="str">
            <v>Guyra Total 10 - 17</v>
          </cell>
          <cell r="B1708" t="str">
            <v>Guyra</v>
          </cell>
          <cell r="C1708" t="str">
            <v>Total</v>
          </cell>
          <cell r="D1708" t="str">
            <v>10 - 17</v>
          </cell>
          <cell r="E1708">
            <v>0</v>
          </cell>
          <cell r="F1708">
            <v>2</v>
          </cell>
          <cell r="G1708">
            <v>0</v>
          </cell>
          <cell r="H1708">
            <v>4</v>
          </cell>
          <cell r="I1708">
            <v>0</v>
          </cell>
          <cell r="J1708">
            <v>0</v>
          </cell>
          <cell r="K1708">
            <v>0</v>
          </cell>
          <cell r="L1708">
            <v>0</v>
          </cell>
          <cell r="M1708">
            <v>0</v>
          </cell>
          <cell r="N1708">
            <v>10</v>
          </cell>
        </row>
        <row r="1709">
          <cell r="A1709" t="str">
            <v>Guyra Total 18 - 19</v>
          </cell>
          <cell r="B1709" t="str">
            <v>Guyra</v>
          </cell>
          <cell r="C1709" t="str">
            <v>Total</v>
          </cell>
          <cell r="D1709" t="str">
            <v>18 - 19</v>
          </cell>
          <cell r="E1709">
            <v>5</v>
          </cell>
          <cell r="F1709">
            <v>1</v>
          </cell>
          <cell r="G1709">
            <v>0</v>
          </cell>
          <cell r="H1709">
            <v>0</v>
          </cell>
          <cell r="I1709">
            <v>0</v>
          </cell>
          <cell r="J1709">
            <v>0</v>
          </cell>
          <cell r="K1709">
            <v>0</v>
          </cell>
          <cell r="L1709">
            <v>0</v>
          </cell>
          <cell r="M1709">
            <v>0</v>
          </cell>
          <cell r="N1709">
            <v>3</v>
          </cell>
        </row>
        <row r="1710">
          <cell r="A1710" t="str">
            <v>Guyra Total 20 - 29</v>
          </cell>
          <cell r="B1710" t="str">
            <v>Guyra</v>
          </cell>
          <cell r="C1710" t="str">
            <v>Total</v>
          </cell>
          <cell r="D1710" t="str">
            <v>20 - 29</v>
          </cell>
          <cell r="E1710">
            <v>5</v>
          </cell>
          <cell r="F1710">
            <v>7</v>
          </cell>
          <cell r="G1710">
            <v>0</v>
          </cell>
          <cell r="H1710">
            <v>0</v>
          </cell>
          <cell r="I1710">
            <v>0</v>
          </cell>
          <cell r="J1710">
            <v>0</v>
          </cell>
          <cell r="K1710">
            <v>0</v>
          </cell>
          <cell r="L1710">
            <v>0</v>
          </cell>
          <cell r="M1710">
            <v>0</v>
          </cell>
          <cell r="N1710">
            <v>0</v>
          </cell>
        </row>
        <row r="1711">
          <cell r="A1711" t="str">
            <v>Guyra Total 30 - 39</v>
          </cell>
          <cell r="B1711" t="str">
            <v>Guyra</v>
          </cell>
          <cell r="C1711" t="str">
            <v>Total</v>
          </cell>
          <cell r="D1711" t="str">
            <v>30 - 39</v>
          </cell>
          <cell r="E1711">
            <v>2</v>
          </cell>
          <cell r="F1711">
            <v>5</v>
          </cell>
          <cell r="G1711">
            <v>0</v>
          </cell>
          <cell r="H1711">
            <v>0</v>
          </cell>
          <cell r="I1711">
            <v>0</v>
          </cell>
          <cell r="J1711">
            <v>0</v>
          </cell>
          <cell r="K1711">
            <v>0</v>
          </cell>
          <cell r="L1711">
            <v>0</v>
          </cell>
          <cell r="M1711">
            <v>0</v>
          </cell>
          <cell r="N1711">
            <v>1</v>
          </cell>
        </row>
        <row r="1712">
          <cell r="A1712" t="str">
            <v>Guyra Total 40 +</v>
          </cell>
          <cell r="B1712" t="str">
            <v>Guyra</v>
          </cell>
          <cell r="C1712" t="str">
            <v>Total</v>
          </cell>
          <cell r="D1712" t="str">
            <v>40 +</v>
          </cell>
          <cell r="E1712">
            <v>6</v>
          </cell>
          <cell r="F1712">
            <v>3</v>
          </cell>
          <cell r="G1712">
            <v>0</v>
          </cell>
          <cell r="H1712">
            <v>0</v>
          </cell>
          <cell r="I1712">
            <v>2</v>
          </cell>
          <cell r="J1712">
            <v>0</v>
          </cell>
          <cell r="K1712">
            <v>0</v>
          </cell>
          <cell r="L1712">
            <v>0</v>
          </cell>
          <cell r="M1712">
            <v>0</v>
          </cell>
          <cell r="N1712">
            <v>1</v>
          </cell>
        </row>
        <row r="1713">
          <cell r="A1713" t="str">
            <v>Guyra Total Missing / unknown</v>
          </cell>
          <cell r="B1713" t="str">
            <v>Guyra</v>
          </cell>
          <cell r="C1713" t="str">
            <v>Total</v>
          </cell>
          <cell r="D1713" t="str">
            <v>Missing / unknown</v>
          </cell>
          <cell r="E1713">
            <v>0</v>
          </cell>
          <cell r="F1713">
            <v>0</v>
          </cell>
          <cell r="G1713">
            <v>0</v>
          </cell>
          <cell r="H1713">
            <v>0</v>
          </cell>
          <cell r="I1713">
            <v>0</v>
          </cell>
          <cell r="J1713">
            <v>0</v>
          </cell>
          <cell r="K1713">
            <v>0</v>
          </cell>
          <cell r="L1713">
            <v>0</v>
          </cell>
          <cell r="M1713">
            <v>0</v>
          </cell>
          <cell r="N1713">
            <v>0</v>
          </cell>
        </row>
        <row r="1714">
          <cell r="A1714" t="str">
            <v>Guyra Total Total</v>
          </cell>
          <cell r="B1714" t="str">
            <v>Guyra</v>
          </cell>
          <cell r="C1714" t="str">
            <v>Total</v>
          </cell>
          <cell r="D1714" t="str">
            <v>Total</v>
          </cell>
          <cell r="E1714">
            <v>18</v>
          </cell>
          <cell r="F1714">
            <v>18</v>
          </cell>
          <cell r="G1714">
            <v>0</v>
          </cell>
          <cell r="H1714">
            <v>4</v>
          </cell>
          <cell r="I1714">
            <v>2</v>
          </cell>
          <cell r="J1714">
            <v>0</v>
          </cell>
          <cell r="K1714">
            <v>0</v>
          </cell>
          <cell r="L1714">
            <v>0</v>
          </cell>
          <cell r="M1714">
            <v>0</v>
          </cell>
          <cell r="N1714">
            <v>15</v>
          </cell>
        </row>
        <row r="1715">
          <cell r="A1715" t="str">
            <v>Gwydir Male 10 - 17</v>
          </cell>
          <cell r="B1715" t="str">
            <v>Gwydir</v>
          </cell>
          <cell r="C1715" t="str">
            <v>Male</v>
          </cell>
          <cell r="D1715" t="str">
            <v>10 - 17</v>
          </cell>
          <cell r="E1715">
            <v>1</v>
          </cell>
          <cell r="F1715">
            <v>0</v>
          </cell>
          <cell r="G1715">
            <v>0</v>
          </cell>
          <cell r="H1715">
            <v>0</v>
          </cell>
          <cell r="I1715">
            <v>0</v>
          </cell>
          <cell r="J1715">
            <v>0</v>
          </cell>
          <cell r="K1715">
            <v>0</v>
          </cell>
          <cell r="L1715">
            <v>0</v>
          </cell>
          <cell r="M1715">
            <v>1</v>
          </cell>
          <cell r="N1715">
            <v>3</v>
          </cell>
        </row>
        <row r="1716">
          <cell r="A1716" t="str">
            <v>Gwydir Male 18 - 19</v>
          </cell>
          <cell r="B1716" t="str">
            <v>Gwydir</v>
          </cell>
          <cell r="C1716" t="str">
            <v>Male</v>
          </cell>
          <cell r="D1716" t="str">
            <v>18 - 19</v>
          </cell>
          <cell r="E1716">
            <v>0</v>
          </cell>
          <cell r="F1716">
            <v>3</v>
          </cell>
          <cell r="G1716">
            <v>0</v>
          </cell>
          <cell r="H1716">
            <v>0</v>
          </cell>
          <cell r="I1716">
            <v>1</v>
          </cell>
          <cell r="J1716">
            <v>0</v>
          </cell>
          <cell r="K1716">
            <v>0</v>
          </cell>
          <cell r="L1716">
            <v>0</v>
          </cell>
          <cell r="M1716">
            <v>0</v>
          </cell>
          <cell r="N1716">
            <v>0</v>
          </cell>
        </row>
        <row r="1717">
          <cell r="A1717" t="str">
            <v>Gwydir Male 20 - 29</v>
          </cell>
          <cell r="B1717" t="str">
            <v>Gwydir</v>
          </cell>
          <cell r="C1717" t="str">
            <v>Male</v>
          </cell>
          <cell r="D1717" t="str">
            <v>20 - 29</v>
          </cell>
          <cell r="E1717">
            <v>0</v>
          </cell>
          <cell r="F1717">
            <v>2</v>
          </cell>
          <cell r="G1717">
            <v>0</v>
          </cell>
          <cell r="H1717">
            <v>0</v>
          </cell>
          <cell r="I1717">
            <v>0</v>
          </cell>
          <cell r="J1717">
            <v>0</v>
          </cell>
          <cell r="K1717">
            <v>0</v>
          </cell>
          <cell r="L1717">
            <v>0</v>
          </cell>
          <cell r="M1717">
            <v>0</v>
          </cell>
          <cell r="N1717">
            <v>0</v>
          </cell>
        </row>
        <row r="1718">
          <cell r="A1718" t="str">
            <v>Gwydir Male 30 - 39</v>
          </cell>
          <cell r="B1718" t="str">
            <v>Gwydir</v>
          </cell>
          <cell r="C1718" t="str">
            <v>Male</v>
          </cell>
          <cell r="D1718" t="str">
            <v>30 - 39</v>
          </cell>
          <cell r="E1718">
            <v>2</v>
          </cell>
          <cell r="F1718">
            <v>1</v>
          </cell>
          <cell r="G1718">
            <v>0</v>
          </cell>
          <cell r="H1718">
            <v>0</v>
          </cell>
          <cell r="I1718">
            <v>1</v>
          </cell>
          <cell r="J1718">
            <v>0</v>
          </cell>
          <cell r="K1718">
            <v>0</v>
          </cell>
          <cell r="L1718">
            <v>0</v>
          </cell>
          <cell r="M1718">
            <v>0</v>
          </cell>
          <cell r="N1718">
            <v>0</v>
          </cell>
        </row>
        <row r="1719">
          <cell r="A1719" t="str">
            <v>Gwydir Male 40 +</v>
          </cell>
          <cell r="B1719" t="str">
            <v>Gwydir</v>
          </cell>
          <cell r="C1719" t="str">
            <v>Male</v>
          </cell>
          <cell r="D1719" t="str">
            <v>40 +</v>
          </cell>
          <cell r="E1719">
            <v>0</v>
          </cell>
          <cell r="F1719">
            <v>1</v>
          </cell>
          <cell r="G1719">
            <v>0</v>
          </cell>
          <cell r="H1719">
            <v>0</v>
          </cell>
          <cell r="I1719">
            <v>0</v>
          </cell>
          <cell r="J1719">
            <v>0</v>
          </cell>
          <cell r="K1719">
            <v>0</v>
          </cell>
          <cell r="L1719">
            <v>0</v>
          </cell>
          <cell r="M1719">
            <v>0</v>
          </cell>
          <cell r="N1719">
            <v>0</v>
          </cell>
        </row>
        <row r="1720">
          <cell r="A1720" t="str">
            <v>Gwydir Male Missing / unknown</v>
          </cell>
          <cell r="B1720" t="str">
            <v>Gwydir</v>
          </cell>
          <cell r="C1720" t="str">
            <v>Male</v>
          </cell>
          <cell r="D1720" t="str">
            <v>Missing / unknown</v>
          </cell>
          <cell r="E1720">
            <v>0</v>
          </cell>
          <cell r="F1720">
            <v>0</v>
          </cell>
          <cell r="G1720">
            <v>0</v>
          </cell>
          <cell r="H1720">
            <v>0</v>
          </cell>
          <cell r="I1720">
            <v>0</v>
          </cell>
          <cell r="J1720">
            <v>0</v>
          </cell>
          <cell r="K1720">
            <v>0</v>
          </cell>
          <cell r="L1720">
            <v>0</v>
          </cell>
          <cell r="M1720">
            <v>0</v>
          </cell>
          <cell r="N1720">
            <v>0</v>
          </cell>
        </row>
        <row r="1721">
          <cell r="A1721" t="str">
            <v>Gwydir Male Total</v>
          </cell>
          <cell r="B1721" t="str">
            <v>Gwydir</v>
          </cell>
          <cell r="C1721" t="str">
            <v>Male</v>
          </cell>
          <cell r="D1721" t="str">
            <v>Total</v>
          </cell>
          <cell r="E1721">
            <v>3</v>
          </cell>
          <cell r="F1721">
            <v>7</v>
          </cell>
          <cell r="G1721">
            <v>0</v>
          </cell>
          <cell r="H1721">
            <v>0</v>
          </cell>
          <cell r="I1721">
            <v>2</v>
          </cell>
          <cell r="J1721">
            <v>0</v>
          </cell>
          <cell r="K1721">
            <v>0</v>
          </cell>
          <cell r="L1721">
            <v>0</v>
          </cell>
          <cell r="M1721">
            <v>1</v>
          </cell>
          <cell r="N1721">
            <v>3</v>
          </cell>
        </row>
        <row r="1722">
          <cell r="A1722" t="str">
            <v>Gwydir Female 10 - 17</v>
          </cell>
          <cell r="B1722" t="str">
            <v>Gwydir</v>
          </cell>
          <cell r="C1722" t="str">
            <v>Female</v>
          </cell>
          <cell r="D1722" t="str">
            <v>10 - 17</v>
          </cell>
          <cell r="E1722">
            <v>0</v>
          </cell>
          <cell r="F1722">
            <v>0</v>
          </cell>
          <cell r="G1722">
            <v>0</v>
          </cell>
          <cell r="H1722">
            <v>0</v>
          </cell>
          <cell r="I1722">
            <v>0</v>
          </cell>
          <cell r="J1722">
            <v>0</v>
          </cell>
          <cell r="K1722">
            <v>0</v>
          </cell>
          <cell r="L1722">
            <v>0</v>
          </cell>
          <cell r="M1722">
            <v>0</v>
          </cell>
          <cell r="N1722">
            <v>0</v>
          </cell>
        </row>
        <row r="1723">
          <cell r="A1723" t="str">
            <v>Gwydir Female 18 - 19</v>
          </cell>
          <cell r="B1723" t="str">
            <v>Gwydir</v>
          </cell>
          <cell r="C1723" t="str">
            <v>Female</v>
          </cell>
          <cell r="D1723" t="str">
            <v>18 - 19</v>
          </cell>
          <cell r="E1723">
            <v>0</v>
          </cell>
          <cell r="F1723">
            <v>0</v>
          </cell>
          <cell r="G1723">
            <v>0</v>
          </cell>
          <cell r="H1723">
            <v>0</v>
          </cell>
          <cell r="I1723">
            <v>0</v>
          </cell>
          <cell r="J1723">
            <v>0</v>
          </cell>
          <cell r="K1723">
            <v>0</v>
          </cell>
          <cell r="L1723">
            <v>0</v>
          </cell>
          <cell r="M1723">
            <v>0</v>
          </cell>
          <cell r="N1723">
            <v>1</v>
          </cell>
        </row>
        <row r="1724">
          <cell r="A1724" t="str">
            <v>Gwydir Female 20 - 29</v>
          </cell>
          <cell r="B1724" t="str">
            <v>Gwydir</v>
          </cell>
          <cell r="C1724" t="str">
            <v>Female</v>
          </cell>
          <cell r="D1724" t="str">
            <v>20 - 29</v>
          </cell>
          <cell r="E1724">
            <v>0</v>
          </cell>
          <cell r="F1724">
            <v>1</v>
          </cell>
          <cell r="G1724">
            <v>0</v>
          </cell>
          <cell r="H1724">
            <v>0</v>
          </cell>
          <cell r="I1724">
            <v>0</v>
          </cell>
          <cell r="J1724">
            <v>0</v>
          </cell>
          <cell r="K1724">
            <v>0</v>
          </cell>
          <cell r="L1724">
            <v>1</v>
          </cell>
          <cell r="M1724">
            <v>0</v>
          </cell>
          <cell r="N1724">
            <v>0</v>
          </cell>
        </row>
        <row r="1725">
          <cell r="A1725" t="str">
            <v>Gwydir Female 30 - 39</v>
          </cell>
          <cell r="B1725" t="str">
            <v>Gwydir</v>
          </cell>
          <cell r="C1725" t="str">
            <v>Female</v>
          </cell>
          <cell r="D1725" t="str">
            <v>30 - 39</v>
          </cell>
          <cell r="E1725">
            <v>0</v>
          </cell>
          <cell r="F1725">
            <v>1</v>
          </cell>
          <cell r="G1725">
            <v>0</v>
          </cell>
          <cell r="H1725">
            <v>1</v>
          </cell>
          <cell r="I1725">
            <v>0</v>
          </cell>
          <cell r="J1725">
            <v>0</v>
          </cell>
          <cell r="K1725">
            <v>0</v>
          </cell>
          <cell r="L1725">
            <v>0</v>
          </cell>
          <cell r="M1725">
            <v>0</v>
          </cell>
          <cell r="N1725">
            <v>0</v>
          </cell>
        </row>
        <row r="1726">
          <cell r="A1726" t="str">
            <v>Gwydir Female 40 +</v>
          </cell>
          <cell r="B1726" t="str">
            <v>Gwydir</v>
          </cell>
          <cell r="C1726" t="str">
            <v>Female</v>
          </cell>
          <cell r="D1726" t="str">
            <v>40 +</v>
          </cell>
          <cell r="E1726">
            <v>0</v>
          </cell>
          <cell r="F1726">
            <v>0</v>
          </cell>
          <cell r="G1726">
            <v>0</v>
          </cell>
          <cell r="H1726">
            <v>0</v>
          </cell>
          <cell r="I1726">
            <v>0</v>
          </cell>
          <cell r="J1726">
            <v>0</v>
          </cell>
          <cell r="K1726">
            <v>0</v>
          </cell>
          <cell r="L1726">
            <v>0</v>
          </cell>
          <cell r="M1726">
            <v>0</v>
          </cell>
          <cell r="N1726">
            <v>0</v>
          </cell>
        </row>
        <row r="1727">
          <cell r="A1727" t="str">
            <v>Gwydir Female Missing / unknown</v>
          </cell>
          <cell r="B1727" t="str">
            <v>Gwydir</v>
          </cell>
          <cell r="C1727" t="str">
            <v>Female</v>
          </cell>
          <cell r="D1727" t="str">
            <v>Missing / unknown</v>
          </cell>
          <cell r="E1727">
            <v>0</v>
          </cell>
          <cell r="F1727">
            <v>0</v>
          </cell>
          <cell r="G1727">
            <v>0</v>
          </cell>
          <cell r="H1727">
            <v>0</v>
          </cell>
          <cell r="I1727">
            <v>0</v>
          </cell>
          <cell r="J1727">
            <v>0</v>
          </cell>
          <cell r="K1727">
            <v>0</v>
          </cell>
          <cell r="L1727">
            <v>0</v>
          </cell>
          <cell r="M1727">
            <v>0</v>
          </cell>
          <cell r="N1727">
            <v>0</v>
          </cell>
        </row>
        <row r="1728">
          <cell r="A1728" t="str">
            <v>Gwydir Female Total</v>
          </cell>
          <cell r="B1728" t="str">
            <v>Gwydir</v>
          </cell>
          <cell r="C1728" t="str">
            <v>Female</v>
          </cell>
          <cell r="D1728" t="str">
            <v>Total</v>
          </cell>
          <cell r="E1728">
            <v>0</v>
          </cell>
          <cell r="F1728">
            <v>2</v>
          </cell>
          <cell r="G1728">
            <v>0</v>
          </cell>
          <cell r="H1728">
            <v>1</v>
          </cell>
          <cell r="I1728">
            <v>0</v>
          </cell>
          <cell r="J1728">
            <v>0</v>
          </cell>
          <cell r="K1728">
            <v>0</v>
          </cell>
          <cell r="L1728">
            <v>1</v>
          </cell>
          <cell r="M1728">
            <v>0</v>
          </cell>
          <cell r="N1728">
            <v>1</v>
          </cell>
        </row>
        <row r="1729">
          <cell r="A1729" t="str">
            <v>Gwydir Unknown 10 - 17</v>
          </cell>
          <cell r="B1729" t="str">
            <v>Gwydir</v>
          </cell>
          <cell r="C1729" t="str">
            <v>Unknown</v>
          </cell>
          <cell r="D1729" t="str">
            <v>10 - 17</v>
          </cell>
          <cell r="E1729">
            <v>0</v>
          </cell>
          <cell r="F1729">
            <v>0</v>
          </cell>
          <cell r="G1729">
            <v>0</v>
          </cell>
          <cell r="H1729">
            <v>0</v>
          </cell>
          <cell r="I1729">
            <v>0</v>
          </cell>
          <cell r="J1729">
            <v>0</v>
          </cell>
          <cell r="K1729">
            <v>0</v>
          </cell>
          <cell r="L1729">
            <v>0</v>
          </cell>
          <cell r="M1729">
            <v>0</v>
          </cell>
          <cell r="N1729">
            <v>0</v>
          </cell>
        </row>
        <row r="1730">
          <cell r="A1730" t="str">
            <v>Gwydir Unknown 18 - 19</v>
          </cell>
          <cell r="B1730" t="str">
            <v>Gwydir</v>
          </cell>
          <cell r="C1730" t="str">
            <v>Unknown</v>
          </cell>
          <cell r="D1730" t="str">
            <v>18 - 19</v>
          </cell>
          <cell r="E1730">
            <v>0</v>
          </cell>
          <cell r="F1730">
            <v>0</v>
          </cell>
          <cell r="G1730">
            <v>0</v>
          </cell>
          <cell r="H1730">
            <v>0</v>
          </cell>
          <cell r="I1730">
            <v>0</v>
          </cell>
          <cell r="J1730">
            <v>0</v>
          </cell>
          <cell r="K1730">
            <v>0</v>
          </cell>
          <cell r="L1730">
            <v>0</v>
          </cell>
          <cell r="M1730">
            <v>0</v>
          </cell>
          <cell r="N1730">
            <v>0</v>
          </cell>
        </row>
        <row r="1731">
          <cell r="A1731" t="str">
            <v>Gwydir Unknown 20 - 29</v>
          </cell>
          <cell r="B1731" t="str">
            <v>Gwydir</v>
          </cell>
          <cell r="C1731" t="str">
            <v>Unknown</v>
          </cell>
          <cell r="D1731" t="str">
            <v>20 - 29</v>
          </cell>
          <cell r="E1731">
            <v>0</v>
          </cell>
          <cell r="F1731">
            <v>0</v>
          </cell>
          <cell r="G1731">
            <v>0</v>
          </cell>
          <cell r="H1731">
            <v>0</v>
          </cell>
          <cell r="I1731">
            <v>0</v>
          </cell>
          <cell r="J1731">
            <v>0</v>
          </cell>
          <cell r="K1731">
            <v>0</v>
          </cell>
          <cell r="L1731">
            <v>0</v>
          </cell>
          <cell r="M1731">
            <v>0</v>
          </cell>
          <cell r="N1731">
            <v>0</v>
          </cell>
        </row>
        <row r="1732">
          <cell r="A1732" t="str">
            <v>Gwydir Unknown 30 - 39</v>
          </cell>
          <cell r="B1732" t="str">
            <v>Gwydir</v>
          </cell>
          <cell r="C1732" t="str">
            <v>Unknown</v>
          </cell>
          <cell r="D1732" t="str">
            <v>30 - 39</v>
          </cell>
          <cell r="E1732">
            <v>0</v>
          </cell>
          <cell r="F1732">
            <v>0</v>
          </cell>
          <cell r="G1732">
            <v>0</v>
          </cell>
          <cell r="H1732">
            <v>0</v>
          </cell>
          <cell r="I1732">
            <v>0</v>
          </cell>
          <cell r="J1732">
            <v>0</v>
          </cell>
          <cell r="K1732">
            <v>0</v>
          </cell>
          <cell r="L1732">
            <v>0</v>
          </cell>
          <cell r="M1732">
            <v>0</v>
          </cell>
          <cell r="N1732">
            <v>0</v>
          </cell>
        </row>
        <row r="1733">
          <cell r="A1733" t="str">
            <v>Gwydir Unknown 40 +</v>
          </cell>
          <cell r="B1733" t="str">
            <v>Gwydir</v>
          </cell>
          <cell r="C1733" t="str">
            <v>Unknown</v>
          </cell>
          <cell r="D1733" t="str">
            <v>40 +</v>
          </cell>
          <cell r="E1733">
            <v>0</v>
          </cell>
          <cell r="F1733">
            <v>0</v>
          </cell>
          <cell r="G1733">
            <v>0</v>
          </cell>
          <cell r="H1733">
            <v>0</v>
          </cell>
          <cell r="I1733">
            <v>0</v>
          </cell>
          <cell r="J1733">
            <v>0</v>
          </cell>
          <cell r="K1733">
            <v>0</v>
          </cell>
          <cell r="L1733">
            <v>0</v>
          </cell>
          <cell r="M1733">
            <v>0</v>
          </cell>
          <cell r="N1733">
            <v>0</v>
          </cell>
        </row>
        <row r="1734">
          <cell r="A1734" t="str">
            <v>Gwydir Unknown Missing / unknown</v>
          </cell>
          <cell r="B1734" t="str">
            <v>Gwydir</v>
          </cell>
          <cell r="C1734" t="str">
            <v>Unknown</v>
          </cell>
          <cell r="D1734" t="str">
            <v>Missing / unknown</v>
          </cell>
          <cell r="E1734">
            <v>0</v>
          </cell>
          <cell r="F1734">
            <v>0</v>
          </cell>
          <cell r="G1734">
            <v>0</v>
          </cell>
          <cell r="H1734">
            <v>0</v>
          </cell>
          <cell r="I1734">
            <v>0</v>
          </cell>
          <cell r="J1734">
            <v>0</v>
          </cell>
          <cell r="K1734">
            <v>0</v>
          </cell>
          <cell r="L1734">
            <v>0</v>
          </cell>
          <cell r="M1734">
            <v>0</v>
          </cell>
          <cell r="N1734">
            <v>0</v>
          </cell>
        </row>
        <row r="1735">
          <cell r="A1735" t="str">
            <v>Gwydir Unknown Total</v>
          </cell>
          <cell r="B1735" t="str">
            <v>Gwydir</v>
          </cell>
          <cell r="C1735" t="str">
            <v>Unknown</v>
          </cell>
          <cell r="D1735" t="str">
            <v>Total</v>
          </cell>
          <cell r="E1735">
            <v>0</v>
          </cell>
          <cell r="F1735">
            <v>0</v>
          </cell>
          <cell r="G1735">
            <v>0</v>
          </cell>
          <cell r="H1735">
            <v>0</v>
          </cell>
          <cell r="I1735">
            <v>0</v>
          </cell>
          <cell r="J1735">
            <v>0</v>
          </cell>
          <cell r="K1735">
            <v>0</v>
          </cell>
          <cell r="L1735">
            <v>0</v>
          </cell>
          <cell r="M1735">
            <v>0</v>
          </cell>
          <cell r="N1735">
            <v>0</v>
          </cell>
        </row>
        <row r="1736">
          <cell r="A1736" t="str">
            <v>Gwydir Total 10 - 17</v>
          </cell>
          <cell r="B1736" t="str">
            <v>Gwydir</v>
          </cell>
          <cell r="C1736" t="str">
            <v>Total</v>
          </cell>
          <cell r="D1736" t="str">
            <v>10 - 17</v>
          </cell>
          <cell r="E1736">
            <v>1</v>
          </cell>
          <cell r="F1736">
            <v>0</v>
          </cell>
          <cell r="G1736">
            <v>0</v>
          </cell>
          <cell r="H1736">
            <v>0</v>
          </cell>
          <cell r="I1736">
            <v>0</v>
          </cell>
          <cell r="J1736">
            <v>0</v>
          </cell>
          <cell r="K1736">
            <v>0</v>
          </cell>
          <cell r="L1736">
            <v>0</v>
          </cell>
          <cell r="M1736">
            <v>1</v>
          </cell>
          <cell r="N1736">
            <v>3</v>
          </cell>
        </row>
        <row r="1737">
          <cell r="A1737" t="str">
            <v>Gwydir Total 18 - 19</v>
          </cell>
          <cell r="B1737" t="str">
            <v>Gwydir</v>
          </cell>
          <cell r="C1737" t="str">
            <v>Total</v>
          </cell>
          <cell r="D1737" t="str">
            <v>18 - 19</v>
          </cell>
          <cell r="E1737">
            <v>0</v>
          </cell>
          <cell r="F1737">
            <v>3</v>
          </cell>
          <cell r="G1737">
            <v>0</v>
          </cell>
          <cell r="H1737">
            <v>0</v>
          </cell>
          <cell r="I1737">
            <v>1</v>
          </cell>
          <cell r="J1737">
            <v>0</v>
          </cell>
          <cell r="K1737">
            <v>0</v>
          </cell>
          <cell r="L1737">
            <v>0</v>
          </cell>
          <cell r="M1737">
            <v>0</v>
          </cell>
          <cell r="N1737">
            <v>1</v>
          </cell>
        </row>
        <row r="1738">
          <cell r="A1738" t="str">
            <v>Gwydir Total 20 - 29</v>
          </cell>
          <cell r="B1738" t="str">
            <v>Gwydir</v>
          </cell>
          <cell r="C1738" t="str">
            <v>Total</v>
          </cell>
          <cell r="D1738" t="str">
            <v>20 - 29</v>
          </cell>
          <cell r="E1738">
            <v>0</v>
          </cell>
          <cell r="F1738">
            <v>3</v>
          </cell>
          <cell r="G1738">
            <v>0</v>
          </cell>
          <cell r="H1738">
            <v>0</v>
          </cell>
          <cell r="I1738">
            <v>0</v>
          </cell>
          <cell r="J1738">
            <v>0</v>
          </cell>
          <cell r="K1738">
            <v>0</v>
          </cell>
          <cell r="L1738">
            <v>1</v>
          </cell>
          <cell r="M1738">
            <v>0</v>
          </cell>
          <cell r="N1738">
            <v>0</v>
          </cell>
        </row>
        <row r="1739">
          <cell r="A1739" t="str">
            <v>Gwydir Total 30 - 39</v>
          </cell>
          <cell r="B1739" t="str">
            <v>Gwydir</v>
          </cell>
          <cell r="C1739" t="str">
            <v>Total</v>
          </cell>
          <cell r="D1739" t="str">
            <v>30 - 39</v>
          </cell>
          <cell r="E1739">
            <v>2</v>
          </cell>
          <cell r="F1739">
            <v>2</v>
          </cell>
          <cell r="G1739">
            <v>0</v>
          </cell>
          <cell r="H1739">
            <v>1</v>
          </cell>
          <cell r="I1739">
            <v>1</v>
          </cell>
          <cell r="J1739">
            <v>0</v>
          </cell>
          <cell r="K1739">
            <v>0</v>
          </cell>
          <cell r="L1739">
            <v>0</v>
          </cell>
          <cell r="M1739">
            <v>0</v>
          </cell>
          <cell r="N1739">
            <v>0</v>
          </cell>
        </row>
        <row r="1740">
          <cell r="A1740" t="str">
            <v>Gwydir Total 40 +</v>
          </cell>
          <cell r="B1740" t="str">
            <v>Gwydir</v>
          </cell>
          <cell r="C1740" t="str">
            <v>Total</v>
          </cell>
          <cell r="D1740" t="str">
            <v>40 +</v>
          </cell>
          <cell r="E1740">
            <v>0</v>
          </cell>
          <cell r="F1740">
            <v>1</v>
          </cell>
          <cell r="G1740">
            <v>0</v>
          </cell>
          <cell r="H1740">
            <v>0</v>
          </cell>
          <cell r="I1740">
            <v>0</v>
          </cell>
          <cell r="J1740">
            <v>0</v>
          </cell>
          <cell r="K1740">
            <v>0</v>
          </cell>
          <cell r="L1740">
            <v>0</v>
          </cell>
          <cell r="M1740">
            <v>0</v>
          </cell>
          <cell r="N1740">
            <v>0</v>
          </cell>
        </row>
        <row r="1741">
          <cell r="A1741" t="str">
            <v>Gwydir Total Missing / unknown</v>
          </cell>
          <cell r="B1741" t="str">
            <v>Gwydir</v>
          </cell>
          <cell r="C1741" t="str">
            <v>Total</v>
          </cell>
          <cell r="D1741" t="str">
            <v>Missing / unknown</v>
          </cell>
          <cell r="E1741">
            <v>0</v>
          </cell>
          <cell r="F1741">
            <v>0</v>
          </cell>
          <cell r="G1741">
            <v>0</v>
          </cell>
          <cell r="H1741">
            <v>0</v>
          </cell>
          <cell r="I1741">
            <v>0</v>
          </cell>
          <cell r="J1741">
            <v>0</v>
          </cell>
          <cell r="K1741">
            <v>0</v>
          </cell>
          <cell r="L1741">
            <v>0</v>
          </cell>
          <cell r="M1741">
            <v>0</v>
          </cell>
          <cell r="N1741">
            <v>0</v>
          </cell>
        </row>
        <row r="1742">
          <cell r="A1742" t="str">
            <v>Gwydir Total Total</v>
          </cell>
          <cell r="B1742" t="str">
            <v>Gwydir</v>
          </cell>
          <cell r="C1742" t="str">
            <v>Total</v>
          </cell>
          <cell r="D1742" t="str">
            <v>Total</v>
          </cell>
          <cell r="E1742">
            <v>3</v>
          </cell>
          <cell r="F1742">
            <v>9</v>
          </cell>
          <cell r="G1742">
            <v>0</v>
          </cell>
          <cell r="H1742">
            <v>1</v>
          </cell>
          <cell r="I1742">
            <v>2</v>
          </cell>
          <cell r="J1742">
            <v>0</v>
          </cell>
          <cell r="K1742">
            <v>0</v>
          </cell>
          <cell r="L1742">
            <v>1</v>
          </cell>
          <cell r="M1742">
            <v>1</v>
          </cell>
          <cell r="N1742">
            <v>4</v>
          </cell>
        </row>
        <row r="1743">
          <cell r="A1743" t="str">
            <v>Harden Male 10 - 17</v>
          </cell>
          <cell r="B1743" t="str">
            <v>Harden</v>
          </cell>
          <cell r="C1743" t="str">
            <v>Male</v>
          </cell>
          <cell r="D1743" t="str">
            <v>10 - 17</v>
          </cell>
          <cell r="E1743">
            <v>0</v>
          </cell>
          <cell r="F1743">
            <v>1</v>
          </cell>
          <cell r="G1743">
            <v>0</v>
          </cell>
          <cell r="H1743">
            <v>0</v>
          </cell>
          <cell r="I1743">
            <v>0</v>
          </cell>
          <cell r="J1743">
            <v>0</v>
          </cell>
          <cell r="K1743">
            <v>0</v>
          </cell>
          <cell r="L1743">
            <v>1</v>
          </cell>
          <cell r="M1743">
            <v>0</v>
          </cell>
          <cell r="N1743">
            <v>1</v>
          </cell>
        </row>
        <row r="1744">
          <cell r="A1744" t="str">
            <v>Harden Male 18 - 19</v>
          </cell>
          <cell r="B1744" t="str">
            <v>Harden</v>
          </cell>
          <cell r="C1744" t="str">
            <v>Male</v>
          </cell>
          <cell r="D1744" t="str">
            <v>18 - 19</v>
          </cell>
          <cell r="E1744">
            <v>0</v>
          </cell>
          <cell r="F1744">
            <v>0</v>
          </cell>
          <cell r="G1744">
            <v>0</v>
          </cell>
          <cell r="H1744">
            <v>0</v>
          </cell>
          <cell r="I1744">
            <v>0</v>
          </cell>
          <cell r="J1744">
            <v>1</v>
          </cell>
          <cell r="K1744">
            <v>0</v>
          </cell>
          <cell r="L1744">
            <v>0</v>
          </cell>
          <cell r="M1744">
            <v>0</v>
          </cell>
          <cell r="N1744">
            <v>1</v>
          </cell>
        </row>
        <row r="1745">
          <cell r="A1745" t="str">
            <v>Harden Male 20 - 29</v>
          </cell>
          <cell r="B1745" t="str">
            <v>Harden</v>
          </cell>
          <cell r="C1745" t="str">
            <v>Male</v>
          </cell>
          <cell r="D1745" t="str">
            <v>20 - 29</v>
          </cell>
          <cell r="E1745">
            <v>1</v>
          </cell>
          <cell r="F1745">
            <v>2</v>
          </cell>
          <cell r="G1745">
            <v>0</v>
          </cell>
          <cell r="H1745">
            <v>0</v>
          </cell>
          <cell r="I1745">
            <v>0</v>
          </cell>
          <cell r="J1745">
            <v>0</v>
          </cell>
          <cell r="K1745">
            <v>0</v>
          </cell>
          <cell r="L1745">
            <v>0</v>
          </cell>
          <cell r="M1745">
            <v>0</v>
          </cell>
          <cell r="N1745">
            <v>3</v>
          </cell>
        </row>
        <row r="1746">
          <cell r="A1746" t="str">
            <v>Harden Male 30 - 39</v>
          </cell>
          <cell r="B1746" t="str">
            <v>Harden</v>
          </cell>
          <cell r="C1746" t="str">
            <v>Male</v>
          </cell>
          <cell r="D1746" t="str">
            <v>30 - 39</v>
          </cell>
          <cell r="E1746">
            <v>0</v>
          </cell>
          <cell r="F1746">
            <v>0</v>
          </cell>
          <cell r="G1746">
            <v>0</v>
          </cell>
          <cell r="H1746">
            <v>0</v>
          </cell>
          <cell r="I1746">
            <v>0</v>
          </cell>
          <cell r="J1746">
            <v>0</v>
          </cell>
          <cell r="K1746">
            <v>0</v>
          </cell>
          <cell r="L1746">
            <v>0</v>
          </cell>
          <cell r="M1746">
            <v>0</v>
          </cell>
          <cell r="N1746">
            <v>0</v>
          </cell>
        </row>
        <row r="1747">
          <cell r="A1747" t="str">
            <v>Harden Male 40 +</v>
          </cell>
          <cell r="B1747" t="str">
            <v>Harden</v>
          </cell>
          <cell r="C1747" t="str">
            <v>Male</v>
          </cell>
          <cell r="D1747" t="str">
            <v>40 +</v>
          </cell>
          <cell r="E1747">
            <v>1</v>
          </cell>
          <cell r="F1747">
            <v>3</v>
          </cell>
          <cell r="G1747">
            <v>0</v>
          </cell>
          <cell r="H1747">
            <v>0</v>
          </cell>
          <cell r="I1747">
            <v>1</v>
          </cell>
          <cell r="J1747">
            <v>0</v>
          </cell>
          <cell r="K1747">
            <v>0</v>
          </cell>
          <cell r="L1747">
            <v>0</v>
          </cell>
          <cell r="M1747">
            <v>0</v>
          </cell>
          <cell r="N1747">
            <v>1</v>
          </cell>
        </row>
        <row r="1748">
          <cell r="A1748" t="str">
            <v>Harden Male Missing / unknown</v>
          </cell>
          <cell r="B1748" t="str">
            <v>Harden</v>
          </cell>
          <cell r="C1748" t="str">
            <v>Male</v>
          </cell>
          <cell r="D1748" t="str">
            <v>Missing / unknown</v>
          </cell>
          <cell r="E1748">
            <v>0</v>
          </cell>
          <cell r="F1748">
            <v>0</v>
          </cell>
          <cell r="G1748">
            <v>0</v>
          </cell>
          <cell r="H1748">
            <v>0</v>
          </cell>
          <cell r="I1748">
            <v>0</v>
          </cell>
          <cell r="J1748">
            <v>0</v>
          </cell>
          <cell r="K1748">
            <v>0</v>
          </cell>
          <cell r="L1748">
            <v>0</v>
          </cell>
          <cell r="M1748">
            <v>0</v>
          </cell>
          <cell r="N1748">
            <v>0</v>
          </cell>
        </row>
        <row r="1749">
          <cell r="A1749" t="str">
            <v>Harden Male Total</v>
          </cell>
          <cell r="B1749" t="str">
            <v>Harden</v>
          </cell>
          <cell r="C1749" t="str">
            <v>Male</v>
          </cell>
          <cell r="D1749" t="str">
            <v>Total</v>
          </cell>
          <cell r="E1749">
            <v>2</v>
          </cell>
          <cell r="F1749">
            <v>6</v>
          </cell>
          <cell r="G1749">
            <v>0</v>
          </cell>
          <cell r="H1749">
            <v>0</v>
          </cell>
          <cell r="I1749">
            <v>1</v>
          </cell>
          <cell r="J1749">
            <v>1</v>
          </cell>
          <cell r="K1749">
            <v>0</v>
          </cell>
          <cell r="L1749">
            <v>1</v>
          </cell>
          <cell r="M1749">
            <v>0</v>
          </cell>
          <cell r="N1749">
            <v>6</v>
          </cell>
        </row>
        <row r="1750">
          <cell r="A1750" t="str">
            <v>Harden Female 10 - 17</v>
          </cell>
          <cell r="B1750" t="str">
            <v>Harden</v>
          </cell>
          <cell r="C1750" t="str">
            <v>Female</v>
          </cell>
          <cell r="D1750" t="str">
            <v>10 - 17</v>
          </cell>
          <cell r="E1750">
            <v>4</v>
          </cell>
          <cell r="F1750">
            <v>1</v>
          </cell>
          <cell r="G1750">
            <v>0</v>
          </cell>
          <cell r="H1750">
            <v>0</v>
          </cell>
          <cell r="I1750">
            <v>0</v>
          </cell>
          <cell r="J1750">
            <v>0</v>
          </cell>
          <cell r="K1750">
            <v>0</v>
          </cell>
          <cell r="L1750">
            <v>0</v>
          </cell>
          <cell r="M1750">
            <v>0</v>
          </cell>
          <cell r="N1750">
            <v>2</v>
          </cell>
        </row>
        <row r="1751">
          <cell r="A1751" t="str">
            <v>Harden Female 18 - 19</v>
          </cell>
          <cell r="B1751" t="str">
            <v>Harden</v>
          </cell>
          <cell r="C1751" t="str">
            <v>Female</v>
          </cell>
          <cell r="D1751" t="str">
            <v>18 - 19</v>
          </cell>
          <cell r="E1751">
            <v>0</v>
          </cell>
          <cell r="F1751">
            <v>1</v>
          </cell>
          <cell r="G1751">
            <v>0</v>
          </cell>
          <cell r="H1751">
            <v>0</v>
          </cell>
          <cell r="I1751">
            <v>0</v>
          </cell>
          <cell r="J1751">
            <v>0</v>
          </cell>
          <cell r="K1751">
            <v>0</v>
          </cell>
          <cell r="L1751">
            <v>0</v>
          </cell>
          <cell r="M1751">
            <v>0</v>
          </cell>
          <cell r="N1751">
            <v>0</v>
          </cell>
        </row>
        <row r="1752">
          <cell r="A1752" t="str">
            <v>Harden Female 20 - 29</v>
          </cell>
          <cell r="B1752" t="str">
            <v>Harden</v>
          </cell>
          <cell r="C1752" t="str">
            <v>Female</v>
          </cell>
          <cell r="D1752" t="str">
            <v>20 - 29</v>
          </cell>
          <cell r="E1752">
            <v>1</v>
          </cell>
          <cell r="F1752">
            <v>0</v>
          </cell>
          <cell r="G1752">
            <v>0</v>
          </cell>
          <cell r="H1752">
            <v>0</v>
          </cell>
          <cell r="I1752">
            <v>0</v>
          </cell>
          <cell r="J1752">
            <v>0</v>
          </cell>
          <cell r="K1752">
            <v>0</v>
          </cell>
          <cell r="L1752">
            <v>2</v>
          </cell>
          <cell r="M1752">
            <v>0</v>
          </cell>
          <cell r="N1752">
            <v>0</v>
          </cell>
        </row>
        <row r="1753">
          <cell r="A1753" t="str">
            <v>Harden Female 30 - 39</v>
          </cell>
          <cell r="B1753" t="str">
            <v>Harden</v>
          </cell>
          <cell r="C1753" t="str">
            <v>Female</v>
          </cell>
          <cell r="D1753" t="str">
            <v>30 - 39</v>
          </cell>
          <cell r="E1753">
            <v>0</v>
          </cell>
          <cell r="F1753">
            <v>2</v>
          </cell>
          <cell r="G1753">
            <v>0</v>
          </cell>
          <cell r="H1753">
            <v>0</v>
          </cell>
          <cell r="I1753">
            <v>0</v>
          </cell>
          <cell r="J1753">
            <v>0</v>
          </cell>
          <cell r="K1753">
            <v>0</v>
          </cell>
          <cell r="L1753">
            <v>0</v>
          </cell>
          <cell r="M1753">
            <v>0</v>
          </cell>
          <cell r="N1753">
            <v>0</v>
          </cell>
        </row>
        <row r="1754">
          <cell r="A1754" t="str">
            <v>Harden Female 40 +</v>
          </cell>
          <cell r="B1754" t="str">
            <v>Harden</v>
          </cell>
          <cell r="C1754" t="str">
            <v>Female</v>
          </cell>
          <cell r="D1754" t="str">
            <v>40 +</v>
          </cell>
          <cell r="E1754">
            <v>1</v>
          </cell>
          <cell r="F1754">
            <v>0</v>
          </cell>
          <cell r="G1754">
            <v>0</v>
          </cell>
          <cell r="H1754">
            <v>0</v>
          </cell>
          <cell r="I1754">
            <v>0</v>
          </cell>
          <cell r="J1754">
            <v>0</v>
          </cell>
          <cell r="K1754">
            <v>0</v>
          </cell>
          <cell r="L1754">
            <v>1</v>
          </cell>
          <cell r="M1754">
            <v>0</v>
          </cell>
          <cell r="N1754">
            <v>0</v>
          </cell>
        </row>
        <row r="1755">
          <cell r="A1755" t="str">
            <v>Harden Female Missing / unknown</v>
          </cell>
          <cell r="B1755" t="str">
            <v>Harden</v>
          </cell>
          <cell r="C1755" t="str">
            <v>Female</v>
          </cell>
          <cell r="D1755" t="str">
            <v>Missing / unknown</v>
          </cell>
          <cell r="E1755">
            <v>0</v>
          </cell>
          <cell r="F1755">
            <v>0</v>
          </cell>
          <cell r="G1755">
            <v>0</v>
          </cell>
          <cell r="H1755">
            <v>0</v>
          </cell>
          <cell r="I1755">
            <v>0</v>
          </cell>
          <cell r="J1755">
            <v>0</v>
          </cell>
          <cell r="K1755">
            <v>0</v>
          </cell>
          <cell r="L1755">
            <v>0</v>
          </cell>
          <cell r="M1755">
            <v>0</v>
          </cell>
          <cell r="N1755">
            <v>0</v>
          </cell>
        </row>
        <row r="1756">
          <cell r="A1756" t="str">
            <v>Harden Female Total</v>
          </cell>
          <cell r="B1756" t="str">
            <v>Harden</v>
          </cell>
          <cell r="C1756" t="str">
            <v>Female</v>
          </cell>
          <cell r="D1756" t="str">
            <v>Total</v>
          </cell>
          <cell r="E1756">
            <v>6</v>
          </cell>
          <cell r="F1756">
            <v>4</v>
          </cell>
          <cell r="G1756">
            <v>0</v>
          </cell>
          <cell r="H1756">
            <v>0</v>
          </cell>
          <cell r="I1756">
            <v>0</v>
          </cell>
          <cell r="J1756">
            <v>0</v>
          </cell>
          <cell r="K1756">
            <v>0</v>
          </cell>
          <cell r="L1756">
            <v>3</v>
          </cell>
          <cell r="M1756">
            <v>0</v>
          </cell>
          <cell r="N1756">
            <v>2</v>
          </cell>
        </row>
        <row r="1757">
          <cell r="A1757" t="str">
            <v>Harden Unknown 10 - 17</v>
          </cell>
          <cell r="B1757" t="str">
            <v>Harden</v>
          </cell>
          <cell r="C1757" t="str">
            <v>Unknown</v>
          </cell>
          <cell r="D1757" t="str">
            <v>10 - 17</v>
          </cell>
          <cell r="E1757">
            <v>0</v>
          </cell>
          <cell r="F1757">
            <v>0</v>
          </cell>
          <cell r="G1757">
            <v>0</v>
          </cell>
          <cell r="H1757">
            <v>0</v>
          </cell>
          <cell r="I1757">
            <v>0</v>
          </cell>
          <cell r="J1757">
            <v>0</v>
          </cell>
          <cell r="K1757">
            <v>0</v>
          </cell>
          <cell r="L1757">
            <v>0</v>
          </cell>
          <cell r="M1757">
            <v>0</v>
          </cell>
          <cell r="N1757">
            <v>0</v>
          </cell>
        </row>
        <row r="1758">
          <cell r="A1758" t="str">
            <v>Harden Unknown 18 - 19</v>
          </cell>
          <cell r="B1758" t="str">
            <v>Harden</v>
          </cell>
          <cell r="C1758" t="str">
            <v>Unknown</v>
          </cell>
          <cell r="D1758" t="str">
            <v>18 - 19</v>
          </cell>
          <cell r="E1758">
            <v>0</v>
          </cell>
          <cell r="F1758">
            <v>0</v>
          </cell>
          <cell r="G1758">
            <v>0</v>
          </cell>
          <cell r="H1758">
            <v>0</v>
          </cell>
          <cell r="I1758">
            <v>0</v>
          </cell>
          <cell r="J1758">
            <v>0</v>
          </cell>
          <cell r="K1758">
            <v>0</v>
          </cell>
          <cell r="L1758">
            <v>0</v>
          </cell>
          <cell r="M1758">
            <v>0</v>
          </cell>
          <cell r="N1758">
            <v>0</v>
          </cell>
        </row>
        <row r="1759">
          <cell r="A1759" t="str">
            <v>Harden Unknown 20 - 29</v>
          </cell>
          <cell r="B1759" t="str">
            <v>Harden</v>
          </cell>
          <cell r="C1759" t="str">
            <v>Unknown</v>
          </cell>
          <cell r="D1759" t="str">
            <v>20 - 29</v>
          </cell>
          <cell r="E1759">
            <v>0</v>
          </cell>
          <cell r="F1759">
            <v>0</v>
          </cell>
          <cell r="G1759">
            <v>0</v>
          </cell>
          <cell r="H1759">
            <v>0</v>
          </cell>
          <cell r="I1759">
            <v>0</v>
          </cell>
          <cell r="J1759">
            <v>0</v>
          </cell>
          <cell r="K1759">
            <v>0</v>
          </cell>
          <cell r="L1759">
            <v>0</v>
          </cell>
          <cell r="M1759">
            <v>0</v>
          </cell>
          <cell r="N1759">
            <v>0</v>
          </cell>
        </row>
        <row r="1760">
          <cell r="A1760" t="str">
            <v>Harden Unknown 30 - 39</v>
          </cell>
          <cell r="B1760" t="str">
            <v>Harden</v>
          </cell>
          <cell r="C1760" t="str">
            <v>Unknown</v>
          </cell>
          <cell r="D1760" t="str">
            <v>30 - 39</v>
          </cell>
          <cell r="E1760">
            <v>0</v>
          </cell>
          <cell r="F1760">
            <v>0</v>
          </cell>
          <cell r="G1760">
            <v>0</v>
          </cell>
          <cell r="H1760">
            <v>0</v>
          </cell>
          <cell r="I1760">
            <v>0</v>
          </cell>
          <cell r="J1760">
            <v>0</v>
          </cell>
          <cell r="K1760">
            <v>0</v>
          </cell>
          <cell r="L1760">
            <v>0</v>
          </cell>
          <cell r="M1760">
            <v>0</v>
          </cell>
          <cell r="N1760">
            <v>0</v>
          </cell>
        </row>
        <row r="1761">
          <cell r="A1761" t="str">
            <v>Harden Unknown 40 +</v>
          </cell>
          <cell r="B1761" t="str">
            <v>Harden</v>
          </cell>
          <cell r="C1761" t="str">
            <v>Unknown</v>
          </cell>
          <cell r="D1761" t="str">
            <v>40 +</v>
          </cell>
          <cell r="E1761">
            <v>0</v>
          </cell>
          <cell r="F1761">
            <v>0</v>
          </cell>
          <cell r="G1761">
            <v>0</v>
          </cell>
          <cell r="H1761">
            <v>0</v>
          </cell>
          <cell r="I1761">
            <v>0</v>
          </cell>
          <cell r="J1761">
            <v>0</v>
          </cell>
          <cell r="K1761">
            <v>0</v>
          </cell>
          <cell r="L1761">
            <v>0</v>
          </cell>
          <cell r="M1761">
            <v>0</v>
          </cell>
          <cell r="N1761">
            <v>0</v>
          </cell>
        </row>
        <row r="1762">
          <cell r="A1762" t="str">
            <v>Harden Unknown Missing / unknown</v>
          </cell>
          <cell r="B1762" t="str">
            <v>Harden</v>
          </cell>
          <cell r="C1762" t="str">
            <v>Unknown</v>
          </cell>
          <cell r="D1762" t="str">
            <v>Missing / unknown</v>
          </cell>
          <cell r="E1762">
            <v>0</v>
          </cell>
          <cell r="F1762">
            <v>0</v>
          </cell>
          <cell r="G1762">
            <v>0</v>
          </cell>
          <cell r="H1762">
            <v>0</v>
          </cell>
          <cell r="I1762">
            <v>0</v>
          </cell>
          <cell r="J1762">
            <v>0</v>
          </cell>
          <cell r="K1762">
            <v>0</v>
          </cell>
          <cell r="L1762">
            <v>0</v>
          </cell>
          <cell r="M1762">
            <v>0</v>
          </cell>
          <cell r="N1762">
            <v>0</v>
          </cell>
        </row>
        <row r="1763">
          <cell r="A1763" t="str">
            <v>Harden Unknown Total</v>
          </cell>
          <cell r="B1763" t="str">
            <v>Harden</v>
          </cell>
          <cell r="C1763" t="str">
            <v>Unknown</v>
          </cell>
          <cell r="D1763" t="str">
            <v>Total</v>
          </cell>
          <cell r="E1763">
            <v>0</v>
          </cell>
          <cell r="F1763">
            <v>0</v>
          </cell>
          <cell r="G1763">
            <v>0</v>
          </cell>
          <cell r="H1763">
            <v>0</v>
          </cell>
          <cell r="I1763">
            <v>0</v>
          </cell>
          <cell r="J1763">
            <v>0</v>
          </cell>
          <cell r="K1763">
            <v>0</v>
          </cell>
          <cell r="L1763">
            <v>0</v>
          </cell>
          <cell r="M1763">
            <v>0</v>
          </cell>
          <cell r="N1763">
            <v>0</v>
          </cell>
        </row>
        <row r="1764">
          <cell r="A1764" t="str">
            <v>Harden Total 10 - 17</v>
          </cell>
          <cell r="B1764" t="str">
            <v>Harden</v>
          </cell>
          <cell r="C1764" t="str">
            <v>Total</v>
          </cell>
          <cell r="D1764" t="str">
            <v>10 - 17</v>
          </cell>
          <cell r="E1764">
            <v>4</v>
          </cell>
          <cell r="F1764">
            <v>2</v>
          </cell>
          <cell r="G1764">
            <v>0</v>
          </cell>
          <cell r="H1764">
            <v>0</v>
          </cell>
          <cell r="I1764">
            <v>0</v>
          </cell>
          <cell r="J1764">
            <v>0</v>
          </cell>
          <cell r="K1764">
            <v>0</v>
          </cell>
          <cell r="L1764">
            <v>1</v>
          </cell>
          <cell r="M1764">
            <v>0</v>
          </cell>
          <cell r="N1764">
            <v>3</v>
          </cell>
        </row>
        <row r="1765">
          <cell r="A1765" t="str">
            <v>Harden Total 18 - 19</v>
          </cell>
          <cell r="B1765" t="str">
            <v>Harden</v>
          </cell>
          <cell r="C1765" t="str">
            <v>Total</v>
          </cell>
          <cell r="D1765" t="str">
            <v>18 - 19</v>
          </cell>
          <cell r="E1765">
            <v>0</v>
          </cell>
          <cell r="F1765">
            <v>1</v>
          </cell>
          <cell r="G1765">
            <v>0</v>
          </cell>
          <cell r="H1765">
            <v>0</v>
          </cell>
          <cell r="I1765">
            <v>0</v>
          </cell>
          <cell r="J1765">
            <v>1</v>
          </cell>
          <cell r="K1765">
            <v>0</v>
          </cell>
          <cell r="L1765">
            <v>0</v>
          </cell>
          <cell r="M1765">
            <v>0</v>
          </cell>
          <cell r="N1765">
            <v>1</v>
          </cell>
        </row>
        <row r="1766">
          <cell r="A1766" t="str">
            <v>Harden Total 20 - 29</v>
          </cell>
          <cell r="B1766" t="str">
            <v>Harden</v>
          </cell>
          <cell r="C1766" t="str">
            <v>Total</v>
          </cell>
          <cell r="D1766" t="str">
            <v>20 - 29</v>
          </cell>
          <cell r="E1766">
            <v>2</v>
          </cell>
          <cell r="F1766">
            <v>2</v>
          </cell>
          <cell r="G1766">
            <v>0</v>
          </cell>
          <cell r="H1766">
            <v>0</v>
          </cell>
          <cell r="I1766">
            <v>0</v>
          </cell>
          <cell r="J1766">
            <v>0</v>
          </cell>
          <cell r="K1766">
            <v>0</v>
          </cell>
          <cell r="L1766">
            <v>2</v>
          </cell>
          <cell r="M1766">
            <v>0</v>
          </cell>
          <cell r="N1766">
            <v>3</v>
          </cell>
        </row>
        <row r="1767">
          <cell r="A1767" t="str">
            <v>Harden Total 30 - 39</v>
          </cell>
          <cell r="B1767" t="str">
            <v>Harden</v>
          </cell>
          <cell r="C1767" t="str">
            <v>Total</v>
          </cell>
          <cell r="D1767" t="str">
            <v>30 - 39</v>
          </cell>
          <cell r="E1767">
            <v>0</v>
          </cell>
          <cell r="F1767">
            <v>2</v>
          </cell>
          <cell r="G1767">
            <v>0</v>
          </cell>
          <cell r="H1767">
            <v>0</v>
          </cell>
          <cell r="I1767">
            <v>0</v>
          </cell>
          <cell r="J1767">
            <v>0</v>
          </cell>
          <cell r="K1767">
            <v>0</v>
          </cell>
          <cell r="L1767">
            <v>0</v>
          </cell>
          <cell r="M1767">
            <v>0</v>
          </cell>
          <cell r="N1767">
            <v>0</v>
          </cell>
        </row>
        <row r="1768">
          <cell r="A1768" t="str">
            <v>Harden Total 40 +</v>
          </cell>
          <cell r="B1768" t="str">
            <v>Harden</v>
          </cell>
          <cell r="C1768" t="str">
            <v>Total</v>
          </cell>
          <cell r="D1768" t="str">
            <v>40 +</v>
          </cell>
          <cell r="E1768">
            <v>2</v>
          </cell>
          <cell r="F1768">
            <v>3</v>
          </cell>
          <cell r="G1768">
            <v>0</v>
          </cell>
          <cell r="H1768">
            <v>0</v>
          </cell>
          <cell r="I1768">
            <v>1</v>
          </cell>
          <cell r="J1768">
            <v>0</v>
          </cell>
          <cell r="K1768">
            <v>0</v>
          </cell>
          <cell r="L1768">
            <v>1</v>
          </cell>
          <cell r="M1768">
            <v>0</v>
          </cell>
          <cell r="N1768">
            <v>1</v>
          </cell>
        </row>
        <row r="1769">
          <cell r="A1769" t="str">
            <v>Harden Total Missing / unknown</v>
          </cell>
          <cell r="B1769" t="str">
            <v>Harden</v>
          </cell>
          <cell r="C1769" t="str">
            <v>Total</v>
          </cell>
          <cell r="D1769" t="str">
            <v>Missing / unknown</v>
          </cell>
          <cell r="E1769">
            <v>0</v>
          </cell>
          <cell r="F1769">
            <v>0</v>
          </cell>
          <cell r="G1769">
            <v>0</v>
          </cell>
          <cell r="H1769">
            <v>0</v>
          </cell>
          <cell r="I1769">
            <v>0</v>
          </cell>
          <cell r="J1769">
            <v>0</v>
          </cell>
          <cell r="K1769">
            <v>0</v>
          </cell>
          <cell r="L1769">
            <v>0</v>
          </cell>
          <cell r="M1769">
            <v>0</v>
          </cell>
          <cell r="N1769">
            <v>0</v>
          </cell>
        </row>
        <row r="1770">
          <cell r="A1770" t="str">
            <v>Harden Total Total</v>
          </cell>
          <cell r="B1770" t="str">
            <v>Harden</v>
          </cell>
          <cell r="C1770" t="str">
            <v>Total</v>
          </cell>
          <cell r="D1770" t="str">
            <v>Total</v>
          </cell>
          <cell r="E1770">
            <v>8</v>
          </cell>
          <cell r="F1770">
            <v>10</v>
          </cell>
          <cell r="G1770">
            <v>0</v>
          </cell>
          <cell r="H1770">
            <v>0</v>
          </cell>
          <cell r="I1770">
            <v>1</v>
          </cell>
          <cell r="J1770">
            <v>1</v>
          </cell>
          <cell r="K1770">
            <v>0</v>
          </cell>
          <cell r="L1770">
            <v>4</v>
          </cell>
          <cell r="M1770">
            <v>0</v>
          </cell>
          <cell r="N1770">
            <v>8</v>
          </cell>
        </row>
        <row r="1771">
          <cell r="A1771" t="str">
            <v>Port Macquarie-Hastings Male 10 - 17</v>
          </cell>
          <cell r="B1771" t="str">
            <v>Port Macquarie-Hastings</v>
          </cell>
          <cell r="C1771" t="str">
            <v>Male</v>
          </cell>
          <cell r="D1771" t="str">
            <v>10 - 17</v>
          </cell>
          <cell r="E1771">
            <v>15</v>
          </cell>
          <cell r="F1771">
            <v>29</v>
          </cell>
          <cell r="G1771">
            <v>8</v>
          </cell>
          <cell r="H1771">
            <v>18</v>
          </cell>
          <cell r="I1771">
            <v>35</v>
          </cell>
          <cell r="J1771">
            <v>27</v>
          </cell>
          <cell r="K1771">
            <v>23</v>
          </cell>
          <cell r="L1771">
            <v>20</v>
          </cell>
          <cell r="M1771">
            <v>9</v>
          </cell>
          <cell r="N1771">
            <v>83</v>
          </cell>
        </row>
        <row r="1772">
          <cell r="A1772" t="str">
            <v>Port Macquarie-Hastings Male 18 - 19</v>
          </cell>
          <cell r="B1772" t="str">
            <v>Port Macquarie-Hastings</v>
          </cell>
          <cell r="C1772" t="str">
            <v>Male</v>
          </cell>
          <cell r="D1772" t="str">
            <v>18 - 19</v>
          </cell>
          <cell r="E1772">
            <v>7</v>
          </cell>
          <cell r="F1772">
            <v>21</v>
          </cell>
          <cell r="G1772">
            <v>2</v>
          </cell>
          <cell r="H1772">
            <v>4</v>
          </cell>
          <cell r="I1772">
            <v>4</v>
          </cell>
          <cell r="J1772">
            <v>2</v>
          </cell>
          <cell r="K1772">
            <v>4</v>
          </cell>
          <cell r="L1772">
            <v>7</v>
          </cell>
          <cell r="M1772">
            <v>0</v>
          </cell>
          <cell r="N1772">
            <v>15</v>
          </cell>
        </row>
        <row r="1773">
          <cell r="A1773" t="str">
            <v>Port Macquarie-Hastings Male 20 - 29</v>
          </cell>
          <cell r="B1773" t="str">
            <v>Port Macquarie-Hastings</v>
          </cell>
          <cell r="C1773" t="str">
            <v>Male</v>
          </cell>
          <cell r="D1773" t="str">
            <v>20 - 29</v>
          </cell>
          <cell r="E1773">
            <v>48</v>
          </cell>
          <cell r="F1773">
            <v>36</v>
          </cell>
          <cell r="G1773">
            <v>5</v>
          </cell>
          <cell r="H1773">
            <v>4</v>
          </cell>
          <cell r="I1773">
            <v>3</v>
          </cell>
          <cell r="J1773">
            <v>3</v>
          </cell>
          <cell r="K1773">
            <v>1</v>
          </cell>
          <cell r="L1773">
            <v>3</v>
          </cell>
          <cell r="M1773">
            <v>1</v>
          </cell>
          <cell r="N1773">
            <v>41</v>
          </cell>
        </row>
        <row r="1774">
          <cell r="A1774" t="str">
            <v>Port Macquarie-Hastings Male 30 - 39</v>
          </cell>
          <cell r="B1774" t="str">
            <v>Port Macquarie-Hastings</v>
          </cell>
          <cell r="C1774" t="str">
            <v>Male</v>
          </cell>
          <cell r="D1774" t="str">
            <v>30 - 39</v>
          </cell>
          <cell r="E1774">
            <v>33</v>
          </cell>
          <cell r="F1774">
            <v>16</v>
          </cell>
          <cell r="G1774">
            <v>0</v>
          </cell>
          <cell r="H1774">
            <v>10</v>
          </cell>
          <cell r="I1774">
            <v>19</v>
          </cell>
          <cell r="J1774">
            <v>3</v>
          </cell>
          <cell r="K1774">
            <v>1</v>
          </cell>
          <cell r="L1774">
            <v>7</v>
          </cell>
          <cell r="M1774">
            <v>0</v>
          </cell>
          <cell r="N1774">
            <v>20</v>
          </cell>
        </row>
        <row r="1775">
          <cell r="A1775" t="str">
            <v>Port Macquarie-Hastings Male 40 +</v>
          </cell>
          <cell r="B1775" t="str">
            <v>Port Macquarie-Hastings</v>
          </cell>
          <cell r="C1775" t="str">
            <v>Male</v>
          </cell>
          <cell r="D1775" t="str">
            <v>40 +</v>
          </cell>
          <cell r="E1775">
            <v>51</v>
          </cell>
          <cell r="F1775">
            <v>20</v>
          </cell>
          <cell r="G1775">
            <v>1</v>
          </cell>
          <cell r="H1775">
            <v>2</v>
          </cell>
          <cell r="I1775">
            <v>0</v>
          </cell>
          <cell r="J1775">
            <v>2</v>
          </cell>
          <cell r="K1775">
            <v>2</v>
          </cell>
          <cell r="L1775">
            <v>9</v>
          </cell>
          <cell r="M1775">
            <v>1</v>
          </cell>
          <cell r="N1775">
            <v>22</v>
          </cell>
        </row>
        <row r="1776">
          <cell r="A1776" t="str">
            <v>Port Macquarie-Hastings Male Missing / unknown</v>
          </cell>
          <cell r="B1776" t="str">
            <v>Port Macquarie-Hastings</v>
          </cell>
          <cell r="C1776" t="str">
            <v>Male</v>
          </cell>
          <cell r="D1776" t="str">
            <v>Missing / unknown</v>
          </cell>
          <cell r="E1776">
            <v>0</v>
          </cell>
          <cell r="F1776">
            <v>0</v>
          </cell>
          <cell r="G1776">
            <v>0</v>
          </cell>
          <cell r="H1776">
            <v>0</v>
          </cell>
          <cell r="I1776">
            <v>0</v>
          </cell>
          <cell r="J1776">
            <v>0</v>
          </cell>
          <cell r="K1776">
            <v>0</v>
          </cell>
          <cell r="L1776">
            <v>0</v>
          </cell>
          <cell r="M1776">
            <v>0</v>
          </cell>
          <cell r="N1776">
            <v>0</v>
          </cell>
        </row>
        <row r="1777">
          <cell r="A1777" t="str">
            <v>Port Macquarie-Hastings Male Total</v>
          </cell>
          <cell r="B1777" t="str">
            <v>Port Macquarie-Hastings</v>
          </cell>
          <cell r="C1777" t="str">
            <v>Male</v>
          </cell>
          <cell r="D1777" t="str">
            <v>Total</v>
          </cell>
          <cell r="E1777">
            <v>154</v>
          </cell>
          <cell r="F1777">
            <v>122</v>
          </cell>
          <cell r="G1777">
            <v>16</v>
          </cell>
          <cell r="H1777">
            <v>38</v>
          </cell>
          <cell r="I1777">
            <v>61</v>
          </cell>
          <cell r="J1777">
            <v>37</v>
          </cell>
          <cell r="K1777">
            <v>31</v>
          </cell>
          <cell r="L1777">
            <v>46</v>
          </cell>
          <cell r="M1777">
            <v>11</v>
          </cell>
          <cell r="N1777">
            <v>181</v>
          </cell>
        </row>
        <row r="1778">
          <cell r="A1778" t="str">
            <v>Port Macquarie-Hastings Female 10 - 17</v>
          </cell>
          <cell r="B1778" t="str">
            <v>Port Macquarie-Hastings</v>
          </cell>
          <cell r="C1778" t="str">
            <v>Female</v>
          </cell>
          <cell r="D1778" t="str">
            <v>10 - 17</v>
          </cell>
          <cell r="E1778">
            <v>6</v>
          </cell>
          <cell r="F1778">
            <v>17</v>
          </cell>
          <cell r="G1778">
            <v>0</v>
          </cell>
          <cell r="H1778">
            <v>2</v>
          </cell>
          <cell r="I1778">
            <v>0</v>
          </cell>
          <cell r="J1778">
            <v>4</v>
          </cell>
          <cell r="K1778">
            <v>0</v>
          </cell>
          <cell r="L1778">
            <v>16</v>
          </cell>
          <cell r="M1778">
            <v>3</v>
          </cell>
          <cell r="N1778">
            <v>4</v>
          </cell>
        </row>
        <row r="1779">
          <cell r="A1779" t="str">
            <v>Port Macquarie-Hastings Female 18 - 19</v>
          </cell>
          <cell r="B1779" t="str">
            <v>Port Macquarie-Hastings</v>
          </cell>
          <cell r="C1779" t="str">
            <v>Female</v>
          </cell>
          <cell r="D1779" t="str">
            <v>18 - 19</v>
          </cell>
          <cell r="E1779">
            <v>4</v>
          </cell>
          <cell r="F1779">
            <v>3</v>
          </cell>
          <cell r="G1779">
            <v>0</v>
          </cell>
          <cell r="H1779">
            <v>0</v>
          </cell>
          <cell r="I1779">
            <v>0</v>
          </cell>
          <cell r="J1779">
            <v>0</v>
          </cell>
          <cell r="K1779">
            <v>0</v>
          </cell>
          <cell r="L1779">
            <v>0</v>
          </cell>
          <cell r="M1779">
            <v>0</v>
          </cell>
          <cell r="N1779">
            <v>3</v>
          </cell>
        </row>
        <row r="1780">
          <cell r="A1780" t="str">
            <v>Port Macquarie-Hastings Female 20 - 29</v>
          </cell>
          <cell r="B1780" t="str">
            <v>Port Macquarie-Hastings</v>
          </cell>
          <cell r="C1780" t="str">
            <v>Female</v>
          </cell>
          <cell r="D1780" t="str">
            <v>20 - 29</v>
          </cell>
          <cell r="E1780">
            <v>5</v>
          </cell>
          <cell r="F1780">
            <v>4</v>
          </cell>
          <cell r="G1780">
            <v>0</v>
          </cell>
          <cell r="H1780">
            <v>1</v>
          </cell>
          <cell r="I1780">
            <v>0</v>
          </cell>
          <cell r="J1780">
            <v>0</v>
          </cell>
          <cell r="K1780">
            <v>1</v>
          </cell>
          <cell r="L1780">
            <v>8</v>
          </cell>
          <cell r="M1780">
            <v>1</v>
          </cell>
          <cell r="N1780">
            <v>4</v>
          </cell>
        </row>
        <row r="1781">
          <cell r="A1781" t="str">
            <v>Port Macquarie-Hastings Female 30 - 39</v>
          </cell>
          <cell r="B1781" t="str">
            <v>Port Macquarie-Hastings</v>
          </cell>
          <cell r="C1781" t="str">
            <v>Female</v>
          </cell>
          <cell r="D1781" t="str">
            <v>30 - 39</v>
          </cell>
          <cell r="E1781">
            <v>11</v>
          </cell>
          <cell r="F1781">
            <v>11</v>
          </cell>
          <cell r="G1781">
            <v>0</v>
          </cell>
          <cell r="H1781">
            <v>1</v>
          </cell>
          <cell r="I1781">
            <v>0</v>
          </cell>
          <cell r="J1781">
            <v>0</v>
          </cell>
          <cell r="K1781">
            <v>1</v>
          </cell>
          <cell r="L1781">
            <v>3</v>
          </cell>
          <cell r="M1781">
            <v>0</v>
          </cell>
          <cell r="N1781">
            <v>3</v>
          </cell>
        </row>
        <row r="1782">
          <cell r="A1782" t="str">
            <v>Port Macquarie-Hastings Female 40 +</v>
          </cell>
          <cell r="B1782" t="str">
            <v>Port Macquarie-Hastings</v>
          </cell>
          <cell r="C1782" t="str">
            <v>Female</v>
          </cell>
          <cell r="D1782" t="str">
            <v>40 +</v>
          </cell>
          <cell r="E1782">
            <v>7</v>
          </cell>
          <cell r="F1782">
            <v>10</v>
          </cell>
          <cell r="G1782">
            <v>0</v>
          </cell>
          <cell r="H1782">
            <v>0</v>
          </cell>
          <cell r="I1782">
            <v>0</v>
          </cell>
          <cell r="J1782">
            <v>0</v>
          </cell>
          <cell r="K1782">
            <v>0</v>
          </cell>
          <cell r="L1782">
            <v>10</v>
          </cell>
          <cell r="M1782">
            <v>0</v>
          </cell>
          <cell r="N1782">
            <v>5</v>
          </cell>
        </row>
        <row r="1783">
          <cell r="A1783" t="str">
            <v>Port Macquarie-Hastings Female Missing / unknown</v>
          </cell>
          <cell r="B1783" t="str">
            <v>Port Macquarie-Hastings</v>
          </cell>
          <cell r="C1783" t="str">
            <v>Female</v>
          </cell>
          <cell r="D1783" t="str">
            <v>Missing / unknown</v>
          </cell>
          <cell r="E1783">
            <v>0</v>
          </cell>
          <cell r="F1783">
            <v>1</v>
          </cell>
          <cell r="G1783">
            <v>0</v>
          </cell>
          <cell r="H1783">
            <v>0</v>
          </cell>
          <cell r="I1783">
            <v>0</v>
          </cell>
          <cell r="J1783">
            <v>0</v>
          </cell>
          <cell r="K1783">
            <v>0</v>
          </cell>
          <cell r="L1783">
            <v>0</v>
          </cell>
          <cell r="M1783">
            <v>0</v>
          </cell>
          <cell r="N1783">
            <v>0</v>
          </cell>
        </row>
        <row r="1784">
          <cell r="A1784" t="str">
            <v>Port Macquarie-Hastings Female Total</v>
          </cell>
          <cell r="B1784" t="str">
            <v>Port Macquarie-Hastings</v>
          </cell>
          <cell r="C1784" t="str">
            <v>Female</v>
          </cell>
          <cell r="D1784" t="str">
            <v>Total</v>
          </cell>
          <cell r="E1784">
            <v>33</v>
          </cell>
          <cell r="F1784">
            <v>46</v>
          </cell>
          <cell r="G1784">
            <v>0</v>
          </cell>
          <cell r="H1784">
            <v>4</v>
          </cell>
          <cell r="I1784">
            <v>0</v>
          </cell>
          <cell r="J1784">
            <v>4</v>
          </cell>
          <cell r="K1784">
            <v>2</v>
          </cell>
          <cell r="L1784">
            <v>37</v>
          </cell>
          <cell r="M1784">
            <v>4</v>
          </cell>
          <cell r="N1784">
            <v>19</v>
          </cell>
        </row>
        <row r="1785">
          <cell r="A1785" t="str">
            <v>Port Macquarie-Hastings Unknown 10 - 17</v>
          </cell>
          <cell r="B1785" t="str">
            <v>Port Macquarie-Hastings</v>
          </cell>
          <cell r="C1785" t="str">
            <v>Unknown</v>
          </cell>
          <cell r="D1785" t="str">
            <v>10 - 17</v>
          </cell>
          <cell r="E1785">
            <v>0</v>
          </cell>
          <cell r="F1785">
            <v>0</v>
          </cell>
          <cell r="G1785">
            <v>0</v>
          </cell>
          <cell r="H1785">
            <v>0</v>
          </cell>
          <cell r="I1785">
            <v>0</v>
          </cell>
          <cell r="J1785">
            <v>0</v>
          </cell>
          <cell r="K1785">
            <v>0</v>
          </cell>
          <cell r="L1785">
            <v>0</v>
          </cell>
          <cell r="M1785">
            <v>0</v>
          </cell>
          <cell r="N1785">
            <v>0</v>
          </cell>
        </row>
        <row r="1786">
          <cell r="A1786" t="str">
            <v>Port Macquarie-Hastings Unknown 18 - 19</v>
          </cell>
          <cell r="B1786" t="str">
            <v>Port Macquarie-Hastings</v>
          </cell>
          <cell r="C1786" t="str">
            <v>Unknown</v>
          </cell>
          <cell r="D1786" t="str">
            <v>18 - 19</v>
          </cell>
          <cell r="E1786">
            <v>0</v>
          </cell>
          <cell r="F1786">
            <v>0</v>
          </cell>
          <cell r="G1786">
            <v>0</v>
          </cell>
          <cell r="H1786">
            <v>0</v>
          </cell>
          <cell r="I1786">
            <v>0</v>
          </cell>
          <cell r="J1786">
            <v>0</v>
          </cell>
          <cell r="K1786">
            <v>0</v>
          </cell>
          <cell r="L1786">
            <v>0</v>
          </cell>
          <cell r="M1786">
            <v>0</v>
          </cell>
          <cell r="N1786">
            <v>0</v>
          </cell>
        </row>
        <row r="1787">
          <cell r="A1787" t="str">
            <v>Port Macquarie-Hastings Unknown 20 - 29</v>
          </cell>
          <cell r="B1787" t="str">
            <v>Port Macquarie-Hastings</v>
          </cell>
          <cell r="C1787" t="str">
            <v>Unknown</v>
          </cell>
          <cell r="D1787" t="str">
            <v>20 - 29</v>
          </cell>
          <cell r="E1787">
            <v>0</v>
          </cell>
          <cell r="F1787">
            <v>0</v>
          </cell>
          <cell r="G1787">
            <v>0</v>
          </cell>
          <cell r="H1787">
            <v>0</v>
          </cell>
          <cell r="I1787">
            <v>0</v>
          </cell>
          <cell r="J1787">
            <v>0</v>
          </cell>
          <cell r="K1787">
            <v>0</v>
          </cell>
          <cell r="L1787">
            <v>0</v>
          </cell>
          <cell r="M1787">
            <v>0</v>
          </cell>
          <cell r="N1787">
            <v>0</v>
          </cell>
        </row>
        <row r="1788">
          <cell r="A1788" t="str">
            <v>Port Macquarie-Hastings Unknown 30 - 39</v>
          </cell>
          <cell r="B1788" t="str">
            <v>Port Macquarie-Hastings</v>
          </cell>
          <cell r="C1788" t="str">
            <v>Unknown</v>
          </cell>
          <cell r="D1788" t="str">
            <v>30 - 39</v>
          </cell>
          <cell r="E1788">
            <v>0</v>
          </cell>
          <cell r="F1788">
            <v>0</v>
          </cell>
          <cell r="G1788">
            <v>0</v>
          </cell>
          <cell r="H1788">
            <v>0</v>
          </cell>
          <cell r="I1788">
            <v>0</v>
          </cell>
          <cell r="J1788">
            <v>0</v>
          </cell>
          <cell r="K1788">
            <v>0</v>
          </cell>
          <cell r="L1788">
            <v>0</v>
          </cell>
          <cell r="M1788">
            <v>0</v>
          </cell>
          <cell r="N1788">
            <v>0</v>
          </cell>
        </row>
        <row r="1789">
          <cell r="A1789" t="str">
            <v>Port Macquarie-Hastings Unknown 40 +</v>
          </cell>
          <cell r="B1789" t="str">
            <v>Port Macquarie-Hastings</v>
          </cell>
          <cell r="C1789" t="str">
            <v>Unknown</v>
          </cell>
          <cell r="D1789" t="str">
            <v>40 +</v>
          </cell>
          <cell r="E1789">
            <v>0</v>
          </cell>
          <cell r="F1789">
            <v>0</v>
          </cell>
          <cell r="G1789">
            <v>0</v>
          </cell>
          <cell r="H1789">
            <v>0</v>
          </cell>
          <cell r="I1789">
            <v>0</v>
          </cell>
          <cell r="J1789">
            <v>0</v>
          </cell>
          <cell r="K1789">
            <v>0</v>
          </cell>
          <cell r="L1789">
            <v>0</v>
          </cell>
          <cell r="M1789">
            <v>0</v>
          </cell>
          <cell r="N1789">
            <v>0</v>
          </cell>
        </row>
        <row r="1790">
          <cell r="A1790" t="str">
            <v>Port Macquarie-Hastings Unknown Missing / unknown</v>
          </cell>
          <cell r="B1790" t="str">
            <v>Port Macquarie-Hastings</v>
          </cell>
          <cell r="C1790" t="str">
            <v>Unknown</v>
          </cell>
          <cell r="D1790" t="str">
            <v>Missing / unknown</v>
          </cell>
          <cell r="E1790">
            <v>0</v>
          </cell>
          <cell r="F1790">
            <v>0</v>
          </cell>
          <cell r="G1790">
            <v>0</v>
          </cell>
          <cell r="H1790">
            <v>0</v>
          </cell>
          <cell r="I1790">
            <v>0</v>
          </cell>
          <cell r="J1790">
            <v>0</v>
          </cell>
          <cell r="K1790">
            <v>0</v>
          </cell>
          <cell r="L1790">
            <v>0</v>
          </cell>
          <cell r="M1790">
            <v>0</v>
          </cell>
          <cell r="N1790">
            <v>0</v>
          </cell>
        </row>
        <row r="1791">
          <cell r="A1791" t="str">
            <v>Port Macquarie-Hastings Unknown Total</v>
          </cell>
          <cell r="B1791" t="str">
            <v>Port Macquarie-Hastings</v>
          </cell>
          <cell r="C1791" t="str">
            <v>Unknown</v>
          </cell>
          <cell r="D1791" t="str">
            <v>Total</v>
          </cell>
          <cell r="E1791">
            <v>0</v>
          </cell>
          <cell r="F1791">
            <v>0</v>
          </cell>
          <cell r="G1791">
            <v>0</v>
          </cell>
          <cell r="H1791">
            <v>0</v>
          </cell>
          <cell r="I1791">
            <v>0</v>
          </cell>
          <cell r="J1791">
            <v>0</v>
          </cell>
          <cell r="K1791">
            <v>0</v>
          </cell>
          <cell r="L1791">
            <v>0</v>
          </cell>
          <cell r="M1791">
            <v>0</v>
          </cell>
          <cell r="N1791">
            <v>0</v>
          </cell>
        </row>
        <row r="1792">
          <cell r="A1792" t="str">
            <v>Port Macquarie-Hastings Total 10 - 17</v>
          </cell>
          <cell r="B1792" t="str">
            <v>Port Macquarie-Hastings</v>
          </cell>
          <cell r="C1792" t="str">
            <v>Total</v>
          </cell>
          <cell r="D1792" t="str">
            <v>10 - 17</v>
          </cell>
          <cell r="E1792">
            <v>21</v>
          </cell>
          <cell r="F1792">
            <v>46</v>
          </cell>
          <cell r="G1792">
            <v>8</v>
          </cell>
          <cell r="H1792">
            <v>20</v>
          </cell>
          <cell r="I1792">
            <v>35</v>
          </cell>
          <cell r="J1792">
            <v>31</v>
          </cell>
          <cell r="K1792">
            <v>23</v>
          </cell>
          <cell r="L1792">
            <v>36</v>
          </cell>
          <cell r="M1792">
            <v>12</v>
          </cell>
          <cell r="N1792">
            <v>87</v>
          </cell>
        </row>
        <row r="1793">
          <cell r="A1793" t="str">
            <v>Port Macquarie-Hastings Total 18 - 19</v>
          </cell>
          <cell r="B1793" t="str">
            <v>Port Macquarie-Hastings</v>
          </cell>
          <cell r="C1793" t="str">
            <v>Total</v>
          </cell>
          <cell r="D1793" t="str">
            <v>18 - 19</v>
          </cell>
          <cell r="E1793">
            <v>11</v>
          </cell>
          <cell r="F1793">
            <v>24</v>
          </cell>
          <cell r="G1793">
            <v>2</v>
          </cell>
          <cell r="H1793">
            <v>4</v>
          </cell>
          <cell r="I1793">
            <v>4</v>
          </cell>
          <cell r="J1793">
            <v>2</v>
          </cell>
          <cell r="K1793">
            <v>4</v>
          </cell>
          <cell r="L1793">
            <v>7</v>
          </cell>
          <cell r="M1793">
            <v>0</v>
          </cell>
          <cell r="N1793">
            <v>18</v>
          </cell>
        </row>
        <row r="1794">
          <cell r="A1794" t="str">
            <v>Port Macquarie-Hastings Total 20 - 29</v>
          </cell>
          <cell r="B1794" t="str">
            <v>Port Macquarie-Hastings</v>
          </cell>
          <cell r="C1794" t="str">
            <v>Total</v>
          </cell>
          <cell r="D1794" t="str">
            <v>20 - 29</v>
          </cell>
          <cell r="E1794">
            <v>53</v>
          </cell>
          <cell r="F1794">
            <v>40</v>
          </cell>
          <cell r="G1794">
            <v>5</v>
          </cell>
          <cell r="H1794">
            <v>5</v>
          </cell>
          <cell r="I1794">
            <v>3</v>
          </cell>
          <cell r="J1794">
            <v>3</v>
          </cell>
          <cell r="K1794">
            <v>2</v>
          </cell>
          <cell r="L1794">
            <v>11</v>
          </cell>
          <cell r="M1794">
            <v>2</v>
          </cell>
          <cell r="N1794">
            <v>45</v>
          </cell>
        </row>
        <row r="1795">
          <cell r="A1795" t="str">
            <v>Port Macquarie-Hastings Total 30 - 39</v>
          </cell>
          <cell r="B1795" t="str">
            <v>Port Macquarie-Hastings</v>
          </cell>
          <cell r="C1795" t="str">
            <v>Total</v>
          </cell>
          <cell r="D1795" t="str">
            <v>30 - 39</v>
          </cell>
          <cell r="E1795">
            <v>44</v>
          </cell>
          <cell r="F1795">
            <v>27</v>
          </cell>
          <cell r="G1795">
            <v>0</v>
          </cell>
          <cell r="H1795">
            <v>11</v>
          </cell>
          <cell r="I1795">
            <v>19</v>
          </cell>
          <cell r="J1795">
            <v>3</v>
          </cell>
          <cell r="K1795">
            <v>2</v>
          </cell>
          <cell r="L1795">
            <v>10</v>
          </cell>
          <cell r="M1795">
            <v>0</v>
          </cell>
          <cell r="N1795">
            <v>23</v>
          </cell>
        </row>
        <row r="1796">
          <cell r="A1796" t="str">
            <v>Port Macquarie-Hastings Total 40 +</v>
          </cell>
          <cell r="B1796" t="str">
            <v>Port Macquarie-Hastings</v>
          </cell>
          <cell r="C1796" t="str">
            <v>Total</v>
          </cell>
          <cell r="D1796" t="str">
            <v>40 +</v>
          </cell>
          <cell r="E1796">
            <v>58</v>
          </cell>
          <cell r="F1796">
            <v>30</v>
          </cell>
          <cell r="G1796">
            <v>1</v>
          </cell>
          <cell r="H1796">
            <v>2</v>
          </cell>
          <cell r="I1796">
            <v>0</v>
          </cell>
          <cell r="J1796">
            <v>2</v>
          </cell>
          <cell r="K1796">
            <v>2</v>
          </cell>
          <cell r="L1796">
            <v>19</v>
          </cell>
          <cell r="M1796">
            <v>1</v>
          </cell>
          <cell r="N1796">
            <v>27</v>
          </cell>
        </row>
        <row r="1797">
          <cell r="A1797" t="str">
            <v>Port Macquarie-Hastings Total Missing / unknown</v>
          </cell>
          <cell r="B1797" t="str">
            <v>Port Macquarie-Hastings</v>
          </cell>
          <cell r="C1797" t="str">
            <v>Total</v>
          </cell>
          <cell r="D1797" t="str">
            <v>Missing / unknown</v>
          </cell>
          <cell r="E1797">
            <v>0</v>
          </cell>
          <cell r="F1797">
            <v>1</v>
          </cell>
          <cell r="G1797">
            <v>0</v>
          </cell>
          <cell r="H1797">
            <v>0</v>
          </cell>
          <cell r="I1797">
            <v>0</v>
          </cell>
          <cell r="J1797">
            <v>0</v>
          </cell>
          <cell r="K1797">
            <v>0</v>
          </cell>
          <cell r="L1797">
            <v>0</v>
          </cell>
          <cell r="M1797">
            <v>0</v>
          </cell>
          <cell r="N1797">
            <v>0</v>
          </cell>
        </row>
        <row r="1798">
          <cell r="A1798" t="str">
            <v>Port Macquarie-Hastings Total Total</v>
          </cell>
          <cell r="B1798" t="str">
            <v>Port Macquarie-Hastings</v>
          </cell>
          <cell r="C1798" t="str">
            <v>Total</v>
          </cell>
          <cell r="D1798" t="str">
            <v>Total</v>
          </cell>
          <cell r="E1798">
            <v>187</v>
          </cell>
          <cell r="F1798">
            <v>168</v>
          </cell>
          <cell r="G1798">
            <v>16</v>
          </cell>
          <cell r="H1798">
            <v>42</v>
          </cell>
          <cell r="I1798">
            <v>61</v>
          </cell>
          <cell r="J1798">
            <v>41</v>
          </cell>
          <cell r="K1798">
            <v>33</v>
          </cell>
          <cell r="L1798">
            <v>83</v>
          </cell>
          <cell r="M1798">
            <v>15</v>
          </cell>
          <cell r="N1798">
            <v>200</v>
          </cell>
        </row>
        <row r="1799">
          <cell r="A1799" t="str">
            <v>Hawkesbury Male 10 - 17</v>
          </cell>
          <cell r="B1799" t="str">
            <v>Hawkesbury</v>
          </cell>
          <cell r="C1799" t="str">
            <v>Male</v>
          </cell>
          <cell r="D1799" t="str">
            <v>10 - 17</v>
          </cell>
          <cell r="E1799">
            <v>5</v>
          </cell>
          <cell r="F1799">
            <v>10</v>
          </cell>
          <cell r="G1799">
            <v>4</v>
          </cell>
          <cell r="H1799">
            <v>13</v>
          </cell>
          <cell r="I1799">
            <v>0</v>
          </cell>
          <cell r="J1799">
            <v>5</v>
          </cell>
          <cell r="K1799">
            <v>2</v>
          </cell>
          <cell r="L1799">
            <v>17</v>
          </cell>
          <cell r="M1799">
            <v>0</v>
          </cell>
          <cell r="N1799">
            <v>54</v>
          </cell>
        </row>
        <row r="1800">
          <cell r="A1800" t="str">
            <v>Hawkesbury Male 18 - 19</v>
          </cell>
          <cell r="B1800" t="str">
            <v>Hawkesbury</v>
          </cell>
          <cell r="C1800" t="str">
            <v>Male</v>
          </cell>
          <cell r="D1800" t="str">
            <v>18 - 19</v>
          </cell>
          <cell r="E1800">
            <v>2</v>
          </cell>
          <cell r="F1800">
            <v>4</v>
          </cell>
          <cell r="G1800">
            <v>2</v>
          </cell>
          <cell r="H1800">
            <v>10</v>
          </cell>
          <cell r="I1800">
            <v>0</v>
          </cell>
          <cell r="J1800">
            <v>1</v>
          </cell>
          <cell r="K1800">
            <v>5</v>
          </cell>
          <cell r="L1800">
            <v>2</v>
          </cell>
          <cell r="M1800">
            <v>0</v>
          </cell>
          <cell r="N1800">
            <v>20</v>
          </cell>
        </row>
        <row r="1801">
          <cell r="A1801" t="str">
            <v>Hawkesbury Male 20 - 29</v>
          </cell>
          <cell r="B1801" t="str">
            <v>Hawkesbury</v>
          </cell>
          <cell r="C1801" t="str">
            <v>Male</v>
          </cell>
          <cell r="D1801" t="str">
            <v>20 - 29</v>
          </cell>
          <cell r="E1801">
            <v>21</v>
          </cell>
          <cell r="F1801">
            <v>28</v>
          </cell>
          <cell r="G1801">
            <v>3</v>
          </cell>
          <cell r="H1801">
            <v>7</v>
          </cell>
          <cell r="I1801">
            <v>1</v>
          </cell>
          <cell r="J1801">
            <v>6</v>
          </cell>
          <cell r="K1801">
            <v>1</v>
          </cell>
          <cell r="L1801">
            <v>6</v>
          </cell>
          <cell r="M1801">
            <v>0</v>
          </cell>
          <cell r="N1801">
            <v>18</v>
          </cell>
        </row>
        <row r="1802">
          <cell r="A1802" t="str">
            <v>Hawkesbury Male 30 - 39</v>
          </cell>
          <cell r="B1802" t="str">
            <v>Hawkesbury</v>
          </cell>
          <cell r="C1802" t="str">
            <v>Male</v>
          </cell>
          <cell r="D1802" t="str">
            <v>30 - 39</v>
          </cell>
          <cell r="E1802">
            <v>39</v>
          </cell>
          <cell r="F1802">
            <v>16</v>
          </cell>
          <cell r="G1802">
            <v>1</v>
          </cell>
          <cell r="H1802">
            <v>4</v>
          </cell>
          <cell r="I1802">
            <v>2</v>
          </cell>
          <cell r="J1802">
            <v>3</v>
          </cell>
          <cell r="K1802">
            <v>3</v>
          </cell>
          <cell r="L1802">
            <v>2</v>
          </cell>
          <cell r="M1802">
            <v>0</v>
          </cell>
          <cell r="N1802">
            <v>12</v>
          </cell>
        </row>
        <row r="1803">
          <cell r="A1803" t="str">
            <v>Hawkesbury Male 40 +</v>
          </cell>
          <cell r="B1803" t="str">
            <v>Hawkesbury</v>
          </cell>
          <cell r="C1803" t="str">
            <v>Male</v>
          </cell>
          <cell r="D1803" t="str">
            <v>40 +</v>
          </cell>
          <cell r="E1803">
            <v>19</v>
          </cell>
          <cell r="F1803">
            <v>14</v>
          </cell>
          <cell r="G1803">
            <v>0</v>
          </cell>
          <cell r="H1803">
            <v>2</v>
          </cell>
          <cell r="I1803">
            <v>0</v>
          </cell>
          <cell r="J1803">
            <v>3</v>
          </cell>
          <cell r="K1803">
            <v>1</v>
          </cell>
          <cell r="L1803">
            <v>4</v>
          </cell>
          <cell r="M1803">
            <v>1</v>
          </cell>
          <cell r="N1803">
            <v>10</v>
          </cell>
        </row>
        <row r="1804">
          <cell r="A1804" t="str">
            <v>Hawkesbury Male Missing / unknown</v>
          </cell>
          <cell r="B1804" t="str">
            <v>Hawkesbury</v>
          </cell>
          <cell r="C1804" t="str">
            <v>Male</v>
          </cell>
          <cell r="D1804" t="str">
            <v>Missing / unknown</v>
          </cell>
          <cell r="E1804">
            <v>0</v>
          </cell>
          <cell r="F1804">
            <v>0</v>
          </cell>
          <cell r="G1804">
            <v>0</v>
          </cell>
          <cell r="H1804">
            <v>0</v>
          </cell>
          <cell r="I1804">
            <v>0</v>
          </cell>
          <cell r="J1804">
            <v>0</v>
          </cell>
          <cell r="K1804">
            <v>0</v>
          </cell>
          <cell r="L1804">
            <v>0</v>
          </cell>
          <cell r="M1804">
            <v>0</v>
          </cell>
          <cell r="N1804">
            <v>0</v>
          </cell>
        </row>
        <row r="1805">
          <cell r="A1805" t="str">
            <v>Hawkesbury Male Total</v>
          </cell>
          <cell r="B1805" t="str">
            <v>Hawkesbury</v>
          </cell>
          <cell r="C1805" t="str">
            <v>Male</v>
          </cell>
          <cell r="D1805" t="str">
            <v>Total</v>
          </cell>
          <cell r="E1805">
            <v>86</v>
          </cell>
          <cell r="F1805">
            <v>72</v>
          </cell>
          <cell r="G1805">
            <v>10</v>
          </cell>
          <cell r="H1805">
            <v>36</v>
          </cell>
          <cell r="I1805">
            <v>3</v>
          </cell>
          <cell r="J1805">
            <v>18</v>
          </cell>
          <cell r="K1805">
            <v>12</v>
          </cell>
          <cell r="L1805">
            <v>31</v>
          </cell>
          <cell r="M1805">
            <v>1</v>
          </cell>
          <cell r="N1805">
            <v>114</v>
          </cell>
        </row>
        <row r="1806">
          <cell r="A1806" t="str">
            <v>Hawkesbury Female 10 - 17</v>
          </cell>
          <cell r="B1806" t="str">
            <v>Hawkesbury</v>
          </cell>
          <cell r="C1806" t="str">
            <v>Female</v>
          </cell>
          <cell r="D1806" t="str">
            <v>10 - 17</v>
          </cell>
          <cell r="E1806">
            <v>0</v>
          </cell>
          <cell r="F1806">
            <v>4</v>
          </cell>
          <cell r="G1806">
            <v>1</v>
          </cell>
          <cell r="H1806">
            <v>2</v>
          </cell>
          <cell r="I1806">
            <v>0</v>
          </cell>
          <cell r="J1806">
            <v>0</v>
          </cell>
          <cell r="K1806">
            <v>0</v>
          </cell>
          <cell r="L1806">
            <v>5</v>
          </cell>
          <cell r="M1806">
            <v>0</v>
          </cell>
          <cell r="N1806">
            <v>4</v>
          </cell>
        </row>
        <row r="1807">
          <cell r="A1807" t="str">
            <v>Hawkesbury Female 18 - 19</v>
          </cell>
          <cell r="B1807" t="str">
            <v>Hawkesbury</v>
          </cell>
          <cell r="C1807" t="str">
            <v>Female</v>
          </cell>
          <cell r="D1807" t="str">
            <v>18 - 19</v>
          </cell>
          <cell r="E1807">
            <v>0</v>
          </cell>
          <cell r="F1807">
            <v>1</v>
          </cell>
          <cell r="G1807">
            <v>0</v>
          </cell>
          <cell r="H1807">
            <v>1</v>
          </cell>
          <cell r="I1807">
            <v>0</v>
          </cell>
          <cell r="J1807">
            <v>0</v>
          </cell>
          <cell r="K1807">
            <v>0</v>
          </cell>
          <cell r="L1807">
            <v>1</v>
          </cell>
          <cell r="M1807">
            <v>0</v>
          </cell>
          <cell r="N1807">
            <v>1</v>
          </cell>
        </row>
        <row r="1808">
          <cell r="A1808" t="str">
            <v>Hawkesbury Female 20 - 29</v>
          </cell>
          <cell r="B1808" t="str">
            <v>Hawkesbury</v>
          </cell>
          <cell r="C1808" t="str">
            <v>Female</v>
          </cell>
          <cell r="D1808" t="str">
            <v>20 - 29</v>
          </cell>
          <cell r="E1808">
            <v>5</v>
          </cell>
          <cell r="F1808">
            <v>5</v>
          </cell>
          <cell r="G1808">
            <v>0</v>
          </cell>
          <cell r="H1808">
            <v>0</v>
          </cell>
          <cell r="I1808">
            <v>0</v>
          </cell>
          <cell r="J1808">
            <v>0</v>
          </cell>
          <cell r="K1808">
            <v>0</v>
          </cell>
          <cell r="L1808">
            <v>4</v>
          </cell>
          <cell r="M1808">
            <v>0</v>
          </cell>
          <cell r="N1808">
            <v>3</v>
          </cell>
        </row>
        <row r="1809">
          <cell r="A1809" t="str">
            <v>Hawkesbury Female 30 - 39</v>
          </cell>
          <cell r="B1809" t="str">
            <v>Hawkesbury</v>
          </cell>
          <cell r="C1809" t="str">
            <v>Female</v>
          </cell>
          <cell r="D1809" t="str">
            <v>30 - 39</v>
          </cell>
          <cell r="E1809">
            <v>5</v>
          </cell>
          <cell r="F1809">
            <v>1</v>
          </cell>
          <cell r="G1809">
            <v>0</v>
          </cell>
          <cell r="H1809">
            <v>0</v>
          </cell>
          <cell r="I1809">
            <v>0</v>
          </cell>
          <cell r="J1809">
            <v>0</v>
          </cell>
          <cell r="K1809">
            <v>0</v>
          </cell>
          <cell r="L1809">
            <v>2</v>
          </cell>
          <cell r="M1809">
            <v>0</v>
          </cell>
          <cell r="N1809">
            <v>5</v>
          </cell>
        </row>
        <row r="1810">
          <cell r="A1810" t="str">
            <v>Hawkesbury Female 40 +</v>
          </cell>
          <cell r="B1810" t="str">
            <v>Hawkesbury</v>
          </cell>
          <cell r="C1810" t="str">
            <v>Female</v>
          </cell>
          <cell r="D1810" t="str">
            <v>40 +</v>
          </cell>
          <cell r="E1810">
            <v>3</v>
          </cell>
          <cell r="F1810">
            <v>2</v>
          </cell>
          <cell r="G1810">
            <v>1</v>
          </cell>
          <cell r="H1810">
            <v>1</v>
          </cell>
          <cell r="I1810">
            <v>1</v>
          </cell>
          <cell r="J1810">
            <v>0</v>
          </cell>
          <cell r="K1810">
            <v>0</v>
          </cell>
          <cell r="L1810">
            <v>1</v>
          </cell>
          <cell r="M1810">
            <v>0</v>
          </cell>
          <cell r="N1810">
            <v>1</v>
          </cell>
        </row>
        <row r="1811">
          <cell r="A1811" t="str">
            <v>Hawkesbury Female Missing / unknown</v>
          </cell>
          <cell r="B1811" t="str">
            <v>Hawkesbury</v>
          </cell>
          <cell r="C1811" t="str">
            <v>Female</v>
          </cell>
          <cell r="D1811" t="str">
            <v>Missing / unknown</v>
          </cell>
          <cell r="E1811">
            <v>0</v>
          </cell>
          <cell r="F1811">
            <v>0</v>
          </cell>
          <cell r="G1811">
            <v>0</v>
          </cell>
          <cell r="H1811">
            <v>0</v>
          </cell>
          <cell r="I1811">
            <v>0</v>
          </cell>
          <cell r="J1811">
            <v>0</v>
          </cell>
          <cell r="K1811">
            <v>0</v>
          </cell>
          <cell r="L1811">
            <v>0</v>
          </cell>
          <cell r="M1811">
            <v>0</v>
          </cell>
          <cell r="N1811">
            <v>0</v>
          </cell>
        </row>
        <row r="1812">
          <cell r="A1812" t="str">
            <v>Hawkesbury Female Total</v>
          </cell>
          <cell r="B1812" t="str">
            <v>Hawkesbury</v>
          </cell>
          <cell r="C1812" t="str">
            <v>Female</v>
          </cell>
          <cell r="D1812" t="str">
            <v>Total</v>
          </cell>
          <cell r="E1812">
            <v>13</v>
          </cell>
          <cell r="F1812">
            <v>13</v>
          </cell>
          <cell r="G1812">
            <v>2</v>
          </cell>
          <cell r="H1812">
            <v>4</v>
          </cell>
          <cell r="I1812">
            <v>1</v>
          </cell>
          <cell r="J1812">
            <v>0</v>
          </cell>
          <cell r="K1812">
            <v>0</v>
          </cell>
          <cell r="L1812">
            <v>13</v>
          </cell>
          <cell r="M1812">
            <v>0</v>
          </cell>
          <cell r="N1812">
            <v>14</v>
          </cell>
        </row>
        <row r="1813">
          <cell r="A1813" t="str">
            <v>Hawkesbury Unknown 10 - 17</v>
          </cell>
          <cell r="B1813" t="str">
            <v>Hawkesbury</v>
          </cell>
          <cell r="C1813" t="str">
            <v>Unknown</v>
          </cell>
          <cell r="D1813" t="str">
            <v>10 - 17</v>
          </cell>
          <cell r="E1813">
            <v>0</v>
          </cell>
          <cell r="F1813">
            <v>0</v>
          </cell>
          <cell r="G1813">
            <v>0</v>
          </cell>
          <cell r="H1813">
            <v>0</v>
          </cell>
          <cell r="I1813">
            <v>0</v>
          </cell>
          <cell r="J1813">
            <v>0</v>
          </cell>
          <cell r="K1813">
            <v>0</v>
          </cell>
          <cell r="L1813">
            <v>0</v>
          </cell>
          <cell r="M1813">
            <v>0</v>
          </cell>
          <cell r="N1813">
            <v>0</v>
          </cell>
        </row>
        <row r="1814">
          <cell r="A1814" t="str">
            <v>Hawkesbury Unknown 18 - 19</v>
          </cell>
          <cell r="B1814" t="str">
            <v>Hawkesbury</v>
          </cell>
          <cell r="C1814" t="str">
            <v>Unknown</v>
          </cell>
          <cell r="D1814" t="str">
            <v>18 - 19</v>
          </cell>
          <cell r="E1814">
            <v>0</v>
          </cell>
          <cell r="F1814">
            <v>0</v>
          </cell>
          <cell r="G1814">
            <v>0</v>
          </cell>
          <cell r="H1814">
            <v>0</v>
          </cell>
          <cell r="I1814">
            <v>0</v>
          </cell>
          <cell r="J1814">
            <v>0</v>
          </cell>
          <cell r="K1814">
            <v>0</v>
          </cell>
          <cell r="L1814">
            <v>0</v>
          </cell>
          <cell r="M1814">
            <v>0</v>
          </cell>
          <cell r="N1814">
            <v>0</v>
          </cell>
        </row>
        <row r="1815">
          <cell r="A1815" t="str">
            <v>Hawkesbury Unknown 20 - 29</v>
          </cell>
          <cell r="B1815" t="str">
            <v>Hawkesbury</v>
          </cell>
          <cell r="C1815" t="str">
            <v>Unknown</v>
          </cell>
          <cell r="D1815" t="str">
            <v>20 - 29</v>
          </cell>
          <cell r="E1815">
            <v>0</v>
          </cell>
          <cell r="F1815">
            <v>0</v>
          </cell>
          <cell r="G1815">
            <v>0</v>
          </cell>
          <cell r="H1815">
            <v>0</v>
          </cell>
          <cell r="I1815">
            <v>0</v>
          </cell>
          <cell r="J1815">
            <v>0</v>
          </cell>
          <cell r="K1815">
            <v>0</v>
          </cell>
          <cell r="L1815">
            <v>0</v>
          </cell>
          <cell r="M1815">
            <v>0</v>
          </cell>
          <cell r="N1815">
            <v>0</v>
          </cell>
        </row>
        <row r="1816">
          <cell r="A1816" t="str">
            <v>Hawkesbury Unknown 30 - 39</v>
          </cell>
          <cell r="B1816" t="str">
            <v>Hawkesbury</v>
          </cell>
          <cell r="C1816" t="str">
            <v>Unknown</v>
          </cell>
          <cell r="D1816" t="str">
            <v>30 - 39</v>
          </cell>
          <cell r="E1816">
            <v>0</v>
          </cell>
          <cell r="F1816">
            <v>0</v>
          </cell>
          <cell r="G1816">
            <v>0</v>
          </cell>
          <cell r="H1816">
            <v>0</v>
          </cell>
          <cell r="I1816">
            <v>0</v>
          </cell>
          <cell r="J1816">
            <v>0</v>
          </cell>
          <cell r="K1816">
            <v>0</v>
          </cell>
          <cell r="L1816">
            <v>0</v>
          </cell>
          <cell r="M1816">
            <v>0</v>
          </cell>
          <cell r="N1816">
            <v>0</v>
          </cell>
        </row>
        <row r="1817">
          <cell r="A1817" t="str">
            <v>Hawkesbury Unknown 40 +</v>
          </cell>
          <cell r="B1817" t="str">
            <v>Hawkesbury</v>
          </cell>
          <cell r="C1817" t="str">
            <v>Unknown</v>
          </cell>
          <cell r="D1817" t="str">
            <v>40 +</v>
          </cell>
          <cell r="E1817">
            <v>0</v>
          </cell>
          <cell r="F1817">
            <v>0</v>
          </cell>
          <cell r="G1817">
            <v>0</v>
          </cell>
          <cell r="H1817">
            <v>0</v>
          </cell>
          <cell r="I1817">
            <v>0</v>
          </cell>
          <cell r="J1817">
            <v>0</v>
          </cell>
          <cell r="K1817">
            <v>0</v>
          </cell>
          <cell r="L1817">
            <v>0</v>
          </cell>
          <cell r="M1817">
            <v>0</v>
          </cell>
          <cell r="N1817">
            <v>0</v>
          </cell>
        </row>
        <row r="1818">
          <cell r="A1818" t="str">
            <v>Hawkesbury Unknown Missing / unknown</v>
          </cell>
          <cell r="B1818" t="str">
            <v>Hawkesbury</v>
          </cell>
          <cell r="C1818" t="str">
            <v>Unknown</v>
          </cell>
          <cell r="D1818" t="str">
            <v>Missing / unknown</v>
          </cell>
          <cell r="E1818">
            <v>0</v>
          </cell>
          <cell r="F1818">
            <v>0</v>
          </cell>
          <cell r="G1818">
            <v>0</v>
          </cell>
          <cell r="H1818">
            <v>0</v>
          </cell>
          <cell r="I1818">
            <v>0</v>
          </cell>
          <cell r="J1818">
            <v>0</v>
          </cell>
          <cell r="K1818">
            <v>0</v>
          </cell>
          <cell r="L1818">
            <v>0</v>
          </cell>
          <cell r="M1818">
            <v>0</v>
          </cell>
          <cell r="N1818">
            <v>0</v>
          </cell>
        </row>
        <row r="1819">
          <cell r="A1819" t="str">
            <v>Hawkesbury Unknown Total</v>
          </cell>
          <cell r="B1819" t="str">
            <v>Hawkesbury</v>
          </cell>
          <cell r="C1819" t="str">
            <v>Unknown</v>
          </cell>
          <cell r="D1819" t="str">
            <v>Total</v>
          </cell>
          <cell r="E1819">
            <v>0</v>
          </cell>
          <cell r="F1819">
            <v>0</v>
          </cell>
          <cell r="G1819">
            <v>0</v>
          </cell>
          <cell r="H1819">
            <v>0</v>
          </cell>
          <cell r="I1819">
            <v>0</v>
          </cell>
          <cell r="J1819">
            <v>0</v>
          </cell>
          <cell r="K1819">
            <v>0</v>
          </cell>
          <cell r="L1819">
            <v>0</v>
          </cell>
          <cell r="M1819">
            <v>0</v>
          </cell>
          <cell r="N1819">
            <v>0</v>
          </cell>
        </row>
        <row r="1820">
          <cell r="A1820" t="str">
            <v>Hawkesbury Total 10 - 17</v>
          </cell>
          <cell r="B1820" t="str">
            <v>Hawkesbury</v>
          </cell>
          <cell r="C1820" t="str">
            <v>Total</v>
          </cell>
          <cell r="D1820" t="str">
            <v>10 - 17</v>
          </cell>
          <cell r="E1820">
            <v>5</v>
          </cell>
          <cell r="F1820">
            <v>14</v>
          </cell>
          <cell r="G1820">
            <v>5</v>
          </cell>
          <cell r="H1820">
            <v>15</v>
          </cell>
          <cell r="I1820">
            <v>0</v>
          </cell>
          <cell r="J1820">
            <v>5</v>
          </cell>
          <cell r="K1820">
            <v>2</v>
          </cell>
          <cell r="L1820">
            <v>22</v>
          </cell>
          <cell r="M1820">
            <v>0</v>
          </cell>
          <cell r="N1820">
            <v>58</v>
          </cell>
        </row>
        <row r="1821">
          <cell r="A1821" t="str">
            <v>Hawkesbury Total 18 - 19</v>
          </cell>
          <cell r="B1821" t="str">
            <v>Hawkesbury</v>
          </cell>
          <cell r="C1821" t="str">
            <v>Total</v>
          </cell>
          <cell r="D1821" t="str">
            <v>18 - 19</v>
          </cell>
          <cell r="E1821">
            <v>2</v>
          </cell>
          <cell r="F1821">
            <v>5</v>
          </cell>
          <cell r="G1821">
            <v>2</v>
          </cell>
          <cell r="H1821">
            <v>11</v>
          </cell>
          <cell r="I1821">
            <v>0</v>
          </cell>
          <cell r="J1821">
            <v>1</v>
          </cell>
          <cell r="K1821">
            <v>5</v>
          </cell>
          <cell r="L1821">
            <v>3</v>
          </cell>
          <cell r="M1821">
            <v>0</v>
          </cell>
          <cell r="N1821">
            <v>21</v>
          </cell>
        </row>
        <row r="1822">
          <cell r="A1822" t="str">
            <v>Hawkesbury Total 20 - 29</v>
          </cell>
          <cell r="B1822" t="str">
            <v>Hawkesbury</v>
          </cell>
          <cell r="C1822" t="str">
            <v>Total</v>
          </cell>
          <cell r="D1822" t="str">
            <v>20 - 29</v>
          </cell>
          <cell r="E1822">
            <v>26</v>
          </cell>
          <cell r="F1822">
            <v>33</v>
          </cell>
          <cell r="G1822">
            <v>3</v>
          </cell>
          <cell r="H1822">
            <v>7</v>
          </cell>
          <cell r="I1822">
            <v>1</v>
          </cell>
          <cell r="J1822">
            <v>6</v>
          </cell>
          <cell r="K1822">
            <v>1</v>
          </cell>
          <cell r="L1822">
            <v>10</v>
          </cell>
          <cell r="M1822">
            <v>0</v>
          </cell>
          <cell r="N1822">
            <v>21</v>
          </cell>
        </row>
        <row r="1823">
          <cell r="A1823" t="str">
            <v>Hawkesbury Total 30 - 39</v>
          </cell>
          <cell r="B1823" t="str">
            <v>Hawkesbury</v>
          </cell>
          <cell r="C1823" t="str">
            <v>Total</v>
          </cell>
          <cell r="D1823" t="str">
            <v>30 - 39</v>
          </cell>
          <cell r="E1823">
            <v>44</v>
          </cell>
          <cell r="F1823">
            <v>17</v>
          </cell>
          <cell r="G1823">
            <v>1</v>
          </cell>
          <cell r="H1823">
            <v>4</v>
          </cell>
          <cell r="I1823">
            <v>2</v>
          </cell>
          <cell r="J1823">
            <v>3</v>
          </cell>
          <cell r="K1823">
            <v>3</v>
          </cell>
          <cell r="L1823">
            <v>4</v>
          </cell>
          <cell r="M1823">
            <v>0</v>
          </cell>
          <cell r="N1823">
            <v>17</v>
          </cell>
        </row>
        <row r="1824">
          <cell r="A1824" t="str">
            <v>Hawkesbury Total 40 +</v>
          </cell>
          <cell r="B1824" t="str">
            <v>Hawkesbury</v>
          </cell>
          <cell r="C1824" t="str">
            <v>Total</v>
          </cell>
          <cell r="D1824" t="str">
            <v>40 +</v>
          </cell>
          <cell r="E1824">
            <v>22</v>
          </cell>
          <cell r="F1824">
            <v>16</v>
          </cell>
          <cell r="G1824">
            <v>1</v>
          </cell>
          <cell r="H1824">
            <v>3</v>
          </cell>
          <cell r="I1824">
            <v>1</v>
          </cell>
          <cell r="J1824">
            <v>3</v>
          </cell>
          <cell r="K1824">
            <v>1</v>
          </cell>
          <cell r="L1824">
            <v>5</v>
          </cell>
          <cell r="M1824">
            <v>1</v>
          </cell>
          <cell r="N1824">
            <v>11</v>
          </cell>
        </row>
        <row r="1825">
          <cell r="A1825" t="str">
            <v>Hawkesbury Total Missing / unknown</v>
          </cell>
          <cell r="B1825" t="str">
            <v>Hawkesbury</v>
          </cell>
          <cell r="C1825" t="str">
            <v>Total</v>
          </cell>
          <cell r="D1825" t="str">
            <v>Missing / unknown</v>
          </cell>
          <cell r="E1825">
            <v>0</v>
          </cell>
          <cell r="F1825">
            <v>0</v>
          </cell>
          <cell r="G1825">
            <v>0</v>
          </cell>
          <cell r="H1825">
            <v>0</v>
          </cell>
          <cell r="I1825">
            <v>0</v>
          </cell>
          <cell r="J1825">
            <v>0</v>
          </cell>
          <cell r="K1825">
            <v>0</v>
          </cell>
          <cell r="L1825">
            <v>0</v>
          </cell>
          <cell r="M1825">
            <v>0</v>
          </cell>
          <cell r="N1825">
            <v>0</v>
          </cell>
        </row>
        <row r="1826">
          <cell r="A1826" t="str">
            <v>Hawkesbury Total Total</v>
          </cell>
          <cell r="B1826" t="str">
            <v>Hawkesbury</v>
          </cell>
          <cell r="C1826" t="str">
            <v>Total</v>
          </cell>
          <cell r="D1826" t="str">
            <v>Total</v>
          </cell>
          <cell r="E1826">
            <v>99</v>
          </cell>
          <cell r="F1826">
            <v>85</v>
          </cell>
          <cell r="G1826">
            <v>12</v>
          </cell>
          <cell r="H1826">
            <v>40</v>
          </cell>
          <cell r="I1826">
            <v>4</v>
          </cell>
          <cell r="J1826">
            <v>18</v>
          </cell>
          <cell r="K1826">
            <v>12</v>
          </cell>
          <cell r="L1826">
            <v>44</v>
          </cell>
          <cell r="M1826">
            <v>1</v>
          </cell>
          <cell r="N1826">
            <v>128</v>
          </cell>
        </row>
        <row r="1827">
          <cell r="A1827" t="str">
            <v>Hay Male 10 - 17</v>
          </cell>
          <cell r="B1827" t="str">
            <v>Hay</v>
          </cell>
          <cell r="C1827" t="str">
            <v>Male</v>
          </cell>
          <cell r="D1827" t="str">
            <v>10 - 17</v>
          </cell>
          <cell r="E1827">
            <v>0</v>
          </cell>
          <cell r="F1827">
            <v>3</v>
          </cell>
          <cell r="G1827">
            <v>0</v>
          </cell>
          <cell r="H1827">
            <v>1</v>
          </cell>
          <cell r="I1827">
            <v>7</v>
          </cell>
          <cell r="J1827">
            <v>0</v>
          </cell>
          <cell r="K1827">
            <v>0</v>
          </cell>
          <cell r="L1827">
            <v>0</v>
          </cell>
          <cell r="M1827">
            <v>0</v>
          </cell>
          <cell r="N1827">
            <v>0</v>
          </cell>
        </row>
        <row r="1828">
          <cell r="A1828" t="str">
            <v>Hay Male 18 - 19</v>
          </cell>
          <cell r="B1828" t="str">
            <v>Hay</v>
          </cell>
          <cell r="C1828" t="str">
            <v>Male</v>
          </cell>
          <cell r="D1828" t="str">
            <v>18 - 19</v>
          </cell>
          <cell r="E1828">
            <v>0</v>
          </cell>
          <cell r="F1828">
            <v>1</v>
          </cell>
          <cell r="G1828">
            <v>0</v>
          </cell>
          <cell r="H1828">
            <v>0</v>
          </cell>
          <cell r="I1828">
            <v>0</v>
          </cell>
          <cell r="J1828">
            <v>0</v>
          </cell>
          <cell r="K1828">
            <v>0</v>
          </cell>
          <cell r="L1828">
            <v>0</v>
          </cell>
          <cell r="M1828">
            <v>0</v>
          </cell>
          <cell r="N1828">
            <v>1</v>
          </cell>
        </row>
        <row r="1829">
          <cell r="A1829" t="str">
            <v>Hay Male 20 - 29</v>
          </cell>
          <cell r="B1829" t="str">
            <v>Hay</v>
          </cell>
          <cell r="C1829" t="str">
            <v>Male</v>
          </cell>
          <cell r="D1829" t="str">
            <v>20 - 29</v>
          </cell>
          <cell r="E1829">
            <v>3</v>
          </cell>
          <cell r="F1829">
            <v>4</v>
          </cell>
          <cell r="G1829">
            <v>0</v>
          </cell>
          <cell r="H1829">
            <v>0</v>
          </cell>
          <cell r="I1829">
            <v>0</v>
          </cell>
          <cell r="J1829">
            <v>1</v>
          </cell>
          <cell r="K1829">
            <v>0</v>
          </cell>
          <cell r="L1829">
            <v>0</v>
          </cell>
          <cell r="M1829">
            <v>0</v>
          </cell>
          <cell r="N1829">
            <v>4</v>
          </cell>
        </row>
        <row r="1830">
          <cell r="A1830" t="str">
            <v>Hay Male 30 - 39</v>
          </cell>
          <cell r="B1830" t="str">
            <v>Hay</v>
          </cell>
          <cell r="C1830" t="str">
            <v>Male</v>
          </cell>
          <cell r="D1830" t="str">
            <v>30 - 39</v>
          </cell>
          <cell r="E1830">
            <v>4</v>
          </cell>
          <cell r="F1830">
            <v>2</v>
          </cell>
          <cell r="G1830">
            <v>0</v>
          </cell>
          <cell r="H1830">
            <v>0</v>
          </cell>
          <cell r="I1830">
            <v>0</v>
          </cell>
          <cell r="J1830">
            <v>0</v>
          </cell>
          <cell r="K1830">
            <v>0</v>
          </cell>
          <cell r="L1830">
            <v>0</v>
          </cell>
          <cell r="M1830">
            <v>0</v>
          </cell>
          <cell r="N1830">
            <v>2</v>
          </cell>
        </row>
        <row r="1831">
          <cell r="A1831" t="str">
            <v>Hay Male 40 +</v>
          </cell>
          <cell r="B1831" t="str">
            <v>Hay</v>
          </cell>
          <cell r="C1831" t="str">
            <v>Male</v>
          </cell>
          <cell r="D1831" t="str">
            <v>40 +</v>
          </cell>
          <cell r="E1831">
            <v>6</v>
          </cell>
          <cell r="F1831">
            <v>1</v>
          </cell>
          <cell r="G1831">
            <v>0</v>
          </cell>
          <cell r="H1831">
            <v>0</v>
          </cell>
          <cell r="I1831">
            <v>0</v>
          </cell>
          <cell r="J1831">
            <v>1</v>
          </cell>
          <cell r="K1831">
            <v>0</v>
          </cell>
          <cell r="L1831">
            <v>0</v>
          </cell>
          <cell r="M1831">
            <v>0</v>
          </cell>
          <cell r="N1831">
            <v>0</v>
          </cell>
        </row>
        <row r="1832">
          <cell r="A1832" t="str">
            <v>Hay Male Missing / unknown</v>
          </cell>
          <cell r="B1832" t="str">
            <v>Hay</v>
          </cell>
          <cell r="C1832" t="str">
            <v>Male</v>
          </cell>
          <cell r="D1832" t="str">
            <v>Missing / unknown</v>
          </cell>
          <cell r="E1832">
            <v>0</v>
          </cell>
          <cell r="F1832">
            <v>0</v>
          </cell>
          <cell r="G1832">
            <v>0</v>
          </cell>
          <cell r="H1832">
            <v>0</v>
          </cell>
          <cell r="I1832">
            <v>0</v>
          </cell>
          <cell r="J1832">
            <v>0</v>
          </cell>
          <cell r="K1832">
            <v>0</v>
          </cell>
          <cell r="L1832">
            <v>0</v>
          </cell>
          <cell r="M1832">
            <v>0</v>
          </cell>
          <cell r="N1832">
            <v>0</v>
          </cell>
        </row>
        <row r="1833">
          <cell r="A1833" t="str">
            <v>Hay Male Total</v>
          </cell>
          <cell r="B1833" t="str">
            <v>Hay</v>
          </cell>
          <cell r="C1833" t="str">
            <v>Male</v>
          </cell>
          <cell r="D1833" t="str">
            <v>Total</v>
          </cell>
          <cell r="E1833">
            <v>13</v>
          </cell>
          <cell r="F1833">
            <v>11</v>
          </cell>
          <cell r="G1833">
            <v>0</v>
          </cell>
          <cell r="H1833">
            <v>1</v>
          </cell>
          <cell r="I1833">
            <v>7</v>
          </cell>
          <cell r="J1833">
            <v>2</v>
          </cell>
          <cell r="K1833">
            <v>0</v>
          </cell>
          <cell r="L1833">
            <v>0</v>
          </cell>
          <cell r="M1833">
            <v>0</v>
          </cell>
          <cell r="N1833">
            <v>7</v>
          </cell>
        </row>
        <row r="1834">
          <cell r="A1834" t="str">
            <v>Hay Female 10 - 17</v>
          </cell>
          <cell r="B1834" t="str">
            <v>Hay</v>
          </cell>
          <cell r="C1834" t="str">
            <v>Female</v>
          </cell>
          <cell r="D1834" t="str">
            <v>10 - 17</v>
          </cell>
          <cell r="E1834">
            <v>1</v>
          </cell>
          <cell r="F1834">
            <v>1</v>
          </cell>
          <cell r="G1834">
            <v>0</v>
          </cell>
          <cell r="H1834">
            <v>0</v>
          </cell>
          <cell r="I1834">
            <v>0</v>
          </cell>
          <cell r="J1834">
            <v>0</v>
          </cell>
          <cell r="K1834">
            <v>0</v>
          </cell>
          <cell r="L1834">
            <v>0</v>
          </cell>
          <cell r="M1834">
            <v>0</v>
          </cell>
          <cell r="N1834">
            <v>0</v>
          </cell>
        </row>
        <row r="1835">
          <cell r="A1835" t="str">
            <v>Hay Female 18 - 19</v>
          </cell>
          <cell r="B1835" t="str">
            <v>Hay</v>
          </cell>
          <cell r="C1835" t="str">
            <v>Female</v>
          </cell>
          <cell r="D1835" t="str">
            <v>18 - 19</v>
          </cell>
          <cell r="E1835">
            <v>0</v>
          </cell>
          <cell r="F1835">
            <v>0</v>
          </cell>
          <cell r="G1835">
            <v>0</v>
          </cell>
          <cell r="H1835">
            <v>0</v>
          </cell>
          <cell r="I1835">
            <v>0</v>
          </cell>
          <cell r="J1835">
            <v>0</v>
          </cell>
          <cell r="K1835">
            <v>0</v>
          </cell>
          <cell r="L1835">
            <v>0</v>
          </cell>
          <cell r="M1835">
            <v>0</v>
          </cell>
          <cell r="N1835">
            <v>0</v>
          </cell>
        </row>
        <row r="1836">
          <cell r="A1836" t="str">
            <v>Hay Female 20 - 29</v>
          </cell>
          <cell r="B1836" t="str">
            <v>Hay</v>
          </cell>
          <cell r="C1836" t="str">
            <v>Female</v>
          </cell>
          <cell r="D1836" t="str">
            <v>20 - 29</v>
          </cell>
          <cell r="E1836">
            <v>0</v>
          </cell>
          <cell r="F1836">
            <v>1</v>
          </cell>
          <cell r="G1836">
            <v>0</v>
          </cell>
          <cell r="H1836">
            <v>0</v>
          </cell>
          <cell r="I1836">
            <v>0</v>
          </cell>
          <cell r="J1836">
            <v>0</v>
          </cell>
          <cell r="K1836">
            <v>0</v>
          </cell>
          <cell r="L1836">
            <v>0</v>
          </cell>
          <cell r="M1836">
            <v>0</v>
          </cell>
          <cell r="N1836">
            <v>0</v>
          </cell>
        </row>
        <row r="1837">
          <cell r="A1837" t="str">
            <v>Hay Female 30 - 39</v>
          </cell>
          <cell r="B1837" t="str">
            <v>Hay</v>
          </cell>
          <cell r="C1837" t="str">
            <v>Female</v>
          </cell>
          <cell r="D1837" t="str">
            <v>30 - 39</v>
          </cell>
          <cell r="E1837">
            <v>3</v>
          </cell>
          <cell r="F1837">
            <v>0</v>
          </cell>
          <cell r="G1837">
            <v>0</v>
          </cell>
          <cell r="H1837">
            <v>0</v>
          </cell>
          <cell r="I1837">
            <v>0</v>
          </cell>
          <cell r="J1837">
            <v>0</v>
          </cell>
          <cell r="K1837">
            <v>0</v>
          </cell>
          <cell r="L1837">
            <v>0</v>
          </cell>
          <cell r="M1837">
            <v>0</v>
          </cell>
          <cell r="N1837">
            <v>1</v>
          </cell>
        </row>
        <row r="1838">
          <cell r="A1838" t="str">
            <v>Hay Female 40 +</v>
          </cell>
          <cell r="B1838" t="str">
            <v>Hay</v>
          </cell>
          <cell r="C1838" t="str">
            <v>Female</v>
          </cell>
          <cell r="D1838" t="str">
            <v>40 +</v>
          </cell>
          <cell r="E1838">
            <v>0</v>
          </cell>
          <cell r="F1838">
            <v>0</v>
          </cell>
          <cell r="G1838">
            <v>0</v>
          </cell>
          <cell r="H1838">
            <v>0</v>
          </cell>
          <cell r="I1838">
            <v>0</v>
          </cell>
          <cell r="J1838">
            <v>0</v>
          </cell>
          <cell r="K1838">
            <v>0</v>
          </cell>
          <cell r="L1838">
            <v>0</v>
          </cell>
          <cell r="M1838">
            <v>0</v>
          </cell>
          <cell r="N1838">
            <v>0</v>
          </cell>
        </row>
        <row r="1839">
          <cell r="A1839" t="str">
            <v>Hay Female Missing / unknown</v>
          </cell>
          <cell r="B1839" t="str">
            <v>Hay</v>
          </cell>
          <cell r="C1839" t="str">
            <v>Female</v>
          </cell>
          <cell r="D1839" t="str">
            <v>Missing / unknown</v>
          </cell>
          <cell r="E1839">
            <v>0</v>
          </cell>
          <cell r="F1839">
            <v>0</v>
          </cell>
          <cell r="G1839">
            <v>0</v>
          </cell>
          <cell r="H1839">
            <v>0</v>
          </cell>
          <cell r="I1839">
            <v>0</v>
          </cell>
          <cell r="J1839">
            <v>0</v>
          </cell>
          <cell r="K1839">
            <v>0</v>
          </cell>
          <cell r="L1839">
            <v>0</v>
          </cell>
          <cell r="M1839">
            <v>0</v>
          </cell>
          <cell r="N1839">
            <v>0</v>
          </cell>
        </row>
        <row r="1840">
          <cell r="A1840" t="str">
            <v>Hay Female Total</v>
          </cell>
          <cell r="B1840" t="str">
            <v>Hay</v>
          </cell>
          <cell r="C1840" t="str">
            <v>Female</v>
          </cell>
          <cell r="D1840" t="str">
            <v>Total</v>
          </cell>
          <cell r="E1840">
            <v>4</v>
          </cell>
          <cell r="F1840">
            <v>2</v>
          </cell>
          <cell r="G1840">
            <v>0</v>
          </cell>
          <cell r="H1840">
            <v>0</v>
          </cell>
          <cell r="I1840">
            <v>0</v>
          </cell>
          <cell r="J1840">
            <v>0</v>
          </cell>
          <cell r="K1840">
            <v>0</v>
          </cell>
          <cell r="L1840">
            <v>0</v>
          </cell>
          <cell r="M1840">
            <v>0</v>
          </cell>
          <cell r="N1840">
            <v>1</v>
          </cell>
        </row>
        <row r="1841">
          <cell r="A1841" t="str">
            <v>Hay Unknown 10 - 17</v>
          </cell>
          <cell r="B1841" t="str">
            <v>Hay</v>
          </cell>
          <cell r="C1841" t="str">
            <v>Unknown</v>
          </cell>
          <cell r="D1841" t="str">
            <v>10 - 17</v>
          </cell>
          <cell r="E1841">
            <v>0</v>
          </cell>
          <cell r="F1841">
            <v>0</v>
          </cell>
          <cell r="G1841">
            <v>0</v>
          </cell>
          <cell r="H1841">
            <v>0</v>
          </cell>
          <cell r="I1841">
            <v>0</v>
          </cell>
          <cell r="J1841">
            <v>0</v>
          </cell>
          <cell r="K1841">
            <v>0</v>
          </cell>
          <cell r="L1841">
            <v>0</v>
          </cell>
          <cell r="M1841">
            <v>0</v>
          </cell>
          <cell r="N1841">
            <v>0</v>
          </cell>
        </row>
        <row r="1842">
          <cell r="A1842" t="str">
            <v>Hay Unknown 18 - 19</v>
          </cell>
          <cell r="B1842" t="str">
            <v>Hay</v>
          </cell>
          <cell r="C1842" t="str">
            <v>Unknown</v>
          </cell>
          <cell r="D1842" t="str">
            <v>18 - 19</v>
          </cell>
          <cell r="E1842">
            <v>0</v>
          </cell>
          <cell r="F1842">
            <v>0</v>
          </cell>
          <cell r="G1842">
            <v>0</v>
          </cell>
          <cell r="H1842">
            <v>0</v>
          </cell>
          <cell r="I1842">
            <v>0</v>
          </cell>
          <cell r="J1842">
            <v>0</v>
          </cell>
          <cell r="K1842">
            <v>0</v>
          </cell>
          <cell r="L1842">
            <v>0</v>
          </cell>
          <cell r="M1842">
            <v>0</v>
          </cell>
          <cell r="N1842">
            <v>0</v>
          </cell>
        </row>
        <row r="1843">
          <cell r="A1843" t="str">
            <v>Hay Unknown 20 - 29</v>
          </cell>
          <cell r="B1843" t="str">
            <v>Hay</v>
          </cell>
          <cell r="C1843" t="str">
            <v>Unknown</v>
          </cell>
          <cell r="D1843" t="str">
            <v>20 - 29</v>
          </cell>
          <cell r="E1843">
            <v>0</v>
          </cell>
          <cell r="F1843">
            <v>0</v>
          </cell>
          <cell r="G1843">
            <v>0</v>
          </cell>
          <cell r="H1843">
            <v>0</v>
          </cell>
          <cell r="I1843">
            <v>0</v>
          </cell>
          <cell r="J1843">
            <v>0</v>
          </cell>
          <cell r="K1843">
            <v>0</v>
          </cell>
          <cell r="L1843">
            <v>0</v>
          </cell>
          <cell r="M1843">
            <v>0</v>
          </cell>
          <cell r="N1843">
            <v>0</v>
          </cell>
        </row>
        <row r="1844">
          <cell r="A1844" t="str">
            <v>Hay Unknown 30 - 39</v>
          </cell>
          <cell r="B1844" t="str">
            <v>Hay</v>
          </cell>
          <cell r="C1844" t="str">
            <v>Unknown</v>
          </cell>
          <cell r="D1844" t="str">
            <v>30 - 39</v>
          </cell>
          <cell r="E1844">
            <v>0</v>
          </cell>
          <cell r="F1844">
            <v>0</v>
          </cell>
          <cell r="G1844">
            <v>0</v>
          </cell>
          <cell r="H1844">
            <v>0</v>
          </cell>
          <cell r="I1844">
            <v>0</v>
          </cell>
          <cell r="J1844">
            <v>0</v>
          </cell>
          <cell r="K1844">
            <v>0</v>
          </cell>
          <cell r="L1844">
            <v>0</v>
          </cell>
          <cell r="M1844">
            <v>0</v>
          </cell>
          <cell r="N1844">
            <v>0</v>
          </cell>
        </row>
        <row r="1845">
          <cell r="A1845" t="str">
            <v>Hay Unknown 40 +</v>
          </cell>
          <cell r="B1845" t="str">
            <v>Hay</v>
          </cell>
          <cell r="C1845" t="str">
            <v>Unknown</v>
          </cell>
          <cell r="D1845" t="str">
            <v>40 +</v>
          </cell>
          <cell r="E1845">
            <v>0</v>
          </cell>
          <cell r="F1845">
            <v>0</v>
          </cell>
          <cell r="G1845">
            <v>0</v>
          </cell>
          <cell r="H1845">
            <v>0</v>
          </cell>
          <cell r="I1845">
            <v>0</v>
          </cell>
          <cell r="J1845">
            <v>0</v>
          </cell>
          <cell r="K1845">
            <v>0</v>
          </cell>
          <cell r="L1845">
            <v>0</v>
          </cell>
          <cell r="M1845">
            <v>0</v>
          </cell>
          <cell r="N1845">
            <v>0</v>
          </cell>
        </row>
        <row r="1846">
          <cell r="A1846" t="str">
            <v>Hay Unknown Missing / unknown</v>
          </cell>
          <cell r="B1846" t="str">
            <v>Hay</v>
          </cell>
          <cell r="C1846" t="str">
            <v>Unknown</v>
          </cell>
          <cell r="D1846" t="str">
            <v>Missing / unknown</v>
          </cell>
          <cell r="E1846">
            <v>0</v>
          </cell>
          <cell r="F1846">
            <v>0</v>
          </cell>
          <cell r="G1846">
            <v>0</v>
          </cell>
          <cell r="H1846">
            <v>0</v>
          </cell>
          <cell r="I1846">
            <v>0</v>
          </cell>
          <cell r="J1846">
            <v>0</v>
          </cell>
          <cell r="K1846">
            <v>0</v>
          </cell>
          <cell r="L1846">
            <v>0</v>
          </cell>
          <cell r="M1846">
            <v>0</v>
          </cell>
          <cell r="N1846">
            <v>0</v>
          </cell>
        </row>
        <row r="1847">
          <cell r="A1847" t="str">
            <v>Hay Unknown Total</v>
          </cell>
          <cell r="B1847" t="str">
            <v>Hay</v>
          </cell>
          <cell r="C1847" t="str">
            <v>Unknown</v>
          </cell>
          <cell r="D1847" t="str">
            <v>Total</v>
          </cell>
          <cell r="E1847">
            <v>0</v>
          </cell>
          <cell r="F1847">
            <v>0</v>
          </cell>
          <cell r="G1847">
            <v>0</v>
          </cell>
          <cell r="H1847">
            <v>0</v>
          </cell>
          <cell r="I1847">
            <v>0</v>
          </cell>
          <cell r="J1847">
            <v>0</v>
          </cell>
          <cell r="K1847">
            <v>0</v>
          </cell>
          <cell r="L1847">
            <v>0</v>
          </cell>
          <cell r="M1847">
            <v>0</v>
          </cell>
          <cell r="N1847">
            <v>0</v>
          </cell>
        </row>
        <row r="1848">
          <cell r="A1848" t="str">
            <v>Hay Total 10 - 17</v>
          </cell>
          <cell r="B1848" t="str">
            <v>Hay</v>
          </cell>
          <cell r="C1848" t="str">
            <v>Total</v>
          </cell>
          <cell r="D1848" t="str">
            <v>10 - 17</v>
          </cell>
          <cell r="E1848">
            <v>1</v>
          </cell>
          <cell r="F1848">
            <v>4</v>
          </cell>
          <cell r="G1848">
            <v>0</v>
          </cell>
          <cell r="H1848">
            <v>1</v>
          </cell>
          <cell r="I1848">
            <v>7</v>
          </cell>
          <cell r="J1848">
            <v>0</v>
          </cell>
          <cell r="K1848">
            <v>0</v>
          </cell>
          <cell r="L1848">
            <v>0</v>
          </cell>
          <cell r="M1848">
            <v>0</v>
          </cell>
          <cell r="N1848">
            <v>0</v>
          </cell>
        </row>
        <row r="1849">
          <cell r="A1849" t="str">
            <v>Hay Total 18 - 19</v>
          </cell>
          <cell r="B1849" t="str">
            <v>Hay</v>
          </cell>
          <cell r="C1849" t="str">
            <v>Total</v>
          </cell>
          <cell r="D1849" t="str">
            <v>18 - 19</v>
          </cell>
          <cell r="E1849">
            <v>0</v>
          </cell>
          <cell r="F1849">
            <v>1</v>
          </cell>
          <cell r="G1849">
            <v>0</v>
          </cell>
          <cell r="H1849">
            <v>0</v>
          </cell>
          <cell r="I1849">
            <v>0</v>
          </cell>
          <cell r="J1849">
            <v>0</v>
          </cell>
          <cell r="K1849">
            <v>0</v>
          </cell>
          <cell r="L1849">
            <v>0</v>
          </cell>
          <cell r="M1849">
            <v>0</v>
          </cell>
          <cell r="N1849">
            <v>1</v>
          </cell>
        </row>
        <row r="1850">
          <cell r="A1850" t="str">
            <v>Hay Total 20 - 29</v>
          </cell>
          <cell r="B1850" t="str">
            <v>Hay</v>
          </cell>
          <cell r="C1850" t="str">
            <v>Total</v>
          </cell>
          <cell r="D1850" t="str">
            <v>20 - 29</v>
          </cell>
          <cell r="E1850">
            <v>3</v>
          </cell>
          <cell r="F1850">
            <v>5</v>
          </cell>
          <cell r="G1850">
            <v>0</v>
          </cell>
          <cell r="H1850">
            <v>0</v>
          </cell>
          <cell r="I1850">
            <v>0</v>
          </cell>
          <cell r="J1850">
            <v>1</v>
          </cell>
          <cell r="K1850">
            <v>0</v>
          </cell>
          <cell r="L1850">
            <v>0</v>
          </cell>
          <cell r="M1850">
            <v>0</v>
          </cell>
          <cell r="N1850">
            <v>4</v>
          </cell>
        </row>
        <row r="1851">
          <cell r="A1851" t="str">
            <v>Hay Total 30 - 39</v>
          </cell>
          <cell r="B1851" t="str">
            <v>Hay</v>
          </cell>
          <cell r="C1851" t="str">
            <v>Total</v>
          </cell>
          <cell r="D1851" t="str">
            <v>30 - 39</v>
          </cell>
          <cell r="E1851">
            <v>7</v>
          </cell>
          <cell r="F1851">
            <v>2</v>
          </cell>
          <cell r="G1851">
            <v>0</v>
          </cell>
          <cell r="H1851">
            <v>0</v>
          </cell>
          <cell r="I1851">
            <v>0</v>
          </cell>
          <cell r="J1851">
            <v>0</v>
          </cell>
          <cell r="K1851">
            <v>0</v>
          </cell>
          <cell r="L1851">
            <v>0</v>
          </cell>
          <cell r="M1851">
            <v>0</v>
          </cell>
          <cell r="N1851">
            <v>3</v>
          </cell>
        </row>
        <row r="1852">
          <cell r="A1852" t="str">
            <v>Hay Total 40 +</v>
          </cell>
          <cell r="B1852" t="str">
            <v>Hay</v>
          </cell>
          <cell r="C1852" t="str">
            <v>Total</v>
          </cell>
          <cell r="D1852" t="str">
            <v>40 +</v>
          </cell>
          <cell r="E1852">
            <v>6</v>
          </cell>
          <cell r="F1852">
            <v>1</v>
          </cell>
          <cell r="G1852">
            <v>0</v>
          </cell>
          <cell r="H1852">
            <v>0</v>
          </cell>
          <cell r="I1852">
            <v>0</v>
          </cell>
          <cell r="J1852">
            <v>1</v>
          </cell>
          <cell r="K1852">
            <v>0</v>
          </cell>
          <cell r="L1852">
            <v>0</v>
          </cell>
          <cell r="M1852">
            <v>0</v>
          </cell>
          <cell r="N1852">
            <v>0</v>
          </cell>
        </row>
        <row r="1853">
          <cell r="A1853" t="str">
            <v>Hay Total Missing / unknown</v>
          </cell>
          <cell r="B1853" t="str">
            <v>Hay</v>
          </cell>
          <cell r="C1853" t="str">
            <v>Total</v>
          </cell>
          <cell r="D1853" t="str">
            <v>Missing / unknown</v>
          </cell>
          <cell r="E1853">
            <v>0</v>
          </cell>
          <cell r="F1853">
            <v>0</v>
          </cell>
          <cell r="G1853">
            <v>0</v>
          </cell>
          <cell r="H1853">
            <v>0</v>
          </cell>
          <cell r="I1853">
            <v>0</v>
          </cell>
          <cell r="J1853">
            <v>0</v>
          </cell>
          <cell r="K1853">
            <v>0</v>
          </cell>
          <cell r="L1853">
            <v>0</v>
          </cell>
          <cell r="M1853">
            <v>0</v>
          </cell>
          <cell r="N1853">
            <v>0</v>
          </cell>
        </row>
        <row r="1854">
          <cell r="A1854" t="str">
            <v>Hay Total Total</v>
          </cell>
          <cell r="B1854" t="str">
            <v>Hay</v>
          </cell>
          <cell r="C1854" t="str">
            <v>Total</v>
          </cell>
          <cell r="D1854" t="str">
            <v>Total</v>
          </cell>
          <cell r="E1854">
            <v>17</v>
          </cell>
          <cell r="F1854">
            <v>13</v>
          </cell>
          <cell r="G1854">
            <v>0</v>
          </cell>
          <cell r="H1854">
            <v>1</v>
          </cell>
          <cell r="I1854">
            <v>7</v>
          </cell>
          <cell r="J1854">
            <v>2</v>
          </cell>
          <cell r="K1854">
            <v>0</v>
          </cell>
          <cell r="L1854">
            <v>0</v>
          </cell>
          <cell r="M1854">
            <v>0</v>
          </cell>
          <cell r="N1854">
            <v>8</v>
          </cell>
        </row>
        <row r="1855">
          <cell r="A1855" t="str">
            <v>Holroyd Male 10 - 17</v>
          </cell>
          <cell r="B1855" t="str">
            <v>Holroyd</v>
          </cell>
          <cell r="C1855" t="str">
            <v>Male</v>
          </cell>
          <cell r="D1855" t="str">
            <v>10 - 17</v>
          </cell>
          <cell r="E1855">
            <v>17</v>
          </cell>
          <cell r="F1855">
            <v>18</v>
          </cell>
          <cell r="G1855">
            <v>20</v>
          </cell>
          <cell r="H1855">
            <v>12</v>
          </cell>
          <cell r="I1855">
            <v>2</v>
          </cell>
          <cell r="J1855">
            <v>13</v>
          </cell>
          <cell r="K1855">
            <v>3</v>
          </cell>
          <cell r="L1855">
            <v>8</v>
          </cell>
          <cell r="M1855">
            <v>3</v>
          </cell>
          <cell r="N1855">
            <v>32</v>
          </cell>
        </row>
        <row r="1856">
          <cell r="A1856" t="str">
            <v>Holroyd Male 18 - 19</v>
          </cell>
          <cell r="B1856" t="str">
            <v>Holroyd</v>
          </cell>
          <cell r="C1856" t="str">
            <v>Male</v>
          </cell>
          <cell r="D1856" t="str">
            <v>18 - 19</v>
          </cell>
          <cell r="E1856">
            <v>7</v>
          </cell>
          <cell r="F1856">
            <v>9</v>
          </cell>
          <cell r="G1856">
            <v>5</v>
          </cell>
          <cell r="H1856">
            <v>4</v>
          </cell>
          <cell r="I1856">
            <v>0</v>
          </cell>
          <cell r="J1856">
            <v>1</v>
          </cell>
          <cell r="K1856">
            <v>5</v>
          </cell>
          <cell r="L1856">
            <v>5</v>
          </cell>
          <cell r="M1856">
            <v>0</v>
          </cell>
          <cell r="N1856">
            <v>12</v>
          </cell>
        </row>
        <row r="1857">
          <cell r="A1857" t="str">
            <v>Holroyd Male 20 - 29</v>
          </cell>
          <cell r="B1857" t="str">
            <v>Holroyd</v>
          </cell>
          <cell r="C1857" t="str">
            <v>Male</v>
          </cell>
          <cell r="D1857" t="str">
            <v>20 - 29</v>
          </cell>
          <cell r="E1857">
            <v>46</v>
          </cell>
          <cell r="F1857">
            <v>33</v>
          </cell>
          <cell r="G1857">
            <v>4</v>
          </cell>
          <cell r="H1857">
            <v>0</v>
          </cell>
          <cell r="I1857">
            <v>0</v>
          </cell>
          <cell r="J1857">
            <v>6</v>
          </cell>
          <cell r="K1857">
            <v>1</v>
          </cell>
          <cell r="L1857">
            <v>19</v>
          </cell>
          <cell r="M1857">
            <v>2</v>
          </cell>
          <cell r="N1857">
            <v>34</v>
          </cell>
        </row>
        <row r="1858">
          <cell r="A1858" t="str">
            <v>Holroyd Male 30 - 39</v>
          </cell>
          <cell r="B1858" t="str">
            <v>Holroyd</v>
          </cell>
          <cell r="C1858" t="str">
            <v>Male</v>
          </cell>
          <cell r="D1858" t="str">
            <v>30 - 39</v>
          </cell>
          <cell r="E1858">
            <v>71</v>
          </cell>
          <cell r="F1858">
            <v>20</v>
          </cell>
          <cell r="G1858">
            <v>1</v>
          </cell>
          <cell r="H1858">
            <v>5</v>
          </cell>
          <cell r="I1858">
            <v>4</v>
          </cell>
          <cell r="J1858">
            <v>2</v>
          </cell>
          <cell r="K1858">
            <v>0</v>
          </cell>
          <cell r="L1858">
            <v>12</v>
          </cell>
          <cell r="M1858">
            <v>1</v>
          </cell>
          <cell r="N1858">
            <v>17</v>
          </cell>
        </row>
        <row r="1859">
          <cell r="A1859" t="str">
            <v>Holroyd Male 40 +</v>
          </cell>
          <cell r="B1859" t="str">
            <v>Holroyd</v>
          </cell>
          <cell r="C1859" t="str">
            <v>Male</v>
          </cell>
          <cell r="D1859" t="str">
            <v>40 +</v>
          </cell>
          <cell r="E1859">
            <v>52</v>
          </cell>
          <cell r="F1859">
            <v>13</v>
          </cell>
          <cell r="G1859">
            <v>3</v>
          </cell>
          <cell r="H1859">
            <v>9</v>
          </cell>
          <cell r="I1859">
            <v>0</v>
          </cell>
          <cell r="J1859">
            <v>1</v>
          </cell>
          <cell r="K1859">
            <v>0</v>
          </cell>
          <cell r="L1859">
            <v>9</v>
          </cell>
          <cell r="M1859">
            <v>0</v>
          </cell>
          <cell r="N1859">
            <v>19</v>
          </cell>
        </row>
        <row r="1860">
          <cell r="A1860" t="str">
            <v>Holroyd Male Missing / unknown</v>
          </cell>
          <cell r="B1860" t="str">
            <v>Holroyd</v>
          </cell>
          <cell r="C1860" t="str">
            <v>Male</v>
          </cell>
          <cell r="D1860" t="str">
            <v>Missing / unknown</v>
          </cell>
          <cell r="E1860">
            <v>0</v>
          </cell>
          <cell r="F1860">
            <v>0</v>
          </cell>
          <cell r="G1860">
            <v>0</v>
          </cell>
          <cell r="H1860">
            <v>0</v>
          </cell>
          <cell r="I1860">
            <v>0</v>
          </cell>
          <cell r="J1860">
            <v>0</v>
          </cell>
          <cell r="K1860">
            <v>0</v>
          </cell>
          <cell r="L1860">
            <v>0</v>
          </cell>
          <cell r="M1860">
            <v>0</v>
          </cell>
          <cell r="N1860">
            <v>0</v>
          </cell>
        </row>
        <row r="1861">
          <cell r="A1861" t="str">
            <v>Holroyd Male Total</v>
          </cell>
          <cell r="B1861" t="str">
            <v>Holroyd</v>
          </cell>
          <cell r="C1861" t="str">
            <v>Male</v>
          </cell>
          <cell r="D1861" t="str">
            <v>Total</v>
          </cell>
          <cell r="E1861">
            <v>193</v>
          </cell>
          <cell r="F1861">
            <v>93</v>
          </cell>
          <cell r="G1861">
            <v>33</v>
          </cell>
          <cell r="H1861">
            <v>30</v>
          </cell>
          <cell r="I1861">
            <v>6</v>
          </cell>
          <cell r="J1861">
            <v>23</v>
          </cell>
          <cell r="K1861">
            <v>9</v>
          </cell>
          <cell r="L1861">
            <v>53</v>
          </cell>
          <cell r="M1861">
            <v>6</v>
          </cell>
          <cell r="N1861">
            <v>114</v>
          </cell>
        </row>
        <row r="1862">
          <cell r="A1862" t="str">
            <v>Holroyd Female 10 - 17</v>
          </cell>
          <cell r="B1862" t="str">
            <v>Holroyd</v>
          </cell>
          <cell r="C1862" t="str">
            <v>Female</v>
          </cell>
          <cell r="D1862" t="str">
            <v>10 - 17</v>
          </cell>
          <cell r="E1862">
            <v>3</v>
          </cell>
          <cell r="F1862">
            <v>4</v>
          </cell>
          <cell r="G1862">
            <v>2</v>
          </cell>
          <cell r="H1862">
            <v>0</v>
          </cell>
          <cell r="I1862">
            <v>0</v>
          </cell>
          <cell r="J1862">
            <v>1</v>
          </cell>
          <cell r="K1862">
            <v>0</v>
          </cell>
          <cell r="L1862">
            <v>13</v>
          </cell>
          <cell r="M1862">
            <v>0</v>
          </cell>
          <cell r="N1862">
            <v>7</v>
          </cell>
        </row>
        <row r="1863">
          <cell r="A1863" t="str">
            <v>Holroyd Female 18 - 19</v>
          </cell>
          <cell r="B1863" t="str">
            <v>Holroyd</v>
          </cell>
          <cell r="C1863" t="str">
            <v>Female</v>
          </cell>
          <cell r="D1863" t="str">
            <v>18 - 19</v>
          </cell>
          <cell r="E1863">
            <v>3</v>
          </cell>
          <cell r="F1863">
            <v>4</v>
          </cell>
          <cell r="G1863">
            <v>0</v>
          </cell>
          <cell r="H1863">
            <v>1</v>
          </cell>
          <cell r="I1863">
            <v>0</v>
          </cell>
          <cell r="J1863">
            <v>0</v>
          </cell>
          <cell r="K1863">
            <v>0</v>
          </cell>
          <cell r="L1863">
            <v>2</v>
          </cell>
          <cell r="M1863">
            <v>0</v>
          </cell>
          <cell r="N1863">
            <v>5</v>
          </cell>
        </row>
        <row r="1864">
          <cell r="A1864" t="str">
            <v>Holroyd Female 20 - 29</v>
          </cell>
          <cell r="B1864" t="str">
            <v>Holroyd</v>
          </cell>
          <cell r="C1864" t="str">
            <v>Female</v>
          </cell>
          <cell r="D1864" t="str">
            <v>20 - 29</v>
          </cell>
          <cell r="E1864">
            <v>12</v>
          </cell>
          <cell r="F1864">
            <v>4</v>
          </cell>
          <cell r="G1864">
            <v>1</v>
          </cell>
          <cell r="H1864">
            <v>1</v>
          </cell>
          <cell r="I1864">
            <v>0</v>
          </cell>
          <cell r="J1864">
            <v>0</v>
          </cell>
          <cell r="K1864">
            <v>0</v>
          </cell>
          <cell r="L1864">
            <v>14</v>
          </cell>
          <cell r="M1864">
            <v>1</v>
          </cell>
          <cell r="N1864">
            <v>6</v>
          </cell>
        </row>
        <row r="1865">
          <cell r="A1865" t="str">
            <v>Holroyd Female 30 - 39</v>
          </cell>
          <cell r="B1865" t="str">
            <v>Holroyd</v>
          </cell>
          <cell r="C1865" t="str">
            <v>Female</v>
          </cell>
          <cell r="D1865" t="str">
            <v>30 - 39</v>
          </cell>
          <cell r="E1865">
            <v>12</v>
          </cell>
          <cell r="F1865">
            <v>0</v>
          </cell>
          <cell r="G1865">
            <v>1</v>
          </cell>
          <cell r="H1865">
            <v>1</v>
          </cell>
          <cell r="I1865">
            <v>0</v>
          </cell>
          <cell r="J1865">
            <v>0</v>
          </cell>
          <cell r="K1865">
            <v>0</v>
          </cell>
          <cell r="L1865">
            <v>6</v>
          </cell>
          <cell r="M1865">
            <v>0</v>
          </cell>
          <cell r="N1865">
            <v>4</v>
          </cell>
        </row>
        <row r="1866">
          <cell r="A1866" t="str">
            <v>Holroyd Female 40 +</v>
          </cell>
          <cell r="B1866" t="str">
            <v>Holroyd</v>
          </cell>
          <cell r="C1866" t="str">
            <v>Female</v>
          </cell>
          <cell r="D1866" t="str">
            <v>40 +</v>
          </cell>
          <cell r="E1866">
            <v>11</v>
          </cell>
          <cell r="F1866">
            <v>4</v>
          </cell>
          <cell r="G1866">
            <v>0</v>
          </cell>
          <cell r="H1866">
            <v>0</v>
          </cell>
          <cell r="I1866">
            <v>0</v>
          </cell>
          <cell r="J1866">
            <v>0</v>
          </cell>
          <cell r="K1866">
            <v>0</v>
          </cell>
          <cell r="L1866">
            <v>9</v>
          </cell>
          <cell r="M1866">
            <v>0</v>
          </cell>
          <cell r="N1866">
            <v>3</v>
          </cell>
        </row>
        <row r="1867">
          <cell r="A1867" t="str">
            <v>Holroyd Female Missing / unknown</v>
          </cell>
          <cell r="B1867" t="str">
            <v>Holroyd</v>
          </cell>
          <cell r="C1867" t="str">
            <v>Female</v>
          </cell>
          <cell r="D1867" t="str">
            <v>Missing / unknown</v>
          </cell>
          <cell r="E1867">
            <v>0</v>
          </cell>
          <cell r="F1867">
            <v>0</v>
          </cell>
          <cell r="G1867">
            <v>0</v>
          </cell>
          <cell r="H1867">
            <v>0</v>
          </cell>
          <cell r="I1867">
            <v>0</v>
          </cell>
          <cell r="J1867">
            <v>0</v>
          </cell>
          <cell r="K1867">
            <v>0</v>
          </cell>
          <cell r="L1867">
            <v>0</v>
          </cell>
          <cell r="M1867">
            <v>0</v>
          </cell>
          <cell r="N1867">
            <v>0</v>
          </cell>
        </row>
        <row r="1868">
          <cell r="A1868" t="str">
            <v>Holroyd Female Total</v>
          </cell>
          <cell r="B1868" t="str">
            <v>Holroyd</v>
          </cell>
          <cell r="C1868" t="str">
            <v>Female</v>
          </cell>
          <cell r="D1868" t="str">
            <v>Total</v>
          </cell>
          <cell r="E1868">
            <v>41</v>
          </cell>
          <cell r="F1868">
            <v>16</v>
          </cell>
          <cell r="G1868">
            <v>4</v>
          </cell>
          <cell r="H1868">
            <v>3</v>
          </cell>
          <cell r="I1868">
            <v>0</v>
          </cell>
          <cell r="J1868">
            <v>1</v>
          </cell>
          <cell r="K1868">
            <v>0</v>
          </cell>
          <cell r="L1868">
            <v>44</v>
          </cell>
          <cell r="M1868">
            <v>1</v>
          </cell>
          <cell r="N1868">
            <v>25</v>
          </cell>
        </row>
        <row r="1869">
          <cell r="A1869" t="str">
            <v>Holroyd Unknown 10 - 17</v>
          </cell>
          <cell r="B1869" t="str">
            <v>Holroyd</v>
          </cell>
          <cell r="C1869" t="str">
            <v>Unknown</v>
          </cell>
          <cell r="D1869" t="str">
            <v>10 - 17</v>
          </cell>
          <cell r="E1869">
            <v>0</v>
          </cell>
          <cell r="F1869">
            <v>0</v>
          </cell>
          <cell r="G1869">
            <v>0</v>
          </cell>
          <cell r="H1869">
            <v>0</v>
          </cell>
          <cell r="I1869">
            <v>0</v>
          </cell>
          <cell r="J1869">
            <v>0</v>
          </cell>
          <cell r="K1869">
            <v>0</v>
          </cell>
          <cell r="L1869">
            <v>0</v>
          </cell>
          <cell r="M1869">
            <v>0</v>
          </cell>
          <cell r="N1869">
            <v>0</v>
          </cell>
        </row>
        <row r="1870">
          <cell r="A1870" t="str">
            <v>Holroyd Unknown 18 - 19</v>
          </cell>
          <cell r="B1870" t="str">
            <v>Holroyd</v>
          </cell>
          <cell r="C1870" t="str">
            <v>Unknown</v>
          </cell>
          <cell r="D1870" t="str">
            <v>18 - 19</v>
          </cell>
          <cell r="E1870">
            <v>0</v>
          </cell>
          <cell r="F1870">
            <v>0</v>
          </cell>
          <cell r="G1870">
            <v>0</v>
          </cell>
          <cell r="H1870">
            <v>0</v>
          </cell>
          <cell r="I1870">
            <v>0</v>
          </cell>
          <cell r="J1870">
            <v>0</v>
          </cell>
          <cell r="K1870">
            <v>0</v>
          </cell>
          <cell r="L1870">
            <v>0</v>
          </cell>
          <cell r="M1870">
            <v>0</v>
          </cell>
          <cell r="N1870">
            <v>0</v>
          </cell>
        </row>
        <row r="1871">
          <cell r="A1871" t="str">
            <v>Holroyd Unknown 20 - 29</v>
          </cell>
          <cell r="B1871" t="str">
            <v>Holroyd</v>
          </cell>
          <cell r="C1871" t="str">
            <v>Unknown</v>
          </cell>
          <cell r="D1871" t="str">
            <v>20 - 29</v>
          </cell>
          <cell r="E1871">
            <v>0</v>
          </cell>
          <cell r="F1871">
            <v>0</v>
          </cell>
          <cell r="G1871">
            <v>0</v>
          </cell>
          <cell r="H1871">
            <v>0</v>
          </cell>
          <cell r="I1871">
            <v>0</v>
          </cell>
          <cell r="J1871">
            <v>0</v>
          </cell>
          <cell r="K1871">
            <v>0</v>
          </cell>
          <cell r="L1871">
            <v>0</v>
          </cell>
          <cell r="M1871">
            <v>0</v>
          </cell>
          <cell r="N1871">
            <v>0</v>
          </cell>
        </row>
        <row r="1872">
          <cell r="A1872" t="str">
            <v>Holroyd Unknown 30 - 39</v>
          </cell>
          <cell r="B1872" t="str">
            <v>Holroyd</v>
          </cell>
          <cell r="C1872" t="str">
            <v>Unknown</v>
          </cell>
          <cell r="D1872" t="str">
            <v>30 - 39</v>
          </cell>
          <cell r="E1872">
            <v>0</v>
          </cell>
          <cell r="F1872">
            <v>0</v>
          </cell>
          <cell r="G1872">
            <v>0</v>
          </cell>
          <cell r="H1872">
            <v>0</v>
          </cell>
          <cell r="I1872">
            <v>0</v>
          </cell>
          <cell r="J1872">
            <v>0</v>
          </cell>
          <cell r="K1872">
            <v>0</v>
          </cell>
          <cell r="L1872">
            <v>0</v>
          </cell>
          <cell r="M1872">
            <v>0</v>
          </cell>
          <cell r="N1872">
            <v>0</v>
          </cell>
        </row>
        <row r="1873">
          <cell r="A1873" t="str">
            <v>Holroyd Unknown 40 +</v>
          </cell>
          <cell r="B1873" t="str">
            <v>Holroyd</v>
          </cell>
          <cell r="C1873" t="str">
            <v>Unknown</v>
          </cell>
          <cell r="D1873" t="str">
            <v>40 +</v>
          </cell>
          <cell r="E1873">
            <v>0</v>
          </cell>
          <cell r="F1873">
            <v>0</v>
          </cell>
          <cell r="G1873">
            <v>0</v>
          </cell>
          <cell r="H1873">
            <v>0</v>
          </cell>
          <cell r="I1873">
            <v>0</v>
          </cell>
          <cell r="J1873">
            <v>0</v>
          </cell>
          <cell r="K1873">
            <v>0</v>
          </cell>
          <cell r="L1873">
            <v>0</v>
          </cell>
          <cell r="M1873">
            <v>0</v>
          </cell>
          <cell r="N1873">
            <v>0</v>
          </cell>
        </row>
        <row r="1874">
          <cell r="A1874" t="str">
            <v>Holroyd Unknown Missing / unknown</v>
          </cell>
          <cell r="B1874" t="str">
            <v>Holroyd</v>
          </cell>
          <cell r="C1874" t="str">
            <v>Unknown</v>
          </cell>
          <cell r="D1874" t="str">
            <v>Missing / unknown</v>
          </cell>
          <cell r="E1874">
            <v>0</v>
          </cell>
          <cell r="F1874">
            <v>0</v>
          </cell>
          <cell r="G1874">
            <v>0</v>
          </cell>
          <cell r="H1874">
            <v>0</v>
          </cell>
          <cell r="I1874">
            <v>0</v>
          </cell>
          <cell r="J1874">
            <v>0</v>
          </cell>
          <cell r="K1874">
            <v>0</v>
          </cell>
          <cell r="L1874">
            <v>0</v>
          </cell>
          <cell r="M1874">
            <v>0</v>
          </cell>
          <cell r="N1874">
            <v>0</v>
          </cell>
        </row>
        <row r="1875">
          <cell r="A1875" t="str">
            <v>Holroyd Unknown Total</v>
          </cell>
          <cell r="B1875" t="str">
            <v>Holroyd</v>
          </cell>
          <cell r="C1875" t="str">
            <v>Unknown</v>
          </cell>
          <cell r="D1875" t="str">
            <v>Total</v>
          </cell>
          <cell r="E1875">
            <v>0</v>
          </cell>
          <cell r="F1875">
            <v>0</v>
          </cell>
          <cell r="G1875">
            <v>0</v>
          </cell>
          <cell r="H1875">
            <v>0</v>
          </cell>
          <cell r="I1875">
            <v>0</v>
          </cell>
          <cell r="J1875">
            <v>0</v>
          </cell>
          <cell r="K1875">
            <v>0</v>
          </cell>
          <cell r="L1875">
            <v>0</v>
          </cell>
          <cell r="M1875">
            <v>0</v>
          </cell>
          <cell r="N1875">
            <v>0</v>
          </cell>
        </row>
        <row r="1876">
          <cell r="A1876" t="str">
            <v>Holroyd Total 10 - 17</v>
          </cell>
          <cell r="B1876" t="str">
            <v>Holroyd</v>
          </cell>
          <cell r="C1876" t="str">
            <v>Total</v>
          </cell>
          <cell r="D1876" t="str">
            <v>10 - 17</v>
          </cell>
          <cell r="E1876">
            <v>20</v>
          </cell>
          <cell r="F1876">
            <v>22</v>
          </cell>
          <cell r="G1876">
            <v>22</v>
          </cell>
          <cell r="H1876">
            <v>12</v>
          </cell>
          <cell r="I1876">
            <v>2</v>
          </cell>
          <cell r="J1876">
            <v>14</v>
          </cell>
          <cell r="K1876">
            <v>3</v>
          </cell>
          <cell r="L1876">
            <v>21</v>
          </cell>
          <cell r="M1876">
            <v>3</v>
          </cell>
          <cell r="N1876">
            <v>39</v>
          </cell>
        </row>
        <row r="1877">
          <cell r="A1877" t="str">
            <v>Holroyd Total 18 - 19</v>
          </cell>
          <cell r="B1877" t="str">
            <v>Holroyd</v>
          </cell>
          <cell r="C1877" t="str">
            <v>Total</v>
          </cell>
          <cell r="D1877" t="str">
            <v>18 - 19</v>
          </cell>
          <cell r="E1877">
            <v>10</v>
          </cell>
          <cell r="F1877">
            <v>13</v>
          </cell>
          <cell r="G1877">
            <v>5</v>
          </cell>
          <cell r="H1877">
            <v>5</v>
          </cell>
          <cell r="I1877">
            <v>0</v>
          </cell>
          <cell r="J1877">
            <v>1</v>
          </cell>
          <cell r="K1877">
            <v>5</v>
          </cell>
          <cell r="L1877">
            <v>7</v>
          </cell>
          <cell r="M1877">
            <v>0</v>
          </cell>
          <cell r="N1877">
            <v>17</v>
          </cell>
        </row>
        <row r="1878">
          <cell r="A1878" t="str">
            <v>Holroyd Total 20 - 29</v>
          </cell>
          <cell r="B1878" t="str">
            <v>Holroyd</v>
          </cell>
          <cell r="C1878" t="str">
            <v>Total</v>
          </cell>
          <cell r="D1878" t="str">
            <v>20 - 29</v>
          </cell>
          <cell r="E1878">
            <v>58</v>
          </cell>
          <cell r="F1878">
            <v>37</v>
          </cell>
          <cell r="G1878">
            <v>5</v>
          </cell>
          <cell r="H1878">
            <v>1</v>
          </cell>
          <cell r="I1878">
            <v>0</v>
          </cell>
          <cell r="J1878">
            <v>6</v>
          </cell>
          <cell r="K1878">
            <v>1</v>
          </cell>
          <cell r="L1878">
            <v>33</v>
          </cell>
          <cell r="M1878">
            <v>3</v>
          </cell>
          <cell r="N1878">
            <v>40</v>
          </cell>
        </row>
        <row r="1879">
          <cell r="A1879" t="str">
            <v>Holroyd Total 30 - 39</v>
          </cell>
          <cell r="B1879" t="str">
            <v>Holroyd</v>
          </cell>
          <cell r="C1879" t="str">
            <v>Total</v>
          </cell>
          <cell r="D1879" t="str">
            <v>30 - 39</v>
          </cell>
          <cell r="E1879">
            <v>83</v>
          </cell>
          <cell r="F1879">
            <v>20</v>
          </cell>
          <cell r="G1879">
            <v>2</v>
          </cell>
          <cell r="H1879">
            <v>6</v>
          </cell>
          <cell r="I1879">
            <v>4</v>
          </cell>
          <cell r="J1879">
            <v>2</v>
          </cell>
          <cell r="K1879">
            <v>0</v>
          </cell>
          <cell r="L1879">
            <v>18</v>
          </cell>
          <cell r="M1879">
            <v>1</v>
          </cell>
          <cell r="N1879">
            <v>21</v>
          </cell>
        </row>
        <row r="1880">
          <cell r="A1880" t="str">
            <v>Holroyd Total 40 +</v>
          </cell>
          <cell r="B1880" t="str">
            <v>Holroyd</v>
          </cell>
          <cell r="C1880" t="str">
            <v>Total</v>
          </cell>
          <cell r="D1880" t="str">
            <v>40 +</v>
          </cell>
          <cell r="E1880">
            <v>63</v>
          </cell>
          <cell r="F1880">
            <v>17</v>
          </cell>
          <cell r="G1880">
            <v>3</v>
          </cell>
          <cell r="H1880">
            <v>9</v>
          </cell>
          <cell r="I1880">
            <v>0</v>
          </cell>
          <cell r="J1880">
            <v>1</v>
          </cell>
          <cell r="K1880">
            <v>0</v>
          </cell>
          <cell r="L1880">
            <v>18</v>
          </cell>
          <cell r="M1880">
            <v>0</v>
          </cell>
          <cell r="N1880">
            <v>22</v>
          </cell>
        </row>
        <row r="1881">
          <cell r="A1881" t="str">
            <v>Holroyd Total Missing / unknown</v>
          </cell>
          <cell r="B1881" t="str">
            <v>Holroyd</v>
          </cell>
          <cell r="C1881" t="str">
            <v>Total</v>
          </cell>
          <cell r="D1881" t="str">
            <v>Missing / unknown</v>
          </cell>
          <cell r="E1881">
            <v>0</v>
          </cell>
          <cell r="F1881">
            <v>0</v>
          </cell>
          <cell r="G1881">
            <v>0</v>
          </cell>
          <cell r="H1881">
            <v>0</v>
          </cell>
          <cell r="I1881">
            <v>0</v>
          </cell>
          <cell r="J1881">
            <v>0</v>
          </cell>
          <cell r="K1881">
            <v>0</v>
          </cell>
          <cell r="L1881">
            <v>0</v>
          </cell>
          <cell r="M1881">
            <v>0</v>
          </cell>
          <cell r="N1881">
            <v>0</v>
          </cell>
        </row>
        <row r="1882">
          <cell r="A1882" t="str">
            <v>Holroyd Total Total</v>
          </cell>
          <cell r="B1882" t="str">
            <v>Holroyd</v>
          </cell>
          <cell r="C1882" t="str">
            <v>Total</v>
          </cell>
          <cell r="D1882" t="str">
            <v>Total</v>
          </cell>
          <cell r="E1882">
            <v>234</v>
          </cell>
          <cell r="F1882">
            <v>109</v>
          </cell>
          <cell r="G1882">
            <v>37</v>
          </cell>
          <cell r="H1882">
            <v>33</v>
          </cell>
          <cell r="I1882">
            <v>6</v>
          </cell>
          <cell r="J1882">
            <v>24</v>
          </cell>
          <cell r="K1882">
            <v>9</v>
          </cell>
          <cell r="L1882">
            <v>97</v>
          </cell>
          <cell r="M1882">
            <v>7</v>
          </cell>
          <cell r="N1882">
            <v>139</v>
          </cell>
        </row>
        <row r="1883">
          <cell r="A1883" t="str">
            <v>Hornsby Male 10 - 17</v>
          </cell>
          <cell r="B1883" t="str">
            <v>Hornsby</v>
          </cell>
          <cell r="C1883" t="str">
            <v>Male</v>
          </cell>
          <cell r="D1883" t="str">
            <v>10 - 17</v>
          </cell>
          <cell r="E1883">
            <v>8</v>
          </cell>
          <cell r="F1883">
            <v>19</v>
          </cell>
          <cell r="G1883">
            <v>10</v>
          </cell>
          <cell r="H1883">
            <v>27</v>
          </cell>
          <cell r="I1883">
            <v>15</v>
          </cell>
          <cell r="J1883">
            <v>2</v>
          </cell>
          <cell r="K1883">
            <v>4</v>
          </cell>
          <cell r="L1883">
            <v>17</v>
          </cell>
          <cell r="M1883">
            <v>2</v>
          </cell>
          <cell r="N1883">
            <v>37</v>
          </cell>
        </row>
        <row r="1884">
          <cell r="A1884" t="str">
            <v>Hornsby Male 18 - 19</v>
          </cell>
          <cell r="B1884" t="str">
            <v>Hornsby</v>
          </cell>
          <cell r="C1884" t="str">
            <v>Male</v>
          </cell>
          <cell r="D1884" t="str">
            <v>18 - 19</v>
          </cell>
          <cell r="E1884">
            <v>4</v>
          </cell>
          <cell r="F1884">
            <v>12</v>
          </cell>
          <cell r="G1884">
            <v>2</v>
          </cell>
          <cell r="H1884">
            <v>6</v>
          </cell>
          <cell r="I1884">
            <v>6</v>
          </cell>
          <cell r="J1884">
            <v>0</v>
          </cell>
          <cell r="K1884">
            <v>4</v>
          </cell>
          <cell r="L1884">
            <v>9</v>
          </cell>
          <cell r="M1884">
            <v>0</v>
          </cell>
          <cell r="N1884">
            <v>3</v>
          </cell>
        </row>
        <row r="1885">
          <cell r="A1885" t="str">
            <v>Hornsby Male 20 - 29</v>
          </cell>
          <cell r="B1885" t="str">
            <v>Hornsby</v>
          </cell>
          <cell r="C1885" t="str">
            <v>Male</v>
          </cell>
          <cell r="D1885" t="str">
            <v>20 - 29</v>
          </cell>
          <cell r="E1885">
            <v>20</v>
          </cell>
          <cell r="F1885">
            <v>29</v>
          </cell>
          <cell r="G1885">
            <v>8</v>
          </cell>
          <cell r="H1885">
            <v>5</v>
          </cell>
          <cell r="I1885">
            <v>2</v>
          </cell>
          <cell r="J1885">
            <v>1</v>
          </cell>
          <cell r="K1885">
            <v>3</v>
          </cell>
          <cell r="L1885">
            <v>13</v>
          </cell>
          <cell r="M1885">
            <v>0</v>
          </cell>
          <cell r="N1885">
            <v>16</v>
          </cell>
        </row>
        <row r="1886">
          <cell r="A1886" t="str">
            <v>Hornsby Male 30 - 39</v>
          </cell>
          <cell r="B1886" t="str">
            <v>Hornsby</v>
          </cell>
          <cell r="C1886" t="str">
            <v>Male</v>
          </cell>
          <cell r="D1886" t="str">
            <v>30 - 39</v>
          </cell>
          <cell r="E1886">
            <v>32</v>
          </cell>
          <cell r="F1886">
            <v>17</v>
          </cell>
          <cell r="G1886">
            <v>0</v>
          </cell>
          <cell r="H1886">
            <v>2</v>
          </cell>
          <cell r="I1886">
            <v>1</v>
          </cell>
          <cell r="J1886">
            <v>1</v>
          </cell>
          <cell r="K1886">
            <v>4</v>
          </cell>
          <cell r="L1886">
            <v>19</v>
          </cell>
          <cell r="M1886">
            <v>1</v>
          </cell>
          <cell r="N1886">
            <v>6</v>
          </cell>
        </row>
        <row r="1887">
          <cell r="A1887" t="str">
            <v>Hornsby Male 40 +</v>
          </cell>
          <cell r="B1887" t="str">
            <v>Hornsby</v>
          </cell>
          <cell r="C1887" t="str">
            <v>Male</v>
          </cell>
          <cell r="D1887" t="str">
            <v>40 +</v>
          </cell>
          <cell r="E1887">
            <v>21</v>
          </cell>
          <cell r="F1887">
            <v>17</v>
          </cell>
          <cell r="G1887">
            <v>1</v>
          </cell>
          <cell r="H1887">
            <v>4</v>
          </cell>
          <cell r="I1887">
            <v>1</v>
          </cell>
          <cell r="J1887">
            <v>0</v>
          </cell>
          <cell r="K1887">
            <v>2</v>
          </cell>
          <cell r="L1887">
            <v>8</v>
          </cell>
          <cell r="M1887">
            <v>0</v>
          </cell>
          <cell r="N1887">
            <v>7</v>
          </cell>
        </row>
        <row r="1888">
          <cell r="A1888" t="str">
            <v>Hornsby Male Missing / unknown</v>
          </cell>
          <cell r="B1888" t="str">
            <v>Hornsby</v>
          </cell>
          <cell r="C1888" t="str">
            <v>Male</v>
          </cell>
          <cell r="D1888" t="str">
            <v>Missing / unknown</v>
          </cell>
          <cell r="E1888">
            <v>0</v>
          </cell>
          <cell r="F1888">
            <v>0</v>
          </cell>
          <cell r="G1888">
            <v>0</v>
          </cell>
          <cell r="H1888">
            <v>0</v>
          </cell>
          <cell r="I1888">
            <v>0</v>
          </cell>
          <cell r="J1888">
            <v>0</v>
          </cell>
          <cell r="K1888">
            <v>0</v>
          </cell>
          <cell r="L1888">
            <v>0</v>
          </cell>
          <cell r="M1888">
            <v>0</v>
          </cell>
          <cell r="N1888">
            <v>0</v>
          </cell>
        </row>
        <row r="1889">
          <cell r="A1889" t="str">
            <v>Hornsby Male Total</v>
          </cell>
          <cell r="B1889" t="str">
            <v>Hornsby</v>
          </cell>
          <cell r="C1889" t="str">
            <v>Male</v>
          </cell>
          <cell r="D1889" t="str">
            <v>Total</v>
          </cell>
          <cell r="E1889">
            <v>85</v>
          </cell>
          <cell r="F1889">
            <v>94</v>
          </cell>
          <cell r="G1889">
            <v>21</v>
          </cell>
          <cell r="H1889">
            <v>44</v>
          </cell>
          <cell r="I1889">
            <v>25</v>
          </cell>
          <cell r="J1889">
            <v>4</v>
          </cell>
          <cell r="K1889">
            <v>17</v>
          </cell>
          <cell r="L1889">
            <v>66</v>
          </cell>
          <cell r="M1889">
            <v>3</v>
          </cell>
          <cell r="N1889">
            <v>69</v>
          </cell>
        </row>
        <row r="1890">
          <cell r="A1890" t="str">
            <v>Hornsby Female 10 - 17</v>
          </cell>
          <cell r="B1890" t="str">
            <v>Hornsby</v>
          </cell>
          <cell r="C1890" t="str">
            <v>Female</v>
          </cell>
          <cell r="D1890" t="str">
            <v>10 - 17</v>
          </cell>
          <cell r="E1890">
            <v>3</v>
          </cell>
          <cell r="F1890">
            <v>6</v>
          </cell>
          <cell r="G1890">
            <v>3</v>
          </cell>
          <cell r="H1890">
            <v>0</v>
          </cell>
          <cell r="I1890">
            <v>1</v>
          </cell>
          <cell r="J1890">
            <v>1</v>
          </cell>
          <cell r="K1890">
            <v>0</v>
          </cell>
          <cell r="L1890">
            <v>23</v>
          </cell>
          <cell r="M1890">
            <v>0</v>
          </cell>
          <cell r="N1890">
            <v>11</v>
          </cell>
        </row>
        <row r="1891">
          <cell r="A1891" t="str">
            <v>Hornsby Female 18 - 19</v>
          </cell>
          <cell r="B1891" t="str">
            <v>Hornsby</v>
          </cell>
          <cell r="C1891" t="str">
            <v>Female</v>
          </cell>
          <cell r="D1891" t="str">
            <v>18 - 19</v>
          </cell>
          <cell r="E1891">
            <v>2</v>
          </cell>
          <cell r="F1891">
            <v>2</v>
          </cell>
          <cell r="G1891">
            <v>1</v>
          </cell>
          <cell r="H1891">
            <v>0</v>
          </cell>
          <cell r="I1891">
            <v>0</v>
          </cell>
          <cell r="J1891">
            <v>0</v>
          </cell>
          <cell r="K1891">
            <v>0</v>
          </cell>
          <cell r="L1891">
            <v>5</v>
          </cell>
          <cell r="M1891">
            <v>0</v>
          </cell>
          <cell r="N1891">
            <v>1</v>
          </cell>
        </row>
        <row r="1892">
          <cell r="A1892" t="str">
            <v>Hornsby Female 20 - 29</v>
          </cell>
          <cell r="B1892" t="str">
            <v>Hornsby</v>
          </cell>
          <cell r="C1892" t="str">
            <v>Female</v>
          </cell>
          <cell r="D1892" t="str">
            <v>20 - 29</v>
          </cell>
          <cell r="E1892">
            <v>5</v>
          </cell>
          <cell r="F1892">
            <v>2</v>
          </cell>
          <cell r="G1892">
            <v>0</v>
          </cell>
          <cell r="H1892">
            <v>0</v>
          </cell>
          <cell r="I1892">
            <v>0</v>
          </cell>
          <cell r="J1892">
            <v>0</v>
          </cell>
          <cell r="K1892">
            <v>1</v>
          </cell>
          <cell r="L1892">
            <v>21</v>
          </cell>
          <cell r="M1892">
            <v>0</v>
          </cell>
          <cell r="N1892">
            <v>1</v>
          </cell>
        </row>
        <row r="1893">
          <cell r="A1893" t="str">
            <v>Hornsby Female 30 - 39</v>
          </cell>
          <cell r="B1893" t="str">
            <v>Hornsby</v>
          </cell>
          <cell r="C1893" t="str">
            <v>Female</v>
          </cell>
          <cell r="D1893" t="str">
            <v>30 - 39</v>
          </cell>
          <cell r="E1893">
            <v>2</v>
          </cell>
          <cell r="F1893">
            <v>3</v>
          </cell>
          <cell r="G1893">
            <v>0</v>
          </cell>
          <cell r="H1893">
            <v>0</v>
          </cell>
          <cell r="I1893">
            <v>0</v>
          </cell>
          <cell r="J1893">
            <v>1</v>
          </cell>
          <cell r="K1893">
            <v>0</v>
          </cell>
          <cell r="L1893">
            <v>9</v>
          </cell>
          <cell r="M1893">
            <v>2</v>
          </cell>
          <cell r="N1893">
            <v>1</v>
          </cell>
        </row>
        <row r="1894">
          <cell r="A1894" t="str">
            <v>Hornsby Female 40 +</v>
          </cell>
          <cell r="B1894" t="str">
            <v>Hornsby</v>
          </cell>
          <cell r="C1894" t="str">
            <v>Female</v>
          </cell>
          <cell r="D1894" t="str">
            <v>40 +</v>
          </cell>
          <cell r="E1894">
            <v>5</v>
          </cell>
          <cell r="F1894">
            <v>2</v>
          </cell>
          <cell r="G1894">
            <v>0</v>
          </cell>
          <cell r="H1894">
            <v>0</v>
          </cell>
          <cell r="I1894">
            <v>0</v>
          </cell>
          <cell r="J1894">
            <v>1</v>
          </cell>
          <cell r="K1894">
            <v>0</v>
          </cell>
          <cell r="L1894">
            <v>14</v>
          </cell>
          <cell r="M1894">
            <v>0</v>
          </cell>
          <cell r="N1894">
            <v>2</v>
          </cell>
        </row>
        <row r="1895">
          <cell r="A1895" t="str">
            <v>Hornsby Female Missing / unknown</v>
          </cell>
          <cell r="B1895" t="str">
            <v>Hornsby</v>
          </cell>
          <cell r="C1895" t="str">
            <v>Female</v>
          </cell>
          <cell r="D1895" t="str">
            <v>Missing / unknown</v>
          </cell>
          <cell r="E1895">
            <v>0</v>
          </cell>
          <cell r="F1895">
            <v>0</v>
          </cell>
          <cell r="G1895">
            <v>0</v>
          </cell>
          <cell r="H1895">
            <v>0</v>
          </cell>
          <cell r="I1895">
            <v>0</v>
          </cell>
          <cell r="J1895">
            <v>0</v>
          </cell>
          <cell r="K1895">
            <v>0</v>
          </cell>
          <cell r="L1895">
            <v>0</v>
          </cell>
          <cell r="M1895">
            <v>0</v>
          </cell>
          <cell r="N1895">
            <v>0</v>
          </cell>
        </row>
        <row r="1896">
          <cell r="A1896" t="str">
            <v>Hornsby Female Total</v>
          </cell>
          <cell r="B1896" t="str">
            <v>Hornsby</v>
          </cell>
          <cell r="C1896" t="str">
            <v>Female</v>
          </cell>
          <cell r="D1896" t="str">
            <v>Total</v>
          </cell>
          <cell r="E1896">
            <v>17</v>
          </cell>
          <cell r="F1896">
            <v>15</v>
          </cell>
          <cell r="G1896">
            <v>4</v>
          </cell>
          <cell r="H1896">
            <v>0</v>
          </cell>
          <cell r="I1896">
            <v>1</v>
          </cell>
          <cell r="J1896">
            <v>3</v>
          </cell>
          <cell r="K1896">
            <v>1</v>
          </cell>
          <cell r="L1896">
            <v>72</v>
          </cell>
          <cell r="M1896">
            <v>2</v>
          </cell>
          <cell r="N1896">
            <v>16</v>
          </cell>
        </row>
        <row r="1897">
          <cell r="A1897" t="str">
            <v>Hornsby Unknown 10 - 17</v>
          </cell>
          <cell r="B1897" t="str">
            <v>Hornsby</v>
          </cell>
          <cell r="C1897" t="str">
            <v>Unknown</v>
          </cell>
          <cell r="D1897" t="str">
            <v>10 - 17</v>
          </cell>
          <cell r="E1897">
            <v>0</v>
          </cell>
          <cell r="F1897">
            <v>0</v>
          </cell>
          <cell r="G1897">
            <v>0</v>
          </cell>
          <cell r="H1897">
            <v>0</v>
          </cell>
          <cell r="I1897">
            <v>0</v>
          </cell>
          <cell r="J1897">
            <v>0</v>
          </cell>
          <cell r="K1897">
            <v>0</v>
          </cell>
          <cell r="L1897">
            <v>0</v>
          </cell>
          <cell r="M1897">
            <v>0</v>
          </cell>
          <cell r="N1897">
            <v>0</v>
          </cell>
        </row>
        <row r="1898">
          <cell r="A1898" t="str">
            <v>Hornsby Unknown 18 - 19</v>
          </cell>
          <cell r="B1898" t="str">
            <v>Hornsby</v>
          </cell>
          <cell r="C1898" t="str">
            <v>Unknown</v>
          </cell>
          <cell r="D1898" t="str">
            <v>18 - 19</v>
          </cell>
          <cell r="E1898">
            <v>0</v>
          </cell>
          <cell r="F1898">
            <v>0</v>
          </cell>
          <cell r="G1898">
            <v>0</v>
          </cell>
          <cell r="H1898">
            <v>0</v>
          </cell>
          <cell r="I1898">
            <v>0</v>
          </cell>
          <cell r="J1898">
            <v>0</v>
          </cell>
          <cell r="K1898">
            <v>0</v>
          </cell>
          <cell r="L1898">
            <v>0</v>
          </cell>
          <cell r="M1898">
            <v>0</v>
          </cell>
          <cell r="N1898">
            <v>0</v>
          </cell>
        </row>
        <row r="1899">
          <cell r="A1899" t="str">
            <v>Hornsby Unknown 20 - 29</v>
          </cell>
          <cell r="B1899" t="str">
            <v>Hornsby</v>
          </cell>
          <cell r="C1899" t="str">
            <v>Unknown</v>
          </cell>
          <cell r="D1899" t="str">
            <v>20 - 29</v>
          </cell>
          <cell r="E1899">
            <v>0</v>
          </cell>
          <cell r="F1899">
            <v>0</v>
          </cell>
          <cell r="G1899">
            <v>0</v>
          </cell>
          <cell r="H1899">
            <v>0</v>
          </cell>
          <cell r="I1899">
            <v>0</v>
          </cell>
          <cell r="J1899">
            <v>0</v>
          </cell>
          <cell r="K1899">
            <v>0</v>
          </cell>
          <cell r="L1899">
            <v>0</v>
          </cell>
          <cell r="M1899">
            <v>0</v>
          </cell>
          <cell r="N1899">
            <v>0</v>
          </cell>
        </row>
        <row r="1900">
          <cell r="A1900" t="str">
            <v>Hornsby Unknown 30 - 39</v>
          </cell>
          <cell r="B1900" t="str">
            <v>Hornsby</v>
          </cell>
          <cell r="C1900" t="str">
            <v>Unknown</v>
          </cell>
          <cell r="D1900" t="str">
            <v>30 - 39</v>
          </cell>
          <cell r="E1900">
            <v>0</v>
          </cell>
          <cell r="F1900">
            <v>0</v>
          </cell>
          <cell r="G1900">
            <v>0</v>
          </cell>
          <cell r="H1900">
            <v>0</v>
          </cell>
          <cell r="I1900">
            <v>0</v>
          </cell>
          <cell r="J1900">
            <v>0</v>
          </cell>
          <cell r="K1900">
            <v>0</v>
          </cell>
          <cell r="L1900">
            <v>0</v>
          </cell>
          <cell r="M1900">
            <v>0</v>
          </cell>
          <cell r="N1900">
            <v>0</v>
          </cell>
        </row>
        <row r="1901">
          <cell r="A1901" t="str">
            <v>Hornsby Unknown 40 +</v>
          </cell>
          <cell r="B1901" t="str">
            <v>Hornsby</v>
          </cell>
          <cell r="C1901" t="str">
            <v>Unknown</v>
          </cell>
          <cell r="D1901" t="str">
            <v>40 +</v>
          </cell>
          <cell r="E1901">
            <v>0</v>
          </cell>
          <cell r="F1901">
            <v>0</v>
          </cell>
          <cell r="G1901">
            <v>0</v>
          </cell>
          <cell r="H1901">
            <v>0</v>
          </cell>
          <cell r="I1901">
            <v>0</v>
          </cell>
          <cell r="J1901">
            <v>0</v>
          </cell>
          <cell r="K1901">
            <v>0</v>
          </cell>
          <cell r="L1901">
            <v>0</v>
          </cell>
          <cell r="M1901">
            <v>0</v>
          </cell>
          <cell r="N1901">
            <v>0</v>
          </cell>
        </row>
        <row r="1902">
          <cell r="A1902" t="str">
            <v>Hornsby Unknown Missing / unknown</v>
          </cell>
          <cell r="B1902" t="str">
            <v>Hornsby</v>
          </cell>
          <cell r="C1902" t="str">
            <v>Unknown</v>
          </cell>
          <cell r="D1902" t="str">
            <v>Missing / unknown</v>
          </cell>
          <cell r="E1902">
            <v>0</v>
          </cell>
          <cell r="F1902">
            <v>0</v>
          </cell>
          <cell r="G1902">
            <v>0</v>
          </cell>
          <cell r="H1902">
            <v>0</v>
          </cell>
          <cell r="I1902">
            <v>0</v>
          </cell>
          <cell r="J1902">
            <v>0</v>
          </cell>
          <cell r="K1902">
            <v>0</v>
          </cell>
          <cell r="L1902">
            <v>0</v>
          </cell>
          <cell r="M1902">
            <v>0</v>
          </cell>
          <cell r="N1902">
            <v>0</v>
          </cell>
        </row>
        <row r="1903">
          <cell r="A1903" t="str">
            <v>Hornsby Unknown Total</v>
          </cell>
          <cell r="B1903" t="str">
            <v>Hornsby</v>
          </cell>
          <cell r="C1903" t="str">
            <v>Unknown</v>
          </cell>
          <cell r="D1903" t="str">
            <v>Total</v>
          </cell>
          <cell r="E1903">
            <v>0</v>
          </cell>
          <cell r="F1903">
            <v>0</v>
          </cell>
          <cell r="G1903">
            <v>0</v>
          </cell>
          <cell r="H1903">
            <v>0</v>
          </cell>
          <cell r="I1903">
            <v>0</v>
          </cell>
          <cell r="J1903">
            <v>0</v>
          </cell>
          <cell r="K1903">
            <v>0</v>
          </cell>
          <cell r="L1903">
            <v>0</v>
          </cell>
          <cell r="M1903">
            <v>0</v>
          </cell>
          <cell r="N1903">
            <v>0</v>
          </cell>
        </row>
        <row r="1904">
          <cell r="A1904" t="str">
            <v>Hornsby Total 10 - 17</v>
          </cell>
          <cell r="B1904" t="str">
            <v>Hornsby</v>
          </cell>
          <cell r="C1904" t="str">
            <v>Total</v>
          </cell>
          <cell r="D1904" t="str">
            <v>10 - 17</v>
          </cell>
          <cell r="E1904">
            <v>11</v>
          </cell>
          <cell r="F1904">
            <v>25</v>
          </cell>
          <cell r="G1904">
            <v>13</v>
          </cell>
          <cell r="H1904">
            <v>27</v>
          </cell>
          <cell r="I1904">
            <v>16</v>
          </cell>
          <cell r="J1904">
            <v>3</v>
          </cell>
          <cell r="K1904">
            <v>4</v>
          </cell>
          <cell r="L1904">
            <v>40</v>
          </cell>
          <cell r="M1904">
            <v>2</v>
          </cell>
          <cell r="N1904">
            <v>48</v>
          </cell>
        </row>
        <row r="1905">
          <cell r="A1905" t="str">
            <v>Hornsby Total 18 - 19</v>
          </cell>
          <cell r="B1905" t="str">
            <v>Hornsby</v>
          </cell>
          <cell r="C1905" t="str">
            <v>Total</v>
          </cell>
          <cell r="D1905" t="str">
            <v>18 - 19</v>
          </cell>
          <cell r="E1905">
            <v>6</v>
          </cell>
          <cell r="F1905">
            <v>14</v>
          </cell>
          <cell r="G1905">
            <v>3</v>
          </cell>
          <cell r="H1905">
            <v>6</v>
          </cell>
          <cell r="I1905">
            <v>6</v>
          </cell>
          <cell r="J1905">
            <v>0</v>
          </cell>
          <cell r="K1905">
            <v>4</v>
          </cell>
          <cell r="L1905">
            <v>14</v>
          </cell>
          <cell r="M1905">
            <v>0</v>
          </cell>
          <cell r="N1905">
            <v>4</v>
          </cell>
        </row>
        <row r="1906">
          <cell r="A1906" t="str">
            <v>Hornsby Total 20 - 29</v>
          </cell>
          <cell r="B1906" t="str">
            <v>Hornsby</v>
          </cell>
          <cell r="C1906" t="str">
            <v>Total</v>
          </cell>
          <cell r="D1906" t="str">
            <v>20 - 29</v>
          </cell>
          <cell r="E1906">
            <v>25</v>
          </cell>
          <cell r="F1906">
            <v>31</v>
          </cell>
          <cell r="G1906">
            <v>8</v>
          </cell>
          <cell r="H1906">
            <v>5</v>
          </cell>
          <cell r="I1906">
            <v>2</v>
          </cell>
          <cell r="J1906">
            <v>1</v>
          </cell>
          <cell r="K1906">
            <v>4</v>
          </cell>
          <cell r="L1906">
            <v>34</v>
          </cell>
          <cell r="M1906">
            <v>0</v>
          </cell>
          <cell r="N1906">
            <v>17</v>
          </cell>
        </row>
        <row r="1907">
          <cell r="A1907" t="str">
            <v>Hornsby Total 30 - 39</v>
          </cell>
          <cell r="B1907" t="str">
            <v>Hornsby</v>
          </cell>
          <cell r="C1907" t="str">
            <v>Total</v>
          </cell>
          <cell r="D1907" t="str">
            <v>30 - 39</v>
          </cell>
          <cell r="E1907">
            <v>34</v>
          </cell>
          <cell r="F1907">
            <v>20</v>
          </cell>
          <cell r="G1907">
            <v>0</v>
          </cell>
          <cell r="H1907">
            <v>2</v>
          </cell>
          <cell r="I1907">
            <v>1</v>
          </cell>
          <cell r="J1907">
            <v>2</v>
          </cell>
          <cell r="K1907">
            <v>4</v>
          </cell>
          <cell r="L1907">
            <v>28</v>
          </cell>
          <cell r="M1907">
            <v>3</v>
          </cell>
          <cell r="N1907">
            <v>7</v>
          </cell>
        </row>
        <row r="1908">
          <cell r="A1908" t="str">
            <v>Hornsby Total 40 +</v>
          </cell>
          <cell r="B1908" t="str">
            <v>Hornsby</v>
          </cell>
          <cell r="C1908" t="str">
            <v>Total</v>
          </cell>
          <cell r="D1908" t="str">
            <v>40 +</v>
          </cell>
          <cell r="E1908">
            <v>26</v>
          </cell>
          <cell r="F1908">
            <v>19</v>
          </cell>
          <cell r="G1908">
            <v>1</v>
          </cell>
          <cell r="H1908">
            <v>4</v>
          </cell>
          <cell r="I1908">
            <v>1</v>
          </cell>
          <cell r="J1908">
            <v>1</v>
          </cell>
          <cell r="K1908">
            <v>2</v>
          </cell>
          <cell r="L1908">
            <v>22</v>
          </cell>
          <cell r="M1908">
            <v>0</v>
          </cell>
          <cell r="N1908">
            <v>9</v>
          </cell>
        </row>
        <row r="1909">
          <cell r="A1909" t="str">
            <v>Hornsby Total Missing / unknown</v>
          </cell>
          <cell r="B1909" t="str">
            <v>Hornsby</v>
          </cell>
          <cell r="C1909" t="str">
            <v>Total</v>
          </cell>
          <cell r="D1909" t="str">
            <v>Missing / unknown</v>
          </cell>
          <cell r="E1909">
            <v>0</v>
          </cell>
          <cell r="F1909">
            <v>0</v>
          </cell>
          <cell r="G1909">
            <v>0</v>
          </cell>
          <cell r="H1909">
            <v>0</v>
          </cell>
          <cell r="I1909">
            <v>0</v>
          </cell>
          <cell r="J1909">
            <v>0</v>
          </cell>
          <cell r="K1909">
            <v>0</v>
          </cell>
          <cell r="L1909">
            <v>0</v>
          </cell>
          <cell r="M1909">
            <v>0</v>
          </cell>
          <cell r="N1909">
            <v>0</v>
          </cell>
        </row>
        <row r="1910">
          <cell r="A1910" t="str">
            <v>Hornsby Total Total</v>
          </cell>
          <cell r="B1910" t="str">
            <v>Hornsby</v>
          </cell>
          <cell r="C1910" t="str">
            <v>Total</v>
          </cell>
          <cell r="D1910" t="str">
            <v>Total</v>
          </cell>
          <cell r="E1910">
            <v>102</v>
          </cell>
          <cell r="F1910">
            <v>109</v>
          </cell>
          <cell r="G1910">
            <v>25</v>
          </cell>
          <cell r="H1910">
            <v>44</v>
          </cell>
          <cell r="I1910">
            <v>26</v>
          </cell>
          <cell r="J1910">
            <v>7</v>
          </cell>
          <cell r="K1910">
            <v>18</v>
          </cell>
          <cell r="L1910">
            <v>138</v>
          </cell>
          <cell r="M1910">
            <v>5</v>
          </cell>
          <cell r="N1910">
            <v>85</v>
          </cell>
        </row>
        <row r="1911">
          <cell r="A1911" t="str">
            <v>Hunters Hill Male 10 - 17</v>
          </cell>
          <cell r="B1911" t="str">
            <v>Hunters Hill</v>
          </cell>
          <cell r="C1911" t="str">
            <v>Male</v>
          </cell>
          <cell r="D1911" t="str">
            <v>10 - 17</v>
          </cell>
          <cell r="E1911">
            <v>0</v>
          </cell>
          <cell r="F1911">
            <v>2</v>
          </cell>
          <cell r="G1911">
            <v>0</v>
          </cell>
          <cell r="H1911">
            <v>2</v>
          </cell>
          <cell r="I1911">
            <v>3</v>
          </cell>
          <cell r="J1911">
            <v>4</v>
          </cell>
          <cell r="K1911">
            <v>2</v>
          </cell>
          <cell r="L1911">
            <v>0</v>
          </cell>
          <cell r="M1911">
            <v>0</v>
          </cell>
          <cell r="N1911">
            <v>5</v>
          </cell>
        </row>
        <row r="1912">
          <cell r="A1912" t="str">
            <v>Hunters Hill Male 18 - 19</v>
          </cell>
          <cell r="B1912" t="str">
            <v>Hunters Hill</v>
          </cell>
          <cell r="C1912" t="str">
            <v>Male</v>
          </cell>
          <cell r="D1912" t="str">
            <v>18 - 19</v>
          </cell>
          <cell r="E1912">
            <v>0</v>
          </cell>
          <cell r="F1912">
            <v>0</v>
          </cell>
          <cell r="G1912">
            <v>0</v>
          </cell>
          <cell r="H1912">
            <v>0</v>
          </cell>
          <cell r="I1912">
            <v>0</v>
          </cell>
          <cell r="J1912">
            <v>0</v>
          </cell>
          <cell r="K1912">
            <v>0</v>
          </cell>
          <cell r="L1912">
            <v>0</v>
          </cell>
          <cell r="M1912">
            <v>0</v>
          </cell>
          <cell r="N1912">
            <v>0</v>
          </cell>
        </row>
        <row r="1913">
          <cell r="A1913" t="str">
            <v>Hunters Hill Male 20 - 29</v>
          </cell>
          <cell r="B1913" t="str">
            <v>Hunters Hill</v>
          </cell>
          <cell r="C1913" t="str">
            <v>Male</v>
          </cell>
          <cell r="D1913" t="str">
            <v>20 - 29</v>
          </cell>
          <cell r="E1913">
            <v>1</v>
          </cell>
          <cell r="F1913">
            <v>2</v>
          </cell>
          <cell r="G1913">
            <v>0</v>
          </cell>
          <cell r="H1913">
            <v>0</v>
          </cell>
          <cell r="I1913">
            <v>1</v>
          </cell>
          <cell r="J1913">
            <v>0</v>
          </cell>
          <cell r="K1913">
            <v>0</v>
          </cell>
          <cell r="L1913">
            <v>0</v>
          </cell>
          <cell r="M1913">
            <v>0</v>
          </cell>
          <cell r="N1913">
            <v>0</v>
          </cell>
        </row>
        <row r="1914">
          <cell r="A1914" t="str">
            <v>Hunters Hill Male 30 - 39</v>
          </cell>
          <cell r="B1914" t="str">
            <v>Hunters Hill</v>
          </cell>
          <cell r="C1914" t="str">
            <v>Male</v>
          </cell>
          <cell r="D1914" t="str">
            <v>30 - 39</v>
          </cell>
          <cell r="E1914">
            <v>1</v>
          </cell>
          <cell r="F1914">
            <v>0</v>
          </cell>
          <cell r="G1914">
            <v>2</v>
          </cell>
          <cell r="H1914">
            <v>0</v>
          </cell>
          <cell r="I1914">
            <v>0</v>
          </cell>
          <cell r="J1914">
            <v>0</v>
          </cell>
          <cell r="K1914">
            <v>0</v>
          </cell>
          <cell r="L1914">
            <v>0</v>
          </cell>
          <cell r="M1914">
            <v>0</v>
          </cell>
          <cell r="N1914">
            <v>0</v>
          </cell>
        </row>
        <row r="1915">
          <cell r="A1915" t="str">
            <v>Hunters Hill Male 40 +</v>
          </cell>
          <cell r="B1915" t="str">
            <v>Hunters Hill</v>
          </cell>
          <cell r="C1915" t="str">
            <v>Male</v>
          </cell>
          <cell r="D1915" t="str">
            <v>40 +</v>
          </cell>
          <cell r="E1915">
            <v>7</v>
          </cell>
          <cell r="F1915">
            <v>2</v>
          </cell>
          <cell r="G1915">
            <v>0</v>
          </cell>
          <cell r="H1915">
            <v>0</v>
          </cell>
          <cell r="I1915">
            <v>0</v>
          </cell>
          <cell r="J1915">
            <v>1</v>
          </cell>
          <cell r="K1915">
            <v>0</v>
          </cell>
          <cell r="L1915">
            <v>0</v>
          </cell>
          <cell r="M1915">
            <v>0</v>
          </cell>
          <cell r="N1915">
            <v>2</v>
          </cell>
        </row>
        <row r="1916">
          <cell r="A1916" t="str">
            <v>Hunters Hill Male Missing / unknown</v>
          </cell>
          <cell r="B1916" t="str">
            <v>Hunters Hill</v>
          </cell>
          <cell r="C1916" t="str">
            <v>Male</v>
          </cell>
          <cell r="D1916" t="str">
            <v>Missing / unknown</v>
          </cell>
          <cell r="E1916">
            <v>0</v>
          </cell>
          <cell r="F1916">
            <v>0</v>
          </cell>
          <cell r="G1916">
            <v>0</v>
          </cell>
          <cell r="H1916">
            <v>0</v>
          </cell>
          <cell r="I1916">
            <v>0</v>
          </cell>
          <cell r="J1916">
            <v>0</v>
          </cell>
          <cell r="K1916">
            <v>0</v>
          </cell>
          <cell r="L1916">
            <v>0</v>
          </cell>
          <cell r="M1916">
            <v>0</v>
          </cell>
          <cell r="N1916">
            <v>0</v>
          </cell>
        </row>
        <row r="1917">
          <cell r="A1917" t="str">
            <v>Hunters Hill Male Total</v>
          </cell>
          <cell r="B1917" t="str">
            <v>Hunters Hill</v>
          </cell>
          <cell r="C1917" t="str">
            <v>Male</v>
          </cell>
          <cell r="D1917" t="str">
            <v>Total</v>
          </cell>
          <cell r="E1917">
            <v>9</v>
          </cell>
          <cell r="F1917">
            <v>6</v>
          </cell>
          <cell r="G1917">
            <v>2</v>
          </cell>
          <cell r="H1917">
            <v>2</v>
          </cell>
          <cell r="I1917">
            <v>4</v>
          </cell>
          <cell r="J1917">
            <v>5</v>
          </cell>
          <cell r="K1917">
            <v>2</v>
          </cell>
          <cell r="L1917">
            <v>0</v>
          </cell>
          <cell r="M1917">
            <v>0</v>
          </cell>
          <cell r="N1917">
            <v>7</v>
          </cell>
        </row>
        <row r="1918">
          <cell r="A1918" t="str">
            <v>Hunters Hill Female 10 - 17</v>
          </cell>
          <cell r="B1918" t="str">
            <v>Hunters Hill</v>
          </cell>
          <cell r="C1918" t="str">
            <v>Female</v>
          </cell>
          <cell r="D1918" t="str">
            <v>10 - 17</v>
          </cell>
          <cell r="E1918">
            <v>0</v>
          </cell>
          <cell r="F1918">
            <v>5</v>
          </cell>
          <cell r="G1918">
            <v>0</v>
          </cell>
          <cell r="H1918">
            <v>0</v>
          </cell>
          <cell r="I1918">
            <v>0</v>
          </cell>
          <cell r="J1918">
            <v>1</v>
          </cell>
          <cell r="K1918">
            <v>0</v>
          </cell>
          <cell r="L1918">
            <v>0</v>
          </cell>
          <cell r="M1918">
            <v>0</v>
          </cell>
          <cell r="N1918">
            <v>0</v>
          </cell>
        </row>
        <row r="1919">
          <cell r="A1919" t="str">
            <v>Hunters Hill Female 18 - 19</v>
          </cell>
          <cell r="B1919" t="str">
            <v>Hunters Hill</v>
          </cell>
          <cell r="C1919" t="str">
            <v>Female</v>
          </cell>
          <cell r="D1919" t="str">
            <v>18 - 19</v>
          </cell>
          <cell r="E1919">
            <v>0</v>
          </cell>
          <cell r="F1919">
            <v>0</v>
          </cell>
          <cell r="G1919">
            <v>0</v>
          </cell>
          <cell r="H1919">
            <v>0</v>
          </cell>
          <cell r="I1919">
            <v>0</v>
          </cell>
          <cell r="J1919">
            <v>0</v>
          </cell>
          <cell r="K1919">
            <v>0</v>
          </cell>
          <cell r="L1919">
            <v>0</v>
          </cell>
          <cell r="M1919">
            <v>0</v>
          </cell>
          <cell r="N1919">
            <v>0</v>
          </cell>
        </row>
        <row r="1920">
          <cell r="A1920" t="str">
            <v>Hunters Hill Female 20 - 29</v>
          </cell>
          <cell r="B1920" t="str">
            <v>Hunters Hill</v>
          </cell>
          <cell r="C1920" t="str">
            <v>Female</v>
          </cell>
          <cell r="D1920" t="str">
            <v>20 - 29</v>
          </cell>
          <cell r="E1920">
            <v>2</v>
          </cell>
          <cell r="F1920">
            <v>0</v>
          </cell>
          <cell r="G1920">
            <v>0</v>
          </cell>
          <cell r="H1920">
            <v>0</v>
          </cell>
          <cell r="I1920">
            <v>0</v>
          </cell>
          <cell r="J1920">
            <v>0</v>
          </cell>
          <cell r="K1920">
            <v>0</v>
          </cell>
          <cell r="L1920">
            <v>0</v>
          </cell>
          <cell r="M1920">
            <v>0</v>
          </cell>
          <cell r="N1920">
            <v>0</v>
          </cell>
        </row>
        <row r="1921">
          <cell r="A1921" t="str">
            <v>Hunters Hill Female 30 - 39</v>
          </cell>
          <cell r="B1921" t="str">
            <v>Hunters Hill</v>
          </cell>
          <cell r="C1921" t="str">
            <v>Female</v>
          </cell>
          <cell r="D1921" t="str">
            <v>30 - 39</v>
          </cell>
          <cell r="E1921">
            <v>0</v>
          </cell>
          <cell r="F1921">
            <v>4</v>
          </cell>
          <cell r="G1921">
            <v>0</v>
          </cell>
          <cell r="H1921">
            <v>0</v>
          </cell>
          <cell r="I1921">
            <v>0</v>
          </cell>
          <cell r="J1921">
            <v>0</v>
          </cell>
          <cell r="K1921">
            <v>0</v>
          </cell>
          <cell r="L1921">
            <v>0</v>
          </cell>
          <cell r="M1921">
            <v>0</v>
          </cell>
          <cell r="N1921">
            <v>0</v>
          </cell>
        </row>
        <row r="1922">
          <cell r="A1922" t="str">
            <v>Hunters Hill Female 40 +</v>
          </cell>
          <cell r="B1922" t="str">
            <v>Hunters Hill</v>
          </cell>
          <cell r="C1922" t="str">
            <v>Female</v>
          </cell>
          <cell r="D1922" t="str">
            <v>40 +</v>
          </cell>
          <cell r="E1922">
            <v>2</v>
          </cell>
          <cell r="F1922">
            <v>0</v>
          </cell>
          <cell r="G1922">
            <v>0</v>
          </cell>
          <cell r="H1922">
            <v>0</v>
          </cell>
          <cell r="I1922">
            <v>0</v>
          </cell>
          <cell r="J1922">
            <v>0</v>
          </cell>
          <cell r="K1922">
            <v>0</v>
          </cell>
          <cell r="L1922">
            <v>0</v>
          </cell>
          <cell r="M1922">
            <v>0</v>
          </cell>
          <cell r="N1922">
            <v>0</v>
          </cell>
        </row>
        <row r="1923">
          <cell r="A1923" t="str">
            <v>Hunters Hill Female Missing / unknown</v>
          </cell>
          <cell r="B1923" t="str">
            <v>Hunters Hill</v>
          </cell>
          <cell r="C1923" t="str">
            <v>Female</v>
          </cell>
          <cell r="D1923" t="str">
            <v>Missing / unknown</v>
          </cell>
          <cell r="E1923">
            <v>0</v>
          </cell>
          <cell r="F1923">
            <v>0</v>
          </cell>
          <cell r="G1923">
            <v>0</v>
          </cell>
          <cell r="H1923">
            <v>0</v>
          </cell>
          <cell r="I1923">
            <v>0</v>
          </cell>
          <cell r="J1923">
            <v>0</v>
          </cell>
          <cell r="K1923">
            <v>0</v>
          </cell>
          <cell r="L1923">
            <v>0</v>
          </cell>
          <cell r="M1923">
            <v>0</v>
          </cell>
          <cell r="N1923">
            <v>0</v>
          </cell>
        </row>
        <row r="1924">
          <cell r="A1924" t="str">
            <v>Hunters Hill Female Total</v>
          </cell>
          <cell r="B1924" t="str">
            <v>Hunters Hill</v>
          </cell>
          <cell r="C1924" t="str">
            <v>Female</v>
          </cell>
          <cell r="D1924" t="str">
            <v>Total</v>
          </cell>
          <cell r="E1924">
            <v>4</v>
          </cell>
          <cell r="F1924">
            <v>9</v>
          </cell>
          <cell r="G1924">
            <v>0</v>
          </cell>
          <cell r="H1924">
            <v>0</v>
          </cell>
          <cell r="I1924">
            <v>0</v>
          </cell>
          <cell r="J1924">
            <v>1</v>
          </cell>
          <cell r="K1924">
            <v>0</v>
          </cell>
          <cell r="L1924">
            <v>0</v>
          </cell>
          <cell r="M1924">
            <v>0</v>
          </cell>
          <cell r="N1924">
            <v>0</v>
          </cell>
        </row>
        <row r="1925">
          <cell r="A1925" t="str">
            <v>Hunters Hill Unknown 10 - 17</v>
          </cell>
          <cell r="B1925" t="str">
            <v>Hunters Hill</v>
          </cell>
          <cell r="C1925" t="str">
            <v>Unknown</v>
          </cell>
          <cell r="D1925" t="str">
            <v>10 - 17</v>
          </cell>
          <cell r="E1925">
            <v>0</v>
          </cell>
          <cell r="F1925">
            <v>0</v>
          </cell>
          <cell r="G1925">
            <v>0</v>
          </cell>
          <cell r="H1925">
            <v>0</v>
          </cell>
          <cell r="I1925">
            <v>0</v>
          </cell>
          <cell r="J1925">
            <v>0</v>
          </cell>
          <cell r="K1925">
            <v>0</v>
          </cell>
          <cell r="L1925">
            <v>0</v>
          </cell>
          <cell r="M1925">
            <v>0</v>
          </cell>
          <cell r="N1925">
            <v>0</v>
          </cell>
        </row>
        <row r="1926">
          <cell r="A1926" t="str">
            <v>Hunters Hill Unknown 18 - 19</v>
          </cell>
          <cell r="B1926" t="str">
            <v>Hunters Hill</v>
          </cell>
          <cell r="C1926" t="str">
            <v>Unknown</v>
          </cell>
          <cell r="D1926" t="str">
            <v>18 - 19</v>
          </cell>
          <cell r="E1926">
            <v>0</v>
          </cell>
          <cell r="F1926">
            <v>0</v>
          </cell>
          <cell r="G1926">
            <v>0</v>
          </cell>
          <cell r="H1926">
            <v>0</v>
          </cell>
          <cell r="I1926">
            <v>0</v>
          </cell>
          <cell r="J1926">
            <v>0</v>
          </cell>
          <cell r="K1926">
            <v>0</v>
          </cell>
          <cell r="L1926">
            <v>0</v>
          </cell>
          <cell r="M1926">
            <v>0</v>
          </cell>
          <cell r="N1926">
            <v>0</v>
          </cell>
        </row>
        <row r="1927">
          <cell r="A1927" t="str">
            <v>Hunters Hill Unknown 20 - 29</v>
          </cell>
          <cell r="B1927" t="str">
            <v>Hunters Hill</v>
          </cell>
          <cell r="C1927" t="str">
            <v>Unknown</v>
          </cell>
          <cell r="D1927" t="str">
            <v>20 - 29</v>
          </cell>
          <cell r="E1927">
            <v>0</v>
          </cell>
          <cell r="F1927">
            <v>0</v>
          </cell>
          <cell r="G1927">
            <v>0</v>
          </cell>
          <cell r="H1927">
            <v>0</v>
          </cell>
          <cell r="I1927">
            <v>0</v>
          </cell>
          <cell r="J1927">
            <v>0</v>
          </cell>
          <cell r="K1927">
            <v>0</v>
          </cell>
          <cell r="L1927">
            <v>0</v>
          </cell>
          <cell r="M1927">
            <v>0</v>
          </cell>
          <cell r="N1927">
            <v>0</v>
          </cell>
        </row>
        <row r="1928">
          <cell r="A1928" t="str">
            <v>Hunters Hill Unknown 30 - 39</v>
          </cell>
          <cell r="B1928" t="str">
            <v>Hunters Hill</v>
          </cell>
          <cell r="C1928" t="str">
            <v>Unknown</v>
          </cell>
          <cell r="D1928" t="str">
            <v>30 - 39</v>
          </cell>
          <cell r="E1928">
            <v>0</v>
          </cell>
          <cell r="F1928">
            <v>0</v>
          </cell>
          <cell r="G1928">
            <v>0</v>
          </cell>
          <cell r="H1928">
            <v>0</v>
          </cell>
          <cell r="I1928">
            <v>0</v>
          </cell>
          <cell r="J1928">
            <v>0</v>
          </cell>
          <cell r="K1928">
            <v>0</v>
          </cell>
          <cell r="L1928">
            <v>0</v>
          </cell>
          <cell r="M1928">
            <v>0</v>
          </cell>
          <cell r="N1928">
            <v>0</v>
          </cell>
        </row>
        <row r="1929">
          <cell r="A1929" t="str">
            <v>Hunters Hill Unknown 40 +</v>
          </cell>
          <cell r="B1929" t="str">
            <v>Hunters Hill</v>
          </cell>
          <cell r="C1929" t="str">
            <v>Unknown</v>
          </cell>
          <cell r="D1929" t="str">
            <v>40 +</v>
          </cell>
          <cell r="E1929">
            <v>0</v>
          </cell>
          <cell r="F1929">
            <v>0</v>
          </cell>
          <cell r="G1929">
            <v>0</v>
          </cell>
          <cell r="H1929">
            <v>0</v>
          </cell>
          <cell r="I1929">
            <v>0</v>
          </cell>
          <cell r="J1929">
            <v>0</v>
          </cell>
          <cell r="K1929">
            <v>0</v>
          </cell>
          <cell r="L1929">
            <v>0</v>
          </cell>
          <cell r="M1929">
            <v>0</v>
          </cell>
          <cell r="N1929">
            <v>0</v>
          </cell>
        </row>
        <row r="1930">
          <cell r="A1930" t="str">
            <v>Hunters Hill Unknown Missing / unknown</v>
          </cell>
          <cell r="B1930" t="str">
            <v>Hunters Hill</v>
          </cell>
          <cell r="C1930" t="str">
            <v>Unknown</v>
          </cell>
          <cell r="D1930" t="str">
            <v>Missing / unknown</v>
          </cell>
          <cell r="E1930">
            <v>0</v>
          </cell>
          <cell r="F1930">
            <v>0</v>
          </cell>
          <cell r="G1930">
            <v>0</v>
          </cell>
          <cell r="H1930">
            <v>0</v>
          </cell>
          <cell r="I1930">
            <v>0</v>
          </cell>
          <cell r="J1930">
            <v>0</v>
          </cell>
          <cell r="K1930">
            <v>0</v>
          </cell>
          <cell r="L1930">
            <v>0</v>
          </cell>
          <cell r="M1930">
            <v>0</v>
          </cell>
          <cell r="N1930">
            <v>0</v>
          </cell>
        </row>
        <row r="1931">
          <cell r="A1931" t="str">
            <v>Hunters Hill Unknown Total</v>
          </cell>
          <cell r="B1931" t="str">
            <v>Hunters Hill</v>
          </cell>
          <cell r="C1931" t="str">
            <v>Unknown</v>
          </cell>
          <cell r="D1931" t="str">
            <v>Total</v>
          </cell>
          <cell r="E1931">
            <v>0</v>
          </cell>
          <cell r="F1931">
            <v>0</v>
          </cell>
          <cell r="G1931">
            <v>0</v>
          </cell>
          <cell r="H1931">
            <v>0</v>
          </cell>
          <cell r="I1931">
            <v>0</v>
          </cell>
          <cell r="J1931">
            <v>0</v>
          </cell>
          <cell r="K1931">
            <v>0</v>
          </cell>
          <cell r="L1931">
            <v>0</v>
          </cell>
          <cell r="M1931">
            <v>0</v>
          </cell>
          <cell r="N1931">
            <v>0</v>
          </cell>
        </row>
        <row r="1932">
          <cell r="A1932" t="str">
            <v>Hunters Hill Total 10 - 17</v>
          </cell>
          <cell r="B1932" t="str">
            <v>Hunters Hill</v>
          </cell>
          <cell r="C1932" t="str">
            <v>Total</v>
          </cell>
          <cell r="D1932" t="str">
            <v>10 - 17</v>
          </cell>
          <cell r="E1932">
            <v>0</v>
          </cell>
          <cell r="F1932">
            <v>7</v>
          </cell>
          <cell r="G1932">
            <v>0</v>
          </cell>
          <cell r="H1932">
            <v>2</v>
          </cell>
          <cell r="I1932">
            <v>3</v>
          </cell>
          <cell r="J1932">
            <v>5</v>
          </cell>
          <cell r="K1932">
            <v>2</v>
          </cell>
          <cell r="L1932">
            <v>0</v>
          </cell>
          <cell r="M1932">
            <v>0</v>
          </cell>
          <cell r="N1932">
            <v>5</v>
          </cell>
        </row>
        <row r="1933">
          <cell r="A1933" t="str">
            <v>Hunters Hill Total 18 - 19</v>
          </cell>
          <cell r="B1933" t="str">
            <v>Hunters Hill</v>
          </cell>
          <cell r="C1933" t="str">
            <v>Total</v>
          </cell>
          <cell r="D1933" t="str">
            <v>18 - 19</v>
          </cell>
          <cell r="E1933">
            <v>0</v>
          </cell>
          <cell r="F1933">
            <v>0</v>
          </cell>
          <cell r="G1933">
            <v>0</v>
          </cell>
          <cell r="H1933">
            <v>0</v>
          </cell>
          <cell r="I1933">
            <v>0</v>
          </cell>
          <cell r="J1933">
            <v>0</v>
          </cell>
          <cell r="K1933">
            <v>0</v>
          </cell>
          <cell r="L1933">
            <v>0</v>
          </cell>
          <cell r="M1933">
            <v>0</v>
          </cell>
          <cell r="N1933">
            <v>0</v>
          </cell>
        </row>
        <row r="1934">
          <cell r="A1934" t="str">
            <v>Hunters Hill Total 20 - 29</v>
          </cell>
          <cell r="B1934" t="str">
            <v>Hunters Hill</v>
          </cell>
          <cell r="C1934" t="str">
            <v>Total</v>
          </cell>
          <cell r="D1934" t="str">
            <v>20 - 29</v>
          </cell>
          <cell r="E1934">
            <v>3</v>
          </cell>
          <cell r="F1934">
            <v>2</v>
          </cell>
          <cell r="G1934">
            <v>0</v>
          </cell>
          <cell r="H1934">
            <v>0</v>
          </cell>
          <cell r="I1934">
            <v>1</v>
          </cell>
          <cell r="J1934">
            <v>0</v>
          </cell>
          <cell r="K1934">
            <v>0</v>
          </cell>
          <cell r="L1934">
            <v>0</v>
          </cell>
          <cell r="M1934">
            <v>0</v>
          </cell>
          <cell r="N1934">
            <v>0</v>
          </cell>
        </row>
        <row r="1935">
          <cell r="A1935" t="str">
            <v>Hunters Hill Total 30 - 39</v>
          </cell>
          <cell r="B1935" t="str">
            <v>Hunters Hill</v>
          </cell>
          <cell r="C1935" t="str">
            <v>Total</v>
          </cell>
          <cell r="D1935" t="str">
            <v>30 - 39</v>
          </cell>
          <cell r="E1935">
            <v>1</v>
          </cell>
          <cell r="F1935">
            <v>4</v>
          </cell>
          <cell r="G1935">
            <v>2</v>
          </cell>
          <cell r="H1935">
            <v>0</v>
          </cell>
          <cell r="I1935">
            <v>0</v>
          </cell>
          <cell r="J1935">
            <v>0</v>
          </cell>
          <cell r="K1935">
            <v>0</v>
          </cell>
          <cell r="L1935">
            <v>0</v>
          </cell>
          <cell r="M1935">
            <v>0</v>
          </cell>
          <cell r="N1935">
            <v>0</v>
          </cell>
        </row>
        <row r="1936">
          <cell r="A1936" t="str">
            <v>Hunters Hill Total 40 +</v>
          </cell>
          <cell r="B1936" t="str">
            <v>Hunters Hill</v>
          </cell>
          <cell r="C1936" t="str">
            <v>Total</v>
          </cell>
          <cell r="D1936" t="str">
            <v>40 +</v>
          </cell>
          <cell r="E1936">
            <v>9</v>
          </cell>
          <cell r="F1936">
            <v>2</v>
          </cell>
          <cell r="G1936">
            <v>0</v>
          </cell>
          <cell r="H1936">
            <v>0</v>
          </cell>
          <cell r="I1936">
            <v>0</v>
          </cell>
          <cell r="J1936">
            <v>1</v>
          </cell>
          <cell r="K1936">
            <v>0</v>
          </cell>
          <cell r="L1936">
            <v>0</v>
          </cell>
          <cell r="M1936">
            <v>0</v>
          </cell>
          <cell r="N1936">
            <v>2</v>
          </cell>
        </row>
        <row r="1937">
          <cell r="A1937" t="str">
            <v>Hunters Hill Total Missing / unknown</v>
          </cell>
          <cell r="B1937" t="str">
            <v>Hunters Hill</v>
          </cell>
          <cell r="C1937" t="str">
            <v>Total</v>
          </cell>
          <cell r="D1937" t="str">
            <v>Missing / unknown</v>
          </cell>
          <cell r="E1937">
            <v>0</v>
          </cell>
          <cell r="F1937">
            <v>0</v>
          </cell>
          <cell r="G1937">
            <v>0</v>
          </cell>
          <cell r="H1937">
            <v>0</v>
          </cell>
          <cell r="I1937">
            <v>0</v>
          </cell>
          <cell r="J1937">
            <v>0</v>
          </cell>
          <cell r="K1937">
            <v>0</v>
          </cell>
          <cell r="L1937">
            <v>0</v>
          </cell>
          <cell r="M1937">
            <v>0</v>
          </cell>
          <cell r="N1937">
            <v>0</v>
          </cell>
        </row>
        <row r="1938">
          <cell r="A1938" t="str">
            <v>Hunters Hill Total Total</v>
          </cell>
          <cell r="B1938" t="str">
            <v>Hunters Hill</v>
          </cell>
          <cell r="C1938" t="str">
            <v>Total</v>
          </cell>
          <cell r="D1938" t="str">
            <v>Total</v>
          </cell>
          <cell r="E1938">
            <v>13</v>
          </cell>
          <cell r="F1938">
            <v>15</v>
          </cell>
          <cell r="G1938">
            <v>2</v>
          </cell>
          <cell r="H1938">
            <v>2</v>
          </cell>
          <cell r="I1938">
            <v>4</v>
          </cell>
          <cell r="J1938">
            <v>6</v>
          </cell>
          <cell r="K1938">
            <v>2</v>
          </cell>
          <cell r="L1938">
            <v>0</v>
          </cell>
          <cell r="M1938">
            <v>0</v>
          </cell>
          <cell r="N1938">
            <v>7</v>
          </cell>
        </row>
        <row r="1939">
          <cell r="A1939" t="str">
            <v>Hurstville Male 10 - 17</v>
          </cell>
          <cell r="B1939" t="str">
            <v>Hurstville</v>
          </cell>
          <cell r="C1939" t="str">
            <v>Male</v>
          </cell>
          <cell r="D1939" t="str">
            <v>10 - 17</v>
          </cell>
          <cell r="E1939">
            <v>4</v>
          </cell>
          <cell r="F1939">
            <v>10</v>
          </cell>
          <cell r="G1939">
            <v>10</v>
          </cell>
          <cell r="H1939">
            <v>4</v>
          </cell>
          <cell r="I1939">
            <v>6</v>
          </cell>
          <cell r="J1939">
            <v>1</v>
          </cell>
          <cell r="K1939">
            <v>0</v>
          </cell>
          <cell r="L1939">
            <v>18</v>
          </cell>
          <cell r="M1939">
            <v>1</v>
          </cell>
          <cell r="N1939">
            <v>55</v>
          </cell>
        </row>
        <row r="1940">
          <cell r="A1940" t="str">
            <v>Hurstville Male 18 - 19</v>
          </cell>
          <cell r="B1940" t="str">
            <v>Hurstville</v>
          </cell>
          <cell r="C1940" t="str">
            <v>Male</v>
          </cell>
          <cell r="D1940" t="str">
            <v>18 - 19</v>
          </cell>
          <cell r="E1940">
            <v>1</v>
          </cell>
          <cell r="F1940">
            <v>7</v>
          </cell>
          <cell r="G1940">
            <v>5</v>
          </cell>
          <cell r="H1940">
            <v>0</v>
          </cell>
          <cell r="I1940">
            <v>0</v>
          </cell>
          <cell r="J1940">
            <v>0</v>
          </cell>
          <cell r="K1940">
            <v>0</v>
          </cell>
          <cell r="L1940">
            <v>6</v>
          </cell>
          <cell r="M1940">
            <v>0</v>
          </cell>
          <cell r="N1940">
            <v>6</v>
          </cell>
        </row>
        <row r="1941">
          <cell r="A1941" t="str">
            <v>Hurstville Male 20 - 29</v>
          </cell>
          <cell r="B1941" t="str">
            <v>Hurstville</v>
          </cell>
          <cell r="C1941" t="str">
            <v>Male</v>
          </cell>
          <cell r="D1941" t="str">
            <v>20 - 29</v>
          </cell>
          <cell r="E1941">
            <v>26</v>
          </cell>
          <cell r="F1941">
            <v>25</v>
          </cell>
          <cell r="G1941">
            <v>13</v>
          </cell>
          <cell r="H1941">
            <v>1</v>
          </cell>
          <cell r="I1941">
            <v>2</v>
          </cell>
          <cell r="J1941">
            <v>2</v>
          </cell>
          <cell r="K1941">
            <v>2</v>
          </cell>
          <cell r="L1941">
            <v>28</v>
          </cell>
          <cell r="M1941">
            <v>1</v>
          </cell>
          <cell r="N1941">
            <v>28</v>
          </cell>
        </row>
        <row r="1942">
          <cell r="A1942" t="str">
            <v>Hurstville Male 30 - 39</v>
          </cell>
          <cell r="B1942" t="str">
            <v>Hurstville</v>
          </cell>
          <cell r="C1942" t="str">
            <v>Male</v>
          </cell>
          <cell r="D1942" t="str">
            <v>30 - 39</v>
          </cell>
          <cell r="E1942">
            <v>30</v>
          </cell>
          <cell r="F1942">
            <v>8</v>
          </cell>
          <cell r="G1942">
            <v>4</v>
          </cell>
          <cell r="H1942">
            <v>7</v>
          </cell>
          <cell r="I1942">
            <v>7</v>
          </cell>
          <cell r="J1942">
            <v>0</v>
          </cell>
          <cell r="K1942">
            <v>3</v>
          </cell>
          <cell r="L1942">
            <v>15</v>
          </cell>
          <cell r="M1942">
            <v>0</v>
          </cell>
          <cell r="N1942">
            <v>8</v>
          </cell>
        </row>
        <row r="1943">
          <cell r="A1943" t="str">
            <v>Hurstville Male 40 +</v>
          </cell>
          <cell r="B1943" t="str">
            <v>Hurstville</v>
          </cell>
          <cell r="C1943" t="str">
            <v>Male</v>
          </cell>
          <cell r="D1943" t="str">
            <v>40 +</v>
          </cell>
          <cell r="E1943">
            <v>42</v>
          </cell>
          <cell r="F1943">
            <v>11</v>
          </cell>
          <cell r="G1943">
            <v>0</v>
          </cell>
          <cell r="H1943">
            <v>1</v>
          </cell>
          <cell r="I1943">
            <v>1</v>
          </cell>
          <cell r="J1943">
            <v>1</v>
          </cell>
          <cell r="K1943">
            <v>5</v>
          </cell>
          <cell r="L1943">
            <v>31</v>
          </cell>
          <cell r="M1943">
            <v>1</v>
          </cell>
          <cell r="N1943">
            <v>10</v>
          </cell>
        </row>
        <row r="1944">
          <cell r="A1944" t="str">
            <v>Hurstville Male Missing / unknown</v>
          </cell>
          <cell r="B1944" t="str">
            <v>Hurstville</v>
          </cell>
          <cell r="C1944" t="str">
            <v>Male</v>
          </cell>
          <cell r="D1944" t="str">
            <v>Missing / unknown</v>
          </cell>
          <cell r="E1944">
            <v>0</v>
          </cell>
          <cell r="F1944">
            <v>0</v>
          </cell>
          <cell r="G1944">
            <v>0</v>
          </cell>
          <cell r="H1944">
            <v>0</v>
          </cell>
          <cell r="I1944">
            <v>0</v>
          </cell>
          <cell r="J1944">
            <v>0</v>
          </cell>
          <cell r="K1944">
            <v>0</v>
          </cell>
          <cell r="L1944">
            <v>0</v>
          </cell>
          <cell r="M1944">
            <v>0</v>
          </cell>
          <cell r="N1944">
            <v>0</v>
          </cell>
        </row>
        <row r="1945">
          <cell r="A1945" t="str">
            <v>Hurstville Male Total</v>
          </cell>
          <cell r="B1945" t="str">
            <v>Hurstville</v>
          </cell>
          <cell r="C1945" t="str">
            <v>Male</v>
          </cell>
          <cell r="D1945" t="str">
            <v>Total</v>
          </cell>
          <cell r="E1945">
            <v>103</v>
          </cell>
          <cell r="F1945">
            <v>61</v>
          </cell>
          <cell r="G1945">
            <v>32</v>
          </cell>
          <cell r="H1945">
            <v>13</v>
          </cell>
          <cell r="I1945">
            <v>16</v>
          </cell>
          <cell r="J1945">
            <v>4</v>
          </cell>
          <cell r="K1945">
            <v>10</v>
          </cell>
          <cell r="L1945">
            <v>98</v>
          </cell>
          <cell r="M1945">
            <v>3</v>
          </cell>
          <cell r="N1945">
            <v>107</v>
          </cell>
        </row>
        <row r="1946">
          <cell r="A1946" t="str">
            <v>Hurstville Female 10 - 17</v>
          </cell>
          <cell r="B1946" t="str">
            <v>Hurstville</v>
          </cell>
          <cell r="C1946" t="str">
            <v>Female</v>
          </cell>
          <cell r="D1946" t="str">
            <v>10 - 17</v>
          </cell>
          <cell r="E1946">
            <v>1</v>
          </cell>
          <cell r="F1946">
            <v>4</v>
          </cell>
          <cell r="G1946">
            <v>2</v>
          </cell>
          <cell r="H1946">
            <v>2</v>
          </cell>
          <cell r="I1946">
            <v>1</v>
          </cell>
          <cell r="J1946">
            <v>0</v>
          </cell>
          <cell r="K1946">
            <v>0</v>
          </cell>
          <cell r="L1946">
            <v>31</v>
          </cell>
          <cell r="M1946">
            <v>0</v>
          </cell>
          <cell r="N1946">
            <v>9</v>
          </cell>
        </row>
        <row r="1947">
          <cell r="A1947" t="str">
            <v>Hurstville Female 18 - 19</v>
          </cell>
          <cell r="B1947" t="str">
            <v>Hurstville</v>
          </cell>
          <cell r="C1947" t="str">
            <v>Female</v>
          </cell>
          <cell r="D1947" t="str">
            <v>18 - 19</v>
          </cell>
          <cell r="E1947">
            <v>0</v>
          </cell>
          <cell r="F1947">
            <v>1</v>
          </cell>
          <cell r="G1947">
            <v>0</v>
          </cell>
          <cell r="H1947">
            <v>0</v>
          </cell>
          <cell r="I1947">
            <v>0</v>
          </cell>
          <cell r="J1947">
            <v>0</v>
          </cell>
          <cell r="K1947">
            <v>0</v>
          </cell>
          <cell r="L1947">
            <v>11</v>
          </cell>
          <cell r="M1947">
            <v>0</v>
          </cell>
          <cell r="N1947">
            <v>0</v>
          </cell>
        </row>
        <row r="1948">
          <cell r="A1948" t="str">
            <v>Hurstville Female 20 - 29</v>
          </cell>
          <cell r="B1948" t="str">
            <v>Hurstville</v>
          </cell>
          <cell r="C1948" t="str">
            <v>Female</v>
          </cell>
          <cell r="D1948" t="str">
            <v>20 - 29</v>
          </cell>
          <cell r="E1948">
            <v>3</v>
          </cell>
          <cell r="F1948">
            <v>5</v>
          </cell>
          <cell r="G1948">
            <v>1</v>
          </cell>
          <cell r="H1948">
            <v>0</v>
          </cell>
          <cell r="I1948">
            <v>0</v>
          </cell>
          <cell r="J1948">
            <v>0</v>
          </cell>
          <cell r="K1948">
            <v>0</v>
          </cell>
          <cell r="L1948">
            <v>18</v>
          </cell>
          <cell r="M1948">
            <v>1</v>
          </cell>
          <cell r="N1948">
            <v>3</v>
          </cell>
        </row>
        <row r="1949">
          <cell r="A1949" t="str">
            <v>Hurstville Female 30 - 39</v>
          </cell>
          <cell r="B1949" t="str">
            <v>Hurstville</v>
          </cell>
          <cell r="C1949" t="str">
            <v>Female</v>
          </cell>
          <cell r="D1949" t="str">
            <v>30 - 39</v>
          </cell>
          <cell r="E1949">
            <v>5</v>
          </cell>
          <cell r="F1949">
            <v>6</v>
          </cell>
          <cell r="G1949">
            <v>0</v>
          </cell>
          <cell r="H1949">
            <v>2</v>
          </cell>
          <cell r="I1949">
            <v>0</v>
          </cell>
          <cell r="J1949">
            <v>0</v>
          </cell>
          <cell r="K1949">
            <v>0</v>
          </cell>
          <cell r="L1949">
            <v>26</v>
          </cell>
          <cell r="M1949">
            <v>0</v>
          </cell>
          <cell r="N1949">
            <v>4</v>
          </cell>
        </row>
        <row r="1950">
          <cell r="A1950" t="str">
            <v>Hurstville Female 40 +</v>
          </cell>
          <cell r="B1950" t="str">
            <v>Hurstville</v>
          </cell>
          <cell r="C1950" t="str">
            <v>Female</v>
          </cell>
          <cell r="D1950" t="str">
            <v>40 +</v>
          </cell>
          <cell r="E1950">
            <v>5</v>
          </cell>
          <cell r="F1950">
            <v>4</v>
          </cell>
          <cell r="G1950">
            <v>0</v>
          </cell>
          <cell r="H1950">
            <v>1</v>
          </cell>
          <cell r="I1950">
            <v>0</v>
          </cell>
          <cell r="J1950">
            <v>0</v>
          </cell>
          <cell r="K1950">
            <v>0</v>
          </cell>
          <cell r="L1950">
            <v>37</v>
          </cell>
          <cell r="M1950">
            <v>0</v>
          </cell>
          <cell r="N1950">
            <v>5</v>
          </cell>
        </row>
        <row r="1951">
          <cell r="A1951" t="str">
            <v>Hurstville Female Missing / unknown</v>
          </cell>
          <cell r="B1951" t="str">
            <v>Hurstville</v>
          </cell>
          <cell r="C1951" t="str">
            <v>Female</v>
          </cell>
          <cell r="D1951" t="str">
            <v>Missing / unknown</v>
          </cell>
          <cell r="E1951">
            <v>0</v>
          </cell>
          <cell r="F1951">
            <v>0</v>
          </cell>
          <cell r="G1951">
            <v>0</v>
          </cell>
          <cell r="H1951">
            <v>0</v>
          </cell>
          <cell r="I1951">
            <v>0</v>
          </cell>
          <cell r="J1951">
            <v>0</v>
          </cell>
          <cell r="K1951">
            <v>0</v>
          </cell>
          <cell r="L1951">
            <v>0</v>
          </cell>
          <cell r="M1951">
            <v>0</v>
          </cell>
          <cell r="N1951">
            <v>0</v>
          </cell>
        </row>
        <row r="1952">
          <cell r="A1952" t="str">
            <v>Hurstville Female Total</v>
          </cell>
          <cell r="B1952" t="str">
            <v>Hurstville</v>
          </cell>
          <cell r="C1952" t="str">
            <v>Female</v>
          </cell>
          <cell r="D1952" t="str">
            <v>Total</v>
          </cell>
          <cell r="E1952">
            <v>14</v>
          </cell>
          <cell r="F1952">
            <v>20</v>
          </cell>
          <cell r="G1952">
            <v>3</v>
          </cell>
          <cell r="H1952">
            <v>5</v>
          </cell>
          <cell r="I1952">
            <v>1</v>
          </cell>
          <cell r="J1952">
            <v>0</v>
          </cell>
          <cell r="K1952">
            <v>0</v>
          </cell>
          <cell r="L1952">
            <v>123</v>
          </cell>
          <cell r="M1952">
            <v>1</v>
          </cell>
          <cell r="N1952">
            <v>21</v>
          </cell>
        </row>
        <row r="1953">
          <cell r="A1953" t="str">
            <v>Hurstville Unknown 10 - 17</v>
          </cell>
          <cell r="B1953" t="str">
            <v>Hurstville</v>
          </cell>
          <cell r="C1953" t="str">
            <v>Unknown</v>
          </cell>
          <cell r="D1953" t="str">
            <v>10 - 17</v>
          </cell>
          <cell r="E1953">
            <v>0</v>
          </cell>
          <cell r="F1953">
            <v>0</v>
          </cell>
          <cell r="G1953">
            <v>0</v>
          </cell>
          <cell r="H1953">
            <v>0</v>
          </cell>
          <cell r="I1953">
            <v>0</v>
          </cell>
          <cell r="J1953">
            <v>0</v>
          </cell>
          <cell r="K1953">
            <v>0</v>
          </cell>
          <cell r="L1953">
            <v>0</v>
          </cell>
          <cell r="M1953">
            <v>0</v>
          </cell>
          <cell r="N1953">
            <v>0</v>
          </cell>
        </row>
        <row r="1954">
          <cell r="A1954" t="str">
            <v>Hurstville Unknown 18 - 19</v>
          </cell>
          <cell r="B1954" t="str">
            <v>Hurstville</v>
          </cell>
          <cell r="C1954" t="str">
            <v>Unknown</v>
          </cell>
          <cell r="D1954" t="str">
            <v>18 - 19</v>
          </cell>
          <cell r="E1954">
            <v>0</v>
          </cell>
          <cell r="F1954">
            <v>0</v>
          </cell>
          <cell r="G1954">
            <v>0</v>
          </cell>
          <cell r="H1954">
            <v>0</v>
          </cell>
          <cell r="I1954">
            <v>0</v>
          </cell>
          <cell r="J1954">
            <v>0</v>
          </cell>
          <cell r="K1954">
            <v>0</v>
          </cell>
          <cell r="L1954">
            <v>0</v>
          </cell>
          <cell r="M1954">
            <v>0</v>
          </cell>
          <cell r="N1954">
            <v>0</v>
          </cell>
        </row>
        <row r="1955">
          <cell r="A1955" t="str">
            <v>Hurstville Unknown 20 - 29</v>
          </cell>
          <cell r="B1955" t="str">
            <v>Hurstville</v>
          </cell>
          <cell r="C1955" t="str">
            <v>Unknown</v>
          </cell>
          <cell r="D1955" t="str">
            <v>20 - 29</v>
          </cell>
          <cell r="E1955">
            <v>0</v>
          </cell>
          <cell r="F1955">
            <v>0</v>
          </cell>
          <cell r="G1955">
            <v>0</v>
          </cell>
          <cell r="H1955">
            <v>0</v>
          </cell>
          <cell r="I1955">
            <v>0</v>
          </cell>
          <cell r="J1955">
            <v>0</v>
          </cell>
          <cell r="K1955">
            <v>0</v>
          </cell>
          <cell r="L1955">
            <v>0</v>
          </cell>
          <cell r="M1955">
            <v>0</v>
          </cell>
          <cell r="N1955">
            <v>0</v>
          </cell>
        </row>
        <row r="1956">
          <cell r="A1956" t="str">
            <v>Hurstville Unknown 30 - 39</v>
          </cell>
          <cell r="B1956" t="str">
            <v>Hurstville</v>
          </cell>
          <cell r="C1956" t="str">
            <v>Unknown</v>
          </cell>
          <cell r="D1956" t="str">
            <v>30 - 39</v>
          </cell>
          <cell r="E1956">
            <v>0</v>
          </cell>
          <cell r="F1956">
            <v>0</v>
          </cell>
          <cell r="G1956">
            <v>0</v>
          </cell>
          <cell r="H1956">
            <v>0</v>
          </cell>
          <cell r="I1956">
            <v>0</v>
          </cell>
          <cell r="J1956">
            <v>0</v>
          </cell>
          <cell r="K1956">
            <v>0</v>
          </cell>
          <cell r="L1956">
            <v>0</v>
          </cell>
          <cell r="M1956">
            <v>0</v>
          </cell>
          <cell r="N1956">
            <v>0</v>
          </cell>
        </row>
        <row r="1957">
          <cell r="A1957" t="str">
            <v>Hurstville Unknown 40 +</v>
          </cell>
          <cell r="B1957" t="str">
            <v>Hurstville</v>
          </cell>
          <cell r="C1957" t="str">
            <v>Unknown</v>
          </cell>
          <cell r="D1957" t="str">
            <v>40 +</v>
          </cell>
          <cell r="E1957">
            <v>0</v>
          </cell>
          <cell r="F1957">
            <v>0</v>
          </cell>
          <cell r="G1957">
            <v>0</v>
          </cell>
          <cell r="H1957">
            <v>0</v>
          </cell>
          <cell r="I1957">
            <v>0</v>
          </cell>
          <cell r="J1957">
            <v>0</v>
          </cell>
          <cell r="K1957">
            <v>0</v>
          </cell>
          <cell r="L1957">
            <v>0</v>
          </cell>
          <cell r="M1957">
            <v>0</v>
          </cell>
          <cell r="N1957">
            <v>0</v>
          </cell>
        </row>
        <row r="1958">
          <cell r="A1958" t="str">
            <v>Hurstville Unknown Missing / unknown</v>
          </cell>
          <cell r="B1958" t="str">
            <v>Hurstville</v>
          </cell>
          <cell r="C1958" t="str">
            <v>Unknown</v>
          </cell>
          <cell r="D1958" t="str">
            <v>Missing / unknown</v>
          </cell>
          <cell r="E1958">
            <v>0</v>
          </cell>
          <cell r="F1958">
            <v>0</v>
          </cell>
          <cell r="G1958">
            <v>0</v>
          </cell>
          <cell r="H1958">
            <v>0</v>
          </cell>
          <cell r="I1958">
            <v>0</v>
          </cell>
          <cell r="J1958">
            <v>0</v>
          </cell>
          <cell r="K1958">
            <v>0</v>
          </cell>
          <cell r="L1958">
            <v>0</v>
          </cell>
          <cell r="M1958">
            <v>0</v>
          </cell>
          <cell r="N1958">
            <v>0</v>
          </cell>
        </row>
        <row r="1959">
          <cell r="A1959" t="str">
            <v>Hurstville Unknown Total</v>
          </cell>
          <cell r="B1959" t="str">
            <v>Hurstville</v>
          </cell>
          <cell r="C1959" t="str">
            <v>Unknown</v>
          </cell>
          <cell r="D1959" t="str">
            <v>Total</v>
          </cell>
          <cell r="E1959">
            <v>0</v>
          </cell>
          <cell r="F1959">
            <v>0</v>
          </cell>
          <cell r="G1959">
            <v>0</v>
          </cell>
          <cell r="H1959">
            <v>0</v>
          </cell>
          <cell r="I1959">
            <v>0</v>
          </cell>
          <cell r="J1959">
            <v>0</v>
          </cell>
          <cell r="K1959">
            <v>0</v>
          </cell>
          <cell r="L1959">
            <v>0</v>
          </cell>
          <cell r="M1959">
            <v>0</v>
          </cell>
          <cell r="N1959">
            <v>0</v>
          </cell>
        </row>
        <row r="1960">
          <cell r="A1960" t="str">
            <v>Hurstville Total 10 - 17</v>
          </cell>
          <cell r="B1960" t="str">
            <v>Hurstville</v>
          </cell>
          <cell r="C1960" t="str">
            <v>Total</v>
          </cell>
          <cell r="D1960" t="str">
            <v>10 - 17</v>
          </cell>
          <cell r="E1960">
            <v>5</v>
          </cell>
          <cell r="F1960">
            <v>14</v>
          </cell>
          <cell r="G1960">
            <v>12</v>
          </cell>
          <cell r="H1960">
            <v>6</v>
          </cell>
          <cell r="I1960">
            <v>7</v>
          </cell>
          <cell r="J1960">
            <v>1</v>
          </cell>
          <cell r="K1960">
            <v>0</v>
          </cell>
          <cell r="L1960">
            <v>49</v>
          </cell>
          <cell r="M1960">
            <v>1</v>
          </cell>
          <cell r="N1960">
            <v>64</v>
          </cell>
        </row>
        <row r="1961">
          <cell r="A1961" t="str">
            <v>Hurstville Total 18 - 19</v>
          </cell>
          <cell r="B1961" t="str">
            <v>Hurstville</v>
          </cell>
          <cell r="C1961" t="str">
            <v>Total</v>
          </cell>
          <cell r="D1961" t="str">
            <v>18 - 19</v>
          </cell>
          <cell r="E1961">
            <v>1</v>
          </cell>
          <cell r="F1961">
            <v>8</v>
          </cell>
          <cell r="G1961">
            <v>5</v>
          </cell>
          <cell r="H1961">
            <v>0</v>
          </cell>
          <cell r="I1961">
            <v>0</v>
          </cell>
          <cell r="J1961">
            <v>0</v>
          </cell>
          <cell r="K1961">
            <v>0</v>
          </cell>
          <cell r="L1961">
            <v>17</v>
          </cell>
          <cell r="M1961">
            <v>0</v>
          </cell>
          <cell r="N1961">
            <v>6</v>
          </cell>
        </row>
        <row r="1962">
          <cell r="A1962" t="str">
            <v>Hurstville Total 20 - 29</v>
          </cell>
          <cell r="B1962" t="str">
            <v>Hurstville</v>
          </cell>
          <cell r="C1962" t="str">
            <v>Total</v>
          </cell>
          <cell r="D1962" t="str">
            <v>20 - 29</v>
          </cell>
          <cell r="E1962">
            <v>29</v>
          </cell>
          <cell r="F1962">
            <v>30</v>
          </cell>
          <cell r="G1962">
            <v>14</v>
          </cell>
          <cell r="H1962">
            <v>1</v>
          </cell>
          <cell r="I1962">
            <v>2</v>
          </cell>
          <cell r="J1962">
            <v>2</v>
          </cell>
          <cell r="K1962">
            <v>2</v>
          </cell>
          <cell r="L1962">
            <v>46</v>
          </cell>
          <cell r="M1962">
            <v>2</v>
          </cell>
          <cell r="N1962">
            <v>31</v>
          </cell>
        </row>
        <row r="1963">
          <cell r="A1963" t="str">
            <v>Hurstville Total 30 - 39</v>
          </cell>
          <cell r="B1963" t="str">
            <v>Hurstville</v>
          </cell>
          <cell r="C1963" t="str">
            <v>Total</v>
          </cell>
          <cell r="D1963" t="str">
            <v>30 - 39</v>
          </cell>
          <cell r="E1963">
            <v>35</v>
          </cell>
          <cell r="F1963">
            <v>14</v>
          </cell>
          <cell r="G1963">
            <v>4</v>
          </cell>
          <cell r="H1963">
            <v>9</v>
          </cell>
          <cell r="I1963">
            <v>7</v>
          </cell>
          <cell r="J1963">
            <v>0</v>
          </cell>
          <cell r="K1963">
            <v>3</v>
          </cell>
          <cell r="L1963">
            <v>41</v>
          </cell>
          <cell r="M1963">
            <v>0</v>
          </cell>
          <cell r="N1963">
            <v>12</v>
          </cell>
        </row>
        <row r="1964">
          <cell r="A1964" t="str">
            <v>Hurstville Total 40 +</v>
          </cell>
          <cell r="B1964" t="str">
            <v>Hurstville</v>
          </cell>
          <cell r="C1964" t="str">
            <v>Total</v>
          </cell>
          <cell r="D1964" t="str">
            <v>40 +</v>
          </cell>
          <cell r="E1964">
            <v>47</v>
          </cell>
          <cell r="F1964">
            <v>15</v>
          </cell>
          <cell r="G1964">
            <v>0</v>
          </cell>
          <cell r="H1964">
            <v>2</v>
          </cell>
          <cell r="I1964">
            <v>1</v>
          </cell>
          <cell r="J1964">
            <v>1</v>
          </cell>
          <cell r="K1964">
            <v>5</v>
          </cell>
          <cell r="L1964">
            <v>68</v>
          </cell>
          <cell r="M1964">
            <v>1</v>
          </cell>
          <cell r="N1964">
            <v>15</v>
          </cell>
        </row>
        <row r="1965">
          <cell r="A1965" t="str">
            <v>Hurstville Total Missing / unknown</v>
          </cell>
          <cell r="B1965" t="str">
            <v>Hurstville</v>
          </cell>
          <cell r="C1965" t="str">
            <v>Total</v>
          </cell>
          <cell r="D1965" t="str">
            <v>Missing / unknown</v>
          </cell>
          <cell r="E1965">
            <v>0</v>
          </cell>
          <cell r="F1965">
            <v>0</v>
          </cell>
          <cell r="G1965">
            <v>0</v>
          </cell>
          <cell r="H1965">
            <v>0</v>
          </cell>
          <cell r="I1965">
            <v>0</v>
          </cell>
          <cell r="J1965">
            <v>0</v>
          </cell>
          <cell r="K1965">
            <v>0</v>
          </cell>
          <cell r="L1965">
            <v>0</v>
          </cell>
          <cell r="M1965">
            <v>0</v>
          </cell>
          <cell r="N1965">
            <v>0</v>
          </cell>
        </row>
        <row r="1966">
          <cell r="A1966" t="str">
            <v>Hurstville Total Total</v>
          </cell>
          <cell r="B1966" t="str">
            <v>Hurstville</v>
          </cell>
          <cell r="C1966" t="str">
            <v>Total</v>
          </cell>
          <cell r="D1966" t="str">
            <v>Total</v>
          </cell>
          <cell r="E1966">
            <v>117</v>
          </cell>
          <cell r="F1966">
            <v>81</v>
          </cell>
          <cell r="G1966">
            <v>35</v>
          </cell>
          <cell r="H1966">
            <v>18</v>
          </cell>
          <cell r="I1966">
            <v>17</v>
          </cell>
          <cell r="J1966">
            <v>4</v>
          </cell>
          <cell r="K1966">
            <v>10</v>
          </cell>
          <cell r="L1966">
            <v>221</v>
          </cell>
          <cell r="M1966">
            <v>4</v>
          </cell>
          <cell r="N1966">
            <v>128</v>
          </cell>
        </row>
        <row r="1967">
          <cell r="A1967" t="str">
            <v>Inverell Male 10 - 17</v>
          </cell>
          <cell r="B1967" t="str">
            <v>Inverell</v>
          </cell>
          <cell r="C1967" t="str">
            <v>Male</v>
          </cell>
          <cell r="D1967" t="str">
            <v>10 - 17</v>
          </cell>
          <cell r="E1967">
            <v>9</v>
          </cell>
          <cell r="F1967">
            <v>19</v>
          </cell>
          <cell r="G1967">
            <v>0</v>
          </cell>
          <cell r="H1967">
            <v>21</v>
          </cell>
          <cell r="I1967">
            <v>3</v>
          </cell>
          <cell r="J1967">
            <v>3</v>
          </cell>
          <cell r="K1967">
            <v>8</v>
          </cell>
          <cell r="L1967">
            <v>18</v>
          </cell>
          <cell r="M1967">
            <v>0</v>
          </cell>
          <cell r="N1967">
            <v>11</v>
          </cell>
        </row>
        <row r="1968">
          <cell r="A1968" t="str">
            <v>Inverell Male 18 - 19</v>
          </cell>
          <cell r="B1968" t="str">
            <v>Inverell</v>
          </cell>
          <cell r="C1968" t="str">
            <v>Male</v>
          </cell>
          <cell r="D1968" t="str">
            <v>18 - 19</v>
          </cell>
          <cell r="E1968">
            <v>3</v>
          </cell>
          <cell r="F1968">
            <v>5</v>
          </cell>
          <cell r="G1968">
            <v>0</v>
          </cell>
          <cell r="H1968">
            <v>1</v>
          </cell>
          <cell r="I1968">
            <v>1</v>
          </cell>
          <cell r="J1968">
            <v>0</v>
          </cell>
          <cell r="K1968">
            <v>1</v>
          </cell>
          <cell r="L1968">
            <v>3</v>
          </cell>
          <cell r="M1968">
            <v>0</v>
          </cell>
          <cell r="N1968">
            <v>8</v>
          </cell>
        </row>
        <row r="1969">
          <cell r="A1969" t="str">
            <v>Inverell Male 20 - 29</v>
          </cell>
          <cell r="B1969" t="str">
            <v>Inverell</v>
          </cell>
          <cell r="C1969" t="str">
            <v>Male</v>
          </cell>
          <cell r="D1969" t="str">
            <v>20 - 29</v>
          </cell>
          <cell r="E1969">
            <v>16</v>
          </cell>
          <cell r="F1969">
            <v>13</v>
          </cell>
          <cell r="G1969">
            <v>0</v>
          </cell>
          <cell r="H1969">
            <v>1</v>
          </cell>
          <cell r="I1969">
            <v>1</v>
          </cell>
          <cell r="J1969">
            <v>1</v>
          </cell>
          <cell r="K1969">
            <v>0</v>
          </cell>
          <cell r="L1969">
            <v>5</v>
          </cell>
          <cell r="M1969">
            <v>0</v>
          </cell>
          <cell r="N1969">
            <v>13</v>
          </cell>
        </row>
        <row r="1970">
          <cell r="A1970" t="str">
            <v>Inverell Male 30 - 39</v>
          </cell>
          <cell r="B1970" t="str">
            <v>Inverell</v>
          </cell>
          <cell r="C1970" t="str">
            <v>Male</v>
          </cell>
          <cell r="D1970" t="str">
            <v>30 - 39</v>
          </cell>
          <cell r="E1970">
            <v>23</v>
          </cell>
          <cell r="F1970">
            <v>2</v>
          </cell>
          <cell r="G1970">
            <v>0</v>
          </cell>
          <cell r="H1970">
            <v>2</v>
          </cell>
          <cell r="I1970">
            <v>1</v>
          </cell>
          <cell r="J1970">
            <v>0</v>
          </cell>
          <cell r="K1970">
            <v>0</v>
          </cell>
          <cell r="L1970">
            <v>5</v>
          </cell>
          <cell r="M1970">
            <v>0</v>
          </cell>
          <cell r="N1970">
            <v>11</v>
          </cell>
        </row>
        <row r="1971">
          <cell r="A1971" t="str">
            <v>Inverell Male 40 +</v>
          </cell>
          <cell r="B1971" t="str">
            <v>Inverell</v>
          </cell>
          <cell r="C1971" t="str">
            <v>Male</v>
          </cell>
          <cell r="D1971" t="str">
            <v>40 +</v>
          </cell>
          <cell r="E1971">
            <v>8</v>
          </cell>
          <cell r="F1971">
            <v>6</v>
          </cell>
          <cell r="G1971">
            <v>0</v>
          </cell>
          <cell r="H1971">
            <v>0</v>
          </cell>
          <cell r="I1971">
            <v>0</v>
          </cell>
          <cell r="J1971">
            <v>0</v>
          </cell>
          <cell r="K1971">
            <v>0</v>
          </cell>
          <cell r="L1971">
            <v>5</v>
          </cell>
          <cell r="M1971">
            <v>0</v>
          </cell>
          <cell r="N1971">
            <v>2</v>
          </cell>
        </row>
        <row r="1972">
          <cell r="A1972" t="str">
            <v>Inverell Male Missing / unknown</v>
          </cell>
          <cell r="B1972" t="str">
            <v>Inverell</v>
          </cell>
          <cell r="C1972" t="str">
            <v>Male</v>
          </cell>
          <cell r="D1972" t="str">
            <v>Missing / unknown</v>
          </cell>
          <cell r="E1972">
            <v>0</v>
          </cell>
          <cell r="F1972">
            <v>0</v>
          </cell>
          <cell r="G1972">
            <v>0</v>
          </cell>
          <cell r="H1972">
            <v>0</v>
          </cell>
          <cell r="I1972">
            <v>0</v>
          </cell>
          <cell r="J1972">
            <v>0</v>
          </cell>
          <cell r="K1972">
            <v>0</v>
          </cell>
          <cell r="L1972">
            <v>0</v>
          </cell>
          <cell r="M1972">
            <v>0</v>
          </cell>
          <cell r="N1972">
            <v>0</v>
          </cell>
        </row>
        <row r="1973">
          <cell r="A1973" t="str">
            <v>Inverell Male Total</v>
          </cell>
          <cell r="B1973" t="str">
            <v>Inverell</v>
          </cell>
          <cell r="C1973" t="str">
            <v>Male</v>
          </cell>
          <cell r="D1973" t="str">
            <v>Total</v>
          </cell>
          <cell r="E1973">
            <v>59</v>
          </cell>
          <cell r="F1973">
            <v>45</v>
          </cell>
          <cell r="G1973">
            <v>0</v>
          </cell>
          <cell r="H1973">
            <v>25</v>
          </cell>
          <cell r="I1973">
            <v>6</v>
          </cell>
          <cell r="J1973">
            <v>4</v>
          </cell>
          <cell r="K1973">
            <v>9</v>
          </cell>
          <cell r="L1973">
            <v>36</v>
          </cell>
          <cell r="M1973">
            <v>0</v>
          </cell>
          <cell r="N1973">
            <v>45</v>
          </cell>
        </row>
        <row r="1974">
          <cell r="A1974" t="str">
            <v>Inverell Female 10 - 17</v>
          </cell>
          <cell r="B1974" t="str">
            <v>Inverell</v>
          </cell>
          <cell r="C1974" t="str">
            <v>Female</v>
          </cell>
          <cell r="D1974" t="str">
            <v>10 - 17</v>
          </cell>
          <cell r="E1974">
            <v>5</v>
          </cell>
          <cell r="F1974">
            <v>15</v>
          </cell>
          <cell r="G1974">
            <v>0</v>
          </cell>
          <cell r="H1974">
            <v>0</v>
          </cell>
          <cell r="I1974">
            <v>0</v>
          </cell>
          <cell r="J1974">
            <v>0</v>
          </cell>
          <cell r="K1974">
            <v>0</v>
          </cell>
          <cell r="L1974">
            <v>9</v>
          </cell>
          <cell r="M1974">
            <v>0</v>
          </cell>
          <cell r="N1974">
            <v>7</v>
          </cell>
        </row>
        <row r="1975">
          <cell r="A1975" t="str">
            <v>Inverell Female 18 - 19</v>
          </cell>
          <cell r="B1975" t="str">
            <v>Inverell</v>
          </cell>
          <cell r="C1975" t="str">
            <v>Female</v>
          </cell>
          <cell r="D1975" t="str">
            <v>18 - 19</v>
          </cell>
          <cell r="E1975">
            <v>1</v>
          </cell>
          <cell r="F1975">
            <v>8</v>
          </cell>
          <cell r="G1975">
            <v>0</v>
          </cell>
          <cell r="H1975">
            <v>1</v>
          </cell>
          <cell r="I1975">
            <v>0</v>
          </cell>
          <cell r="J1975">
            <v>0</v>
          </cell>
          <cell r="K1975">
            <v>0</v>
          </cell>
          <cell r="L1975">
            <v>0</v>
          </cell>
          <cell r="M1975">
            <v>0</v>
          </cell>
          <cell r="N1975">
            <v>1</v>
          </cell>
        </row>
        <row r="1976">
          <cell r="A1976" t="str">
            <v>Inverell Female 20 - 29</v>
          </cell>
          <cell r="B1976" t="str">
            <v>Inverell</v>
          </cell>
          <cell r="C1976" t="str">
            <v>Female</v>
          </cell>
          <cell r="D1976" t="str">
            <v>20 - 29</v>
          </cell>
          <cell r="E1976">
            <v>2</v>
          </cell>
          <cell r="F1976">
            <v>12</v>
          </cell>
          <cell r="G1976">
            <v>0</v>
          </cell>
          <cell r="H1976">
            <v>1</v>
          </cell>
          <cell r="I1976">
            <v>0</v>
          </cell>
          <cell r="J1976">
            <v>0</v>
          </cell>
          <cell r="K1976">
            <v>0</v>
          </cell>
          <cell r="L1976">
            <v>10</v>
          </cell>
          <cell r="M1976">
            <v>0</v>
          </cell>
          <cell r="N1976">
            <v>4</v>
          </cell>
        </row>
        <row r="1977">
          <cell r="A1977" t="str">
            <v>Inverell Female 30 - 39</v>
          </cell>
          <cell r="B1977" t="str">
            <v>Inverell</v>
          </cell>
          <cell r="C1977" t="str">
            <v>Female</v>
          </cell>
          <cell r="D1977" t="str">
            <v>30 - 39</v>
          </cell>
          <cell r="E1977">
            <v>5</v>
          </cell>
          <cell r="F1977">
            <v>4</v>
          </cell>
          <cell r="G1977">
            <v>0</v>
          </cell>
          <cell r="H1977">
            <v>1</v>
          </cell>
          <cell r="I1977">
            <v>0</v>
          </cell>
          <cell r="J1977">
            <v>0</v>
          </cell>
          <cell r="K1977">
            <v>0</v>
          </cell>
          <cell r="L1977">
            <v>5</v>
          </cell>
          <cell r="M1977">
            <v>0</v>
          </cell>
          <cell r="N1977">
            <v>2</v>
          </cell>
        </row>
        <row r="1978">
          <cell r="A1978" t="str">
            <v>Inverell Female 40 +</v>
          </cell>
          <cell r="B1978" t="str">
            <v>Inverell</v>
          </cell>
          <cell r="C1978" t="str">
            <v>Female</v>
          </cell>
          <cell r="D1978" t="str">
            <v>40 +</v>
          </cell>
          <cell r="E1978">
            <v>0</v>
          </cell>
          <cell r="F1978">
            <v>1</v>
          </cell>
          <cell r="G1978">
            <v>0</v>
          </cell>
          <cell r="H1978">
            <v>0</v>
          </cell>
          <cell r="I1978">
            <v>0</v>
          </cell>
          <cell r="J1978">
            <v>0</v>
          </cell>
          <cell r="K1978">
            <v>0</v>
          </cell>
          <cell r="L1978">
            <v>3</v>
          </cell>
          <cell r="M1978">
            <v>0</v>
          </cell>
          <cell r="N1978">
            <v>2</v>
          </cell>
        </row>
        <row r="1979">
          <cell r="A1979" t="str">
            <v>Inverell Female Missing / unknown</v>
          </cell>
          <cell r="B1979" t="str">
            <v>Inverell</v>
          </cell>
          <cell r="C1979" t="str">
            <v>Female</v>
          </cell>
          <cell r="D1979" t="str">
            <v>Missing / unknown</v>
          </cell>
          <cell r="E1979">
            <v>0</v>
          </cell>
          <cell r="F1979">
            <v>0</v>
          </cell>
          <cell r="G1979">
            <v>0</v>
          </cell>
          <cell r="H1979">
            <v>0</v>
          </cell>
          <cell r="I1979">
            <v>0</v>
          </cell>
          <cell r="J1979">
            <v>0</v>
          </cell>
          <cell r="K1979">
            <v>0</v>
          </cell>
          <cell r="L1979">
            <v>0</v>
          </cell>
          <cell r="M1979">
            <v>0</v>
          </cell>
          <cell r="N1979">
            <v>0</v>
          </cell>
        </row>
        <row r="1980">
          <cell r="A1980" t="str">
            <v>Inverell Female Total</v>
          </cell>
          <cell r="B1980" t="str">
            <v>Inverell</v>
          </cell>
          <cell r="C1980" t="str">
            <v>Female</v>
          </cell>
          <cell r="D1980" t="str">
            <v>Total</v>
          </cell>
          <cell r="E1980">
            <v>13</v>
          </cell>
          <cell r="F1980">
            <v>40</v>
          </cell>
          <cell r="G1980">
            <v>0</v>
          </cell>
          <cell r="H1980">
            <v>3</v>
          </cell>
          <cell r="I1980">
            <v>0</v>
          </cell>
          <cell r="J1980">
            <v>0</v>
          </cell>
          <cell r="K1980">
            <v>0</v>
          </cell>
          <cell r="L1980">
            <v>27</v>
          </cell>
          <cell r="M1980">
            <v>0</v>
          </cell>
          <cell r="N1980">
            <v>16</v>
          </cell>
        </row>
        <row r="1981">
          <cell r="A1981" t="str">
            <v>Inverell Unknown 10 - 17</v>
          </cell>
          <cell r="B1981" t="str">
            <v>Inverell</v>
          </cell>
          <cell r="C1981" t="str">
            <v>Unknown</v>
          </cell>
          <cell r="D1981" t="str">
            <v>10 - 17</v>
          </cell>
          <cell r="E1981">
            <v>0</v>
          </cell>
          <cell r="F1981">
            <v>0</v>
          </cell>
          <cell r="G1981">
            <v>0</v>
          </cell>
          <cell r="H1981">
            <v>0</v>
          </cell>
          <cell r="I1981">
            <v>0</v>
          </cell>
          <cell r="J1981">
            <v>0</v>
          </cell>
          <cell r="K1981">
            <v>0</v>
          </cell>
          <cell r="L1981">
            <v>0</v>
          </cell>
          <cell r="M1981">
            <v>0</v>
          </cell>
          <cell r="N1981">
            <v>0</v>
          </cell>
        </row>
        <row r="1982">
          <cell r="A1982" t="str">
            <v>Inverell Unknown 18 - 19</v>
          </cell>
          <cell r="B1982" t="str">
            <v>Inverell</v>
          </cell>
          <cell r="C1982" t="str">
            <v>Unknown</v>
          </cell>
          <cell r="D1982" t="str">
            <v>18 - 19</v>
          </cell>
          <cell r="E1982">
            <v>0</v>
          </cell>
          <cell r="F1982">
            <v>0</v>
          </cell>
          <cell r="G1982">
            <v>0</v>
          </cell>
          <cell r="H1982">
            <v>0</v>
          </cell>
          <cell r="I1982">
            <v>0</v>
          </cell>
          <cell r="J1982">
            <v>0</v>
          </cell>
          <cell r="K1982">
            <v>0</v>
          </cell>
          <cell r="L1982">
            <v>0</v>
          </cell>
          <cell r="M1982">
            <v>0</v>
          </cell>
          <cell r="N1982">
            <v>0</v>
          </cell>
        </row>
        <row r="1983">
          <cell r="A1983" t="str">
            <v>Inverell Unknown 20 - 29</v>
          </cell>
          <cell r="B1983" t="str">
            <v>Inverell</v>
          </cell>
          <cell r="C1983" t="str">
            <v>Unknown</v>
          </cell>
          <cell r="D1983" t="str">
            <v>20 - 29</v>
          </cell>
          <cell r="E1983">
            <v>0</v>
          </cell>
          <cell r="F1983">
            <v>0</v>
          </cell>
          <cell r="G1983">
            <v>0</v>
          </cell>
          <cell r="H1983">
            <v>0</v>
          </cell>
          <cell r="I1983">
            <v>0</v>
          </cell>
          <cell r="J1983">
            <v>0</v>
          </cell>
          <cell r="K1983">
            <v>0</v>
          </cell>
          <cell r="L1983">
            <v>0</v>
          </cell>
          <cell r="M1983">
            <v>0</v>
          </cell>
          <cell r="N1983">
            <v>0</v>
          </cell>
        </row>
        <row r="1984">
          <cell r="A1984" t="str">
            <v>Inverell Unknown 30 - 39</v>
          </cell>
          <cell r="B1984" t="str">
            <v>Inverell</v>
          </cell>
          <cell r="C1984" t="str">
            <v>Unknown</v>
          </cell>
          <cell r="D1984" t="str">
            <v>30 - 39</v>
          </cell>
          <cell r="E1984">
            <v>0</v>
          </cell>
          <cell r="F1984">
            <v>0</v>
          </cell>
          <cell r="G1984">
            <v>0</v>
          </cell>
          <cell r="H1984">
            <v>0</v>
          </cell>
          <cell r="I1984">
            <v>0</v>
          </cell>
          <cell r="J1984">
            <v>0</v>
          </cell>
          <cell r="K1984">
            <v>0</v>
          </cell>
          <cell r="L1984">
            <v>0</v>
          </cell>
          <cell r="M1984">
            <v>0</v>
          </cell>
          <cell r="N1984">
            <v>0</v>
          </cell>
        </row>
        <row r="1985">
          <cell r="A1985" t="str">
            <v>Inverell Unknown 40 +</v>
          </cell>
          <cell r="B1985" t="str">
            <v>Inverell</v>
          </cell>
          <cell r="C1985" t="str">
            <v>Unknown</v>
          </cell>
          <cell r="D1985" t="str">
            <v>40 +</v>
          </cell>
          <cell r="E1985">
            <v>0</v>
          </cell>
          <cell r="F1985">
            <v>0</v>
          </cell>
          <cell r="G1985">
            <v>0</v>
          </cell>
          <cell r="H1985">
            <v>0</v>
          </cell>
          <cell r="I1985">
            <v>0</v>
          </cell>
          <cell r="J1985">
            <v>0</v>
          </cell>
          <cell r="K1985">
            <v>0</v>
          </cell>
          <cell r="L1985">
            <v>0</v>
          </cell>
          <cell r="M1985">
            <v>0</v>
          </cell>
          <cell r="N1985">
            <v>0</v>
          </cell>
        </row>
        <row r="1986">
          <cell r="A1986" t="str">
            <v>Inverell Unknown Missing / unknown</v>
          </cell>
          <cell r="B1986" t="str">
            <v>Inverell</v>
          </cell>
          <cell r="C1986" t="str">
            <v>Unknown</v>
          </cell>
          <cell r="D1986" t="str">
            <v>Missing / unknown</v>
          </cell>
          <cell r="E1986">
            <v>0</v>
          </cell>
          <cell r="F1986">
            <v>0</v>
          </cell>
          <cell r="G1986">
            <v>0</v>
          </cell>
          <cell r="H1986">
            <v>0</v>
          </cell>
          <cell r="I1986">
            <v>0</v>
          </cell>
          <cell r="J1986">
            <v>0</v>
          </cell>
          <cell r="K1986">
            <v>0</v>
          </cell>
          <cell r="L1986">
            <v>0</v>
          </cell>
          <cell r="M1986">
            <v>0</v>
          </cell>
          <cell r="N1986">
            <v>0</v>
          </cell>
        </row>
        <row r="1987">
          <cell r="A1987" t="str">
            <v>Inverell Unknown Total</v>
          </cell>
          <cell r="B1987" t="str">
            <v>Inverell</v>
          </cell>
          <cell r="C1987" t="str">
            <v>Unknown</v>
          </cell>
          <cell r="D1987" t="str">
            <v>Total</v>
          </cell>
          <cell r="E1987">
            <v>0</v>
          </cell>
          <cell r="F1987">
            <v>0</v>
          </cell>
          <cell r="G1987">
            <v>0</v>
          </cell>
          <cell r="H1987">
            <v>0</v>
          </cell>
          <cell r="I1987">
            <v>0</v>
          </cell>
          <cell r="J1987">
            <v>0</v>
          </cell>
          <cell r="K1987">
            <v>0</v>
          </cell>
          <cell r="L1987">
            <v>0</v>
          </cell>
          <cell r="M1987">
            <v>0</v>
          </cell>
          <cell r="N1987">
            <v>0</v>
          </cell>
        </row>
        <row r="1988">
          <cell r="A1988" t="str">
            <v>Inverell Total 10 - 17</v>
          </cell>
          <cell r="B1988" t="str">
            <v>Inverell</v>
          </cell>
          <cell r="C1988" t="str">
            <v>Total</v>
          </cell>
          <cell r="D1988" t="str">
            <v>10 - 17</v>
          </cell>
          <cell r="E1988">
            <v>14</v>
          </cell>
          <cell r="F1988">
            <v>34</v>
          </cell>
          <cell r="G1988">
            <v>0</v>
          </cell>
          <cell r="H1988">
            <v>21</v>
          </cell>
          <cell r="I1988">
            <v>3</v>
          </cell>
          <cell r="J1988">
            <v>3</v>
          </cell>
          <cell r="K1988">
            <v>8</v>
          </cell>
          <cell r="L1988">
            <v>27</v>
          </cell>
          <cell r="M1988">
            <v>0</v>
          </cell>
          <cell r="N1988">
            <v>18</v>
          </cell>
        </row>
        <row r="1989">
          <cell r="A1989" t="str">
            <v>Inverell Total 18 - 19</v>
          </cell>
          <cell r="B1989" t="str">
            <v>Inverell</v>
          </cell>
          <cell r="C1989" t="str">
            <v>Total</v>
          </cell>
          <cell r="D1989" t="str">
            <v>18 - 19</v>
          </cell>
          <cell r="E1989">
            <v>4</v>
          </cell>
          <cell r="F1989">
            <v>13</v>
          </cell>
          <cell r="G1989">
            <v>0</v>
          </cell>
          <cell r="H1989">
            <v>2</v>
          </cell>
          <cell r="I1989">
            <v>1</v>
          </cell>
          <cell r="J1989">
            <v>0</v>
          </cell>
          <cell r="K1989">
            <v>1</v>
          </cell>
          <cell r="L1989">
            <v>3</v>
          </cell>
          <cell r="M1989">
            <v>0</v>
          </cell>
          <cell r="N1989">
            <v>9</v>
          </cell>
        </row>
        <row r="1990">
          <cell r="A1990" t="str">
            <v>Inverell Total 20 - 29</v>
          </cell>
          <cell r="B1990" t="str">
            <v>Inverell</v>
          </cell>
          <cell r="C1990" t="str">
            <v>Total</v>
          </cell>
          <cell r="D1990" t="str">
            <v>20 - 29</v>
          </cell>
          <cell r="E1990">
            <v>18</v>
          </cell>
          <cell r="F1990">
            <v>25</v>
          </cell>
          <cell r="G1990">
            <v>0</v>
          </cell>
          <cell r="H1990">
            <v>2</v>
          </cell>
          <cell r="I1990">
            <v>1</v>
          </cell>
          <cell r="J1990">
            <v>1</v>
          </cell>
          <cell r="K1990">
            <v>0</v>
          </cell>
          <cell r="L1990">
            <v>15</v>
          </cell>
          <cell r="M1990">
            <v>0</v>
          </cell>
          <cell r="N1990">
            <v>17</v>
          </cell>
        </row>
        <row r="1991">
          <cell r="A1991" t="str">
            <v>Inverell Total 30 - 39</v>
          </cell>
          <cell r="B1991" t="str">
            <v>Inverell</v>
          </cell>
          <cell r="C1991" t="str">
            <v>Total</v>
          </cell>
          <cell r="D1991" t="str">
            <v>30 - 39</v>
          </cell>
          <cell r="E1991">
            <v>28</v>
          </cell>
          <cell r="F1991">
            <v>6</v>
          </cell>
          <cell r="G1991">
            <v>0</v>
          </cell>
          <cell r="H1991">
            <v>3</v>
          </cell>
          <cell r="I1991">
            <v>1</v>
          </cell>
          <cell r="J1991">
            <v>0</v>
          </cell>
          <cell r="K1991">
            <v>0</v>
          </cell>
          <cell r="L1991">
            <v>10</v>
          </cell>
          <cell r="M1991">
            <v>0</v>
          </cell>
          <cell r="N1991">
            <v>13</v>
          </cell>
        </row>
        <row r="1992">
          <cell r="A1992" t="str">
            <v>Inverell Total 40 +</v>
          </cell>
          <cell r="B1992" t="str">
            <v>Inverell</v>
          </cell>
          <cell r="C1992" t="str">
            <v>Total</v>
          </cell>
          <cell r="D1992" t="str">
            <v>40 +</v>
          </cell>
          <cell r="E1992">
            <v>8</v>
          </cell>
          <cell r="F1992">
            <v>7</v>
          </cell>
          <cell r="G1992">
            <v>0</v>
          </cell>
          <cell r="H1992">
            <v>0</v>
          </cell>
          <cell r="I1992">
            <v>0</v>
          </cell>
          <cell r="J1992">
            <v>0</v>
          </cell>
          <cell r="K1992">
            <v>0</v>
          </cell>
          <cell r="L1992">
            <v>8</v>
          </cell>
          <cell r="M1992">
            <v>0</v>
          </cell>
          <cell r="N1992">
            <v>4</v>
          </cell>
        </row>
        <row r="1993">
          <cell r="A1993" t="str">
            <v>Inverell Total Missing / unknown</v>
          </cell>
          <cell r="B1993" t="str">
            <v>Inverell</v>
          </cell>
          <cell r="C1993" t="str">
            <v>Total</v>
          </cell>
          <cell r="D1993" t="str">
            <v>Missing / unknown</v>
          </cell>
          <cell r="E1993">
            <v>0</v>
          </cell>
          <cell r="F1993">
            <v>0</v>
          </cell>
          <cell r="G1993">
            <v>0</v>
          </cell>
          <cell r="H1993">
            <v>0</v>
          </cell>
          <cell r="I1993">
            <v>0</v>
          </cell>
          <cell r="J1993">
            <v>0</v>
          </cell>
          <cell r="K1993">
            <v>0</v>
          </cell>
          <cell r="L1993">
            <v>0</v>
          </cell>
          <cell r="M1993">
            <v>0</v>
          </cell>
          <cell r="N1993">
            <v>0</v>
          </cell>
        </row>
        <row r="1994">
          <cell r="A1994" t="str">
            <v>Inverell Total Total</v>
          </cell>
          <cell r="B1994" t="str">
            <v>Inverell</v>
          </cell>
          <cell r="C1994" t="str">
            <v>Total</v>
          </cell>
          <cell r="D1994" t="str">
            <v>Total</v>
          </cell>
          <cell r="E1994">
            <v>72</v>
          </cell>
          <cell r="F1994">
            <v>85</v>
          </cell>
          <cell r="G1994">
            <v>0</v>
          </cell>
          <cell r="H1994">
            <v>28</v>
          </cell>
          <cell r="I1994">
            <v>6</v>
          </cell>
          <cell r="J1994">
            <v>4</v>
          </cell>
          <cell r="K1994">
            <v>9</v>
          </cell>
          <cell r="L1994">
            <v>63</v>
          </cell>
          <cell r="M1994">
            <v>0</v>
          </cell>
          <cell r="N1994">
            <v>61</v>
          </cell>
        </row>
        <row r="1995">
          <cell r="A1995" t="str">
            <v>Jerilderie Male 10 - 17</v>
          </cell>
          <cell r="B1995" t="str">
            <v>Jerilderie</v>
          </cell>
          <cell r="C1995" t="str">
            <v>Male</v>
          </cell>
          <cell r="D1995" t="str">
            <v>10 - 17</v>
          </cell>
          <cell r="E1995">
            <v>0</v>
          </cell>
          <cell r="F1995">
            <v>1</v>
          </cell>
          <cell r="G1995">
            <v>0</v>
          </cell>
          <cell r="H1995">
            <v>0</v>
          </cell>
          <cell r="I1995">
            <v>0</v>
          </cell>
          <cell r="J1995">
            <v>0</v>
          </cell>
          <cell r="K1995">
            <v>0</v>
          </cell>
          <cell r="L1995">
            <v>1</v>
          </cell>
          <cell r="M1995">
            <v>0</v>
          </cell>
          <cell r="N1995">
            <v>0</v>
          </cell>
        </row>
        <row r="1996">
          <cell r="A1996" t="str">
            <v>Jerilderie Male 18 - 19</v>
          </cell>
          <cell r="B1996" t="str">
            <v>Jerilderie</v>
          </cell>
          <cell r="C1996" t="str">
            <v>Male</v>
          </cell>
          <cell r="D1996" t="str">
            <v>18 - 19</v>
          </cell>
          <cell r="E1996">
            <v>0</v>
          </cell>
          <cell r="F1996">
            <v>0</v>
          </cell>
          <cell r="G1996">
            <v>0</v>
          </cell>
          <cell r="H1996">
            <v>0</v>
          </cell>
          <cell r="I1996">
            <v>0</v>
          </cell>
          <cell r="J1996">
            <v>0</v>
          </cell>
          <cell r="K1996">
            <v>0</v>
          </cell>
          <cell r="L1996">
            <v>0</v>
          </cell>
          <cell r="M1996">
            <v>0</v>
          </cell>
          <cell r="N1996">
            <v>0</v>
          </cell>
        </row>
        <row r="1997">
          <cell r="A1997" t="str">
            <v>Jerilderie Male 20 - 29</v>
          </cell>
          <cell r="B1997" t="str">
            <v>Jerilderie</v>
          </cell>
          <cell r="C1997" t="str">
            <v>Male</v>
          </cell>
          <cell r="D1997" t="str">
            <v>20 - 29</v>
          </cell>
          <cell r="E1997">
            <v>1</v>
          </cell>
          <cell r="F1997">
            <v>1</v>
          </cell>
          <cell r="G1997">
            <v>0</v>
          </cell>
          <cell r="H1997">
            <v>0</v>
          </cell>
          <cell r="I1997">
            <v>0</v>
          </cell>
          <cell r="J1997">
            <v>1</v>
          </cell>
          <cell r="K1997">
            <v>0</v>
          </cell>
          <cell r="L1997">
            <v>0</v>
          </cell>
          <cell r="M1997">
            <v>0</v>
          </cell>
          <cell r="N1997">
            <v>0</v>
          </cell>
        </row>
        <row r="1998">
          <cell r="A1998" t="str">
            <v>Jerilderie Male 30 - 39</v>
          </cell>
          <cell r="B1998" t="str">
            <v>Jerilderie</v>
          </cell>
          <cell r="C1998" t="str">
            <v>Male</v>
          </cell>
          <cell r="D1998" t="str">
            <v>30 - 39</v>
          </cell>
          <cell r="E1998">
            <v>0</v>
          </cell>
          <cell r="F1998">
            <v>0</v>
          </cell>
          <cell r="G1998">
            <v>0</v>
          </cell>
          <cell r="H1998">
            <v>1</v>
          </cell>
          <cell r="I1998">
            <v>0</v>
          </cell>
          <cell r="J1998">
            <v>0</v>
          </cell>
          <cell r="K1998">
            <v>0</v>
          </cell>
          <cell r="L1998">
            <v>0</v>
          </cell>
          <cell r="M1998">
            <v>0</v>
          </cell>
          <cell r="N1998">
            <v>1</v>
          </cell>
        </row>
        <row r="1999">
          <cell r="A1999" t="str">
            <v>Jerilderie Male 40 +</v>
          </cell>
          <cell r="B1999" t="str">
            <v>Jerilderie</v>
          </cell>
          <cell r="C1999" t="str">
            <v>Male</v>
          </cell>
          <cell r="D1999" t="str">
            <v>40 +</v>
          </cell>
          <cell r="E1999">
            <v>1</v>
          </cell>
          <cell r="F1999">
            <v>0</v>
          </cell>
          <cell r="G1999">
            <v>0</v>
          </cell>
          <cell r="H1999">
            <v>0</v>
          </cell>
          <cell r="I1999">
            <v>0</v>
          </cell>
          <cell r="J1999">
            <v>0</v>
          </cell>
          <cell r="K1999">
            <v>0</v>
          </cell>
          <cell r="L1999">
            <v>1</v>
          </cell>
          <cell r="M1999">
            <v>0</v>
          </cell>
          <cell r="N1999">
            <v>0</v>
          </cell>
        </row>
        <row r="2000">
          <cell r="A2000" t="str">
            <v>Jerilderie Male Missing / unknown</v>
          </cell>
          <cell r="B2000" t="str">
            <v>Jerilderie</v>
          </cell>
          <cell r="C2000" t="str">
            <v>Male</v>
          </cell>
          <cell r="D2000" t="str">
            <v>Missing / unknown</v>
          </cell>
          <cell r="E2000">
            <v>0</v>
          </cell>
          <cell r="F2000">
            <v>0</v>
          </cell>
          <cell r="G2000">
            <v>0</v>
          </cell>
          <cell r="H2000">
            <v>0</v>
          </cell>
          <cell r="I2000">
            <v>0</v>
          </cell>
          <cell r="J2000">
            <v>0</v>
          </cell>
          <cell r="K2000">
            <v>0</v>
          </cell>
          <cell r="L2000">
            <v>0</v>
          </cell>
          <cell r="M2000">
            <v>0</v>
          </cell>
          <cell r="N2000">
            <v>0</v>
          </cell>
        </row>
        <row r="2001">
          <cell r="A2001" t="str">
            <v>Jerilderie Male Total</v>
          </cell>
          <cell r="B2001" t="str">
            <v>Jerilderie</v>
          </cell>
          <cell r="C2001" t="str">
            <v>Male</v>
          </cell>
          <cell r="D2001" t="str">
            <v>Total</v>
          </cell>
          <cell r="E2001">
            <v>2</v>
          </cell>
          <cell r="F2001">
            <v>2</v>
          </cell>
          <cell r="G2001">
            <v>0</v>
          </cell>
          <cell r="H2001">
            <v>1</v>
          </cell>
          <cell r="I2001">
            <v>0</v>
          </cell>
          <cell r="J2001">
            <v>1</v>
          </cell>
          <cell r="K2001">
            <v>0</v>
          </cell>
          <cell r="L2001">
            <v>2</v>
          </cell>
          <cell r="M2001">
            <v>0</v>
          </cell>
          <cell r="N2001">
            <v>1</v>
          </cell>
        </row>
        <row r="2002">
          <cell r="A2002" t="str">
            <v>Jerilderie Female 10 - 17</v>
          </cell>
          <cell r="B2002" t="str">
            <v>Jerilderie</v>
          </cell>
          <cell r="C2002" t="str">
            <v>Female</v>
          </cell>
          <cell r="D2002" t="str">
            <v>10 - 17</v>
          </cell>
          <cell r="E2002">
            <v>0</v>
          </cell>
          <cell r="F2002">
            <v>1</v>
          </cell>
          <cell r="G2002">
            <v>0</v>
          </cell>
          <cell r="H2002">
            <v>0</v>
          </cell>
          <cell r="I2002">
            <v>0</v>
          </cell>
          <cell r="J2002">
            <v>0</v>
          </cell>
          <cell r="K2002">
            <v>0</v>
          </cell>
          <cell r="L2002">
            <v>0</v>
          </cell>
          <cell r="M2002">
            <v>0</v>
          </cell>
          <cell r="N2002">
            <v>1</v>
          </cell>
        </row>
        <row r="2003">
          <cell r="A2003" t="str">
            <v>Jerilderie Female 18 - 19</v>
          </cell>
          <cell r="B2003" t="str">
            <v>Jerilderie</v>
          </cell>
          <cell r="C2003" t="str">
            <v>Female</v>
          </cell>
          <cell r="D2003" t="str">
            <v>18 - 19</v>
          </cell>
          <cell r="E2003">
            <v>0</v>
          </cell>
          <cell r="F2003">
            <v>0</v>
          </cell>
          <cell r="G2003">
            <v>0</v>
          </cell>
          <cell r="H2003">
            <v>0</v>
          </cell>
          <cell r="I2003">
            <v>0</v>
          </cell>
          <cell r="J2003">
            <v>0</v>
          </cell>
          <cell r="K2003">
            <v>0</v>
          </cell>
          <cell r="L2003">
            <v>0</v>
          </cell>
          <cell r="M2003">
            <v>0</v>
          </cell>
          <cell r="N2003">
            <v>0</v>
          </cell>
        </row>
        <row r="2004">
          <cell r="A2004" t="str">
            <v>Jerilderie Female 20 - 29</v>
          </cell>
          <cell r="B2004" t="str">
            <v>Jerilderie</v>
          </cell>
          <cell r="C2004" t="str">
            <v>Female</v>
          </cell>
          <cell r="D2004" t="str">
            <v>20 - 29</v>
          </cell>
          <cell r="E2004">
            <v>0</v>
          </cell>
          <cell r="F2004">
            <v>0</v>
          </cell>
          <cell r="G2004">
            <v>0</v>
          </cell>
          <cell r="H2004">
            <v>0</v>
          </cell>
          <cell r="I2004">
            <v>0</v>
          </cell>
          <cell r="J2004">
            <v>0</v>
          </cell>
          <cell r="K2004">
            <v>0</v>
          </cell>
          <cell r="L2004">
            <v>0</v>
          </cell>
          <cell r="M2004">
            <v>0</v>
          </cell>
          <cell r="N2004">
            <v>0</v>
          </cell>
        </row>
        <row r="2005">
          <cell r="A2005" t="str">
            <v>Jerilderie Female 30 - 39</v>
          </cell>
          <cell r="B2005" t="str">
            <v>Jerilderie</v>
          </cell>
          <cell r="C2005" t="str">
            <v>Female</v>
          </cell>
          <cell r="D2005" t="str">
            <v>30 - 39</v>
          </cell>
          <cell r="E2005">
            <v>0</v>
          </cell>
          <cell r="F2005">
            <v>0</v>
          </cell>
          <cell r="G2005">
            <v>0</v>
          </cell>
          <cell r="H2005">
            <v>0</v>
          </cell>
          <cell r="I2005">
            <v>0</v>
          </cell>
          <cell r="J2005">
            <v>0</v>
          </cell>
          <cell r="K2005">
            <v>0</v>
          </cell>
          <cell r="L2005">
            <v>0</v>
          </cell>
          <cell r="M2005">
            <v>0</v>
          </cell>
          <cell r="N2005">
            <v>0</v>
          </cell>
        </row>
        <row r="2006">
          <cell r="A2006" t="str">
            <v>Jerilderie Female 40 +</v>
          </cell>
          <cell r="B2006" t="str">
            <v>Jerilderie</v>
          </cell>
          <cell r="C2006" t="str">
            <v>Female</v>
          </cell>
          <cell r="D2006" t="str">
            <v>40 +</v>
          </cell>
          <cell r="E2006">
            <v>0</v>
          </cell>
          <cell r="F2006">
            <v>0</v>
          </cell>
          <cell r="G2006">
            <v>0</v>
          </cell>
          <cell r="H2006">
            <v>0</v>
          </cell>
          <cell r="I2006">
            <v>0</v>
          </cell>
          <cell r="J2006">
            <v>0</v>
          </cell>
          <cell r="K2006">
            <v>0</v>
          </cell>
          <cell r="L2006">
            <v>0</v>
          </cell>
          <cell r="M2006">
            <v>0</v>
          </cell>
          <cell r="N2006">
            <v>0</v>
          </cell>
        </row>
        <row r="2007">
          <cell r="A2007" t="str">
            <v>Jerilderie Female Missing / unknown</v>
          </cell>
          <cell r="B2007" t="str">
            <v>Jerilderie</v>
          </cell>
          <cell r="C2007" t="str">
            <v>Female</v>
          </cell>
          <cell r="D2007" t="str">
            <v>Missing / unknown</v>
          </cell>
          <cell r="E2007">
            <v>0</v>
          </cell>
          <cell r="F2007">
            <v>0</v>
          </cell>
          <cell r="G2007">
            <v>0</v>
          </cell>
          <cell r="H2007">
            <v>0</v>
          </cell>
          <cell r="I2007">
            <v>0</v>
          </cell>
          <cell r="J2007">
            <v>0</v>
          </cell>
          <cell r="K2007">
            <v>0</v>
          </cell>
          <cell r="L2007">
            <v>0</v>
          </cell>
          <cell r="M2007">
            <v>0</v>
          </cell>
          <cell r="N2007">
            <v>0</v>
          </cell>
        </row>
        <row r="2008">
          <cell r="A2008" t="str">
            <v>Jerilderie Female Total</v>
          </cell>
          <cell r="B2008" t="str">
            <v>Jerilderie</v>
          </cell>
          <cell r="C2008" t="str">
            <v>Female</v>
          </cell>
          <cell r="D2008" t="str">
            <v>Total</v>
          </cell>
          <cell r="E2008">
            <v>0</v>
          </cell>
          <cell r="F2008">
            <v>1</v>
          </cell>
          <cell r="G2008">
            <v>0</v>
          </cell>
          <cell r="H2008">
            <v>0</v>
          </cell>
          <cell r="I2008">
            <v>0</v>
          </cell>
          <cell r="J2008">
            <v>0</v>
          </cell>
          <cell r="K2008">
            <v>0</v>
          </cell>
          <cell r="L2008">
            <v>0</v>
          </cell>
          <cell r="M2008">
            <v>0</v>
          </cell>
          <cell r="N2008">
            <v>1</v>
          </cell>
        </row>
        <row r="2009">
          <cell r="A2009" t="str">
            <v>Jerilderie Unknown 10 - 17</v>
          </cell>
          <cell r="B2009" t="str">
            <v>Jerilderie</v>
          </cell>
          <cell r="C2009" t="str">
            <v>Unknown</v>
          </cell>
          <cell r="D2009" t="str">
            <v>10 - 17</v>
          </cell>
          <cell r="E2009">
            <v>0</v>
          </cell>
          <cell r="F2009">
            <v>0</v>
          </cell>
          <cell r="G2009">
            <v>0</v>
          </cell>
          <cell r="H2009">
            <v>0</v>
          </cell>
          <cell r="I2009">
            <v>0</v>
          </cell>
          <cell r="J2009">
            <v>0</v>
          </cell>
          <cell r="K2009">
            <v>0</v>
          </cell>
          <cell r="L2009">
            <v>0</v>
          </cell>
          <cell r="M2009">
            <v>0</v>
          </cell>
          <cell r="N2009">
            <v>0</v>
          </cell>
        </row>
        <row r="2010">
          <cell r="A2010" t="str">
            <v>Jerilderie Unknown 18 - 19</v>
          </cell>
          <cell r="B2010" t="str">
            <v>Jerilderie</v>
          </cell>
          <cell r="C2010" t="str">
            <v>Unknown</v>
          </cell>
          <cell r="D2010" t="str">
            <v>18 - 19</v>
          </cell>
          <cell r="E2010">
            <v>0</v>
          </cell>
          <cell r="F2010">
            <v>0</v>
          </cell>
          <cell r="G2010">
            <v>0</v>
          </cell>
          <cell r="H2010">
            <v>0</v>
          </cell>
          <cell r="I2010">
            <v>0</v>
          </cell>
          <cell r="J2010">
            <v>0</v>
          </cell>
          <cell r="K2010">
            <v>0</v>
          </cell>
          <cell r="L2010">
            <v>0</v>
          </cell>
          <cell r="M2010">
            <v>0</v>
          </cell>
          <cell r="N2010">
            <v>0</v>
          </cell>
        </row>
        <row r="2011">
          <cell r="A2011" t="str">
            <v>Jerilderie Unknown 20 - 29</v>
          </cell>
          <cell r="B2011" t="str">
            <v>Jerilderie</v>
          </cell>
          <cell r="C2011" t="str">
            <v>Unknown</v>
          </cell>
          <cell r="D2011" t="str">
            <v>20 - 29</v>
          </cell>
          <cell r="E2011">
            <v>0</v>
          </cell>
          <cell r="F2011">
            <v>0</v>
          </cell>
          <cell r="G2011">
            <v>0</v>
          </cell>
          <cell r="H2011">
            <v>0</v>
          </cell>
          <cell r="I2011">
            <v>0</v>
          </cell>
          <cell r="J2011">
            <v>0</v>
          </cell>
          <cell r="K2011">
            <v>0</v>
          </cell>
          <cell r="L2011">
            <v>0</v>
          </cell>
          <cell r="M2011">
            <v>0</v>
          </cell>
          <cell r="N2011">
            <v>0</v>
          </cell>
        </row>
        <row r="2012">
          <cell r="A2012" t="str">
            <v>Jerilderie Unknown 30 - 39</v>
          </cell>
          <cell r="B2012" t="str">
            <v>Jerilderie</v>
          </cell>
          <cell r="C2012" t="str">
            <v>Unknown</v>
          </cell>
          <cell r="D2012" t="str">
            <v>30 - 39</v>
          </cell>
          <cell r="E2012">
            <v>0</v>
          </cell>
          <cell r="F2012">
            <v>0</v>
          </cell>
          <cell r="G2012">
            <v>0</v>
          </cell>
          <cell r="H2012">
            <v>0</v>
          </cell>
          <cell r="I2012">
            <v>0</v>
          </cell>
          <cell r="J2012">
            <v>0</v>
          </cell>
          <cell r="K2012">
            <v>0</v>
          </cell>
          <cell r="L2012">
            <v>0</v>
          </cell>
          <cell r="M2012">
            <v>0</v>
          </cell>
          <cell r="N2012">
            <v>0</v>
          </cell>
        </row>
        <row r="2013">
          <cell r="A2013" t="str">
            <v>Jerilderie Unknown 40 +</v>
          </cell>
          <cell r="B2013" t="str">
            <v>Jerilderie</v>
          </cell>
          <cell r="C2013" t="str">
            <v>Unknown</v>
          </cell>
          <cell r="D2013" t="str">
            <v>40 +</v>
          </cell>
          <cell r="E2013">
            <v>0</v>
          </cell>
          <cell r="F2013">
            <v>0</v>
          </cell>
          <cell r="G2013">
            <v>0</v>
          </cell>
          <cell r="H2013">
            <v>0</v>
          </cell>
          <cell r="I2013">
            <v>0</v>
          </cell>
          <cell r="J2013">
            <v>0</v>
          </cell>
          <cell r="K2013">
            <v>0</v>
          </cell>
          <cell r="L2013">
            <v>0</v>
          </cell>
          <cell r="M2013">
            <v>0</v>
          </cell>
          <cell r="N2013">
            <v>0</v>
          </cell>
        </row>
        <row r="2014">
          <cell r="A2014" t="str">
            <v>Jerilderie Unknown Missing / unknown</v>
          </cell>
          <cell r="B2014" t="str">
            <v>Jerilderie</v>
          </cell>
          <cell r="C2014" t="str">
            <v>Unknown</v>
          </cell>
          <cell r="D2014" t="str">
            <v>Missing / unknown</v>
          </cell>
          <cell r="E2014">
            <v>0</v>
          </cell>
          <cell r="F2014">
            <v>0</v>
          </cell>
          <cell r="G2014">
            <v>0</v>
          </cell>
          <cell r="H2014">
            <v>0</v>
          </cell>
          <cell r="I2014">
            <v>0</v>
          </cell>
          <cell r="J2014">
            <v>0</v>
          </cell>
          <cell r="K2014">
            <v>0</v>
          </cell>
          <cell r="L2014">
            <v>0</v>
          </cell>
          <cell r="M2014">
            <v>0</v>
          </cell>
          <cell r="N2014">
            <v>0</v>
          </cell>
        </row>
        <row r="2015">
          <cell r="A2015" t="str">
            <v>Jerilderie Unknown Total</v>
          </cell>
          <cell r="B2015" t="str">
            <v>Jerilderie</v>
          </cell>
          <cell r="C2015" t="str">
            <v>Unknown</v>
          </cell>
          <cell r="D2015" t="str">
            <v>Total</v>
          </cell>
          <cell r="E2015">
            <v>0</v>
          </cell>
          <cell r="F2015">
            <v>0</v>
          </cell>
          <cell r="G2015">
            <v>0</v>
          </cell>
          <cell r="H2015">
            <v>0</v>
          </cell>
          <cell r="I2015">
            <v>0</v>
          </cell>
          <cell r="J2015">
            <v>0</v>
          </cell>
          <cell r="K2015">
            <v>0</v>
          </cell>
          <cell r="L2015">
            <v>0</v>
          </cell>
          <cell r="M2015">
            <v>0</v>
          </cell>
          <cell r="N2015">
            <v>0</v>
          </cell>
        </row>
        <row r="2016">
          <cell r="A2016" t="str">
            <v>Jerilderie Total 10 - 17</v>
          </cell>
          <cell r="B2016" t="str">
            <v>Jerilderie</v>
          </cell>
          <cell r="C2016" t="str">
            <v>Total</v>
          </cell>
          <cell r="D2016" t="str">
            <v>10 - 17</v>
          </cell>
          <cell r="E2016">
            <v>0</v>
          </cell>
          <cell r="F2016">
            <v>2</v>
          </cell>
          <cell r="G2016">
            <v>0</v>
          </cell>
          <cell r="H2016">
            <v>0</v>
          </cell>
          <cell r="I2016">
            <v>0</v>
          </cell>
          <cell r="J2016">
            <v>0</v>
          </cell>
          <cell r="K2016">
            <v>0</v>
          </cell>
          <cell r="L2016">
            <v>1</v>
          </cell>
          <cell r="M2016">
            <v>0</v>
          </cell>
          <cell r="N2016">
            <v>1</v>
          </cell>
        </row>
        <row r="2017">
          <cell r="A2017" t="str">
            <v>Jerilderie Total 18 - 19</v>
          </cell>
          <cell r="B2017" t="str">
            <v>Jerilderie</v>
          </cell>
          <cell r="C2017" t="str">
            <v>Total</v>
          </cell>
          <cell r="D2017" t="str">
            <v>18 - 19</v>
          </cell>
          <cell r="E2017">
            <v>0</v>
          </cell>
          <cell r="F2017">
            <v>0</v>
          </cell>
          <cell r="G2017">
            <v>0</v>
          </cell>
          <cell r="H2017">
            <v>0</v>
          </cell>
          <cell r="I2017">
            <v>0</v>
          </cell>
          <cell r="J2017">
            <v>0</v>
          </cell>
          <cell r="K2017">
            <v>0</v>
          </cell>
          <cell r="L2017">
            <v>0</v>
          </cell>
          <cell r="M2017">
            <v>0</v>
          </cell>
          <cell r="N2017">
            <v>0</v>
          </cell>
        </row>
        <row r="2018">
          <cell r="A2018" t="str">
            <v>Jerilderie Total 20 - 29</v>
          </cell>
          <cell r="B2018" t="str">
            <v>Jerilderie</v>
          </cell>
          <cell r="C2018" t="str">
            <v>Total</v>
          </cell>
          <cell r="D2018" t="str">
            <v>20 - 29</v>
          </cell>
          <cell r="E2018">
            <v>1</v>
          </cell>
          <cell r="F2018">
            <v>1</v>
          </cell>
          <cell r="G2018">
            <v>0</v>
          </cell>
          <cell r="H2018">
            <v>0</v>
          </cell>
          <cell r="I2018">
            <v>0</v>
          </cell>
          <cell r="J2018">
            <v>1</v>
          </cell>
          <cell r="K2018">
            <v>0</v>
          </cell>
          <cell r="L2018">
            <v>0</v>
          </cell>
          <cell r="M2018">
            <v>0</v>
          </cell>
          <cell r="N2018">
            <v>0</v>
          </cell>
        </row>
        <row r="2019">
          <cell r="A2019" t="str">
            <v>Jerilderie Total 30 - 39</v>
          </cell>
          <cell r="B2019" t="str">
            <v>Jerilderie</v>
          </cell>
          <cell r="C2019" t="str">
            <v>Total</v>
          </cell>
          <cell r="D2019" t="str">
            <v>30 - 39</v>
          </cell>
          <cell r="E2019">
            <v>0</v>
          </cell>
          <cell r="F2019">
            <v>0</v>
          </cell>
          <cell r="G2019">
            <v>0</v>
          </cell>
          <cell r="H2019">
            <v>1</v>
          </cell>
          <cell r="I2019">
            <v>0</v>
          </cell>
          <cell r="J2019">
            <v>0</v>
          </cell>
          <cell r="K2019">
            <v>0</v>
          </cell>
          <cell r="L2019">
            <v>0</v>
          </cell>
          <cell r="M2019">
            <v>0</v>
          </cell>
          <cell r="N2019">
            <v>1</v>
          </cell>
        </row>
        <row r="2020">
          <cell r="A2020" t="str">
            <v>Jerilderie Total 40 +</v>
          </cell>
          <cell r="B2020" t="str">
            <v>Jerilderie</v>
          </cell>
          <cell r="C2020" t="str">
            <v>Total</v>
          </cell>
          <cell r="D2020" t="str">
            <v>40 +</v>
          </cell>
          <cell r="E2020">
            <v>1</v>
          </cell>
          <cell r="F2020">
            <v>0</v>
          </cell>
          <cell r="G2020">
            <v>0</v>
          </cell>
          <cell r="H2020">
            <v>0</v>
          </cell>
          <cell r="I2020">
            <v>0</v>
          </cell>
          <cell r="J2020">
            <v>0</v>
          </cell>
          <cell r="K2020">
            <v>0</v>
          </cell>
          <cell r="L2020">
            <v>1</v>
          </cell>
          <cell r="M2020">
            <v>0</v>
          </cell>
          <cell r="N2020">
            <v>0</v>
          </cell>
        </row>
        <row r="2021">
          <cell r="A2021" t="str">
            <v>Jerilderie Total Missing / unknown</v>
          </cell>
          <cell r="B2021" t="str">
            <v>Jerilderie</v>
          </cell>
          <cell r="C2021" t="str">
            <v>Total</v>
          </cell>
          <cell r="D2021" t="str">
            <v>Missing / unknown</v>
          </cell>
          <cell r="E2021">
            <v>0</v>
          </cell>
          <cell r="F2021">
            <v>0</v>
          </cell>
          <cell r="G2021">
            <v>0</v>
          </cell>
          <cell r="H2021">
            <v>0</v>
          </cell>
          <cell r="I2021">
            <v>0</v>
          </cell>
          <cell r="J2021">
            <v>0</v>
          </cell>
          <cell r="K2021">
            <v>0</v>
          </cell>
          <cell r="L2021">
            <v>0</v>
          </cell>
          <cell r="M2021">
            <v>0</v>
          </cell>
          <cell r="N2021">
            <v>0</v>
          </cell>
        </row>
        <row r="2022">
          <cell r="A2022" t="str">
            <v>Jerilderie Total Total</v>
          </cell>
          <cell r="B2022" t="str">
            <v>Jerilderie</v>
          </cell>
          <cell r="C2022" t="str">
            <v>Total</v>
          </cell>
          <cell r="D2022" t="str">
            <v>Total</v>
          </cell>
          <cell r="E2022">
            <v>2</v>
          </cell>
          <cell r="F2022">
            <v>3</v>
          </cell>
          <cell r="G2022">
            <v>0</v>
          </cell>
          <cell r="H2022">
            <v>1</v>
          </cell>
          <cell r="I2022">
            <v>0</v>
          </cell>
          <cell r="J2022">
            <v>1</v>
          </cell>
          <cell r="K2022">
            <v>0</v>
          </cell>
          <cell r="L2022">
            <v>2</v>
          </cell>
          <cell r="M2022">
            <v>0</v>
          </cell>
          <cell r="N2022">
            <v>2</v>
          </cell>
        </row>
        <row r="2023">
          <cell r="A2023" t="str">
            <v>Junee Male 10 - 17</v>
          </cell>
          <cell r="B2023" t="str">
            <v>Junee</v>
          </cell>
          <cell r="C2023" t="str">
            <v>Male</v>
          </cell>
          <cell r="D2023" t="str">
            <v>10 - 17</v>
          </cell>
          <cell r="E2023">
            <v>0</v>
          </cell>
          <cell r="F2023">
            <v>1</v>
          </cell>
          <cell r="G2023">
            <v>0</v>
          </cell>
          <cell r="H2023">
            <v>0</v>
          </cell>
          <cell r="I2023">
            <v>0</v>
          </cell>
          <cell r="J2023">
            <v>1</v>
          </cell>
          <cell r="K2023">
            <v>2</v>
          </cell>
          <cell r="L2023">
            <v>0</v>
          </cell>
          <cell r="M2023">
            <v>0</v>
          </cell>
          <cell r="N2023">
            <v>2</v>
          </cell>
        </row>
        <row r="2024">
          <cell r="A2024" t="str">
            <v>Junee Male 18 - 19</v>
          </cell>
          <cell r="B2024" t="str">
            <v>Junee</v>
          </cell>
          <cell r="C2024" t="str">
            <v>Male</v>
          </cell>
          <cell r="D2024" t="str">
            <v>18 - 19</v>
          </cell>
          <cell r="E2024">
            <v>0</v>
          </cell>
          <cell r="F2024">
            <v>0</v>
          </cell>
          <cell r="G2024">
            <v>0</v>
          </cell>
          <cell r="H2024">
            <v>0</v>
          </cell>
          <cell r="I2024">
            <v>0</v>
          </cell>
          <cell r="J2024">
            <v>0</v>
          </cell>
          <cell r="K2024">
            <v>0</v>
          </cell>
          <cell r="L2024">
            <v>0</v>
          </cell>
          <cell r="M2024">
            <v>0</v>
          </cell>
          <cell r="N2024">
            <v>1</v>
          </cell>
        </row>
        <row r="2025">
          <cell r="A2025" t="str">
            <v>Junee Male 20 - 29</v>
          </cell>
          <cell r="B2025" t="str">
            <v>Junee</v>
          </cell>
          <cell r="C2025" t="str">
            <v>Male</v>
          </cell>
          <cell r="D2025" t="str">
            <v>20 - 29</v>
          </cell>
          <cell r="E2025">
            <v>7</v>
          </cell>
          <cell r="F2025">
            <v>4</v>
          </cell>
          <cell r="G2025">
            <v>0</v>
          </cell>
          <cell r="H2025">
            <v>0</v>
          </cell>
          <cell r="I2025">
            <v>0</v>
          </cell>
          <cell r="J2025">
            <v>0</v>
          </cell>
          <cell r="K2025">
            <v>0</v>
          </cell>
          <cell r="L2025">
            <v>1</v>
          </cell>
          <cell r="M2025">
            <v>0</v>
          </cell>
          <cell r="N2025">
            <v>4</v>
          </cell>
        </row>
        <row r="2026">
          <cell r="A2026" t="str">
            <v>Junee Male 30 - 39</v>
          </cell>
          <cell r="B2026" t="str">
            <v>Junee</v>
          </cell>
          <cell r="C2026" t="str">
            <v>Male</v>
          </cell>
          <cell r="D2026" t="str">
            <v>30 - 39</v>
          </cell>
          <cell r="E2026">
            <v>11</v>
          </cell>
          <cell r="F2026">
            <v>0</v>
          </cell>
          <cell r="G2026">
            <v>0</v>
          </cell>
          <cell r="H2026">
            <v>0</v>
          </cell>
          <cell r="I2026">
            <v>0</v>
          </cell>
          <cell r="J2026">
            <v>0</v>
          </cell>
          <cell r="K2026">
            <v>0</v>
          </cell>
          <cell r="L2026">
            <v>2</v>
          </cell>
          <cell r="M2026">
            <v>0</v>
          </cell>
          <cell r="N2026">
            <v>2</v>
          </cell>
        </row>
        <row r="2027">
          <cell r="A2027" t="str">
            <v>Junee Male 40 +</v>
          </cell>
          <cell r="B2027" t="str">
            <v>Junee</v>
          </cell>
          <cell r="C2027" t="str">
            <v>Male</v>
          </cell>
          <cell r="D2027" t="str">
            <v>40 +</v>
          </cell>
          <cell r="E2027">
            <v>3</v>
          </cell>
          <cell r="F2027">
            <v>5</v>
          </cell>
          <cell r="G2027">
            <v>0</v>
          </cell>
          <cell r="H2027">
            <v>2</v>
          </cell>
          <cell r="I2027">
            <v>1</v>
          </cell>
          <cell r="J2027">
            <v>0</v>
          </cell>
          <cell r="K2027">
            <v>0</v>
          </cell>
          <cell r="L2027">
            <v>1</v>
          </cell>
          <cell r="M2027">
            <v>0</v>
          </cell>
          <cell r="N2027">
            <v>0</v>
          </cell>
        </row>
        <row r="2028">
          <cell r="A2028" t="str">
            <v>Junee Male Missing / unknown</v>
          </cell>
          <cell r="B2028" t="str">
            <v>Junee</v>
          </cell>
          <cell r="C2028" t="str">
            <v>Male</v>
          </cell>
          <cell r="D2028" t="str">
            <v>Missing / unknown</v>
          </cell>
          <cell r="E2028">
            <v>0</v>
          </cell>
          <cell r="F2028">
            <v>0</v>
          </cell>
          <cell r="G2028">
            <v>0</v>
          </cell>
          <cell r="H2028">
            <v>0</v>
          </cell>
          <cell r="I2028">
            <v>0</v>
          </cell>
          <cell r="J2028">
            <v>0</v>
          </cell>
          <cell r="K2028">
            <v>0</v>
          </cell>
          <cell r="L2028">
            <v>0</v>
          </cell>
          <cell r="M2028">
            <v>0</v>
          </cell>
          <cell r="N2028">
            <v>0</v>
          </cell>
        </row>
        <row r="2029">
          <cell r="A2029" t="str">
            <v>Junee Male Total</v>
          </cell>
          <cell r="B2029" t="str">
            <v>Junee</v>
          </cell>
          <cell r="C2029" t="str">
            <v>Male</v>
          </cell>
          <cell r="D2029" t="str">
            <v>Total</v>
          </cell>
          <cell r="E2029">
            <v>21</v>
          </cell>
          <cell r="F2029">
            <v>10</v>
          </cell>
          <cell r="G2029">
            <v>0</v>
          </cell>
          <cell r="H2029">
            <v>2</v>
          </cell>
          <cell r="I2029">
            <v>1</v>
          </cell>
          <cell r="J2029">
            <v>1</v>
          </cell>
          <cell r="K2029">
            <v>2</v>
          </cell>
          <cell r="L2029">
            <v>4</v>
          </cell>
          <cell r="M2029">
            <v>0</v>
          </cell>
          <cell r="N2029">
            <v>9</v>
          </cell>
        </row>
        <row r="2030">
          <cell r="A2030" t="str">
            <v>Junee Female 10 - 17</v>
          </cell>
          <cell r="B2030" t="str">
            <v>Junee</v>
          </cell>
          <cell r="C2030" t="str">
            <v>Female</v>
          </cell>
          <cell r="D2030" t="str">
            <v>10 - 17</v>
          </cell>
          <cell r="E2030">
            <v>2</v>
          </cell>
          <cell r="F2030">
            <v>2</v>
          </cell>
          <cell r="G2030">
            <v>0</v>
          </cell>
          <cell r="H2030">
            <v>0</v>
          </cell>
          <cell r="I2030">
            <v>0</v>
          </cell>
          <cell r="J2030">
            <v>0</v>
          </cell>
          <cell r="K2030">
            <v>0</v>
          </cell>
          <cell r="L2030">
            <v>0</v>
          </cell>
          <cell r="M2030">
            <v>0</v>
          </cell>
          <cell r="N2030">
            <v>0</v>
          </cell>
        </row>
        <row r="2031">
          <cell r="A2031" t="str">
            <v>Junee Female 18 - 19</v>
          </cell>
          <cell r="B2031" t="str">
            <v>Junee</v>
          </cell>
          <cell r="C2031" t="str">
            <v>Female</v>
          </cell>
          <cell r="D2031" t="str">
            <v>18 - 19</v>
          </cell>
          <cell r="E2031">
            <v>0</v>
          </cell>
          <cell r="F2031">
            <v>0</v>
          </cell>
          <cell r="G2031">
            <v>0</v>
          </cell>
          <cell r="H2031">
            <v>0</v>
          </cell>
          <cell r="I2031">
            <v>0</v>
          </cell>
          <cell r="J2031">
            <v>0</v>
          </cell>
          <cell r="K2031">
            <v>0</v>
          </cell>
          <cell r="L2031">
            <v>0</v>
          </cell>
          <cell r="M2031">
            <v>0</v>
          </cell>
          <cell r="N2031">
            <v>0</v>
          </cell>
        </row>
        <row r="2032">
          <cell r="A2032" t="str">
            <v>Junee Female 20 - 29</v>
          </cell>
          <cell r="B2032" t="str">
            <v>Junee</v>
          </cell>
          <cell r="C2032" t="str">
            <v>Female</v>
          </cell>
          <cell r="D2032" t="str">
            <v>20 - 29</v>
          </cell>
          <cell r="E2032">
            <v>1</v>
          </cell>
          <cell r="F2032">
            <v>1</v>
          </cell>
          <cell r="G2032">
            <v>0</v>
          </cell>
          <cell r="H2032">
            <v>0</v>
          </cell>
          <cell r="I2032">
            <v>0</v>
          </cell>
          <cell r="J2032">
            <v>0</v>
          </cell>
          <cell r="K2032">
            <v>0</v>
          </cell>
          <cell r="L2032">
            <v>0</v>
          </cell>
          <cell r="M2032">
            <v>0</v>
          </cell>
          <cell r="N2032">
            <v>1</v>
          </cell>
        </row>
        <row r="2033">
          <cell r="A2033" t="str">
            <v>Junee Female 30 - 39</v>
          </cell>
          <cell r="B2033" t="str">
            <v>Junee</v>
          </cell>
          <cell r="C2033" t="str">
            <v>Female</v>
          </cell>
          <cell r="D2033" t="str">
            <v>30 - 39</v>
          </cell>
          <cell r="E2033">
            <v>2</v>
          </cell>
          <cell r="F2033">
            <v>1</v>
          </cell>
          <cell r="G2033">
            <v>0</v>
          </cell>
          <cell r="H2033">
            <v>0</v>
          </cell>
          <cell r="I2033">
            <v>0</v>
          </cell>
          <cell r="J2033">
            <v>0</v>
          </cell>
          <cell r="K2033">
            <v>0</v>
          </cell>
          <cell r="L2033">
            <v>0</v>
          </cell>
          <cell r="M2033">
            <v>0</v>
          </cell>
          <cell r="N2033">
            <v>0</v>
          </cell>
        </row>
        <row r="2034">
          <cell r="A2034" t="str">
            <v>Junee Female 40 +</v>
          </cell>
          <cell r="B2034" t="str">
            <v>Junee</v>
          </cell>
          <cell r="C2034" t="str">
            <v>Female</v>
          </cell>
          <cell r="D2034" t="str">
            <v>40 +</v>
          </cell>
          <cell r="E2034">
            <v>3</v>
          </cell>
          <cell r="F2034">
            <v>0</v>
          </cell>
          <cell r="G2034">
            <v>0</v>
          </cell>
          <cell r="H2034">
            <v>0</v>
          </cell>
          <cell r="I2034">
            <v>0</v>
          </cell>
          <cell r="J2034">
            <v>0</v>
          </cell>
          <cell r="K2034">
            <v>0</v>
          </cell>
          <cell r="L2034">
            <v>0</v>
          </cell>
          <cell r="M2034">
            <v>0</v>
          </cell>
          <cell r="N2034">
            <v>0</v>
          </cell>
        </row>
        <row r="2035">
          <cell r="A2035" t="str">
            <v>Junee Female Missing / unknown</v>
          </cell>
          <cell r="B2035" t="str">
            <v>Junee</v>
          </cell>
          <cell r="C2035" t="str">
            <v>Female</v>
          </cell>
          <cell r="D2035" t="str">
            <v>Missing / unknown</v>
          </cell>
          <cell r="E2035">
            <v>0</v>
          </cell>
          <cell r="F2035">
            <v>0</v>
          </cell>
          <cell r="G2035">
            <v>0</v>
          </cell>
          <cell r="H2035">
            <v>0</v>
          </cell>
          <cell r="I2035">
            <v>0</v>
          </cell>
          <cell r="J2035">
            <v>0</v>
          </cell>
          <cell r="K2035">
            <v>0</v>
          </cell>
          <cell r="L2035">
            <v>0</v>
          </cell>
          <cell r="M2035">
            <v>0</v>
          </cell>
          <cell r="N2035">
            <v>0</v>
          </cell>
        </row>
        <row r="2036">
          <cell r="A2036" t="str">
            <v>Junee Female Total</v>
          </cell>
          <cell r="B2036" t="str">
            <v>Junee</v>
          </cell>
          <cell r="C2036" t="str">
            <v>Female</v>
          </cell>
          <cell r="D2036" t="str">
            <v>Total</v>
          </cell>
          <cell r="E2036">
            <v>8</v>
          </cell>
          <cell r="F2036">
            <v>4</v>
          </cell>
          <cell r="G2036">
            <v>0</v>
          </cell>
          <cell r="H2036">
            <v>0</v>
          </cell>
          <cell r="I2036">
            <v>0</v>
          </cell>
          <cell r="J2036">
            <v>0</v>
          </cell>
          <cell r="K2036">
            <v>0</v>
          </cell>
          <cell r="L2036">
            <v>0</v>
          </cell>
          <cell r="M2036">
            <v>0</v>
          </cell>
          <cell r="N2036">
            <v>1</v>
          </cell>
        </row>
        <row r="2037">
          <cell r="A2037" t="str">
            <v>Junee Unknown 10 - 17</v>
          </cell>
          <cell r="B2037" t="str">
            <v>Junee</v>
          </cell>
          <cell r="C2037" t="str">
            <v>Unknown</v>
          </cell>
          <cell r="D2037" t="str">
            <v>10 - 17</v>
          </cell>
          <cell r="E2037">
            <v>0</v>
          </cell>
          <cell r="F2037">
            <v>0</v>
          </cell>
          <cell r="G2037">
            <v>0</v>
          </cell>
          <cell r="H2037">
            <v>0</v>
          </cell>
          <cell r="I2037">
            <v>0</v>
          </cell>
          <cell r="J2037">
            <v>0</v>
          </cell>
          <cell r="K2037">
            <v>0</v>
          </cell>
          <cell r="L2037">
            <v>0</v>
          </cell>
          <cell r="M2037">
            <v>0</v>
          </cell>
          <cell r="N2037">
            <v>0</v>
          </cell>
        </row>
        <row r="2038">
          <cell r="A2038" t="str">
            <v>Junee Unknown 18 - 19</v>
          </cell>
          <cell r="B2038" t="str">
            <v>Junee</v>
          </cell>
          <cell r="C2038" t="str">
            <v>Unknown</v>
          </cell>
          <cell r="D2038" t="str">
            <v>18 - 19</v>
          </cell>
          <cell r="E2038">
            <v>0</v>
          </cell>
          <cell r="F2038">
            <v>0</v>
          </cell>
          <cell r="G2038">
            <v>0</v>
          </cell>
          <cell r="H2038">
            <v>0</v>
          </cell>
          <cell r="I2038">
            <v>0</v>
          </cell>
          <cell r="J2038">
            <v>0</v>
          </cell>
          <cell r="K2038">
            <v>0</v>
          </cell>
          <cell r="L2038">
            <v>0</v>
          </cell>
          <cell r="M2038">
            <v>0</v>
          </cell>
          <cell r="N2038">
            <v>0</v>
          </cell>
        </row>
        <row r="2039">
          <cell r="A2039" t="str">
            <v>Junee Unknown 20 - 29</v>
          </cell>
          <cell r="B2039" t="str">
            <v>Junee</v>
          </cell>
          <cell r="C2039" t="str">
            <v>Unknown</v>
          </cell>
          <cell r="D2039" t="str">
            <v>20 - 29</v>
          </cell>
          <cell r="E2039">
            <v>0</v>
          </cell>
          <cell r="F2039">
            <v>0</v>
          </cell>
          <cell r="G2039">
            <v>0</v>
          </cell>
          <cell r="H2039">
            <v>0</v>
          </cell>
          <cell r="I2039">
            <v>0</v>
          </cell>
          <cell r="J2039">
            <v>0</v>
          </cell>
          <cell r="K2039">
            <v>0</v>
          </cell>
          <cell r="L2039">
            <v>0</v>
          </cell>
          <cell r="M2039">
            <v>0</v>
          </cell>
          <cell r="N2039">
            <v>0</v>
          </cell>
        </row>
        <row r="2040">
          <cell r="A2040" t="str">
            <v>Junee Unknown 30 - 39</v>
          </cell>
          <cell r="B2040" t="str">
            <v>Junee</v>
          </cell>
          <cell r="C2040" t="str">
            <v>Unknown</v>
          </cell>
          <cell r="D2040" t="str">
            <v>30 - 39</v>
          </cell>
          <cell r="E2040">
            <v>0</v>
          </cell>
          <cell r="F2040">
            <v>0</v>
          </cell>
          <cell r="G2040">
            <v>0</v>
          </cell>
          <cell r="H2040">
            <v>0</v>
          </cell>
          <cell r="I2040">
            <v>0</v>
          </cell>
          <cell r="J2040">
            <v>0</v>
          </cell>
          <cell r="K2040">
            <v>0</v>
          </cell>
          <cell r="L2040">
            <v>0</v>
          </cell>
          <cell r="M2040">
            <v>0</v>
          </cell>
          <cell r="N2040">
            <v>0</v>
          </cell>
        </row>
        <row r="2041">
          <cell r="A2041" t="str">
            <v>Junee Unknown 40 +</v>
          </cell>
          <cell r="B2041" t="str">
            <v>Junee</v>
          </cell>
          <cell r="C2041" t="str">
            <v>Unknown</v>
          </cell>
          <cell r="D2041" t="str">
            <v>40 +</v>
          </cell>
          <cell r="E2041">
            <v>0</v>
          </cell>
          <cell r="F2041">
            <v>0</v>
          </cell>
          <cell r="G2041">
            <v>0</v>
          </cell>
          <cell r="H2041">
            <v>0</v>
          </cell>
          <cell r="I2041">
            <v>0</v>
          </cell>
          <cell r="J2041">
            <v>0</v>
          </cell>
          <cell r="K2041">
            <v>0</v>
          </cell>
          <cell r="L2041">
            <v>0</v>
          </cell>
          <cell r="M2041">
            <v>0</v>
          </cell>
          <cell r="N2041">
            <v>0</v>
          </cell>
        </row>
        <row r="2042">
          <cell r="A2042" t="str">
            <v>Junee Unknown Missing / unknown</v>
          </cell>
          <cell r="B2042" t="str">
            <v>Junee</v>
          </cell>
          <cell r="C2042" t="str">
            <v>Unknown</v>
          </cell>
          <cell r="D2042" t="str">
            <v>Missing / unknown</v>
          </cell>
          <cell r="E2042">
            <v>0</v>
          </cell>
          <cell r="F2042">
            <v>0</v>
          </cell>
          <cell r="G2042">
            <v>0</v>
          </cell>
          <cell r="H2042">
            <v>0</v>
          </cell>
          <cell r="I2042">
            <v>0</v>
          </cell>
          <cell r="J2042">
            <v>0</v>
          </cell>
          <cell r="K2042">
            <v>0</v>
          </cell>
          <cell r="L2042">
            <v>0</v>
          </cell>
          <cell r="M2042">
            <v>0</v>
          </cell>
          <cell r="N2042">
            <v>0</v>
          </cell>
        </row>
        <row r="2043">
          <cell r="A2043" t="str">
            <v>Junee Unknown Total</v>
          </cell>
          <cell r="B2043" t="str">
            <v>Junee</v>
          </cell>
          <cell r="C2043" t="str">
            <v>Unknown</v>
          </cell>
          <cell r="D2043" t="str">
            <v>Total</v>
          </cell>
          <cell r="E2043">
            <v>0</v>
          </cell>
          <cell r="F2043">
            <v>0</v>
          </cell>
          <cell r="G2043">
            <v>0</v>
          </cell>
          <cell r="H2043">
            <v>0</v>
          </cell>
          <cell r="I2043">
            <v>0</v>
          </cell>
          <cell r="J2043">
            <v>0</v>
          </cell>
          <cell r="K2043">
            <v>0</v>
          </cell>
          <cell r="L2043">
            <v>0</v>
          </cell>
          <cell r="M2043">
            <v>0</v>
          </cell>
          <cell r="N2043">
            <v>0</v>
          </cell>
        </row>
        <row r="2044">
          <cell r="A2044" t="str">
            <v>Junee Total 10 - 17</v>
          </cell>
          <cell r="B2044" t="str">
            <v>Junee</v>
          </cell>
          <cell r="C2044" t="str">
            <v>Total</v>
          </cell>
          <cell r="D2044" t="str">
            <v>10 - 17</v>
          </cell>
          <cell r="E2044">
            <v>2</v>
          </cell>
          <cell r="F2044">
            <v>3</v>
          </cell>
          <cell r="G2044">
            <v>0</v>
          </cell>
          <cell r="H2044">
            <v>0</v>
          </cell>
          <cell r="I2044">
            <v>0</v>
          </cell>
          <cell r="J2044">
            <v>1</v>
          </cell>
          <cell r="K2044">
            <v>2</v>
          </cell>
          <cell r="L2044">
            <v>0</v>
          </cell>
          <cell r="M2044">
            <v>0</v>
          </cell>
          <cell r="N2044">
            <v>2</v>
          </cell>
        </row>
        <row r="2045">
          <cell r="A2045" t="str">
            <v>Junee Total 18 - 19</v>
          </cell>
          <cell r="B2045" t="str">
            <v>Junee</v>
          </cell>
          <cell r="C2045" t="str">
            <v>Total</v>
          </cell>
          <cell r="D2045" t="str">
            <v>18 - 19</v>
          </cell>
          <cell r="E2045">
            <v>0</v>
          </cell>
          <cell r="F2045">
            <v>0</v>
          </cell>
          <cell r="G2045">
            <v>0</v>
          </cell>
          <cell r="H2045">
            <v>0</v>
          </cell>
          <cell r="I2045">
            <v>0</v>
          </cell>
          <cell r="J2045">
            <v>0</v>
          </cell>
          <cell r="K2045">
            <v>0</v>
          </cell>
          <cell r="L2045">
            <v>0</v>
          </cell>
          <cell r="M2045">
            <v>0</v>
          </cell>
          <cell r="N2045">
            <v>1</v>
          </cell>
        </row>
        <row r="2046">
          <cell r="A2046" t="str">
            <v>Junee Total 20 - 29</v>
          </cell>
          <cell r="B2046" t="str">
            <v>Junee</v>
          </cell>
          <cell r="C2046" t="str">
            <v>Total</v>
          </cell>
          <cell r="D2046" t="str">
            <v>20 - 29</v>
          </cell>
          <cell r="E2046">
            <v>8</v>
          </cell>
          <cell r="F2046">
            <v>5</v>
          </cell>
          <cell r="G2046">
            <v>0</v>
          </cell>
          <cell r="H2046">
            <v>0</v>
          </cell>
          <cell r="I2046">
            <v>0</v>
          </cell>
          <cell r="J2046">
            <v>0</v>
          </cell>
          <cell r="K2046">
            <v>0</v>
          </cell>
          <cell r="L2046">
            <v>1</v>
          </cell>
          <cell r="M2046">
            <v>0</v>
          </cell>
          <cell r="N2046">
            <v>5</v>
          </cell>
        </row>
        <row r="2047">
          <cell r="A2047" t="str">
            <v>Junee Total 30 - 39</v>
          </cell>
          <cell r="B2047" t="str">
            <v>Junee</v>
          </cell>
          <cell r="C2047" t="str">
            <v>Total</v>
          </cell>
          <cell r="D2047" t="str">
            <v>30 - 39</v>
          </cell>
          <cell r="E2047">
            <v>13</v>
          </cell>
          <cell r="F2047">
            <v>1</v>
          </cell>
          <cell r="G2047">
            <v>0</v>
          </cell>
          <cell r="H2047">
            <v>0</v>
          </cell>
          <cell r="I2047">
            <v>0</v>
          </cell>
          <cell r="J2047">
            <v>0</v>
          </cell>
          <cell r="K2047">
            <v>0</v>
          </cell>
          <cell r="L2047">
            <v>2</v>
          </cell>
          <cell r="M2047">
            <v>0</v>
          </cell>
          <cell r="N2047">
            <v>2</v>
          </cell>
        </row>
        <row r="2048">
          <cell r="A2048" t="str">
            <v>Junee Total 40 +</v>
          </cell>
          <cell r="B2048" t="str">
            <v>Junee</v>
          </cell>
          <cell r="C2048" t="str">
            <v>Total</v>
          </cell>
          <cell r="D2048" t="str">
            <v>40 +</v>
          </cell>
          <cell r="E2048">
            <v>6</v>
          </cell>
          <cell r="F2048">
            <v>5</v>
          </cell>
          <cell r="G2048">
            <v>0</v>
          </cell>
          <cell r="H2048">
            <v>2</v>
          </cell>
          <cell r="I2048">
            <v>1</v>
          </cell>
          <cell r="J2048">
            <v>0</v>
          </cell>
          <cell r="K2048">
            <v>0</v>
          </cell>
          <cell r="L2048">
            <v>1</v>
          </cell>
          <cell r="M2048">
            <v>0</v>
          </cell>
          <cell r="N2048">
            <v>0</v>
          </cell>
        </row>
        <row r="2049">
          <cell r="A2049" t="str">
            <v>Junee Total Missing / unknown</v>
          </cell>
          <cell r="B2049" t="str">
            <v>Junee</v>
          </cell>
          <cell r="C2049" t="str">
            <v>Total</v>
          </cell>
          <cell r="D2049" t="str">
            <v>Missing / unknown</v>
          </cell>
          <cell r="E2049">
            <v>0</v>
          </cell>
          <cell r="F2049">
            <v>0</v>
          </cell>
          <cell r="G2049">
            <v>0</v>
          </cell>
          <cell r="H2049">
            <v>0</v>
          </cell>
          <cell r="I2049">
            <v>0</v>
          </cell>
          <cell r="J2049">
            <v>0</v>
          </cell>
          <cell r="K2049">
            <v>0</v>
          </cell>
          <cell r="L2049">
            <v>0</v>
          </cell>
          <cell r="M2049">
            <v>0</v>
          </cell>
          <cell r="N2049">
            <v>0</v>
          </cell>
        </row>
        <row r="2050">
          <cell r="A2050" t="str">
            <v>Junee Total Total</v>
          </cell>
          <cell r="B2050" t="str">
            <v>Junee</v>
          </cell>
          <cell r="C2050" t="str">
            <v>Total</v>
          </cell>
          <cell r="D2050" t="str">
            <v>Total</v>
          </cell>
          <cell r="E2050">
            <v>29</v>
          </cell>
          <cell r="F2050">
            <v>14</v>
          </cell>
          <cell r="G2050">
            <v>0</v>
          </cell>
          <cell r="H2050">
            <v>2</v>
          </cell>
          <cell r="I2050">
            <v>1</v>
          </cell>
          <cell r="J2050">
            <v>1</v>
          </cell>
          <cell r="K2050">
            <v>2</v>
          </cell>
          <cell r="L2050">
            <v>4</v>
          </cell>
          <cell r="M2050">
            <v>0</v>
          </cell>
          <cell r="N2050">
            <v>10</v>
          </cell>
        </row>
        <row r="2051">
          <cell r="A2051" t="str">
            <v>Kempsey Male 10 - 17</v>
          </cell>
          <cell r="B2051" t="str">
            <v>Kempsey</v>
          </cell>
          <cell r="C2051" t="str">
            <v>Male</v>
          </cell>
          <cell r="D2051" t="str">
            <v>10 - 17</v>
          </cell>
          <cell r="E2051">
            <v>4</v>
          </cell>
          <cell r="F2051">
            <v>19</v>
          </cell>
          <cell r="G2051">
            <v>6</v>
          </cell>
          <cell r="H2051">
            <v>65</v>
          </cell>
          <cell r="I2051">
            <v>24</v>
          </cell>
          <cell r="J2051">
            <v>35</v>
          </cell>
          <cell r="K2051">
            <v>8</v>
          </cell>
          <cell r="L2051">
            <v>4</v>
          </cell>
          <cell r="M2051">
            <v>12</v>
          </cell>
          <cell r="N2051">
            <v>22</v>
          </cell>
        </row>
        <row r="2052">
          <cell r="A2052" t="str">
            <v>Kempsey Male 18 - 19</v>
          </cell>
          <cell r="B2052" t="str">
            <v>Kempsey</v>
          </cell>
          <cell r="C2052" t="str">
            <v>Male</v>
          </cell>
          <cell r="D2052" t="str">
            <v>18 - 19</v>
          </cell>
          <cell r="E2052">
            <v>14</v>
          </cell>
          <cell r="F2052">
            <v>7</v>
          </cell>
          <cell r="G2052">
            <v>1</v>
          </cell>
          <cell r="H2052">
            <v>13</v>
          </cell>
          <cell r="I2052">
            <v>6</v>
          </cell>
          <cell r="J2052">
            <v>4</v>
          </cell>
          <cell r="K2052">
            <v>1</v>
          </cell>
          <cell r="L2052">
            <v>1</v>
          </cell>
          <cell r="M2052">
            <v>0</v>
          </cell>
          <cell r="N2052">
            <v>6</v>
          </cell>
        </row>
        <row r="2053">
          <cell r="A2053" t="str">
            <v>Kempsey Male 20 - 29</v>
          </cell>
          <cell r="B2053" t="str">
            <v>Kempsey</v>
          </cell>
          <cell r="C2053" t="str">
            <v>Male</v>
          </cell>
          <cell r="D2053" t="str">
            <v>20 - 29</v>
          </cell>
          <cell r="E2053">
            <v>36</v>
          </cell>
          <cell r="F2053">
            <v>18</v>
          </cell>
          <cell r="G2053">
            <v>3</v>
          </cell>
          <cell r="H2053">
            <v>4</v>
          </cell>
          <cell r="I2053">
            <v>7</v>
          </cell>
          <cell r="J2053">
            <v>6</v>
          </cell>
          <cell r="K2053">
            <v>0</v>
          </cell>
          <cell r="L2053">
            <v>5</v>
          </cell>
          <cell r="M2053">
            <v>3</v>
          </cell>
          <cell r="N2053">
            <v>25</v>
          </cell>
        </row>
        <row r="2054">
          <cell r="A2054" t="str">
            <v>Kempsey Male 30 - 39</v>
          </cell>
          <cell r="B2054" t="str">
            <v>Kempsey</v>
          </cell>
          <cell r="C2054" t="str">
            <v>Male</v>
          </cell>
          <cell r="D2054" t="str">
            <v>30 - 39</v>
          </cell>
          <cell r="E2054">
            <v>28</v>
          </cell>
          <cell r="F2054">
            <v>13</v>
          </cell>
          <cell r="G2054">
            <v>2</v>
          </cell>
          <cell r="H2054">
            <v>2</v>
          </cell>
          <cell r="I2054">
            <v>1</v>
          </cell>
          <cell r="J2054">
            <v>2</v>
          </cell>
          <cell r="K2054">
            <v>2</v>
          </cell>
          <cell r="L2054">
            <v>7</v>
          </cell>
          <cell r="M2054">
            <v>0</v>
          </cell>
          <cell r="N2054">
            <v>17</v>
          </cell>
        </row>
        <row r="2055">
          <cell r="A2055" t="str">
            <v>Kempsey Male 40 +</v>
          </cell>
          <cell r="B2055" t="str">
            <v>Kempsey</v>
          </cell>
          <cell r="C2055" t="str">
            <v>Male</v>
          </cell>
          <cell r="D2055" t="str">
            <v>40 +</v>
          </cell>
          <cell r="E2055">
            <v>19</v>
          </cell>
          <cell r="F2055">
            <v>10</v>
          </cell>
          <cell r="G2055">
            <v>1</v>
          </cell>
          <cell r="H2055">
            <v>1</v>
          </cell>
          <cell r="I2055">
            <v>0</v>
          </cell>
          <cell r="J2055">
            <v>2</v>
          </cell>
          <cell r="K2055">
            <v>0</v>
          </cell>
          <cell r="L2055">
            <v>3</v>
          </cell>
          <cell r="M2055">
            <v>1</v>
          </cell>
          <cell r="N2055">
            <v>8</v>
          </cell>
        </row>
        <row r="2056">
          <cell r="A2056" t="str">
            <v>Kempsey Male Missing / unknown</v>
          </cell>
          <cell r="B2056" t="str">
            <v>Kempsey</v>
          </cell>
          <cell r="C2056" t="str">
            <v>Male</v>
          </cell>
          <cell r="D2056" t="str">
            <v>Missing / unknown</v>
          </cell>
          <cell r="E2056">
            <v>0</v>
          </cell>
          <cell r="F2056">
            <v>1</v>
          </cell>
          <cell r="G2056">
            <v>0</v>
          </cell>
          <cell r="H2056">
            <v>0</v>
          </cell>
          <cell r="I2056">
            <v>0</v>
          </cell>
          <cell r="J2056">
            <v>0</v>
          </cell>
          <cell r="K2056">
            <v>0</v>
          </cell>
          <cell r="L2056">
            <v>0</v>
          </cell>
          <cell r="M2056">
            <v>0</v>
          </cell>
          <cell r="N2056">
            <v>0</v>
          </cell>
        </row>
        <row r="2057">
          <cell r="A2057" t="str">
            <v>Kempsey Male Total</v>
          </cell>
          <cell r="B2057" t="str">
            <v>Kempsey</v>
          </cell>
          <cell r="C2057" t="str">
            <v>Male</v>
          </cell>
          <cell r="D2057" t="str">
            <v>Total</v>
          </cell>
          <cell r="E2057">
            <v>101</v>
          </cell>
          <cell r="F2057">
            <v>68</v>
          </cell>
          <cell r="G2057">
            <v>13</v>
          </cell>
          <cell r="H2057">
            <v>85</v>
          </cell>
          <cell r="I2057">
            <v>38</v>
          </cell>
          <cell r="J2057">
            <v>49</v>
          </cell>
          <cell r="K2057">
            <v>11</v>
          </cell>
          <cell r="L2057">
            <v>20</v>
          </cell>
          <cell r="M2057">
            <v>16</v>
          </cell>
          <cell r="N2057">
            <v>78</v>
          </cell>
        </row>
        <row r="2058">
          <cell r="A2058" t="str">
            <v>Kempsey Female 10 - 17</v>
          </cell>
          <cell r="B2058" t="str">
            <v>Kempsey</v>
          </cell>
          <cell r="C2058" t="str">
            <v>Female</v>
          </cell>
          <cell r="D2058" t="str">
            <v>10 - 17</v>
          </cell>
          <cell r="E2058">
            <v>3</v>
          </cell>
          <cell r="F2058">
            <v>13</v>
          </cell>
          <cell r="G2058">
            <v>0</v>
          </cell>
          <cell r="H2058">
            <v>0</v>
          </cell>
          <cell r="I2058">
            <v>0</v>
          </cell>
          <cell r="J2058">
            <v>0</v>
          </cell>
          <cell r="K2058">
            <v>0</v>
          </cell>
          <cell r="L2058">
            <v>4</v>
          </cell>
          <cell r="M2058">
            <v>0</v>
          </cell>
          <cell r="N2058">
            <v>4</v>
          </cell>
        </row>
        <row r="2059">
          <cell r="A2059" t="str">
            <v>Kempsey Female 18 - 19</v>
          </cell>
          <cell r="B2059" t="str">
            <v>Kempsey</v>
          </cell>
          <cell r="C2059" t="str">
            <v>Female</v>
          </cell>
          <cell r="D2059" t="str">
            <v>18 - 19</v>
          </cell>
          <cell r="E2059">
            <v>3</v>
          </cell>
          <cell r="F2059">
            <v>3</v>
          </cell>
          <cell r="G2059">
            <v>0</v>
          </cell>
          <cell r="H2059">
            <v>0</v>
          </cell>
          <cell r="I2059">
            <v>0</v>
          </cell>
          <cell r="J2059">
            <v>0</v>
          </cell>
          <cell r="K2059">
            <v>0</v>
          </cell>
          <cell r="L2059">
            <v>0</v>
          </cell>
          <cell r="M2059">
            <v>0</v>
          </cell>
          <cell r="N2059">
            <v>4</v>
          </cell>
        </row>
        <row r="2060">
          <cell r="A2060" t="str">
            <v>Kempsey Female 20 - 29</v>
          </cell>
          <cell r="B2060" t="str">
            <v>Kempsey</v>
          </cell>
          <cell r="C2060" t="str">
            <v>Female</v>
          </cell>
          <cell r="D2060" t="str">
            <v>20 - 29</v>
          </cell>
          <cell r="E2060">
            <v>9</v>
          </cell>
          <cell r="F2060">
            <v>13</v>
          </cell>
          <cell r="G2060">
            <v>0</v>
          </cell>
          <cell r="H2060">
            <v>1</v>
          </cell>
          <cell r="I2060">
            <v>0</v>
          </cell>
          <cell r="J2060">
            <v>0</v>
          </cell>
          <cell r="K2060">
            <v>0</v>
          </cell>
          <cell r="L2060">
            <v>1</v>
          </cell>
          <cell r="M2060">
            <v>0</v>
          </cell>
          <cell r="N2060">
            <v>4</v>
          </cell>
        </row>
        <row r="2061">
          <cell r="A2061" t="str">
            <v>Kempsey Female 30 - 39</v>
          </cell>
          <cell r="B2061" t="str">
            <v>Kempsey</v>
          </cell>
          <cell r="C2061" t="str">
            <v>Female</v>
          </cell>
          <cell r="D2061" t="str">
            <v>30 - 39</v>
          </cell>
          <cell r="E2061">
            <v>17</v>
          </cell>
          <cell r="F2061">
            <v>5</v>
          </cell>
          <cell r="G2061">
            <v>0</v>
          </cell>
          <cell r="H2061">
            <v>0</v>
          </cell>
          <cell r="I2061">
            <v>0</v>
          </cell>
          <cell r="J2061">
            <v>0</v>
          </cell>
          <cell r="K2061">
            <v>1</v>
          </cell>
          <cell r="L2061">
            <v>1</v>
          </cell>
          <cell r="M2061">
            <v>0</v>
          </cell>
          <cell r="N2061">
            <v>3</v>
          </cell>
        </row>
        <row r="2062">
          <cell r="A2062" t="str">
            <v>Kempsey Female 40 +</v>
          </cell>
          <cell r="B2062" t="str">
            <v>Kempsey</v>
          </cell>
          <cell r="C2062" t="str">
            <v>Female</v>
          </cell>
          <cell r="D2062" t="str">
            <v>40 +</v>
          </cell>
          <cell r="E2062">
            <v>3</v>
          </cell>
          <cell r="F2062">
            <v>2</v>
          </cell>
          <cell r="G2062">
            <v>0</v>
          </cell>
          <cell r="H2062">
            <v>0</v>
          </cell>
          <cell r="I2062">
            <v>0</v>
          </cell>
          <cell r="J2062">
            <v>0</v>
          </cell>
          <cell r="K2062">
            <v>0</v>
          </cell>
          <cell r="L2062">
            <v>1</v>
          </cell>
          <cell r="M2062">
            <v>0</v>
          </cell>
          <cell r="N2062">
            <v>0</v>
          </cell>
        </row>
        <row r="2063">
          <cell r="A2063" t="str">
            <v>Kempsey Female Missing / unknown</v>
          </cell>
          <cell r="B2063" t="str">
            <v>Kempsey</v>
          </cell>
          <cell r="C2063" t="str">
            <v>Female</v>
          </cell>
          <cell r="D2063" t="str">
            <v>Missing / unknown</v>
          </cell>
          <cell r="E2063">
            <v>0</v>
          </cell>
          <cell r="F2063">
            <v>0</v>
          </cell>
          <cell r="G2063">
            <v>0</v>
          </cell>
          <cell r="H2063">
            <v>0</v>
          </cell>
          <cell r="I2063">
            <v>0</v>
          </cell>
          <cell r="J2063">
            <v>0</v>
          </cell>
          <cell r="K2063">
            <v>0</v>
          </cell>
          <cell r="L2063">
            <v>0</v>
          </cell>
          <cell r="M2063">
            <v>0</v>
          </cell>
          <cell r="N2063">
            <v>0</v>
          </cell>
        </row>
        <row r="2064">
          <cell r="A2064" t="str">
            <v>Kempsey Female Total</v>
          </cell>
          <cell r="B2064" t="str">
            <v>Kempsey</v>
          </cell>
          <cell r="C2064" t="str">
            <v>Female</v>
          </cell>
          <cell r="D2064" t="str">
            <v>Total</v>
          </cell>
          <cell r="E2064">
            <v>35</v>
          </cell>
          <cell r="F2064">
            <v>36</v>
          </cell>
          <cell r="G2064">
            <v>0</v>
          </cell>
          <cell r="H2064">
            <v>1</v>
          </cell>
          <cell r="I2064">
            <v>0</v>
          </cell>
          <cell r="J2064">
            <v>0</v>
          </cell>
          <cell r="K2064">
            <v>1</v>
          </cell>
          <cell r="L2064">
            <v>7</v>
          </cell>
          <cell r="M2064">
            <v>0</v>
          </cell>
          <cell r="N2064">
            <v>15</v>
          </cell>
        </row>
        <row r="2065">
          <cell r="A2065" t="str">
            <v>Kempsey Unknown 10 - 17</v>
          </cell>
          <cell r="B2065" t="str">
            <v>Kempsey</v>
          </cell>
          <cell r="C2065" t="str">
            <v>Unknown</v>
          </cell>
          <cell r="D2065" t="str">
            <v>10 - 17</v>
          </cell>
          <cell r="E2065">
            <v>0</v>
          </cell>
          <cell r="F2065">
            <v>0</v>
          </cell>
          <cell r="G2065">
            <v>0</v>
          </cell>
          <cell r="H2065">
            <v>0</v>
          </cell>
          <cell r="I2065">
            <v>0</v>
          </cell>
          <cell r="J2065">
            <v>0</v>
          </cell>
          <cell r="K2065">
            <v>0</v>
          </cell>
          <cell r="L2065">
            <v>0</v>
          </cell>
          <cell r="M2065">
            <v>0</v>
          </cell>
          <cell r="N2065">
            <v>0</v>
          </cell>
        </row>
        <row r="2066">
          <cell r="A2066" t="str">
            <v>Kempsey Unknown 18 - 19</v>
          </cell>
          <cell r="B2066" t="str">
            <v>Kempsey</v>
          </cell>
          <cell r="C2066" t="str">
            <v>Unknown</v>
          </cell>
          <cell r="D2066" t="str">
            <v>18 - 19</v>
          </cell>
          <cell r="E2066">
            <v>0</v>
          </cell>
          <cell r="F2066">
            <v>0</v>
          </cell>
          <cell r="G2066">
            <v>0</v>
          </cell>
          <cell r="H2066">
            <v>0</v>
          </cell>
          <cell r="I2066">
            <v>0</v>
          </cell>
          <cell r="J2066">
            <v>0</v>
          </cell>
          <cell r="K2066">
            <v>0</v>
          </cell>
          <cell r="L2066">
            <v>0</v>
          </cell>
          <cell r="M2066">
            <v>0</v>
          </cell>
          <cell r="N2066">
            <v>0</v>
          </cell>
        </row>
        <row r="2067">
          <cell r="A2067" t="str">
            <v>Kempsey Unknown 20 - 29</v>
          </cell>
          <cell r="B2067" t="str">
            <v>Kempsey</v>
          </cell>
          <cell r="C2067" t="str">
            <v>Unknown</v>
          </cell>
          <cell r="D2067" t="str">
            <v>20 - 29</v>
          </cell>
          <cell r="E2067">
            <v>0</v>
          </cell>
          <cell r="F2067">
            <v>0</v>
          </cell>
          <cell r="G2067">
            <v>0</v>
          </cell>
          <cell r="H2067">
            <v>0</v>
          </cell>
          <cell r="I2067">
            <v>0</v>
          </cell>
          <cell r="J2067">
            <v>0</v>
          </cell>
          <cell r="K2067">
            <v>0</v>
          </cell>
          <cell r="L2067">
            <v>0</v>
          </cell>
          <cell r="M2067">
            <v>0</v>
          </cell>
          <cell r="N2067">
            <v>0</v>
          </cell>
        </row>
        <row r="2068">
          <cell r="A2068" t="str">
            <v>Kempsey Unknown 30 - 39</v>
          </cell>
          <cell r="B2068" t="str">
            <v>Kempsey</v>
          </cell>
          <cell r="C2068" t="str">
            <v>Unknown</v>
          </cell>
          <cell r="D2068" t="str">
            <v>30 - 39</v>
          </cell>
          <cell r="E2068">
            <v>0</v>
          </cell>
          <cell r="F2068">
            <v>0</v>
          </cell>
          <cell r="G2068">
            <v>0</v>
          </cell>
          <cell r="H2068">
            <v>0</v>
          </cell>
          <cell r="I2068">
            <v>0</v>
          </cell>
          <cell r="J2068">
            <v>0</v>
          </cell>
          <cell r="K2068">
            <v>0</v>
          </cell>
          <cell r="L2068">
            <v>0</v>
          </cell>
          <cell r="M2068">
            <v>0</v>
          </cell>
          <cell r="N2068">
            <v>0</v>
          </cell>
        </row>
        <row r="2069">
          <cell r="A2069" t="str">
            <v>Kempsey Unknown 40 +</v>
          </cell>
          <cell r="B2069" t="str">
            <v>Kempsey</v>
          </cell>
          <cell r="C2069" t="str">
            <v>Unknown</v>
          </cell>
          <cell r="D2069" t="str">
            <v>40 +</v>
          </cell>
          <cell r="E2069">
            <v>0</v>
          </cell>
          <cell r="F2069">
            <v>0</v>
          </cell>
          <cell r="G2069">
            <v>0</v>
          </cell>
          <cell r="H2069">
            <v>0</v>
          </cell>
          <cell r="I2069">
            <v>0</v>
          </cell>
          <cell r="J2069">
            <v>0</v>
          </cell>
          <cell r="K2069">
            <v>0</v>
          </cell>
          <cell r="L2069">
            <v>0</v>
          </cell>
          <cell r="M2069">
            <v>0</v>
          </cell>
          <cell r="N2069">
            <v>0</v>
          </cell>
        </row>
        <row r="2070">
          <cell r="A2070" t="str">
            <v>Kempsey Unknown Missing / unknown</v>
          </cell>
          <cell r="B2070" t="str">
            <v>Kempsey</v>
          </cell>
          <cell r="C2070" t="str">
            <v>Unknown</v>
          </cell>
          <cell r="D2070" t="str">
            <v>Missing / unknown</v>
          </cell>
          <cell r="E2070">
            <v>0</v>
          </cell>
          <cell r="F2070">
            <v>0</v>
          </cell>
          <cell r="G2070">
            <v>0</v>
          </cell>
          <cell r="H2070">
            <v>0</v>
          </cell>
          <cell r="I2070">
            <v>0</v>
          </cell>
          <cell r="J2070">
            <v>0</v>
          </cell>
          <cell r="K2070">
            <v>0</v>
          </cell>
          <cell r="L2070">
            <v>0</v>
          </cell>
          <cell r="M2070">
            <v>0</v>
          </cell>
          <cell r="N2070">
            <v>0</v>
          </cell>
        </row>
        <row r="2071">
          <cell r="A2071" t="str">
            <v>Kempsey Unknown Total</v>
          </cell>
          <cell r="B2071" t="str">
            <v>Kempsey</v>
          </cell>
          <cell r="C2071" t="str">
            <v>Unknown</v>
          </cell>
          <cell r="D2071" t="str">
            <v>Total</v>
          </cell>
          <cell r="E2071">
            <v>0</v>
          </cell>
          <cell r="F2071">
            <v>0</v>
          </cell>
          <cell r="G2071">
            <v>0</v>
          </cell>
          <cell r="H2071">
            <v>0</v>
          </cell>
          <cell r="I2071">
            <v>0</v>
          </cell>
          <cell r="J2071">
            <v>0</v>
          </cell>
          <cell r="K2071">
            <v>0</v>
          </cell>
          <cell r="L2071">
            <v>0</v>
          </cell>
          <cell r="M2071">
            <v>0</v>
          </cell>
          <cell r="N2071">
            <v>0</v>
          </cell>
        </row>
        <row r="2072">
          <cell r="A2072" t="str">
            <v>Kempsey Total 10 - 17</v>
          </cell>
          <cell r="B2072" t="str">
            <v>Kempsey</v>
          </cell>
          <cell r="C2072" t="str">
            <v>Total</v>
          </cell>
          <cell r="D2072" t="str">
            <v>10 - 17</v>
          </cell>
          <cell r="E2072">
            <v>7</v>
          </cell>
          <cell r="F2072">
            <v>32</v>
          </cell>
          <cell r="G2072">
            <v>6</v>
          </cell>
          <cell r="H2072">
            <v>65</v>
          </cell>
          <cell r="I2072">
            <v>24</v>
          </cell>
          <cell r="J2072">
            <v>35</v>
          </cell>
          <cell r="K2072">
            <v>8</v>
          </cell>
          <cell r="L2072">
            <v>8</v>
          </cell>
          <cell r="M2072">
            <v>12</v>
          </cell>
          <cell r="N2072">
            <v>26</v>
          </cell>
        </row>
        <row r="2073">
          <cell r="A2073" t="str">
            <v>Kempsey Total 18 - 19</v>
          </cell>
          <cell r="B2073" t="str">
            <v>Kempsey</v>
          </cell>
          <cell r="C2073" t="str">
            <v>Total</v>
          </cell>
          <cell r="D2073" t="str">
            <v>18 - 19</v>
          </cell>
          <cell r="E2073">
            <v>17</v>
          </cell>
          <cell r="F2073">
            <v>10</v>
          </cell>
          <cell r="G2073">
            <v>1</v>
          </cell>
          <cell r="H2073">
            <v>13</v>
          </cell>
          <cell r="I2073">
            <v>6</v>
          </cell>
          <cell r="J2073">
            <v>4</v>
          </cell>
          <cell r="K2073">
            <v>1</v>
          </cell>
          <cell r="L2073">
            <v>1</v>
          </cell>
          <cell r="M2073">
            <v>0</v>
          </cell>
          <cell r="N2073">
            <v>10</v>
          </cell>
        </row>
        <row r="2074">
          <cell r="A2074" t="str">
            <v>Kempsey Total 20 - 29</v>
          </cell>
          <cell r="B2074" t="str">
            <v>Kempsey</v>
          </cell>
          <cell r="C2074" t="str">
            <v>Total</v>
          </cell>
          <cell r="D2074" t="str">
            <v>20 - 29</v>
          </cell>
          <cell r="E2074">
            <v>45</v>
          </cell>
          <cell r="F2074">
            <v>31</v>
          </cell>
          <cell r="G2074">
            <v>3</v>
          </cell>
          <cell r="H2074">
            <v>5</v>
          </cell>
          <cell r="I2074">
            <v>7</v>
          </cell>
          <cell r="J2074">
            <v>6</v>
          </cell>
          <cell r="K2074">
            <v>0</v>
          </cell>
          <cell r="L2074">
            <v>6</v>
          </cell>
          <cell r="M2074">
            <v>3</v>
          </cell>
          <cell r="N2074">
            <v>29</v>
          </cell>
        </row>
        <row r="2075">
          <cell r="A2075" t="str">
            <v>Kempsey Total 30 - 39</v>
          </cell>
          <cell r="B2075" t="str">
            <v>Kempsey</v>
          </cell>
          <cell r="C2075" t="str">
            <v>Total</v>
          </cell>
          <cell r="D2075" t="str">
            <v>30 - 39</v>
          </cell>
          <cell r="E2075">
            <v>45</v>
          </cell>
          <cell r="F2075">
            <v>18</v>
          </cell>
          <cell r="G2075">
            <v>2</v>
          </cell>
          <cell r="H2075">
            <v>2</v>
          </cell>
          <cell r="I2075">
            <v>1</v>
          </cell>
          <cell r="J2075">
            <v>2</v>
          </cell>
          <cell r="K2075">
            <v>3</v>
          </cell>
          <cell r="L2075">
            <v>8</v>
          </cell>
          <cell r="M2075">
            <v>0</v>
          </cell>
          <cell r="N2075">
            <v>20</v>
          </cell>
        </row>
        <row r="2076">
          <cell r="A2076" t="str">
            <v>Kempsey Total 40 +</v>
          </cell>
          <cell r="B2076" t="str">
            <v>Kempsey</v>
          </cell>
          <cell r="C2076" t="str">
            <v>Total</v>
          </cell>
          <cell r="D2076" t="str">
            <v>40 +</v>
          </cell>
          <cell r="E2076">
            <v>22</v>
          </cell>
          <cell r="F2076">
            <v>12</v>
          </cell>
          <cell r="G2076">
            <v>1</v>
          </cell>
          <cell r="H2076">
            <v>1</v>
          </cell>
          <cell r="I2076">
            <v>0</v>
          </cell>
          <cell r="J2076">
            <v>2</v>
          </cell>
          <cell r="K2076">
            <v>0</v>
          </cell>
          <cell r="L2076">
            <v>4</v>
          </cell>
          <cell r="M2076">
            <v>1</v>
          </cell>
          <cell r="N2076">
            <v>8</v>
          </cell>
        </row>
        <row r="2077">
          <cell r="A2077" t="str">
            <v>Kempsey Total Missing / unknown</v>
          </cell>
          <cell r="B2077" t="str">
            <v>Kempsey</v>
          </cell>
          <cell r="C2077" t="str">
            <v>Total</v>
          </cell>
          <cell r="D2077" t="str">
            <v>Missing / unknown</v>
          </cell>
          <cell r="E2077">
            <v>0</v>
          </cell>
          <cell r="F2077">
            <v>1</v>
          </cell>
          <cell r="G2077">
            <v>0</v>
          </cell>
          <cell r="H2077">
            <v>0</v>
          </cell>
          <cell r="I2077">
            <v>0</v>
          </cell>
          <cell r="J2077">
            <v>0</v>
          </cell>
          <cell r="K2077">
            <v>0</v>
          </cell>
          <cell r="L2077">
            <v>0</v>
          </cell>
          <cell r="M2077">
            <v>0</v>
          </cell>
          <cell r="N2077">
            <v>0</v>
          </cell>
        </row>
        <row r="2078">
          <cell r="A2078" t="str">
            <v>Kempsey Total Total</v>
          </cell>
          <cell r="B2078" t="str">
            <v>Kempsey</v>
          </cell>
          <cell r="C2078" t="str">
            <v>Total</v>
          </cell>
          <cell r="D2078" t="str">
            <v>Total</v>
          </cell>
          <cell r="E2078">
            <v>136</v>
          </cell>
          <cell r="F2078">
            <v>104</v>
          </cell>
          <cell r="G2078">
            <v>13</v>
          </cell>
          <cell r="H2078">
            <v>86</v>
          </cell>
          <cell r="I2078">
            <v>38</v>
          </cell>
          <cell r="J2078">
            <v>49</v>
          </cell>
          <cell r="K2078">
            <v>12</v>
          </cell>
          <cell r="L2078">
            <v>27</v>
          </cell>
          <cell r="M2078">
            <v>16</v>
          </cell>
          <cell r="N2078">
            <v>93</v>
          </cell>
        </row>
        <row r="2079">
          <cell r="A2079" t="str">
            <v>Kiama Male 10 - 17</v>
          </cell>
          <cell r="B2079" t="str">
            <v>Kiama</v>
          </cell>
          <cell r="C2079" t="str">
            <v>Male</v>
          </cell>
          <cell r="D2079" t="str">
            <v>10 - 17</v>
          </cell>
          <cell r="E2079">
            <v>5</v>
          </cell>
          <cell r="F2079">
            <v>0</v>
          </cell>
          <cell r="G2079">
            <v>0</v>
          </cell>
          <cell r="H2079">
            <v>1</v>
          </cell>
          <cell r="I2079">
            <v>4</v>
          </cell>
          <cell r="J2079">
            <v>1</v>
          </cell>
          <cell r="K2079">
            <v>0</v>
          </cell>
          <cell r="L2079">
            <v>1</v>
          </cell>
          <cell r="M2079">
            <v>0</v>
          </cell>
          <cell r="N2079">
            <v>15</v>
          </cell>
        </row>
        <row r="2080">
          <cell r="A2080" t="str">
            <v>Kiama Male 18 - 19</v>
          </cell>
          <cell r="B2080" t="str">
            <v>Kiama</v>
          </cell>
          <cell r="C2080" t="str">
            <v>Male</v>
          </cell>
          <cell r="D2080" t="str">
            <v>18 - 19</v>
          </cell>
          <cell r="E2080">
            <v>1</v>
          </cell>
          <cell r="F2080">
            <v>5</v>
          </cell>
          <cell r="G2080">
            <v>1</v>
          </cell>
          <cell r="H2080">
            <v>0</v>
          </cell>
          <cell r="I2080">
            <v>0</v>
          </cell>
          <cell r="J2080">
            <v>0</v>
          </cell>
          <cell r="K2080">
            <v>0</v>
          </cell>
          <cell r="L2080">
            <v>0</v>
          </cell>
          <cell r="M2080">
            <v>0</v>
          </cell>
          <cell r="N2080">
            <v>2</v>
          </cell>
        </row>
        <row r="2081">
          <cell r="A2081" t="str">
            <v>Kiama Male 20 - 29</v>
          </cell>
          <cell r="B2081" t="str">
            <v>Kiama</v>
          </cell>
          <cell r="C2081" t="str">
            <v>Male</v>
          </cell>
          <cell r="D2081" t="str">
            <v>20 - 29</v>
          </cell>
          <cell r="E2081">
            <v>5</v>
          </cell>
          <cell r="F2081">
            <v>6</v>
          </cell>
          <cell r="G2081">
            <v>0</v>
          </cell>
          <cell r="H2081">
            <v>2</v>
          </cell>
          <cell r="I2081">
            <v>3</v>
          </cell>
          <cell r="J2081">
            <v>1</v>
          </cell>
          <cell r="K2081">
            <v>3</v>
          </cell>
          <cell r="L2081">
            <v>0</v>
          </cell>
          <cell r="M2081">
            <v>0</v>
          </cell>
          <cell r="N2081">
            <v>6</v>
          </cell>
        </row>
        <row r="2082">
          <cell r="A2082" t="str">
            <v>Kiama Male 30 - 39</v>
          </cell>
          <cell r="B2082" t="str">
            <v>Kiama</v>
          </cell>
          <cell r="C2082" t="str">
            <v>Male</v>
          </cell>
          <cell r="D2082" t="str">
            <v>30 - 39</v>
          </cell>
          <cell r="E2082">
            <v>4</v>
          </cell>
          <cell r="F2082">
            <v>5</v>
          </cell>
          <cell r="G2082">
            <v>0</v>
          </cell>
          <cell r="H2082">
            <v>2</v>
          </cell>
          <cell r="I2082">
            <v>1</v>
          </cell>
          <cell r="J2082">
            <v>0</v>
          </cell>
          <cell r="K2082">
            <v>0</v>
          </cell>
          <cell r="L2082">
            <v>1</v>
          </cell>
          <cell r="M2082">
            <v>0</v>
          </cell>
          <cell r="N2082">
            <v>2</v>
          </cell>
        </row>
        <row r="2083">
          <cell r="A2083" t="str">
            <v>Kiama Male 40 +</v>
          </cell>
          <cell r="B2083" t="str">
            <v>Kiama</v>
          </cell>
          <cell r="C2083" t="str">
            <v>Male</v>
          </cell>
          <cell r="D2083" t="str">
            <v>40 +</v>
          </cell>
          <cell r="E2083">
            <v>5</v>
          </cell>
          <cell r="F2083">
            <v>1</v>
          </cell>
          <cell r="G2083">
            <v>0</v>
          </cell>
          <cell r="H2083">
            <v>0</v>
          </cell>
          <cell r="I2083">
            <v>1</v>
          </cell>
          <cell r="J2083">
            <v>0</v>
          </cell>
          <cell r="K2083">
            <v>0</v>
          </cell>
          <cell r="L2083">
            <v>0</v>
          </cell>
          <cell r="M2083">
            <v>0</v>
          </cell>
          <cell r="N2083">
            <v>1</v>
          </cell>
        </row>
        <row r="2084">
          <cell r="A2084" t="str">
            <v>Kiama Male Missing / unknown</v>
          </cell>
          <cell r="B2084" t="str">
            <v>Kiama</v>
          </cell>
          <cell r="C2084" t="str">
            <v>Male</v>
          </cell>
          <cell r="D2084" t="str">
            <v>Missing / unknown</v>
          </cell>
          <cell r="E2084">
            <v>0</v>
          </cell>
          <cell r="F2084">
            <v>0</v>
          </cell>
          <cell r="G2084">
            <v>0</v>
          </cell>
          <cell r="H2084">
            <v>0</v>
          </cell>
          <cell r="I2084">
            <v>0</v>
          </cell>
          <cell r="J2084">
            <v>0</v>
          </cell>
          <cell r="K2084">
            <v>0</v>
          </cell>
          <cell r="L2084">
            <v>0</v>
          </cell>
          <cell r="M2084">
            <v>0</v>
          </cell>
          <cell r="N2084">
            <v>0</v>
          </cell>
        </row>
        <row r="2085">
          <cell r="A2085" t="str">
            <v>Kiama Male Total</v>
          </cell>
          <cell r="B2085" t="str">
            <v>Kiama</v>
          </cell>
          <cell r="C2085" t="str">
            <v>Male</v>
          </cell>
          <cell r="D2085" t="str">
            <v>Total</v>
          </cell>
          <cell r="E2085">
            <v>20</v>
          </cell>
          <cell r="F2085">
            <v>17</v>
          </cell>
          <cell r="G2085">
            <v>1</v>
          </cell>
          <cell r="H2085">
            <v>5</v>
          </cell>
          <cell r="I2085">
            <v>9</v>
          </cell>
          <cell r="J2085">
            <v>2</v>
          </cell>
          <cell r="K2085">
            <v>3</v>
          </cell>
          <cell r="L2085">
            <v>2</v>
          </cell>
          <cell r="M2085">
            <v>0</v>
          </cell>
          <cell r="N2085">
            <v>26</v>
          </cell>
        </row>
        <row r="2086">
          <cell r="A2086" t="str">
            <v>Kiama Female 10 - 17</v>
          </cell>
          <cell r="B2086" t="str">
            <v>Kiama</v>
          </cell>
          <cell r="C2086" t="str">
            <v>Female</v>
          </cell>
          <cell r="D2086" t="str">
            <v>10 - 17</v>
          </cell>
          <cell r="E2086">
            <v>0</v>
          </cell>
          <cell r="F2086">
            <v>0</v>
          </cell>
          <cell r="G2086">
            <v>0</v>
          </cell>
          <cell r="H2086">
            <v>0</v>
          </cell>
          <cell r="I2086">
            <v>0</v>
          </cell>
          <cell r="J2086">
            <v>0</v>
          </cell>
          <cell r="K2086">
            <v>0</v>
          </cell>
          <cell r="L2086">
            <v>2</v>
          </cell>
          <cell r="M2086">
            <v>0</v>
          </cell>
          <cell r="N2086">
            <v>0</v>
          </cell>
        </row>
        <row r="2087">
          <cell r="A2087" t="str">
            <v>Kiama Female 18 - 19</v>
          </cell>
          <cell r="B2087" t="str">
            <v>Kiama</v>
          </cell>
          <cell r="C2087" t="str">
            <v>Female</v>
          </cell>
          <cell r="D2087" t="str">
            <v>18 - 19</v>
          </cell>
          <cell r="E2087">
            <v>0</v>
          </cell>
          <cell r="F2087">
            <v>0</v>
          </cell>
          <cell r="G2087">
            <v>0</v>
          </cell>
          <cell r="H2087">
            <v>0</v>
          </cell>
          <cell r="I2087">
            <v>0</v>
          </cell>
          <cell r="J2087">
            <v>0</v>
          </cell>
          <cell r="K2087">
            <v>0</v>
          </cell>
          <cell r="L2087">
            <v>0</v>
          </cell>
          <cell r="M2087">
            <v>0</v>
          </cell>
          <cell r="N2087">
            <v>0</v>
          </cell>
        </row>
        <row r="2088">
          <cell r="A2088" t="str">
            <v>Kiama Female 20 - 29</v>
          </cell>
          <cell r="B2088" t="str">
            <v>Kiama</v>
          </cell>
          <cell r="C2088" t="str">
            <v>Female</v>
          </cell>
          <cell r="D2088" t="str">
            <v>20 - 29</v>
          </cell>
          <cell r="E2088">
            <v>0</v>
          </cell>
          <cell r="F2088">
            <v>0</v>
          </cell>
          <cell r="G2088">
            <v>0</v>
          </cell>
          <cell r="H2088">
            <v>0</v>
          </cell>
          <cell r="I2088">
            <v>0</v>
          </cell>
          <cell r="J2088">
            <v>0</v>
          </cell>
          <cell r="K2088">
            <v>0</v>
          </cell>
          <cell r="L2088">
            <v>0</v>
          </cell>
          <cell r="M2088">
            <v>0</v>
          </cell>
          <cell r="N2088">
            <v>2</v>
          </cell>
        </row>
        <row r="2089">
          <cell r="A2089" t="str">
            <v>Kiama Female 30 - 39</v>
          </cell>
          <cell r="B2089" t="str">
            <v>Kiama</v>
          </cell>
          <cell r="C2089" t="str">
            <v>Female</v>
          </cell>
          <cell r="D2089" t="str">
            <v>30 - 39</v>
          </cell>
          <cell r="E2089">
            <v>2</v>
          </cell>
          <cell r="F2089">
            <v>0</v>
          </cell>
          <cell r="G2089">
            <v>0</v>
          </cell>
          <cell r="H2089">
            <v>0</v>
          </cell>
          <cell r="I2089">
            <v>0</v>
          </cell>
          <cell r="J2089">
            <v>0</v>
          </cell>
          <cell r="K2089">
            <v>0</v>
          </cell>
          <cell r="L2089">
            <v>2</v>
          </cell>
          <cell r="M2089">
            <v>0</v>
          </cell>
          <cell r="N2089">
            <v>1</v>
          </cell>
        </row>
        <row r="2090">
          <cell r="A2090" t="str">
            <v>Kiama Female 40 +</v>
          </cell>
          <cell r="B2090" t="str">
            <v>Kiama</v>
          </cell>
          <cell r="C2090" t="str">
            <v>Female</v>
          </cell>
          <cell r="D2090" t="str">
            <v>40 +</v>
          </cell>
          <cell r="E2090">
            <v>2</v>
          </cell>
          <cell r="F2090">
            <v>0</v>
          </cell>
          <cell r="G2090">
            <v>0</v>
          </cell>
          <cell r="H2090">
            <v>0</v>
          </cell>
          <cell r="I2090">
            <v>0</v>
          </cell>
          <cell r="J2090">
            <v>0</v>
          </cell>
          <cell r="K2090">
            <v>0</v>
          </cell>
          <cell r="L2090">
            <v>1</v>
          </cell>
          <cell r="M2090">
            <v>0</v>
          </cell>
          <cell r="N2090">
            <v>0</v>
          </cell>
        </row>
        <row r="2091">
          <cell r="A2091" t="str">
            <v>Kiama Female Missing / unknown</v>
          </cell>
          <cell r="B2091" t="str">
            <v>Kiama</v>
          </cell>
          <cell r="C2091" t="str">
            <v>Female</v>
          </cell>
          <cell r="D2091" t="str">
            <v>Missing / unknown</v>
          </cell>
          <cell r="E2091">
            <v>0</v>
          </cell>
          <cell r="F2091">
            <v>0</v>
          </cell>
          <cell r="G2091">
            <v>0</v>
          </cell>
          <cell r="H2091">
            <v>0</v>
          </cell>
          <cell r="I2091">
            <v>0</v>
          </cell>
          <cell r="J2091">
            <v>0</v>
          </cell>
          <cell r="K2091">
            <v>0</v>
          </cell>
          <cell r="L2091">
            <v>0</v>
          </cell>
          <cell r="M2091">
            <v>0</v>
          </cell>
          <cell r="N2091">
            <v>0</v>
          </cell>
        </row>
        <row r="2092">
          <cell r="A2092" t="str">
            <v>Kiama Female Total</v>
          </cell>
          <cell r="B2092" t="str">
            <v>Kiama</v>
          </cell>
          <cell r="C2092" t="str">
            <v>Female</v>
          </cell>
          <cell r="D2092" t="str">
            <v>Total</v>
          </cell>
          <cell r="E2092">
            <v>4</v>
          </cell>
          <cell r="F2092">
            <v>0</v>
          </cell>
          <cell r="G2092">
            <v>0</v>
          </cell>
          <cell r="H2092">
            <v>0</v>
          </cell>
          <cell r="I2092">
            <v>0</v>
          </cell>
          <cell r="J2092">
            <v>0</v>
          </cell>
          <cell r="K2092">
            <v>0</v>
          </cell>
          <cell r="L2092">
            <v>5</v>
          </cell>
          <cell r="M2092">
            <v>0</v>
          </cell>
          <cell r="N2092">
            <v>3</v>
          </cell>
        </row>
        <row r="2093">
          <cell r="A2093" t="str">
            <v>Kiama Unknown 10 - 17</v>
          </cell>
          <cell r="B2093" t="str">
            <v>Kiama</v>
          </cell>
          <cell r="C2093" t="str">
            <v>Unknown</v>
          </cell>
          <cell r="D2093" t="str">
            <v>10 - 17</v>
          </cell>
          <cell r="E2093">
            <v>0</v>
          </cell>
          <cell r="F2093">
            <v>0</v>
          </cell>
          <cell r="G2093">
            <v>0</v>
          </cell>
          <cell r="H2093">
            <v>0</v>
          </cell>
          <cell r="I2093">
            <v>0</v>
          </cell>
          <cell r="J2093">
            <v>0</v>
          </cell>
          <cell r="K2093">
            <v>0</v>
          </cell>
          <cell r="L2093">
            <v>0</v>
          </cell>
          <cell r="M2093">
            <v>0</v>
          </cell>
          <cell r="N2093">
            <v>0</v>
          </cell>
        </row>
        <row r="2094">
          <cell r="A2094" t="str">
            <v>Kiama Unknown 18 - 19</v>
          </cell>
          <cell r="B2094" t="str">
            <v>Kiama</v>
          </cell>
          <cell r="C2094" t="str">
            <v>Unknown</v>
          </cell>
          <cell r="D2094" t="str">
            <v>18 - 19</v>
          </cell>
          <cell r="E2094">
            <v>0</v>
          </cell>
          <cell r="F2094">
            <v>0</v>
          </cell>
          <cell r="G2094">
            <v>0</v>
          </cell>
          <cell r="H2094">
            <v>0</v>
          </cell>
          <cell r="I2094">
            <v>0</v>
          </cell>
          <cell r="J2094">
            <v>0</v>
          </cell>
          <cell r="K2094">
            <v>0</v>
          </cell>
          <cell r="L2094">
            <v>0</v>
          </cell>
          <cell r="M2094">
            <v>0</v>
          </cell>
          <cell r="N2094">
            <v>0</v>
          </cell>
        </row>
        <row r="2095">
          <cell r="A2095" t="str">
            <v>Kiama Unknown 20 - 29</v>
          </cell>
          <cell r="B2095" t="str">
            <v>Kiama</v>
          </cell>
          <cell r="C2095" t="str">
            <v>Unknown</v>
          </cell>
          <cell r="D2095" t="str">
            <v>20 - 29</v>
          </cell>
          <cell r="E2095">
            <v>0</v>
          </cell>
          <cell r="F2095">
            <v>0</v>
          </cell>
          <cell r="G2095">
            <v>0</v>
          </cell>
          <cell r="H2095">
            <v>0</v>
          </cell>
          <cell r="I2095">
            <v>0</v>
          </cell>
          <cell r="J2095">
            <v>0</v>
          </cell>
          <cell r="K2095">
            <v>0</v>
          </cell>
          <cell r="L2095">
            <v>0</v>
          </cell>
          <cell r="M2095">
            <v>0</v>
          </cell>
          <cell r="N2095">
            <v>0</v>
          </cell>
        </row>
        <row r="2096">
          <cell r="A2096" t="str">
            <v>Kiama Unknown 30 - 39</v>
          </cell>
          <cell r="B2096" t="str">
            <v>Kiama</v>
          </cell>
          <cell r="C2096" t="str">
            <v>Unknown</v>
          </cell>
          <cell r="D2096" t="str">
            <v>30 - 39</v>
          </cell>
          <cell r="E2096">
            <v>0</v>
          </cell>
          <cell r="F2096">
            <v>0</v>
          </cell>
          <cell r="G2096">
            <v>0</v>
          </cell>
          <cell r="H2096">
            <v>0</v>
          </cell>
          <cell r="I2096">
            <v>0</v>
          </cell>
          <cell r="J2096">
            <v>0</v>
          </cell>
          <cell r="K2096">
            <v>0</v>
          </cell>
          <cell r="L2096">
            <v>0</v>
          </cell>
          <cell r="M2096">
            <v>0</v>
          </cell>
          <cell r="N2096">
            <v>0</v>
          </cell>
        </row>
        <row r="2097">
          <cell r="A2097" t="str">
            <v>Kiama Unknown 40 +</v>
          </cell>
          <cell r="B2097" t="str">
            <v>Kiama</v>
          </cell>
          <cell r="C2097" t="str">
            <v>Unknown</v>
          </cell>
          <cell r="D2097" t="str">
            <v>40 +</v>
          </cell>
          <cell r="E2097">
            <v>0</v>
          </cell>
          <cell r="F2097">
            <v>0</v>
          </cell>
          <cell r="G2097">
            <v>0</v>
          </cell>
          <cell r="H2097">
            <v>0</v>
          </cell>
          <cell r="I2097">
            <v>0</v>
          </cell>
          <cell r="J2097">
            <v>0</v>
          </cell>
          <cell r="K2097">
            <v>0</v>
          </cell>
          <cell r="L2097">
            <v>0</v>
          </cell>
          <cell r="M2097">
            <v>0</v>
          </cell>
          <cell r="N2097">
            <v>0</v>
          </cell>
        </row>
        <row r="2098">
          <cell r="A2098" t="str">
            <v>Kiama Unknown Missing / unknown</v>
          </cell>
          <cell r="B2098" t="str">
            <v>Kiama</v>
          </cell>
          <cell r="C2098" t="str">
            <v>Unknown</v>
          </cell>
          <cell r="D2098" t="str">
            <v>Missing / unknown</v>
          </cell>
          <cell r="E2098">
            <v>0</v>
          </cell>
          <cell r="F2098">
            <v>0</v>
          </cell>
          <cell r="G2098">
            <v>0</v>
          </cell>
          <cell r="H2098">
            <v>0</v>
          </cell>
          <cell r="I2098">
            <v>0</v>
          </cell>
          <cell r="J2098">
            <v>0</v>
          </cell>
          <cell r="K2098">
            <v>0</v>
          </cell>
          <cell r="L2098">
            <v>0</v>
          </cell>
          <cell r="M2098">
            <v>0</v>
          </cell>
          <cell r="N2098">
            <v>0</v>
          </cell>
        </row>
        <row r="2099">
          <cell r="A2099" t="str">
            <v>Kiama Unknown Total</v>
          </cell>
          <cell r="B2099" t="str">
            <v>Kiama</v>
          </cell>
          <cell r="C2099" t="str">
            <v>Unknown</v>
          </cell>
          <cell r="D2099" t="str">
            <v>Total</v>
          </cell>
          <cell r="E2099">
            <v>0</v>
          </cell>
          <cell r="F2099">
            <v>0</v>
          </cell>
          <cell r="G2099">
            <v>0</v>
          </cell>
          <cell r="H2099">
            <v>0</v>
          </cell>
          <cell r="I2099">
            <v>0</v>
          </cell>
          <cell r="J2099">
            <v>0</v>
          </cell>
          <cell r="K2099">
            <v>0</v>
          </cell>
          <cell r="L2099">
            <v>0</v>
          </cell>
          <cell r="M2099">
            <v>0</v>
          </cell>
          <cell r="N2099">
            <v>0</v>
          </cell>
        </row>
        <row r="2100">
          <cell r="A2100" t="str">
            <v>Kiama Total 10 - 17</v>
          </cell>
          <cell r="B2100" t="str">
            <v>Kiama</v>
          </cell>
          <cell r="C2100" t="str">
            <v>Total</v>
          </cell>
          <cell r="D2100" t="str">
            <v>10 - 17</v>
          </cell>
          <cell r="E2100">
            <v>5</v>
          </cell>
          <cell r="F2100">
            <v>0</v>
          </cell>
          <cell r="G2100">
            <v>0</v>
          </cell>
          <cell r="H2100">
            <v>1</v>
          </cell>
          <cell r="I2100">
            <v>4</v>
          </cell>
          <cell r="J2100">
            <v>1</v>
          </cell>
          <cell r="K2100">
            <v>0</v>
          </cell>
          <cell r="L2100">
            <v>3</v>
          </cell>
          <cell r="M2100">
            <v>0</v>
          </cell>
          <cell r="N2100">
            <v>15</v>
          </cell>
        </row>
        <row r="2101">
          <cell r="A2101" t="str">
            <v>Kiama Total 18 - 19</v>
          </cell>
          <cell r="B2101" t="str">
            <v>Kiama</v>
          </cell>
          <cell r="C2101" t="str">
            <v>Total</v>
          </cell>
          <cell r="D2101" t="str">
            <v>18 - 19</v>
          </cell>
          <cell r="E2101">
            <v>1</v>
          </cell>
          <cell r="F2101">
            <v>5</v>
          </cell>
          <cell r="G2101">
            <v>1</v>
          </cell>
          <cell r="H2101">
            <v>0</v>
          </cell>
          <cell r="I2101">
            <v>0</v>
          </cell>
          <cell r="J2101">
            <v>0</v>
          </cell>
          <cell r="K2101">
            <v>0</v>
          </cell>
          <cell r="L2101">
            <v>0</v>
          </cell>
          <cell r="M2101">
            <v>0</v>
          </cell>
          <cell r="N2101">
            <v>2</v>
          </cell>
        </row>
        <row r="2102">
          <cell r="A2102" t="str">
            <v>Kiama Total 20 - 29</v>
          </cell>
          <cell r="B2102" t="str">
            <v>Kiama</v>
          </cell>
          <cell r="C2102" t="str">
            <v>Total</v>
          </cell>
          <cell r="D2102" t="str">
            <v>20 - 29</v>
          </cell>
          <cell r="E2102">
            <v>5</v>
          </cell>
          <cell r="F2102">
            <v>6</v>
          </cell>
          <cell r="G2102">
            <v>0</v>
          </cell>
          <cell r="H2102">
            <v>2</v>
          </cell>
          <cell r="I2102">
            <v>3</v>
          </cell>
          <cell r="J2102">
            <v>1</v>
          </cell>
          <cell r="K2102">
            <v>3</v>
          </cell>
          <cell r="L2102">
            <v>0</v>
          </cell>
          <cell r="M2102">
            <v>0</v>
          </cell>
          <cell r="N2102">
            <v>8</v>
          </cell>
        </row>
        <row r="2103">
          <cell r="A2103" t="str">
            <v>Kiama Total 30 - 39</v>
          </cell>
          <cell r="B2103" t="str">
            <v>Kiama</v>
          </cell>
          <cell r="C2103" t="str">
            <v>Total</v>
          </cell>
          <cell r="D2103" t="str">
            <v>30 - 39</v>
          </cell>
          <cell r="E2103">
            <v>6</v>
          </cell>
          <cell r="F2103">
            <v>5</v>
          </cell>
          <cell r="G2103">
            <v>0</v>
          </cell>
          <cell r="H2103">
            <v>2</v>
          </cell>
          <cell r="I2103">
            <v>1</v>
          </cell>
          <cell r="J2103">
            <v>0</v>
          </cell>
          <cell r="K2103">
            <v>0</v>
          </cell>
          <cell r="L2103">
            <v>3</v>
          </cell>
          <cell r="M2103">
            <v>0</v>
          </cell>
          <cell r="N2103">
            <v>3</v>
          </cell>
        </row>
        <row r="2104">
          <cell r="A2104" t="str">
            <v>Kiama Total 40 +</v>
          </cell>
          <cell r="B2104" t="str">
            <v>Kiama</v>
          </cell>
          <cell r="C2104" t="str">
            <v>Total</v>
          </cell>
          <cell r="D2104" t="str">
            <v>40 +</v>
          </cell>
          <cell r="E2104">
            <v>7</v>
          </cell>
          <cell r="F2104">
            <v>1</v>
          </cell>
          <cell r="G2104">
            <v>0</v>
          </cell>
          <cell r="H2104">
            <v>0</v>
          </cell>
          <cell r="I2104">
            <v>1</v>
          </cell>
          <cell r="J2104">
            <v>0</v>
          </cell>
          <cell r="K2104">
            <v>0</v>
          </cell>
          <cell r="L2104">
            <v>1</v>
          </cell>
          <cell r="M2104">
            <v>0</v>
          </cell>
          <cell r="N2104">
            <v>1</v>
          </cell>
        </row>
        <row r="2105">
          <cell r="A2105" t="str">
            <v>Kiama Total Missing / unknown</v>
          </cell>
          <cell r="B2105" t="str">
            <v>Kiama</v>
          </cell>
          <cell r="C2105" t="str">
            <v>Total</v>
          </cell>
          <cell r="D2105" t="str">
            <v>Missing / unknown</v>
          </cell>
          <cell r="E2105">
            <v>0</v>
          </cell>
          <cell r="F2105">
            <v>0</v>
          </cell>
          <cell r="G2105">
            <v>0</v>
          </cell>
          <cell r="H2105">
            <v>0</v>
          </cell>
          <cell r="I2105">
            <v>0</v>
          </cell>
          <cell r="J2105">
            <v>0</v>
          </cell>
          <cell r="K2105">
            <v>0</v>
          </cell>
          <cell r="L2105">
            <v>0</v>
          </cell>
          <cell r="M2105">
            <v>0</v>
          </cell>
          <cell r="N2105">
            <v>0</v>
          </cell>
        </row>
        <row r="2106">
          <cell r="A2106" t="str">
            <v>Kiama Total Total</v>
          </cell>
          <cell r="B2106" t="str">
            <v>Kiama</v>
          </cell>
          <cell r="C2106" t="str">
            <v>Total</v>
          </cell>
          <cell r="D2106" t="str">
            <v>Total</v>
          </cell>
          <cell r="E2106">
            <v>24</v>
          </cell>
          <cell r="F2106">
            <v>17</v>
          </cell>
          <cell r="G2106">
            <v>1</v>
          </cell>
          <cell r="H2106">
            <v>5</v>
          </cell>
          <cell r="I2106">
            <v>9</v>
          </cell>
          <cell r="J2106">
            <v>2</v>
          </cell>
          <cell r="K2106">
            <v>3</v>
          </cell>
          <cell r="L2106">
            <v>7</v>
          </cell>
          <cell r="M2106">
            <v>0</v>
          </cell>
          <cell r="N2106">
            <v>29</v>
          </cell>
        </row>
        <row r="2107">
          <cell r="A2107" t="str">
            <v>Kogarah Male 10 - 17</v>
          </cell>
          <cell r="B2107" t="str">
            <v>Kogarah</v>
          </cell>
          <cell r="C2107" t="str">
            <v>Male</v>
          </cell>
          <cell r="D2107" t="str">
            <v>10 - 17</v>
          </cell>
          <cell r="E2107">
            <v>3</v>
          </cell>
          <cell r="F2107">
            <v>2</v>
          </cell>
          <cell r="G2107">
            <v>6</v>
          </cell>
          <cell r="H2107">
            <v>5</v>
          </cell>
          <cell r="I2107">
            <v>2</v>
          </cell>
          <cell r="J2107">
            <v>2</v>
          </cell>
          <cell r="K2107">
            <v>0</v>
          </cell>
          <cell r="L2107">
            <v>9</v>
          </cell>
          <cell r="M2107">
            <v>0</v>
          </cell>
          <cell r="N2107">
            <v>35</v>
          </cell>
        </row>
        <row r="2108">
          <cell r="A2108" t="str">
            <v>Kogarah Male 18 - 19</v>
          </cell>
          <cell r="B2108" t="str">
            <v>Kogarah</v>
          </cell>
          <cell r="C2108" t="str">
            <v>Male</v>
          </cell>
          <cell r="D2108" t="str">
            <v>18 - 19</v>
          </cell>
          <cell r="E2108">
            <v>1</v>
          </cell>
          <cell r="F2108">
            <v>4</v>
          </cell>
          <cell r="G2108">
            <v>1</v>
          </cell>
          <cell r="H2108">
            <v>0</v>
          </cell>
          <cell r="I2108">
            <v>0</v>
          </cell>
          <cell r="J2108">
            <v>2</v>
          </cell>
          <cell r="K2108">
            <v>0</v>
          </cell>
          <cell r="L2108">
            <v>0</v>
          </cell>
          <cell r="M2108">
            <v>0</v>
          </cell>
          <cell r="N2108">
            <v>5</v>
          </cell>
        </row>
        <row r="2109">
          <cell r="A2109" t="str">
            <v>Kogarah Male 20 - 29</v>
          </cell>
          <cell r="B2109" t="str">
            <v>Kogarah</v>
          </cell>
          <cell r="C2109" t="str">
            <v>Male</v>
          </cell>
          <cell r="D2109" t="str">
            <v>20 - 29</v>
          </cell>
          <cell r="E2109">
            <v>25</v>
          </cell>
          <cell r="F2109">
            <v>7</v>
          </cell>
          <cell r="G2109">
            <v>1</v>
          </cell>
          <cell r="H2109">
            <v>4</v>
          </cell>
          <cell r="I2109">
            <v>0</v>
          </cell>
          <cell r="J2109">
            <v>2</v>
          </cell>
          <cell r="K2109">
            <v>1</v>
          </cell>
          <cell r="L2109">
            <v>5</v>
          </cell>
          <cell r="M2109">
            <v>1</v>
          </cell>
          <cell r="N2109">
            <v>9</v>
          </cell>
        </row>
        <row r="2110">
          <cell r="A2110" t="str">
            <v>Kogarah Male 30 - 39</v>
          </cell>
          <cell r="B2110" t="str">
            <v>Kogarah</v>
          </cell>
          <cell r="C2110" t="str">
            <v>Male</v>
          </cell>
          <cell r="D2110" t="str">
            <v>30 - 39</v>
          </cell>
          <cell r="E2110">
            <v>20</v>
          </cell>
          <cell r="F2110">
            <v>10</v>
          </cell>
          <cell r="G2110">
            <v>1</v>
          </cell>
          <cell r="H2110">
            <v>4</v>
          </cell>
          <cell r="I2110">
            <v>1</v>
          </cell>
          <cell r="J2110">
            <v>0</v>
          </cell>
          <cell r="K2110">
            <v>1</v>
          </cell>
          <cell r="L2110">
            <v>2</v>
          </cell>
          <cell r="M2110">
            <v>1</v>
          </cell>
          <cell r="N2110">
            <v>10</v>
          </cell>
        </row>
        <row r="2111">
          <cell r="A2111" t="str">
            <v>Kogarah Male 40 +</v>
          </cell>
          <cell r="B2111" t="str">
            <v>Kogarah</v>
          </cell>
          <cell r="C2111" t="str">
            <v>Male</v>
          </cell>
          <cell r="D2111" t="str">
            <v>40 +</v>
          </cell>
          <cell r="E2111">
            <v>29</v>
          </cell>
          <cell r="F2111">
            <v>3</v>
          </cell>
          <cell r="G2111">
            <v>0</v>
          </cell>
          <cell r="H2111">
            <v>3</v>
          </cell>
          <cell r="I2111">
            <v>0</v>
          </cell>
          <cell r="J2111">
            <v>0</v>
          </cell>
          <cell r="K2111">
            <v>1</v>
          </cell>
          <cell r="L2111">
            <v>12</v>
          </cell>
          <cell r="M2111">
            <v>0</v>
          </cell>
          <cell r="N2111">
            <v>8</v>
          </cell>
        </row>
        <row r="2112">
          <cell r="A2112" t="str">
            <v>Kogarah Male Missing / unknown</v>
          </cell>
          <cell r="B2112" t="str">
            <v>Kogarah</v>
          </cell>
          <cell r="C2112" t="str">
            <v>Male</v>
          </cell>
          <cell r="D2112" t="str">
            <v>Missing / unknown</v>
          </cell>
          <cell r="E2112">
            <v>0</v>
          </cell>
          <cell r="F2112">
            <v>0</v>
          </cell>
          <cell r="G2112">
            <v>0</v>
          </cell>
          <cell r="H2112">
            <v>0</v>
          </cell>
          <cell r="I2112">
            <v>0</v>
          </cell>
          <cell r="J2112">
            <v>0</v>
          </cell>
          <cell r="K2112">
            <v>0</v>
          </cell>
          <cell r="L2112">
            <v>1</v>
          </cell>
          <cell r="M2112">
            <v>0</v>
          </cell>
          <cell r="N2112">
            <v>0</v>
          </cell>
        </row>
        <row r="2113">
          <cell r="A2113" t="str">
            <v>Kogarah Male Total</v>
          </cell>
          <cell r="B2113" t="str">
            <v>Kogarah</v>
          </cell>
          <cell r="C2113" t="str">
            <v>Male</v>
          </cell>
          <cell r="D2113" t="str">
            <v>Total</v>
          </cell>
          <cell r="E2113">
            <v>78</v>
          </cell>
          <cell r="F2113">
            <v>26</v>
          </cell>
          <cell r="G2113">
            <v>9</v>
          </cell>
          <cell r="H2113">
            <v>16</v>
          </cell>
          <cell r="I2113">
            <v>3</v>
          </cell>
          <cell r="J2113">
            <v>6</v>
          </cell>
          <cell r="K2113">
            <v>3</v>
          </cell>
          <cell r="L2113">
            <v>29</v>
          </cell>
          <cell r="M2113">
            <v>2</v>
          </cell>
          <cell r="N2113">
            <v>67</v>
          </cell>
        </row>
        <row r="2114">
          <cell r="A2114" t="str">
            <v>Kogarah Female 10 - 17</v>
          </cell>
          <cell r="B2114" t="str">
            <v>Kogarah</v>
          </cell>
          <cell r="C2114" t="str">
            <v>Female</v>
          </cell>
          <cell r="D2114" t="str">
            <v>10 - 17</v>
          </cell>
          <cell r="E2114">
            <v>3</v>
          </cell>
          <cell r="F2114">
            <v>4</v>
          </cell>
          <cell r="G2114">
            <v>2</v>
          </cell>
          <cell r="H2114">
            <v>0</v>
          </cell>
          <cell r="I2114">
            <v>0</v>
          </cell>
          <cell r="J2114">
            <v>0</v>
          </cell>
          <cell r="K2114">
            <v>0</v>
          </cell>
          <cell r="L2114">
            <v>12</v>
          </cell>
          <cell r="M2114">
            <v>0</v>
          </cell>
          <cell r="N2114">
            <v>1</v>
          </cell>
        </row>
        <row r="2115">
          <cell r="A2115" t="str">
            <v>Kogarah Female 18 - 19</v>
          </cell>
          <cell r="B2115" t="str">
            <v>Kogarah</v>
          </cell>
          <cell r="C2115" t="str">
            <v>Female</v>
          </cell>
          <cell r="D2115" t="str">
            <v>18 - 19</v>
          </cell>
          <cell r="E2115">
            <v>0</v>
          </cell>
          <cell r="F2115">
            <v>2</v>
          </cell>
          <cell r="G2115">
            <v>0</v>
          </cell>
          <cell r="H2115">
            <v>0</v>
          </cell>
          <cell r="I2115">
            <v>0</v>
          </cell>
          <cell r="J2115">
            <v>0</v>
          </cell>
          <cell r="K2115">
            <v>0</v>
          </cell>
          <cell r="L2115">
            <v>3</v>
          </cell>
          <cell r="M2115">
            <v>0</v>
          </cell>
          <cell r="N2115">
            <v>1</v>
          </cell>
        </row>
        <row r="2116">
          <cell r="A2116" t="str">
            <v>Kogarah Female 20 - 29</v>
          </cell>
          <cell r="B2116" t="str">
            <v>Kogarah</v>
          </cell>
          <cell r="C2116" t="str">
            <v>Female</v>
          </cell>
          <cell r="D2116" t="str">
            <v>20 - 29</v>
          </cell>
          <cell r="E2116">
            <v>3</v>
          </cell>
          <cell r="F2116">
            <v>2</v>
          </cell>
          <cell r="G2116">
            <v>0</v>
          </cell>
          <cell r="H2116">
            <v>0</v>
          </cell>
          <cell r="I2116">
            <v>0</v>
          </cell>
          <cell r="J2116">
            <v>0</v>
          </cell>
          <cell r="K2116">
            <v>0</v>
          </cell>
          <cell r="L2116">
            <v>12</v>
          </cell>
          <cell r="M2116">
            <v>1</v>
          </cell>
          <cell r="N2116">
            <v>3</v>
          </cell>
        </row>
        <row r="2117">
          <cell r="A2117" t="str">
            <v>Kogarah Female 30 - 39</v>
          </cell>
          <cell r="B2117" t="str">
            <v>Kogarah</v>
          </cell>
          <cell r="C2117" t="str">
            <v>Female</v>
          </cell>
          <cell r="D2117" t="str">
            <v>30 - 39</v>
          </cell>
          <cell r="E2117">
            <v>3</v>
          </cell>
          <cell r="F2117">
            <v>2</v>
          </cell>
          <cell r="G2117">
            <v>0</v>
          </cell>
          <cell r="H2117">
            <v>0</v>
          </cell>
          <cell r="I2117">
            <v>0</v>
          </cell>
          <cell r="J2117">
            <v>0</v>
          </cell>
          <cell r="K2117">
            <v>0</v>
          </cell>
          <cell r="L2117">
            <v>9</v>
          </cell>
          <cell r="M2117">
            <v>0</v>
          </cell>
          <cell r="N2117">
            <v>0</v>
          </cell>
        </row>
        <row r="2118">
          <cell r="A2118" t="str">
            <v>Kogarah Female 40 +</v>
          </cell>
          <cell r="B2118" t="str">
            <v>Kogarah</v>
          </cell>
          <cell r="C2118" t="str">
            <v>Female</v>
          </cell>
          <cell r="D2118" t="str">
            <v>40 +</v>
          </cell>
          <cell r="E2118">
            <v>9</v>
          </cell>
          <cell r="F2118">
            <v>1</v>
          </cell>
          <cell r="G2118">
            <v>0</v>
          </cell>
          <cell r="H2118">
            <v>0</v>
          </cell>
          <cell r="I2118">
            <v>0</v>
          </cell>
          <cell r="J2118">
            <v>0</v>
          </cell>
          <cell r="K2118">
            <v>0</v>
          </cell>
          <cell r="L2118">
            <v>12</v>
          </cell>
          <cell r="M2118">
            <v>0</v>
          </cell>
          <cell r="N2118">
            <v>0</v>
          </cell>
        </row>
        <row r="2119">
          <cell r="A2119" t="str">
            <v>Kogarah Female Missing / unknown</v>
          </cell>
          <cell r="B2119" t="str">
            <v>Kogarah</v>
          </cell>
          <cell r="C2119" t="str">
            <v>Female</v>
          </cell>
          <cell r="D2119" t="str">
            <v>Missing / unknown</v>
          </cell>
          <cell r="E2119">
            <v>0</v>
          </cell>
          <cell r="F2119">
            <v>0</v>
          </cell>
          <cell r="G2119">
            <v>0</v>
          </cell>
          <cell r="H2119">
            <v>0</v>
          </cell>
          <cell r="I2119">
            <v>0</v>
          </cell>
          <cell r="J2119">
            <v>0</v>
          </cell>
          <cell r="K2119">
            <v>0</v>
          </cell>
          <cell r="L2119">
            <v>0</v>
          </cell>
          <cell r="M2119">
            <v>0</v>
          </cell>
          <cell r="N2119">
            <v>0</v>
          </cell>
        </row>
        <row r="2120">
          <cell r="A2120" t="str">
            <v>Kogarah Female Total</v>
          </cell>
          <cell r="B2120" t="str">
            <v>Kogarah</v>
          </cell>
          <cell r="C2120" t="str">
            <v>Female</v>
          </cell>
          <cell r="D2120" t="str">
            <v>Total</v>
          </cell>
          <cell r="E2120">
            <v>18</v>
          </cell>
          <cell r="F2120">
            <v>11</v>
          </cell>
          <cell r="G2120">
            <v>2</v>
          </cell>
          <cell r="H2120">
            <v>0</v>
          </cell>
          <cell r="I2120">
            <v>0</v>
          </cell>
          <cell r="J2120">
            <v>0</v>
          </cell>
          <cell r="K2120">
            <v>0</v>
          </cell>
          <cell r="L2120">
            <v>48</v>
          </cell>
          <cell r="M2120">
            <v>1</v>
          </cell>
          <cell r="N2120">
            <v>5</v>
          </cell>
        </row>
        <row r="2121">
          <cell r="A2121" t="str">
            <v>Kogarah Unknown 10 - 17</v>
          </cell>
          <cell r="B2121" t="str">
            <v>Kogarah</v>
          </cell>
          <cell r="C2121" t="str">
            <v>Unknown</v>
          </cell>
          <cell r="D2121" t="str">
            <v>10 - 17</v>
          </cell>
          <cell r="E2121">
            <v>0</v>
          </cell>
          <cell r="F2121">
            <v>0</v>
          </cell>
          <cell r="G2121">
            <v>0</v>
          </cell>
          <cell r="H2121">
            <v>0</v>
          </cell>
          <cell r="I2121">
            <v>0</v>
          </cell>
          <cell r="J2121">
            <v>0</v>
          </cell>
          <cell r="K2121">
            <v>0</v>
          </cell>
          <cell r="L2121">
            <v>0</v>
          </cell>
          <cell r="M2121">
            <v>0</v>
          </cell>
          <cell r="N2121">
            <v>0</v>
          </cell>
        </row>
        <row r="2122">
          <cell r="A2122" t="str">
            <v>Kogarah Unknown 18 - 19</v>
          </cell>
          <cell r="B2122" t="str">
            <v>Kogarah</v>
          </cell>
          <cell r="C2122" t="str">
            <v>Unknown</v>
          </cell>
          <cell r="D2122" t="str">
            <v>18 - 19</v>
          </cell>
          <cell r="E2122">
            <v>0</v>
          </cell>
          <cell r="F2122">
            <v>0</v>
          </cell>
          <cell r="G2122">
            <v>0</v>
          </cell>
          <cell r="H2122">
            <v>0</v>
          </cell>
          <cell r="I2122">
            <v>0</v>
          </cell>
          <cell r="J2122">
            <v>0</v>
          </cell>
          <cell r="K2122">
            <v>0</v>
          </cell>
          <cell r="L2122">
            <v>0</v>
          </cell>
          <cell r="M2122">
            <v>0</v>
          </cell>
          <cell r="N2122">
            <v>0</v>
          </cell>
        </row>
        <row r="2123">
          <cell r="A2123" t="str">
            <v>Kogarah Unknown 20 - 29</v>
          </cell>
          <cell r="B2123" t="str">
            <v>Kogarah</v>
          </cell>
          <cell r="C2123" t="str">
            <v>Unknown</v>
          </cell>
          <cell r="D2123" t="str">
            <v>20 - 29</v>
          </cell>
          <cell r="E2123">
            <v>0</v>
          </cell>
          <cell r="F2123">
            <v>0</v>
          </cell>
          <cell r="G2123">
            <v>0</v>
          </cell>
          <cell r="H2123">
            <v>0</v>
          </cell>
          <cell r="I2123">
            <v>0</v>
          </cell>
          <cell r="J2123">
            <v>0</v>
          </cell>
          <cell r="K2123">
            <v>0</v>
          </cell>
          <cell r="L2123">
            <v>0</v>
          </cell>
          <cell r="M2123">
            <v>0</v>
          </cell>
          <cell r="N2123">
            <v>0</v>
          </cell>
        </row>
        <row r="2124">
          <cell r="A2124" t="str">
            <v>Kogarah Unknown 30 - 39</v>
          </cell>
          <cell r="B2124" t="str">
            <v>Kogarah</v>
          </cell>
          <cell r="C2124" t="str">
            <v>Unknown</v>
          </cell>
          <cell r="D2124" t="str">
            <v>30 - 39</v>
          </cell>
          <cell r="E2124">
            <v>0</v>
          </cell>
          <cell r="F2124">
            <v>0</v>
          </cell>
          <cell r="G2124">
            <v>0</v>
          </cell>
          <cell r="H2124">
            <v>0</v>
          </cell>
          <cell r="I2124">
            <v>0</v>
          </cell>
          <cell r="J2124">
            <v>0</v>
          </cell>
          <cell r="K2124">
            <v>0</v>
          </cell>
          <cell r="L2124">
            <v>0</v>
          </cell>
          <cell r="M2124">
            <v>0</v>
          </cell>
          <cell r="N2124">
            <v>0</v>
          </cell>
        </row>
        <row r="2125">
          <cell r="A2125" t="str">
            <v>Kogarah Unknown 40 +</v>
          </cell>
          <cell r="B2125" t="str">
            <v>Kogarah</v>
          </cell>
          <cell r="C2125" t="str">
            <v>Unknown</v>
          </cell>
          <cell r="D2125" t="str">
            <v>40 +</v>
          </cell>
          <cell r="E2125">
            <v>0</v>
          </cell>
          <cell r="F2125">
            <v>0</v>
          </cell>
          <cell r="G2125">
            <v>0</v>
          </cell>
          <cell r="H2125">
            <v>0</v>
          </cell>
          <cell r="I2125">
            <v>0</v>
          </cell>
          <cell r="J2125">
            <v>0</v>
          </cell>
          <cell r="K2125">
            <v>0</v>
          </cell>
          <cell r="L2125">
            <v>0</v>
          </cell>
          <cell r="M2125">
            <v>0</v>
          </cell>
          <cell r="N2125">
            <v>0</v>
          </cell>
        </row>
        <row r="2126">
          <cell r="A2126" t="str">
            <v>Kogarah Unknown Missing / unknown</v>
          </cell>
          <cell r="B2126" t="str">
            <v>Kogarah</v>
          </cell>
          <cell r="C2126" t="str">
            <v>Unknown</v>
          </cell>
          <cell r="D2126" t="str">
            <v>Missing / unknown</v>
          </cell>
          <cell r="E2126">
            <v>0</v>
          </cell>
          <cell r="F2126">
            <v>0</v>
          </cell>
          <cell r="G2126">
            <v>0</v>
          </cell>
          <cell r="H2126">
            <v>0</v>
          </cell>
          <cell r="I2126">
            <v>0</v>
          </cell>
          <cell r="J2126">
            <v>0</v>
          </cell>
          <cell r="K2126">
            <v>0</v>
          </cell>
          <cell r="L2126">
            <v>0</v>
          </cell>
          <cell r="M2126">
            <v>0</v>
          </cell>
          <cell r="N2126">
            <v>0</v>
          </cell>
        </row>
        <row r="2127">
          <cell r="A2127" t="str">
            <v>Kogarah Unknown Total</v>
          </cell>
          <cell r="B2127" t="str">
            <v>Kogarah</v>
          </cell>
          <cell r="C2127" t="str">
            <v>Unknown</v>
          </cell>
          <cell r="D2127" t="str">
            <v>Total</v>
          </cell>
          <cell r="E2127">
            <v>0</v>
          </cell>
          <cell r="F2127">
            <v>0</v>
          </cell>
          <cell r="G2127">
            <v>0</v>
          </cell>
          <cell r="H2127">
            <v>0</v>
          </cell>
          <cell r="I2127">
            <v>0</v>
          </cell>
          <cell r="J2127">
            <v>0</v>
          </cell>
          <cell r="K2127">
            <v>0</v>
          </cell>
          <cell r="L2127">
            <v>0</v>
          </cell>
          <cell r="M2127">
            <v>0</v>
          </cell>
          <cell r="N2127">
            <v>0</v>
          </cell>
        </row>
        <row r="2128">
          <cell r="A2128" t="str">
            <v>Kogarah Total 10 - 17</v>
          </cell>
          <cell r="B2128" t="str">
            <v>Kogarah</v>
          </cell>
          <cell r="C2128" t="str">
            <v>Total</v>
          </cell>
          <cell r="D2128" t="str">
            <v>10 - 17</v>
          </cell>
          <cell r="E2128">
            <v>6</v>
          </cell>
          <cell r="F2128">
            <v>6</v>
          </cell>
          <cell r="G2128">
            <v>8</v>
          </cell>
          <cell r="H2128">
            <v>5</v>
          </cell>
          <cell r="I2128">
            <v>2</v>
          </cell>
          <cell r="J2128">
            <v>2</v>
          </cell>
          <cell r="K2128">
            <v>0</v>
          </cell>
          <cell r="L2128">
            <v>21</v>
          </cell>
          <cell r="M2128">
            <v>0</v>
          </cell>
          <cell r="N2128">
            <v>36</v>
          </cell>
        </row>
        <row r="2129">
          <cell r="A2129" t="str">
            <v>Kogarah Total 18 - 19</v>
          </cell>
          <cell r="B2129" t="str">
            <v>Kogarah</v>
          </cell>
          <cell r="C2129" t="str">
            <v>Total</v>
          </cell>
          <cell r="D2129" t="str">
            <v>18 - 19</v>
          </cell>
          <cell r="E2129">
            <v>1</v>
          </cell>
          <cell r="F2129">
            <v>6</v>
          </cell>
          <cell r="G2129">
            <v>1</v>
          </cell>
          <cell r="H2129">
            <v>0</v>
          </cell>
          <cell r="I2129">
            <v>0</v>
          </cell>
          <cell r="J2129">
            <v>2</v>
          </cell>
          <cell r="K2129">
            <v>0</v>
          </cell>
          <cell r="L2129">
            <v>3</v>
          </cell>
          <cell r="M2129">
            <v>0</v>
          </cell>
          <cell r="N2129">
            <v>6</v>
          </cell>
        </row>
        <row r="2130">
          <cell r="A2130" t="str">
            <v>Kogarah Total 20 - 29</v>
          </cell>
          <cell r="B2130" t="str">
            <v>Kogarah</v>
          </cell>
          <cell r="C2130" t="str">
            <v>Total</v>
          </cell>
          <cell r="D2130" t="str">
            <v>20 - 29</v>
          </cell>
          <cell r="E2130">
            <v>28</v>
          </cell>
          <cell r="F2130">
            <v>9</v>
          </cell>
          <cell r="G2130">
            <v>1</v>
          </cell>
          <cell r="H2130">
            <v>4</v>
          </cell>
          <cell r="I2130">
            <v>0</v>
          </cell>
          <cell r="J2130">
            <v>2</v>
          </cell>
          <cell r="K2130">
            <v>1</v>
          </cell>
          <cell r="L2130">
            <v>17</v>
          </cell>
          <cell r="M2130">
            <v>2</v>
          </cell>
          <cell r="N2130">
            <v>12</v>
          </cell>
        </row>
        <row r="2131">
          <cell r="A2131" t="str">
            <v>Kogarah Total 30 - 39</v>
          </cell>
          <cell r="B2131" t="str">
            <v>Kogarah</v>
          </cell>
          <cell r="C2131" t="str">
            <v>Total</v>
          </cell>
          <cell r="D2131" t="str">
            <v>30 - 39</v>
          </cell>
          <cell r="E2131">
            <v>23</v>
          </cell>
          <cell r="F2131">
            <v>12</v>
          </cell>
          <cell r="G2131">
            <v>1</v>
          </cell>
          <cell r="H2131">
            <v>4</v>
          </cell>
          <cell r="I2131">
            <v>1</v>
          </cell>
          <cell r="J2131">
            <v>0</v>
          </cell>
          <cell r="K2131">
            <v>1</v>
          </cell>
          <cell r="L2131">
            <v>11</v>
          </cell>
          <cell r="M2131">
            <v>1</v>
          </cell>
          <cell r="N2131">
            <v>10</v>
          </cell>
        </row>
        <row r="2132">
          <cell r="A2132" t="str">
            <v>Kogarah Total 40 +</v>
          </cell>
          <cell r="B2132" t="str">
            <v>Kogarah</v>
          </cell>
          <cell r="C2132" t="str">
            <v>Total</v>
          </cell>
          <cell r="D2132" t="str">
            <v>40 +</v>
          </cell>
          <cell r="E2132">
            <v>38</v>
          </cell>
          <cell r="F2132">
            <v>4</v>
          </cell>
          <cell r="G2132">
            <v>0</v>
          </cell>
          <cell r="H2132">
            <v>3</v>
          </cell>
          <cell r="I2132">
            <v>0</v>
          </cell>
          <cell r="J2132">
            <v>0</v>
          </cell>
          <cell r="K2132">
            <v>1</v>
          </cell>
          <cell r="L2132">
            <v>24</v>
          </cell>
          <cell r="M2132">
            <v>0</v>
          </cell>
          <cell r="N2132">
            <v>8</v>
          </cell>
        </row>
        <row r="2133">
          <cell r="A2133" t="str">
            <v>Kogarah Total Missing / unknown</v>
          </cell>
          <cell r="B2133" t="str">
            <v>Kogarah</v>
          </cell>
          <cell r="C2133" t="str">
            <v>Total</v>
          </cell>
          <cell r="D2133" t="str">
            <v>Missing / unknown</v>
          </cell>
          <cell r="E2133">
            <v>0</v>
          </cell>
          <cell r="F2133">
            <v>0</v>
          </cell>
          <cell r="G2133">
            <v>0</v>
          </cell>
          <cell r="H2133">
            <v>0</v>
          </cell>
          <cell r="I2133">
            <v>0</v>
          </cell>
          <cell r="J2133">
            <v>0</v>
          </cell>
          <cell r="K2133">
            <v>0</v>
          </cell>
          <cell r="L2133">
            <v>1</v>
          </cell>
          <cell r="M2133">
            <v>0</v>
          </cell>
          <cell r="N2133">
            <v>0</v>
          </cell>
        </row>
        <row r="2134">
          <cell r="A2134" t="str">
            <v>Kogarah Total Total</v>
          </cell>
          <cell r="B2134" t="str">
            <v>Kogarah</v>
          </cell>
          <cell r="C2134" t="str">
            <v>Total</v>
          </cell>
          <cell r="D2134" t="str">
            <v>Total</v>
          </cell>
          <cell r="E2134">
            <v>96</v>
          </cell>
          <cell r="F2134">
            <v>37</v>
          </cell>
          <cell r="G2134">
            <v>11</v>
          </cell>
          <cell r="H2134">
            <v>16</v>
          </cell>
          <cell r="I2134">
            <v>3</v>
          </cell>
          <cell r="J2134">
            <v>6</v>
          </cell>
          <cell r="K2134">
            <v>3</v>
          </cell>
          <cell r="L2134">
            <v>77</v>
          </cell>
          <cell r="M2134">
            <v>3</v>
          </cell>
          <cell r="N2134">
            <v>72</v>
          </cell>
        </row>
        <row r="2135">
          <cell r="A2135" t="str">
            <v>Ku-ring-gai Male 10 - 17</v>
          </cell>
          <cell r="B2135" t="str">
            <v>Ku-ring-gai</v>
          </cell>
          <cell r="C2135" t="str">
            <v>Male</v>
          </cell>
          <cell r="D2135" t="str">
            <v>10 - 17</v>
          </cell>
          <cell r="E2135">
            <v>0</v>
          </cell>
          <cell r="F2135">
            <v>8</v>
          </cell>
          <cell r="G2135">
            <v>3</v>
          </cell>
          <cell r="H2135">
            <v>10</v>
          </cell>
          <cell r="I2135">
            <v>1</v>
          </cell>
          <cell r="J2135">
            <v>2</v>
          </cell>
          <cell r="K2135">
            <v>8</v>
          </cell>
          <cell r="L2135">
            <v>4</v>
          </cell>
          <cell r="M2135">
            <v>1</v>
          </cell>
          <cell r="N2135">
            <v>11</v>
          </cell>
        </row>
        <row r="2136">
          <cell r="A2136" t="str">
            <v>Ku-ring-gai Male 18 - 19</v>
          </cell>
          <cell r="B2136" t="str">
            <v>Ku-ring-gai</v>
          </cell>
          <cell r="C2136" t="str">
            <v>Male</v>
          </cell>
          <cell r="D2136" t="str">
            <v>18 - 19</v>
          </cell>
          <cell r="E2136">
            <v>5</v>
          </cell>
          <cell r="F2136">
            <v>3</v>
          </cell>
          <cell r="G2136">
            <v>1</v>
          </cell>
          <cell r="H2136">
            <v>3</v>
          </cell>
          <cell r="I2136">
            <v>1</v>
          </cell>
          <cell r="J2136">
            <v>1</v>
          </cell>
          <cell r="K2136">
            <v>0</v>
          </cell>
          <cell r="L2136">
            <v>0</v>
          </cell>
          <cell r="M2136">
            <v>0</v>
          </cell>
          <cell r="N2136">
            <v>5</v>
          </cell>
        </row>
        <row r="2137">
          <cell r="A2137" t="str">
            <v>Ku-ring-gai Male 20 - 29</v>
          </cell>
          <cell r="B2137" t="str">
            <v>Ku-ring-gai</v>
          </cell>
          <cell r="C2137" t="str">
            <v>Male</v>
          </cell>
          <cell r="D2137" t="str">
            <v>20 - 29</v>
          </cell>
          <cell r="E2137">
            <v>3</v>
          </cell>
          <cell r="F2137">
            <v>3</v>
          </cell>
          <cell r="G2137">
            <v>0</v>
          </cell>
          <cell r="H2137">
            <v>7</v>
          </cell>
          <cell r="I2137">
            <v>4</v>
          </cell>
          <cell r="J2137">
            <v>0</v>
          </cell>
          <cell r="K2137">
            <v>0</v>
          </cell>
          <cell r="L2137">
            <v>0</v>
          </cell>
          <cell r="M2137">
            <v>0</v>
          </cell>
          <cell r="N2137">
            <v>7</v>
          </cell>
        </row>
        <row r="2138">
          <cell r="A2138" t="str">
            <v>Ku-ring-gai Male 30 - 39</v>
          </cell>
          <cell r="B2138" t="str">
            <v>Ku-ring-gai</v>
          </cell>
          <cell r="C2138" t="str">
            <v>Male</v>
          </cell>
          <cell r="D2138" t="str">
            <v>30 - 39</v>
          </cell>
          <cell r="E2138">
            <v>9</v>
          </cell>
          <cell r="F2138">
            <v>2</v>
          </cell>
          <cell r="G2138">
            <v>1</v>
          </cell>
          <cell r="H2138">
            <v>5</v>
          </cell>
          <cell r="I2138">
            <v>6</v>
          </cell>
          <cell r="J2138">
            <v>4</v>
          </cell>
          <cell r="K2138">
            <v>3</v>
          </cell>
          <cell r="L2138">
            <v>1</v>
          </cell>
          <cell r="M2138">
            <v>0</v>
          </cell>
          <cell r="N2138">
            <v>4</v>
          </cell>
        </row>
        <row r="2139">
          <cell r="A2139" t="str">
            <v>Ku-ring-gai Male 40 +</v>
          </cell>
          <cell r="B2139" t="str">
            <v>Ku-ring-gai</v>
          </cell>
          <cell r="C2139" t="str">
            <v>Male</v>
          </cell>
          <cell r="D2139" t="str">
            <v>40 +</v>
          </cell>
          <cell r="E2139">
            <v>15</v>
          </cell>
          <cell r="F2139">
            <v>2</v>
          </cell>
          <cell r="G2139">
            <v>2</v>
          </cell>
          <cell r="H2139">
            <v>6</v>
          </cell>
          <cell r="I2139">
            <v>0</v>
          </cell>
          <cell r="J2139">
            <v>1</v>
          </cell>
          <cell r="K2139">
            <v>0</v>
          </cell>
          <cell r="L2139">
            <v>0</v>
          </cell>
          <cell r="M2139">
            <v>0</v>
          </cell>
          <cell r="N2139">
            <v>7</v>
          </cell>
        </row>
        <row r="2140">
          <cell r="A2140" t="str">
            <v>Ku-ring-gai Male Missing / unknown</v>
          </cell>
          <cell r="B2140" t="str">
            <v>Ku-ring-gai</v>
          </cell>
          <cell r="C2140" t="str">
            <v>Male</v>
          </cell>
          <cell r="D2140" t="str">
            <v>Missing / unknown</v>
          </cell>
          <cell r="E2140">
            <v>0</v>
          </cell>
          <cell r="F2140">
            <v>0</v>
          </cell>
          <cell r="G2140">
            <v>0</v>
          </cell>
          <cell r="H2140">
            <v>0</v>
          </cell>
          <cell r="I2140">
            <v>0</v>
          </cell>
          <cell r="J2140">
            <v>0</v>
          </cell>
          <cell r="K2140">
            <v>0</v>
          </cell>
          <cell r="L2140">
            <v>0</v>
          </cell>
          <cell r="M2140">
            <v>0</v>
          </cell>
          <cell r="N2140">
            <v>0</v>
          </cell>
        </row>
        <row r="2141">
          <cell r="A2141" t="str">
            <v>Ku-ring-gai Male Total</v>
          </cell>
          <cell r="B2141" t="str">
            <v>Ku-ring-gai</v>
          </cell>
          <cell r="C2141" t="str">
            <v>Male</v>
          </cell>
          <cell r="D2141" t="str">
            <v>Total</v>
          </cell>
          <cell r="E2141">
            <v>32</v>
          </cell>
          <cell r="F2141">
            <v>18</v>
          </cell>
          <cell r="G2141">
            <v>7</v>
          </cell>
          <cell r="H2141">
            <v>31</v>
          </cell>
          <cell r="I2141">
            <v>12</v>
          </cell>
          <cell r="J2141">
            <v>8</v>
          </cell>
          <cell r="K2141">
            <v>11</v>
          </cell>
          <cell r="L2141">
            <v>5</v>
          </cell>
          <cell r="M2141">
            <v>1</v>
          </cell>
          <cell r="N2141">
            <v>34</v>
          </cell>
        </row>
        <row r="2142">
          <cell r="A2142" t="str">
            <v>Ku-ring-gai Female 10 - 17</v>
          </cell>
          <cell r="B2142" t="str">
            <v>Ku-ring-gai</v>
          </cell>
          <cell r="C2142" t="str">
            <v>Female</v>
          </cell>
          <cell r="D2142" t="str">
            <v>10 - 17</v>
          </cell>
          <cell r="E2142">
            <v>0</v>
          </cell>
          <cell r="F2142">
            <v>0</v>
          </cell>
          <cell r="G2142">
            <v>0</v>
          </cell>
          <cell r="H2142">
            <v>0</v>
          </cell>
          <cell r="I2142">
            <v>0</v>
          </cell>
          <cell r="J2142">
            <v>0</v>
          </cell>
          <cell r="K2142">
            <v>0</v>
          </cell>
          <cell r="L2142">
            <v>0</v>
          </cell>
          <cell r="M2142">
            <v>0</v>
          </cell>
          <cell r="N2142">
            <v>0</v>
          </cell>
        </row>
        <row r="2143">
          <cell r="A2143" t="str">
            <v>Ku-ring-gai Female 18 - 19</v>
          </cell>
          <cell r="B2143" t="str">
            <v>Ku-ring-gai</v>
          </cell>
          <cell r="C2143" t="str">
            <v>Female</v>
          </cell>
          <cell r="D2143" t="str">
            <v>18 - 19</v>
          </cell>
          <cell r="E2143">
            <v>0</v>
          </cell>
          <cell r="F2143">
            <v>0</v>
          </cell>
          <cell r="G2143">
            <v>0</v>
          </cell>
          <cell r="H2143">
            <v>0</v>
          </cell>
          <cell r="I2143">
            <v>0</v>
          </cell>
          <cell r="J2143">
            <v>0</v>
          </cell>
          <cell r="K2143">
            <v>0</v>
          </cell>
          <cell r="L2143">
            <v>0</v>
          </cell>
          <cell r="M2143">
            <v>0</v>
          </cell>
          <cell r="N2143">
            <v>0</v>
          </cell>
        </row>
        <row r="2144">
          <cell r="A2144" t="str">
            <v>Ku-ring-gai Female 20 - 29</v>
          </cell>
          <cell r="B2144" t="str">
            <v>Ku-ring-gai</v>
          </cell>
          <cell r="C2144" t="str">
            <v>Female</v>
          </cell>
          <cell r="D2144" t="str">
            <v>20 - 29</v>
          </cell>
          <cell r="E2144">
            <v>1</v>
          </cell>
          <cell r="F2144">
            <v>2</v>
          </cell>
          <cell r="G2144">
            <v>0</v>
          </cell>
          <cell r="H2144">
            <v>1</v>
          </cell>
          <cell r="I2144">
            <v>1</v>
          </cell>
          <cell r="J2144">
            <v>0</v>
          </cell>
          <cell r="K2144">
            <v>0</v>
          </cell>
          <cell r="L2144">
            <v>0</v>
          </cell>
          <cell r="M2144">
            <v>0</v>
          </cell>
          <cell r="N2144">
            <v>0</v>
          </cell>
        </row>
        <row r="2145">
          <cell r="A2145" t="str">
            <v>Ku-ring-gai Female 30 - 39</v>
          </cell>
          <cell r="B2145" t="str">
            <v>Ku-ring-gai</v>
          </cell>
          <cell r="C2145" t="str">
            <v>Female</v>
          </cell>
          <cell r="D2145" t="str">
            <v>30 - 39</v>
          </cell>
          <cell r="E2145">
            <v>3</v>
          </cell>
          <cell r="F2145">
            <v>0</v>
          </cell>
          <cell r="G2145">
            <v>0</v>
          </cell>
          <cell r="H2145">
            <v>0</v>
          </cell>
          <cell r="I2145">
            <v>0</v>
          </cell>
          <cell r="J2145">
            <v>0</v>
          </cell>
          <cell r="K2145">
            <v>0</v>
          </cell>
          <cell r="L2145">
            <v>1</v>
          </cell>
          <cell r="M2145">
            <v>0</v>
          </cell>
          <cell r="N2145">
            <v>0</v>
          </cell>
        </row>
        <row r="2146">
          <cell r="A2146" t="str">
            <v>Ku-ring-gai Female 40 +</v>
          </cell>
          <cell r="B2146" t="str">
            <v>Ku-ring-gai</v>
          </cell>
          <cell r="C2146" t="str">
            <v>Female</v>
          </cell>
          <cell r="D2146" t="str">
            <v>40 +</v>
          </cell>
          <cell r="E2146">
            <v>1</v>
          </cell>
          <cell r="F2146">
            <v>0</v>
          </cell>
          <cell r="G2146">
            <v>0</v>
          </cell>
          <cell r="H2146">
            <v>0</v>
          </cell>
          <cell r="I2146">
            <v>0</v>
          </cell>
          <cell r="J2146">
            <v>0</v>
          </cell>
          <cell r="K2146">
            <v>0</v>
          </cell>
          <cell r="L2146">
            <v>0</v>
          </cell>
          <cell r="M2146">
            <v>0</v>
          </cell>
          <cell r="N2146">
            <v>0</v>
          </cell>
        </row>
        <row r="2147">
          <cell r="A2147" t="str">
            <v>Ku-ring-gai Female Missing / unknown</v>
          </cell>
          <cell r="B2147" t="str">
            <v>Ku-ring-gai</v>
          </cell>
          <cell r="C2147" t="str">
            <v>Female</v>
          </cell>
          <cell r="D2147" t="str">
            <v>Missing / unknown</v>
          </cell>
          <cell r="E2147">
            <v>0</v>
          </cell>
          <cell r="F2147">
            <v>0</v>
          </cell>
          <cell r="G2147">
            <v>0</v>
          </cell>
          <cell r="H2147">
            <v>0</v>
          </cell>
          <cell r="I2147">
            <v>0</v>
          </cell>
          <cell r="J2147">
            <v>0</v>
          </cell>
          <cell r="K2147">
            <v>0</v>
          </cell>
          <cell r="L2147">
            <v>0</v>
          </cell>
          <cell r="M2147">
            <v>0</v>
          </cell>
          <cell r="N2147">
            <v>0</v>
          </cell>
        </row>
        <row r="2148">
          <cell r="A2148" t="str">
            <v>Ku-ring-gai Female Total</v>
          </cell>
          <cell r="B2148" t="str">
            <v>Ku-ring-gai</v>
          </cell>
          <cell r="C2148" t="str">
            <v>Female</v>
          </cell>
          <cell r="D2148" t="str">
            <v>Total</v>
          </cell>
          <cell r="E2148">
            <v>5</v>
          </cell>
          <cell r="F2148">
            <v>2</v>
          </cell>
          <cell r="G2148">
            <v>0</v>
          </cell>
          <cell r="H2148">
            <v>1</v>
          </cell>
          <cell r="I2148">
            <v>1</v>
          </cell>
          <cell r="J2148">
            <v>0</v>
          </cell>
          <cell r="K2148">
            <v>0</v>
          </cell>
          <cell r="L2148">
            <v>1</v>
          </cell>
          <cell r="M2148">
            <v>0</v>
          </cell>
          <cell r="N2148">
            <v>0</v>
          </cell>
        </row>
        <row r="2149">
          <cell r="A2149" t="str">
            <v>Ku-ring-gai Unknown 10 - 17</v>
          </cell>
          <cell r="B2149" t="str">
            <v>Ku-ring-gai</v>
          </cell>
          <cell r="C2149" t="str">
            <v>Unknown</v>
          </cell>
          <cell r="D2149" t="str">
            <v>10 - 17</v>
          </cell>
          <cell r="E2149">
            <v>0</v>
          </cell>
          <cell r="F2149">
            <v>0</v>
          </cell>
          <cell r="G2149">
            <v>0</v>
          </cell>
          <cell r="H2149">
            <v>0</v>
          </cell>
          <cell r="I2149">
            <v>0</v>
          </cell>
          <cell r="J2149">
            <v>0</v>
          </cell>
          <cell r="K2149">
            <v>0</v>
          </cell>
          <cell r="L2149">
            <v>0</v>
          </cell>
          <cell r="M2149">
            <v>0</v>
          </cell>
          <cell r="N2149">
            <v>0</v>
          </cell>
        </row>
        <row r="2150">
          <cell r="A2150" t="str">
            <v>Ku-ring-gai Unknown 18 - 19</v>
          </cell>
          <cell r="B2150" t="str">
            <v>Ku-ring-gai</v>
          </cell>
          <cell r="C2150" t="str">
            <v>Unknown</v>
          </cell>
          <cell r="D2150" t="str">
            <v>18 - 19</v>
          </cell>
          <cell r="E2150">
            <v>0</v>
          </cell>
          <cell r="F2150">
            <v>0</v>
          </cell>
          <cell r="G2150">
            <v>0</v>
          </cell>
          <cell r="H2150">
            <v>0</v>
          </cell>
          <cell r="I2150">
            <v>0</v>
          </cell>
          <cell r="J2150">
            <v>0</v>
          </cell>
          <cell r="K2150">
            <v>0</v>
          </cell>
          <cell r="L2150">
            <v>0</v>
          </cell>
          <cell r="M2150">
            <v>0</v>
          </cell>
          <cell r="N2150">
            <v>0</v>
          </cell>
        </row>
        <row r="2151">
          <cell r="A2151" t="str">
            <v>Ku-ring-gai Unknown 20 - 29</v>
          </cell>
          <cell r="B2151" t="str">
            <v>Ku-ring-gai</v>
          </cell>
          <cell r="C2151" t="str">
            <v>Unknown</v>
          </cell>
          <cell r="D2151" t="str">
            <v>20 - 29</v>
          </cell>
          <cell r="E2151">
            <v>0</v>
          </cell>
          <cell r="F2151">
            <v>0</v>
          </cell>
          <cell r="G2151">
            <v>0</v>
          </cell>
          <cell r="H2151">
            <v>0</v>
          </cell>
          <cell r="I2151">
            <v>0</v>
          </cell>
          <cell r="J2151">
            <v>0</v>
          </cell>
          <cell r="K2151">
            <v>0</v>
          </cell>
          <cell r="L2151">
            <v>0</v>
          </cell>
          <cell r="M2151">
            <v>0</v>
          </cell>
          <cell r="N2151">
            <v>0</v>
          </cell>
        </row>
        <row r="2152">
          <cell r="A2152" t="str">
            <v>Ku-ring-gai Unknown 30 - 39</v>
          </cell>
          <cell r="B2152" t="str">
            <v>Ku-ring-gai</v>
          </cell>
          <cell r="C2152" t="str">
            <v>Unknown</v>
          </cell>
          <cell r="D2152" t="str">
            <v>30 - 39</v>
          </cell>
          <cell r="E2152">
            <v>0</v>
          </cell>
          <cell r="F2152">
            <v>0</v>
          </cell>
          <cell r="G2152">
            <v>0</v>
          </cell>
          <cell r="H2152">
            <v>0</v>
          </cell>
          <cell r="I2152">
            <v>0</v>
          </cell>
          <cell r="J2152">
            <v>0</v>
          </cell>
          <cell r="K2152">
            <v>0</v>
          </cell>
          <cell r="L2152">
            <v>0</v>
          </cell>
          <cell r="M2152">
            <v>0</v>
          </cell>
          <cell r="N2152">
            <v>0</v>
          </cell>
        </row>
        <row r="2153">
          <cell r="A2153" t="str">
            <v>Ku-ring-gai Unknown 40 +</v>
          </cell>
          <cell r="B2153" t="str">
            <v>Ku-ring-gai</v>
          </cell>
          <cell r="C2153" t="str">
            <v>Unknown</v>
          </cell>
          <cell r="D2153" t="str">
            <v>40 +</v>
          </cell>
          <cell r="E2153">
            <v>0</v>
          </cell>
          <cell r="F2153">
            <v>0</v>
          </cell>
          <cell r="G2153">
            <v>0</v>
          </cell>
          <cell r="H2153">
            <v>0</v>
          </cell>
          <cell r="I2153">
            <v>0</v>
          </cell>
          <cell r="J2153">
            <v>0</v>
          </cell>
          <cell r="K2153">
            <v>0</v>
          </cell>
          <cell r="L2153">
            <v>0</v>
          </cell>
          <cell r="M2153">
            <v>0</v>
          </cell>
          <cell r="N2153">
            <v>0</v>
          </cell>
        </row>
        <row r="2154">
          <cell r="A2154" t="str">
            <v>Ku-ring-gai Unknown Missing / unknown</v>
          </cell>
          <cell r="B2154" t="str">
            <v>Ku-ring-gai</v>
          </cell>
          <cell r="C2154" t="str">
            <v>Unknown</v>
          </cell>
          <cell r="D2154" t="str">
            <v>Missing / unknown</v>
          </cell>
          <cell r="E2154">
            <v>0</v>
          </cell>
          <cell r="F2154">
            <v>0</v>
          </cell>
          <cell r="G2154">
            <v>0</v>
          </cell>
          <cell r="H2154">
            <v>0</v>
          </cell>
          <cell r="I2154">
            <v>0</v>
          </cell>
          <cell r="J2154">
            <v>0</v>
          </cell>
          <cell r="K2154">
            <v>0</v>
          </cell>
          <cell r="L2154">
            <v>0</v>
          </cell>
          <cell r="M2154">
            <v>0</v>
          </cell>
          <cell r="N2154">
            <v>0</v>
          </cell>
        </row>
        <row r="2155">
          <cell r="A2155" t="str">
            <v>Ku-ring-gai Unknown Total</v>
          </cell>
          <cell r="B2155" t="str">
            <v>Ku-ring-gai</v>
          </cell>
          <cell r="C2155" t="str">
            <v>Unknown</v>
          </cell>
          <cell r="D2155" t="str">
            <v>Total</v>
          </cell>
          <cell r="E2155">
            <v>0</v>
          </cell>
          <cell r="F2155">
            <v>0</v>
          </cell>
          <cell r="G2155">
            <v>0</v>
          </cell>
          <cell r="H2155">
            <v>0</v>
          </cell>
          <cell r="I2155">
            <v>0</v>
          </cell>
          <cell r="J2155">
            <v>0</v>
          </cell>
          <cell r="K2155">
            <v>0</v>
          </cell>
          <cell r="L2155">
            <v>0</v>
          </cell>
          <cell r="M2155">
            <v>0</v>
          </cell>
          <cell r="N2155">
            <v>0</v>
          </cell>
        </row>
        <row r="2156">
          <cell r="A2156" t="str">
            <v>Ku-ring-gai Total 10 - 17</v>
          </cell>
          <cell r="B2156" t="str">
            <v>Ku-ring-gai</v>
          </cell>
          <cell r="C2156" t="str">
            <v>Total</v>
          </cell>
          <cell r="D2156" t="str">
            <v>10 - 17</v>
          </cell>
          <cell r="E2156">
            <v>0</v>
          </cell>
          <cell r="F2156">
            <v>8</v>
          </cell>
          <cell r="G2156">
            <v>3</v>
          </cell>
          <cell r="H2156">
            <v>10</v>
          </cell>
          <cell r="I2156">
            <v>1</v>
          </cell>
          <cell r="J2156">
            <v>2</v>
          </cell>
          <cell r="K2156">
            <v>8</v>
          </cell>
          <cell r="L2156">
            <v>4</v>
          </cell>
          <cell r="M2156">
            <v>1</v>
          </cell>
          <cell r="N2156">
            <v>11</v>
          </cell>
        </row>
        <row r="2157">
          <cell r="A2157" t="str">
            <v>Ku-ring-gai Total 18 - 19</v>
          </cell>
          <cell r="B2157" t="str">
            <v>Ku-ring-gai</v>
          </cell>
          <cell r="C2157" t="str">
            <v>Total</v>
          </cell>
          <cell r="D2157" t="str">
            <v>18 - 19</v>
          </cell>
          <cell r="E2157">
            <v>5</v>
          </cell>
          <cell r="F2157">
            <v>3</v>
          </cell>
          <cell r="G2157">
            <v>1</v>
          </cell>
          <cell r="H2157">
            <v>3</v>
          </cell>
          <cell r="I2157">
            <v>1</v>
          </cell>
          <cell r="J2157">
            <v>1</v>
          </cell>
          <cell r="K2157">
            <v>0</v>
          </cell>
          <cell r="L2157">
            <v>0</v>
          </cell>
          <cell r="M2157">
            <v>0</v>
          </cell>
          <cell r="N2157">
            <v>5</v>
          </cell>
        </row>
        <row r="2158">
          <cell r="A2158" t="str">
            <v>Ku-ring-gai Total 20 - 29</v>
          </cell>
          <cell r="B2158" t="str">
            <v>Ku-ring-gai</v>
          </cell>
          <cell r="C2158" t="str">
            <v>Total</v>
          </cell>
          <cell r="D2158" t="str">
            <v>20 - 29</v>
          </cell>
          <cell r="E2158">
            <v>4</v>
          </cell>
          <cell r="F2158">
            <v>5</v>
          </cell>
          <cell r="G2158">
            <v>0</v>
          </cell>
          <cell r="H2158">
            <v>8</v>
          </cell>
          <cell r="I2158">
            <v>5</v>
          </cell>
          <cell r="J2158">
            <v>0</v>
          </cell>
          <cell r="K2158">
            <v>0</v>
          </cell>
          <cell r="L2158">
            <v>0</v>
          </cell>
          <cell r="M2158">
            <v>0</v>
          </cell>
          <cell r="N2158">
            <v>7</v>
          </cell>
        </row>
        <row r="2159">
          <cell r="A2159" t="str">
            <v>Ku-ring-gai Total 30 - 39</v>
          </cell>
          <cell r="B2159" t="str">
            <v>Ku-ring-gai</v>
          </cell>
          <cell r="C2159" t="str">
            <v>Total</v>
          </cell>
          <cell r="D2159" t="str">
            <v>30 - 39</v>
          </cell>
          <cell r="E2159">
            <v>12</v>
          </cell>
          <cell r="F2159">
            <v>2</v>
          </cell>
          <cell r="G2159">
            <v>1</v>
          </cell>
          <cell r="H2159">
            <v>5</v>
          </cell>
          <cell r="I2159">
            <v>6</v>
          </cell>
          <cell r="J2159">
            <v>4</v>
          </cell>
          <cell r="K2159">
            <v>3</v>
          </cell>
          <cell r="L2159">
            <v>2</v>
          </cell>
          <cell r="M2159">
            <v>0</v>
          </cell>
          <cell r="N2159">
            <v>4</v>
          </cell>
        </row>
        <row r="2160">
          <cell r="A2160" t="str">
            <v>Ku-ring-gai Total 40 +</v>
          </cell>
          <cell r="B2160" t="str">
            <v>Ku-ring-gai</v>
          </cell>
          <cell r="C2160" t="str">
            <v>Total</v>
          </cell>
          <cell r="D2160" t="str">
            <v>40 +</v>
          </cell>
          <cell r="E2160">
            <v>16</v>
          </cell>
          <cell r="F2160">
            <v>2</v>
          </cell>
          <cell r="G2160">
            <v>2</v>
          </cell>
          <cell r="H2160">
            <v>6</v>
          </cell>
          <cell r="I2160">
            <v>0</v>
          </cell>
          <cell r="J2160">
            <v>1</v>
          </cell>
          <cell r="K2160">
            <v>0</v>
          </cell>
          <cell r="L2160">
            <v>0</v>
          </cell>
          <cell r="M2160">
            <v>0</v>
          </cell>
          <cell r="N2160">
            <v>7</v>
          </cell>
        </row>
        <row r="2161">
          <cell r="A2161" t="str">
            <v>Ku-ring-gai Total Missing / unknown</v>
          </cell>
          <cell r="B2161" t="str">
            <v>Ku-ring-gai</v>
          </cell>
          <cell r="C2161" t="str">
            <v>Total</v>
          </cell>
          <cell r="D2161" t="str">
            <v>Missing / unknown</v>
          </cell>
          <cell r="E2161">
            <v>0</v>
          </cell>
          <cell r="F2161">
            <v>0</v>
          </cell>
          <cell r="G2161">
            <v>0</v>
          </cell>
          <cell r="H2161">
            <v>0</v>
          </cell>
          <cell r="I2161">
            <v>0</v>
          </cell>
          <cell r="J2161">
            <v>0</v>
          </cell>
          <cell r="K2161">
            <v>0</v>
          </cell>
          <cell r="L2161">
            <v>0</v>
          </cell>
          <cell r="M2161">
            <v>0</v>
          </cell>
          <cell r="N2161">
            <v>0</v>
          </cell>
        </row>
        <row r="2162">
          <cell r="A2162" t="str">
            <v>Ku-ring-gai Total Total</v>
          </cell>
          <cell r="B2162" t="str">
            <v>Ku-ring-gai</v>
          </cell>
          <cell r="C2162" t="str">
            <v>Total</v>
          </cell>
          <cell r="D2162" t="str">
            <v>Total</v>
          </cell>
          <cell r="E2162">
            <v>37</v>
          </cell>
          <cell r="F2162">
            <v>20</v>
          </cell>
          <cell r="G2162">
            <v>7</v>
          </cell>
          <cell r="H2162">
            <v>32</v>
          </cell>
          <cell r="I2162">
            <v>13</v>
          </cell>
          <cell r="J2162">
            <v>8</v>
          </cell>
          <cell r="K2162">
            <v>11</v>
          </cell>
          <cell r="L2162">
            <v>6</v>
          </cell>
          <cell r="M2162">
            <v>1</v>
          </cell>
          <cell r="N2162">
            <v>34</v>
          </cell>
        </row>
        <row r="2163">
          <cell r="A2163" t="str">
            <v>Kyogle Male 10 - 17</v>
          </cell>
          <cell r="B2163" t="str">
            <v>Kyogle</v>
          </cell>
          <cell r="C2163" t="str">
            <v>Male</v>
          </cell>
          <cell r="D2163" t="str">
            <v>10 - 17</v>
          </cell>
          <cell r="E2163">
            <v>1</v>
          </cell>
          <cell r="F2163">
            <v>4</v>
          </cell>
          <cell r="G2163">
            <v>0</v>
          </cell>
          <cell r="H2163">
            <v>9</v>
          </cell>
          <cell r="I2163">
            <v>7</v>
          </cell>
          <cell r="J2163">
            <v>6</v>
          </cell>
          <cell r="K2163">
            <v>0</v>
          </cell>
          <cell r="L2163">
            <v>0</v>
          </cell>
          <cell r="M2163">
            <v>0</v>
          </cell>
          <cell r="N2163">
            <v>20</v>
          </cell>
        </row>
        <row r="2164">
          <cell r="A2164" t="str">
            <v>Kyogle Male 18 - 19</v>
          </cell>
          <cell r="B2164" t="str">
            <v>Kyogle</v>
          </cell>
          <cell r="C2164" t="str">
            <v>Male</v>
          </cell>
          <cell r="D2164" t="str">
            <v>18 - 19</v>
          </cell>
          <cell r="E2164">
            <v>3</v>
          </cell>
          <cell r="F2164">
            <v>3</v>
          </cell>
          <cell r="G2164">
            <v>0</v>
          </cell>
          <cell r="H2164">
            <v>0</v>
          </cell>
          <cell r="I2164">
            <v>3</v>
          </cell>
          <cell r="J2164">
            <v>0</v>
          </cell>
          <cell r="K2164">
            <v>0</v>
          </cell>
          <cell r="L2164">
            <v>1</v>
          </cell>
          <cell r="M2164">
            <v>0</v>
          </cell>
          <cell r="N2164">
            <v>0</v>
          </cell>
        </row>
        <row r="2165">
          <cell r="A2165" t="str">
            <v>Kyogle Male 20 - 29</v>
          </cell>
          <cell r="B2165" t="str">
            <v>Kyogle</v>
          </cell>
          <cell r="C2165" t="str">
            <v>Male</v>
          </cell>
          <cell r="D2165" t="str">
            <v>20 - 29</v>
          </cell>
          <cell r="E2165">
            <v>9</v>
          </cell>
          <cell r="F2165">
            <v>4</v>
          </cell>
          <cell r="G2165">
            <v>0</v>
          </cell>
          <cell r="H2165">
            <v>4</v>
          </cell>
          <cell r="I2165">
            <v>2</v>
          </cell>
          <cell r="J2165">
            <v>1</v>
          </cell>
          <cell r="K2165">
            <v>1</v>
          </cell>
          <cell r="L2165">
            <v>3</v>
          </cell>
          <cell r="M2165">
            <v>0</v>
          </cell>
          <cell r="N2165">
            <v>9</v>
          </cell>
        </row>
        <row r="2166">
          <cell r="A2166" t="str">
            <v>Kyogle Male 30 - 39</v>
          </cell>
          <cell r="B2166" t="str">
            <v>Kyogle</v>
          </cell>
          <cell r="C2166" t="str">
            <v>Male</v>
          </cell>
          <cell r="D2166" t="str">
            <v>30 - 39</v>
          </cell>
          <cell r="E2166">
            <v>6</v>
          </cell>
          <cell r="F2166">
            <v>7</v>
          </cell>
          <cell r="G2166">
            <v>0</v>
          </cell>
          <cell r="H2166">
            <v>0</v>
          </cell>
          <cell r="I2166">
            <v>0</v>
          </cell>
          <cell r="J2166">
            <v>0</v>
          </cell>
          <cell r="K2166">
            <v>0</v>
          </cell>
          <cell r="L2166">
            <v>3</v>
          </cell>
          <cell r="M2166">
            <v>0</v>
          </cell>
          <cell r="N2166">
            <v>5</v>
          </cell>
        </row>
        <row r="2167">
          <cell r="A2167" t="str">
            <v>Kyogle Male 40 +</v>
          </cell>
          <cell r="B2167" t="str">
            <v>Kyogle</v>
          </cell>
          <cell r="C2167" t="str">
            <v>Male</v>
          </cell>
          <cell r="D2167" t="str">
            <v>40 +</v>
          </cell>
          <cell r="E2167">
            <v>15</v>
          </cell>
          <cell r="F2167">
            <v>7</v>
          </cell>
          <cell r="G2167">
            <v>0</v>
          </cell>
          <cell r="H2167">
            <v>1</v>
          </cell>
          <cell r="I2167">
            <v>0</v>
          </cell>
          <cell r="J2167">
            <v>1</v>
          </cell>
          <cell r="K2167">
            <v>0</v>
          </cell>
          <cell r="L2167">
            <v>1</v>
          </cell>
          <cell r="M2167">
            <v>0</v>
          </cell>
          <cell r="N2167">
            <v>6</v>
          </cell>
        </row>
        <row r="2168">
          <cell r="A2168" t="str">
            <v>Kyogle Male Missing / unknown</v>
          </cell>
          <cell r="B2168" t="str">
            <v>Kyogle</v>
          </cell>
          <cell r="C2168" t="str">
            <v>Male</v>
          </cell>
          <cell r="D2168" t="str">
            <v>Missing / unknown</v>
          </cell>
          <cell r="E2168">
            <v>0</v>
          </cell>
          <cell r="F2168">
            <v>0</v>
          </cell>
          <cell r="G2168">
            <v>0</v>
          </cell>
          <cell r="H2168">
            <v>0</v>
          </cell>
          <cell r="I2168">
            <v>0</v>
          </cell>
          <cell r="J2168">
            <v>0</v>
          </cell>
          <cell r="K2168">
            <v>0</v>
          </cell>
          <cell r="L2168">
            <v>0</v>
          </cell>
          <cell r="M2168">
            <v>0</v>
          </cell>
          <cell r="N2168">
            <v>0</v>
          </cell>
        </row>
        <row r="2169">
          <cell r="A2169" t="str">
            <v>Kyogle Male Total</v>
          </cell>
          <cell r="B2169" t="str">
            <v>Kyogle</v>
          </cell>
          <cell r="C2169" t="str">
            <v>Male</v>
          </cell>
          <cell r="D2169" t="str">
            <v>Total</v>
          </cell>
          <cell r="E2169">
            <v>34</v>
          </cell>
          <cell r="F2169">
            <v>25</v>
          </cell>
          <cell r="G2169">
            <v>0</v>
          </cell>
          <cell r="H2169">
            <v>14</v>
          </cell>
          <cell r="I2169">
            <v>12</v>
          </cell>
          <cell r="J2169">
            <v>8</v>
          </cell>
          <cell r="K2169">
            <v>1</v>
          </cell>
          <cell r="L2169">
            <v>8</v>
          </cell>
          <cell r="M2169">
            <v>0</v>
          </cell>
          <cell r="N2169">
            <v>40</v>
          </cell>
        </row>
        <row r="2170">
          <cell r="A2170" t="str">
            <v>Kyogle Female 10 - 17</v>
          </cell>
          <cell r="B2170" t="str">
            <v>Kyogle</v>
          </cell>
          <cell r="C2170" t="str">
            <v>Female</v>
          </cell>
          <cell r="D2170" t="str">
            <v>10 - 17</v>
          </cell>
          <cell r="E2170">
            <v>0</v>
          </cell>
          <cell r="F2170">
            <v>2</v>
          </cell>
          <cell r="G2170">
            <v>0</v>
          </cell>
          <cell r="H2170">
            <v>3</v>
          </cell>
          <cell r="I2170">
            <v>0</v>
          </cell>
          <cell r="J2170">
            <v>1</v>
          </cell>
          <cell r="K2170">
            <v>0</v>
          </cell>
          <cell r="L2170">
            <v>2</v>
          </cell>
          <cell r="M2170">
            <v>0</v>
          </cell>
          <cell r="N2170">
            <v>3</v>
          </cell>
        </row>
        <row r="2171">
          <cell r="A2171" t="str">
            <v>Kyogle Female 18 - 19</v>
          </cell>
          <cell r="B2171" t="str">
            <v>Kyogle</v>
          </cell>
          <cell r="C2171" t="str">
            <v>Female</v>
          </cell>
          <cell r="D2171" t="str">
            <v>18 - 19</v>
          </cell>
          <cell r="E2171">
            <v>0</v>
          </cell>
          <cell r="F2171">
            <v>1</v>
          </cell>
          <cell r="G2171">
            <v>0</v>
          </cell>
          <cell r="H2171">
            <v>0</v>
          </cell>
          <cell r="I2171">
            <v>0</v>
          </cell>
          <cell r="J2171">
            <v>0</v>
          </cell>
          <cell r="K2171">
            <v>0</v>
          </cell>
          <cell r="L2171">
            <v>2</v>
          </cell>
          <cell r="M2171">
            <v>0</v>
          </cell>
          <cell r="N2171">
            <v>0</v>
          </cell>
        </row>
        <row r="2172">
          <cell r="A2172" t="str">
            <v>Kyogle Female 20 - 29</v>
          </cell>
          <cell r="B2172" t="str">
            <v>Kyogle</v>
          </cell>
          <cell r="C2172" t="str">
            <v>Female</v>
          </cell>
          <cell r="D2172" t="str">
            <v>20 - 29</v>
          </cell>
          <cell r="E2172">
            <v>2</v>
          </cell>
          <cell r="F2172">
            <v>2</v>
          </cell>
          <cell r="G2172">
            <v>0</v>
          </cell>
          <cell r="H2172">
            <v>0</v>
          </cell>
          <cell r="I2172">
            <v>0</v>
          </cell>
          <cell r="J2172">
            <v>0</v>
          </cell>
          <cell r="K2172">
            <v>0</v>
          </cell>
          <cell r="L2172">
            <v>0</v>
          </cell>
          <cell r="M2172">
            <v>0</v>
          </cell>
          <cell r="N2172">
            <v>0</v>
          </cell>
        </row>
        <row r="2173">
          <cell r="A2173" t="str">
            <v>Kyogle Female 30 - 39</v>
          </cell>
          <cell r="B2173" t="str">
            <v>Kyogle</v>
          </cell>
          <cell r="C2173" t="str">
            <v>Female</v>
          </cell>
          <cell r="D2173" t="str">
            <v>30 - 39</v>
          </cell>
          <cell r="E2173">
            <v>4</v>
          </cell>
          <cell r="F2173">
            <v>0</v>
          </cell>
          <cell r="G2173">
            <v>0</v>
          </cell>
          <cell r="H2173">
            <v>0</v>
          </cell>
          <cell r="I2173">
            <v>0</v>
          </cell>
          <cell r="J2173">
            <v>0</v>
          </cell>
          <cell r="K2173">
            <v>0</v>
          </cell>
          <cell r="L2173">
            <v>0</v>
          </cell>
          <cell r="M2173">
            <v>0</v>
          </cell>
          <cell r="N2173">
            <v>0</v>
          </cell>
        </row>
        <row r="2174">
          <cell r="A2174" t="str">
            <v>Kyogle Female 40 +</v>
          </cell>
          <cell r="B2174" t="str">
            <v>Kyogle</v>
          </cell>
          <cell r="C2174" t="str">
            <v>Female</v>
          </cell>
          <cell r="D2174" t="str">
            <v>40 +</v>
          </cell>
          <cell r="E2174">
            <v>2</v>
          </cell>
          <cell r="F2174">
            <v>3</v>
          </cell>
          <cell r="G2174">
            <v>0</v>
          </cell>
          <cell r="H2174">
            <v>0</v>
          </cell>
          <cell r="I2174">
            <v>0</v>
          </cell>
          <cell r="J2174">
            <v>0</v>
          </cell>
          <cell r="K2174">
            <v>0</v>
          </cell>
          <cell r="L2174">
            <v>0</v>
          </cell>
          <cell r="M2174">
            <v>0</v>
          </cell>
          <cell r="N2174">
            <v>1</v>
          </cell>
        </row>
        <row r="2175">
          <cell r="A2175" t="str">
            <v>Kyogle Female Missing / unknown</v>
          </cell>
          <cell r="B2175" t="str">
            <v>Kyogle</v>
          </cell>
          <cell r="C2175" t="str">
            <v>Female</v>
          </cell>
          <cell r="D2175" t="str">
            <v>Missing / unknown</v>
          </cell>
          <cell r="E2175">
            <v>0</v>
          </cell>
          <cell r="F2175">
            <v>0</v>
          </cell>
          <cell r="G2175">
            <v>0</v>
          </cell>
          <cell r="H2175">
            <v>0</v>
          </cell>
          <cell r="I2175">
            <v>0</v>
          </cell>
          <cell r="J2175">
            <v>0</v>
          </cell>
          <cell r="K2175">
            <v>0</v>
          </cell>
          <cell r="L2175">
            <v>0</v>
          </cell>
          <cell r="M2175">
            <v>0</v>
          </cell>
          <cell r="N2175">
            <v>0</v>
          </cell>
        </row>
        <row r="2176">
          <cell r="A2176" t="str">
            <v>Kyogle Female Total</v>
          </cell>
          <cell r="B2176" t="str">
            <v>Kyogle</v>
          </cell>
          <cell r="C2176" t="str">
            <v>Female</v>
          </cell>
          <cell r="D2176" t="str">
            <v>Total</v>
          </cell>
          <cell r="E2176">
            <v>8</v>
          </cell>
          <cell r="F2176">
            <v>8</v>
          </cell>
          <cell r="G2176">
            <v>0</v>
          </cell>
          <cell r="H2176">
            <v>3</v>
          </cell>
          <cell r="I2176">
            <v>0</v>
          </cell>
          <cell r="J2176">
            <v>1</v>
          </cell>
          <cell r="K2176">
            <v>0</v>
          </cell>
          <cell r="L2176">
            <v>4</v>
          </cell>
          <cell r="M2176">
            <v>0</v>
          </cell>
          <cell r="N2176">
            <v>4</v>
          </cell>
        </row>
        <row r="2177">
          <cell r="A2177" t="str">
            <v>Kyogle Unknown 10 - 17</v>
          </cell>
          <cell r="B2177" t="str">
            <v>Kyogle</v>
          </cell>
          <cell r="C2177" t="str">
            <v>Unknown</v>
          </cell>
          <cell r="D2177" t="str">
            <v>10 - 17</v>
          </cell>
          <cell r="E2177">
            <v>0</v>
          </cell>
          <cell r="F2177">
            <v>0</v>
          </cell>
          <cell r="G2177">
            <v>0</v>
          </cell>
          <cell r="H2177">
            <v>0</v>
          </cell>
          <cell r="I2177">
            <v>0</v>
          </cell>
          <cell r="J2177">
            <v>0</v>
          </cell>
          <cell r="K2177">
            <v>0</v>
          </cell>
          <cell r="L2177">
            <v>0</v>
          </cell>
          <cell r="M2177">
            <v>0</v>
          </cell>
          <cell r="N2177">
            <v>0</v>
          </cell>
        </row>
        <row r="2178">
          <cell r="A2178" t="str">
            <v>Kyogle Unknown 18 - 19</v>
          </cell>
          <cell r="B2178" t="str">
            <v>Kyogle</v>
          </cell>
          <cell r="C2178" t="str">
            <v>Unknown</v>
          </cell>
          <cell r="D2178" t="str">
            <v>18 - 19</v>
          </cell>
          <cell r="E2178">
            <v>0</v>
          </cell>
          <cell r="F2178">
            <v>0</v>
          </cell>
          <cell r="G2178">
            <v>0</v>
          </cell>
          <cell r="H2178">
            <v>0</v>
          </cell>
          <cell r="I2178">
            <v>0</v>
          </cell>
          <cell r="J2178">
            <v>0</v>
          </cell>
          <cell r="K2178">
            <v>0</v>
          </cell>
          <cell r="L2178">
            <v>0</v>
          </cell>
          <cell r="M2178">
            <v>0</v>
          </cell>
          <cell r="N2178">
            <v>0</v>
          </cell>
        </row>
        <row r="2179">
          <cell r="A2179" t="str">
            <v>Kyogle Unknown 20 - 29</v>
          </cell>
          <cell r="B2179" t="str">
            <v>Kyogle</v>
          </cell>
          <cell r="C2179" t="str">
            <v>Unknown</v>
          </cell>
          <cell r="D2179" t="str">
            <v>20 - 29</v>
          </cell>
          <cell r="E2179">
            <v>0</v>
          </cell>
          <cell r="F2179">
            <v>0</v>
          </cell>
          <cell r="G2179">
            <v>0</v>
          </cell>
          <cell r="H2179">
            <v>0</v>
          </cell>
          <cell r="I2179">
            <v>0</v>
          </cell>
          <cell r="J2179">
            <v>0</v>
          </cell>
          <cell r="K2179">
            <v>0</v>
          </cell>
          <cell r="L2179">
            <v>0</v>
          </cell>
          <cell r="M2179">
            <v>0</v>
          </cell>
          <cell r="N2179">
            <v>0</v>
          </cell>
        </row>
        <row r="2180">
          <cell r="A2180" t="str">
            <v>Kyogle Unknown 30 - 39</v>
          </cell>
          <cell r="B2180" t="str">
            <v>Kyogle</v>
          </cell>
          <cell r="C2180" t="str">
            <v>Unknown</v>
          </cell>
          <cell r="D2180" t="str">
            <v>30 - 39</v>
          </cell>
          <cell r="E2180">
            <v>0</v>
          </cell>
          <cell r="F2180">
            <v>0</v>
          </cell>
          <cell r="G2180">
            <v>0</v>
          </cell>
          <cell r="H2180">
            <v>0</v>
          </cell>
          <cell r="I2180">
            <v>0</v>
          </cell>
          <cell r="J2180">
            <v>0</v>
          </cell>
          <cell r="K2180">
            <v>0</v>
          </cell>
          <cell r="L2180">
            <v>0</v>
          </cell>
          <cell r="M2180">
            <v>0</v>
          </cell>
          <cell r="N2180">
            <v>0</v>
          </cell>
        </row>
        <row r="2181">
          <cell r="A2181" t="str">
            <v>Kyogle Unknown 40 +</v>
          </cell>
          <cell r="B2181" t="str">
            <v>Kyogle</v>
          </cell>
          <cell r="C2181" t="str">
            <v>Unknown</v>
          </cell>
          <cell r="D2181" t="str">
            <v>40 +</v>
          </cell>
          <cell r="E2181">
            <v>0</v>
          </cell>
          <cell r="F2181">
            <v>0</v>
          </cell>
          <cell r="G2181">
            <v>0</v>
          </cell>
          <cell r="H2181">
            <v>0</v>
          </cell>
          <cell r="I2181">
            <v>0</v>
          </cell>
          <cell r="J2181">
            <v>0</v>
          </cell>
          <cell r="K2181">
            <v>0</v>
          </cell>
          <cell r="L2181">
            <v>0</v>
          </cell>
          <cell r="M2181">
            <v>0</v>
          </cell>
          <cell r="N2181">
            <v>0</v>
          </cell>
        </row>
        <row r="2182">
          <cell r="A2182" t="str">
            <v>Kyogle Unknown Missing / unknown</v>
          </cell>
          <cell r="B2182" t="str">
            <v>Kyogle</v>
          </cell>
          <cell r="C2182" t="str">
            <v>Unknown</v>
          </cell>
          <cell r="D2182" t="str">
            <v>Missing / unknown</v>
          </cell>
          <cell r="E2182">
            <v>0</v>
          </cell>
          <cell r="F2182">
            <v>0</v>
          </cell>
          <cell r="G2182">
            <v>0</v>
          </cell>
          <cell r="H2182">
            <v>0</v>
          </cell>
          <cell r="I2182">
            <v>0</v>
          </cell>
          <cell r="J2182">
            <v>0</v>
          </cell>
          <cell r="K2182">
            <v>0</v>
          </cell>
          <cell r="L2182">
            <v>0</v>
          </cell>
          <cell r="M2182">
            <v>0</v>
          </cell>
          <cell r="N2182">
            <v>0</v>
          </cell>
        </row>
        <row r="2183">
          <cell r="A2183" t="str">
            <v>Kyogle Unknown Total</v>
          </cell>
          <cell r="B2183" t="str">
            <v>Kyogle</v>
          </cell>
          <cell r="C2183" t="str">
            <v>Unknown</v>
          </cell>
          <cell r="D2183" t="str">
            <v>Total</v>
          </cell>
          <cell r="E2183">
            <v>0</v>
          </cell>
          <cell r="F2183">
            <v>0</v>
          </cell>
          <cell r="G2183">
            <v>0</v>
          </cell>
          <cell r="H2183">
            <v>0</v>
          </cell>
          <cell r="I2183">
            <v>0</v>
          </cell>
          <cell r="J2183">
            <v>0</v>
          </cell>
          <cell r="K2183">
            <v>0</v>
          </cell>
          <cell r="L2183">
            <v>0</v>
          </cell>
          <cell r="M2183">
            <v>0</v>
          </cell>
          <cell r="N2183">
            <v>0</v>
          </cell>
        </row>
        <row r="2184">
          <cell r="A2184" t="str">
            <v>Kyogle Total 10 - 17</v>
          </cell>
          <cell r="B2184" t="str">
            <v>Kyogle</v>
          </cell>
          <cell r="C2184" t="str">
            <v>Total</v>
          </cell>
          <cell r="D2184" t="str">
            <v>10 - 17</v>
          </cell>
          <cell r="E2184">
            <v>1</v>
          </cell>
          <cell r="F2184">
            <v>6</v>
          </cell>
          <cell r="G2184">
            <v>0</v>
          </cell>
          <cell r="H2184">
            <v>12</v>
          </cell>
          <cell r="I2184">
            <v>7</v>
          </cell>
          <cell r="J2184">
            <v>7</v>
          </cell>
          <cell r="K2184">
            <v>0</v>
          </cell>
          <cell r="L2184">
            <v>2</v>
          </cell>
          <cell r="M2184">
            <v>0</v>
          </cell>
          <cell r="N2184">
            <v>23</v>
          </cell>
        </row>
        <row r="2185">
          <cell r="A2185" t="str">
            <v>Kyogle Total 18 - 19</v>
          </cell>
          <cell r="B2185" t="str">
            <v>Kyogle</v>
          </cell>
          <cell r="C2185" t="str">
            <v>Total</v>
          </cell>
          <cell r="D2185" t="str">
            <v>18 - 19</v>
          </cell>
          <cell r="E2185">
            <v>3</v>
          </cell>
          <cell r="F2185">
            <v>4</v>
          </cell>
          <cell r="G2185">
            <v>0</v>
          </cell>
          <cell r="H2185">
            <v>0</v>
          </cell>
          <cell r="I2185">
            <v>3</v>
          </cell>
          <cell r="J2185">
            <v>0</v>
          </cell>
          <cell r="K2185">
            <v>0</v>
          </cell>
          <cell r="L2185">
            <v>3</v>
          </cell>
          <cell r="M2185">
            <v>0</v>
          </cell>
          <cell r="N2185">
            <v>0</v>
          </cell>
        </row>
        <row r="2186">
          <cell r="A2186" t="str">
            <v>Kyogle Total 20 - 29</v>
          </cell>
          <cell r="B2186" t="str">
            <v>Kyogle</v>
          </cell>
          <cell r="C2186" t="str">
            <v>Total</v>
          </cell>
          <cell r="D2186" t="str">
            <v>20 - 29</v>
          </cell>
          <cell r="E2186">
            <v>11</v>
          </cell>
          <cell r="F2186">
            <v>6</v>
          </cell>
          <cell r="G2186">
            <v>0</v>
          </cell>
          <cell r="H2186">
            <v>4</v>
          </cell>
          <cell r="I2186">
            <v>2</v>
          </cell>
          <cell r="J2186">
            <v>1</v>
          </cell>
          <cell r="K2186">
            <v>1</v>
          </cell>
          <cell r="L2186">
            <v>3</v>
          </cell>
          <cell r="M2186">
            <v>0</v>
          </cell>
          <cell r="N2186">
            <v>9</v>
          </cell>
        </row>
        <row r="2187">
          <cell r="A2187" t="str">
            <v>Kyogle Total 30 - 39</v>
          </cell>
          <cell r="B2187" t="str">
            <v>Kyogle</v>
          </cell>
          <cell r="C2187" t="str">
            <v>Total</v>
          </cell>
          <cell r="D2187" t="str">
            <v>30 - 39</v>
          </cell>
          <cell r="E2187">
            <v>10</v>
          </cell>
          <cell r="F2187">
            <v>7</v>
          </cell>
          <cell r="G2187">
            <v>0</v>
          </cell>
          <cell r="H2187">
            <v>0</v>
          </cell>
          <cell r="I2187">
            <v>0</v>
          </cell>
          <cell r="J2187">
            <v>0</v>
          </cell>
          <cell r="K2187">
            <v>0</v>
          </cell>
          <cell r="L2187">
            <v>3</v>
          </cell>
          <cell r="M2187">
            <v>0</v>
          </cell>
          <cell r="N2187">
            <v>5</v>
          </cell>
        </row>
        <row r="2188">
          <cell r="A2188" t="str">
            <v>Kyogle Total 40 +</v>
          </cell>
          <cell r="B2188" t="str">
            <v>Kyogle</v>
          </cell>
          <cell r="C2188" t="str">
            <v>Total</v>
          </cell>
          <cell r="D2188" t="str">
            <v>40 +</v>
          </cell>
          <cell r="E2188">
            <v>17</v>
          </cell>
          <cell r="F2188">
            <v>10</v>
          </cell>
          <cell r="G2188">
            <v>0</v>
          </cell>
          <cell r="H2188">
            <v>1</v>
          </cell>
          <cell r="I2188">
            <v>0</v>
          </cell>
          <cell r="J2188">
            <v>1</v>
          </cell>
          <cell r="K2188">
            <v>0</v>
          </cell>
          <cell r="L2188">
            <v>1</v>
          </cell>
          <cell r="M2188">
            <v>0</v>
          </cell>
          <cell r="N2188">
            <v>7</v>
          </cell>
        </row>
        <row r="2189">
          <cell r="A2189" t="str">
            <v>Kyogle Total Missing / unknown</v>
          </cell>
          <cell r="B2189" t="str">
            <v>Kyogle</v>
          </cell>
          <cell r="C2189" t="str">
            <v>Total</v>
          </cell>
          <cell r="D2189" t="str">
            <v>Missing / unknown</v>
          </cell>
          <cell r="E2189">
            <v>0</v>
          </cell>
          <cell r="F2189">
            <v>0</v>
          </cell>
          <cell r="G2189">
            <v>0</v>
          </cell>
          <cell r="H2189">
            <v>0</v>
          </cell>
          <cell r="I2189">
            <v>0</v>
          </cell>
          <cell r="J2189">
            <v>0</v>
          </cell>
          <cell r="K2189">
            <v>0</v>
          </cell>
          <cell r="L2189">
            <v>0</v>
          </cell>
          <cell r="M2189">
            <v>0</v>
          </cell>
          <cell r="N2189">
            <v>0</v>
          </cell>
        </row>
        <row r="2190">
          <cell r="A2190" t="str">
            <v>Kyogle Total Total</v>
          </cell>
          <cell r="B2190" t="str">
            <v>Kyogle</v>
          </cell>
          <cell r="C2190" t="str">
            <v>Total</v>
          </cell>
          <cell r="D2190" t="str">
            <v>Total</v>
          </cell>
          <cell r="E2190">
            <v>42</v>
          </cell>
          <cell r="F2190">
            <v>33</v>
          </cell>
          <cell r="G2190">
            <v>0</v>
          </cell>
          <cell r="H2190">
            <v>17</v>
          </cell>
          <cell r="I2190">
            <v>12</v>
          </cell>
          <cell r="J2190">
            <v>9</v>
          </cell>
          <cell r="K2190">
            <v>1</v>
          </cell>
          <cell r="L2190">
            <v>12</v>
          </cell>
          <cell r="M2190">
            <v>0</v>
          </cell>
          <cell r="N2190">
            <v>44</v>
          </cell>
        </row>
        <row r="2191">
          <cell r="A2191" t="str">
            <v>Lachlan Male 10 - 17</v>
          </cell>
          <cell r="B2191" t="str">
            <v>Lachlan</v>
          </cell>
          <cell r="C2191" t="str">
            <v>Male</v>
          </cell>
          <cell r="D2191" t="str">
            <v>10 - 17</v>
          </cell>
          <cell r="E2191">
            <v>0</v>
          </cell>
          <cell r="F2191">
            <v>4</v>
          </cell>
          <cell r="G2191">
            <v>0</v>
          </cell>
          <cell r="H2191">
            <v>2</v>
          </cell>
          <cell r="I2191">
            <v>10</v>
          </cell>
          <cell r="J2191">
            <v>0</v>
          </cell>
          <cell r="K2191">
            <v>5</v>
          </cell>
          <cell r="L2191">
            <v>2</v>
          </cell>
          <cell r="M2191">
            <v>0</v>
          </cell>
          <cell r="N2191">
            <v>3</v>
          </cell>
        </row>
        <row r="2192">
          <cell r="A2192" t="str">
            <v>Lachlan Male 18 - 19</v>
          </cell>
          <cell r="B2192" t="str">
            <v>Lachlan</v>
          </cell>
          <cell r="C2192" t="str">
            <v>Male</v>
          </cell>
          <cell r="D2192" t="str">
            <v>18 - 19</v>
          </cell>
          <cell r="E2192">
            <v>1</v>
          </cell>
          <cell r="F2192">
            <v>1</v>
          </cell>
          <cell r="G2192">
            <v>0</v>
          </cell>
          <cell r="H2192">
            <v>1</v>
          </cell>
          <cell r="I2192">
            <v>2</v>
          </cell>
          <cell r="J2192">
            <v>2</v>
          </cell>
          <cell r="K2192">
            <v>0</v>
          </cell>
          <cell r="L2192">
            <v>1</v>
          </cell>
          <cell r="M2192">
            <v>0</v>
          </cell>
          <cell r="N2192">
            <v>5</v>
          </cell>
        </row>
        <row r="2193">
          <cell r="A2193" t="str">
            <v>Lachlan Male 20 - 29</v>
          </cell>
          <cell r="B2193" t="str">
            <v>Lachlan</v>
          </cell>
          <cell r="C2193" t="str">
            <v>Male</v>
          </cell>
          <cell r="D2193" t="str">
            <v>20 - 29</v>
          </cell>
          <cell r="E2193">
            <v>15</v>
          </cell>
          <cell r="F2193">
            <v>8</v>
          </cell>
          <cell r="G2193">
            <v>0</v>
          </cell>
          <cell r="H2193">
            <v>1</v>
          </cell>
          <cell r="I2193">
            <v>1</v>
          </cell>
          <cell r="J2193">
            <v>0</v>
          </cell>
          <cell r="K2193">
            <v>0</v>
          </cell>
          <cell r="L2193">
            <v>0</v>
          </cell>
          <cell r="M2193">
            <v>0</v>
          </cell>
          <cell r="N2193">
            <v>13</v>
          </cell>
        </row>
        <row r="2194">
          <cell r="A2194" t="str">
            <v>Lachlan Male 30 - 39</v>
          </cell>
          <cell r="B2194" t="str">
            <v>Lachlan</v>
          </cell>
          <cell r="C2194" t="str">
            <v>Male</v>
          </cell>
          <cell r="D2194" t="str">
            <v>30 - 39</v>
          </cell>
          <cell r="E2194">
            <v>15</v>
          </cell>
          <cell r="F2194">
            <v>0</v>
          </cell>
          <cell r="G2194">
            <v>0</v>
          </cell>
          <cell r="H2194">
            <v>0</v>
          </cell>
          <cell r="I2194">
            <v>0</v>
          </cell>
          <cell r="J2194">
            <v>0</v>
          </cell>
          <cell r="K2194">
            <v>0</v>
          </cell>
          <cell r="L2194">
            <v>1</v>
          </cell>
          <cell r="M2194">
            <v>0</v>
          </cell>
          <cell r="N2194">
            <v>3</v>
          </cell>
        </row>
        <row r="2195">
          <cell r="A2195" t="str">
            <v>Lachlan Male 40 +</v>
          </cell>
          <cell r="B2195" t="str">
            <v>Lachlan</v>
          </cell>
          <cell r="C2195" t="str">
            <v>Male</v>
          </cell>
          <cell r="D2195" t="str">
            <v>40 +</v>
          </cell>
          <cell r="E2195">
            <v>6</v>
          </cell>
          <cell r="F2195">
            <v>4</v>
          </cell>
          <cell r="G2195">
            <v>0</v>
          </cell>
          <cell r="H2195">
            <v>0</v>
          </cell>
          <cell r="I2195">
            <v>0</v>
          </cell>
          <cell r="J2195">
            <v>0</v>
          </cell>
          <cell r="K2195">
            <v>0</v>
          </cell>
          <cell r="L2195">
            <v>0</v>
          </cell>
          <cell r="M2195">
            <v>0</v>
          </cell>
          <cell r="N2195">
            <v>3</v>
          </cell>
        </row>
        <row r="2196">
          <cell r="A2196" t="str">
            <v>Lachlan Male Missing / unknown</v>
          </cell>
          <cell r="B2196" t="str">
            <v>Lachlan</v>
          </cell>
          <cell r="C2196" t="str">
            <v>Male</v>
          </cell>
          <cell r="D2196" t="str">
            <v>Missing / unknown</v>
          </cell>
          <cell r="E2196">
            <v>0</v>
          </cell>
          <cell r="F2196">
            <v>0</v>
          </cell>
          <cell r="G2196">
            <v>0</v>
          </cell>
          <cell r="H2196">
            <v>0</v>
          </cell>
          <cell r="I2196">
            <v>0</v>
          </cell>
          <cell r="J2196">
            <v>0</v>
          </cell>
          <cell r="K2196">
            <v>0</v>
          </cell>
          <cell r="L2196">
            <v>0</v>
          </cell>
          <cell r="M2196">
            <v>0</v>
          </cell>
          <cell r="N2196">
            <v>0</v>
          </cell>
        </row>
        <row r="2197">
          <cell r="A2197" t="str">
            <v>Lachlan Male Total</v>
          </cell>
          <cell r="B2197" t="str">
            <v>Lachlan</v>
          </cell>
          <cell r="C2197" t="str">
            <v>Male</v>
          </cell>
          <cell r="D2197" t="str">
            <v>Total</v>
          </cell>
          <cell r="E2197">
            <v>37</v>
          </cell>
          <cell r="F2197">
            <v>17</v>
          </cell>
          <cell r="G2197">
            <v>0</v>
          </cell>
          <cell r="H2197">
            <v>4</v>
          </cell>
          <cell r="I2197">
            <v>13</v>
          </cell>
          <cell r="J2197">
            <v>2</v>
          </cell>
          <cell r="K2197">
            <v>5</v>
          </cell>
          <cell r="L2197">
            <v>4</v>
          </cell>
          <cell r="M2197">
            <v>0</v>
          </cell>
          <cell r="N2197">
            <v>27</v>
          </cell>
        </row>
        <row r="2198">
          <cell r="A2198" t="str">
            <v>Lachlan Female 10 - 17</v>
          </cell>
          <cell r="B2198" t="str">
            <v>Lachlan</v>
          </cell>
          <cell r="C2198" t="str">
            <v>Female</v>
          </cell>
          <cell r="D2198" t="str">
            <v>10 - 17</v>
          </cell>
          <cell r="E2198">
            <v>2</v>
          </cell>
          <cell r="F2198">
            <v>1</v>
          </cell>
          <cell r="G2198">
            <v>0</v>
          </cell>
          <cell r="H2198">
            <v>2</v>
          </cell>
          <cell r="I2198">
            <v>0</v>
          </cell>
          <cell r="J2198">
            <v>0</v>
          </cell>
          <cell r="K2198">
            <v>2</v>
          </cell>
          <cell r="L2198">
            <v>0</v>
          </cell>
          <cell r="M2198">
            <v>0</v>
          </cell>
          <cell r="N2198">
            <v>5</v>
          </cell>
        </row>
        <row r="2199">
          <cell r="A2199" t="str">
            <v>Lachlan Female 18 - 19</v>
          </cell>
          <cell r="B2199" t="str">
            <v>Lachlan</v>
          </cell>
          <cell r="C2199" t="str">
            <v>Female</v>
          </cell>
          <cell r="D2199" t="str">
            <v>18 - 19</v>
          </cell>
          <cell r="E2199">
            <v>1</v>
          </cell>
          <cell r="F2199">
            <v>0</v>
          </cell>
          <cell r="G2199">
            <v>0</v>
          </cell>
          <cell r="H2199">
            <v>0</v>
          </cell>
          <cell r="I2199">
            <v>0</v>
          </cell>
          <cell r="J2199">
            <v>0</v>
          </cell>
          <cell r="K2199">
            <v>0</v>
          </cell>
          <cell r="L2199">
            <v>0</v>
          </cell>
          <cell r="M2199">
            <v>0</v>
          </cell>
          <cell r="N2199">
            <v>1</v>
          </cell>
        </row>
        <row r="2200">
          <cell r="A2200" t="str">
            <v>Lachlan Female 20 - 29</v>
          </cell>
          <cell r="B2200" t="str">
            <v>Lachlan</v>
          </cell>
          <cell r="C2200" t="str">
            <v>Female</v>
          </cell>
          <cell r="D2200" t="str">
            <v>20 - 29</v>
          </cell>
          <cell r="E2200">
            <v>0</v>
          </cell>
          <cell r="F2200">
            <v>3</v>
          </cell>
          <cell r="G2200">
            <v>0</v>
          </cell>
          <cell r="H2200">
            <v>0</v>
          </cell>
          <cell r="I2200">
            <v>0</v>
          </cell>
          <cell r="J2200">
            <v>0</v>
          </cell>
          <cell r="K2200">
            <v>0</v>
          </cell>
          <cell r="L2200">
            <v>1</v>
          </cell>
          <cell r="M2200">
            <v>0</v>
          </cell>
          <cell r="N2200">
            <v>2</v>
          </cell>
        </row>
        <row r="2201">
          <cell r="A2201" t="str">
            <v>Lachlan Female 30 - 39</v>
          </cell>
          <cell r="B2201" t="str">
            <v>Lachlan</v>
          </cell>
          <cell r="C2201" t="str">
            <v>Female</v>
          </cell>
          <cell r="D2201" t="str">
            <v>30 - 39</v>
          </cell>
          <cell r="E2201">
            <v>4</v>
          </cell>
          <cell r="F2201">
            <v>0</v>
          </cell>
          <cell r="G2201">
            <v>0</v>
          </cell>
          <cell r="H2201">
            <v>0</v>
          </cell>
          <cell r="I2201">
            <v>0</v>
          </cell>
          <cell r="J2201">
            <v>0</v>
          </cell>
          <cell r="K2201">
            <v>0</v>
          </cell>
          <cell r="L2201">
            <v>0</v>
          </cell>
          <cell r="M2201">
            <v>0</v>
          </cell>
          <cell r="N2201">
            <v>2</v>
          </cell>
        </row>
        <row r="2202">
          <cell r="A2202" t="str">
            <v>Lachlan Female 40 +</v>
          </cell>
          <cell r="B2202" t="str">
            <v>Lachlan</v>
          </cell>
          <cell r="C2202" t="str">
            <v>Female</v>
          </cell>
          <cell r="D2202" t="str">
            <v>40 +</v>
          </cell>
          <cell r="E2202">
            <v>2</v>
          </cell>
          <cell r="F2202">
            <v>2</v>
          </cell>
          <cell r="G2202">
            <v>0</v>
          </cell>
          <cell r="H2202">
            <v>0</v>
          </cell>
          <cell r="I2202">
            <v>0</v>
          </cell>
          <cell r="J2202">
            <v>0</v>
          </cell>
          <cell r="K2202">
            <v>0</v>
          </cell>
          <cell r="L2202">
            <v>0</v>
          </cell>
          <cell r="M2202">
            <v>0</v>
          </cell>
          <cell r="N2202">
            <v>2</v>
          </cell>
        </row>
        <row r="2203">
          <cell r="A2203" t="str">
            <v>Lachlan Female Missing / unknown</v>
          </cell>
          <cell r="B2203" t="str">
            <v>Lachlan</v>
          </cell>
          <cell r="C2203" t="str">
            <v>Female</v>
          </cell>
          <cell r="D2203" t="str">
            <v>Missing / unknown</v>
          </cell>
          <cell r="E2203">
            <v>0</v>
          </cell>
          <cell r="F2203">
            <v>0</v>
          </cell>
          <cell r="G2203">
            <v>0</v>
          </cell>
          <cell r="H2203">
            <v>0</v>
          </cell>
          <cell r="I2203">
            <v>0</v>
          </cell>
          <cell r="J2203">
            <v>0</v>
          </cell>
          <cell r="K2203">
            <v>0</v>
          </cell>
          <cell r="L2203">
            <v>0</v>
          </cell>
          <cell r="M2203">
            <v>0</v>
          </cell>
          <cell r="N2203">
            <v>0</v>
          </cell>
        </row>
        <row r="2204">
          <cell r="A2204" t="str">
            <v>Lachlan Female Total</v>
          </cell>
          <cell r="B2204" t="str">
            <v>Lachlan</v>
          </cell>
          <cell r="C2204" t="str">
            <v>Female</v>
          </cell>
          <cell r="D2204" t="str">
            <v>Total</v>
          </cell>
          <cell r="E2204">
            <v>9</v>
          </cell>
          <cell r="F2204">
            <v>6</v>
          </cell>
          <cell r="G2204">
            <v>0</v>
          </cell>
          <cell r="H2204">
            <v>2</v>
          </cell>
          <cell r="I2204">
            <v>0</v>
          </cell>
          <cell r="J2204">
            <v>0</v>
          </cell>
          <cell r="K2204">
            <v>2</v>
          </cell>
          <cell r="L2204">
            <v>1</v>
          </cell>
          <cell r="M2204">
            <v>0</v>
          </cell>
          <cell r="N2204">
            <v>12</v>
          </cell>
        </row>
        <row r="2205">
          <cell r="A2205" t="str">
            <v>Lachlan Unknown 10 - 17</v>
          </cell>
          <cell r="B2205" t="str">
            <v>Lachlan</v>
          </cell>
          <cell r="C2205" t="str">
            <v>Unknown</v>
          </cell>
          <cell r="D2205" t="str">
            <v>10 - 17</v>
          </cell>
          <cell r="E2205">
            <v>0</v>
          </cell>
          <cell r="F2205">
            <v>0</v>
          </cell>
          <cell r="G2205">
            <v>0</v>
          </cell>
          <cell r="H2205">
            <v>0</v>
          </cell>
          <cell r="I2205">
            <v>0</v>
          </cell>
          <cell r="J2205">
            <v>0</v>
          </cell>
          <cell r="K2205">
            <v>0</v>
          </cell>
          <cell r="L2205">
            <v>0</v>
          </cell>
          <cell r="M2205">
            <v>0</v>
          </cell>
          <cell r="N2205">
            <v>0</v>
          </cell>
        </row>
        <row r="2206">
          <cell r="A2206" t="str">
            <v>Lachlan Unknown 18 - 19</v>
          </cell>
          <cell r="B2206" t="str">
            <v>Lachlan</v>
          </cell>
          <cell r="C2206" t="str">
            <v>Unknown</v>
          </cell>
          <cell r="D2206" t="str">
            <v>18 - 19</v>
          </cell>
          <cell r="E2206">
            <v>0</v>
          </cell>
          <cell r="F2206">
            <v>0</v>
          </cell>
          <cell r="G2206">
            <v>0</v>
          </cell>
          <cell r="H2206">
            <v>0</v>
          </cell>
          <cell r="I2206">
            <v>0</v>
          </cell>
          <cell r="J2206">
            <v>0</v>
          </cell>
          <cell r="K2206">
            <v>0</v>
          </cell>
          <cell r="L2206">
            <v>0</v>
          </cell>
          <cell r="M2206">
            <v>0</v>
          </cell>
          <cell r="N2206">
            <v>0</v>
          </cell>
        </row>
        <row r="2207">
          <cell r="A2207" t="str">
            <v>Lachlan Unknown 20 - 29</v>
          </cell>
          <cell r="B2207" t="str">
            <v>Lachlan</v>
          </cell>
          <cell r="C2207" t="str">
            <v>Unknown</v>
          </cell>
          <cell r="D2207" t="str">
            <v>20 - 29</v>
          </cell>
          <cell r="E2207">
            <v>0</v>
          </cell>
          <cell r="F2207">
            <v>0</v>
          </cell>
          <cell r="G2207">
            <v>0</v>
          </cell>
          <cell r="H2207">
            <v>0</v>
          </cell>
          <cell r="I2207">
            <v>0</v>
          </cell>
          <cell r="J2207">
            <v>0</v>
          </cell>
          <cell r="K2207">
            <v>0</v>
          </cell>
          <cell r="L2207">
            <v>0</v>
          </cell>
          <cell r="M2207">
            <v>0</v>
          </cell>
          <cell r="N2207">
            <v>0</v>
          </cell>
        </row>
        <row r="2208">
          <cell r="A2208" t="str">
            <v>Lachlan Unknown 30 - 39</v>
          </cell>
          <cell r="B2208" t="str">
            <v>Lachlan</v>
          </cell>
          <cell r="C2208" t="str">
            <v>Unknown</v>
          </cell>
          <cell r="D2208" t="str">
            <v>30 - 39</v>
          </cell>
          <cell r="E2208">
            <v>0</v>
          </cell>
          <cell r="F2208">
            <v>0</v>
          </cell>
          <cell r="G2208">
            <v>0</v>
          </cell>
          <cell r="H2208">
            <v>0</v>
          </cell>
          <cell r="I2208">
            <v>0</v>
          </cell>
          <cell r="J2208">
            <v>0</v>
          </cell>
          <cell r="K2208">
            <v>0</v>
          </cell>
          <cell r="L2208">
            <v>0</v>
          </cell>
          <cell r="M2208">
            <v>0</v>
          </cell>
          <cell r="N2208">
            <v>0</v>
          </cell>
        </row>
        <row r="2209">
          <cell r="A2209" t="str">
            <v>Lachlan Unknown 40 +</v>
          </cell>
          <cell r="B2209" t="str">
            <v>Lachlan</v>
          </cell>
          <cell r="C2209" t="str">
            <v>Unknown</v>
          </cell>
          <cell r="D2209" t="str">
            <v>40 +</v>
          </cell>
          <cell r="E2209">
            <v>0</v>
          </cell>
          <cell r="F2209">
            <v>0</v>
          </cell>
          <cell r="G2209">
            <v>0</v>
          </cell>
          <cell r="H2209">
            <v>0</v>
          </cell>
          <cell r="I2209">
            <v>0</v>
          </cell>
          <cell r="J2209">
            <v>0</v>
          </cell>
          <cell r="K2209">
            <v>0</v>
          </cell>
          <cell r="L2209">
            <v>0</v>
          </cell>
          <cell r="M2209">
            <v>0</v>
          </cell>
          <cell r="N2209">
            <v>0</v>
          </cell>
        </row>
        <row r="2210">
          <cell r="A2210" t="str">
            <v>Lachlan Unknown Missing / unknown</v>
          </cell>
          <cell r="B2210" t="str">
            <v>Lachlan</v>
          </cell>
          <cell r="C2210" t="str">
            <v>Unknown</v>
          </cell>
          <cell r="D2210" t="str">
            <v>Missing / unknown</v>
          </cell>
          <cell r="E2210">
            <v>0</v>
          </cell>
          <cell r="F2210">
            <v>0</v>
          </cell>
          <cell r="G2210">
            <v>0</v>
          </cell>
          <cell r="H2210">
            <v>0</v>
          </cell>
          <cell r="I2210">
            <v>0</v>
          </cell>
          <cell r="J2210">
            <v>0</v>
          </cell>
          <cell r="K2210">
            <v>0</v>
          </cell>
          <cell r="L2210">
            <v>0</v>
          </cell>
          <cell r="M2210">
            <v>0</v>
          </cell>
          <cell r="N2210">
            <v>0</v>
          </cell>
        </row>
        <row r="2211">
          <cell r="A2211" t="str">
            <v>Lachlan Unknown Total</v>
          </cell>
          <cell r="B2211" t="str">
            <v>Lachlan</v>
          </cell>
          <cell r="C2211" t="str">
            <v>Unknown</v>
          </cell>
          <cell r="D2211" t="str">
            <v>Total</v>
          </cell>
          <cell r="E2211">
            <v>0</v>
          </cell>
          <cell r="F2211">
            <v>0</v>
          </cell>
          <cell r="G2211">
            <v>0</v>
          </cell>
          <cell r="H2211">
            <v>0</v>
          </cell>
          <cell r="I2211">
            <v>0</v>
          </cell>
          <cell r="J2211">
            <v>0</v>
          </cell>
          <cell r="K2211">
            <v>0</v>
          </cell>
          <cell r="L2211">
            <v>0</v>
          </cell>
          <cell r="M2211">
            <v>0</v>
          </cell>
          <cell r="N2211">
            <v>0</v>
          </cell>
        </row>
        <row r="2212">
          <cell r="A2212" t="str">
            <v>Lachlan Total 10 - 17</v>
          </cell>
          <cell r="B2212" t="str">
            <v>Lachlan</v>
          </cell>
          <cell r="C2212" t="str">
            <v>Total</v>
          </cell>
          <cell r="D2212" t="str">
            <v>10 - 17</v>
          </cell>
          <cell r="E2212">
            <v>2</v>
          </cell>
          <cell r="F2212">
            <v>5</v>
          </cell>
          <cell r="G2212">
            <v>0</v>
          </cell>
          <cell r="H2212">
            <v>4</v>
          </cell>
          <cell r="I2212">
            <v>10</v>
          </cell>
          <cell r="J2212">
            <v>0</v>
          </cell>
          <cell r="K2212">
            <v>7</v>
          </cell>
          <cell r="L2212">
            <v>2</v>
          </cell>
          <cell r="M2212">
            <v>0</v>
          </cell>
          <cell r="N2212">
            <v>8</v>
          </cell>
        </row>
        <row r="2213">
          <cell r="A2213" t="str">
            <v>Lachlan Total 18 - 19</v>
          </cell>
          <cell r="B2213" t="str">
            <v>Lachlan</v>
          </cell>
          <cell r="C2213" t="str">
            <v>Total</v>
          </cell>
          <cell r="D2213" t="str">
            <v>18 - 19</v>
          </cell>
          <cell r="E2213">
            <v>2</v>
          </cell>
          <cell r="F2213">
            <v>1</v>
          </cell>
          <cell r="G2213">
            <v>0</v>
          </cell>
          <cell r="H2213">
            <v>1</v>
          </cell>
          <cell r="I2213">
            <v>2</v>
          </cell>
          <cell r="J2213">
            <v>2</v>
          </cell>
          <cell r="K2213">
            <v>0</v>
          </cell>
          <cell r="L2213">
            <v>1</v>
          </cell>
          <cell r="M2213">
            <v>0</v>
          </cell>
          <cell r="N2213">
            <v>6</v>
          </cell>
        </row>
        <row r="2214">
          <cell r="A2214" t="str">
            <v>Lachlan Total 20 - 29</v>
          </cell>
          <cell r="B2214" t="str">
            <v>Lachlan</v>
          </cell>
          <cell r="C2214" t="str">
            <v>Total</v>
          </cell>
          <cell r="D2214" t="str">
            <v>20 - 29</v>
          </cell>
          <cell r="E2214">
            <v>15</v>
          </cell>
          <cell r="F2214">
            <v>11</v>
          </cell>
          <cell r="G2214">
            <v>0</v>
          </cell>
          <cell r="H2214">
            <v>1</v>
          </cell>
          <cell r="I2214">
            <v>1</v>
          </cell>
          <cell r="J2214">
            <v>0</v>
          </cell>
          <cell r="K2214">
            <v>0</v>
          </cell>
          <cell r="L2214">
            <v>1</v>
          </cell>
          <cell r="M2214">
            <v>0</v>
          </cell>
          <cell r="N2214">
            <v>15</v>
          </cell>
        </row>
        <row r="2215">
          <cell r="A2215" t="str">
            <v>Lachlan Total 30 - 39</v>
          </cell>
          <cell r="B2215" t="str">
            <v>Lachlan</v>
          </cell>
          <cell r="C2215" t="str">
            <v>Total</v>
          </cell>
          <cell r="D2215" t="str">
            <v>30 - 39</v>
          </cell>
          <cell r="E2215">
            <v>19</v>
          </cell>
          <cell r="F2215">
            <v>0</v>
          </cell>
          <cell r="G2215">
            <v>0</v>
          </cell>
          <cell r="H2215">
            <v>0</v>
          </cell>
          <cell r="I2215">
            <v>0</v>
          </cell>
          <cell r="J2215">
            <v>0</v>
          </cell>
          <cell r="K2215">
            <v>0</v>
          </cell>
          <cell r="L2215">
            <v>1</v>
          </cell>
          <cell r="M2215">
            <v>0</v>
          </cell>
          <cell r="N2215">
            <v>5</v>
          </cell>
        </row>
        <row r="2216">
          <cell r="A2216" t="str">
            <v>Lachlan Total 40 +</v>
          </cell>
          <cell r="B2216" t="str">
            <v>Lachlan</v>
          </cell>
          <cell r="C2216" t="str">
            <v>Total</v>
          </cell>
          <cell r="D2216" t="str">
            <v>40 +</v>
          </cell>
          <cell r="E2216">
            <v>8</v>
          </cell>
          <cell r="F2216">
            <v>6</v>
          </cell>
          <cell r="G2216">
            <v>0</v>
          </cell>
          <cell r="H2216">
            <v>0</v>
          </cell>
          <cell r="I2216">
            <v>0</v>
          </cell>
          <cell r="J2216">
            <v>0</v>
          </cell>
          <cell r="K2216">
            <v>0</v>
          </cell>
          <cell r="L2216">
            <v>0</v>
          </cell>
          <cell r="M2216">
            <v>0</v>
          </cell>
          <cell r="N2216">
            <v>5</v>
          </cell>
        </row>
        <row r="2217">
          <cell r="A2217" t="str">
            <v>Lachlan Total Missing / unknown</v>
          </cell>
          <cell r="B2217" t="str">
            <v>Lachlan</v>
          </cell>
          <cell r="C2217" t="str">
            <v>Total</v>
          </cell>
          <cell r="D2217" t="str">
            <v>Missing / unknown</v>
          </cell>
          <cell r="E2217">
            <v>0</v>
          </cell>
          <cell r="F2217">
            <v>0</v>
          </cell>
          <cell r="G2217">
            <v>0</v>
          </cell>
          <cell r="H2217">
            <v>0</v>
          </cell>
          <cell r="I2217">
            <v>0</v>
          </cell>
          <cell r="J2217">
            <v>0</v>
          </cell>
          <cell r="K2217">
            <v>0</v>
          </cell>
          <cell r="L2217">
            <v>0</v>
          </cell>
          <cell r="M2217">
            <v>0</v>
          </cell>
          <cell r="N2217">
            <v>0</v>
          </cell>
        </row>
        <row r="2218">
          <cell r="A2218" t="str">
            <v>Lachlan Total Total</v>
          </cell>
          <cell r="B2218" t="str">
            <v>Lachlan</v>
          </cell>
          <cell r="C2218" t="str">
            <v>Total</v>
          </cell>
          <cell r="D2218" t="str">
            <v>Total</v>
          </cell>
          <cell r="E2218">
            <v>46</v>
          </cell>
          <cell r="F2218">
            <v>23</v>
          </cell>
          <cell r="G2218">
            <v>0</v>
          </cell>
          <cell r="H2218">
            <v>6</v>
          </cell>
          <cell r="I2218">
            <v>13</v>
          </cell>
          <cell r="J2218">
            <v>2</v>
          </cell>
          <cell r="K2218">
            <v>7</v>
          </cell>
          <cell r="L2218">
            <v>5</v>
          </cell>
          <cell r="M2218">
            <v>0</v>
          </cell>
          <cell r="N2218">
            <v>39</v>
          </cell>
        </row>
        <row r="2219">
          <cell r="A2219" t="str">
            <v>Lake Macquarie Male 10 - 17</v>
          </cell>
          <cell r="B2219" t="str">
            <v>Lake Macquarie</v>
          </cell>
          <cell r="C2219" t="str">
            <v>Male</v>
          </cell>
          <cell r="D2219" t="str">
            <v>10 - 17</v>
          </cell>
          <cell r="E2219">
            <v>28</v>
          </cell>
          <cell r="F2219">
            <v>83</v>
          </cell>
          <cell r="G2219">
            <v>12</v>
          </cell>
          <cell r="H2219">
            <v>32</v>
          </cell>
          <cell r="I2219">
            <v>43</v>
          </cell>
          <cell r="J2219">
            <v>26</v>
          </cell>
          <cell r="K2219">
            <v>19</v>
          </cell>
          <cell r="L2219">
            <v>74</v>
          </cell>
          <cell r="M2219">
            <v>0</v>
          </cell>
          <cell r="N2219">
            <v>135</v>
          </cell>
        </row>
        <row r="2220">
          <cell r="A2220" t="str">
            <v>Lake Macquarie Male 18 - 19</v>
          </cell>
          <cell r="B2220" t="str">
            <v>Lake Macquarie</v>
          </cell>
          <cell r="C2220" t="str">
            <v>Male</v>
          </cell>
          <cell r="D2220" t="str">
            <v>18 - 19</v>
          </cell>
          <cell r="E2220">
            <v>15</v>
          </cell>
          <cell r="F2220">
            <v>27</v>
          </cell>
          <cell r="G2220">
            <v>1</v>
          </cell>
          <cell r="H2220">
            <v>8</v>
          </cell>
          <cell r="I2220">
            <v>12</v>
          </cell>
          <cell r="J2220">
            <v>10</v>
          </cell>
          <cell r="K2220">
            <v>4</v>
          </cell>
          <cell r="L2220">
            <v>16</v>
          </cell>
          <cell r="M2220">
            <v>2</v>
          </cell>
          <cell r="N2220">
            <v>37</v>
          </cell>
        </row>
        <row r="2221">
          <cell r="A2221" t="str">
            <v>Lake Macquarie Male 20 - 29</v>
          </cell>
          <cell r="B2221" t="str">
            <v>Lake Macquarie</v>
          </cell>
          <cell r="C2221" t="str">
            <v>Male</v>
          </cell>
          <cell r="D2221" t="str">
            <v>20 - 29</v>
          </cell>
          <cell r="E2221">
            <v>104</v>
          </cell>
          <cell r="F2221">
            <v>68</v>
          </cell>
          <cell r="G2221">
            <v>3</v>
          </cell>
          <cell r="H2221">
            <v>17</v>
          </cell>
          <cell r="I2221">
            <v>12</v>
          </cell>
          <cell r="J2221">
            <v>20</v>
          </cell>
          <cell r="K2221">
            <v>8</v>
          </cell>
          <cell r="L2221">
            <v>51</v>
          </cell>
          <cell r="M2221">
            <v>0</v>
          </cell>
          <cell r="N2221">
            <v>110</v>
          </cell>
        </row>
        <row r="2222">
          <cell r="A2222" t="str">
            <v>Lake Macquarie Male 30 - 39</v>
          </cell>
          <cell r="B2222" t="str">
            <v>Lake Macquarie</v>
          </cell>
          <cell r="C2222" t="str">
            <v>Male</v>
          </cell>
          <cell r="D2222" t="str">
            <v>30 - 39</v>
          </cell>
          <cell r="E2222">
            <v>97</v>
          </cell>
          <cell r="F2222">
            <v>43</v>
          </cell>
          <cell r="G2222">
            <v>5</v>
          </cell>
          <cell r="H2222">
            <v>9</v>
          </cell>
          <cell r="I2222">
            <v>5</v>
          </cell>
          <cell r="J2222">
            <v>4</v>
          </cell>
          <cell r="K2222">
            <v>4</v>
          </cell>
          <cell r="L2222">
            <v>36</v>
          </cell>
          <cell r="M2222">
            <v>1</v>
          </cell>
          <cell r="N2222">
            <v>52</v>
          </cell>
        </row>
        <row r="2223">
          <cell r="A2223" t="str">
            <v>Lake Macquarie Male 40 +</v>
          </cell>
          <cell r="B2223" t="str">
            <v>Lake Macquarie</v>
          </cell>
          <cell r="C2223" t="str">
            <v>Male</v>
          </cell>
          <cell r="D2223" t="str">
            <v>40 +</v>
          </cell>
          <cell r="E2223">
            <v>92</v>
          </cell>
          <cell r="F2223">
            <v>28</v>
          </cell>
          <cell r="G2223">
            <v>1</v>
          </cell>
          <cell r="H2223">
            <v>6</v>
          </cell>
          <cell r="I2223">
            <v>0</v>
          </cell>
          <cell r="J2223">
            <v>2</v>
          </cell>
          <cell r="K2223">
            <v>2</v>
          </cell>
          <cell r="L2223">
            <v>31</v>
          </cell>
          <cell r="M2223">
            <v>0</v>
          </cell>
          <cell r="N2223">
            <v>46</v>
          </cell>
        </row>
        <row r="2224">
          <cell r="A2224" t="str">
            <v>Lake Macquarie Male Missing / unknown</v>
          </cell>
          <cell r="B2224" t="str">
            <v>Lake Macquarie</v>
          </cell>
          <cell r="C2224" t="str">
            <v>Male</v>
          </cell>
          <cell r="D2224" t="str">
            <v>Missing / unknown</v>
          </cell>
          <cell r="E2224">
            <v>0</v>
          </cell>
          <cell r="F2224">
            <v>1</v>
          </cell>
          <cell r="G2224">
            <v>0</v>
          </cell>
          <cell r="H2224">
            <v>0</v>
          </cell>
          <cell r="I2224">
            <v>0</v>
          </cell>
          <cell r="J2224">
            <v>0</v>
          </cell>
          <cell r="K2224">
            <v>0</v>
          </cell>
          <cell r="L2224">
            <v>0</v>
          </cell>
          <cell r="M2224">
            <v>0</v>
          </cell>
          <cell r="N2224">
            <v>1</v>
          </cell>
        </row>
        <row r="2225">
          <cell r="A2225" t="str">
            <v>Lake Macquarie Male Total</v>
          </cell>
          <cell r="B2225" t="str">
            <v>Lake Macquarie</v>
          </cell>
          <cell r="C2225" t="str">
            <v>Male</v>
          </cell>
          <cell r="D2225" t="str">
            <v>Total</v>
          </cell>
          <cell r="E2225">
            <v>336</v>
          </cell>
          <cell r="F2225">
            <v>250</v>
          </cell>
          <cell r="G2225">
            <v>22</v>
          </cell>
          <cell r="H2225">
            <v>72</v>
          </cell>
          <cell r="I2225">
            <v>72</v>
          </cell>
          <cell r="J2225">
            <v>62</v>
          </cell>
          <cell r="K2225">
            <v>37</v>
          </cell>
          <cell r="L2225">
            <v>208</v>
          </cell>
          <cell r="M2225">
            <v>3</v>
          </cell>
          <cell r="N2225">
            <v>381</v>
          </cell>
        </row>
        <row r="2226">
          <cell r="A2226" t="str">
            <v>Lake Macquarie Female 10 - 17</v>
          </cell>
          <cell r="B2226" t="str">
            <v>Lake Macquarie</v>
          </cell>
          <cell r="C2226" t="str">
            <v>Female</v>
          </cell>
          <cell r="D2226" t="str">
            <v>10 - 17</v>
          </cell>
          <cell r="E2226">
            <v>25</v>
          </cell>
          <cell r="F2226">
            <v>41</v>
          </cell>
          <cell r="G2226">
            <v>2</v>
          </cell>
          <cell r="H2226">
            <v>0</v>
          </cell>
          <cell r="I2226">
            <v>5</v>
          </cell>
          <cell r="J2226">
            <v>0</v>
          </cell>
          <cell r="K2226">
            <v>1</v>
          </cell>
          <cell r="L2226">
            <v>89</v>
          </cell>
          <cell r="M2226">
            <v>0</v>
          </cell>
          <cell r="N2226">
            <v>43</v>
          </cell>
        </row>
        <row r="2227">
          <cell r="A2227" t="str">
            <v>Lake Macquarie Female 18 - 19</v>
          </cell>
          <cell r="B2227" t="str">
            <v>Lake Macquarie</v>
          </cell>
          <cell r="C2227" t="str">
            <v>Female</v>
          </cell>
          <cell r="D2227" t="str">
            <v>18 - 19</v>
          </cell>
          <cell r="E2227">
            <v>1</v>
          </cell>
          <cell r="F2227">
            <v>6</v>
          </cell>
          <cell r="G2227">
            <v>2</v>
          </cell>
          <cell r="H2227">
            <v>0</v>
          </cell>
          <cell r="I2227">
            <v>0</v>
          </cell>
          <cell r="J2227">
            <v>0</v>
          </cell>
          <cell r="K2227">
            <v>1</v>
          </cell>
          <cell r="L2227">
            <v>23</v>
          </cell>
          <cell r="M2227">
            <v>0</v>
          </cell>
          <cell r="N2227">
            <v>5</v>
          </cell>
        </row>
        <row r="2228">
          <cell r="A2228" t="str">
            <v>Lake Macquarie Female 20 - 29</v>
          </cell>
          <cell r="B2228" t="str">
            <v>Lake Macquarie</v>
          </cell>
          <cell r="C2228" t="str">
            <v>Female</v>
          </cell>
          <cell r="D2228" t="str">
            <v>20 - 29</v>
          </cell>
          <cell r="E2228">
            <v>21</v>
          </cell>
          <cell r="F2228">
            <v>12</v>
          </cell>
          <cell r="G2228">
            <v>0</v>
          </cell>
          <cell r="H2228">
            <v>0</v>
          </cell>
          <cell r="I2228">
            <v>1</v>
          </cell>
          <cell r="J2228">
            <v>0</v>
          </cell>
          <cell r="K2228">
            <v>2</v>
          </cell>
          <cell r="L2228">
            <v>42</v>
          </cell>
          <cell r="M2228">
            <v>0</v>
          </cell>
          <cell r="N2228">
            <v>11</v>
          </cell>
        </row>
        <row r="2229">
          <cell r="A2229" t="str">
            <v>Lake Macquarie Female 30 - 39</v>
          </cell>
          <cell r="B2229" t="str">
            <v>Lake Macquarie</v>
          </cell>
          <cell r="C2229" t="str">
            <v>Female</v>
          </cell>
          <cell r="D2229" t="str">
            <v>30 - 39</v>
          </cell>
          <cell r="E2229">
            <v>21</v>
          </cell>
          <cell r="F2229">
            <v>16</v>
          </cell>
          <cell r="G2229">
            <v>0</v>
          </cell>
          <cell r="H2229">
            <v>4</v>
          </cell>
          <cell r="I2229">
            <v>2</v>
          </cell>
          <cell r="J2229">
            <v>0</v>
          </cell>
          <cell r="K2229">
            <v>3</v>
          </cell>
          <cell r="L2229">
            <v>47</v>
          </cell>
          <cell r="M2229">
            <v>0</v>
          </cell>
          <cell r="N2229">
            <v>13</v>
          </cell>
        </row>
        <row r="2230">
          <cell r="A2230" t="str">
            <v>Lake Macquarie Female 40 +</v>
          </cell>
          <cell r="B2230" t="str">
            <v>Lake Macquarie</v>
          </cell>
          <cell r="C2230" t="str">
            <v>Female</v>
          </cell>
          <cell r="D2230" t="str">
            <v>40 +</v>
          </cell>
          <cell r="E2230">
            <v>11</v>
          </cell>
          <cell r="F2230">
            <v>7</v>
          </cell>
          <cell r="G2230">
            <v>0</v>
          </cell>
          <cell r="H2230">
            <v>2</v>
          </cell>
          <cell r="I2230">
            <v>1</v>
          </cell>
          <cell r="J2230">
            <v>0</v>
          </cell>
          <cell r="K2230">
            <v>0</v>
          </cell>
          <cell r="L2230">
            <v>43</v>
          </cell>
          <cell r="M2230">
            <v>0</v>
          </cell>
          <cell r="N2230">
            <v>11</v>
          </cell>
        </row>
        <row r="2231">
          <cell r="A2231" t="str">
            <v>Lake Macquarie Female Missing / unknown</v>
          </cell>
          <cell r="B2231" t="str">
            <v>Lake Macquarie</v>
          </cell>
          <cell r="C2231" t="str">
            <v>Female</v>
          </cell>
          <cell r="D2231" t="str">
            <v>Missing / unknown</v>
          </cell>
          <cell r="E2231">
            <v>0</v>
          </cell>
          <cell r="F2231">
            <v>0</v>
          </cell>
          <cell r="G2231">
            <v>0</v>
          </cell>
          <cell r="H2231">
            <v>0</v>
          </cell>
          <cell r="I2231">
            <v>0</v>
          </cell>
          <cell r="J2231">
            <v>0</v>
          </cell>
          <cell r="K2231">
            <v>0</v>
          </cell>
          <cell r="L2231">
            <v>1</v>
          </cell>
          <cell r="M2231">
            <v>0</v>
          </cell>
          <cell r="N2231">
            <v>0</v>
          </cell>
        </row>
        <row r="2232">
          <cell r="A2232" t="str">
            <v>Lake Macquarie Female Total</v>
          </cell>
          <cell r="B2232" t="str">
            <v>Lake Macquarie</v>
          </cell>
          <cell r="C2232" t="str">
            <v>Female</v>
          </cell>
          <cell r="D2232" t="str">
            <v>Total</v>
          </cell>
          <cell r="E2232">
            <v>79</v>
          </cell>
          <cell r="F2232">
            <v>82</v>
          </cell>
          <cell r="G2232">
            <v>4</v>
          </cell>
          <cell r="H2232">
            <v>6</v>
          </cell>
          <cell r="I2232">
            <v>9</v>
          </cell>
          <cell r="J2232">
            <v>0</v>
          </cell>
          <cell r="K2232">
            <v>7</v>
          </cell>
          <cell r="L2232">
            <v>245</v>
          </cell>
          <cell r="M2232">
            <v>0</v>
          </cell>
          <cell r="N2232">
            <v>83</v>
          </cell>
        </row>
        <row r="2233">
          <cell r="A2233" t="str">
            <v>Lake Macquarie Unknown 10 - 17</v>
          </cell>
          <cell r="B2233" t="str">
            <v>Lake Macquarie</v>
          </cell>
          <cell r="C2233" t="str">
            <v>Unknown</v>
          </cell>
          <cell r="D2233" t="str">
            <v>10 - 17</v>
          </cell>
          <cell r="E2233">
            <v>0</v>
          </cell>
          <cell r="F2233">
            <v>0</v>
          </cell>
          <cell r="G2233">
            <v>0</v>
          </cell>
          <cell r="H2233">
            <v>0</v>
          </cell>
          <cell r="I2233">
            <v>0</v>
          </cell>
          <cell r="J2233">
            <v>0</v>
          </cell>
          <cell r="K2233">
            <v>0</v>
          </cell>
          <cell r="L2233">
            <v>0</v>
          </cell>
          <cell r="M2233">
            <v>0</v>
          </cell>
          <cell r="N2233">
            <v>0</v>
          </cell>
        </row>
        <row r="2234">
          <cell r="A2234" t="str">
            <v>Lake Macquarie Unknown 18 - 19</v>
          </cell>
          <cell r="B2234" t="str">
            <v>Lake Macquarie</v>
          </cell>
          <cell r="C2234" t="str">
            <v>Unknown</v>
          </cell>
          <cell r="D2234" t="str">
            <v>18 - 19</v>
          </cell>
          <cell r="E2234">
            <v>0</v>
          </cell>
          <cell r="F2234">
            <v>0</v>
          </cell>
          <cell r="G2234">
            <v>0</v>
          </cell>
          <cell r="H2234">
            <v>0</v>
          </cell>
          <cell r="I2234">
            <v>0</v>
          </cell>
          <cell r="J2234">
            <v>0</v>
          </cell>
          <cell r="K2234">
            <v>0</v>
          </cell>
          <cell r="L2234">
            <v>0</v>
          </cell>
          <cell r="M2234">
            <v>0</v>
          </cell>
          <cell r="N2234">
            <v>0</v>
          </cell>
        </row>
        <row r="2235">
          <cell r="A2235" t="str">
            <v>Lake Macquarie Unknown 20 - 29</v>
          </cell>
          <cell r="B2235" t="str">
            <v>Lake Macquarie</v>
          </cell>
          <cell r="C2235" t="str">
            <v>Unknown</v>
          </cell>
          <cell r="D2235" t="str">
            <v>20 - 29</v>
          </cell>
          <cell r="E2235">
            <v>0</v>
          </cell>
          <cell r="F2235">
            <v>0</v>
          </cell>
          <cell r="G2235">
            <v>0</v>
          </cell>
          <cell r="H2235">
            <v>0</v>
          </cell>
          <cell r="I2235">
            <v>0</v>
          </cell>
          <cell r="J2235">
            <v>0</v>
          </cell>
          <cell r="K2235">
            <v>0</v>
          </cell>
          <cell r="L2235">
            <v>0</v>
          </cell>
          <cell r="M2235">
            <v>0</v>
          </cell>
          <cell r="N2235">
            <v>0</v>
          </cell>
        </row>
        <row r="2236">
          <cell r="A2236" t="str">
            <v>Lake Macquarie Unknown 30 - 39</v>
          </cell>
          <cell r="B2236" t="str">
            <v>Lake Macquarie</v>
          </cell>
          <cell r="C2236" t="str">
            <v>Unknown</v>
          </cell>
          <cell r="D2236" t="str">
            <v>30 - 39</v>
          </cell>
          <cell r="E2236">
            <v>0</v>
          </cell>
          <cell r="F2236">
            <v>0</v>
          </cell>
          <cell r="G2236">
            <v>0</v>
          </cell>
          <cell r="H2236">
            <v>0</v>
          </cell>
          <cell r="I2236">
            <v>0</v>
          </cell>
          <cell r="J2236">
            <v>0</v>
          </cell>
          <cell r="K2236">
            <v>0</v>
          </cell>
          <cell r="L2236">
            <v>0</v>
          </cell>
          <cell r="M2236">
            <v>0</v>
          </cell>
          <cell r="N2236">
            <v>0</v>
          </cell>
        </row>
        <row r="2237">
          <cell r="A2237" t="str">
            <v>Lake Macquarie Unknown 40 +</v>
          </cell>
          <cell r="B2237" t="str">
            <v>Lake Macquarie</v>
          </cell>
          <cell r="C2237" t="str">
            <v>Unknown</v>
          </cell>
          <cell r="D2237" t="str">
            <v>40 +</v>
          </cell>
          <cell r="E2237">
            <v>0</v>
          </cell>
          <cell r="F2237">
            <v>0</v>
          </cell>
          <cell r="G2237">
            <v>0</v>
          </cell>
          <cell r="H2237">
            <v>0</v>
          </cell>
          <cell r="I2237">
            <v>0</v>
          </cell>
          <cell r="J2237">
            <v>0</v>
          </cell>
          <cell r="K2237">
            <v>0</v>
          </cell>
          <cell r="L2237">
            <v>0</v>
          </cell>
          <cell r="M2237">
            <v>0</v>
          </cell>
          <cell r="N2237">
            <v>0</v>
          </cell>
        </row>
        <row r="2238">
          <cell r="A2238" t="str">
            <v>Lake Macquarie Unknown Missing / unknown</v>
          </cell>
          <cell r="B2238" t="str">
            <v>Lake Macquarie</v>
          </cell>
          <cell r="C2238" t="str">
            <v>Unknown</v>
          </cell>
          <cell r="D2238" t="str">
            <v>Missing / unknown</v>
          </cell>
          <cell r="E2238">
            <v>0</v>
          </cell>
          <cell r="F2238">
            <v>0</v>
          </cell>
          <cell r="G2238">
            <v>0</v>
          </cell>
          <cell r="H2238">
            <v>0</v>
          </cell>
          <cell r="I2238">
            <v>0</v>
          </cell>
          <cell r="J2238">
            <v>0</v>
          </cell>
          <cell r="K2238">
            <v>0</v>
          </cell>
          <cell r="L2238">
            <v>0</v>
          </cell>
          <cell r="M2238">
            <v>0</v>
          </cell>
          <cell r="N2238">
            <v>0</v>
          </cell>
        </row>
        <row r="2239">
          <cell r="A2239" t="str">
            <v>Lake Macquarie Unknown Total</v>
          </cell>
          <cell r="B2239" t="str">
            <v>Lake Macquarie</v>
          </cell>
          <cell r="C2239" t="str">
            <v>Unknown</v>
          </cell>
          <cell r="D2239" t="str">
            <v>Total</v>
          </cell>
          <cell r="E2239">
            <v>0</v>
          </cell>
          <cell r="F2239">
            <v>0</v>
          </cell>
          <cell r="G2239">
            <v>0</v>
          </cell>
          <cell r="H2239">
            <v>0</v>
          </cell>
          <cell r="I2239">
            <v>0</v>
          </cell>
          <cell r="J2239">
            <v>0</v>
          </cell>
          <cell r="K2239">
            <v>0</v>
          </cell>
          <cell r="L2239">
            <v>0</v>
          </cell>
          <cell r="M2239">
            <v>0</v>
          </cell>
          <cell r="N2239">
            <v>0</v>
          </cell>
        </row>
        <row r="2240">
          <cell r="A2240" t="str">
            <v>Lake Macquarie Total 10 - 17</v>
          </cell>
          <cell r="B2240" t="str">
            <v>Lake Macquarie</v>
          </cell>
          <cell r="C2240" t="str">
            <v>Total</v>
          </cell>
          <cell r="D2240" t="str">
            <v>10 - 17</v>
          </cell>
          <cell r="E2240">
            <v>53</v>
          </cell>
          <cell r="F2240">
            <v>124</v>
          </cell>
          <cell r="G2240">
            <v>14</v>
          </cell>
          <cell r="H2240">
            <v>32</v>
          </cell>
          <cell r="I2240">
            <v>48</v>
          </cell>
          <cell r="J2240">
            <v>26</v>
          </cell>
          <cell r="K2240">
            <v>20</v>
          </cell>
          <cell r="L2240">
            <v>163</v>
          </cell>
          <cell r="M2240">
            <v>0</v>
          </cell>
          <cell r="N2240">
            <v>178</v>
          </cell>
        </row>
        <row r="2241">
          <cell r="A2241" t="str">
            <v>Lake Macquarie Total 18 - 19</v>
          </cell>
          <cell r="B2241" t="str">
            <v>Lake Macquarie</v>
          </cell>
          <cell r="C2241" t="str">
            <v>Total</v>
          </cell>
          <cell r="D2241" t="str">
            <v>18 - 19</v>
          </cell>
          <cell r="E2241">
            <v>16</v>
          </cell>
          <cell r="F2241">
            <v>33</v>
          </cell>
          <cell r="G2241">
            <v>3</v>
          </cell>
          <cell r="H2241">
            <v>8</v>
          </cell>
          <cell r="I2241">
            <v>12</v>
          </cell>
          <cell r="J2241">
            <v>10</v>
          </cell>
          <cell r="K2241">
            <v>5</v>
          </cell>
          <cell r="L2241">
            <v>39</v>
          </cell>
          <cell r="M2241">
            <v>2</v>
          </cell>
          <cell r="N2241">
            <v>42</v>
          </cell>
        </row>
        <row r="2242">
          <cell r="A2242" t="str">
            <v>Lake Macquarie Total 20 - 29</v>
          </cell>
          <cell r="B2242" t="str">
            <v>Lake Macquarie</v>
          </cell>
          <cell r="C2242" t="str">
            <v>Total</v>
          </cell>
          <cell r="D2242" t="str">
            <v>20 - 29</v>
          </cell>
          <cell r="E2242">
            <v>125</v>
          </cell>
          <cell r="F2242">
            <v>80</v>
          </cell>
          <cell r="G2242">
            <v>3</v>
          </cell>
          <cell r="H2242">
            <v>17</v>
          </cell>
          <cell r="I2242">
            <v>13</v>
          </cell>
          <cell r="J2242">
            <v>20</v>
          </cell>
          <cell r="K2242">
            <v>10</v>
          </cell>
          <cell r="L2242">
            <v>93</v>
          </cell>
          <cell r="M2242">
            <v>0</v>
          </cell>
          <cell r="N2242">
            <v>121</v>
          </cell>
        </row>
        <row r="2243">
          <cell r="A2243" t="str">
            <v>Lake Macquarie Total 30 - 39</v>
          </cell>
          <cell r="B2243" t="str">
            <v>Lake Macquarie</v>
          </cell>
          <cell r="C2243" t="str">
            <v>Total</v>
          </cell>
          <cell r="D2243" t="str">
            <v>30 - 39</v>
          </cell>
          <cell r="E2243">
            <v>118</v>
          </cell>
          <cell r="F2243">
            <v>59</v>
          </cell>
          <cell r="G2243">
            <v>5</v>
          </cell>
          <cell r="H2243">
            <v>13</v>
          </cell>
          <cell r="I2243">
            <v>7</v>
          </cell>
          <cell r="J2243">
            <v>4</v>
          </cell>
          <cell r="K2243">
            <v>7</v>
          </cell>
          <cell r="L2243">
            <v>83</v>
          </cell>
          <cell r="M2243">
            <v>1</v>
          </cell>
          <cell r="N2243">
            <v>65</v>
          </cell>
        </row>
        <row r="2244">
          <cell r="A2244" t="str">
            <v>Lake Macquarie Total 40 +</v>
          </cell>
          <cell r="B2244" t="str">
            <v>Lake Macquarie</v>
          </cell>
          <cell r="C2244" t="str">
            <v>Total</v>
          </cell>
          <cell r="D2244" t="str">
            <v>40 +</v>
          </cell>
          <cell r="E2244">
            <v>103</v>
          </cell>
          <cell r="F2244">
            <v>35</v>
          </cell>
          <cell r="G2244">
            <v>1</v>
          </cell>
          <cell r="H2244">
            <v>8</v>
          </cell>
          <cell r="I2244">
            <v>1</v>
          </cell>
          <cell r="J2244">
            <v>2</v>
          </cell>
          <cell r="K2244">
            <v>2</v>
          </cell>
          <cell r="L2244">
            <v>74</v>
          </cell>
          <cell r="M2244">
            <v>0</v>
          </cell>
          <cell r="N2244">
            <v>57</v>
          </cell>
        </row>
        <row r="2245">
          <cell r="A2245" t="str">
            <v>Lake Macquarie Total Missing / unknown</v>
          </cell>
          <cell r="B2245" t="str">
            <v>Lake Macquarie</v>
          </cell>
          <cell r="C2245" t="str">
            <v>Total</v>
          </cell>
          <cell r="D2245" t="str">
            <v>Missing / unknown</v>
          </cell>
          <cell r="E2245">
            <v>0</v>
          </cell>
          <cell r="F2245">
            <v>1</v>
          </cell>
          <cell r="G2245">
            <v>0</v>
          </cell>
          <cell r="H2245">
            <v>0</v>
          </cell>
          <cell r="I2245">
            <v>0</v>
          </cell>
          <cell r="J2245">
            <v>0</v>
          </cell>
          <cell r="K2245">
            <v>0</v>
          </cell>
          <cell r="L2245">
            <v>1</v>
          </cell>
          <cell r="M2245">
            <v>0</v>
          </cell>
          <cell r="N2245">
            <v>1</v>
          </cell>
        </row>
        <row r="2246">
          <cell r="A2246" t="str">
            <v>Lake Macquarie Total Total</v>
          </cell>
          <cell r="B2246" t="str">
            <v>Lake Macquarie</v>
          </cell>
          <cell r="C2246" t="str">
            <v>Total</v>
          </cell>
          <cell r="D2246" t="str">
            <v>Total</v>
          </cell>
          <cell r="E2246">
            <v>415</v>
          </cell>
          <cell r="F2246">
            <v>332</v>
          </cell>
          <cell r="G2246">
            <v>26</v>
          </cell>
          <cell r="H2246">
            <v>78</v>
          </cell>
          <cell r="I2246">
            <v>81</v>
          </cell>
          <cell r="J2246">
            <v>62</v>
          </cell>
          <cell r="K2246">
            <v>44</v>
          </cell>
          <cell r="L2246">
            <v>453</v>
          </cell>
          <cell r="M2246">
            <v>3</v>
          </cell>
          <cell r="N2246">
            <v>464</v>
          </cell>
        </row>
        <row r="2247">
          <cell r="A2247" t="str">
            <v>Lane Cove Male 10 - 17</v>
          </cell>
          <cell r="B2247" t="str">
            <v>Lane Cove</v>
          </cell>
          <cell r="C2247" t="str">
            <v>Male</v>
          </cell>
          <cell r="D2247" t="str">
            <v>10 - 17</v>
          </cell>
          <cell r="E2247">
            <v>1</v>
          </cell>
          <cell r="F2247">
            <v>5</v>
          </cell>
          <cell r="G2247">
            <v>2</v>
          </cell>
          <cell r="H2247">
            <v>1</v>
          </cell>
          <cell r="I2247">
            <v>1</v>
          </cell>
          <cell r="J2247">
            <v>0</v>
          </cell>
          <cell r="K2247">
            <v>1</v>
          </cell>
          <cell r="L2247">
            <v>1</v>
          </cell>
          <cell r="M2247">
            <v>0</v>
          </cell>
          <cell r="N2247">
            <v>13</v>
          </cell>
        </row>
        <row r="2248">
          <cell r="A2248" t="str">
            <v>Lane Cove Male 18 - 19</v>
          </cell>
          <cell r="B2248" t="str">
            <v>Lane Cove</v>
          </cell>
          <cell r="C2248" t="str">
            <v>Male</v>
          </cell>
          <cell r="D2248" t="str">
            <v>18 - 19</v>
          </cell>
          <cell r="E2248">
            <v>1</v>
          </cell>
          <cell r="F2248">
            <v>2</v>
          </cell>
          <cell r="G2248">
            <v>1</v>
          </cell>
          <cell r="H2248">
            <v>0</v>
          </cell>
          <cell r="I2248">
            <v>1</v>
          </cell>
          <cell r="J2248">
            <v>0</v>
          </cell>
          <cell r="K2248">
            <v>1</v>
          </cell>
          <cell r="L2248">
            <v>0</v>
          </cell>
          <cell r="M2248">
            <v>0</v>
          </cell>
          <cell r="N2248">
            <v>1</v>
          </cell>
        </row>
        <row r="2249">
          <cell r="A2249" t="str">
            <v>Lane Cove Male 20 - 29</v>
          </cell>
          <cell r="B2249" t="str">
            <v>Lane Cove</v>
          </cell>
          <cell r="C2249" t="str">
            <v>Male</v>
          </cell>
          <cell r="D2249" t="str">
            <v>20 - 29</v>
          </cell>
          <cell r="E2249">
            <v>4</v>
          </cell>
          <cell r="F2249">
            <v>2</v>
          </cell>
          <cell r="G2249">
            <v>2</v>
          </cell>
          <cell r="H2249">
            <v>2</v>
          </cell>
          <cell r="I2249">
            <v>1</v>
          </cell>
          <cell r="J2249">
            <v>0</v>
          </cell>
          <cell r="K2249">
            <v>3</v>
          </cell>
          <cell r="L2249">
            <v>1</v>
          </cell>
          <cell r="M2249">
            <v>0</v>
          </cell>
          <cell r="N2249">
            <v>2</v>
          </cell>
        </row>
        <row r="2250">
          <cell r="A2250" t="str">
            <v>Lane Cove Male 30 - 39</v>
          </cell>
          <cell r="B2250" t="str">
            <v>Lane Cove</v>
          </cell>
          <cell r="C2250" t="str">
            <v>Male</v>
          </cell>
          <cell r="D2250" t="str">
            <v>30 - 39</v>
          </cell>
          <cell r="E2250">
            <v>2</v>
          </cell>
          <cell r="F2250">
            <v>2</v>
          </cell>
          <cell r="G2250">
            <v>0</v>
          </cell>
          <cell r="H2250">
            <v>3</v>
          </cell>
          <cell r="I2250">
            <v>3</v>
          </cell>
          <cell r="J2250">
            <v>0</v>
          </cell>
          <cell r="K2250">
            <v>3</v>
          </cell>
          <cell r="L2250">
            <v>0</v>
          </cell>
          <cell r="M2250">
            <v>0</v>
          </cell>
          <cell r="N2250">
            <v>1</v>
          </cell>
        </row>
        <row r="2251">
          <cell r="A2251" t="str">
            <v>Lane Cove Male 40 +</v>
          </cell>
          <cell r="B2251" t="str">
            <v>Lane Cove</v>
          </cell>
          <cell r="C2251" t="str">
            <v>Male</v>
          </cell>
          <cell r="D2251" t="str">
            <v>40 +</v>
          </cell>
          <cell r="E2251">
            <v>1</v>
          </cell>
          <cell r="F2251">
            <v>2</v>
          </cell>
          <cell r="G2251">
            <v>1</v>
          </cell>
          <cell r="H2251">
            <v>1</v>
          </cell>
          <cell r="I2251">
            <v>1</v>
          </cell>
          <cell r="J2251">
            <v>0</v>
          </cell>
          <cell r="K2251">
            <v>0</v>
          </cell>
          <cell r="L2251">
            <v>0</v>
          </cell>
          <cell r="M2251">
            <v>0</v>
          </cell>
          <cell r="N2251">
            <v>2</v>
          </cell>
        </row>
        <row r="2252">
          <cell r="A2252" t="str">
            <v>Lane Cove Male Missing / unknown</v>
          </cell>
          <cell r="B2252" t="str">
            <v>Lane Cove</v>
          </cell>
          <cell r="C2252" t="str">
            <v>Male</v>
          </cell>
          <cell r="D2252" t="str">
            <v>Missing / unknown</v>
          </cell>
          <cell r="E2252">
            <v>0</v>
          </cell>
          <cell r="F2252">
            <v>0</v>
          </cell>
          <cell r="G2252">
            <v>0</v>
          </cell>
          <cell r="H2252">
            <v>0</v>
          </cell>
          <cell r="I2252">
            <v>0</v>
          </cell>
          <cell r="J2252">
            <v>0</v>
          </cell>
          <cell r="K2252">
            <v>0</v>
          </cell>
          <cell r="L2252">
            <v>0</v>
          </cell>
          <cell r="M2252">
            <v>0</v>
          </cell>
          <cell r="N2252">
            <v>0</v>
          </cell>
        </row>
        <row r="2253">
          <cell r="A2253" t="str">
            <v>Lane Cove Male Total</v>
          </cell>
          <cell r="B2253" t="str">
            <v>Lane Cove</v>
          </cell>
          <cell r="C2253" t="str">
            <v>Male</v>
          </cell>
          <cell r="D2253" t="str">
            <v>Total</v>
          </cell>
          <cell r="E2253">
            <v>9</v>
          </cell>
          <cell r="F2253">
            <v>13</v>
          </cell>
          <cell r="G2253">
            <v>6</v>
          </cell>
          <cell r="H2253">
            <v>7</v>
          </cell>
          <cell r="I2253">
            <v>7</v>
          </cell>
          <cell r="J2253">
            <v>0</v>
          </cell>
          <cell r="K2253">
            <v>8</v>
          </cell>
          <cell r="L2253">
            <v>2</v>
          </cell>
          <cell r="M2253">
            <v>0</v>
          </cell>
          <cell r="N2253">
            <v>19</v>
          </cell>
        </row>
        <row r="2254">
          <cell r="A2254" t="str">
            <v>Lane Cove Female 10 - 17</v>
          </cell>
          <cell r="B2254" t="str">
            <v>Lane Cove</v>
          </cell>
          <cell r="C2254" t="str">
            <v>Female</v>
          </cell>
          <cell r="D2254" t="str">
            <v>10 - 17</v>
          </cell>
          <cell r="E2254">
            <v>0</v>
          </cell>
          <cell r="F2254">
            <v>0</v>
          </cell>
          <cell r="G2254">
            <v>0</v>
          </cell>
          <cell r="H2254">
            <v>0</v>
          </cell>
          <cell r="I2254">
            <v>0</v>
          </cell>
          <cell r="J2254">
            <v>0</v>
          </cell>
          <cell r="K2254">
            <v>1</v>
          </cell>
          <cell r="L2254">
            <v>0</v>
          </cell>
          <cell r="M2254">
            <v>0</v>
          </cell>
          <cell r="N2254">
            <v>0</v>
          </cell>
        </row>
        <row r="2255">
          <cell r="A2255" t="str">
            <v>Lane Cove Female 18 - 19</v>
          </cell>
          <cell r="B2255" t="str">
            <v>Lane Cove</v>
          </cell>
          <cell r="C2255" t="str">
            <v>Female</v>
          </cell>
          <cell r="D2255" t="str">
            <v>18 - 19</v>
          </cell>
          <cell r="E2255">
            <v>0</v>
          </cell>
          <cell r="F2255">
            <v>0</v>
          </cell>
          <cell r="G2255">
            <v>0</v>
          </cell>
          <cell r="H2255">
            <v>0</v>
          </cell>
          <cell r="I2255">
            <v>0</v>
          </cell>
          <cell r="J2255">
            <v>0</v>
          </cell>
          <cell r="K2255">
            <v>0</v>
          </cell>
          <cell r="L2255">
            <v>0</v>
          </cell>
          <cell r="M2255">
            <v>0</v>
          </cell>
          <cell r="N2255">
            <v>0</v>
          </cell>
        </row>
        <row r="2256">
          <cell r="A2256" t="str">
            <v>Lane Cove Female 20 - 29</v>
          </cell>
          <cell r="B2256" t="str">
            <v>Lane Cove</v>
          </cell>
          <cell r="C2256" t="str">
            <v>Female</v>
          </cell>
          <cell r="D2256" t="str">
            <v>20 - 29</v>
          </cell>
          <cell r="E2256">
            <v>0</v>
          </cell>
          <cell r="F2256">
            <v>0</v>
          </cell>
          <cell r="G2256">
            <v>0</v>
          </cell>
          <cell r="H2256">
            <v>0</v>
          </cell>
          <cell r="I2256">
            <v>0</v>
          </cell>
          <cell r="J2256">
            <v>0</v>
          </cell>
          <cell r="K2256">
            <v>0</v>
          </cell>
          <cell r="L2256">
            <v>0</v>
          </cell>
          <cell r="M2256">
            <v>0</v>
          </cell>
          <cell r="N2256">
            <v>0</v>
          </cell>
        </row>
        <row r="2257">
          <cell r="A2257" t="str">
            <v>Lane Cove Female 30 - 39</v>
          </cell>
          <cell r="B2257" t="str">
            <v>Lane Cove</v>
          </cell>
          <cell r="C2257" t="str">
            <v>Female</v>
          </cell>
          <cell r="D2257" t="str">
            <v>30 - 39</v>
          </cell>
          <cell r="E2257">
            <v>1</v>
          </cell>
          <cell r="F2257">
            <v>0</v>
          </cell>
          <cell r="G2257">
            <v>0</v>
          </cell>
          <cell r="H2257">
            <v>0</v>
          </cell>
          <cell r="I2257">
            <v>0</v>
          </cell>
          <cell r="J2257">
            <v>0</v>
          </cell>
          <cell r="K2257">
            <v>0</v>
          </cell>
          <cell r="L2257">
            <v>0</v>
          </cell>
          <cell r="M2257">
            <v>0</v>
          </cell>
          <cell r="N2257">
            <v>0</v>
          </cell>
        </row>
        <row r="2258">
          <cell r="A2258" t="str">
            <v>Lane Cove Female 40 +</v>
          </cell>
          <cell r="B2258" t="str">
            <v>Lane Cove</v>
          </cell>
          <cell r="C2258" t="str">
            <v>Female</v>
          </cell>
          <cell r="D2258" t="str">
            <v>40 +</v>
          </cell>
          <cell r="E2258">
            <v>2</v>
          </cell>
          <cell r="F2258">
            <v>2</v>
          </cell>
          <cell r="G2258">
            <v>0</v>
          </cell>
          <cell r="H2258">
            <v>0</v>
          </cell>
          <cell r="I2258">
            <v>0</v>
          </cell>
          <cell r="J2258">
            <v>0</v>
          </cell>
          <cell r="K2258">
            <v>0</v>
          </cell>
          <cell r="L2258">
            <v>0</v>
          </cell>
          <cell r="M2258">
            <v>0</v>
          </cell>
          <cell r="N2258">
            <v>0</v>
          </cell>
        </row>
        <row r="2259">
          <cell r="A2259" t="str">
            <v>Lane Cove Female Missing / unknown</v>
          </cell>
          <cell r="B2259" t="str">
            <v>Lane Cove</v>
          </cell>
          <cell r="C2259" t="str">
            <v>Female</v>
          </cell>
          <cell r="D2259" t="str">
            <v>Missing / unknown</v>
          </cell>
          <cell r="E2259">
            <v>0</v>
          </cell>
          <cell r="F2259">
            <v>0</v>
          </cell>
          <cell r="G2259">
            <v>0</v>
          </cell>
          <cell r="H2259">
            <v>0</v>
          </cell>
          <cell r="I2259">
            <v>0</v>
          </cell>
          <cell r="J2259">
            <v>0</v>
          </cell>
          <cell r="K2259">
            <v>0</v>
          </cell>
          <cell r="L2259">
            <v>0</v>
          </cell>
          <cell r="M2259">
            <v>0</v>
          </cell>
          <cell r="N2259">
            <v>0</v>
          </cell>
        </row>
        <row r="2260">
          <cell r="A2260" t="str">
            <v>Lane Cove Female Total</v>
          </cell>
          <cell r="B2260" t="str">
            <v>Lane Cove</v>
          </cell>
          <cell r="C2260" t="str">
            <v>Female</v>
          </cell>
          <cell r="D2260" t="str">
            <v>Total</v>
          </cell>
          <cell r="E2260">
            <v>3</v>
          </cell>
          <cell r="F2260">
            <v>2</v>
          </cell>
          <cell r="G2260">
            <v>0</v>
          </cell>
          <cell r="H2260">
            <v>0</v>
          </cell>
          <cell r="I2260">
            <v>0</v>
          </cell>
          <cell r="J2260">
            <v>0</v>
          </cell>
          <cell r="K2260">
            <v>1</v>
          </cell>
          <cell r="L2260">
            <v>0</v>
          </cell>
          <cell r="M2260">
            <v>0</v>
          </cell>
          <cell r="N2260">
            <v>0</v>
          </cell>
        </row>
        <row r="2261">
          <cell r="A2261" t="str">
            <v>Lane Cove Unknown 10 - 17</v>
          </cell>
          <cell r="B2261" t="str">
            <v>Lane Cove</v>
          </cell>
          <cell r="C2261" t="str">
            <v>Unknown</v>
          </cell>
          <cell r="D2261" t="str">
            <v>10 - 17</v>
          </cell>
          <cell r="E2261">
            <v>0</v>
          </cell>
          <cell r="F2261">
            <v>0</v>
          </cell>
          <cell r="G2261">
            <v>0</v>
          </cell>
          <cell r="H2261">
            <v>0</v>
          </cell>
          <cell r="I2261">
            <v>0</v>
          </cell>
          <cell r="J2261">
            <v>0</v>
          </cell>
          <cell r="K2261">
            <v>0</v>
          </cell>
          <cell r="L2261">
            <v>0</v>
          </cell>
          <cell r="M2261">
            <v>0</v>
          </cell>
          <cell r="N2261">
            <v>0</v>
          </cell>
        </row>
        <row r="2262">
          <cell r="A2262" t="str">
            <v>Lane Cove Unknown 18 - 19</v>
          </cell>
          <cell r="B2262" t="str">
            <v>Lane Cove</v>
          </cell>
          <cell r="C2262" t="str">
            <v>Unknown</v>
          </cell>
          <cell r="D2262" t="str">
            <v>18 - 19</v>
          </cell>
          <cell r="E2262">
            <v>0</v>
          </cell>
          <cell r="F2262">
            <v>0</v>
          </cell>
          <cell r="G2262">
            <v>0</v>
          </cell>
          <cell r="H2262">
            <v>0</v>
          </cell>
          <cell r="I2262">
            <v>0</v>
          </cell>
          <cell r="J2262">
            <v>0</v>
          </cell>
          <cell r="K2262">
            <v>0</v>
          </cell>
          <cell r="L2262">
            <v>0</v>
          </cell>
          <cell r="M2262">
            <v>0</v>
          </cell>
          <cell r="N2262">
            <v>0</v>
          </cell>
        </row>
        <row r="2263">
          <cell r="A2263" t="str">
            <v>Lane Cove Unknown 20 - 29</v>
          </cell>
          <cell r="B2263" t="str">
            <v>Lane Cove</v>
          </cell>
          <cell r="C2263" t="str">
            <v>Unknown</v>
          </cell>
          <cell r="D2263" t="str">
            <v>20 - 29</v>
          </cell>
          <cell r="E2263">
            <v>0</v>
          </cell>
          <cell r="F2263">
            <v>0</v>
          </cell>
          <cell r="G2263">
            <v>0</v>
          </cell>
          <cell r="H2263">
            <v>0</v>
          </cell>
          <cell r="I2263">
            <v>0</v>
          </cell>
          <cell r="J2263">
            <v>0</v>
          </cell>
          <cell r="K2263">
            <v>0</v>
          </cell>
          <cell r="L2263">
            <v>0</v>
          </cell>
          <cell r="M2263">
            <v>0</v>
          </cell>
          <cell r="N2263">
            <v>0</v>
          </cell>
        </row>
        <row r="2264">
          <cell r="A2264" t="str">
            <v>Lane Cove Unknown 30 - 39</v>
          </cell>
          <cell r="B2264" t="str">
            <v>Lane Cove</v>
          </cell>
          <cell r="C2264" t="str">
            <v>Unknown</v>
          </cell>
          <cell r="D2264" t="str">
            <v>30 - 39</v>
          </cell>
          <cell r="E2264">
            <v>0</v>
          </cell>
          <cell r="F2264">
            <v>0</v>
          </cell>
          <cell r="G2264">
            <v>0</v>
          </cell>
          <cell r="H2264">
            <v>0</v>
          </cell>
          <cell r="I2264">
            <v>0</v>
          </cell>
          <cell r="J2264">
            <v>0</v>
          </cell>
          <cell r="K2264">
            <v>0</v>
          </cell>
          <cell r="L2264">
            <v>0</v>
          </cell>
          <cell r="M2264">
            <v>0</v>
          </cell>
          <cell r="N2264">
            <v>0</v>
          </cell>
        </row>
        <row r="2265">
          <cell r="A2265" t="str">
            <v>Lane Cove Unknown 40 +</v>
          </cell>
          <cell r="B2265" t="str">
            <v>Lane Cove</v>
          </cell>
          <cell r="C2265" t="str">
            <v>Unknown</v>
          </cell>
          <cell r="D2265" t="str">
            <v>40 +</v>
          </cell>
          <cell r="E2265">
            <v>0</v>
          </cell>
          <cell r="F2265">
            <v>0</v>
          </cell>
          <cell r="G2265">
            <v>0</v>
          </cell>
          <cell r="H2265">
            <v>0</v>
          </cell>
          <cell r="I2265">
            <v>0</v>
          </cell>
          <cell r="J2265">
            <v>0</v>
          </cell>
          <cell r="K2265">
            <v>0</v>
          </cell>
          <cell r="L2265">
            <v>0</v>
          </cell>
          <cell r="M2265">
            <v>0</v>
          </cell>
          <cell r="N2265">
            <v>0</v>
          </cell>
        </row>
        <row r="2266">
          <cell r="A2266" t="str">
            <v>Lane Cove Unknown Missing / unknown</v>
          </cell>
          <cell r="B2266" t="str">
            <v>Lane Cove</v>
          </cell>
          <cell r="C2266" t="str">
            <v>Unknown</v>
          </cell>
          <cell r="D2266" t="str">
            <v>Missing / unknown</v>
          </cell>
          <cell r="E2266">
            <v>0</v>
          </cell>
          <cell r="F2266">
            <v>0</v>
          </cell>
          <cell r="G2266">
            <v>0</v>
          </cell>
          <cell r="H2266">
            <v>0</v>
          </cell>
          <cell r="I2266">
            <v>0</v>
          </cell>
          <cell r="J2266">
            <v>0</v>
          </cell>
          <cell r="K2266">
            <v>0</v>
          </cell>
          <cell r="L2266">
            <v>0</v>
          </cell>
          <cell r="M2266">
            <v>0</v>
          </cell>
          <cell r="N2266">
            <v>0</v>
          </cell>
        </row>
        <row r="2267">
          <cell r="A2267" t="str">
            <v>Lane Cove Unknown Total</v>
          </cell>
          <cell r="B2267" t="str">
            <v>Lane Cove</v>
          </cell>
          <cell r="C2267" t="str">
            <v>Unknown</v>
          </cell>
          <cell r="D2267" t="str">
            <v>Total</v>
          </cell>
          <cell r="E2267">
            <v>0</v>
          </cell>
          <cell r="F2267">
            <v>0</v>
          </cell>
          <cell r="G2267">
            <v>0</v>
          </cell>
          <cell r="H2267">
            <v>0</v>
          </cell>
          <cell r="I2267">
            <v>0</v>
          </cell>
          <cell r="J2267">
            <v>0</v>
          </cell>
          <cell r="K2267">
            <v>0</v>
          </cell>
          <cell r="L2267">
            <v>0</v>
          </cell>
          <cell r="M2267">
            <v>0</v>
          </cell>
          <cell r="N2267">
            <v>0</v>
          </cell>
        </row>
        <row r="2268">
          <cell r="A2268" t="str">
            <v>Lane Cove Total 10 - 17</v>
          </cell>
          <cell r="B2268" t="str">
            <v>Lane Cove</v>
          </cell>
          <cell r="C2268" t="str">
            <v>Total</v>
          </cell>
          <cell r="D2268" t="str">
            <v>10 - 17</v>
          </cell>
          <cell r="E2268">
            <v>1</v>
          </cell>
          <cell r="F2268">
            <v>5</v>
          </cell>
          <cell r="G2268">
            <v>2</v>
          </cell>
          <cell r="H2268">
            <v>1</v>
          </cell>
          <cell r="I2268">
            <v>1</v>
          </cell>
          <cell r="J2268">
            <v>0</v>
          </cell>
          <cell r="K2268">
            <v>2</v>
          </cell>
          <cell r="L2268">
            <v>1</v>
          </cell>
          <cell r="M2268">
            <v>0</v>
          </cell>
          <cell r="N2268">
            <v>13</v>
          </cell>
        </row>
        <row r="2269">
          <cell r="A2269" t="str">
            <v>Lane Cove Total 18 - 19</v>
          </cell>
          <cell r="B2269" t="str">
            <v>Lane Cove</v>
          </cell>
          <cell r="C2269" t="str">
            <v>Total</v>
          </cell>
          <cell r="D2269" t="str">
            <v>18 - 19</v>
          </cell>
          <cell r="E2269">
            <v>1</v>
          </cell>
          <cell r="F2269">
            <v>2</v>
          </cell>
          <cell r="G2269">
            <v>1</v>
          </cell>
          <cell r="H2269">
            <v>0</v>
          </cell>
          <cell r="I2269">
            <v>1</v>
          </cell>
          <cell r="J2269">
            <v>0</v>
          </cell>
          <cell r="K2269">
            <v>1</v>
          </cell>
          <cell r="L2269">
            <v>0</v>
          </cell>
          <cell r="M2269">
            <v>0</v>
          </cell>
          <cell r="N2269">
            <v>1</v>
          </cell>
        </row>
        <row r="2270">
          <cell r="A2270" t="str">
            <v>Lane Cove Total 20 - 29</v>
          </cell>
          <cell r="B2270" t="str">
            <v>Lane Cove</v>
          </cell>
          <cell r="C2270" t="str">
            <v>Total</v>
          </cell>
          <cell r="D2270" t="str">
            <v>20 - 29</v>
          </cell>
          <cell r="E2270">
            <v>4</v>
          </cell>
          <cell r="F2270">
            <v>2</v>
          </cell>
          <cell r="G2270">
            <v>2</v>
          </cell>
          <cell r="H2270">
            <v>2</v>
          </cell>
          <cell r="I2270">
            <v>1</v>
          </cell>
          <cell r="J2270">
            <v>0</v>
          </cell>
          <cell r="K2270">
            <v>3</v>
          </cell>
          <cell r="L2270">
            <v>1</v>
          </cell>
          <cell r="M2270">
            <v>0</v>
          </cell>
          <cell r="N2270">
            <v>2</v>
          </cell>
        </row>
        <row r="2271">
          <cell r="A2271" t="str">
            <v>Lane Cove Total 30 - 39</v>
          </cell>
          <cell r="B2271" t="str">
            <v>Lane Cove</v>
          </cell>
          <cell r="C2271" t="str">
            <v>Total</v>
          </cell>
          <cell r="D2271" t="str">
            <v>30 - 39</v>
          </cell>
          <cell r="E2271">
            <v>3</v>
          </cell>
          <cell r="F2271">
            <v>2</v>
          </cell>
          <cell r="G2271">
            <v>0</v>
          </cell>
          <cell r="H2271">
            <v>3</v>
          </cell>
          <cell r="I2271">
            <v>3</v>
          </cell>
          <cell r="J2271">
            <v>0</v>
          </cell>
          <cell r="K2271">
            <v>3</v>
          </cell>
          <cell r="L2271">
            <v>0</v>
          </cell>
          <cell r="M2271">
            <v>0</v>
          </cell>
          <cell r="N2271">
            <v>1</v>
          </cell>
        </row>
        <row r="2272">
          <cell r="A2272" t="str">
            <v>Lane Cove Total 40 +</v>
          </cell>
          <cell r="B2272" t="str">
            <v>Lane Cove</v>
          </cell>
          <cell r="C2272" t="str">
            <v>Total</v>
          </cell>
          <cell r="D2272" t="str">
            <v>40 +</v>
          </cell>
          <cell r="E2272">
            <v>3</v>
          </cell>
          <cell r="F2272">
            <v>4</v>
          </cell>
          <cell r="G2272">
            <v>1</v>
          </cell>
          <cell r="H2272">
            <v>1</v>
          </cell>
          <cell r="I2272">
            <v>1</v>
          </cell>
          <cell r="J2272">
            <v>0</v>
          </cell>
          <cell r="K2272">
            <v>0</v>
          </cell>
          <cell r="L2272">
            <v>0</v>
          </cell>
          <cell r="M2272">
            <v>0</v>
          </cell>
          <cell r="N2272">
            <v>2</v>
          </cell>
        </row>
        <row r="2273">
          <cell r="A2273" t="str">
            <v>Lane Cove Total Missing / unknown</v>
          </cell>
          <cell r="B2273" t="str">
            <v>Lane Cove</v>
          </cell>
          <cell r="C2273" t="str">
            <v>Total</v>
          </cell>
          <cell r="D2273" t="str">
            <v>Missing / unknown</v>
          </cell>
          <cell r="E2273">
            <v>0</v>
          </cell>
          <cell r="F2273">
            <v>0</v>
          </cell>
          <cell r="G2273">
            <v>0</v>
          </cell>
          <cell r="H2273">
            <v>0</v>
          </cell>
          <cell r="I2273">
            <v>0</v>
          </cell>
          <cell r="J2273">
            <v>0</v>
          </cell>
          <cell r="K2273">
            <v>0</v>
          </cell>
          <cell r="L2273">
            <v>0</v>
          </cell>
          <cell r="M2273">
            <v>0</v>
          </cell>
          <cell r="N2273">
            <v>0</v>
          </cell>
        </row>
        <row r="2274">
          <cell r="A2274" t="str">
            <v>Lane Cove Total Total</v>
          </cell>
          <cell r="B2274" t="str">
            <v>Lane Cove</v>
          </cell>
          <cell r="C2274" t="str">
            <v>Total</v>
          </cell>
          <cell r="D2274" t="str">
            <v>Total</v>
          </cell>
          <cell r="E2274">
            <v>12</v>
          </cell>
          <cell r="F2274">
            <v>15</v>
          </cell>
          <cell r="G2274">
            <v>6</v>
          </cell>
          <cell r="H2274">
            <v>7</v>
          </cell>
          <cell r="I2274">
            <v>7</v>
          </cell>
          <cell r="J2274">
            <v>0</v>
          </cell>
          <cell r="K2274">
            <v>9</v>
          </cell>
          <cell r="L2274">
            <v>2</v>
          </cell>
          <cell r="M2274">
            <v>0</v>
          </cell>
          <cell r="N2274">
            <v>19</v>
          </cell>
        </row>
        <row r="2275">
          <cell r="A2275" t="str">
            <v>Leeton Male 10 - 17</v>
          </cell>
          <cell r="B2275" t="str">
            <v>Leeton</v>
          </cell>
          <cell r="C2275" t="str">
            <v>Male</v>
          </cell>
          <cell r="D2275" t="str">
            <v>10 - 17</v>
          </cell>
          <cell r="E2275">
            <v>1</v>
          </cell>
          <cell r="F2275">
            <v>9</v>
          </cell>
          <cell r="G2275">
            <v>0</v>
          </cell>
          <cell r="H2275">
            <v>13</v>
          </cell>
          <cell r="I2275">
            <v>7</v>
          </cell>
          <cell r="J2275">
            <v>1</v>
          </cell>
          <cell r="K2275">
            <v>1</v>
          </cell>
          <cell r="L2275">
            <v>0</v>
          </cell>
          <cell r="M2275">
            <v>0</v>
          </cell>
          <cell r="N2275">
            <v>13</v>
          </cell>
        </row>
        <row r="2276">
          <cell r="A2276" t="str">
            <v>Leeton Male 18 - 19</v>
          </cell>
          <cell r="B2276" t="str">
            <v>Leeton</v>
          </cell>
          <cell r="C2276" t="str">
            <v>Male</v>
          </cell>
          <cell r="D2276" t="str">
            <v>18 - 19</v>
          </cell>
          <cell r="E2276">
            <v>1</v>
          </cell>
          <cell r="F2276">
            <v>4</v>
          </cell>
          <cell r="G2276">
            <v>0</v>
          </cell>
          <cell r="H2276">
            <v>1</v>
          </cell>
          <cell r="I2276">
            <v>4</v>
          </cell>
          <cell r="J2276">
            <v>0</v>
          </cell>
          <cell r="K2276">
            <v>0</v>
          </cell>
          <cell r="L2276">
            <v>1</v>
          </cell>
          <cell r="M2276">
            <v>0</v>
          </cell>
          <cell r="N2276">
            <v>6</v>
          </cell>
        </row>
        <row r="2277">
          <cell r="A2277" t="str">
            <v>Leeton Male 20 - 29</v>
          </cell>
          <cell r="B2277" t="str">
            <v>Leeton</v>
          </cell>
          <cell r="C2277" t="str">
            <v>Male</v>
          </cell>
          <cell r="D2277" t="str">
            <v>20 - 29</v>
          </cell>
          <cell r="E2277">
            <v>12</v>
          </cell>
          <cell r="F2277">
            <v>6</v>
          </cell>
          <cell r="G2277">
            <v>0</v>
          </cell>
          <cell r="H2277">
            <v>2</v>
          </cell>
          <cell r="I2277">
            <v>1</v>
          </cell>
          <cell r="J2277">
            <v>1</v>
          </cell>
          <cell r="K2277">
            <v>0</v>
          </cell>
          <cell r="L2277">
            <v>0</v>
          </cell>
          <cell r="M2277">
            <v>0</v>
          </cell>
          <cell r="N2277">
            <v>15</v>
          </cell>
        </row>
        <row r="2278">
          <cell r="A2278" t="str">
            <v>Leeton Male 30 - 39</v>
          </cell>
          <cell r="B2278" t="str">
            <v>Leeton</v>
          </cell>
          <cell r="C2278" t="str">
            <v>Male</v>
          </cell>
          <cell r="D2278" t="str">
            <v>30 - 39</v>
          </cell>
          <cell r="E2278">
            <v>5</v>
          </cell>
          <cell r="F2278">
            <v>5</v>
          </cell>
          <cell r="G2278">
            <v>0</v>
          </cell>
          <cell r="H2278">
            <v>0</v>
          </cell>
          <cell r="I2278">
            <v>0</v>
          </cell>
          <cell r="J2278">
            <v>0</v>
          </cell>
          <cell r="K2278">
            <v>0</v>
          </cell>
          <cell r="L2278">
            <v>3</v>
          </cell>
          <cell r="M2278">
            <v>0</v>
          </cell>
          <cell r="N2278">
            <v>2</v>
          </cell>
        </row>
        <row r="2279">
          <cell r="A2279" t="str">
            <v>Leeton Male 40 +</v>
          </cell>
          <cell r="B2279" t="str">
            <v>Leeton</v>
          </cell>
          <cell r="C2279" t="str">
            <v>Male</v>
          </cell>
          <cell r="D2279" t="str">
            <v>40 +</v>
          </cell>
          <cell r="E2279">
            <v>7</v>
          </cell>
          <cell r="F2279">
            <v>3</v>
          </cell>
          <cell r="G2279">
            <v>0</v>
          </cell>
          <cell r="H2279">
            <v>1</v>
          </cell>
          <cell r="I2279">
            <v>0</v>
          </cell>
          <cell r="J2279">
            <v>1</v>
          </cell>
          <cell r="K2279">
            <v>0</v>
          </cell>
          <cell r="L2279">
            <v>0</v>
          </cell>
          <cell r="M2279">
            <v>0</v>
          </cell>
          <cell r="N2279">
            <v>4</v>
          </cell>
        </row>
        <row r="2280">
          <cell r="A2280" t="str">
            <v>Leeton Male Missing / unknown</v>
          </cell>
          <cell r="B2280" t="str">
            <v>Leeton</v>
          </cell>
          <cell r="C2280" t="str">
            <v>Male</v>
          </cell>
          <cell r="D2280" t="str">
            <v>Missing / unknown</v>
          </cell>
          <cell r="E2280">
            <v>0</v>
          </cell>
          <cell r="F2280">
            <v>0</v>
          </cell>
          <cell r="G2280">
            <v>0</v>
          </cell>
          <cell r="H2280">
            <v>0</v>
          </cell>
          <cell r="I2280">
            <v>0</v>
          </cell>
          <cell r="J2280">
            <v>0</v>
          </cell>
          <cell r="K2280">
            <v>0</v>
          </cell>
          <cell r="L2280">
            <v>0</v>
          </cell>
          <cell r="M2280">
            <v>0</v>
          </cell>
          <cell r="N2280">
            <v>0</v>
          </cell>
        </row>
        <row r="2281">
          <cell r="A2281" t="str">
            <v>Leeton Male Total</v>
          </cell>
          <cell r="B2281" t="str">
            <v>Leeton</v>
          </cell>
          <cell r="C2281" t="str">
            <v>Male</v>
          </cell>
          <cell r="D2281" t="str">
            <v>Total</v>
          </cell>
          <cell r="E2281">
            <v>26</v>
          </cell>
          <cell r="F2281">
            <v>27</v>
          </cell>
          <cell r="G2281">
            <v>0</v>
          </cell>
          <cell r="H2281">
            <v>17</v>
          </cell>
          <cell r="I2281">
            <v>12</v>
          </cell>
          <cell r="J2281">
            <v>3</v>
          </cell>
          <cell r="K2281">
            <v>1</v>
          </cell>
          <cell r="L2281">
            <v>4</v>
          </cell>
          <cell r="M2281">
            <v>0</v>
          </cell>
          <cell r="N2281">
            <v>40</v>
          </cell>
        </row>
        <row r="2282">
          <cell r="A2282" t="str">
            <v>Leeton Female 10 - 17</v>
          </cell>
          <cell r="B2282" t="str">
            <v>Leeton</v>
          </cell>
          <cell r="C2282" t="str">
            <v>Female</v>
          </cell>
          <cell r="D2282" t="str">
            <v>10 - 17</v>
          </cell>
          <cell r="E2282">
            <v>2</v>
          </cell>
          <cell r="F2282">
            <v>0</v>
          </cell>
          <cell r="G2282">
            <v>0</v>
          </cell>
          <cell r="H2282">
            <v>0</v>
          </cell>
          <cell r="I2282">
            <v>0</v>
          </cell>
          <cell r="J2282">
            <v>0</v>
          </cell>
          <cell r="K2282">
            <v>0</v>
          </cell>
          <cell r="L2282">
            <v>3</v>
          </cell>
          <cell r="M2282">
            <v>0</v>
          </cell>
          <cell r="N2282">
            <v>1</v>
          </cell>
        </row>
        <row r="2283">
          <cell r="A2283" t="str">
            <v>Leeton Female 18 - 19</v>
          </cell>
          <cell r="B2283" t="str">
            <v>Leeton</v>
          </cell>
          <cell r="C2283" t="str">
            <v>Female</v>
          </cell>
          <cell r="D2283" t="str">
            <v>18 - 19</v>
          </cell>
          <cell r="E2283">
            <v>1</v>
          </cell>
          <cell r="F2283">
            <v>4</v>
          </cell>
          <cell r="G2283">
            <v>1</v>
          </cell>
          <cell r="H2283">
            <v>0</v>
          </cell>
          <cell r="I2283">
            <v>0</v>
          </cell>
          <cell r="J2283">
            <v>0</v>
          </cell>
          <cell r="K2283">
            <v>0</v>
          </cell>
          <cell r="L2283">
            <v>1</v>
          </cell>
          <cell r="M2283">
            <v>0</v>
          </cell>
          <cell r="N2283">
            <v>0</v>
          </cell>
        </row>
        <row r="2284">
          <cell r="A2284" t="str">
            <v>Leeton Female 20 - 29</v>
          </cell>
          <cell r="B2284" t="str">
            <v>Leeton</v>
          </cell>
          <cell r="C2284" t="str">
            <v>Female</v>
          </cell>
          <cell r="D2284" t="str">
            <v>20 - 29</v>
          </cell>
          <cell r="E2284">
            <v>2</v>
          </cell>
          <cell r="F2284">
            <v>0</v>
          </cell>
          <cell r="G2284">
            <v>0</v>
          </cell>
          <cell r="H2284">
            <v>0</v>
          </cell>
          <cell r="I2284">
            <v>0</v>
          </cell>
          <cell r="J2284">
            <v>0</v>
          </cell>
          <cell r="K2284">
            <v>0</v>
          </cell>
          <cell r="L2284">
            <v>2</v>
          </cell>
          <cell r="M2284">
            <v>0</v>
          </cell>
          <cell r="N2284">
            <v>1</v>
          </cell>
        </row>
        <row r="2285">
          <cell r="A2285" t="str">
            <v>Leeton Female 30 - 39</v>
          </cell>
          <cell r="B2285" t="str">
            <v>Leeton</v>
          </cell>
          <cell r="C2285" t="str">
            <v>Female</v>
          </cell>
          <cell r="D2285" t="str">
            <v>30 - 39</v>
          </cell>
          <cell r="E2285">
            <v>1</v>
          </cell>
          <cell r="F2285">
            <v>2</v>
          </cell>
          <cell r="G2285">
            <v>1</v>
          </cell>
          <cell r="H2285">
            <v>1</v>
          </cell>
          <cell r="I2285">
            <v>0</v>
          </cell>
          <cell r="J2285">
            <v>0</v>
          </cell>
          <cell r="K2285">
            <v>0</v>
          </cell>
          <cell r="L2285">
            <v>2</v>
          </cell>
          <cell r="M2285">
            <v>0</v>
          </cell>
          <cell r="N2285">
            <v>0</v>
          </cell>
        </row>
        <row r="2286">
          <cell r="A2286" t="str">
            <v>Leeton Female 40 +</v>
          </cell>
          <cell r="B2286" t="str">
            <v>Leeton</v>
          </cell>
          <cell r="C2286" t="str">
            <v>Female</v>
          </cell>
          <cell r="D2286" t="str">
            <v>40 +</v>
          </cell>
          <cell r="E2286">
            <v>2</v>
          </cell>
          <cell r="F2286">
            <v>1</v>
          </cell>
          <cell r="G2286">
            <v>0</v>
          </cell>
          <cell r="H2286">
            <v>0</v>
          </cell>
          <cell r="I2286">
            <v>0</v>
          </cell>
          <cell r="J2286">
            <v>0</v>
          </cell>
          <cell r="K2286">
            <v>0</v>
          </cell>
          <cell r="L2286">
            <v>0</v>
          </cell>
          <cell r="M2286">
            <v>0</v>
          </cell>
          <cell r="N2286">
            <v>0</v>
          </cell>
        </row>
        <row r="2287">
          <cell r="A2287" t="str">
            <v>Leeton Female Missing / unknown</v>
          </cell>
          <cell r="B2287" t="str">
            <v>Leeton</v>
          </cell>
          <cell r="C2287" t="str">
            <v>Female</v>
          </cell>
          <cell r="D2287" t="str">
            <v>Missing / unknown</v>
          </cell>
          <cell r="E2287">
            <v>0</v>
          </cell>
          <cell r="F2287">
            <v>0</v>
          </cell>
          <cell r="G2287">
            <v>0</v>
          </cell>
          <cell r="H2287">
            <v>0</v>
          </cell>
          <cell r="I2287">
            <v>0</v>
          </cell>
          <cell r="J2287">
            <v>0</v>
          </cell>
          <cell r="K2287">
            <v>0</v>
          </cell>
          <cell r="L2287">
            <v>0</v>
          </cell>
          <cell r="M2287">
            <v>0</v>
          </cell>
          <cell r="N2287">
            <v>0</v>
          </cell>
        </row>
        <row r="2288">
          <cell r="A2288" t="str">
            <v>Leeton Female Total</v>
          </cell>
          <cell r="B2288" t="str">
            <v>Leeton</v>
          </cell>
          <cell r="C2288" t="str">
            <v>Female</v>
          </cell>
          <cell r="D2288" t="str">
            <v>Total</v>
          </cell>
          <cell r="E2288">
            <v>8</v>
          </cell>
          <cell r="F2288">
            <v>7</v>
          </cell>
          <cell r="G2288">
            <v>2</v>
          </cell>
          <cell r="H2288">
            <v>1</v>
          </cell>
          <cell r="I2288">
            <v>0</v>
          </cell>
          <cell r="J2288">
            <v>0</v>
          </cell>
          <cell r="K2288">
            <v>0</v>
          </cell>
          <cell r="L2288">
            <v>8</v>
          </cell>
          <cell r="M2288">
            <v>0</v>
          </cell>
          <cell r="N2288">
            <v>2</v>
          </cell>
        </row>
        <row r="2289">
          <cell r="A2289" t="str">
            <v>Leeton Unknown 10 - 17</v>
          </cell>
          <cell r="B2289" t="str">
            <v>Leeton</v>
          </cell>
          <cell r="C2289" t="str">
            <v>Unknown</v>
          </cell>
          <cell r="D2289" t="str">
            <v>10 - 17</v>
          </cell>
          <cell r="E2289">
            <v>0</v>
          </cell>
          <cell r="F2289">
            <v>0</v>
          </cell>
          <cell r="G2289">
            <v>0</v>
          </cell>
          <cell r="H2289">
            <v>0</v>
          </cell>
          <cell r="I2289">
            <v>0</v>
          </cell>
          <cell r="J2289">
            <v>0</v>
          </cell>
          <cell r="K2289">
            <v>0</v>
          </cell>
          <cell r="L2289">
            <v>0</v>
          </cell>
          <cell r="M2289">
            <v>0</v>
          </cell>
          <cell r="N2289">
            <v>0</v>
          </cell>
        </row>
        <row r="2290">
          <cell r="A2290" t="str">
            <v>Leeton Unknown 18 - 19</v>
          </cell>
          <cell r="B2290" t="str">
            <v>Leeton</v>
          </cell>
          <cell r="C2290" t="str">
            <v>Unknown</v>
          </cell>
          <cell r="D2290" t="str">
            <v>18 - 19</v>
          </cell>
          <cell r="E2290">
            <v>0</v>
          </cell>
          <cell r="F2290">
            <v>0</v>
          </cell>
          <cell r="G2290">
            <v>0</v>
          </cell>
          <cell r="H2290">
            <v>0</v>
          </cell>
          <cell r="I2290">
            <v>0</v>
          </cell>
          <cell r="J2290">
            <v>0</v>
          </cell>
          <cell r="K2290">
            <v>0</v>
          </cell>
          <cell r="L2290">
            <v>0</v>
          </cell>
          <cell r="M2290">
            <v>0</v>
          </cell>
          <cell r="N2290">
            <v>0</v>
          </cell>
        </row>
        <row r="2291">
          <cell r="A2291" t="str">
            <v>Leeton Unknown 20 - 29</v>
          </cell>
          <cell r="B2291" t="str">
            <v>Leeton</v>
          </cell>
          <cell r="C2291" t="str">
            <v>Unknown</v>
          </cell>
          <cell r="D2291" t="str">
            <v>20 - 29</v>
          </cell>
          <cell r="E2291">
            <v>0</v>
          </cell>
          <cell r="F2291">
            <v>0</v>
          </cell>
          <cell r="G2291">
            <v>0</v>
          </cell>
          <cell r="H2291">
            <v>0</v>
          </cell>
          <cell r="I2291">
            <v>0</v>
          </cell>
          <cell r="J2291">
            <v>0</v>
          </cell>
          <cell r="K2291">
            <v>0</v>
          </cell>
          <cell r="L2291">
            <v>0</v>
          </cell>
          <cell r="M2291">
            <v>0</v>
          </cell>
          <cell r="N2291">
            <v>0</v>
          </cell>
        </row>
        <row r="2292">
          <cell r="A2292" t="str">
            <v>Leeton Unknown 30 - 39</v>
          </cell>
          <cell r="B2292" t="str">
            <v>Leeton</v>
          </cell>
          <cell r="C2292" t="str">
            <v>Unknown</v>
          </cell>
          <cell r="D2292" t="str">
            <v>30 - 39</v>
          </cell>
          <cell r="E2292">
            <v>0</v>
          </cell>
          <cell r="F2292">
            <v>0</v>
          </cell>
          <cell r="G2292">
            <v>0</v>
          </cell>
          <cell r="H2292">
            <v>0</v>
          </cell>
          <cell r="I2292">
            <v>0</v>
          </cell>
          <cell r="J2292">
            <v>0</v>
          </cell>
          <cell r="K2292">
            <v>0</v>
          </cell>
          <cell r="L2292">
            <v>0</v>
          </cell>
          <cell r="M2292">
            <v>0</v>
          </cell>
          <cell r="N2292">
            <v>0</v>
          </cell>
        </row>
        <row r="2293">
          <cell r="A2293" t="str">
            <v>Leeton Unknown 40 +</v>
          </cell>
          <cell r="B2293" t="str">
            <v>Leeton</v>
          </cell>
          <cell r="C2293" t="str">
            <v>Unknown</v>
          </cell>
          <cell r="D2293" t="str">
            <v>40 +</v>
          </cell>
          <cell r="E2293">
            <v>0</v>
          </cell>
          <cell r="F2293">
            <v>0</v>
          </cell>
          <cell r="G2293">
            <v>0</v>
          </cell>
          <cell r="H2293">
            <v>0</v>
          </cell>
          <cell r="I2293">
            <v>0</v>
          </cell>
          <cell r="J2293">
            <v>0</v>
          </cell>
          <cell r="K2293">
            <v>0</v>
          </cell>
          <cell r="L2293">
            <v>0</v>
          </cell>
          <cell r="M2293">
            <v>0</v>
          </cell>
          <cell r="N2293">
            <v>0</v>
          </cell>
        </row>
        <row r="2294">
          <cell r="A2294" t="str">
            <v>Leeton Unknown Missing / unknown</v>
          </cell>
          <cell r="B2294" t="str">
            <v>Leeton</v>
          </cell>
          <cell r="C2294" t="str">
            <v>Unknown</v>
          </cell>
          <cell r="D2294" t="str">
            <v>Missing / unknown</v>
          </cell>
          <cell r="E2294">
            <v>0</v>
          </cell>
          <cell r="F2294">
            <v>0</v>
          </cell>
          <cell r="G2294">
            <v>0</v>
          </cell>
          <cell r="H2294">
            <v>0</v>
          </cell>
          <cell r="I2294">
            <v>0</v>
          </cell>
          <cell r="J2294">
            <v>0</v>
          </cell>
          <cell r="K2294">
            <v>0</v>
          </cell>
          <cell r="L2294">
            <v>0</v>
          </cell>
          <cell r="M2294">
            <v>0</v>
          </cell>
          <cell r="N2294">
            <v>0</v>
          </cell>
        </row>
        <row r="2295">
          <cell r="A2295" t="str">
            <v>Leeton Unknown Total</v>
          </cell>
          <cell r="B2295" t="str">
            <v>Leeton</v>
          </cell>
          <cell r="C2295" t="str">
            <v>Unknown</v>
          </cell>
          <cell r="D2295" t="str">
            <v>Total</v>
          </cell>
          <cell r="E2295">
            <v>0</v>
          </cell>
          <cell r="F2295">
            <v>0</v>
          </cell>
          <cell r="G2295">
            <v>0</v>
          </cell>
          <cell r="H2295">
            <v>0</v>
          </cell>
          <cell r="I2295">
            <v>0</v>
          </cell>
          <cell r="J2295">
            <v>0</v>
          </cell>
          <cell r="K2295">
            <v>0</v>
          </cell>
          <cell r="L2295">
            <v>0</v>
          </cell>
          <cell r="M2295">
            <v>0</v>
          </cell>
          <cell r="N2295">
            <v>0</v>
          </cell>
        </row>
        <row r="2296">
          <cell r="A2296" t="str">
            <v>Leeton Total 10 - 17</v>
          </cell>
          <cell r="B2296" t="str">
            <v>Leeton</v>
          </cell>
          <cell r="C2296" t="str">
            <v>Total</v>
          </cell>
          <cell r="D2296" t="str">
            <v>10 - 17</v>
          </cell>
          <cell r="E2296">
            <v>3</v>
          </cell>
          <cell r="F2296">
            <v>9</v>
          </cell>
          <cell r="G2296">
            <v>0</v>
          </cell>
          <cell r="H2296">
            <v>13</v>
          </cell>
          <cell r="I2296">
            <v>7</v>
          </cell>
          <cell r="J2296">
            <v>1</v>
          </cell>
          <cell r="K2296">
            <v>1</v>
          </cell>
          <cell r="L2296">
            <v>3</v>
          </cell>
          <cell r="M2296">
            <v>0</v>
          </cell>
          <cell r="N2296">
            <v>14</v>
          </cell>
        </row>
        <row r="2297">
          <cell r="A2297" t="str">
            <v>Leeton Total 18 - 19</v>
          </cell>
          <cell r="B2297" t="str">
            <v>Leeton</v>
          </cell>
          <cell r="C2297" t="str">
            <v>Total</v>
          </cell>
          <cell r="D2297" t="str">
            <v>18 - 19</v>
          </cell>
          <cell r="E2297">
            <v>2</v>
          </cell>
          <cell r="F2297">
            <v>8</v>
          </cell>
          <cell r="G2297">
            <v>1</v>
          </cell>
          <cell r="H2297">
            <v>1</v>
          </cell>
          <cell r="I2297">
            <v>4</v>
          </cell>
          <cell r="J2297">
            <v>0</v>
          </cell>
          <cell r="K2297">
            <v>0</v>
          </cell>
          <cell r="L2297">
            <v>2</v>
          </cell>
          <cell r="M2297">
            <v>0</v>
          </cell>
          <cell r="N2297">
            <v>6</v>
          </cell>
        </row>
        <row r="2298">
          <cell r="A2298" t="str">
            <v>Leeton Total 20 - 29</v>
          </cell>
          <cell r="B2298" t="str">
            <v>Leeton</v>
          </cell>
          <cell r="C2298" t="str">
            <v>Total</v>
          </cell>
          <cell r="D2298" t="str">
            <v>20 - 29</v>
          </cell>
          <cell r="E2298">
            <v>14</v>
          </cell>
          <cell r="F2298">
            <v>6</v>
          </cell>
          <cell r="G2298">
            <v>0</v>
          </cell>
          <cell r="H2298">
            <v>2</v>
          </cell>
          <cell r="I2298">
            <v>1</v>
          </cell>
          <cell r="J2298">
            <v>1</v>
          </cell>
          <cell r="K2298">
            <v>0</v>
          </cell>
          <cell r="L2298">
            <v>2</v>
          </cell>
          <cell r="M2298">
            <v>0</v>
          </cell>
          <cell r="N2298">
            <v>16</v>
          </cell>
        </row>
        <row r="2299">
          <cell r="A2299" t="str">
            <v>Leeton Total 30 - 39</v>
          </cell>
          <cell r="B2299" t="str">
            <v>Leeton</v>
          </cell>
          <cell r="C2299" t="str">
            <v>Total</v>
          </cell>
          <cell r="D2299" t="str">
            <v>30 - 39</v>
          </cell>
          <cell r="E2299">
            <v>6</v>
          </cell>
          <cell r="F2299">
            <v>7</v>
          </cell>
          <cell r="G2299">
            <v>1</v>
          </cell>
          <cell r="H2299">
            <v>1</v>
          </cell>
          <cell r="I2299">
            <v>0</v>
          </cell>
          <cell r="J2299">
            <v>0</v>
          </cell>
          <cell r="K2299">
            <v>0</v>
          </cell>
          <cell r="L2299">
            <v>5</v>
          </cell>
          <cell r="M2299">
            <v>0</v>
          </cell>
          <cell r="N2299">
            <v>2</v>
          </cell>
        </row>
        <row r="2300">
          <cell r="A2300" t="str">
            <v>Leeton Total 40 +</v>
          </cell>
          <cell r="B2300" t="str">
            <v>Leeton</v>
          </cell>
          <cell r="C2300" t="str">
            <v>Total</v>
          </cell>
          <cell r="D2300" t="str">
            <v>40 +</v>
          </cell>
          <cell r="E2300">
            <v>9</v>
          </cell>
          <cell r="F2300">
            <v>4</v>
          </cell>
          <cell r="G2300">
            <v>0</v>
          </cell>
          <cell r="H2300">
            <v>1</v>
          </cell>
          <cell r="I2300">
            <v>0</v>
          </cell>
          <cell r="J2300">
            <v>1</v>
          </cell>
          <cell r="K2300">
            <v>0</v>
          </cell>
          <cell r="L2300">
            <v>0</v>
          </cell>
          <cell r="M2300">
            <v>0</v>
          </cell>
          <cell r="N2300">
            <v>4</v>
          </cell>
        </row>
        <row r="2301">
          <cell r="A2301" t="str">
            <v>Leeton Total Missing / unknown</v>
          </cell>
          <cell r="B2301" t="str">
            <v>Leeton</v>
          </cell>
          <cell r="C2301" t="str">
            <v>Total</v>
          </cell>
          <cell r="D2301" t="str">
            <v>Missing / unknown</v>
          </cell>
          <cell r="E2301">
            <v>0</v>
          </cell>
          <cell r="F2301">
            <v>0</v>
          </cell>
          <cell r="G2301">
            <v>0</v>
          </cell>
          <cell r="H2301">
            <v>0</v>
          </cell>
          <cell r="I2301">
            <v>0</v>
          </cell>
          <cell r="J2301">
            <v>0</v>
          </cell>
          <cell r="K2301">
            <v>0</v>
          </cell>
          <cell r="L2301">
            <v>0</v>
          </cell>
          <cell r="M2301">
            <v>0</v>
          </cell>
          <cell r="N2301">
            <v>0</v>
          </cell>
        </row>
        <row r="2302">
          <cell r="A2302" t="str">
            <v>Leeton Total Total</v>
          </cell>
          <cell r="B2302" t="str">
            <v>Leeton</v>
          </cell>
          <cell r="C2302" t="str">
            <v>Total</v>
          </cell>
          <cell r="D2302" t="str">
            <v>Total</v>
          </cell>
          <cell r="E2302">
            <v>34</v>
          </cell>
          <cell r="F2302">
            <v>34</v>
          </cell>
          <cell r="G2302">
            <v>2</v>
          </cell>
          <cell r="H2302">
            <v>18</v>
          </cell>
          <cell r="I2302">
            <v>12</v>
          </cell>
          <cell r="J2302">
            <v>3</v>
          </cell>
          <cell r="K2302">
            <v>1</v>
          </cell>
          <cell r="L2302">
            <v>12</v>
          </cell>
          <cell r="M2302">
            <v>0</v>
          </cell>
          <cell r="N2302">
            <v>42</v>
          </cell>
        </row>
        <row r="2303">
          <cell r="A2303" t="str">
            <v>Leichhardt Male 10 - 17</v>
          </cell>
          <cell r="B2303" t="str">
            <v>Leichhardt</v>
          </cell>
          <cell r="C2303" t="str">
            <v>Male</v>
          </cell>
          <cell r="D2303" t="str">
            <v>10 - 17</v>
          </cell>
          <cell r="E2303">
            <v>4</v>
          </cell>
          <cell r="F2303">
            <v>9</v>
          </cell>
          <cell r="G2303">
            <v>5</v>
          </cell>
          <cell r="H2303">
            <v>0</v>
          </cell>
          <cell r="I2303">
            <v>0</v>
          </cell>
          <cell r="J2303">
            <v>11</v>
          </cell>
          <cell r="K2303">
            <v>11</v>
          </cell>
          <cell r="L2303">
            <v>1</v>
          </cell>
          <cell r="M2303">
            <v>0</v>
          </cell>
          <cell r="N2303">
            <v>28</v>
          </cell>
        </row>
        <row r="2304">
          <cell r="A2304" t="str">
            <v>Leichhardt Male 18 - 19</v>
          </cell>
          <cell r="B2304" t="str">
            <v>Leichhardt</v>
          </cell>
          <cell r="C2304" t="str">
            <v>Male</v>
          </cell>
          <cell r="D2304" t="str">
            <v>18 - 19</v>
          </cell>
          <cell r="E2304">
            <v>1</v>
          </cell>
          <cell r="F2304">
            <v>1</v>
          </cell>
          <cell r="G2304">
            <v>1</v>
          </cell>
          <cell r="H2304">
            <v>0</v>
          </cell>
          <cell r="I2304">
            <v>0</v>
          </cell>
          <cell r="J2304">
            <v>2</v>
          </cell>
          <cell r="K2304">
            <v>7</v>
          </cell>
          <cell r="L2304">
            <v>4</v>
          </cell>
          <cell r="M2304">
            <v>0</v>
          </cell>
          <cell r="N2304">
            <v>3</v>
          </cell>
        </row>
        <row r="2305">
          <cell r="A2305" t="str">
            <v>Leichhardt Male 20 - 29</v>
          </cell>
          <cell r="B2305" t="str">
            <v>Leichhardt</v>
          </cell>
          <cell r="C2305" t="str">
            <v>Male</v>
          </cell>
          <cell r="D2305" t="str">
            <v>20 - 29</v>
          </cell>
          <cell r="E2305">
            <v>10</v>
          </cell>
          <cell r="F2305">
            <v>20</v>
          </cell>
          <cell r="G2305">
            <v>7</v>
          </cell>
          <cell r="H2305">
            <v>2</v>
          </cell>
          <cell r="I2305">
            <v>1</v>
          </cell>
          <cell r="J2305">
            <v>0</v>
          </cell>
          <cell r="K2305">
            <v>1</v>
          </cell>
          <cell r="L2305">
            <v>4</v>
          </cell>
          <cell r="M2305">
            <v>1</v>
          </cell>
          <cell r="N2305">
            <v>15</v>
          </cell>
        </row>
        <row r="2306">
          <cell r="A2306" t="str">
            <v>Leichhardt Male 30 - 39</v>
          </cell>
          <cell r="B2306" t="str">
            <v>Leichhardt</v>
          </cell>
          <cell r="C2306" t="str">
            <v>Male</v>
          </cell>
          <cell r="D2306" t="str">
            <v>30 - 39</v>
          </cell>
          <cell r="E2306">
            <v>22</v>
          </cell>
          <cell r="F2306">
            <v>11</v>
          </cell>
          <cell r="G2306">
            <v>6</v>
          </cell>
          <cell r="H2306">
            <v>4</v>
          </cell>
          <cell r="I2306">
            <v>2</v>
          </cell>
          <cell r="J2306">
            <v>1</v>
          </cell>
          <cell r="K2306">
            <v>1</v>
          </cell>
          <cell r="L2306">
            <v>16</v>
          </cell>
          <cell r="M2306">
            <v>0</v>
          </cell>
          <cell r="N2306">
            <v>13</v>
          </cell>
        </row>
        <row r="2307">
          <cell r="A2307" t="str">
            <v>Leichhardt Male 40 +</v>
          </cell>
          <cell r="B2307" t="str">
            <v>Leichhardt</v>
          </cell>
          <cell r="C2307" t="str">
            <v>Male</v>
          </cell>
          <cell r="D2307" t="str">
            <v>40 +</v>
          </cell>
          <cell r="E2307">
            <v>29</v>
          </cell>
          <cell r="F2307">
            <v>21</v>
          </cell>
          <cell r="G2307">
            <v>1</v>
          </cell>
          <cell r="H2307">
            <v>0</v>
          </cell>
          <cell r="I2307">
            <v>2</v>
          </cell>
          <cell r="J2307">
            <v>0</v>
          </cell>
          <cell r="K2307">
            <v>0</v>
          </cell>
          <cell r="L2307">
            <v>2</v>
          </cell>
          <cell r="M2307">
            <v>0</v>
          </cell>
          <cell r="N2307">
            <v>14</v>
          </cell>
        </row>
        <row r="2308">
          <cell r="A2308" t="str">
            <v>Leichhardt Male Missing / unknown</v>
          </cell>
          <cell r="B2308" t="str">
            <v>Leichhardt</v>
          </cell>
          <cell r="C2308" t="str">
            <v>Male</v>
          </cell>
          <cell r="D2308" t="str">
            <v>Missing / unknown</v>
          </cell>
          <cell r="E2308">
            <v>0</v>
          </cell>
          <cell r="F2308">
            <v>0</v>
          </cell>
          <cell r="G2308">
            <v>0</v>
          </cell>
          <cell r="H2308">
            <v>0</v>
          </cell>
          <cell r="I2308">
            <v>0</v>
          </cell>
          <cell r="J2308">
            <v>0</v>
          </cell>
          <cell r="K2308">
            <v>0</v>
          </cell>
          <cell r="L2308">
            <v>0</v>
          </cell>
          <cell r="M2308">
            <v>0</v>
          </cell>
          <cell r="N2308">
            <v>0</v>
          </cell>
        </row>
        <row r="2309">
          <cell r="A2309" t="str">
            <v>Leichhardt Male Total</v>
          </cell>
          <cell r="B2309" t="str">
            <v>Leichhardt</v>
          </cell>
          <cell r="C2309" t="str">
            <v>Male</v>
          </cell>
          <cell r="D2309" t="str">
            <v>Total</v>
          </cell>
          <cell r="E2309">
            <v>66</v>
          </cell>
          <cell r="F2309">
            <v>62</v>
          </cell>
          <cell r="G2309">
            <v>20</v>
          </cell>
          <cell r="H2309">
            <v>6</v>
          </cell>
          <cell r="I2309">
            <v>5</v>
          </cell>
          <cell r="J2309">
            <v>14</v>
          </cell>
          <cell r="K2309">
            <v>20</v>
          </cell>
          <cell r="L2309">
            <v>27</v>
          </cell>
          <cell r="M2309">
            <v>1</v>
          </cell>
          <cell r="N2309">
            <v>73</v>
          </cell>
        </row>
        <row r="2310">
          <cell r="A2310" t="str">
            <v>Leichhardt Female 10 - 17</v>
          </cell>
          <cell r="B2310" t="str">
            <v>Leichhardt</v>
          </cell>
          <cell r="C2310" t="str">
            <v>Female</v>
          </cell>
          <cell r="D2310" t="str">
            <v>10 - 17</v>
          </cell>
          <cell r="E2310">
            <v>1</v>
          </cell>
          <cell r="F2310">
            <v>3</v>
          </cell>
          <cell r="G2310">
            <v>0</v>
          </cell>
          <cell r="H2310">
            <v>0</v>
          </cell>
          <cell r="I2310">
            <v>0</v>
          </cell>
          <cell r="J2310">
            <v>1</v>
          </cell>
          <cell r="K2310">
            <v>0</v>
          </cell>
          <cell r="L2310">
            <v>1</v>
          </cell>
          <cell r="M2310">
            <v>0</v>
          </cell>
          <cell r="N2310">
            <v>4</v>
          </cell>
        </row>
        <row r="2311">
          <cell r="A2311" t="str">
            <v>Leichhardt Female 18 - 19</v>
          </cell>
          <cell r="B2311" t="str">
            <v>Leichhardt</v>
          </cell>
          <cell r="C2311" t="str">
            <v>Female</v>
          </cell>
          <cell r="D2311" t="str">
            <v>18 - 19</v>
          </cell>
          <cell r="E2311">
            <v>0</v>
          </cell>
          <cell r="F2311">
            <v>0</v>
          </cell>
          <cell r="G2311">
            <v>0</v>
          </cell>
          <cell r="H2311">
            <v>0</v>
          </cell>
          <cell r="I2311">
            <v>0</v>
          </cell>
          <cell r="J2311">
            <v>0</v>
          </cell>
          <cell r="K2311">
            <v>0</v>
          </cell>
          <cell r="L2311">
            <v>0</v>
          </cell>
          <cell r="M2311">
            <v>0</v>
          </cell>
          <cell r="N2311">
            <v>0</v>
          </cell>
        </row>
        <row r="2312">
          <cell r="A2312" t="str">
            <v>Leichhardt Female 20 - 29</v>
          </cell>
          <cell r="B2312" t="str">
            <v>Leichhardt</v>
          </cell>
          <cell r="C2312" t="str">
            <v>Female</v>
          </cell>
          <cell r="D2312" t="str">
            <v>20 - 29</v>
          </cell>
          <cell r="E2312">
            <v>2</v>
          </cell>
          <cell r="F2312">
            <v>4</v>
          </cell>
          <cell r="G2312">
            <v>0</v>
          </cell>
          <cell r="H2312">
            <v>0</v>
          </cell>
          <cell r="I2312">
            <v>0</v>
          </cell>
          <cell r="J2312">
            <v>0</v>
          </cell>
          <cell r="K2312">
            <v>0</v>
          </cell>
          <cell r="L2312">
            <v>7</v>
          </cell>
          <cell r="M2312">
            <v>0</v>
          </cell>
          <cell r="N2312">
            <v>3</v>
          </cell>
        </row>
        <row r="2313">
          <cell r="A2313" t="str">
            <v>Leichhardt Female 30 - 39</v>
          </cell>
          <cell r="B2313" t="str">
            <v>Leichhardt</v>
          </cell>
          <cell r="C2313" t="str">
            <v>Female</v>
          </cell>
          <cell r="D2313" t="str">
            <v>30 - 39</v>
          </cell>
          <cell r="E2313">
            <v>3</v>
          </cell>
          <cell r="F2313">
            <v>7</v>
          </cell>
          <cell r="G2313">
            <v>0</v>
          </cell>
          <cell r="H2313">
            <v>0</v>
          </cell>
          <cell r="I2313">
            <v>0</v>
          </cell>
          <cell r="J2313">
            <v>0</v>
          </cell>
          <cell r="K2313">
            <v>0</v>
          </cell>
          <cell r="L2313">
            <v>0</v>
          </cell>
          <cell r="M2313">
            <v>0</v>
          </cell>
          <cell r="N2313">
            <v>2</v>
          </cell>
        </row>
        <row r="2314">
          <cell r="A2314" t="str">
            <v>Leichhardt Female 40 +</v>
          </cell>
          <cell r="B2314" t="str">
            <v>Leichhardt</v>
          </cell>
          <cell r="C2314" t="str">
            <v>Female</v>
          </cell>
          <cell r="D2314" t="str">
            <v>40 +</v>
          </cell>
          <cell r="E2314">
            <v>2</v>
          </cell>
          <cell r="F2314">
            <v>6</v>
          </cell>
          <cell r="G2314">
            <v>0</v>
          </cell>
          <cell r="H2314">
            <v>0</v>
          </cell>
          <cell r="I2314">
            <v>0</v>
          </cell>
          <cell r="J2314">
            <v>0</v>
          </cell>
          <cell r="K2314">
            <v>0</v>
          </cell>
          <cell r="L2314">
            <v>7</v>
          </cell>
          <cell r="M2314">
            <v>0</v>
          </cell>
          <cell r="N2314">
            <v>4</v>
          </cell>
        </row>
        <row r="2315">
          <cell r="A2315" t="str">
            <v>Leichhardt Female Missing / unknown</v>
          </cell>
          <cell r="B2315" t="str">
            <v>Leichhardt</v>
          </cell>
          <cell r="C2315" t="str">
            <v>Female</v>
          </cell>
          <cell r="D2315" t="str">
            <v>Missing / unknown</v>
          </cell>
          <cell r="E2315">
            <v>0</v>
          </cell>
          <cell r="F2315">
            <v>0</v>
          </cell>
          <cell r="G2315">
            <v>0</v>
          </cell>
          <cell r="H2315">
            <v>0</v>
          </cell>
          <cell r="I2315">
            <v>0</v>
          </cell>
          <cell r="J2315">
            <v>0</v>
          </cell>
          <cell r="K2315">
            <v>0</v>
          </cell>
          <cell r="L2315">
            <v>0</v>
          </cell>
          <cell r="M2315">
            <v>0</v>
          </cell>
          <cell r="N2315">
            <v>0</v>
          </cell>
        </row>
        <row r="2316">
          <cell r="A2316" t="str">
            <v>Leichhardt Female Total</v>
          </cell>
          <cell r="B2316" t="str">
            <v>Leichhardt</v>
          </cell>
          <cell r="C2316" t="str">
            <v>Female</v>
          </cell>
          <cell r="D2316" t="str">
            <v>Total</v>
          </cell>
          <cell r="E2316">
            <v>8</v>
          </cell>
          <cell r="F2316">
            <v>20</v>
          </cell>
          <cell r="G2316">
            <v>0</v>
          </cell>
          <cell r="H2316">
            <v>0</v>
          </cell>
          <cell r="I2316">
            <v>0</v>
          </cell>
          <cell r="J2316">
            <v>1</v>
          </cell>
          <cell r="K2316">
            <v>0</v>
          </cell>
          <cell r="L2316">
            <v>15</v>
          </cell>
          <cell r="M2316">
            <v>0</v>
          </cell>
          <cell r="N2316">
            <v>13</v>
          </cell>
        </row>
        <row r="2317">
          <cell r="A2317" t="str">
            <v>Leichhardt Unknown 10 - 17</v>
          </cell>
          <cell r="B2317" t="str">
            <v>Leichhardt</v>
          </cell>
          <cell r="C2317" t="str">
            <v>Unknown</v>
          </cell>
          <cell r="D2317" t="str">
            <v>10 - 17</v>
          </cell>
          <cell r="E2317">
            <v>0</v>
          </cell>
          <cell r="F2317">
            <v>0</v>
          </cell>
          <cell r="G2317">
            <v>0</v>
          </cell>
          <cell r="H2317">
            <v>0</v>
          </cell>
          <cell r="I2317">
            <v>0</v>
          </cell>
          <cell r="J2317">
            <v>0</v>
          </cell>
          <cell r="K2317">
            <v>0</v>
          </cell>
          <cell r="L2317">
            <v>0</v>
          </cell>
          <cell r="M2317">
            <v>0</v>
          </cell>
          <cell r="N2317">
            <v>0</v>
          </cell>
        </row>
        <row r="2318">
          <cell r="A2318" t="str">
            <v>Leichhardt Unknown 18 - 19</v>
          </cell>
          <cell r="B2318" t="str">
            <v>Leichhardt</v>
          </cell>
          <cell r="C2318" t="str">
            <v>Unknown</v>
          </cell>
          <cell r="D2318" t="str">
            <v>18 - 19</v>
          </cell>
          <cell r="E2318">
            <v>0</v>
          </cell>
          <cell r="F2318">
            <v>0</v>
          </cell>
          <cell r="G2318">
            <v>0</v>
          </cell>
          <cell r="H2318">
            <v>0</v>
          </cell>
          <cell r="I2318">
            <v>0</v>
          </cell>
          <cell r="J2318">
            <v>0</v>
          </cell>
          <cell r="K2318">
            <v>0</v>
          </cell>
          <cell r="L2318">
            <v>0</v>
          </cell>
          <cell r="M2318">
            <v>0</v>
          </cell>
          <cell r="N2318">
            <v>0</v>
          </cell>
        </row>
        <row r="2319">
          <cell r="A2319" t="str">
            <v>Leichhardt Unknown 20 - 29</v>
          </cell>
          <cell r="B2319" t="str">
            <v>Leichhardt</v>
          </cell>
          <cell r="C2319" t="str">
            <v>Unknown</v>
          </cell>
          <cell r="D2319" t="str">
            <v>20 - 29</v>
          </cell>
          <cell r="E2319">
            <v>0</v>
          </cell>
          <cell r="F2319">
            <v>0</v>
          </cell>
          <cell r="G2319">
            <v>0</v>
          </cell>
          <cell r="H2319">
            <v>0</v>
          </cell>
          <cell r="I2319">
            <v>0</v>
          </cell>
          <cell r="J2319">
            <v>0</v>
          </cell>
          <cell r="K2319">
            <v>0</v>
          </cell>
          <cell r="L2319">
            <v>0</v>
          </cell>
          <cell r="M2319">
            <v>0</v>
          </cell>
          <cell r="N2319">
            <v>0</v>
          </cell>
        </row>
        <row r="2320">
          <cell r="A2320" t="str">
            <v>Leichhardt Unknown 30 - 39</v>
          </cell>
          <cell r="B2320" t="str">
            <v>Leichhardt</v>
          </cell>
          <cell r="C2320" t="str">
            <v>Unknown</v>
          </cell>
          <cell r="D2320" t="str">
            <v>30 - 39</v>
          </cell>
          <cell r="E2320">
            <v>0</v>
          </cell>
          <cell r="F2320">
            <v>0</v>
          </cell>
          <cell r="G2320">
            <v>0</v>
          </cell>
          <cell r="H2320">
            <v>0</v>
          </cell>
          <cell r="I2320">
            <v>0</v>
          </cell>
          <cell r="J2320">
            <v>0</v>
          </cell>
          <cell r="K2320">
            <v>0</v>
          </cell>
          <cell r="L2320">
            <v>0</v>
          </cell>
          <cell r="M2320">
            <v>0</v>
          </cell>
          <cell r="N2320">
            <v>0</v>
          </cell>
        </row>
        <row r="2321">
          <cell r="A2321" t="str">
            <v>Leichhardt Unknown 40 +</v>
          </cell>
          <cell r="B2321" t="str">
            <v>Leichhardt</v>
          </cell>
          <cell r="C2321" t="str">
            <v>Unknown</v>
          </cell>
          <cell r="D2321" t="str">
            <v>40 +</v>
          </cell>
          <cell r="E2321">
            <v>0</v>
          </cell>
          <cell r="F2321">
            <v>0</v>
          </cell>
          <cell r="G2321">
            <v>0</v>
          </cell>
          <cell r="H2321">
            <v>0</v>
          </cell>
          <cell r="I2321">
            <v>0</v>
          </cell>
          <cell r="J2321">
            <v>0</v>
          </cell>
          <cell r="K2321">
            <v>0</v>
          </cell>
          <cell r="L2321">
            <v>0</v>
          </cell>
          <cell r="M2321">
            <v>0</v>
          </cell>
          <cell r="N2321">
            <v>0</v>
          </cell>
        </row>
        <row r="2322">
          <cell r="A2322" t="str">
            <v>Leichhardt Unknown Missing / unknown</v>
          </cell>
          <cell r="B2322" t="str">
            <v>Leichhardt</v>
          </cell>
          <cell r="C2322" t="str">
            <v>Unknown</v>
          </cell>
          <cell r="D2322" t="str">
            <v>Missing / unknown</v>
          </cell>
          <cell r="E2322">
            <v>0</v>
          </cell>
          <cell r="F2322">
            <v>0</v>
          </cell>
          <cell r="G2322">
            <v>0</v>
          </cell>
          <cell r="H2322">
            <v>0</v>
          </cell>
          <cell r="I2322">
            <v>0</v>
          </cell>
          <cell r="J2322">
            <v>0</v>
          </cell>
          <cell r="K2322">
            <v>0</v>
          </cell>
          <cell r="L2322">
            <v>0</v>
          </cell>
          <cell r="M2322">
            <v>0</v>
          </cell>
          <cell r="N2322">
            <v>0</v>
          </cell>
        </row>
        <row r="2323">
          <cell r="A2323" t="str">
            <v>Leichhardt Unknown Total</v>
          </cell>
          <cell r="B2323" t="str">
            <v>Leichhardt</v>
          </cell>
          <cell r="C2323" t="str">
            <v>Unknown</v>
          </cell>
          <cell r="D2323" t="str">
            <v>Total</v>
          </cell>
          <cell r="E2323">
            <v>0</v>
          </cell>
          <cell r="F2323">
            <v>0</v>
          </cell>
          <cell r="G2323">
            <v>0</v>
          </cell>
          <cell r="H2323">
            <v>0</v>
          </cell>
          <cell r="I2323">
            <v>0</v>
          </cell>
          <cell r="J2323">
            <v>0</v>
          </cell>
          <cell r="K2323">
            <v>0</v>
          </cell>
          <cell r="L2323">
            <v>0</v>
          </cell>
          <cell r="M2323">
            <v>0</v>
          </cell>
          <cell r="N2323">
            <v>0</v>
          </cell>
        </row>
        <row r="2324">
          <cell r="A2324" t="str">
            <v>Leichhardt Total 10 - 17</v>
          </cell>
          <cell r="B2324" t="str">
            <v>Leichhardt</v>
          </cell>
          <cell r="C2324" t="str">
            <v>Total</v>
          </cell>
          <cell r="D2324" t="str">
            <v>10 - 17</v>
          </cell>
          <cell r="E2324">
            <v>5</v>
          </cell>
          <cell r="F2324">
            <v>12</v>
          </cell>
          <cell r="G2324">
            <v>5</v>
          </cell>
          <cell r="H2324">
            <v>0</v>
          </cell>
          <cell r="I2324">
            <v>0</v>
          </cell>
          <cell r="J2324">
            <v>12</v>
          </cell>
          <cell r="K2324">
            <v>11</v>
          </cell>
          <cell r="L2324">
            <v>2</v>
          </cell>
          <cell r="M2324">
            <v>0</v>
          </cell>
          <cell r="N2324">
            <v>32</v>
          </cell>
        </row>
        <row r="2325">
          <cell r="A2325" t="str">
            <v>Leichhardt Total 18 - 19</v>
          </cell>
          <cell r="B2325" t="str">
            <v>Leichhardt</v>
          </cell>
          <cell r="C2325" t="str">
            <v>Total</v>
          </cell>
          <cell r="D2325" t="str">
            <v>18 - 19</v>
          </cell>
          <cell r="E2325">
            <v>1</v>
          </cell>
          <cell r="F2325">
            <v>1</v>
          </cell>
          <cell r="G2325">
            <v>1</v>
          </cell>
          <cell r="H2325">
            <v>0</v>
          </cell>
          <cell r="I2325">
            <v>0</v>
          </cell>
          <cell r="J2325">
            <v>2</v>
          </cell>
          <cell r="K2325">
            <v>7</v>
          </cell>
          <cell r="L2325">
            <v>4</v>
          </cell>
          <cell r="M2325">
            <v>0</v>
          </cell>
          <cell r="N2325">
            <v>3</v>
          </cell>
        </row>
        <row r="2326">
          <cell r="A2326" t="str">
            <v>Leichhardt Total 20 - 29</v>
          </cell>
          <cell r="B2326" t="str">
            <v>Leichhardt</v>
          </cell>
          <cell r="C2326" t="str">
            <v>Total</v>
          </cell>
          <cell r="D2326" t="str">
            <v>20 - 29</v>
          </cell>
          <cell r="E2326">
            <v>12</v>
          </cell>
          <cell r="F2326">
            <v>24</v>
          </cell>
          <cell r="G2326">
            <v>7</v>
          </cell>
          <cell r="H2326">
            <v>2</v>
          </cell>
          <cell r="I2326">
            <v>1</v>
          </cell>
          <cell r="J2326">
            <v>0</v>
          </cell>
          <cell r="K2326">
            <v>1</v>
          </cell>
          <cell r="L2326">
            <v>11</v>
          </cell>
          <cell r="M2326">
            <v>1</v>
          </cell>
          <cell r="N2326">
            <v>18</v>
          </cell>
        </row>
        <row r="2327">
          <cell r="A2327" t="str">
            <v>Leichhardt Total 30 - 39</v>
          </cell>
          <cell r="B2327" t="str">
            <v>Leichhardt</v>
          </cell>
          <cell r="C2327" t="str">
            <v>Total</v>
          </cell>
          <cell r="D2327" t="str">
            <v>30 - 39</v>
          </cell>
          <cell r="E2327">
            <v>25</v>
          </cell>
          <cell r="F2327">
            <v>18</v>
          </cell>
          <cell r="G2327">
            <v>6</v>
          </cell>
          <cell r="H2327">
            <v>4</v>
          </cell>
          <cell r="I2327">
            <v>2</v>
          </cell>
          <cell r="J2327">
            <v>1</v>
          </cell>
          <cell r="K2327">
            <v>1</v>
          </cell>
          <cell r="L2327">
            <v>16</v>
          </cell>
          <cell r="M2327">
            <v>0</v>
          </cell>
          <cell r="N2327">
            <v>15</v>
          </cell>
        </row>
        <row r="2328">
          <cell r="A2328" t="str">
            <v>Leichhardt Total 40 +</v>
          </cell>
          <cell r="B2328" t="str">
            <v>Leichhardt</v>
          </cell>
          <cell r="C2328" t="str">
            <v>Total</v>
          </cell>
          <cell r="D2328" t="str">
            <v>40 +</v>
          </cell>
          <cell r="E2328">
            <v>31</v>
          </cell>
          <cell r="F2328">
            <v>27</v>
          </cell>
          <cell r="G2328">
            <v>1</v>
          </cell>
          <cell r="H2328">
            <v>0</v>
          </cell>
          <cell r="I2328">
            <v>2</v>
          </cell>
          <cell r="J2328">
            <v>0</v>
          </cell>
          <cell r="K2328">
            <v>0</v>
          </cell>
          <cell r="L2328">
            <v>9</v>
          </cell>
          <cell r="M2328">
            <v>0</v>
          </cell>
          <cell r="N2328">
            <v>18</v>
          </cell>
        </row>
        <row r="2329">
          <cell r="A2329" t="str">
            <v>Leichhardt Total Missing / unknown</v>
          </cell>
          <cell r="B2329" t="str">
            <v>Leichhardt</v>
          </cell>
          <cell r="C2329" t="str">
            <v>Total</v>
          </cell>
          <cell r="D2329" t="str">
            <v>Missing / unknown</v>
          </cell>
          <cell r="E2329">
            <v>0</v>
          </cell>
          <cell r="F2329">
            <v>0</v>
          </cell>
          <cell r="G2329">
            <v>0</v>
          </cell>
          <cell r="H2329">
            <v>0</v>
          </cell>
          <cell r="I2329">
            <v>0</v>
          </cell>
          <cell r="J2329">
            <v>0</v>
          </cell>
          <cell r="K2329">
            <v>0</v>
          </cell>
          <cell r="L2329">
            <v>0</v>
          </cell>
          <cell r="M2329">
            <v>0</v>
          </cell>
          <cell r="N2329">
            <v>0</v>
          </cell>
        </row>
        <row r="2330">
          <cell r="A2330" t="str">
            <v>Leichhardt Total Total</v>
          </cell>
          <cell r="B2330" t="str">
            <v>Leichhardt</v>
          </cell>
          <cell r="C2330" t="str">
            <v>Total</v>
          </cell>
          <cell r="D2330" t="str">
            <v>Total</v>
          </cell>
          <cell r="E2330">
            <v>74</v>
          </cell>
          <cell r="F2330">
            <v>82</v>
          </cell>
          <cell r="G2330">
            <v>20</v>
          </cell>
          <cell r="H2330">
            <v>6</v>
          </cell>
          <cell r="I2330">
            <v>5</v>
          </cell>
          <cell r="J2330">
            <v>15</v>
          </cell>
          <cell r="K2330">
            <v>20</v>
          </cell>
          <cell r="L2330">
            <v>42</v>
          </cell>
          <cell r="M2330">
            <v>1</v>
          </cell>
          <cell r="N2330">
            <v>86</v>
          </cell>
        </row>
        <row r="2331">
          <cell r="A2331" t="str">
            <v>Lismore Male 10 - 17</v>
          </cell>
          <cell r="B2331" t="str">
            <v>Lismore</v>
          </cell>
          <cell r="C2331" t="str">
            <v>Male</v>
          </cell>
          <cell r="D2331" t="str">
            <v>10 - 17</v>
          </cell>
          <cell r="E2331">
            <v>11</v>
          </cell>
          <cell r="F2331">
            <v>15</v>
          </cell>
          <cell r="G2331">
            <v>3</v>
          </cell>
          <cell r="H2331">
            <v>16</v>
          </cell>
          <cell r="I2331">
            <v>4</v>
          </cell>
          <cell r="J2331">
            <v>2</v>
          </cell>
          <cell r="K2331">
            <v>0</v>
          </cell>
          <cell r="L2331">
            <v>25</v>
          </cell>
          <cell r="M2331">
            <v>1</v>
          </cell>
          <cell r="N2331">
            <v>16</v>
          </cell>
        </row>
        <row r="2332">
          <cell r="A2332" t="str">
            <v>Lismore Male 18 - 19</v>
          </cell>
          <cell r="B2332" t="str">
            <v>Lismore</v>
          </cell>
          <cell r="C2332" t="str">
            <v>Male</v>
          </cell>
          <cell r="D2332" t="str">
            <v>18 - 19</v>
          </cell>
          <cell r="E2332">
            <v>5</v>
          </cell>
          <cell r="F2332">
            <v>8</v>
          </cell>
          <cell r="G2332">
            <v>0</v>
          </cell>
          <cell r="H2332">
            <v>1</v>
          </cell>
          <cell r="I2332">
            <v>2</v>
          </cell>
          <cell r="J2332">
            <v>1</v>
          </cell>
          <cell r="K2332">
            <v>1</v>
          </cell>
          <cell r="L2332">
            <v>7</v>
          </cell>
          <cell r="M2332">
            <v>0</v>
          </cell>
          <cell r="N2332">
            <v>12</v>
          </cell>
        </row>
        <row r="2333">
          <cell r="A2333" t="str">
            <v>Lismore Male 20 - 29</v>
          </cell>
          <cell r="B2333" t="str">
            <v>Lismore</v>
          </cell>
          <cell r="C2333" t="str">
            <v>Male</v>
          </cell>
          <cell r="D2333" t="str">
            <v>20 - 29</v>
          </cell>
          <cell r="E2333">
            <v>45</v>
          </cell>
          <cell r="F2333">
            <v>31</v>
          </cell>
          <cell r="G2333">
            <v>0</v>
          </cell>
          <cell r="H2333">
            <v>5</v>
          </cell>
          <cell r="I2333">
            <v>0</v>
          </cell>
          <cell r="J2333">
            <v>3</v>
          </cell>
          <cell r="K2333">
            <v>2</v>
          </cell>
          <cell r="L2333">
            <v>11</v>
          </cell>
          <cell r="M2333">
            <v>0</v>
          </cell>
          <cell r="N2333">
            <v>29</v>
          </cell>
        </row>
        <row r="2334">
          <cell r="A2334" t="str">
            <v>Lismore Male 30 - 39</v>
          </cell>
          <cell r="B2334" t="str">
            <v>Lismore</v>
          </cell>
          <cell r="C2334" t="str">
            <v>Male</v>
          </cell>
          <cell r="D2334" t="str">
            <v>30 - 39</v>
          </cell>
          <cell r="E2334">
            <v>29</v>
          </cell>
          <cell r="F2334">
            <v>18</v>
          </cell>
          <cell r="G2334">
            <v>0</v>
          </cell>
          <cell r="H2334">
            <v>1</v>
          </cell>
          <cell r="I2334">
            <v>1</v>
          </cell>
          <cell r="J2334">
            <v>4</v>
          </cell>
          <cell r="K2334">
            <v>1</v>
          </cell>
          <cell r="L2334">
            <v>12</v>
          </cell>
          <cell r="M2334">
            <v>1</v>
          </cell>
          <cell r="N2334">
            <v>28</v>
          </cell>
        </row>
        <row r="2335">
          <cell r="A2335" t="str">
            <v>Lismore Male 40 +</v>
          </cell>
          <cell r="B2335" t="str">
            <v>Lismore</v>
          </cell>
          <cell r="C2335" t="str">
            <v>Male</v>
          </cell>
          <cell r="D2335" t="str">
            <v>40 +</v>
          </cell>
          <cell r="E2335">
            <v>28</v>
          </cell>
          <cell r="F2335">
            <v>7</v>
          </cell>
          <cell r="G2335">
            <v>0</v>
          </cell>
          <cell r="H2335">
            <v>1</v>
          </cell>
          <cell r="I2335">
            <v>1</v>
          </cell>
          <cell r="J2335">
            <v>1</v>
          </cell>
          <cell r="K2335">
            <v>0</v>
          </cell>
          <cell r="L2335">
            <v>9</v>
          </cell>
          <cell r="M2335">
            <v>0</v>
          </cell>
          <cell r="N2335">
            <v>13</v>
          </cell>
        </row>
        <row r="2336">
          <cell r="A2336" t="str">
            <v>Lismore Male Missing / unknown</v>
          </cell>
          <cell r="B2336" t="str">
            <v>Lismore</v>
          </cell>
          <cell r="C2336" t="str">
            <v>Male</v>
          </cell>
          <cell r="D2336" t="str">
            <v>Missing / unknown</v>
          </cell>
          <cell r="E2336">
            <v>0</v>
          </cell>
          <cell r="F2336">
            <v>0</v>
          </cell>
          <cell r="G2336">
            <v>0</v>
          </cell>
          <cell r="H2336">
            <v>0</v>
          </cell>
          <cell r="I2336">
            <v>0</v>
          </cell>
          <cell r="J2336">
            <v>0</v>
          </cell>
          <cell r="K2336">
            <v>0</v>
          </cell>
          <cell r="L2336">
            <v>1</v>
          </cell>
          <cell r="M2336">
            <v>0</v>
          </cell>
          <cell r="N2336">
            <v>0</v>
          </cell>
        </row>
        <row r="2337">
          <cell r="A2337" t="str">
            <v>Lismore Male Total</v>
          </cell>
          <cell r="B2337" t="str">
            <v>Lismore</v>
          </cell>
          <cell r="C2337" t="str">
            <v>Male</v>
          </cell>
          <cell r="D2337" t="str">
            <v>Total</v>
          </cell>
          <cell r="E2337">
            <v>118</v>
          </cell>
          <cell r="F2337">
            <v>79</v>
          </cell>
          <cell r="G2337">
            <v>3</v>
          </cell>
          <cell r="H2337">
            <v>24</v>
          </cell>
          <cell r="I2337">
            <v>8</v>
          </cell>
          <cell r="J2337">
            <v>11</v>
          </cell>
          <cell r="K2337">
            <v>4</v>
          </cell>
          <cell r="L2337">
            <v>65</v>
          </cell>
          <cell r="M2337">
            <v>2</v>
          </cell>
          <cell r="N2337">
            <v>98</v>
          </cell>
        </row>
        <row r="2338">
          <cell r="A2338" t="str">
            <v>Lismore Female 10 - 17</v>
          </cell>
          <cell r="B2338" t="str">
            <v>Lismore</v>
          </cell>
          <cell r="C2338" t="str">
            <v>Female</v>
          </cell>
          <cell r="D2338" t="str">
            <v>10 - 17</v>
          </cell>
          <cell r="E2338">
            <v>2</v>
          </cell>
          <cell r="F2338">
            <v>7</v>
          </cell>
          <cell r="G2338">
            <v>0</v>
          </cell>
          <cell r="H2338">
            <v>0</v>
          </cell>
          <cell r="I2338">
            <v>0</v>
          </cell>
          <cell r="J2338">
            <v>0</v>
          </cell>
          <cell r="K2338">
            <v>0</v>
          </cell>
          <cell r="L2338">
            <v>41</v>
          </cell>
          <cell r="M2338">
            <v>0</v>
          </cell>
          <cell r="N2338">
            <v>15</v>
          </cell>
        </row>
        <row r="2339">
          <cell r="A2339" t="str">
            <v>Lismore Female 18 - 19</v>
          </cell>
          <cell r="B2339" t="str">
            <v>Lismore</v>
          </cell>
          <cell r="C2339" t="str">
            <v>Female</v>
          </cell>
          <cell r="D2339" t="str">
            <v>18 - 19</v>
          </cell>
          <cell r="E2339">
            <v>1</v>
          </cell>
          <cell r="F2339">
            <v>3</v>
          </cell>
          <cell r="G2339">
            <v>0</v>
          </cell>
          <cell r="H2339">
            <v>0</v>
          </cell>
          <cell r="I2339">
            <v>0</v>
          </cell>
          <cell r="J2339">
            <v>0</v>
          </cell>
          <cell r="K2339">
            <v>0</v>
          </cell>
          <cell r="L2339">
            <v>8</v>
          </cell>
          <cell r="M2339">
            <v>0</v>
          </cell>
          <cell r="N2339">
            <v>1</v>
          </cell>
        </row>
        <row r="2340">
          <cell r="A2340" t="str">
            <v>Lismore Female 20 - 29</v>
          </cell>
          <cell r="B2340" t="str">
            <v>Lismore</v>
          </cell>
          <cell r="C2340" t="str">
            <v>Female</v>
          </cell>
          <cell r="D2340" t="str">
            <v>20 - 29</v>
          </cell>
          <cell r="E2340">
            <v>5</v>
          </cell>
          <cell r="F2340">
            <v>3</v>
          </cell>
          <cell r="G2340">
            <v>0</v>
          </cell>
          <cell r="H2340">
            <v>0</v>
          </cell>
          <cell r="I2340">
            <v>0</v>
          </cell>
          <cell r="J2340">
            <v>0</v>
          </cell>
          <cell r="K2340">
            <v>0</v>
          </cell>
          <cell r="L2340">
            <v>16</v>
          </cell>
          <cell r="M2340">
            <v>0</v>
          </cell>
          <cell r="N2340">
            <v>3</v>
          </cell>
        </row>
        <row r="2341">
          <cell r="A2341" t="str">
            <v>Lismore Female 30 - 39</v>
          </cell>
          <cell r="B2341" t="str">
            <v>Lismore</v>
          </cell>
          <cell r="C2341" t="str">
            <v>Female</v>
          </cell>
          <cell r="D2341" t="str">
            <v>30 - 39</v>
          </cell>
          <cell r="E2341">
            <v>5</v>
          </cell>
          <cell r="F2341">
            <v>6</v>
          </cell>
          <cell r="G2341">
            <v>0</v>
          </cell>
          <cell r="H2341">
            <v>1</v>
          </cell>
          <cell r="I2341">
            <v>0</v>
          </cell>
          <cell r="J2341">
            <v>0</v>
          </cell>
          <cell r="K2341">
            <v>0</v>
          </cell>
          <cell r="L2341">
            <v>10</v>
          </cell>
          <cell r="M2341">
            <v>0</v>
          </cell>
          <cell r="N2341">
            <v>6</v>
          </cell>
        </row>
        <row r="2342">
          <cell r="A2342" t="str">
            <v>Lismore Female 40 +</v>
          </cell>
          <cell r="B2342" t="str">
            <v>Lismore</v>
          </cell>
          <cell r="C2342" t="str">
            <v>Female</v>
          </cell>
          <cell r="D2342" t="str">
            <v>40 +</v>
          </cell>
          <cell r="E2342">
            <v>6</v>
          </cell>
          <cell r="F2342">
            <v>5</v>
          </cell>
          <cell r="G2342">
            <v>0</v>
          </cell>
          <cell r="H2342">
            <v>0</v>
          </cell>
          <cell r="I2342">
            <v>0</v>
          </cell>
          <cell r="J2342">
            <v>1</v>
          </cell>
          <cell r="K2342">
            <v>0</v>
          </cell>
          <cell r="L2342">
            <v>6</v>
          </cell>
          <cell r="M2342">
            <v>0</v>
          </cell>
          <cell r="N2342">
            <v>4</v>
          </cell>
        </row>
        <row r="2343">
          <cell r="A2343" t="str">
            <v>Lismore Female Missing / unknown</v>
          </cell>
          <cell r="B2343" t="str">
            <v>Lismore</v>
          </cell>
          <cell r="C2343" t="str">
            <v>Female</v>
          </cell>
          <cell r="D2343" t="str">
            <v>Missing / unknown</v>
          </cell>
          <cell r="E2343">
            <v>0</v>
          </cell>
          <cell r="F2343">
            <v>0</v>
          </cell>
          <cell r="G2343">
            <v>0</v>
          </cell>
          <cell r="H2343">
            <v>0</v>
          </cell>
          <cell r="I2343">
            <v>0</v>
          </cell>
          <cell r="J2343">
            <v>0</v>
          </cell>
          <cell r="K2343">
            <v>0</v>
          </cell>
          <cell r="L2343">
            <v>1</v>
          </cell>
          <cell r="M2343">
            <v>0</v>
          </cell>
          <cell r="N2343">
            <v>0</v>
          </cell>
        </row>
        <row r="2344">
          <cell r="A2344" t="str">
            <v>Lismore Female Total</v>
          </cell>
          <cell r="B2344" t="str">
            <v>Lismore</v>
          </cell>
          <cell r="C2344" t="str">
            <v>Female</v>
          </cell>
          <cell r="D2344" t="str">
            <v>Total</v>
          </cell>
          <cell r="E2344">
            <v>19</v>
          </cell>
          <cell r="F2344">
            <v>24</v>
          </cell>
          <cell r="G2344">
            <v>0</v>
          </cell>
          <cell r="H2344">
            <v>1</v>
          </cell>
          <cell r="I2344">
            <v>0</v>
          </cell>
          <cell r="J2344">
            <v>1</v>
          </cell>
          <cell r="K2344">
            <v>0</v>
          </cell>
          <cell r="L2344">
            <v>82</v>
          </cell>
          <cell r="M2344">
            <v>0</v>
          </cell>
          <cell r="N2344">
            <v>29</v>
          </cell>
        </row>
        <row r="2345">
          <cell r="A2345" t="str">
            <v>Lismore Unknown 10 - 17</v>
          </cell>
          <cell r="B2345" t="str">
            <v>Lismore</v>
          </cell>
          <cell r="C2345" t="str">
            <v>Unknown</v>
          </cell>
          <cell r="D2345" t="str">
            <v>10 - 17</v>
          </cell>
          <cell r="E2345">
            <v>0</v>
          </cell>
          <cell r="F2345">
            <v>0</v>
          </cell>
          <cell r="G2345">
            <v>0</v>
          </cell>
          <cell r="H2345">
            <v>0</v>
          </cell>
          <cell r="I2345">
            <v>0</v>
          </cell>
          <cell r="J2345">
            <v>0</v>
          </cell>
          <cell r="K2345">
            <v>0</v>
          </cell>
          <cell r="L2345">
            <v>0</v>
          </cell>
          <cell r="M2345">
            <v>0</v>
          </cell>
          <cell r="N2345">
            <v>0</v>
          </cell>
        </row>
        <row r="2346">
          <cell r="A2346" t="str">
            <v>Lismore Unknown 18 - 19</v>
          </cell>
          <cell r="B2346" t="str">
            <v>Lismore</v>
          </cell>
          <cell r="C2346" t="str">
            <v>Unknown</v>
          </cell>
          <cell r="D2346" t="str">
            <v>18 - 19</v>
          </cell>
          <cell r="E2346">
            <v>0</v>
          </cell>
          <cell r="F2346">
            <v>0</v>
          </cell>
          <cell r="G2346">
            <v>0</v>
          </cell>
          <cell r="H2346">
            <v>0</v>
          </cell>
          <cell r="I2346">
            <v>0</v>
          </cell>
          <cell r="J2346">
            <v>0</v>
          </cell>
          <cell r="K2346">
            <v>0</v>
          </cell>
          <cell r="L2346">
            <v>0</v>
          </cell>
          <cell r="M2346">
            <v>0</v>
          </cell>
          <cell r="N2346">
            <v>0</v>
          </cell>
        </row>
        <row r="2347">
          <cell r="A2347" t="str">
            <v>Lismore Unknown 20 - 29</v>
          </cell>
          <cell r="B2347" t="str">
            <v>Lismore</v>
          </cell>
          <cell r="C2347" t="str">
            <v>Unknown</v>
          </cell>
          <cell r="D2347" t="str">
            <v>20 - 29</v>
          </cell>
          <cell r="E2347">
            <v>0</v>
          </cell>
          <cell r="F2347">
            <v>0</v>
          </cell>
          <cell r="G2347">
            <v>0</v>
          </cell>
          <cell r="H2347">
            <v>0</v>
          </cell>
          <cell r="I2347">
            <v>0</v>
          </cell>
          <cell r="J2347">
            <v>0</v>
          </cell>
          <cell r="K2347">
            <v>0</v>
          </cell>
          <cell r="L2347">
            <v>0</v>
          </cell>
          <cell r="M2347">
            <v>0</v>
          </cell>
          <cell r="N2347">
            <v>0</v>
          </cell>
        </row>
        <row r="2348">
          <cell r="A2348" t="str">
            <v>Lismore Unknown 30 - 39</v>
          </cell>
          <cell r="B2348" t="str">
            <v>Lismore</v>
          </cell>
          <cell r="C2348" t="str">
            <v>Unknown</v>
          </cell>
          <cell r="D2348" t="str">
            <v>30 - 39</v>
          </cell>
          <cell r="E2348">
            <v>0</v>
          </cell>
          <cell r="F2348">
            <v>0</v>
          </cell>
          <cell r="G2348">
            <v>0</v>
          </cell>
          <cell r="H2348">
            <v>0</v>
          </cell>
          <cell r="I2348">
            <v>0</v>
          </cell>
          <cell r="J2348">
            <v>0</v>
          </cell>
          <cell r="K2348">
            <v>0</v>
          </cell>
          <cell r="L2348">
            <v>0</v>
          </cell>
          <cell r="M2348">
            <v>0</v>
          </cell>
          <cell r="N2348">
            <v>0</v>
          </cell>
        </row>
        <row r="2349">
          <cell r="A2349" t="str">
            <v>Lismore Unknown 40 +</v>
          </cell>
          <cell r="B2349" t="str">
            <v>Lismore</v>
          </cell>
          <cell r="C2349" t="str">
            <v>Unknown</v>
          </cell>
          <cell r="D2349" t="str">
            <v>40 +</v>
          </cell>
          <cell r="E2349">
            <v>0</v>
          </cell>
          <cell r="F2349">
            <v>0</v>
          </cell>
          <cell r="G2349">
            <v>0</v>
          </cell>
          <cell r="H2349">
            <v>0</v>
          </cell>
          <cell r="I2349">
            <v>0</v>
          </cell>
          <cell r="J2349">
            <v>0</v>
          </cell>
          <cell r="K2349">
            <v>0</v>
          </cell>
          <cell r="L2349">
            <v>0</v>
          </cell>
          <cell r="M2349">
            <v>0</v>
          </cell>
          <cell r="N2349">
            <v>0</v>
          </cell>
        </row>
        <row r="2350">
          <cell r="A2350" t="str">
            <v>Lismore Unknown Missing / unknown</v>
          </cell>
          <cell r="B2350" t="str">
            <v>Lismore</v>
          </cell>
          <cell r="C2350" t="str">
            <v>Unknown</v>
          </cell>
          <cell r="D2350" t="str">
            <v>Missing / unknown</v>
          </cell>
          <cell r="E2350">
            <v>0</v>
          </cell>
          <cell r="F2350">
            <v>0</v>
          </cell>
          <cell r="G2350">
            <v>0</v>
          </cell>
          <cell r="H2350">
            <v>0</v>
          </cell>
          <cell r="I2350">
            <v>0</v>
          </cell>
          <cell r="J2350">
            <v>0</v>
          </cell>
          <cell r="K2350">
            <v>0</v>
          </cell>
          <cell r="L2350">
            <v>0</v>
          </cell>
          <cell r="M2350">
            <v>0</v>
          </cell>
          <cell r="N2350">
            <v>0</v>
          </cell>
        </row>
        <row r="2351">
          <cell r="A2351" t="str">
            <v>Lismore Unknown Total</v>
          </cell>
          <cell r="B2351" t="str">
            <v>Lismore</v>
          </cell>
          <cell r="C2351" t="str">
            <v>Unknown</v>
          </cell>
          <cell r="D2351" t="str">
            <v>Total</v>
          </cell>
          <cell r="E2351">
            <v>0</v>
          </cell>
          <cell r="F2351">
            <v>0</v>
          </cell>
          <cell r="G2351">
            <v>0</v>
          </cell>
          <cell r="H2351">
            <v>0</v>
          </cell>
          <cell r="I2351">
            <v>0</v>
          </cell>
          <cell r="J2351">
            <v>0</v>
          </cell>
          <cell r="K2351">
            <v>0</v>
          </cell>
          <cell r="L2351">
            <v>0</v>
          </cell>
          <cell r="M2351">
            <v>0</v>
          </cell>
          <cell r="N2351">
            <v>0</v>
          </cell>
        </row>
        <row r="2352">
          <cell r="A2352" t="str">
            <v>Lismore Total 10 - 17</v>
          </cell>
          <cell r="B2352" t="str">
            <v>Lismore</v>
          </cell>
          <cell r="C2352" t="str">
            <v>Total</v>
          </cell>
          <cell r="D2352" t="str">
            <v>10 - 17</v>
          </cell>
          <cell r="E2352">
            <v>13</v>
          </cell>
          <cell r="F2352">
            <v>22</v>
          </cell>
          <cell r="G2352">
            <v>3</v>
          </cell>
          <cell r="H2352">
            <v>16</v>
          </cell>
          <cell r="I2352">
            <v>4</v>
          </cell>
          <cell r="J2352">
            <v>2</v>
          </cell>
          <cell r="K2352">
            <v>0</v>
          </cell>
          <cell r="L2352">
            <v>66</v>
          </cell>
          <cell r="M2352">
            <v>1</v>
          </cell>
          <cell r="N2352">
            <v>31</v>
          </cell>
        </row>
        <row r="2353">
          <cell r="A2353" t="str">
            <v>Lismore Total 18 - 19</v>
          </cell>
          <cell r="B2353" t="str">
            <v>Lismore</v>
          </cell>
          <cell r="C2353" t="str">
            <v>Total</v>
          </cell>
          <cell r="D2353" t="str">
            <v>18 - 19</v>
          </cell>
          <cell r="E2353">
            <v>6</v>
          </cell>
          <cell r="F2353">
            <v>11</v>
          </cell>
          <cell r="G2353">
            <v>0</v>
          </cell>
          <cell r="H2353">
            <v>1</v>
          </cell>
          <cell r="I2353">
            <v>2</v>
          </cell>
          <cell r="J2353">
            <v>1</v>
          </cell>
          <cell r="K2353">
            <v>1</v>
          </cell>
          <cell r="L2353">
            <v>15</v>
          </cell>
          <cell r="M2353">
            <v>0</v>
          </cell>
          <cell r="N2353">
            <v>13</v>
          </cell>
        </row>
        <row r="2354">
          <cell r="A2354" t="str">
            <v>Lismore Total 20 - 29</v>
          </cell>
          <cell r="B2354" t="str">
            <v>Lismore</v>
          </cell>
          <cell r="C2354" t="str">
            <v>Total</v>
          </cell>
          <cell r="D2354" t="str">
            <v>20 - 29</v>
          </cell>
          <cell r="E2354">
            <v>50</v>
          </cell>
          <cell r="F2354">
            <v>34</v>
          </cell>
          <cell r="G2354">
            <v>0</v>
          </cell>
          <cell r="H2354">
            <v>5</v>
          </cell>
          <cell r="I2354">
            <v>0</v>
          </cell>
          <cell r="J2354">
            <v>3</v>
          </cell>
          <cell r="K2354">
            <v>2</v>
          </cell>
          <cell r="L2354">
            <v>27</v>
          </cell>
          <cell r="M2354">
            <v>0</v>
          </cell>
          <cell r="N2354">
            <v>32</v>
          </cell>
        </row>
        <row r="2355">
          <cell r="A2355" t="str">
            <v>Lismore Total 30 - 39</v>
          </cell>
          <cell r="B2355" t="str">
            <v>Lismore</v>
          </cell>
          <cell r="C2355" t="str">
            <v>Total</v>
          </cell>
          <cell r="D2355" t="str">
            <v>30 - 39</v>
          </cell>
          <cell r="E2355">
            <v>34</v>
          </cell>
          <cell r="F2355">
            <v>24</v>
          </cell>
          <cell r="G2355">
            <v>0</v>
          </cell>
          <cell r="H2355">
            <v>2</v>
          </cell>
          <cell r="I2355">
            <v>1</v>
          </cell>
          <cell r="J2355">
            <v>4</v>
          </cell>
          <cell r="K2355">
            <v>1</v>
          </cell>
          <cell r="L2355">
            <v>22</v>
          </cell>
          <cell r="M2355">
            <v>1</v>
          </cell>
          <cell r="N2355">
            <v>34</v>
          </cell>
        </row>
        <row r="2356">
          <cell r="A2356" t="str">
            <v>Lismore Total 40 +</v>
          </cell>
          <cell r="B2356" t="str">
            <v>Lismore</v>
          </cell>
          <cell r="C2356" t="str">
            <v>Total</v>
          </cell>
          <cell r="D2356" t="str">
            <v>40 +</v>
          </cell>
          <cell r="E2356">
            <v>34</v>
          </cell>
          <cell r="F2356">
            <v>12</v>
          </cell>
          <cell r="G2356">
            <v>0</v>
          </cell>
          <cell r="H2356">
            <v>1</v>
          </cell>
          <cell r="I2356">
            <v>1</v>
          </cell>
          <cell r="J2356">
            <v>2</v>
          </cell>
          <cell r="K2356">
            <v>0</v>
          </cell>
          <cell r="L2356">
            <v>15</v>
          </cell>
          <cell r="M2356">
            <v>0</v>
          </cell>
          <cell r="N2356">
            <v>17</v>
          </cell>
        </row>
        <row r="2357">
          <cell r="A2357" t="str">
            <v>Lismore Total Missing / unknown</v>
          </cell>
          <cell r="B2357" t="str">
            <v>Lismore</v>
          </cell>
          <cell r="C2357" t="str">
            <v>Total</v>
          </cell>
          <cell r="D2357" t="str">
            <v>Missing / unknown</v>
          </cell>
          <cell r="E2357">
            <v>0</v>
          </cell>
          <cell r="F2357">
            <v>0</v>
          </cell>
          <cell r="G2357">
            <v>0</v>
          </cell>
          <cell r="H2357">
            <v>0</v>
          </cell>
          <cell r="I2357">
            <v>0</v>
          </cell>
          <cell r="J2357">
            <v>0</v>
          </cell>
          <cell r="K2357">
            <v>0</v>
          </cell>
          <cell r="L2357">
            <v>2</v>
          </cell>
          <cell r="M2357">
            <v>0</v>
          </cell>
          <cell r="N2357">
            <v>0</v>
          </cell>
        </row>
        <row r="2358">
          <cell r="A2358" t="str">
            <v>Lismore Total Total</v>
          </cell>
          <cell r="B2358" t="str">
            <v>Lismore</v>
          </cell>
          <cell r="C2358" t="str">
            <v>Total</v>
          </cell>
          <cell r="D2358" t="str">
            <v>Total</v>
          </cell>
          <cell r="E2358">
            <v>137</v>
          </cell>
          <cell r="F2358">
            <v>103</v>
          </cell>
          <cell r="G2358">
            <v>3</v>
          </cell>
          <cell r="H2358">
            <v>25</v>
          </cell>
          <cell r="I2358">
            <v>8</v>
          </cell>
          <cell r="J2358">
            <v>12</v>
          </cell>
          <cell r="K2358">
            <v>4</v>
          </cell>
          <cell r="L2358">
            <v>147</v>
          </cell>
          <cell r="M2358">
            <v>2</v>
          </cell>
          <cell r="N2358">
            <v>127</v>
          </cell>
        </row>
        <row r="2359">
          <cell r="A2359" t="str">
            <v>Lithgow Male 10 - 17</v>
          </cell>
          <cell r="B2359" t="str">
            <v>Lithgow</v>
          </cell>
          <cell r="C2359" t="str">
            <v>Male</v>
          </cell>
          <cell r="D2359" t="str">
            <v>10 - 17</v>
          </cell>
          <cell r="E2359">
            <v>6</v>
          </cell>
          <cell r="F2359">
            <v>16</v>
          </cell>
          <cell r="G2359">
            <v>7</v>
          </cell>
          <cell r="H2359">
            <v>6</v>
          </cell>
          <cell r="I2359">
            <v>9</v>
          </cell>
          <cell r="J2359">
            <v>4</v>
          </cell>
          <cell r="K2359">
            <v>3</v>
          </cell>
          <cell r="L2359">
            <v>5</v>
          </cell>
          <cell r="M2359">
            <v>0</v>
          </cell>
          <cell r="N2359">
            <v>28</v>
          </cell>
        </row>
        <row r="2360">
          <cell r="A2360" t="str">
            <v>Lithgow Male 18 - 19</v>
          </cell>
          <cell r="B2360" t="str">
            <v>Lithgow</v>
          </cell>
          <cell r="C2360" t="str">
            <v>Male</v>
          </cell>
          <cell r="D2360" t="str">
            <v>18 - 19</v>
          </cell>
          <cell r="E2360">
            <v>6</v>
          </cell>
          <cell r="F2360">
            <v>10</v>
          </cell>
          <cell r="G2360">
            <v>0</v>
          </cell>
          <cell r="H2360">
            <v>2</v>
          </cell>
          <cell r="I2360">
            <v>1</v>
          </cell>
          <cell r="J2360">
            <v>1</v>
          </cell>
          <cell r="K2360">
            <v>0</v>
          </cell>
          <cell r="L2360">
            <v>3</v>
          </cell>
          <cell r="M2360">
            <v>0</v>
          </cell>
          <cell r="N2360">
            <v>15</v>
          </cell>
        </row>
        <row r="2361">
          <cell r="A2361" t="str">
            <v>Lithgow Male 20 - 29</v>
          </cell>
          <cell r="B2361" t="str">
            <v>Lithgow</v>
          </cell>
          <cell r="C2361" t="str">
            <v>Male</v>
          </cell>
          <cell r="D2361" t="str">
            <v>20 - 29</v>
          </cell>
          <cell r="E2361">
            <v>20</v>
          </cell>
          <cell r="F2361">
            <v>19</v>
          </cell>
          <cell r="G2361">
            <v>0</v>
          </cell>
          <cell r="H2361">
            <v>1</v>
          </cell>
          <cell r="I2361">
            <v>2</v>
          </cell>
          <cell r="J2361">
            <v>0</v>
          </cell>
          <cell r="K2361">
            <v>0</v>
          </cell>
          <cell r="L2361">
            <v>4</v>
          </cell>
          <cell r="M2361">
            <v>0</v>
          </cell>
          <cell r="N2361">
            <v>32</v>
          </cell>
        </row>
        <row r="2362">
          <cell r="A2362" t="str">
            <v>Lithgow Male 30 - 39</v>
          </cell>
          <cell r="B2362" t="str">
            <v>Lithgow</v>
          </cell>
          <cell r="C2362" t="str">
            <v>Male</v>
          </cell>
          <cell r="D2362" t="str">
            <v>30 - 39</v>
          </cell>
          <cell r="E2362">
            <v>21</v>
          </cell>
          <cell r="F2362">
            <v>7</v>
          </cell>
          <cell r="G2362">
            <v>0</v>
          </cell>
          <cell r="H2362">
            <v>1</v>
          </cell>
          <cell r="I2362">
            <v>0</v>
          </cell>
          <cell r="J2362">
            <v>1</v>
          </cell>
          <cell r="K2362">
            <v>0</v>
          </cell>
          <cell r="L2362">
            <v>6</v>
          </cell>
          <cell r="M2362">
            <v>0</v>
          </cell>
          <cell r="N2362">
            <v>12</v>
          </cell>
        </row>
        <row r="2363">
          <cell r="A2363" t="str">
            <v>Lithgow Male 40 +</v>
          </cell>
          <cell r="B2363" t="str">
            <v>Lithgow</v>
          </cell>
          <cell r="C2363" t="str">
            <v>Male</v>
          </cell>
          <cell r="D2363" t="str">
            <v>40 +</v>
          </cell>
          <cell r="E2363">
            <v>18</v>
          </cell>
          <cell r="F2363">
            <v>11</v>
          </cell>
          <cell r="G2363">
            <v>0</v>
          </cell>
          <cell r="H2363">
            <v>0</v>
          </cell>
          <cell r="I2363">
            <v>0</v>
          </cell>
          <cell r="J2363">
            <v>0</v>
          </cell>
          <cell r="K2363">
            <v>0</v>
          </cell>
          <cell r="L2363">
            <v>1</v>
          </cell>
          <cell r="M2363">
            <v>1</v>
          </cell>
          <cell r="N2363">
            <v>5</v>
          </cell>
        </row>
        <row r="2364">
          <cell r="A2364" t="str">
            <v>Lithgow Male Missing / unknown</v>
          </cell>
          <cell r="B2364" t="str">
            <v>Lithgow</v>
          </cell>
          <cell r="C2364" t="str">
            <v>Male</v>
          </cell>
          <cell r="D2364" t="str">
            <v>Missing / unknown</v>
          </cell>
          <cell r="E2364">
            <v>0</v>
          </cell>
          <cell r="F2364">
            <v>0</v>
          </cell>
          <cell r="G2364">
            <v>1</v>
          </cell>
          <cell r="H2364">
            <v>0</v>
          </cell>
          <cell r="I2364">
            <v>0</v>
          </cell>
          <cell r="J2364">
            <v>0</v>
          </cell>
          <cell r="K2364">
            <v>0</v>
          </cell>
          <cell r="L2364">
            <v>0</v>
          </cell>
          <cell r="M2364">
            <v>0</v>
          </cell>
          <cell r="N2364">
            <v>0</v>
          </cell>
        </row>
        <row r="2365">
          <cell r="A2365" t="str">
            <v>Lithgow Male Total</v>
          </cell>
          <cell r="B2365" t="str">
            <v>Lithgow</v>
          </cell>
          <cell r="C2365" t="str">
            <v>Male</v>
          </cell>
          <cell r="D2365" t="str">
            <v>Total</v>
          </cell>
          <cell r="E2365">
            <v>71</v>
          </cell>
          <cell r="F2365">
            <v>63</v>
          </cell>
          <cell r="G2365">
            <v>8</v>
          </cell>
          <cell r="H2365">
            <v>10</v>
          </cell>
          <cell r="I2365">
            <v>12</v>
          </cell>
          <cell r="J2365">
            <v>6</v>
          </cell>
          <cell r="K2365">
            <v>3</v>
          </cell>
          <cell r="L2365">
            <v>19</v>
          </cell>
          <cell r="M2365">
            <v>1</v>
          </cell>
          <cell r="N2365">
            <v>92</v>
          </cell>
        </row>
        <row r="2366">
          <cell r="A2366" t="str">
            <v>Lithgow Female 10 - 17</v>
          </cell>
          <cell r="B2366" t="str">
            <v>Lithgow</v>
          </cell>
          <cell r="C2366" t="str">
            <v>Female</v>
          </cell>
          <cell r="D2366" t="str">
            <v>10 - 17</v>
          </cell>
          <cell r="E2366">
            <v>0</v>
          </cell>
          <cell r="F2366">
            <v>16</v>
          </cell>
          <cell r="G2366">
            <v>2</v>
          </cell>
          <cell r="H2366">
            <v>0</v>
          </cell>
          <cell r="I2366">
            <v>1</v>
          </cell>
          <cell r="J2366">
            <v>4</v>
          </cell>
          <cell r="K2366">
            <v>0</v>
          </cell>
          <cell r="L2366">
            <v>8</v>
          </cell>
          <cell r="M2366">
            <v>0</v>
          </cell>
          <cell r="N2366">
            <v>4</v>
          </cell>
        </row>
        <row r="2367">
          <cell r="A2367" t="str">
            <v>Lithgow Female 18 - 19</v>
          </cell>
          <cell r="B2367" t="str">
            <v>Lithgow</v>
          </cell>
          <cell r="C2367" t="str">
            <v>Female</v>
          </cell>
          <cell r="D2367" t="str">
            <v>18 - 19</v>
          </cell>
          <cell r="E2367">
            <v>1</v>
          </cell>
          <cell r="F2367">
            <v>2</v>
          </cell>
          <cell r="G2367">
            <v>0</v>
          </cell>
          <cell r="H2367">
            <v>2</v>
          </cell>
          <cell r="I2367">
            <v>0</v>
          </cell>
          <cell r="J2367">
            <v>0</v>
          </cell>
          <cell r="K2367">
            <v>0</v>
          </cell>
          <cell r="L2367">
            <v>0</v>
          </cell>
          <cell r="M2367">
            <v>0</v>
          </cell>
          <cell r="N2367">
            <v>2</v>
          </cell>
        </row>
        <row r="2368">
          <cell r="A2368" t="str">
            <v>Lithgow Female 20 - 29</v>
          </cell>
          <cell r="B2368" t="str">
            <v>Lithgow</v>
          </cell>
          <cell r="C2368" t="str">
            <v>Female</v>
          </cell>
          <cell r="D2368" t="str">
            <v>20 - 29</v>
          </cell>
          <cell r="E2368">
            <v>4</v>
          </cell>
          <cell r="F2368">
            <v>6</v>
          </cell>
          <cell r="G2368">
            <v>0</v>
          </cell>
          <cell r="H2368">
            <v>1</v>
          </cell>
          <cell r="I2368">
            <v>0</v>
          </cell>
          <cell r="J2368">
            <v>0</v>
          </cell>
          <cell r="K2368">
            <v>0</v>
          </cell>
          <cell r="L2368">
            <v>4</v>
          </cell>
          <cell r="M2368">
            <v>0</v>
          </cell>
          <cell r="N2368">
            <v>8</v>
          </cell>
        </row>
        <row r="2369">
          <cell r="A2369" t="str">
            <v>Lithgow Female 30 - 39</v>
          </cell>
          <cell r="B2369" t="str">
            <v>Lithgow</v>
          </cell>
          <cell r="C2369" t="str">
            <v>Female</v>
          </cell>
          <cell r="D2369" t="str">
            <v>30 - 39</v>
          </cell>
          <cell r="E2369">
            <v>4</v>
          </cell>
          <cell r="F2369">
            <v>3</v>
          </cell>
          <cell r="G2369">
            <v>0</v>
          </cell>
          <cell r="H2369">
            <v>0</v>
          </cell>
          <cell r="I2369">
            <v>0</v>
          </cell>
          <cell r="J2369">
            <v>0</v>
          </cell>
          <cell r="K2369">
            <v>0</v>
          </cell>
          <cell r="L2369">
            <v>5</v>
          </cell>
          <cell r="M2369">
            <v>0</v>
          </cell>
          <cell r="N2369">
            <v>2</v>
          </cell>
        </row>
        <row r="2370">
          <cell r="A2370" t="str">
            <v>Lithgow Female 40 +</v>
          </cell>
          <cell r="B2370" t="str">
            <v>Lithgow</v>
          </cell>
          <cell r="C2370" t="str">
            <v>Female</v>
          </cell>
          <cell r="D2370" t="str">
            <v>40 +</v>
          </cell>
          <cell r="E2370">
            <v>4</v>
          </cell>
          <cell r="F2370">
            <v>2</v>
          </cell>
          <cell r="G2370">
            <v>0</v>
          </cell>
          <cell r="H2370">
            <v>0</v>
          </cell>
          <cell r="I2370">
            <v>0</v>
          </cell>
          <cell r="J2370">
            <v>0</v>
          </cell>
          <cell r="K2370">
            <v>0</v>
          </cell>
          <cell r="L2370">
            <v>0</v>
          </cell>
          <cell r="M2370">
            <v>0</v>
          </cell>
          <cell r="N2370">
            <v>2</v>
          </cell>
        </row>
        <row r="2371">
          <cell r="A2371" t="str">
            <v>Lithgow Female Missing / unknown</v>
          </cell>
          <cell r="B2371" t="str">
            <v>Lithgow</v>
          </cell>
          <cell r="C2371" t="str">
            <v>Female</v>
          </cell>
          <cell r="D2371" t="str">
            <v>Missing / unknown</v>
          </cell>
          <cell r="E2371">
            <v>0</v>
          </cell>
          <cell r="F2371">
            <v>0</v>
          </cell>
          <cell r="G2371">
            <v>0</v>
          </cell>
          <cell r="H2371">
            <v>0</v>
          </cell>
          <cell r="I2371">
            <v>0</v>
          </cell>
          <cell r="J2371">
            <v>0</v>
          </cell>
          <cell r="K2371">
            <v>0</v>
          </cell>
          <cell r="L2371">
            <v>0</v>
          </cell>
          <cell r="M2371">
            <v>0</v>
          </cell>
          <cell r="N2371">
            <v>0</v>
          </cell>
        </row>
        <row r="2372">
          <cell r="A2372" t="str">
            <v>Lithgow Female Total</v>
          </cell>
          <cell r="B2372" t="str">
            <v>Lithgow</v>
          </cell>
          <cell r="C2372" t="str">
            <v>Female</v>
          </cell>
          <cell r="D2372" t="str">
            <v>Total</v>
          </cell>
          <cell r="E2372">
            <v>13</v>
          </cell>
          <cell r="F2372">
            <v>29</v>
          </cell>
          <cell r="G2372">
            <v>2</v>
          </cell>
          <cell r="H2372">
            <v>3</v>
          </cell>
          <cell r="I2372">
            <v>1</v>
          </cell>
          <cell r="J2372">
            <v>4</v>
          </cell>
          <cell r="K2372">
            <v>0</v>
          </cell>
          <cell r="L2372">
            <v>17</v>
          </cell>
          <cell r="M2372">
            <v>0</v>
          </cell>
          <cell r="N2372">
            <v>18</v>
          </cell>
        </row>
        <row r="2373">
          <cell r="A2373" t="str">
            <v>Lithgow Unknown 10 - 17</v>
          </cell>
          <cell r="B2373" t="str">
            <v>Lithgow</v>
          </cell>
          <cell r="C2373" t="str">
            <v>Unknown</v>
          </cell>
          <cell r="D2373" t="str">
            <v>10 - 17</v>
          </cell>
          <cell r="E2373">
            <v>0</v>
          </cell>
          <cell r="F2373">
            <v>0</v>
          </cell>
          <cell r="G2373">
            <v>0</v>
          </cell>
          <cell r="H2373">
            <v>0</v>
          </cell>
          <cell r="I2373">
            <v>0</v>
          </cell>
          <cell r="J2373">
            <v>0</v>
          </cell>
          <cell r="K2373">
            <v>0</v>
          </cell>
          <cell r="L2373">
            <v>0</v>
          </cell>
          <cell r="M2373">
            <v>0</v>
          </cell>
          <cell r="N2373">
            <v>0</v>
          </cell>
        </row>
        <row r="2374">
          <cell r="A2374" t="str">
            <v>Lithgow Unknown 18 - 19</v>
          </cell>
          <cell r="B2374" t="str">
            <v>Lithgow</v>
          </cell>
          <cell r="C2374" t="str">
            <v>Unknown</v>
          </cell>
          <cell r="D2374" t="str">
            <v>18 - 19</v>
          </cell>
          <cell r="E2374">
            <v>0</v>
          </cell>
          <cell r="F2374">
            <v>0</v>
          </cell>
          <cell r="G2374">
            <v>0</v>
          </cell>
          <cell r="H2374">
            <v>0</v>
          </cell>
          <cell r="I2374">
            <v>0</v>
          </cell>
          <cell r="J2374">
            <v>0</v>
          </cell>
          <cell r="K2374">
            <v>0</v>
          </cell>
          <cell r="L2374">
            <v>0</v>
          </cell>
          <cell r="M2374">
            <v>0</v>
          </cell>
          <cell r="N2374">
            <v>0</v>
          </cell>
        </row>
        <row r="2375">
          <cell r="A2375" t="str">
            <v>Lithgow Unknown 20 - 29</v>
          </cell>
          <cell r="B2375" t="str">
            <v>Lithgow</v>
          </cell>
          <cell r="C2375" t="str">
            <v>Unknown</v>
          </cell>
          <cell r="D2375" t="str">
            <v>20 - 29</v>
          </cell>
          <cell r="E2375">
            <v>0</v>
          </cell>
          <cell r="F2375">
            <v>0</v>
          </cell>
          <cell r="G2375">
            <v>0</v>
          </cell>
          <cell r="H2375">
            <v>0</v>
          </cell>
          <cell r="I2375">
            <v>0</v>
          </cell>
          <cell r="J2375">
            <v>0</v>
          </cell>
          <cell r="K2375">
            <v>0</v>
          </cell>
          <cell r="L2375">
            <v>0</v>
          </cell>
          <cell r="M2375">
            <v>0</v>
          </cell>
          <cell r="N2375">
            <v>0</v>
          </cell>
        </row>
        <row r="2376">
          <cell r="A2376" t="str">
            <v>Lithgow Unknown 30 - 39</v>
          </cell>
          <cell r="B2376" t="str">
            <v>Lithgow</v>
          </cell>
          <cell r="C2376" t="str">
            <v>Unknown</v>
          </cell>
          <cell r="D2376" t="str">
            <v>30 - 39</v>
          </cell>
          <cell r="E2376">
            <v>0</v>
          </cell>
          <cell r="F2376">
            <v>0</v>
          </cell>
          <cell r="G2376">
            <v>0</v>
          </cell>
          <cell r="H2376">
            <v>0</v>
          </cell>
          <cell r="I2376">
            <v>0</v>
          </cell>
          <cell r="J2376">
            <v>0</v>
          </cell>
          <cell r="K2376">
            <v>0</v>
          </cell>
          <cell r="L2376">
            <v>0</v>
          </cell>
          <cell r="M2376">
            <v>0</v>
          </cell>
          <cell r="N2376">
            <v>0</v>
          </cell>
        </row>
        <row r="2377">
          <cell r="A2377" t="str">
            <v>Lithgow Unknown 40 +</v>
          </cell>
          <cell r="B2377" t="str">
            <v>Lithgow</v>
          </cell>
          <cell r="C2377" t="str">
            <v>Unknown</v>
          </cell>
          <cell r="D2377" t="str">
            <v>40 +</v>
          </cell>
          <cell r="E2377">
            <v>0</v>
          </cell>
          <cell r="F2377">
            <v>0</v>
          </cell>
          <cell r="G2377">
            <v>0</v>
          </cell>
          <cell r="H2377">
            <v>0</v>
          </cell>
          <cell r="I2377">
            <v>0</v>
          </cell>
          <cell r="J2377">
            <v>0</v>
          </cell>
          <cell r="K2377">
            <v>0</v>
          </cell>
          <cell r="L2377">
            <v>0</v>
          </cell>
          <cell r="M2377">
            <v>0</v>
          </cell>
          <cell r="N2377">
            <v>0</v>
          </cell>
        </row>
        <row r="2378">
          <cell r="A2378" t="str">
            <v>Lithgow Unknown Missing / unknown</v>
          </cell>
          <cell r="B2378" t="str">
            <v>Lithgow</v>
          </cell>
          <cell r="C2378" t="str">
            <v>Unknown</v>
          </cell>
          <cell r="D2378" t="str">
            <v>Missing / unknown</v>
          </cell>
          <cell r="E2378">
            <v>0</v>
          </cell>
          <cell r="F2378">
            <v>0</v>
          </cell>
          <cell r="G2378">
            <v>0</v>
          </cell>
          <cell r="H2378">
            <v>0</v>
          </cell>
          <cell r="I2378">
            <v>0</v>
          </cell>
          <cell r="J2378">
            <v>0</v>
          </cell>
          <cell r="K2378">
            <v>0</v>
          </cell>
          <cell r="L2378">
            <v>0</v>
          </cell>
          <cell r="M2378">
            <v>0</v>
          </cell>
          <cell r="N2378">
            <v>0</v>
          </cell>
        </row>
        <row r="2379">
          <cell r="A2379" t="str">
            <v>Lithgow Unknown Total</v>
          </cell>
          <cell r="B2379" t="str">
            <v>Lithgow</v>
          </cell>
          <cell r="C2379" t="str">
            <v>Unknown</v>
          </cell>
          <cell r="D2379" t="str">
            <v>Total</v>
          </cell>
          <cell r="E2379">
            <v>0</v>
          </cell>
          <cell r="F2379">
            <v>0</v>
          </cell>
          <cell r="G2379">
            <v>0</v>
          </cell>
          <cell r="H2379">
            <v>0</v>
          </cell>
          <cell r="I2379">
            <v>0</v>
          </cell>
          <cell r="J2379">
            <v>0</v>
          </cell>
          <cell r="K2379">
            <v>0</v>
          </cell>
          <cell r="L2379">
            <v>0</v>
          </cell>
          <cell r="M2379">
            <v>0</v>
          </cell>
          <cell r="N2379">
            <v>0</v>
          </cell>
        </row>
        <row r="2380">
          <cell r="A2380" t="str">
            <v>Lithgow Total 10 - 17</v>
          </cell>
          <cell r="B2380" t="str">
            <v>Lithgow</v>
          </cell>
          <cell r="C2380" t="str">
            <v>Total</v>
          </cell>
          <cell r="D2380" t="str">
            <v>10 - 17</v>
          </cell>
          <cell r="E2380">
            <v>6</v>
          </cell>
          <cell r="F2380">
            <v>32</v>
          </cell>
          <cell r="G2380">
            <v>9</v>
          </cell>
          <cell r="H2380">
            <v>6</v>
          </cell>
          <cell r="I2380">
            <v>10</v>
          </cell>
          <cell r="J2380">
            <v>8</v>
          </cell>
          <cell r="K2380">
            <v>3</v>
          </cell>
          <cell r="L2380">
            <v>13</v>
          </cell>
          <cell r="M2380">
            <v>0</v>
          </cell>
          <cell r="N2380">
            <v>32</v>
          </cell>
        </row>
        <row r="2381">
          <cell r="A2381" t="str">
            <v>Lithgow Total 18 - 19</v>
          </cell>
          <cell r="B2381" t="str">
            <v>Lithgow</v>
          </cell>
          <cell r="C2381" t="str">
            <v>Total</v>
          </cell>
          <cell r="D2381" t="str">
            <v>18 - 19</v>
          </cell>
          <cell r="E2381">
            <v>7</v>
          </cell>
          <cell r="F2381">
            <v>12</v>
          </cell>
          <cell r="G2381">
            <v>0</v>
          </cell>
          <cell r="H2381">
            <v>4</v>
          </cell>
          <cell r="I2381">
            <v>1</v>
          </cell>
          <cell r="J2381">
            <v>1</v>
          </cell>
          <cell r="K2381">
            <v>0</v>
          </cell>
          <cell r="L2381">
            <v>3</v>
          </cell>
          <cell r="M2381">
            <v>0</v>
          </cell>
          <cell r="N2381">
            <v>17</v>
          </cell>
        </row>
        <row r="2382">
          <cell r="A2382" t="str">
            <v>Lithgow Total 20 - 29</v>
          </cell>
          <cell r="B2382" t="str">
            <v>Lithgow</v>
          </cell>
          <cell r="C2382" t="str">
            <v>Total</v>
          </cell>
          <cell r="D2382" t="str">
            <v>20 - 29</v>
          </cell>
          <cell r="E2382">
            <v>24</v>
          </cell>
          <cell r="F2382">
            <v>25</v>
          </cell>
          <cell r="G2382">
            <v>0</v>
          </cell>
          <cell r="H2382">
            <v>2</v>
          </cell>
          <cell r="I2382">
            <v>2</v>
          </cell>
          <cell r="J2382">
            <v>0</v>
          </cell>
          <cell r="K2382">
            <v>0</v>
          </cell>
          <cell r="L2382">
            <v>8</v>
          </cell>
          <cell r="M2382">
            <v>0</v>
          </cell>
          <cell r="N2382">
            <v>40</v>
          </cell>
        </row>
        <row r="2383">
          <cell r="A2383" t="str">
            <v>Lithgow Total 30 - 39</v>
          </cell>
          <cell r="B2383" t="str">
            <v>Lithgow</v>
          </cell>
          <cell r="C2383" t="str">
            <v>Total</v>
          </cell>
          <cell r="D2383" t="str">
            <v>30 - 39</v>
          </cell>
          <cell r="E2383">
            <v>25</v>
          </cell>
          <cell r="F2383">
            <v>10</v>
          </cell>
          <cell r="G2383">
            <v>0</v>
          </cell>
          <cell r="H2383">
            <v>1</v>
          </cell>
          <cell r="I2383">
            <v>0</v>
          </cell>
          <cell r="J2383">
            <v>1</v>
          </cell>
          <cell r="K2383">
            <v>0</v>
          </cell>
          <cell r="L2383">
            <v>11</v>
          </cell>
          <cell r="M2383">
            <v>0</v>
          </cell>
          <cell r="N2383">
            <v>14</v>
          </cell>
        </row>
        <row r="2384">
          <cell r="A2384" t="str">
            <v>Lithgow Total 40 +</v>
          </cell>
          <cell r="B2384" t="str">
            <v>Lithgow</v>
          </cell>
          <cell r="C2384" t="str">
            <v>Total</v>
          </cell>
          <cell r="D2384" t="str">
            <v>40 +</v>
          </cell>
          <cell r="E2384">
            <v>22</v>
          </cell>
          <cell r="F2384">
            <v>13</v>
          </cell>
          <cell r="G2384">
            <v>0</v>
          </cell>
          <cell r="H2384">
            <v>0</v>
          </cell>
          <cell r="I2384">
            <v>0</v>
          </cell>
          <cell r="J2384">
            <v>0</v>
          </cell>
          <cell r="K2384">
            <v>0</v>
          </cell>
          <cell r="L2384">
            <v>1</v>
          </cell>
          <cell r="M2384">
            <v>1</v>
          </cell>
          <cell r="N2384">
            <v>7</v>
          </cell>
        </row>
        <row r="2385">
          <cell r="A2385" t="str">
            <v>Lithgow Total Missing / unknown</v>
          </cell>
          <cell r="B2385" t="str">
            <v>Lithgow</v>
          </cell>
          <cell r="C2385" t="str">
            <v>Total</v>
          </cell>
          <cell r="D2385" t="str">
            <v>Missing / unknown</v>
          </cell>
          <cell r="E2385">
            <v>0</v>
          </cell>
          <cell r="F2385">
            <v>0</v>
          </cell>
          <cell r="G2385">
            <v>1</v>
          </cell>
          <cell r="H2385">
            <v>0</v>
          </cell>
          <cell r="I2385">
            <v>0</v>
          </cell>
          <cell r="J2385">
            <v>0</v>
          </cell>
          <cell r="K2385">
            <v>0</v>
          </cell>
          <cell r="L2385">
            <v>0</v>
          </cell>
          <cell r="M2385">
            <v>0</v>
          </cell>
          <cell r="N2385">
            <v>0</v>
          </cell>
        </row>
        <row r="2386">
          <cell r="A2386" t="str">
            <v>Lithgow Total Total</v>
          </cell>
          <cell r="B2386" t="str">
            <v>Lithgow</v>
          </cell>
          <cell r="C2386" t="str">
            <v>Total</v>
          </cell>
          <cell r="D2386" t="str">
            <v>Total</v>
          </cell>
          <cell r="E2386">
            <v>84</v>
          </cell>
          <cell r="F2386">
            <v>92</v>
          </cell>
          <cell r="G2386">
            <v>10</v>
          </cell>
          <cell r="H2386">
            <v>13</v>
          </cell>
          <cell r="I2386">
            <v>13</v>
          </cell>
          <cell r="J2386">
            <v>10</v>
          </cell>
          <cell r="K2386">
            <v>3</v>
          </cell>
          <cell r="L2386">
            <v>36</v>
          </cell>
          <cell r="M2386">
            <v>1</v>
          </cell>
          <cell r="N2386">
            <v>110</v>
          </cell>
        </row>
        <row r="2387">
          <cell r="A2387" t="str">
            <v>Liverpool Male 10 - 17</v>
          </cell>
          <cell r="B2387" t="str">
            <v>Liverpool</v>
          </cell>
          <cell r="C2387" t="str">
            <v>Male</v>
          </cell>
          <cell r="D2387" t="str">
            <v>10 - 17</v>
          </cell>
          <cell r="E2387">
            <v>23</v>
          </cell>
          <cell r="F2387">
            <v>57</v>
          </cell>
          <cell r="G2387">
            <v>26</v>
          </cell>
          <cell r="H2387">
            <v>23</v>
          </cell>
          <cell r="I2387">
            <v>25</v>
          </cell>
          <cell r="J2387">
            <v>4</v>
          </cell>
          <cell r="K2387">
            <v>8</v>
          </cell>
          <cell r="L2387">
            <v>32</v>
          </cell>
          <cell r="M2387">
            <v>4</v>
          </cell>
          <cell r="N2387">
            <v>68</v>
          </cell>
        </row>
        <row r="2388">
          <cell r="A2388" t="str">
            <v>Liverpool Male 18 - 19</v>
          </cell>
          <cell r="B2388" t="str">
            <v>Liverpool</v>
          </cell>
          <cell r="C2388" t="str">
            <v>Male</v>
          </cell>
          <cell r="D2388" t="str">
            <v>18 - 19</v>
          </cell>
          <cell r="E2388">
            <v>24</v>
          </cell>
          <cell r="F2388">
            <v>19</v>
          </cell>
          <cell r="G2388">
            <v>12</v>
          </cell>
          <cell r="H2388">
            <v>10</v>
          </cell>
          <cell r="I2388">
            <v>4</v>
          </cell>
          <cell r="J2388">
            <v>0</v>
          </cell>
          <cell r="K2388">
            <v>6</v>
          </cell>
          <cell r="L2388">
            <v>16</v>
          </cell>
          <cell r="M2388">
            <v>2</v>
          </cell>
          <cell r="N2388">
            <v>30</v>
          </cell>
        </row>
        <row r="2389">
          <cell r="A2389" t="str">
            <v>Liverpool Male 20 - 29</v>
          </cell>
          <cell r="B2389" t="str">
            <v>Liverpool</v>
          </cell>
          <cell r="C2389" t="str">
            <v>Male</v>
          </cell>
          <cell r="D2389" t="str">
            <v>20 - 29</v>
          </cell>
          <cell r="E2389">
            <v>95</v>
          </cell>
          <cell r="F2389">
            <v>52</v>
          </cell>
          <cell r="G2389">
            <v>24</v>
          </cell>
          <cell r="H2389">
            <v>26</v>
          </cell>
          <cell r="I2389">
            <v>7</v>
          </cell>
          <cell r="J2389">
            <v>8</v>
          </cell>
          <cell r="K2389">
            <v>9</v>
          </cell>
          <cell r="L2389">
            <v>50</v>
          </cell>
          <cell r="M2389">
            <v>7</v>
          </cell>
          <cell r="N2389">
            <v>90</v>
          </cell>
        </row>
        <row r="2390">
          <cell r="A2390" t="str">
            <v>Liverpool Male 30 - 39</v>
          </cell>
          <cell r="B2390" t="str">
            <v>Liverpool</v>
          </cell>
          <cell r="C2390" t="str">
            <v>Male</v>
          </cell>
          <cell r="D2390" t="str">
            <v>30 - 39</v>
          </cell>
          <cell r="E2390">
            <v>130</v>
          </cell>
          <cell r="F2390">
            <v>37</v>
          </cell>
          <cell r="G2390">
            <v>12</v>
          </cell>
          <cell r="H2390">
            <v>17</v>
          </cell>
          <cell r="I2390">
            <v>4</v>
          </cell>
          <cell r="J2390">
            <v>12</v>
          </cell>
          <cell r="K2390">
            <v>9</v>
          </cell>
          <cell r="L2390">
            <v>38</v>
          </cell>
          <cell r="M2390">
            <v>0</v>
          </cell>
          <cell r="N2390">
            <v>55</v>
          </cell>
        </row>
        <row r="2391">
          <cell r="A2391" t="str">
            <v>Liverpool Male 40 +</v>
          </cell>
          <cell r="B2391" t="str">
            <v>Liverpool</v>
          </cell>
          <cell r="C2391" t="str">
            <v>Male</v>
          </cell>
          <cell r="D2391" t="str">
            <v>40 +</v>
          </cell>
          <cell r="E2391">
            <v>123</v>
          </cell>
          <cell r="F2391">
            <v>39</v>
          </cell>
          <cell r="G2391">
            <v>3</v>
          </cell>
          <cell r="H2391">
            <v>18</v>
          </cell>
          <cell r="I2391">
            <v>1</v>
          </cell>
          <cell r="J2391">
            <v>3</v>
          </cell>
          <cell r="K2391">
            <v>0</v>
          </cell>
          <cell r="L2391">
            <v>15</v>
          </cell>
          <cell r="M2391">
            <v>1</v>
          </cell>
          <cell r="N2391">
            <v>47</v>
          </cell>
        </row>
        <row r="2392">
          <cell r="A2392" t="str">
            <v>Liverpool Male Missing / unknown</v>
          </cell>
          <cell r="B2392" t="str">
            <v>Liverpool</v>
          </cell>
          <cell r="C2392" t="str">
            <v>Male</v>
          </cell>
          <cell r="D2392" t="str">
            <v>Missing / unknown</v>
          </cell>
          <cell r="E2392">
            <v>0</v>
          </cell>
          <cell r="F2392">
            <v>1</v>
          </cell>
          <cell r="G2392">
            <v>0</v>
          </cell>
          <cell r="H2392">
            <v>0</v>
          </cell>
          <cell r="I2392">
            <v>0</v>
          </cell>
          <cell r="J2392">
            <v>0</v>
          </cell>
          <cell r="K2392">
            <v>0</v>
          </cell>
          <cell r="L2392">
            <v>1</v>
          </cell>
          <cell r="M2392">
            <v>0</v>
          </cell>
          <cell r="N2392">
            <v>4</v>
          </cell>
        </row>
        <row r="2393">
          <cell r="A2393" t="str">
            <v>Liverpool Male Total</v>
          </cell>
          <cell r="B2393" t="str">
            <v>Liverpool</v>
          </cell>
          <cell r="C2393" t="str">
            <v>Male</v>
          </cell>
          <cell r="D2393" t="str">
            <v>Total</v>
          </cell>
          <cell r="E2393">
            <v>395</v>
          </cell>
          <cell r="F2393">
            <v>205</v>
          </cell>
          <cell r="G2393">
            <v>77</v>
          </cell>
          <cell r="H2393">
            <v>94</v>
          </cell>
          <cell r="I2393">
            <v>41</v>
          </cell>
          <cell r="J2393">
            <v>27</v>
          </cell>
          <cell r="K2393">
            <v>32</v>
          </cell>
          <cell r="L2393">
            <v>152</v>
          </cell>
          <cell r="M2393">
            <v>14</v>
          </cell>
          <cell r="N2393">
            <v>294</v>
          </cell>
        </row>
        <row r="2394">
          <cell r="A2394" t="str">
            <v>Liverpool Female 10 - 17</v>
          </cell>
          <cell r="B2394" t="str">
            <v>Liverpool</v>
          </cell>
          <cell r="C2394" t="str">
            <v>Female</v>
          </cell>
          <cell r="D2394" t="str">
            <v>10 - 17</v>
          </cell>
          <cell r="E2394">
            <v>10</v>
          </cell>
          <cell r="F2394">
            <v>21</v>
          </cell>
          <cell r="G2394">
            <v>11</v>
          </cell>
          <cell r="H2394">
            <v>1</v>
          </cell>
          <cell r="I2394">
            <v>2</v>
          </cell>
          <cell r="J2394">
            <v>1</v>
          </cell>
          <cell r="K2394">
            <v>0</v>
          </cell>
          <cell r="L2394">
            <v>63</v>
          </cell>
          <cell r="M2394">
            <v>2</v>
          </cell>
          <cell r="N2394">
            <v>8</v>
          </cell>
        </row>
        <row r="2395">
          <cell r="A2395" t="str">
            <v>Liverpool Female 18 - 19</v>
          </cell>
          <cell r="B2395" t="str">
            <v>Liverpool</v>
          </cell>
          <cell r="C2395" t="str">
            <v>Female</v>
          </cell>
          <cell r="D2395" t="str">
            <v>18 - 19</v>
          </cell>
          <cell r="E2395">
            <v>5</v>
          </cell>
          <cell r="F2395">
            <v>5</v>
          </cell>
          <cell r="G2395">
            <v>2</v>
          </cell>
          <cell r="H2395">
            <v>0</v>
          </cell>
          <cell r="I2395">
            <v>0</v>
          </cell>
          <cell r="J2395">
            <v>0</v>
          </cell>
          <cell r="K2395">
            <v>0</v>
          </cell>
          <cell r="L2395">
            <v>13</v>
          </cell>
          <cell r="M2395">
            <v>0</v>
          </cell>
          <cell r="N2395">
            <v>4</v>
          </cell>
        </row>
        <row r="2396">
          <cell r="A2396" t="str">
            <v>Liverpool Female 20 - 29</v>
          </cell>
          <cell r="B2396" t="str">
            <v>Liverpool</v>
          </cell>
          <cell r="C2396" t="str">
            <v>Female</v>
          </cell>
          <cell r="D2396" t="str">
            <v>20 - 29</v>
          </cell>
          <cell r="E2396">
            <v>13</v>
          </cell>
          <cell r="F2396">
            <v>10</v>
          </cell>
          <cell r="G2396">
            <v>2</v>
          </cell>
          <cell r="H2396">
            <v>3</v>
          </cell>
          <cell r="I2396">
            <v>1</v>
          </cell>
          <cell r="J2396">
            <v>2</v>
          </cell>
          <cell r="K2396">
            <v>3</v>
          </cell>
          <cell r="L2396">
            <v>57</v>
          </cell>
          <cell r="M2396">
            <v>0</v>
          </cell>
          <cell r="N2396">
            <v>7</v>
          </cell>
        </row>
        <row r="2397">
          <cell r="A2397" t="str">
            <v>Liverpool Female 30 - 39</v>
          </cell>
          <cell r="B2397" t="str">
            <v>Liverpool</v>
          </cell>
          <cell r="C2397" t="str">
            <v>Female</v>
          </cell>
          <cell r="D2397" t="str">
            <v>30 - 39</v>
          </cell>
          <cell r="E2397">
            <v>35</v>
          </cell>
          <cell r="F2397">
            <v>10</v>
          </cell>
          <cell r="G2397">
            <v>1</v>
          </cell>
          <cell r="H2397">
            <v>5</v>
          </cell>
          <cell r="I2397">
            <v>0</v>
          </cell>
          <cell r="J2397">
            <v>1</v>
          </cell>
          <cell r="K2397">
            <v>0</v>
          </cell>
          <cell r="L2397">
            <v>46</v>
          </cell>
          <cell r="M2397">
            <v>0</v>
          </cell>
          <cell r="N2397">
            <v>10</v>
          </cell>
        </row>
        <row r="2398">
          <cell r="A2398" t="str">
            <v>Liverpool Female 40 +</v>
          </cell>
          <cell r="B2398" t="str">
            <v>Liverpool</v>
          </cell>
          <cell r="C2398" t="str">
            <v>Female</v>
          </cell>
          <cell r="D2398" t="str">
            <v>40 +</v>
          </cell>
          <cell r="E2398">
            <v>15</v>
          </cell>
          <cell r="F2398">
            <v>12</v>
          </cell>
          <cell r="G2398">
            <v>1</v>
          </cell>
          <cell r="H2398">
            <v>2</v>
          </cell>
          <cell r="I2398">
            <v>0</v>
          </cell>
          <cell r="J2398">
            <v>0</v>
          </cell>
          <cell r="K2398">
            <v>0</v>
          </cell>
          <cell r="L2398">
            <v>29</v>
          </cell>
          <cell r="M2398">
            <v>0</v>
          </cell>
          <cell r="N2398">
            <v>7</v>
          </cell>
        </row>
        <row r="2399">
          <cell r="A2399" t="str">
            <v>Liverpool Female Missing / unknown</v>
          </cell>
          <cell r="B2399" t="str">
            <v>Liverpool</v>
          </cell>
          <cell r="C2399" t="str">
            <v>Female</v>
          </cell>
          <cell r="D2399" t="str">
            <v>Missing / unknown</v>
          </cell>
          <cell r="E2399">
            <v>0</v>
          </cell>
          <cell r="F2399">
            <v>0</v>
          </cell>
          <cell r="G2399">
            <v>0</v>
          </cell>
          <cell r="H2399">
            <v>0</v>
          </cell>
          <cell r="I2399">
            <v>0</v>
          </cell>
          <cell r="J2399">
            <v>0</v>
          </cell>
          <cell r="K2399">
            <v>0</v>
          </cell>
          <cell r="L2399">
            <v>0</v>
          </cell>
          <cell r="M2399">
            <v>0</v>
          </cell>
          <cell r="N2399">
            <v>0</v>
          </cell>
        </row>
        <row r="2400">
          <cell r="A2400" t="str">
            <v>Liverpool Female Total</v>
          </cell>
          <cell r="B2400" t="str">
            <v>Liverpool</v>
          </cell>
          <cell r="C2400" t="str">
            <v>Female</v>
          </cell>
          <cell r="D2400" t="str">
            <v>Total</v>
          </cell>
          <cell r="E2400">
            <v>78</v>
          </cell>
          <cell r="F2400">
            <v>58</v>
          </cell>
          <cell r="G2400">
            <v>17</v>
          </cell>
          <cell r="H2400">
            <v>11</v>
          </cell>
          <cell r="I2400">
            <v>3</v>
          </cell>
          <cell r="J2400">
            <v>4</v>
          </cell>
          <cell r="K2400">
            <v>3</v>
          </cell>
          <cell r="L2400">
            <v>208</v>
          </cell>
          <cell r="M2400">
            <v>2</v>
          </cell>
          <cell r="N2400">
            <v>36</v>
          </cell>
        </row>
        <row r="2401">
          <cell r="A2401" t="str">
            <v>Liverpool Unknown 10 - 17</v>
          </cell>
          <cell r="B2401" t="str">
            <v>Liverpool</v>
          </cell>
          <cell r="C2401" t="str">
            <v>Unknown</v>
          </cell>
          <cell r="D2401" t="str">
            <v>10 - 17</v>
          </cell>
          <cell r="E2401">
            <v>0</v>
          </cell>
          <cell r="F2401">
            <v>0</v>
          </cell>
          <cell r="G2401">
            <v>0</v>
          </cell>
          <cell r="H2401">
            <v>0</v>
          </cell>
          <cell r="I2401">
            <v>0</v>
          </cell>
          <cell r="J2401">
            <v>0</v>
          </cell>
          <cell r="K2401">
            <v>0</v>
          </cell>
          <cell r="L2401">
            <v>0</v>
          </cell>
          <cell r="M2401">
            <v>0</v>
          </cell>
          <cell r="N2401">
            <v>0</v>
          </cell>
        </row>
        <row r="2402">
          <cell r="A2402" t="str">
            <v>Liverpool Unknown 18 - 19</v>
          </cell>
          <cell r="B2402" t="str">
            <v>Liverpool</v>
          </cell>
          <cell r="C2402" t="str">
            <v>Unknown</v>
          </cell>
          <cell r="D2402" t="str">
            <v>18 - 19</v>
          </cell>
          <cell r="E2402">
            <v>0</v>
          </cell>
          <cell r="F2402">
            <v>0</v>
          </cell>
          <cell r="G2402">
            <v>0</v>
          </cell>
          <cell r="H2402">
            <v>0</v>
          </cell>
          <cell r="I2402">
            <v>0</v>
          </cell>
          <cell r="J2402">
            <v>0</v>
          </cell>
          <cell r="K2402">
            <v>0</v>
          </cell>
          <cell r="L2402">
            <v>0</v>
          </cell>
          <cell r="M2402">
            <v>0</v>
          </cell>
          <cell r="N2402">
            <v>0</v>
          </cell>
        </row>
        <row r="2403">
          <cell r="A2403" t="str">
            <v>Liverpool Unknown 20 - 29</v>
          </cell>
          <cell r="B2403" t="str">
            <v>Liverpool</v>
          </cell>
          <cell r="C2403" t="str">
            <v>Unknown</v>
          </cell>
          <cell r="D2403" t="str">
            <v>20 - 29</v>
          </cell>
          <cell r="E2403">
            <v>0</v>
          </cell>
          <cell r="F2403">
            <v>0</v>
          </cell>
          <cell r="G2403">
            <v>0</v>
          </cell>
          <cell r="H2403">
            <v>0</v>
          </cell>
          <cell r="I2403">
            <v>0</v>
          </cell>
          <cell r="J2403">
            <v>0</v>
          </cell>
          <cell r="K2403">
            <v>0</v>
          </cell>
          <cell r="L2403">
            <v>0</v>
          </cell>
          <cell r="M2403">
            <v>0</v>
          </cell>
          <cell r="N2403">
            <v>0</v>
          </cell>
        </row>
        <row r="2404">
          <cell r="A2404" t="str">
            <v>Liverpool Unknown 30 - 39</v>
          </cell>
          <cell r="B2404" t="str">
            <v>Liverpool</v>
          </cell>
          <cell r="C2404" t="str">
            <v>Unknown</v>
          </cell>
          <cell r="D2404" t="str">
            <v>30 - 39</v>
          </cell>
          <cell r="E2404">
            <v>0</v>
          </cell>
          <cell r="F2404">
            <v>0</v>
          </cell>
          <cell r="G2404">
            <v>0</v>
          </cell>
          <cell r="H2404">
            <v>0</v>
          </cell>
          <cell r="I2404">
            <v>0</v>
          </cell>
          <cell r="J2404">
            <v>0</v>
          </cell>
          <cell r="K2404">
            <v>0</v>
          </cell>
          <cell r="L2404">
            <v>0</v>
          </cell>
          <cell r="M2404">
            <v>0</v>
          </cell>
          <cell r="N2404">
            <v>0</v>
          </cell>
        </row>
        <row r="2405">
          <cell r="A2405" t="str">
            <v>Liverpool Unknown 40 +</v>
          </cell>
          <cell r="B2405" t="str">
            <v>Liverpool</v>
          </cell>
          <cell r="C2405" t="str">
            <v>Unknown</v>
          </cell>
          <cell r="D2405" t="str">
            <v>40 +</v>
          </cell>
          <cell r="E2405">
            <v>0</v>
          </cell>
          <cell r="F2405">
            <v>0</v>
          </cell>
          <cell r="G2405">
            <v>0</v>
          </cell>
          <cell r="H2405">
            <v>0</v>
          </cell>
          <cell r="I2405">
            <v>0</v>
          </cell>
          <cell r="J2405">
            <v>0</v>
          </cell>
          <cell r="K2405">
            <v>0</v>
          </cell>
          <cell r="L2405">
            <v>1</v>
          </cell>
          <cell r="M2405">
            <v>0</v>
          </cell>
          <cell r="N2405">
            <v>0</v>
          </cell>
        </row>
        <row r="2406">
          <cell r="A2406" t="str">
            <v>Liverpool Unknown Missing / unknown</v>
          </cell>
          <cell r="B2406" t="str">
            <v>Liverpool</v>
          </cell>
          <cell r="C2406" t="str">
            <v>Unknown</v>
          </cell>
          <cell r="D2406" t="str">
            <v>Missing / unknown</v>
          </cell>
          <cell r="E2406">
            <v>0</v>
          </cell>
          <cell r="F2406">
            <v>0</v>
          </cell>
          <cell r="G2406">
            <v>0</v>
          </cell>
          <cell r="H2406">
            <v>0</v>
          </cell>
          <cell r="I2406">
            <v>0</v>
          </cell>
          <cell r="J2406">
            <v>0</v>
          </cell>
          <cell r="K2406">
            <v>0</v>
          </cell>
          <cell r="L2406">
            <v>0</v>
          </cell>
          <cell r="M2406">
            <v>0</v>
          </cell>
          <cell r="N2406">
            <v>0</v>
          </cell>
        </row>
        <row r="2407">
          <cell r="A2407" t="str">
            <v>Liverpool Unknown Total</v>
          </cell>
          <cell r="B2407" t="str">
            <v>Liverpool</v>
          </cell>
          <cell r="C2407" t="str">
            <v>Unknown</v>
          </cell>
          <cell r="D2407" t="str">
            <v>Total</v>
          </cell>
          <cell r="E2407">
            <v>0</v>
          </cell>
          <cell r="F2407">
            <v>0</v>
          </cell>
          <cell r="G2407">
            <v>0</v>
          </cell>
          <cell r="H2407">
            <v>0</v>
          </cell>
          <cell r="I2407">
            <v>0</v>
          </cell>
          <cell r="J2407">
            <v>0</v>
          </cell>
          <cell r="K2407">
            <v>0</v>
          </cell>
          <cell r="L2407">
            <v>1</v>
          </cell>
          <cell r="M2407">
            <v>0</v>
          </cell>
          <cell r="N2407">
            <v>0</v>
          </cell>
        </row>
        <row r="2408">
          <cell r="A2408" t="str">
            <v>Liverpool Total 10 - 17</v>
          </cell>
          <cell r="B2408" t="str">
            <v>Liverpool</v>
          </cell>
          <cell r="C2408" t="str">
            <v>Total</v>
          </cell>
          <cell r="D2408" t="str">
            <v>10 - 17</v>
          </cell>
          <cell r="E2408">
            <v>33</v>
          </cell>
          <cell r="F2408">
            <v>78</v>
          </cell>
          <cell r="G2408">
            <v>37</v>
          </cell>
          <cell r="H2408">
            <v>24</v>
          </cell>
          <cell r="I2408">
            <v>27</v>
          </cell>
          <cell r="J2408">
            <v>5</v>
          </cell>
          <cell r="K2408">
            <v>8</v>
          </cell>
          <cell r="L2408">
            <v>95</v>
          </cell>
          <cell r="M2408">
            <v>6</v>
          </cell>
          <cell r="N2408">
            <v>76</v>
          </cell>
        </row>
        <row r="2409">
          <cell r="A2409" t="str">
            <v>Liverpool Total 18 - 19</v>
          </cell>
          <cell r="B2409" t="str">
            <v>Liverpool</v>
          </cell>
          <cell r="C2409" t="str">
            <v>Total</v>
          </cell>
          <cell r="D2409" t="str">
            <v>18 - 19</v>
          </cell>
          <cell r="E2409">
            <v>29</v>
          </cell>
          <cell r="F2409">
            <v>24</v>
          </cell>
          <cell r="G2409">
            <v>14</v>
          </cell>
          <cell r="H2409">
            <v>10</v>
          </cell>
          <cell r="I2409">
            <v>4</v>
          </cell>
          <cell r="J2409">
            <v>0</v>
          </cell>
          <cell r="K2409">
            <v>6</v>
          </cell>
          <cell r="L2409">
            <v>29</v>
          </cell>
          <cell r="M2409">
            <v>2</v>
          </cell>
          <cell r="N2409">
            <v>34</v>
          </cell>
        </row>
        <row r="2410">
          <cell r="A2410" t="str">
            <v>Liverpool Total 20 - 29</v>
          </cell>
          <cell r="B2410" t="str">
            <v>Liverpool</v>
          </cell>
          <cell r="C2410" t="str">
            <v>Total</v>
          </cell>
          <cell r="D2410" t="str">
            <v>20 - 29</v>
          </cell>
          <cell r="E2410">
            <v>108</v>
          </cell>
          <cell r="F2410">
            <v>62</v>
          </cell>
          <cell r="G2410">
            <v>26</v>
          </cell>
          <cell r="H2410">
            <v>29</v>
          </cell>
          <cell r="I2410">
            <v>8</v>
          </cell>
          <cell r="J2410">
            <v>10</v>
          </cell>
          <cell r="K2410">
            <v>12</v>
          </cell>
          <cell r="L2410">
            <v>107</v>
          </cell>
          <cell r="M2410">
            <v>7</v>
          </cell>
          <cell r="N2410">
            <v>97</v>
          </cell>
        </row>
        <row r="2411">
          <cell r="A2411" t="str">
            <v>Liverpool Total 30 - 39</v>
          </cell>
          <cell r="B2411" t="str">
            <v>Liverpool</v>
          </cell>
          <cell r="C2411" t="str">
            <v>Total</v>
          </cell>
          <cell r="D2411" t="str">
            <v>30 - 39</v>
          </cell>
          <cell r="E2411">
            <v>165</v>
          </cell>
          <cell r="F2411">
            <v>47</v>
          </cell>
          <cell r="G2411">
            <v>13</v>
          </cell>
          <cell r="H2411">
            <v>22</v>
          </cell>
          <cell r="I2411">
            <v>4</v>
          </cell>
          <cell r="J2411">
            <v>13</v>
          </cell>
          <cell r="K2411">
            <v>9</v>
          </cell>
          <cell r="L2411">
            <v>84</v>
          </cell>
          <cell r="M2411">
            <v>0</v>
          </cell>
          <cell r="N2411">
            <v>65</v>
          </cell>
        </row>
        <row r="2412">
          <cell r="A2412" t="str">
            <v>Liverpool Total 40 +</v>
          </cell>
          <cell r="B2412" t="str">
            <v>Liverpool</v>
          </cell>
          <cell r="C2412" t="str">
            <v>Total</v>
          </cell>
          <cell r="D2412" t="str">
            <v>40 +</v>
          </cell>
          <cell r="E2412">
            <v>138</v>
          </cell>
          <cell r="F2412">
            <v>51</v>
          </cell>
          <cell r="G2412">
            <v>4</v>
          </cell>
          <cell r="H2412">
            <v>20</v>
          </cell>
          <cell r="I2412">
            <v>1</v>
          </cell>
          <cell r="J2412">
            <v>3</v>
          </cell>
          <cell r="K2412">
            <v>0</v>
          </cell>
          <cell r="L2412">
            <v>45</v>
          </cell>
          <cell r="M2412">
            <v>1</v>
          </cell>
          <cell r="N2412">
            <v>54</v>
          </cell>
        </row>
        <row r="2413">
          <cell r="A2413" t="str">
            <v>Liverpool Total Missing / unknown</v>
          </cell>
          <cell r="B2413" t="str">
            <v>Liverpool</v>
          </cell>
          <cell r="C2413" t="str">
            <v>Total</v>
          </cell>
          <cell r="D2413" t="str">
            <v>Missing / unknown</v>
          </cell>
          <cell r="E2413">
            <v>0</v>
          </cell>
          <cell r="F2413">
            <v>1</v>
          </cell>
          <cell r="G2413">
            <v>0</v>
          </cell>
          <cell r="H2413">
            <v>0</v>
          </cell>
          <cell r="I2413">
            <v>0</v>
          </cell>
          <cell r="J2413">
            <v>0</v>
          </cell>
          <cell r="K2413">
            <v>0</v>
          </cell>
          <cell r="L2413">
            <v>1</v>
          </cell>
          <cell r="M2413">
            <v>0</v>
          </cell>
          <cell r="N2413">
            <v>4</v>
          </cell>
        </row>
        <row r="2414">
          <cell r="A2414" t="str">
            <v>Liverpool Total Total</v>
          </cell>
          <cell r="B2414" t="str">
            <v>Liverpool</v>
          </cell>
          <cell r="C2414" t="str">
            <v>Total</v>
          </cell>
          <cell r="D2414" t="str">
            <v>Total</v>
          </cell>
          <cell r="E2414">
            <v>473</v>
          </cell>
          <cell r="F2414">
            <v>263</v>
          </cell>
          <cell r="G2414">
            <v>94</v>
          </cell>
          <cell r="H2414">
            <v>105</v>
          </cell>
          <cell r="I2414">
            <v>44</v>
          </cell>
          <cell r="J2414">
            <v>31</v>
          </cell>
          <cell r="K2414">
            <v>35</v>
          </cell>
          <cell r="L2414">
            <v>361</v>
          </cell>
          <cell r="M2414">
            <v>16</v>
          </cell>
          <cell r="N2414">
            <v>330</v>
          </cell>
        </row>
        <row r="2415">
          <cell r="A2415" t="str">
            <v>Liverpool Plains Male 10 - 17</v>
          </cell>
          <cell r="B2415" t="str">
            <v>Liverpool Plains</v>
          </cell>
          <cell r="C2415" t="str">
            <v>Male</v>
          </cell>
          <cell r="D2415" t="str">
            <v>10 - 17</v>
          </cell>
          <cell r="E2415">
            <v>1</v>
          </cell>
          <cell r="F2415">
            <v>2</v>
          </cell>
          <cell r="G2415">
            <v>0</v>
          </cell>
          <cell r="H2415">
            <v>1</v>
          </cell>
          <cell r="I2415">
            <v>0</v>
          </cell>
          <cell r="J2415">
            <v>1</v>
          </cell>
          <cell r="K2415">
            <v>0</v>
          </cell>
          <cell r="L2415">
            <v>2</v>
          </cell>
          <cell r="M2415">
            <v>0</v>
          </cell>
          <cell r="N2415">
            <v>0</v>
          </cell>
        </row>
        <row r="2416">
          <cell r="A2416" t="str">
            <v>Liverpool Plains Male 18 - 19</v>
          </cell>
          <cell r="B2416" t="str">
            <v>Liverpool Plains</v>
          </cell>
          <cell r="C2416" t="str">
            <v>Male</v>
          </cell>
          <cell r="D2416" t="str">
            <v>18 - 19</v>
          </cell>
          <cell r="E2416">
            <v>2</v>
          </cell>
          <cell r="F2416">
            <v>2</v>
          </cell>
          <cell r="G2416">
            <v>0</v>
          </cell>
          <cell r="H2416">
            <v>0</v>
          </cell>
          <cell r="I2416">
            <v>0</v>
          </cell>
          <cell r="J2416">
            <v>0</v>
          </cell>
          <cell r="K2416">
            <v>1</v>
          </cell>
          <cell r="L2416">
            <v>0</v>
          </cell>
          <cell r="M2416">
            <v>0</v>
          </cell>
          <cell r="N2416">
            <v>2</v>
          </cell>
        </row>
        <row r="2417">
          <cell r="A2417" t="str">
            <v>Liverpool Plains Male 20 - 29</v>
          </cell>
          <cell r="B2417" t="str">
            <v>Liverpool Plains</v>
          </cell>
          <cell r="C2417" t="str">
            <v>Male</v>
          </cell>
          <cell r="D2417" t="str">
            <v>20 - 29</v>
          </cell>
          <cell r="E2417">
            <v>9</v>
          </cell>
          <cell r="F2417">
            <v>0</v>
          </cell>
          <cell r="G2417">
            <v>0</v>
          </cell>
          <cell r="H2417">
            <v>0</v>
          </cell>
          <cell r="I2417">
            <v>2</v>
          </cell>
          <cell r="J2417">
            <v>0</v>
          </cell>
          <cell r="K2417">
            <v>0</v>
          </cell>
          <cell r="L2417">
            <v>0</v>
          </cell>
          <cell r="M2417">
            <v>0</v>
          </cell>
          <cell r="N2417">
            <v>5</v>
          </cell>
        </row>
        <row r="2418">
          <cell r="A2418" t="str">
            <v>Liverpool Plains Male 30 - 39</v>
          </cell>
          <cell r="B2418" t="str">
            <v>Liverpool Plains</v>
          </cell>
          <cell r="C2418" t="str">
            <v>Male</v>
          </cell>
          <cell r="D2418" t="str">
            <v>30 - 39</v>
          </cell>
          <cell r="E2418">
            <v>3</v>
          </cell>
          <cell r="F2418">
            <v>6</v>
          </cell>
          <cell r="G2418">
            <v>0</v>
          </cell>
          <cell r="H2418">
            <v>0</v>
          </cell>
          <cell r="I2418">
            <v>0</v>
          </cell>
          <cell r="J2418">
            <v>0</v>
          </cell>
          <cell r="K2418">
            <v>0</v>
          </cell>
          <cell r="L2418">
            <v>0</v>
          </cell>
          <cell r="M2418">
            <v>0</v>
          </cell>
          <cell r="N2418">
            <v>0</v>
          </cell>
        </row>
        <row r="2419">
          <cell r="A2419" t="str">
            <v>Liverpool Plains Male 40 +</v>
          </cell>
          <cell r="B2419" t="str">
            <v>Liverpool Plains</v>
          </cell>
          <cell r="C2419" t="str">
            <v>Male</v>
          </cell>
          <cell r="D2419" t="str">
            <v>40 +</v>
          </cell>
          <cell r="E2419">
            <v>8</v>
          </cell>
          <cell r="F2419">
            <v>1</v>
          </cell>
          <cell r="G2419">
            <v>0</v>
          </cell>
          <cell r="H2419">
            <v>0</v>
          </cell>
          <cell r="I2419">
            <v>0</v>
          </cell>
          <cell r="J2419">
            <v>1</v>
          </cell>
          <cell r="K2419">
            <v>1</v>
          </cell>
          <cell r="L2419">
            <v>0</v>
          </cell>
          <cell r="M2419">
            <v>0</v>
          </cell>
          <cell r="N2419">
            <v>2</v>
          </cell>
        </row>
        <row r="2420">
          <cell r="A2420" t="str">
            <v>Liverpool Plains Male Missing / unknown</v>
          </cell>
          <cell r="B2420" t="str">
            <v>Liverpool Plains</v>
          </cell>
          <cell r="C2420" t="str">
            <v>Male</v>
          </cell>
          <cell r="D2420" t="str">
            <v>Missing / unknown</v>
          </cell>
          <cell r="E2420">
            <v>0</v>
          </cell>
          <cell r="F2420">
            <v>0</v>
          </cell>
          <cell r="G2420">
            <v>0</v>
          </cell>
          <cell r="H2420">
            <v>0</v>
          </cell>
          <cell r="I2420">
            <v>0</v>
          </cell>
          <cell r="J2420">
            <v>0</v>
          </cell>
          <cell r="K2420">
            <v>0</v>
          </cell>
          <cell r="L2420">
            <v>0</v>
          </cell>
          <cell r="M2420">
            <v>0</v>
          </cell>
          <cell r="N2420">
            <v>0</v>
          </cell>
        </row>
        <row r="2421">
          <cell r="A2421" t="str">
            <v>Liverpool Plains Male Total</v>
          </cell>
          <cell r="B2421" t="str">
            <v>Liverpool Plains</v>
          </cell>
          <cell r="C2421" t="str">
            <v>Male</v>
          </cell>
          <cell r="D2421" t="str">
            <v>Total</v>
          </cell>
          <cell r="E2421">
            <v>23</v>
          </cell>
          <cell r="F2421">
            <v>11</v>
          </cell>
          <cell r="G2421">
            <v>0</v>
          </cell>
          <cell r="H2421">
            <v>1</v>
          </cell>
          <cell r="I2421">
            <v>2</v>
          </cell>
          <cell r="J2421">
            <v>2</v>
          </cell>
          <cell r="K2421">
            <v>2</v>
          </cell>
          <cell r="L2421">
            <v>2</v>
          </cell>
          <cell r="M2421">
            <v>0</v>
          </cell>
          <cell r="N2421">
            <v>9</v>
          </cell>
        </row>
        <row r="2422">
          <cell r="A2422" t="str">
            <v>Liverpool Plains Female 10 - 17</v>
          </cell>
          <cell r="B2422" t="str">
            <v>Liverpool Plains</v>
          </cell>
          <cell r="C2422" t="str">
            <v>Female</v>
          </cell>
          <cell r="D2422" t="str">
            <v>10 - 17</v>
          </cell>
          <cell r="E2422">
            <v>0</v>
          </cell>
          <cell r="F2422">
            <v>0</v>
          </cell>
          <cell r="G2422">
            <v>0</v>
          </cell>
          <cell r="H2422">
            <v>0</v>
          </cell>
          <cell r="I2422">
            <v>0</v>
          </cell>
          <cell r="J2422">
            <v>0</v>
          </cell>
          <cell r="K2422">
            <v>0</v>
          </cell>
          <cell r="L2422">
            <v>0</v>
          </cell>
          <cell r="M2422">
            <v>0</v>
          </cell>
          <cell r="N2422">
            <v>0</v>
          </cell>
        </row>
        <row r="2423">
          <cell r="A2423" t="str">
            <v>Liverpool Plains Female 18 - 19</v>
          </cell>
          <cell r="B2423" t="str">
            <v>Liverpool Plains</v>
          </cell>
          <cell r="C2423" t="str">
            <v>Female</v>
          </cell>
          <cell r="D2423" t="str">
            <v>18 - 19</v>
          </cell>
          <cell r="E2423">
            <v>0</v>
          </cell>
          <cell r="F2423">
            <v>0</v>
          </cell>
          <cell r="G2423">
            <v>0</v>
          </cell>
          <cell r="H2423">
            <v>0</v>
          </cell>
          <cell r="I2423">
            <v>0</v>
          </cell>
          <cell r="J2423">
            <v>0</v>
          </cell>
          <cell r="K2423">
            <v>0</v>
          </cell>
          <cell r="L2423">
            <v>0</v>
          </cell>
          <cell r="M2423">
            <v>0</v>
          </cell>
          <cell r="N2423">
            <v>0</v>
          </cell>
        </row>
        <row r="2424">
          <cell r="A2424" t="str">
            <v>Liverpool Plains Female 20 - 29</v>
          </cell>
          <cell r="B2424" t="str">
            <v>Liverpool Plains</v>
          </cell>
          <cell r="C2424" t="str">
            <v>Female</v>
          </cell>
          <cell r="D2424" t="str">
            <v>20 - 29</v>
          </cell>
          <cell r="E2424">
            <v>1</v>
          </cell>
          <cell r="F2424">
            <v>1</v>
          </cell>
          <cell r="G2424">
            <v>0</v>
          </cell>
          <cell r="H2424">
            <v>0</v>
          </cell>
          <cell r="I2424">
            <v>0</v>
          </cell>
          <cell r="J2424">
            <v>0</v>
          </cell>
          <cell r="K2424">
            <v>0</v>
          </cell>
          <cell r="L2424">
            <v>0</v>
          </cell>
          <cell r="M2424">
            <v>0</v>
          </cell>
          <cell r="N2424">
            <v>1</v>
          </cell>
        </row>
        <row r="2425">
          <cell r="A2425" t="str">
            <v>Liverpool Plains Female 30 - 39</v>
          </cell>
          <cell r="B2425" t="str">
            <v>Liverpool Plains</v>
          </cell>
          <cell r="C2425" t="str">
            <v>Female</v>
          </cell>
          <cell r="D2425" t="str">
            <v>30 - 39</v>
          </cell>
          <cell r="E2425">
            <v>1</v>
          </cell>
          <cell r="F2425">
            <v>2</v>
          </cell>
          <cell r="G2425">
            <v>0</v>
          </cell>
          <cell r="H2425">
            <v>0</v>
          </cell>
          <cell r="I2425">
            <v>0</v>
          </cell>
          <cell r="J2425">
            <v>0</v>
          </cell>
          <cell r="K2425">
            <v>0</v>
          </cell>
          <cell r="L2425">
            <v>0</v>
          </cell>
          <cell r="M2425">
            <v>0</v>
          </cell>
          <cell r="N2425">
            <v>0</v>
          </cell>
        </row>
        <row r="2426">
          <cell r="A2426" t="str">
            <v>Liverpool Plains Female 40 +</v>
          </cell>
          <cell r="B2426" t="str">
            <v>Liverpool Plains</v>
          </cell>
          <cell r="C2426" t="str">
            <v>Female</v>
          </cell>
          <cell r="D2426" t="str">
            <v>40 +</v>
          </cell>
          <cell r="E2426">
            <v>2</v>
          </cell>
          <cell r="F2426">
            <v>0</v>
          </cell>
          <cell r="G2426">
            <v>0</v>
          </cell>
          <cell r="H2426">
            <v>0</v>
          </cell>
          <cell r="I2426">
            <v>0</v>
          </cell>
          <cell r="J2426">
            <v>0</v>
          </cell>
          <cell r="K2426">
            <v>0</v>
          </cell>
          <cell r="L2426">
            <v>0</v>
          </cell>
          <cell r="M2426">
            <v>0</v>
          </cell>
          <cell r="N2426">
            <v>0</v>
          </cell>
        </row>
        <row r="2427">
          <cell r="A2427" t="str">
            <v>Liverpool Plains Female Missing / unknown</v>
          </cell>
          <cell r="B2427" t="str">
            <v>Liverpool Plains</v>
          </cell>
          <cell r="C2427" t="str">
            <v>Female</v>
          </cell>
          <cell r="D2427" t="str">
            <v>Missing / unknown</v>
          </cell>
          <cell r="E2427">
            <v>0</v>
          </cell>
          <cell r="F2427">
            <v>0</v>
          </cell>
          <cell r="G2427">
            <v>0</v>
          </cell>
          <cell r="H2427">
            <v>0</v>
          </cell>
          <cell r="I2427">
            <v>0</v>
          </cell>
          <cell r="J2427">
            <v>0</v>
          </cell>
          <cell r="K2427">
            <v>0</v>
          </cell>
          <cell r="L2427">
            <v>0</v>
          </cell>
          <cell r="M2427">
            <v>0</v>
          </cell>
          <cell r="N2427">
            <v>0</v>
          </cell>
        </row>
        <row r="2428">
          <cell r="A2428" t="str">
            <v>Liverpool Plains Female Total</v>
          </cell>
          <cell r="B2428" t="str">
            <v>Liverpool Plains</v>
          </cell>
          <cell r="C2428" t="str">
            <v>Female</v>
          </cell>
          <cell r="D2428" t="str">
            <v>Total</v>
          </cell>
          <cell r="E2428">
            <v>4</v>
          </cell>
          <cell r="F2428">
            <v>3</v>
          </cell>
          <cell r="G2428">
            <v>0</v>
          </cell>
          <cell r="H2428">
            <v>0</v>
          </cell>
          <cell r="I2428">
            <v>0</v>
          </cell>
          <cell r="J2428">
            <v>0</v>
          </cell>
          <cell r="K2428">
            <v>0</v>
          </cell>
          <cell r="L2428">
            <v>0</v>
          </cell>
          <cell r="M2428">
            <v>0</v>
          </cell>
          <cell r="N2428">
            <v>1</v>
          </cell>
        </row>
        <row r="2429">
          <cell r="A2429" t="str">
            <v>Liverpool Plains Unknown 10 - 17</v>
          </cell>
          <cell r="B2429" t="str">
            <v>Liverpool Plains</v>
          </cell>
          <cell r="C2429" t="str">
            <v>Unknown</v>
          </cell>
          <cell r="D2429" t="str">
            <v>10 - 17</v>
          </cell>
          <cell r="E2429">
            <v>0</v>
          </cell>
          <cell r="F2429">
            <v>0</v>
          </cell>
          <cell r="G2429">
            <v>0</v>
          </cell>
          <cell r="H2429">
            <v>0</v>
          </cell>
          <cell r="I2429">
            <v>0</v>
          </cell>
          <cell r="J2429">
            <v>0</v>
          </cell>
          <cell r="K2429">
            <v>0</v>
          </cell>
          <cell r="L2429">
            <v>0</v>
          </cell>
          <cell r="M2429">
            <v>0</v>
          </cell>
          <cell r="N2429">
            <v>0</v>
          </cell>
        </row>
        <row r="2430">
          <cell r="A2430" t="str">
            <v>Liverpool Plains Unknown 18 - 19</v>
          </cell>
          <cell r="B2430" t="str">
            <v>Liverpool Plains</v>
          </cell>
          <cell r="C2430" t="str">
            <v>Unknown</v>
          </cell>
          <cell r="D2430" t="str">
            <v>18 - 19</v>
          </cell>
          <cell r="E2430">
            <v>0</v>
          </cell>
          <cell r="F2430">
            <v>0</v>
          </cell>
          <cell r="G2430">
            <v>0</v>
          </cell>
          <cell r="H2430">
            <v>0</v>
          </cell>
          <cell r="I2430">
            <v>0</v>
          </cell>
          <cell r="J2430">
            <v>0</v>
          </cell>
          <cell r="K2430">
            <v>0</v>
          </cell>
          <cell r="L2430">
            <v>0</v>
          </cell>
          <cell r="M2430">
            <v>0</v>
          </cell>
          <cell r="N2430">
            <v>0</v>
          </cell>
        </row>
        <row r="2431">
          <cell r="A2431" t="str">
            <v>Liverpool Plains Unknown 20 - 29</v>
          </cell>
          <cell r="B2431" t="str">
            <v>Liverpool Plains</v>
          </cell>
          <cell r="C2431" t="str">
            <v>Unknown</v>
          </cell>
          <cell r="D2431" t="str">
            <v>20 - 29</v>
          </cell>
          <cell r="E2431">
            <v>0</v>
          </cell>
          <cell r="F2431">
            <v>0</v>
          </cell>
          <cell r="G2431">
            <v>0</v>
          </cell>
          <cell r="H2431">
            <v>0</v>
          </cell>
          <cell r="I2431">
            <v>0</v>
          </cell>
          <cell r="J2431">
            <v>0</v>
          </cell>
          <cell r="K2431">
            <v>0</v>
          </cell>
          <cell r="L2431">
            <v>0</v>
          </cell>
          <cell r="M2431">
            <v>0</v>
          </cell>
          <cell r="N2431">
            <v>0</v>
          </cell>
        </row>
        <row r="2432">
          <cell r="A2432" t="str">
            <v>Liverpool Plains Unknown 30 - 39</v>
          </cell>
          <cell r="B2432" t="str">
            <v>Liverpool Plains</v>
          </cell>
          <cell r="C2432" t="str">
            <v>Unknown</v>
          </cell>
          <cell r="D2432" t="str">
            <v>30 - 39</v>
          </cell>
          <cell r="E2432">
            <v>0</v>
          </cell>
          <cell r="F2432">
            <v>0</v>
          </cell>
          <cell r="G2432">
            <v>0</v>
          </cell>
          <cell r="H2432">
            <v>0</v>
          </cell>
          <cell r="I2432">
            <v>0</v>
          </cell>
          <cell r="J2432">
            <v>0</v>
          </cell>
          <cell r="K2432">
            <v>0</v>
          </cell>
          <cell r="L2432">
            <v>0</v>
          </cell>
          <cell r="M2432">
            <v>0</v>
          </cell>
          <cell r="N2432">
            <v>0</v>
          </cell>
        </row>
        <row r="2433">
          <cell r="A2433" t="str">
            <v>Liverpool Plains Unknown 40 +</v>
          </cell>
          <cell r="B2433" t="str">
            <v>Liverpool Plains</v>
          </cell>
          <cell r="C2433" t="str">
            <v>Unknown</v>
          </cell>
          <cell r="D2433" t="str">
            <v>40 +</v>
          </cell>
          <cell r="E2433">
            <v>0</v>
          </cell>
          <cell r="F2433">
            <v>0</v>
          </cell>
          <cell r="G2433">
            <v>0</v>
          </cell>
          <cell r="H2433">
            <v>0</v>
          </cell>
          <cell r="I2433">
            <v>0</v>
          </cell>
          <cell r="J2433">
            <v>0</v>
          </cell>
          <cell r="K2433">
            <v>0</v>
          </cell>
          <cell r="L2433">
            <v>0</v>
          </cell>
          <cell r="M2433">
            <v>0</v>
          </cell>
          <cell r="N2433">
            <v>0</v>
          </cell>
        </row>
        <row r="2434">
          <cell r="A2434" t="str">
            <v>Liverpool Plains Unknown Missing / unknown</v>
          </cell>
          <cell r="B2434" t="str">
            <v>Liverpool Plains</v>
          </cell>
          <cell r="C2434" t="str">
            <v>Unknown</v>
          </cell>
          <cell r="D2434" t="str">
            <v>Missing / unknown</v>
          </cell>
          <cell r="E2434">
            <v>0</v>
          </cell>
          <cell r="F2434">
            <v>0</v>
          </cell>
          <cell r="G2434">
            <v>0</v>
          </cell>
          <cell r="H2434">
            <v>0</v>
          </cell>
          <cell r="I2434">
            <v>0</v>
          </cell>
          <cell r="J2434">
            <v>0</v>
          </cell>
          <cell r="K2434">
            <v>0</v>
          </cell>
          <cell r="L2434">
            <v>0</v>
          </cell>
          <cell r="M2434">
            <v>0</v>
          </cell>
          <cell r="N2434">
            <v>0</v>
          </cell>
        </row>
        <row r="2435">
          <cell r="A2435" t="str">
            <v>Liverpool Plains Unknown Total</v>
          </cell>
          <cell r="B2435" t="str">
            <v>Liverpool Plains</v>
          </cell>
          <cell r="C2435" t="str">
            <v>Unknown</v>
          </cell>
          <cell r="D2435" t="str">
            <v>Total</v>
          </cell>
          <cell r="E2435">
            <v>0</v>
          </cell>
          <cell r="F2435">
            <v>0</v>
          </cell>
          <cell r="G2435">
            <v>0</v>
          </cell>
          <cell r="H2435">
            <v>0</v>
          </cell>
          <cell r="I2435">
            <v>0</v>
          </cell>
          <cell r="J2435">
            <v>0</v>
          </cell>
          <cell r="K2435">
            <v>0</v>
          </cell>
          <cell r="L2435">
            <v>0</v>
          </cell>
          <cell r="M2435">
            <v>0</v>
          </cell>
          <cell r="N2435">
            <v>0</v>
          </cell>
        </row>
        <row r="2436">
          <cell r="A2436" t="str">
            <v>Liverpool Plains Total 10 - 17</v>
          </cell>
          <cell r="B2436" t="str">
            <v>Liverpool Plains</v>
          </cell>
          <cell r="C2436" t="str">
            <v>Total</v>
          </cell>
          <cell r="D2436" t="str">
            <v>10 - 17</v>
          </cell>
          <cell r="E2436">
            <v>1</v>
          </cell>
          <cell r="F2436">
            <v>2</v>
          </cell>
          <cell r="G2436">
            <v>0</v>
          </cell>
          <cell r="H2436">
            <v>1</v>
          </cell>
          <cell r="I2436">
            <v>0</v>
          </cell>
          <cell r="J2436">
            <v>1</v>
          </cell>
          <cell r="K2436">
            <v>0</v>
          </cell>
          <cell r="L2436">
            <v>2</v>
          </cell>
          <cell r="M2436">
            <v>0</v>
          </cell>
          <cell r="N2436">
            <v>0</v>
          </cell>
        </row>
        <row r="2437">
          <cell r="A2437" t="str">
            <v>Liverpool Plains Total 18 - 19</v>
          </cell>
          <cell r="B2437" t="str">
            <v>Liverpool Plains</v>
          </cell>
          <cell r="C2437" t="str">
            <v>Total</v>
          </cell>
          <cell r="D2437" t="str">
            <v>18 - 19</v>
          </cell>
          <cell r="E2437">
            <v>2</v>
          </cell>
          <cell r="F2437">
            <v>2</v>
          </cell>
          <cell r="G2437">
            <v>0</v>
          </cell>
          <cell r="H2437">
            <v>0</v>
          </cell>
          <cell r="I2437">
            <v>0</v>
          </cell>
          <cell r="J2437">
            <v>0</v>
          </cell>
          <cell r="K2437">
            <v>1</v>
          </cell>
          <cell r="L2437">
            <v>0</v>
          </cell>
          <cell r="M2437">
            <v>0</v>
          </cell>
          <cell r="N2437">
            <v>2</v>
          </cell>
        </row>
        <row r="2438">
          <cell r="A2438" t="str">
            <v>Liverpool Plains Total 20 - 29</v>
          </cell>
          <cell r="B2438" t="str">
            <v>Liverpool Plains</v>
          </cell>
          <cell r="C2438" t="str">
            <v>Total</v>
          </cell>
          <cell r="D2438" t="str">
            <v>20 - 29</v>
          </cell>
          <cell r="E2438">
            <v>10</v>
          </cell>
          <cell r="F2438">
            <v>1</v>
          </cell>
          <cell r="G2438">
            <v>0</v>
          </cell>
          <cell r="H2438">
            <v>0</v>
          </cell>
          <cell r="I2438">
            <v>2</v>
          </cell>
          <cell r="J2438">
            <v>0</v>
          </cell>
          <cell r="K2438">
            <v>0</v>
          </cell>
          <cell r="L2438">
            <v>0</v>
          </cell>
          <cell r="M2438">
            <v>0</v>
          </cell>
          <cell r="N2438">
            <v>6</v>
          </cell>
        </row>
        <row r="2439">
          <cell r="A2439" t="str">
            <v>Liverpool Plains Total 30 - 39</v>
          </cell>
          <cell r="B2439" t="str">
            <v>Liverpool Plains</v>
          </cell>
          <cell r="C2439" t="str">
            <v>Total</v>
          </cell>
          <cell r="D2439" t="str">
            <v>30 - 39</v>
          </cell>
          <cell r="E2439">
            <v>4</v>
          </cell>
          <cell r="F2439">
            <v>8</v>
          </cell>
          <cell r="G2439">
            <v>0</v>
          </cell>
          <cell r="H2439">
            <v>0</v>
          </cell>
          <cell r="I2439">
            <v>0</v>
          </cell>
          <cell r="J2439">
            <v>0</v>
          </cell>
          <cell r="K2439">
            <v>0</v>
          </cell>
          <cell r="L2439">
            <v>0</v>
          </cell>
          <cell r="M2439">
            <v>0</v>
          </cell>
          <cell r="N2439">
            <v>0</v>
          </cell>
        </row>
        <row r="2440">
          <cell r="A2440" t="str">
            <v>Liverpool Plains Total 40 +</v>
          </cell>
          <cell r="B2440" t="str">
            <v>Liverpool Plains</v>
          </cell>
          <cell r="C2440" t="str">
            <v>Total</v>
          </cell>
          <cell r="D2440" t="str">
            <v>40 +</v>
          </cell>
          <cell r="E2440">
            <v>10</v>
          </cell>
          <cell r="F2440">
            <v>1</v>
          </cell>
          <cell r="G2440">
            <v>0</v>
          </cell>
          <cell r="H2440">
            <v>0</v>
          </cell>
          <cell r="I2440">
            <v>0</v>
          </cell>
          <cell r="J2440">
            <v>1</v>
          </cell>
          <cell r="K2440">
            <v>1</v>
          </cell>
          <cell r="L2440">
            <v>0</v>
          </cell>
          <cell r="M2440">
            <v>0</v>
          </cell>
          <cell r="N2440">
            <v>2</v>
          </cell>
        </row>
        <row r="2441">
          <cell r="A2441" t="str">
            <v>Liverpool Plains Total Missing / unknown</v>
          </cell>
          <cell r="B2441" t="str">
            <v>Liverpool Plains</v>
          </cell>
          <cell r="C2441" t="str">
            <v>Total</v>
          </cell>
          <cell r="D2441" t="str">
            <v>Missing / unknown</v>
          </cell>
          <cell r="E2441">
            <v>0</v>
          </cell>
          <cell r="F2441">
            <v>0</v>
          </cell>
          <cell r="G2441">
            <v>0</v>
          </cell>
          <cell r="H2441">
            <v>0</v>
          </cell>
          <cell r="I2441">
            <v>0</v>
          </cell>
          <cell r="J2441">
            <v>0</v>
          </cell>
          <cell r="K2441">
            <v>0</v>
          </cell>
          <cell r="L2441">
            <v>0</v>
          </cell>
          <cell r="M2441">
            <v>0</v>
          </cell>
          <cell r="N2441">
            <v>0</v>
          </cell>
        </row>
        <row r="2442">
          <cell r="A2442" t="str">
            <v>Liverpool Plains Total Total</v>
          </cell>
          <cell r="B2442" t="str">
            <v>Liverpool Plains</v>
          </cell>
          <cell r="C2442" t="str">
            <v>Total</v>
          </cell>
          <cell r="D2442" t="str">
            <v>Total</v>
          </cell>
          <cell r="E2442">
            <v>27</v>
          </cell>
          <cell r="F2442">
            <v>14</v>
          </cell>
          <cell r="G2442">
            <v>0</v>
          </cell>
          <cell r="H2442">
            <v>1</v>
          </cell>
          <cell r="I2442">
            <v>2</v>
          </cell>
          <cell r="J2442">
            <v>2</v>
          </cell>
          <cell r="K2442">
            <v>2</v>
          </cell>
          <cell r="L2442">
            <v>2</v>
          </cell>
          <cell r="M2442">
            <v>0</v>
          </cell>
          <cell r="N2442">
            <v>10</v>
          </cell>
        </row>
        <row r="2443">
          <cell r="A2443" t="str">
            <v>Lockhart Male 10 - 17</v>
          </cell>
          <cell r="B2443" t="str">
            <v>Lockhart</v>
          </cell>
          <cell r="C2443" t="str">
            <v>Male</v>
          </cell>
          <cell r="D2443" t="str">
            <v>10 - 17</v>
          </cell>
          <cell r="E2443">
            <v>1</v>
          </cell>
          <cell r="F2443">
            <v>0</v>
          </cell>
          <cell r="G2443">
            <v>0</v>
          </cell>
          <cell r="H2443">
            <v>0</v>
          </cell>
          <cell r="I2443">
            <v>1</v>
          </cell>
          <cell r="J2443">
            <v>1</v>
          </cell>
          <cell r="K2443">
            <v>0</v>
          </cell>
          <cell r="L2443">
            <v>0</v>
          </cell>
          <cell r="M2443">
            <v>0</v>
          </cell>
          <cell r="N2443">
            <v>2</v>
          </cell>
        </row>
        <row r="2444">
          <cell r="A2444" t="str">
            <v>Lockhart Male 18 - 19</v>
          </cell>
          <cell r="B2444" t="str">
            <v>Lockhart</v>
          </cell>
          <cell r="C2444" t="str">
            <v>Male</v>
          </cell>
          <cell r="D2444" t="str">
            <v>18 - 19</v>
          </cell>
          <cell r="E2444">
            <v>0</v>
          </cell>
          <cell r="F2444">
            <v>0</v>
          </cell>
          <cell r="G2444">
            <v>0</v>
          </cell>
          <cell r="H2444">
            <v>0</v>
          </cell>
          <cell r="I2444">
            <v>0</v>
          </cell>
          <cell r="J2444">
            <v>1</v>
          </cell>
          <cell r="K2444">
            <v>0</v>
          </cell>
          <cell r="L2444">
            <v>0</v>
          </cell>
          <cell r="M2444">
            <v>0</v>
          </cell>
          <cell r="N2444">
            <v>1</v>
          </cell>
        </row>
        <row r="2445">
          <cell r="A2445" t="str">
            <v>Lockhart Male 20 - 29</v>
          </cell>
          <cell r="B2445" t="str">
            <v>Lockhart</v>
          </cell>
          <cell r="C2445" t="str">
            <v>Male</v>
          </cell>
          <cell r="D2445" t="str">
            <v>20 - 29</v>
          </cell>
          <cell r="E2445">
            <v>5</v>
          </cell>
          <cell r="F2445">
            <v>3</v>
          </cell>
          <cell r="G2445">
            <v>0</v>
          </cell>
          <cell r="H2445">
            <v>0</v>
          </cell>
          <cell r="I2445">
            <v>0</v>
          </cell>
          <cell r="J2445">
            <v>0</v>
          </cell>
          <cell r="K2445">
            <v>0</v>
          </cell>
          <cell r="L2445">
            <v>0</v>
          </cell>
          <cell r="M2445">
            <v>0</v>
          </cell>
          <cell r="N2445">
            <v>1</v>
          </cell>
        </row>
        <row r="2446">
          <cell r="A2446" t="str">
            <v>Lockhart Male 30 - 39</v>
          </cell>
          <cell r="B2446" t="str">
            <v>Lockhart</v>
          </cell>
          <cell r="C2446" t="str">
            <v>Male</v>
          </cell>
          <cell r="D2446" t="str">
            <v>30 - 39</v>
          </cell>
          <cell r="E2446">
            <v>1</v>
          </cell>
          <cell r="F2446">
            <v>1</v>
          </cell>
          <cell r="G2446">
            <v>0</v>
          </cell>
          <cell r="H2446">
            <v>0</v>
          </cell>
          <cell r="I2446">
            <v>0</v>
          </cell>
          <cell r="J2446">
            <v>0</v>
          </cell>
          <cell r="K2446">
            <v>0</v>
          </cell>
          <cell r="L2446">
            <v>0</v>
          </cell>
          <cell r="M2446">
            <v>0</v>
          </cell>
          <cell r="N2446">
            <v>0</v>
          </cell>
        </row>
        <row r="2447">
          <cell r="A2447" t="str">
            <v>Lockhart Male 40 +</v>
          </cell>
          <cell r="B2447" t="str">
            <v>Lockhart</v>
          </cell>
          <cell r="C2447" t="str">
            <v>Male</v>
          </cell>
          <cell r="D2447" t="str">
            <v>40 +</v>
          </cell>
          <cell r="E2447">
            <v>0</v>
          </cell>
          <cell r="F2447">
            <v>1</v>
          </cell>
          <cell r="G2447">
            <v>0</v>
          </cell>
          <cell r="H2447">
            <v>0</v>
          </cell>
          <cell r="I2447">
            <v>0</v>
          </cell>
          <cell r="J2447">
            <v>0</v>
          </cell>
          <cell r="K2447">
            <v>0</v>
          </cell>
          <cell r="L2447">
            <v>0</v>
          </cell>
          <cell r="M2447">
            <v>0</v>
          </cell>
          <cell r="N2447">
            <v>4</v>
          </cell>
        </row>
        <row r="2448">
          <cell r="A2448" t="str">
            <v>Lockhart Male Missing / unknown</v>
          </cell>
          <cell r="B2448" t="str">
            <v>Lockhart</v>
          </cell>
          <cell r="C2448" t="str">
            <v>Male</v>
          </cell>
          <cell r="D2448" t="str">
            <v>Missing / unknown</v>
          </cell>
          <cell r="E2448">
            <v>0</v>
          </cell>
          <cell r="F2448">
            <v>0</v>
          </cell>
          <cell r="G2448">
            <v>0</v>
          </cell>
          <cell r="H2448">
            <v>0</v>
          </cell>
          <cell r="I2448">
            <v>0</v>
          </cell>
          <cell r="J2448">
            <v>0</v>
          </cell>
          <cell r="K2448">
            <v>0</v>
          </cell>
          <cell r="L2448">
            <v>0</v>
          </cell>
          <cell r="M2448">
            <v>0</v>
          </cell>
          <cell r="N2448">
            <v>0</v>
          </cell>
        </row>
        <row r="2449">
          <cell r="A2449" t="str">
            <v>Lockhart Male Total</v>
          </cell>
          <cell r="B2449" t="str">
            <v>Lockhart</v>
          </cell>
          <cell r="C2449" t="str">
            <v>Male</v>
          </cell>
          <cell r="D2449" t="str">
            <v>Total</v>
          </cell>
          <cell r="E2449">
            <v>7</v>
          </cell>
          <cell r="F2449">
            <v>5</v>
          </cell>
          <cell r="G2449">
            <v>0</v>
          </cell>
          <cell r="H2449">
            <v>0</v>
          </cell>
          <cell r="I2449">
            <v>1</v>
          </cell>
          <cell r="J2449">
            <v>2</v>
          </cell>
          <cell r="K2449">
            <v>0</v>
          </cell>
          <cell r="L2449">
            <v>0</v>
          </cell>
          <cell r="M2449">
            <v>0</v>
          </cell>
          <cell r="N2449">
            <v>8</v>
          </cell>
        </row>
        <row r="2450">
          <cell r="A2450" t="str">
            <v>Lockhart Female 10 - 17</v>
          </cell>
          <cell r="B2450" t="str">
            <v>Lockhart</v>
          </cell>
          <cell r="C2450" t="str">
            <v>Female</v>
          </cell>
          <cell r="D2450" t="str">
            <v>10 - 17</v>
          </cell>
          <cell r="E2450">
            <v>0</v>
          </cell>
          <cell r="F2450">
            <v>0</v>
          </cell>
          <cell r="G2450">
            <v>0</v>
          </cell>
          <cell r="H2450">
            <v>0</v>
          </cell>
          <cell r="I2450">
            <v>0</v>
          </cell>
          <cell r="J2450">
            <v>0</v>
          </cell>
          <cell r="K2450">
            <v>0</v>
          </cell>
          <cell r="L2450">
            <v>0</v>
          </cell>
          <cell r="M2450">
            <v>0</v>
          </cell>
          <cell r="N2450">
            <v>0</v>
          </cell>
        </row>
        <row r="2451">
          <cell r="A2451" t="str">
            <v>Lockhart Female 18 - 19</v>
          </cell>
          <cell r="B2451" t="str">
            <v>Lockhart</v>
          </cell>
          <cell r="C2451" t="str">
            <v>Female</v>
          </cell>
          <cell r="D2451" t="str">
            <v>18 - 19</v>
          </cell>
          <cell r="E2451">
            <v>0</v>
          </cell>
          <cell r="F2451">
            <v>1</v>
          </cell>
          <cell r="G2451">
            <v>0</v>
          </cell>
          <cell r="H2451">
            <v>0</v>
          </cell>
          <cell r="I2451">
            <v>0</v>
          </cell>
          <cell r="J2451">
            <v>0</v>
          </cell>
          <cell r="K2451">
            <v>0</v>
          </cell>
          <cell r="L2451">
            <v>0</v>
          </cell>
          <cell r="M2451">
            <v>0</v>
          </cell>
          <cell r="N2451">
            <v>0</v>
          </cell>
        </row>
        <row r="2452">
          <cell r="A2452" t="str">
            <v>Lockhart Female 20 - 29</v>
          </cell>
          <cell r="B2452" t="str">
            <v>Lockhart</v>
          </cell>
          <cell r="C2452" t="str">
            <v>Female</v>
          </cell>
          <cell r="D2452" t="str">
            <v>20 - 29</v>
          </cell>
          <cell r="E2452">
            <v>0</v>
          </cell>
          <cell r="F2452">
            <v>0</v>
          </cell>
          <cell r="G2452">
            <v>0</v>
          </cell>
          <cell r="H2452">
            <v>0</v>
          </cell>
          <cell r="I2452">
            <v>0</v>
          </cell>
          <cell r="J2452">
            <v>0</v>
          </cell>
          <cell r="K2452">
            <v>0</v>
          </cell>
          <cell r="L2452">
            <v>0</v>
          </cell>
          <cell r="M2452">
            <v>0</v>
          </cell>
          <cell r="N2452">
            <v>0</v>
          </cell>
        </row>
        <row r="2453">
          <cell r="A2453" t="str">
            <v>Lockhart Female 30 - 39</v>
          </cell>
          <cell r="B2453" t="str">
            <v>Lockhart</v>
          </cell>
          <cell r="C2453" t="str">
            <v>Female</v>
          </cell>
          <cell r="D2453" t="str">
            <v>30 - 39</v>
          </cell>
          <cell r="E2453">
            <v>0</v>
          </cell>
          <cell r="F2453">
            <v>0</v>
          </cell>
          <cell r="G2453">
            <v>0</v>
          </cell>
          <cell r="H2453">
            <v>0</v>
          </cell>
          <cell r="I2453">
            <v>0</v>
          </cell>
          <cell r="J2453">
            <v>0</v>
          </cell>
          <cell r="K2453">
            <v>0</v>
          </cell>
          <cell r="L2453">
            <v>0</v>
          </cell>
          <cell r="M2453">
            <v>0</v>
          </cell>
          <cell r="N2453">
            <v>0</v>
          </cell>
        </row>
        <row r="2454">
          <cell r="A2454" t="str">
            <v>Lockhart Female 40 +</v>
          </cell>
          <cell r="B2454" t="str">
            <v>Lockhart</v>
          </cell>
          <cell r="C2454" t="str">
            <v>Female</v>
          </cell>
          <cell r="D2454" t="str">
            <v>40 +</v>
          </cell>
          <cell r="E2454">
            <v>1</v>
          </cell>
          <cell r="F2454">
            <v>0</v>
          </cell>
          <cell r="G2454">
            <v>0</v>
          </cell>
          <cell r="H2454">
            <v>0</v>
          </cell>
          <cell r="I2454">
            <v>0</v>
          </cell>
          <cell r="J2454">
            <v>0</v>
          </cell>
          <cell r="K2454">
            <v>0</v>
          </cell>
          <cell r="L2454">
            <v>0</v>
          </cell>
          <cell r="M2454">
            <v>0</v>
          </cell>
          <cell r="N2454">
            <v>0</v>
          </cell>
        </row>
        <row r="2455">
          <cell r="A2455" t="str">
            <v>Lockhart Female Missing / unknown</v>
          </cell>
          <cell r="B2455" t="str">
            <v>Lockhart</v>
          </cell>
          <cell r="C2455" t="str">
            <v>Female</v>
          </cell>
          <cell r="D2455" t="str">
            <v>Missing / unknown</v>
          </cell>
          <cell r="E2455">
            <v>0</v>
          </cell>
          <cell r="F2455">
            <v>0</v>
          </cell>
          <cell r="G2455">
            <v>0</v>
          </cell>
          <cell r="H2455">
            <v>0</v>
          </cell>
          <cell r="I2455">
            <v>0</v>
          </cell>
          <cell r="J2455">
            <v>0</v>
          </cell>
          <cell r="K2455">
            <v>0</v>
          </cell>
          <cell r="L2455">
            <v>0</v>
          </cell>
          <cell r="M2455">
            <v>0</v>
          </cell>
          <cell r="N2455">
            <v>0</v>
          </cell>
        </row>
        <row r="2456">
          <cell r="A2456" t="str">
            <v>Lockhart Female Total</v>
          </cell>
          <cell r="B2456" t="str">
            <v>Lockhart</v>
          </cell>
          <cell r="C2456" t="str">
            <v>Female</v>
          </cell>
          <cell r="D2456" t="str">
            <v>Total</v>
          </cell>
          <cell r="E2456">
            <v>1</v>
          </cell>
          <cell r="F2456">
            <v>1</v>
          </cell>
          <cell r="G2456">
            <v>0</v>
          </cell>
          <cell r="H2456">
            <v>0</v>
          </cell>
          <cell r="I2456">
            <v>0</v>
          </cell>
          <cell r="J2456">
            <v>0</v>
          </cell>
          <cell r="K2456">
            <v>0</v>
          </cell>
          <cell r="L2456">
            <v>0</v>
          </cell>
          <cell r="M2456">
            <v>0</v>
          </cell>
          <cell r="N2456">
            <v>0</v>
          </cell>
        </row>
        <row r="2457">
          <cell r="A2457" t="str">
            <v>Lockhart Unknown 10 - 17</v>
          </cell>
          <cell r="B2457" t="str">
            <v>Lockhart</v>
          </cell>
          <cell r="C2457" t="str">
            <v>Unknown</v>
          </cell>
          <cell r="D2457" t="str">
            <v>10 - 17</v>
          </cell>
          <cell r="E2457">
            <v>0</v>
          </cell>
          <cell r="F2457">
            <v>0</v>
          </cell>
          <cell r="G2457">
            <v>0</v>
          </cell>
          <cell r="H2457">
            <v>0</v>
          </cell>
          <cell r="I2457">
            <v>0</v>
          </cell>
          <cell r="J2457">
            <v>0</v>
          </cell>
          <cell r="K2457">
            <v>0</v>
          </cell>
          <cell r="L2457">
            <v>0</v>
          </cell>
          <cell r="M2457">
            <v>0</v>
          </cell>
          <cell r="N2457">
            <v>0</v>
          </cell>
        </row>
        <row r="2458">
          <cell r="A2458" t="str">
            <v>Lockhart Unknown 18 - 19</v>
          </cell>
          <cell r="B2458" t="str">
            <v>Lockhart</v>
          </cell>
          <cell r="C2458" t="str">
            <v>Unknown</v>
          </cell>
          <cell r="D2458" t="str">
            <v>18 - 19</v>
          </cell>
          <cell r="E2458">
            <v>0</v>
          </cell>
          <cell r="F2458">
            <v>0</v>
          </cell>
          <cell r="G2458">
            <v>0</v>
          </cell>
          <cell r="H2458">
            <v>0</v>
          </cell>
          <cell r="I2458">
            <v>0</v>
          </cell>
          <cell r="J2458">
            <v>0</v>
          </cell>
          <cell r="K2458">
            <v>0</v>
          </cell>
          <cell r="L2458">
            <v>0</v>
          </cell>
          <cell r="M2458">
            <v>0</v>
          </cell>
          <cell r="N2458">
            <v>0</v>
          </cell>
        </row>
        <row r="2459">
          <cell r="A2459" t="str">
            <v>Lockhart Unknown 20 - 29</v>
          </cell>
          <cell r="B2459" t="str">
            <v>Lockhart</v>
          </cell>
          <cell r="C2459" t="str">
            <v>Unknown</v>
          </cell>
          <cell r="D2459" t="str">
            <v>20 - 29</v>
          </cell>
          <cell r="E2459">
            <v>0</v>
          </cell>
          <cell r="F2459">
            <v>0</v>
          </cell>
          <cell r="G2459">
            <v>0</v>
          </cell>
          <cell r="H2459">
            <v>0</v>
          </cell>
          <cell r="I2459">
            <v>0</v>
          </cell>
          <cell r="J2459">
            <v>0</v>
          </cell>
          <cell r="K2459">
            <v>0</v>
          </cell>
          <cell r="L2459">
            <v>0</v>
          </cell>
          <cell r="M2459">
            <v>0</v>
          </cell>
          <cell r="N2459">
            <v>0</v>
          </cell>
        </row>
        <row r="2460">
          <cell r="A2460" t="str">
            <v>Lockhart Unknown 30 - 39</v>
          </cell>
          <cell r="B2460" t="str">
            <v>Lockhart</v>
          </cell>
          <cell r="C2460" t="str">
            <v>Unknown</v>
          </cell>
          <cell r="D2460" t="str">
            <v>30 - 39</v>
          </cell>
          <cell r="E2460">
            <v>0</v>
          </cell>
          <cell r="F2460">
            <v>0</v>
          </cell>
          <cell r="G2460">
            <v>0</v>
          </cell>
          <cell r="H2460">
            <v>0</v>
          </cell>
          <cell r="I2460">
            <v>0</v>
          </cell>
          <cell r="J2460">
            <v>0</v>
          </cell>
          <cell r="K2460">
            <v>0</v>
          </cell>
          <cell r="L2460">
            <v>0</v>
          </cell>
          <cell r="M2460">
            <v>0</v>
          </cell>
          <cell r="N2460">
            <v>0</v>
          </cell>
        </row>
        <row r="2461">
          <cell r="A2461" t="str">
            <v>Lockhart Unknown 40 +</v>
          </cell>
          <cell r="B2461" t="str">
            <v>Lockhart</v>
          </cell>
          <cell r="C2461" t="str">
            <v>Unknown</v>
          </cell>
          <cell r="D2461" t="str">
            <v>40 +</v>
          </cell>
          <cell r="E2461">
            <v>0</v>
          </cell>
          <cell r="F2461">
            <v>0</v>
          </cell>
          <cell r="G2461">
            <v>0</v>
          </cell>
          <cell r="H2461">
            <v>0</v>
          </cell>
          <cell r="I2461">
            <v>0</v>
          </cell>
          <cell r="J2461">
            <v>0</v>
          </cell>
          <cell r="K2461">
            <v>0</v>
          </cell>
          <cell r="L2461">
            <v>0</v>
          </cell>
          <cell r="M2461">
            <v>0</v>
          </cell>
          <cell r="N2461">
            <v>0</v>
          </cell>
        </row>
        <row r="2462">
          <cell r="A2462" t="str">
            <v>Lockhart Unknown Missing / unknown</v>
          </cell>
          <cell r="B2462" t="str">
            <v>Lockhart</v>
          </cell>
          <cell r="C2462" t="str">
            <v>Unknown</v>
          </cell>
          <cell r="D2462" t="str">
            <v>Missing / unknown</v>
          </cell>
          <cell r="E2462">
            <v>0</v>
          </cell>
          <cell r="F2462">
            <v>0</v>
          </cell>
          <cell r="G2462">
            <v>0</v>
          </cell>
          <cell r="H2462">
            <v>0</v>
          </cell>
          <cell r="I2462">
            <v>0</v>
          </cell>
          <cell r="J2462">
            <v>0</v>
          </cell>
          <cell r="K2462">
            <v>0</v>
          </cell>
          <cell r="L2462">
            <v>0</v>
          </cell>
          <cell r="M2462">
            <v>0</v>
          </cell>
          <cell r="N2462">
            <v>0</v>
          </cell>
        </row>
        <row r="2463">
          <cell r="A2463" t="str">
            <v>Lockhart Unknown Total</v>
          </cell>
          <cell r="B2463" t="str">
            <v>Lockhart</v>
          </cell>
          <cell r="C2463" t="str">
            <v>Unknown</v>
          </cell>
          <cell r="D2463" t="str">
            <v>Total</v>
          </cell>
          <cell r="E2463">
            <v>0</v>
          </cell>
          <cell r="F2463">
            <v>0</v>
          </cell>
          <cell r="G2463">
            <v>0</v>
          </cell>
          <cell r="H2463">
            <v>0</v>
          </cell>
          <cell r="I2463">
            <v>0</v>
          </cell>
          <cell r="J2463">
            <v>0</v>
          </cell>
          <cell r="K2463">
            <v>0</v>
          </cell>
          <cell r="L2463">
            <v>0</v>
          </cell>
          <cell r="M2463">
            <v>0</v>
          </cell>
          <cell r="N2463">
            <v>0</v>
          </cell>
        </row>
        <row r="2464">
          <cell r="A2464" t="str">
            <v>Lockhart Total 10 - 17</v>
          </cell>
          <cell r="B2464" t="str">
            <v>Lockhart</v>
          </cell>
          <cell r="C2464" t="str">
            <v>Total</v>
          </cell>
          <cell r="D2464" t="str">
            <v>10 - 17</v>
          </cell>
          <cell r="E2464">
            <v>1</v>
          </cell>
          <cell r="F2464">
            <v>0</v>
          </cell>
          <cell r="G2464">
            <v>0</v>
          </cell>
          <cell r="H2464">
            <v>0</v>
          </cell>
          <cell r="I2464">
            <v>1</v>
          </cell>
          <cell r="J2464">
            <v>1</v>
          </cell>
          <cell r="K2464">
            <v>0</v>
          </cell>
          <cell r="L2464">
            <v>0</v>
          </cell>
          <cell r="M2464">
            <v>0</v>
          </cell>
          <cell r="N2464">
            <v>2</v>
          </cell>
        </row>
        <row r="2465">
          <cell r="A2465" t="str">
            <v>Lockhart Total 18 - 19</v>
          </cell>
          <cell r="B2465" t="str">
            <v>Lockhart</v>
          </cell>
          <cell r="C2465" t="str">
            <v>Total</v>
          </cell>
          <cell r="D2465" t="str">
            <v>18 - 19</v>
          </cell>
          <cell r="E2465">
            <v>0</v>
          </cell>
          <cell r="F2465">
            <v>1</v>
          </cell>
          <cell r="G2465">
            <v>0</v>
          </cell>
          <cell r="H2465">
            <v>0</v>
          </cell>
          <cell r="I2465">
            <v>0</v>
          </cell>
          <cell r="J2465">
            <v>1</v>
          </cell>
          <cell r="K2465">
            <v>0</v>
          </cell>
          <cell r="L2465">
            <v>0</v>
          </cell>
          <cell r="M2465">
            <v>0</v>
          </cell>
          <cell r="N2465">
            <v>1</v>
          </cell>
        </row>
        <row r="2466">
          <cell r="A2466" t="str">
            <v>Lockhart Total 20 - 29</v>
          </cell>
          <cell r="B2466" t="str">
            <v>Lockhart</v>
          </cell>
          <cell r="C2466" t="str">
            <v>Total</v>
          </cell>
          <cell r="D2466" t="str">
            <v>20 - 29</v>
          </cell>
          <cell r="E2466">
            <v>5</v>
          </cell>
          <cell r="F2466">
            <v>3</v>
          </cell>
          <cell r="G2466">
            <v>0</v>
          </cell>
          <cell r="H2466">
            <v>0</v>
          </cell>
          <cell r="I2466">
            <v>0</v>
          </cell>
          <cell r="J2466">
            <v>0</v>
          </cell>
          <cell r="K2466">
            <v>0</v>
          </cell>
          <cell r="L2466">
            <v>0</v>
          </cell>
          <cell r="M2466">
            <v>0</v>
          </cell>
          <cell r="N2466">
            <v>1</v>
          </cell>
        </row>
        <row r="2467">
          <cell r="A2467" t="str">
            <v>Lockhart Total 30 - 39</v>
          </cell>
          <cell r="B2467" t="str">
            <v>Lockhart</v>
          </cell>
          <cell r="C2467" t="str">
            <v>Total</v>
          </cell>
          <cell r="D2467" t="str">
            <v>30 - 39</v>
          </cell>
          <cell r="E2467">
            <v>1</v>
          </cell>
          <cell r="F2467">
            <v>1</v>
          </cell>
          <cell r="G2467">
            <v>0</v>
          </cell>
          <cell r="H2467">
            <v>0</v>
          </cell>
          <cell r="I2467">
            <v>0</v>
          </cell>
          <cell r="J2467">
            <v>0</v>
          </cell>
          <cell r="K2467">
            <v>0</v>
          </cell>
          <cell r="L2467">
            <v>0</v>
          </cell>
          <cell r="M2467">
            <v>0</v>
          </cell>
          <cell r="N2467">
            <v>0</v>
          </cell>
        </row>
        <row r="2468">
          <cell r="A2468" t="str">
            <v>Lockhart Total 40 +</v>
          </cell>
          <cell r="B2468" t="str">
            <v>Lockhart</v>
          </cell>
          <cell r="C2468" t="str">
            <v>Total</v>
          </cell>
          <cell r="D2468" t="str">
            <v>40 +</v>
          </cell>
          <cell r="E2468">
            <v>1</v>
          </cell>
          <cell r="F2468">
            <v>1</v>
          </cell>
          <cell r="G2468">
            <v>0</v>
          </cell>
          <cell r="H2468">
            <v>0</v>
          </cell>
          <cell r="I2468">
            <v>0</v>
          </cell>
          <cell r="J2468">
            <v>0</v>
          </cell>
          <cell r="K2468">
            <v>0</v>
          </cell>
          <cell r="L2468">
            <v>0</v>
          </cell>
          <cell r="M2468">
            <v>0</v>
          </cell>
          <cell r="N2468">
            <v>4</v>
          </cell>
        </row>
        <row r="2469">
          <cell r="A2469" t="str">
            <v>Lockhart Total Missing / unknown</v>
          </cell>
          <cell r="B2469" t="str">
            <v>Lockhart</v>
          </cell>
          <cell r="C2469" t="str">
            <v>Total</v>
          </cell>
          <cell r="D2469" t="str">
            <v>Missing / unknown</v>
          </cell>
          <cell r="E2469">
            <v>0</v>
          </cell>
          <cell r="F2469">
            <v>0</v>
          </cell>
          <cell r="G2469">
            <v>0</v>
          </cell>
          <cell r="H2469">
            <v>0</v>
          </cell>
          <cell r="I2469">
            <v>0</v>
          </cell>
          <cell r="J2469">
            <v>0</v>
          </cell>
          <cell r="K2469">
            <v>0</v>
          </cell>
          <cell r="L2469">
            <v>0</v>
          </cell>
          <cell r="M2469">
            <v>0</v>
          </cell>
          <cell r="N2469">
            <v>0</v>
          </cell>
        </row>
        <row r="2470">
          <cell r="A2470" t="str">
            <v>Lockhart Total Total</v>
          </cell>
          <cell r="B2470" t="str">
            <v>Lockhart</v>
          </cell>
          <cell r="C2470" t="str">
            <v>Total</v>
          </cell>
          <cell r="D2470" t="str">
            <v>Total</v>
          </cell>
          <cell r="E2470">
            <v>8</v>
          </cell>
          <cell r="F2470">
            <v>6</v>
          </cell>
          <cell r="G2470">
            <v>0</v>
          </cell>
          <cell r="H2470">
            <v>0</v>
          </cell>
          <cell r="I2470">
            <v>1</v>
          </cell>
          <cell r="J2470">
            <v>2</v>
          </cell>
          <cell r="K2470">
            <v>0</v>
          </cell>
          <cell r="L2470">
            <v>0</v>
          </cell>
          <cell r="M2470">
            <v>0</v>
          </cell>
          <cell r="N2470">
            <v>8</v>
          </cell>
        </row>
        <row r="2471">
          <cell r="A2471" t="str">
            <v>Maitland Male 10 - 17</v>
          </cell>
          <cell r="B2471" t="str">
            <v>Maitland</v>
          </cell>
          <cell r="C2471" t="str">
            <v>Male</v>
          </cell>
          <cell r="D2471" t="str">
            <v>10 - 17</v>
          </cell>
          <cell r="E2471">
            <v>8</v>
          </cell>
          <cell r="F2471">
            <v>37</v>
          </cell>
          <cell r="G2471">
            <v>8</v>
          </cell>
          <cell r="H2471">
            <v>9</v>
          </cell>
          <cell r="I2471">
            <v>2</v>
          </cell>
          <cell r="J2471">
            <v>7</v>
          </cell>
          <cell r="K2471">
            <v>4</v>
          </cell>
          <cell r="L2471">
            <v>18</v>
          </cell>
          <cell r="M2471">
            <v>0</v>
          </cell>
          <cell r="N2471">
            <v>52</v>
          </cell>
        </row>
        <row r="2472">
          <cell r="A2472" t="str">
            <v>Maitland Male 18 - 19</v>
          </cell>
          <cell r="B2472" t="str">
            <v>Maitland</v>
          </cell>
          <cell r="C2472" t="str">
            <v>Male</v>
          </cell>
          <cell r="D2472" t="str">
            <v>18 - 19</v>
          </cell>
          <cell r="E2472">
            <v>10</v>
          </cell>
          <cell r="F2472">
            <v>14</v>
          </cell>
          <cell r="G2472">
            <v>1</v>
          </cell>
          <cell r="H2472">
            <v>4</v>
          </cell>
          <cell r="I2472">
            <v>9</v>
          </cell>
          <cell r="J2472">
            <v>0</v>
          </cell>
          <cell r="K2472">
            <v>2</v>
          </cell>
          <cell r="L2472">
            <v>2</v>
          </cell>
          <cell r="M2472">
            <v>0</v>
          </cell>
          <cell r="N2472">
            <v>19</v>
          </cell>
        </row>
        <row r="2473">
          <cell r="A2473" t="str">
            <v>Maitland Male 20 - 29</v>
          </cell>
          <cell r="B2473" t="str">
            <v>Maitland</v>
          </cell>
          <cell r="C2473" t="str">
            <v>Male</v>
          </cell>
          <cell r="D2473" t="str">
            <v>20 - 29</v>
          </cell>
          <cell r="E2473">
            <v>59</v>
          </cell>
          <cell r="F2473">
            <v>45</v>
          </cell>
          <cell r="G2473">
            <v>1</v>
          </cell>
          <cell r="H2473">
            <v>7</v>
          </cell>
          <cell r="I2473">
            <v>7</v>
          </cell>
          <cell r="J2473">
            <v>4</v>
          </cell>
          <cell r="K2473">
            <v>4</v>
          </cell>
          <cell r="L2473">
            <v>13</v>
          </cell>
          <cell r="M2473">
            <v>3</v>
          </cell>
          <cell r="N2473">
            <v>55</v>
          </cell>
        </row>
        <row r="2474">
          <cell r="A2474" t="str">
            <v>Maitland Male 30 - 39</v>
          </cell>
          <cell r="B2474" t="str">
            <v>Maitland</v>
          </cell>
          <cell r="C2474" t="str">
            <v>Male</v>
          </cell>
          <cell r="D2474" t="str">
            <v>30 - 39</v>
          </cell>
          <cell r="E2474">
            <v>57</v>
          </cell>
          <cell r="F2474">
            <v>17</v>
          </cell>
          <cell r="G2474">
            <v>1</v>
          </cell>
          <cell r="H2474">
            <v>8</v>
          </cell>
          <cell r="I2474">
            <v>0</v>
          </cell>
          <cell r="J2474">
            <v>2</v>
          </cell>
          <cell r="K2474">
            <v>6</v>
          </cell>
          <cell r="L2474">
            <v>11</v>
          </cell>
          <cell r="M2474">
            <v>1</v>
          </cell>
          <cell r="N2474">
            <v>32</v>
          </cell>
        </row>
        <row r="2475">
          <cell r="A2475" t="str">
            <v>Maitland Male 40 +</v>
          </cell>
          <cell r="B2475" t="str">
            <v>Maitland</v>
          </cell>
          <cell r="C2475" t="str">
            <v>Male</v>
          </cell>
          <cell r="D2475" t="str">
            <v>40 +</v>
          </cell>
          <cell r="E2475">
            <v>42</v>
          </cell>
          <cell r="F2475">
            <v>17</v>
          </cell>
          <cell r="G2475">
            <v>1</v>
          </cell>
          <cell r="H2475">
            <v>0</v>
          </cell>
          <cell r="I2475">
            <v>0</v>
          </cell>
          <cell r="J2475">
            <v>1</v>
          </cell>
          <cell r="K2475">
            <v>2</v>
          </cell>
          <cell r="L2475">
            <v>6</v>
          </cell>
          <cell r="M2475">
            <v>0</v>
          </cell>
          <cell r="N2475">
            <v>21</v>
          </cell>
        </row>
        <row r="2476">
          <cell r="A2476" t="str">
            <v>Maitland Male Missing / unknown</v>
          </cell>
          <cell r="B2476" t="str">
            <v>Maitland</v>
          </cell>
          <cell r="C2476" t="str">
            <v>Male</v>
          </cell>
          <cell r="D2476" t="str">
            <v>Missing / unknown</v>
          </cell>
          <cell r="E2476">
            <v>0</v>
          </cell>
          <cell r="F2476">
            <v>0</v>
          </cell>
          <cell r="G2476">
            <v>0</v>
          </cell>
          <cell r="H2476">
            <v>0</v>
          </cell>
          <cell r="I2476">
            <v>0</v>
          </cell>
          <cell r="J2476">
            <v>0</v>
          </cell>
          <cell r="K2476">
            <v>0</v>
          </cell>
          <cell r="L2476">
            <v>0</v>
          </cell>
          <cell r="M2476">
            <v>0</v>
          </cell>
          <cell r="N2476">
            <v>1</v>
          </cell>
        </row>
        <row r="2477">
          <cell r="A2477" t="str">
            <v>Maitland Male Total</v>
          </cell>
          <cell r="B2477" t="str">
            <v>Maitland</v>
          </cell>
          <cell r="C2477" t="str">
            <v>Male</v>
          </cell>
          <cell r="D2477" t="str">
            <v>Total</v>
          </cell>
          <cell r="E2477">
            <v>176</v>
          </cell>
          <cell r="F2477">
            <v>130</v>
          </cell>
          <cell r="G2477">
            <v>12</v>
          </cell>
          <cell r="H2477">
            <v>28</v>
          </cell>
          <cell r="I2477">
            <v>18</v>
          </cell>
          <cell r="J2477">
            <v>14</v>
          </cell>
          <cell r="K2477">
            <v>18</v>
          </cell>
          <cell r="L2477">
            <v>50</v>
          </cell>
          <cell r="M2477">
            <v>4</v>
          </cell>
          <cell r="N2477">
            <v>180</v>
          </cell>
        </row>
        <row r="2478">
          <cell r="A2478" t="str">
            <v>Maitland Female 10 - 17</v>
          </cell>
          <cell r="B2478" t="str">
            <v>Maitland</v>
          </cell>
          <cell r="C2478" t="str">
            <v>Female</v>
          </cell>
          <cell r="D2478" t="str">
            <v>10 - 17</v>
          </cell>
          <cell r="E2478">
            <v>3</v>
          </cell>
          <cell r="F2478">
            <v>22</v>
          </cell>
          <cell r="G2478">
            <v>7</v>
          </cell>
          <cell r="H2478">
            <v>2</v>
          </cell>
          <cell r="I2478">
            <v>0</v>
          </cell>
          <cell r="J2478">
            <v>1</v>
          </cell>
          <cell r="K2478">
            <v>0</v>
          </cell>
          <cell r="L2478">
            <v>50</v>
          </cell>
          <cell r="M2478">
            <v>1</v>
          </cell>
          <cell r="N2478">
            <v>16</v>
          </cell>
        </row>
        <row r="2479">
          <cell r="A2479" t="str">
            <v>Maitland Female 18 - 19</v>
          </cell>
          <cell r="B2479" t="str">
            <v>Maitland</v>
          </cell>
          <cell r="C2479" t="str">
            <v>Female</v>
          </cell>
          <cell r="D2479" t="str">
            <v>18 - 19</v>
          </cell>
          <cell r="E2479">
            <v>1</v>
          </cell>
          <cell r="F2479">
            <v>3</v>
          </cell>
          <cell r="G2479">
            <v>0</v>
          </cell>
          <cell r="H2479">
            <v>0</v>
          </cell>
          <cell r="I2479">
            <v>0</v>
          </cell>
          <cell r="J2479">
            <v>0</v>
          </cell>
          <cell r="K2479">
            <v>0</v>
          </cell>
          <cell r="L2479">
            <v>11</v>
          </cell>
          <cell r="M2479">
            <v>0</v>
          </cell>
          <cell r="N2479">
            <v>1</v>
          </cell>
        </row>
        <row r="2480">
          <cell r="A2480" t="str">
            <v>Maitland Female 20 - 29</v>
          </cell>
          <cell r="B2480" t="str">
            <v>Maitland</v>
          </cell>
          <cell r="C2480" t="str">
            <v>Female</v>
          </cell>
          <cell r="D2480" t="str">
            <v>20 - 29</v>
          </cell>
          <cell r="E2480">
            <v>5</v>
          </cell>
          <cell r="F2480">
            <v>12</v>
          </cell>
          <cell r="G2480">
            <v>0</v>
          </cell>
          <cell r="H2480">
            <v>0</v>
          </cell>
          <cell r="I2480">
            <v>0</v>
          </cell>
          <cell r="J2480">
            <v>0</v>
          </cell>
          <cell r="K2480">
            <v>0</v>
          </cell>
          <cell r="L2480">
            <v>20</v>
          </cell>
          <cell r="M2480">
            <v>0</v>
          </cell>
          <cell r="N2480">
            <v>7</v>
          </cell>
        </row>
        <row r="2481">
          <cell r="A2481" t="str">
            <v>Maitland Female 30 - 39</v>
          </cell>
          <cell r="B2481" t="str">
            <v>Maitland</v>
          </cell>
          <cell r="C2481" t="str">
            <v>Female</v>
          </cell>
          <cell r="D2481" t="str">
            <v>30 - 39</v>
          </cell>
          <cell r="E2481">
            <v>12</v>
          </cell>
          <cell r="F2481">
            <v>6</v>
          </cell>
          <cell r="G2481">
            <v>0</v>
          </cell>
          <cell r="H2481">
            <v>2</v>
          </cell>
          <cell r="I2481">
            <v>0</v>
          </cell>
          <cell r="J2481">
            <v>1</v>
          </cell>
          <cell r="K2481">
            <v>1</v>
          </cell>
          <cell r="L2481">
            <v>10</v>
          </cell>
          <cell r="M2481">
            <v>0</v>
          </cell>
          <cell r="N2481">
            <v>5</v>
          </cell>
        </row>
        <row r="2482">
          <cell r="A2482" t="str">
            <v>Maitland Female 40 +</v>
          </cell>
          <cell r="B2482" t="str">
            <v>Maitland</v>
          </cell>
          <cell r="C2482" t="str">
            <v>Female</v>
          </cell>
          <cell r="D2482" t="str">
            <v>40 +</v>
          </cell>
          <cell r="E2482">
            <v>7</v>
          </cell>
          <cell r="F2482">
            <v>4</v>
          </cell>
          <cell r="G2482">
            <v>0</v>
          </cell>
          <cell r="H2482">
            <v>0</v>
          </cell>
          <cell r="I2482">
            <v>0</v>
          </cell>
          <cell r="J2482">
            <v>0</v>
          </cell>
          <cell r="K2482">
            <v>1</v>
          </cell>
          <cell r="L2482">
            <v>6</v>
          </cell>
          <cell r="M2482">
            <v>0</v>
          </cell>
          <cell r="N2482">
            <v>2</v>
          </cell>
        </row>
        <row r="2483">
          <cell r="A2483" t="str">
            <v>Maitland Female Missing / unknown</v>
          </cell>
          <cell r="B2483" t="str">
            <v>Maitland</v>
          </cell>
          <cell r="C2483" t="str">
            <v>Female</v>
          </cell>
          <cell r="D2483" t="str">
            <v>Missing / unknown</v>
          </cell>
          <cell r="E2483">
            <v>0</v>
          </cell>
          <cell r="F2483">
            <v>0</v>
          </cell>
          <cell r="G2483">
            <v>0</v>
          </cell>
          <cell r="H2483">
            <v>0</v>
          </cell>
          <cell r="I2483">
            <v>0</v>
          </cell>
          <cell r="J2483">
            <v>0</v>
          </cell>
          <cell r="K2483">
            <v>0</v>
          </cell>
          <cell r="L2483">
            <v>0</v>
          </cell>
          <cell r="M2483">
            <v>0</v>
          </cell>
          <cell r="N2483">
            <v>0</v>
          </cell>
        </row>
        <row r="2484">
          <cell r="A2484" t="str">
            <v>Maitland Female Total</v>
          </cell>
          <cell r="B2484" t="str">
            <v>Maitland</v>
          </cell>
          <cell r="C2484" t="str">
            <v>Female</v>
          </cell>
          <cell r="D2484" t="str">
            <v>Total</v>
          </cell>
          <cell r="E2484">
            <v>28</v>
          </cell>
          <cell r="F2484">
            <v>47</v>
          </cell>
          <cell r="G2484">
            <v>7</v>
          </cell>
          <cell r="H2484">
            <v>4</v>
          </cell>
          <cell r="I2484">
            <v>0</v>
          </cell>
          <cell r="J2484">
            <v>2</v>
          </cell>
          <cell r="K2484">
            <v>2</v>
          </cell>
          <cell r="L2484">
            <v>97</v>
          </cell>
          <cell r="M2484">
            <v>1</v>
          </cell>
          <cell r="N2484">
            <v>31</v>
          </cell>
        </row>
        <row r="2485">
          <cell r="A2485" t="str">
            <v>Maitland Unknown 10 - 17</v>
          </cell>
          <cell r="B2485" t="str">
            <v>Maitland</v>
          </cell>
          <cell r="C2485" t="str">
            <v>Unknown</v>
          </cell>
          <cell r="D2485" t="str">
            <v>10 - 17</v>
          </cell>
          <cell r="E2485">
            <v>0</v>
          </cell>
          <cell r="F2485">
            <v>0</v>
          </cell>
          <cell r="G2485">
            <v>0</v>
          </cell>
          <cell r="H2485">
            <v>0</v>
          </cell>
          <cell r="I2485">
            <v>0</v>
          </cell>
          <cell r="J2485">
            <v>0</v>
          </cell>
          <cell r="K2485">
            <v>0</v>
          </cell>
          <cell r="L2485">
            <v>0</v>
          </cell>
          <cell r="M2485">
            <v>0</v>
          </cell>
          <cell r="N2485">
            <v>0</v>
          </cell>
        </row>
        <row r="2486">
          <cell r="A2486" t="str">
            <v>Maitland Unknown 18 - 19</v>
          </cell>
          <cell r="B2486" t="str">
            <v>Maitland</v>
          </cell>
          <cell r="C2486" t="str">
            <v>Unknown</v>
          </cell>
          <cell r="D2486" t="str">
            <v>18 - 19</v>
          </cell>
          <cell r="E2486">
            <v>0</v>
          </cell>
          <cell r="F2486">
            <v>0</v>
          </cell>
          <cell r="G2486">
            <v>0</v>
          </cell>
          <cell r="H2486">
            <v>0</v>
          </cell>
          <cell r="I2486">
            <v>0</v>
          </cell>
          <cell r="J2486">
            <v>0</v>
          </cell>
          <cell r="K2486">
            <v>0</v>
          </cell>
          <cell r="L2486">
            <v>0</v>
          </cell>
          <cell r="M2486">
            <v>0</v>
          </cell>
          <cell r="N2486">
            <v>0</v>
          </cell>
        </row>
        <row r="2487">
          <cell r="A2487" t="str">
            <v>Maitland Unknown 20 - 29</v>
          </cell>
          <cell r="B2487" t="str">
            <v>Maitland</v>
          </cell>
          <cell r="C2487" t="str">
            <v>Unknown</v>
          </cell>
          <cell r="D2487" t="str">
            <v>20 - 29</v>
          </cell>
          <cell r="E2487">
            <v>0</v>
          </cell>
          <cell r="F2487">
            <v>0</v>
          </cell>
          <cell r="G2487">
            <v>0</v>
          </cell>
          <cell r="H2487">
            <v>0</v>
          </cell>
          <cell r="I2487">
            <v>0</v>
          </cell>
          <cell r="J2487">
            <v>0</v>
          </cell>
          <cell r="K2487">
            <v>0</v>
          </cell>
          <cell r="L2487">
            <v>0</v>
          </cell>
          <cell r="M2487">
            <v>0</v>
          </cell>
          <cell r="N2487">
            <v>0</v>
          </cell>
        </row>
        <row r="2488">
          <cell r="A2488" t="str">
            <v>Maitland Unknown 30 - 39</v>
          </cell>
          <cell r="B2488" t="str">
            <v>Maitland</v>
          </cell>
          <cell r="C2488" t="str">
            <v>Unknown</v>
          </cell>
          <cell r="D2488" t="str">
            <v>30 - 39</v>
          </cell>
          <cell r="E2488">
            <v>0</v>
          </cell>
          <cell r="F2488">
            <v>0</v>
          </cell>
          <cell r="G2488">
            <v>0</v>
          </cell>
          <cell r="H2488">
            <v>0</v>
          </cell>
          <cell r="I2488">
            <v>0</v>
          </cell>
          <cell r="J2488">
            <v>0</v>
          </cell>
          <cell r="K2488">
            <v>0</v>
          </cell>
          <cell r="L2488">
            <v>0</v>
          </cell>
          <cell r="M2488">
            <v>0</v>
          </cell>
          <cell r="N2488">
            <v>0</v>
          </cell>
        </row>
        <row r="2489">
          <cell r="A2489" t="str">
            <v>Maitland Unknown 40 +</v>
          </cell>
          <cell r="B2489" t="str">
            <v>Maitland</v>
          </cell>
          <cell r="C2489" t="str">
            <v>Unknown</v>
          </cell>
          <cell r="D2489" t="str">
            <v>40 +</v>
          </cell>
          <cell r="E2489">
            <v>0</v>
          </cell>
          <cell r="F2489">
            <v>0</v>
          </cell>
          <cell r="G2489">
            <v>0</v>
          </cell>
          <cell r="H2489">
            <v>0</v>
          </cell>
          <cell r="I2489">
            <v>0</v>
          </cell>
          <cell r="J2489">
            <v>0</v>
          </cell>
          <cell r="K2489">
            <v>0</v>
          </cell>
          <cell r="L2489">
            <v>0</v>
          </cell>
          <cell r="M2489">
            <v>0</v>
          </cell>
          <cell r="N2489">
            <v>0</v>
          </cell>
        </row>
        <row r="2490">
          <cell r="A2490" t="str">
            <v>Maitland Unknown Missing / unknown</v>
          </cell>
          <cell r="B2490" t="str">
            <v>Maitland</v>
          </cell>
          <cell r="C2490" t="str">
            <v>Unknown</v>
          </cell>
          <cell r="D2490" t="str">
            <v>Missing / unknown</v>
          </cell>
          <cell r="E2490">
            <v>0</v>
          </cell>
          <cell r="F2490">
            <v>0</v>
          </cell>
          <cell r="G2490">
            <v>0</v>
          </cell>
          <cell r="H2490">
            <v>0</v>
          </cell>
          <cell r="I2490">
            <v>0</v>
          </cell>
          <cell r="J2490">
            <v>0</v>
          </cell>
          <cell r="K2490">
            <v>0</v>
          </cell>
          <cell r="L2490">
            <v>0</v>
          </cell>
          <cell r="M2490">
            <v>0</v>
          </cell>
          <cell r="N2490">
            <v>0</v>
          </cell>
        </row>
        <row r="2491">
          <cell r="A2491" t="str">
            <v>Maitland Unknown Total</v>
          </cell>
          <cell r="B2491" t="str">
            <v>Maitland</v>
          </cell>
          <cell r="C2491" t="str">
            <v>Unknown</v>
          </cell>
          <cell r="D2491" t="str">
            <v>Total</v>
          </cell>
          <cell r="E2491">
            <v>0</v>
          </cell>
          <cell r="F2491">
            <v>0</v>
          </cell>
          <cell r="G2491">
            <v>0</v>
          </cell>
          <cell r="H2491">
            <v>0</v>
          </cell>
          <cell r="I2491">
            <v>0</v>
          </cell>
          <cell r="J2491">
            <v>0</v>
          </cell>
          <cell r="K2491">
            <v>0</v>
          </cell>
          <cell r="L2491">
            <v>0</v>
          </cell>
          <cell r="M2491">
            <v>0</v>
          </cell>
          <cell r="N2491">
            <v>0</v>
          </cell>
        </row>
        <row r="2492">
          <cell r="A2492" t="str">
            <v>Maitland Total 10 - 17</v>
          </cell>
          <cell r="B2492" t="str">
            <v>Maitland</v>
          </cell>
          <cell r="C2492" t="str">
            <v>Total</v>
          </cell>
          <cell r="D2492" t="str">
            <v>10 - 17</v>
          </cell>
          <cell r="E2492">
            <v>11</v>
          </cell>
          <cell r="F2492">
            <v>59</v>
          </cell>
          <cell r="G2492">
            <v>15</v>
          </cell>
          <cell r="H2492">
            <v>11</v>
          </cell>
          <cell r="I2492">
            <v>2</v>
          </cell>
          <cell r="J2492">
            <v>8</v>
          </cell>
          <cell r="K2492">
            <v>4</v>
          </cell>
          <cell r="L2492">
            <v>68</v>
          </cell>
          <cell r="M2492">
            <v>1</v>
          </cell>
          <cell r="N2492">
            <v>68</v>
          </cell>
        </row>
        <row r="2493">
          <cell r="A2493" t="str">
            <v>Maitland Total 18 - 19</v>
          </cell>
          <cell r="B2493" t="str">
            <v>Maitland</v>
          </cell>
          <cell r="C2493" t="str">
            <v>Total</v>
          </cell>
          <cell r="D2493" t="str">
            <v>18 - 19</v>
          </cell>
          <cell r="E2493">
            <v>11</v>
          </cell>
          <cell r="F2493">
            <v>17</v>
          </cell>
          <cell r="G2493">
            <v>1</v>
          </cell>
          <cell r="H2493">
            <v>4</v>
          </cell>
          <cell r="I2493">
            <v>9</v>
          </cell>
          <cell r="J2493">
            <v>0</v>
          </cell>
          <cell r="K2493">
            <v>2</v>
          </cell>
          <cell r="L2493">
            <v>13</v>
          </cell>
          <cell r="M2493">
            <v>0</v>
          </cell>
          <cell r="N2493">
            <v>20</v>
          </cell>
        </row>
        <row r="2494">
          <cell r="A2494" t="str">
            <v>Maitland Total 20 - 29</v>
          </cell>
          <cell r="B2494" t="str">
            <v>Maitland</v>
          </cell>
          <cell r="C2494" t="str">
            <v>Total</v>
          </cell>
          <cell r="D2494" t="str">
            <v>20 - 29</v>
          </cell>
          <cell r="E2494">
            <v>64</v>
          </cell>
          <cell r="F2494">
            <v>57</v>
          </cell>
          <cell r="G2494">
            <v>1</v>
          </cell>
          <cell r="H2494">
            <v>7</v>
          </cell>
          <cell r="I2494">
            <v>7</v>
          </cell>
          <cell r="J2494">
            <v>4</v>
          </cell>
          <cell r="K2494">
            <v>4</v>
          </cell>
          <cell r="L2494">
            <v>33</v>
          </cell>
          <cell r="M2494">
            <v>3</v>
          </cell>
          <cell r="N2494">
            <v>62</v>
          </cell>
        </row>
        <row r="2495">
          <cell r="A2495" t="str">
            <v>Maitland Total 30 - 39</v>
          </cell>
          <cell r="B2495" t="str">
            <v>Maitland</v>
          </cell>
          <cell r="C2495" t="str">
            <v>Total</v>
          </cell>
          <cell r="D2495" t="str">
            <v>30 - 39</v>
          </cell>
          <cell r="E2495">
            <v>69</v>
          </cell>
          <cell r="F2495">
            <v>23</v>
          </cell>
          <cell r="G2495">
            <v>1</v>
          </cell>
          <cell r="H2495">
            <v>10</v>
          </cell>
          <cell r="I2495">
            <v>0</v>
          </cell>
          <cell r="J2495">
            <v>3</v>
          </cell>
          <cell r="K2495">
            <v>7</v>
          </cell>
          <cell r="L2495">
            <v>21</v>
          </cell>
          <cell r="M2495">
            <v>1</v>
          </cell>
          <cell r="N2495">
            <v>37</v>
          </cell>
        </row>
        <row r="2496">
          <cell r="A2496" t="str">
            <v>Maitland Total 40 +</v>
          </cell>
          <cell r="B2496" t="str">
            <v>Maitland</v>
          </cell>
          <cell r="C2496" t="str">
            <v>Total</v>
          </cell>
          <cell r="D2496" t="str">
            <v>40 +</v>
          </cell>
          <cell r="E2496">
            <v>49</v>
          </cell>
          <cell r="F2496">
            <v>21</v>
          </cell>
          <cell r="G2496">
            <v>1</v>
          </cell>
          <cell r="H2496">
            <v>0</v>
          </cell>
          <cell r="I2496">
            <v>0</v>
          </cell>
          <cell r="J2496">
            <v>1</v>
          </cell>
          <cell r="K2496">
            <v>3</v>
          </cell>
          <cell r="L2496">
            <v>12</v>
          </cell>
          <cell r="M2496">
            <v>0</v>
          </cell>
          <cell r="N2496">
            <v>23</v>
          </cell>
        </row>
        <row r="2497">
          <cell r="A2497" t="str">
            <v>Maitland Total Missing / unknown</v>
          </cell>
          <cell r="B2497" t="str">
            <v>Maitland</v>
          </cell>
          <cell r="C2497" t="str">
            <v>Total</v>
          </cell>
          <cell r="D2497" t="str">
            <v>Missing / unknown</v>
          </cell>
          <cell r="E2497">
            <v>0</v>
          </cell>
          <cell r="F2497">
            <v>0</v>
          </cell>
          <cell r="G2497">
            <v>0</v>
          </cell>
          <cell r="H2497">
            <v>0</v>
          </cell>
          <cell r="I2497">
            <v>0</v>
          </cell>
          <cell r="J2497">
            <v>0</v>
          </cell>
          <cell r="K2497">
            <v>0</v>
          </cell>
          <cell r="L2497">
            <v>0</v>
          </cell>
          <cell r="M2497">
            <v>0</v>
          </cell>
          <cell r="N2497">
            <v>1</v>
          </cell>
        </row>
        <row r="2498">
          <cell r="A2498" t="str">
            <v>Maitland Total Total</v>
          </cell>
          <cell r="B2498" t="str">
            <v>Maitland</v>
          </cell>
          <cell r="C2498" t="str">
            <v>Total</v>
          </cell>
          <cell r="D2498" t="str">
            <v>Total</v>
          </cell>
          <cell r="E2498">
            <v>204</v>
          </cell>
          <cell r="F2498">
            <v>177</v>
          </cell>
          <cell r="G2498">
            <v>19</v>
          </cell>
          <cell r="H2498">
            <v>32</v>
          </cell>
          <cell r="I2498">
            <v>18</v>
          </cell>
          <cell r="J2498">
            <v>16</v>
          </cell>
          <cell r="K2498">
            <v>20</v>
          </cell>
          <cell r="L2498">
            <v>147</v>
          </cell>
          <cell r="M2498">
            <v>5</v>
          </cell>
          <cell r="N2498">
            <v>211</v>
          </cell>
        </row>
        <row r="2499">
          <cell r="A2499" t="str">
            <v>Manly Male 10 - 17</v>
          </cell>
          <cell r="B2499" t="str">
            <v>Manly</v>
          </cell>
          <cell r="C2499" t="str">
            <v>Male</v>
          </cell>
          <cell r="D2499" t="str">
            <v>10 - 17</v>
          </cell>
          <cell r="E2499">
            <v>0</v>
          </cell>
          <cell r="F2499">
            <v>4</v>
          </cell>
          <cell r="G2499">
            <v>1</v>
          </cell>
          <cell r="H2499">
            <v>1</v>
          </cell>
          <cell r="I2499">
            <v>1</v>
          </cell>
          <cell r="J2499">
            <v>5</v>
          </cell>
          <cell r="K2499">
            <v>1</v>
          </cell>
          <cell r="L2499">
            <v>14</v>
          </cell>
          <cell r="M2499">
            <v>0</v>
          </cell>
          <cell r="N2499">
            <v>39</v>
          </cell>
        </row>
        <row r="2500">
          <cell r="A2500" t="str">
            <v>Manly Male 18 - 19</v>
          </cell>
          <cell r="B2500" t="str">
            <v>Manly</v>
          </cell>
          <cell r="C2500" t="str">
            <v>Male</v>
          </cell>
          <cell r="D2500" t="str">
            <v>18 - 19</v>
          </cell>
          <cell r="E2500">
            <v>1</v>
          </cell>
          <cell r="F2500">
            <v>5</v>
          </cell>
          <cell r="G2500">
            <v>0</v>
          </cell>
          <cell r="H2500">
            <v>1</v>
          </cell>
          <cell r="I2500">
            <v>0</v>
          </cell>
          <cell r="J2500">
            <v>0</v>
          </cell>
          <cell r="K2500">
            <v>0</v>
          </cell>
          <cell r="L2500">
            <v>7</v>
          </cell>
          <cell r="M2500">
            <v>1</v>
          </cell>
          <cell r="N2500">
            <v>6</v>
          </cell>
        </row>
        <row r="2501">
          <cell r="A2501" t="str">
            <v>Manly Male 20 - 29</v>
          </cell>
          <cell r="B2501" t="str">
            <v>Manly</v>
          </cell>
          <cell r="C2501" t="str">
            <v>Male</v>
          </cell>
          <cell r="D2501" t="str">
            <v>20 - 29</v>
          </cell>
          <cell r="E2501">
            <v>9</v>
          </cell>
          <cell r="F2501">
            <v>28</v>
          </cell>
          <cell r="G2501">
            <v>2</v>
          </cell>
          <cell r="H2501">
            <v>7</v>
          </cell>
          <cell r="I2501">
            <v>0</v>
          </cell>
          <cell r="J2501">
            <v>0</v>
          </cell>
          <cell r="K2501">
            <v>4</v>
          </cell>
          <cell r="L2501">
            <v>5</v>
          </cell>
          <cell r="M2501">
            <v>0</v>
          </cell>
          <cell r="N2501">
            <v>20</v>
          </cell>
        </row>
        <row r="2502">
          <cell r="A2502" t="str">
            <v>Manly Male 30 - 39</v>
          </cell>
          <cell r="B2502" t="str">
            <v>Manly</v>
          </cell>
          <cell r="C2502" t="str">
            <v>Male</v>
          </cell>
          <cell r="D2502" t="str">
            <v>30 - 39</v>
          </cell>
          <cell r="E2502">
            <v>12</v>
          </cell>
          <cell r="F2502">
            <v>14</v>
          </cell>
          <cell r="G2502">
            <v>0</v>
          </cell>
          <cell r="H2502">
            <v>2</v>
          </cell>
          <cell r="I2502">
            <v>0</v>
          </cell>
          <cell r="J2502">
            <v>0</v>
          </cell>
          <cell r="K2502">
            <v>0</v>
          </cell>
          <cell r="L2502">
            <v>6</v>
          </cell>
          <cell r="M2502">
            <v>1</v>
          </cell>
          <cell r="N2502">
            <v>8</v>
          </cell>
        </row>
        <row r="2503">
          <cell r="A2503" t="str">
            <v>Manly Male 40 +</v>
          </cell>
          <cell r="B2503" t="str">
            <v>Manly</v>
          </cell>
          <cell r="C2503" t="str">
            <v>Male</v>
          </cell>
          <cell r="D2503" t="str">
            <v>40 +</v>
          </cell>
          <cell r="E2503">
            <v>12</v>
          </cell>
          <cell r="F2503">
            <v>11</v>
          </cell>
          <cell r="G2503">
            <v>0</v>
          </cell>
          <cell r="H2503">
            <v>2</v>
          </cell>
          <cell r="I2503">
            <v>0</v>
          </cell>
          <cell r="J2503">
            <v>0</v>
          </cell>
          <cell r="K2503">
            <v>0</v>
          </cell>
          <cell r="L2503">
            <v>6</v>
          </cell>
          <cell r="M2503">
            <v>1</v>
          </cell>
          <cell r="N2503">
            <v>4</v>
          </cell>
        </row>
        <row r="2504">
          <cell r="A2504" t="str">
            <v>Manly Male Missing / unknown</v>
          </cell>
          <cell r="B2504" t="str">
            <v>Manly</v>
          </cell>
          <cell r="C2504" t="str">
            <v>Male</v>
          </cell>
          <cell r="D2504" t="str">
            <v>Missing / unknown</v>
          </cell>
          <cell r="E2504">
            <v>0</v>
          </cell>
          <cell r="F2504">
            <v>1</v>
          </cell>
          <cell r="G2504">
            <v>0</v>
          </cell>
          <cell r="H2504">
            <v>0</v>
          </cell>
          <cell r="I2504">
            <v>0</v>
          </cell>
          <cell r="J2504">
            <v>0</v>
          </cell>
          <cell r="K2504">
            <v>0</v>
          </cell>
          <cell r="L2504">
            <v>0</v>
          </cell>
          <cell r="M2504">
            <v>0</v>
          </cell>
          <cell r="N2504">
            <v>3</v>
          </cell>
        </row>
        <row r="2505">
          <cell r="A2505" t="str">
            <v>Manly Male Total</v>
          </cell>
          <cell r="B2505" t="str">
            <v>Manly</v>
          </cell>
          <cell r="C2505" t="str">
            <v>Male</v>
          </cell>
          <cell r="D2505" t="str">
            <v>Total</v>
          </cell>
          <cell r="E2505">
            <v>34</v>
          </cell>
          <cell r="F2505">
            <v>63</v>
          </cell>
          <cell r="G2505">
            <v>3</v>
          </cell>
          <cell r="H2505">
            <v>13</v>
          </cell>
          <cell r="I2505">
            <v>1</v>
          </cell>
          <cell r="J2505">
            <v>5</v>
          </cell>
          <cell r="K2505">
            <v>5</v>
          </cell>
          <cell r="L2505">
            <v>38</v>
          </cell>
          <cell r="M2505">
            <v>3</v>
          </cell>
          <cell r="N2505">
            <v>80</v>
          </cell>
        </row>
        <row r="2506">
          <cell r="A2506" t="str">
            <v>Manly Female 10 - 17</v>
          </cell>
          <cell r="B2506" t="str">
            <v>Manly</v>
          </cell>
          <cell r="C2506" t="str">
            <v>Female</v>
          </cell>
          <cell r="D2506" t="str">
            <v>10 - 17</v>
          </cell>
          <cell r="E2506">
            <v>0</v>
          </cell>
          <cell r="F2506">
            <v>2</v>
          </cell>
          <cell r="G2506">
            <v>0</v>
          </cell>
          <cell r="H2506">
            <v>0</v>
          </cell>
          <cell r="I2506">
            <v>0</v>
          </cell>
          <cell r="J2506">
            <v>0</v>
          </cell>
          <cell r="K2506">
            <v>0</v>
          </cell>
          <cell r="L2506">
            <v>5</v>
          </cell>
          <cell r="M2506">
            <v>0</v>
          </cell>
          <cell r="N2506">
            <v>1</v>
          </cell>
        </row>
        <row r="2507">
          <cell r="A2507" t="str">
            <v>Manly Female 18 - 19</v>
          </cell>
          <cell r="B2507" t="str">
            <v>Manly</v>
          </cell>
          <cell r="C2507" t="str">
            <v>Female</v>
          </cell>
          <cell r="D2507" t="str">
            <v>18 - 19</v>
          </cell>
          <cell r="E2507">
            <v>0</v>
          </cell>
          <cell r="F2507">
            <v>4</v>
          </cell>
          <cell r="G2507">
            <v>0</v>
          </cell>
          <cell r="H2507">
            <v>0</v>
          </cell>
          <cell r="I2507">
            <v>0</v>
          </cell>
          <cell r="J2507">
            <v>0</v>
          </cell>
          <cell r="K2507">
            <v>0</v>
          </cell>
          <cell r="L2507">
            <v>1</v>
          </cell>
          <cell r="M2507">
            <v>0</v>
          </cell>
          <cell r="N2507">
            <v>0</v>
          </cell>
        </row>
        <row r="2508">
          <cell r="A2508" t="str">
            <v>Manly Female 20 - 29</v>
          </cell>
          <cell r="B2508" t="str">
            <v>Manly</v>
          </cell>
          <cell r="C2508" t="str">
            <v>Female</v>
          </cell>
          <cell r="D2508" t="str">
            <v>20 - 29</v>
          </cell>
          <cell r="E2508">
            <v>0</v>
          </cell>
          <cell r="F2508">
            <v>8</v>
          </cell>
          <cell r="G2508">
            <v>0</v>
          </cell>
          <cell r="H2508">
            <v>0</v>
          </cell>
          <cell r="I2508">
            <v>0</v>
          </cell>
          <cell r="J2508">
            <v>0</v>
          </cell>
          <cell r="K2508">
            <v>0</v>
          </cell>
          <cell r="L2508">
            <v>9</v>
          </cell>
          <cell r="M2508">
            <v>0</v>
          </cell>
          <cell r="N2508">
            <v>3</v>
          </cell>
        </row>
        <row r="2509">
          <cell r="A2509" t="str">
            <v>Manly Female 30 - 39</v>
          </cell>
          <cell r="B2509" t="str">
            <v>Manly</v>
          </cell>
          <cell r="C2509" t="str">
            <v>Female</v>
          </cell>
          <cell r="D2509" t="str">
            <v>30 - 39</v>
          </cell>
          <cell r="E2509">
            <v>0</v>
          </cell>
          <cell r="F2509">
            <v>0</v>
          </cell>
          <cell r="G2509">
            <v>0</v>
          </cell>
          <cell r="H2509">
            <v>0</v>
          </cell>
          <cell r="I2509">
            <v>0</v>
          </cell>
          <cell r="J2509">
            <v>0</v>
          </cell>
          <cell r="K2509">
            <v>0</v>
          </cell>
          <cell r="L2509">
            <v>4</v>
          </cell>
          <cell r="M2509">
            <v>0</v>
          </cell>
          <cell r="N2509">
            <v>2</v>
          </cell>
        </row>
        <row r="2510">
          <cell r="A2510" t="str">
            <v>Manly Female 40 +</v>
          </cell>
          <cell r="B2510" t="str">
            <v>Manly</v>
          </cell>
          <cell r="C2510" t="str">
            <v>Female</v>
          </cell>
          <cell r="D2510" t="str">
            <v>40 +</v>
          </cell>
          <cell r="E2510">
            <v>1</v>
          </cell>
          <cell r="F2510">
            <v>3</v>
          </cell>
          <cell r="G2510">
            <v>0</v>
          </cell>
          <cell r="H2510">
            <v>0</v>
          </cell>
          <cell r="I2510">
            <v>0</v>
          </cell>
          <cell r="J2510">
            <v>0</v>
          </cell>
          <cell r="K2510">
            <v>1</v>
          </cell>
          <cell r="L2510">
            <v>2</v>
          </cell>
          <cell r="M2510">
            <v>0</v>
          </cell>
          <cell r="N2510">
            <v>1</v>
          </cell>
        </row>
        <row r="2511">
          <cell r="A2511" t="str">
            <v>Manly Female Missing / unknown</v>
          </cell>
          <cell r="B2511" t="str">
            <v>Manly</v>
          </cell>
          <cell r="C2511" t="str">
            <v>Female</v>
          </cell>
          <cell r="D2511" t="str">
            <v>Missing / unknown</v>
          </cell>
          <cell r="E2511">
            <v>0</v>
          </cell>
          <cell r="F2511">
            <v>0</v>
          </cell>
          <cell r="G2511">
            <v>0</v>
          </cell>
          <cell r="H2511">
            <v>0</v>
          </cell>
          <cell r="I2511">
            <v>0</v>
          </cell>
          <cell r="J2511">
            <v>0</v>
          </cell>
          <cell r="K2511">
            <v>0</v>
          </cell>
          <cell r="L2511">
            <v>0</v>
          </cell>
          <cell r="M2511">
            <v>0</v>
          </cell>
          <cell r="N2511">
            <v>0</v>
          </cell>
        </row>
        <row r="2512">
          <cell r="A2512" t="str">
            <v>Manly Female Total</v>
          </cell>
          <cell r="B2512" t="str">
            <v>Manly</v>
          </cell>
          <cell r="C2512" t="str">
            <v>Female</v>
          </cell>
          <cell r="D2512" t="str">
            <v>Total</v>
          </cell>
          <cell r="E2512">
            <v>1</v>
          </cell>
          <cell r="F2512">
            <v>17</v>
          </cell>
          <cell r="G2512">
            <v>0</v>
          </cell>
          <cell r="H2512">
            <v>0</v>
          </cell>
          <cell r="I2512">
            <v>0</v>
          </cell>
          <cell r="J2512">
            <v>0</v>
          </cell>
          <cell r="K2512">
            <v>1</v>
          </cell>
          <cell r="L2512">
            <v>21</v>
          </cell>
          <cell r="M2512">
            <v>0</v>
          </cell>
          <cell r="N2512">
            <v>7</v>
          </cell>
        </row>
        <row r="2513">
          <cell r="A2513" t="str">
            <v>Manly Unknown 10 - 17</v>
          </cell>
          <cell r="B2513" t="str">
            <v>Manly</v>
          </cell>
          <cell r="C2513" t="str">
            <v>Unknown</v>
          </cell>
          <cell r="D2513" t="str">
            <v>10 - 17</v>
          </cell>
          <cell r="E2513">
            <v>0</v>
          </cell>
          <cell r="F2513">
            <v>0</v>
          </cell>
          <cell r="G2513">
            <v>0</v>
          </cell>
          <cell r="H2513">
            <v>0</v>
          </cell>
          <cell r="I2513">
            <v>0</v>
          </cell>
          <cell r="J2513">
            <v>0</v>
          </cell>
          <cell r="K2513">
            <v>0</v>
          </cell>
          <cell r="L2513">
            <v>0</v>
          </cell>
          <cell r="M2513">
            <v>0</v>
          </cell>
          <cell r="N2513">
            <v>0</v>
          </cell>
        </row>
        <row r="2514">
          <cell r="A2514" t="str">
            <v>Manly Unknown 18 - 19</v>
          </cell>
          <cell r="B2514" t="str">
            <v>Manly</v>
          </cell>
          <cell r="C2514" t="str">
            <v>Unknown</v>
          </cell>
          <cell r="D2514" t="str">
            <v>18 - 19</v>
          </cell>
          <cell r="E2514">
            <v>0</v>
          </cell>
          <cell r="F2514">
            <v>0</v>
          </cell>
          <cell r="G2514">
            <v>0</v>
          </cell>
          <cell r="H2514">
            <v>0</v>
          </cell>
          <cell r="I2514">
            <v>0</v>
          </cell>
          <cell r="J2514">
            <v>0</v>
          </cell>
          <cell r="K2514">
            <v>0</v>
          </cell>
          <cell r="L2514">
            <v>0</v>
          </cell>
          <cell r="M2514">
            <v>0</v>
          </cell>
          <cell r="N2514">
            <v>0</v>
          </cell>
        </row>
        <row r="2515">
          <cell r="A2515" t="str">
            <v>Manly Unknown 20 - 29</v>
          </cell>
          <cell r="B2515" t="str">
            <v>Manly</v>
          </cell>
          <cell r="C2515" t="str">
            <v>Unknown</v>
          </cell>
          <cell r="D2515" t="str">
            <v>20 - 29</v>
          </cell>
          <cell r="E2515">
            <v>0</v>
          </cell>
          <cell r="F2515">
            <v>0</v>
          </cell>
          <cell r="G2515">
            <v>0</v>
          </cell>
          <cell r="H2515">
            <v>0</v>
          </cell>
          <cell r="I2515">
            <v>0</v>
          </cell>
          <cell r="J2515">
            <v>0</v>
          </cell>
          <cell r="K2515">
            <v>0</v>
          </cell>
          <cell r="L2515">
            <v>0</v>
          </cell>
          <cell r="M2515">
            <v>0</v>
          </cell>
          <cell r="N2515">
            <v>0</v>
          </cell>
        </row>
        <row r="2516">
          <cell r="A2516" t="str">
            <v>Manly Unknown 30 - 39</v>
          </cell>
          <cell r="B2516" t="str">
            <v>Manly</v>
          </cell>
          <cell r="C2516" t="str">
            <v>Unknown</v>
          </cell>
          <cell r="D2516" t="str">
            <v>30 - 39</v>
          </cell>
          <cell r="E2516">
            <v>0</v>
          </cell>
          <cell r="F2516">
            <v>0</v>
          </cell>
          <cell r="G2516">
            <v>0</v>
          </cell>
          <cell r="H2516">
            <v>0</v>
          </cell>
          <cell r="I2516">
            <v>0</v>
          </cell>
          <cell r="J2516">
            <v>0</v>
          </cell>
          <cell r="K2516">
            <v>0</v>
          </cell>
          <cell r="L2516">
            <v>0</v>
          </cell>
          <cell r="M2516">
            <v>0</v>
          </cell>
          <cell r="N2516">
            <v>0</v>
          </cell>
        </row>
        <row r="2517">
          <cell r="A2517" t="str">
            <v>Manly Unknown 40 +</v>
          </cell>
          <cell r="B2517" t="str">
            <v>Manly</v>
          </cell>
          <cell r="C2517" t="str">
            <v>Unknown</v>
          </cell>
          <cell r="D2517" t="str">
            <v>40 +</v>
          </cell>
          <cell r="E2517">
            <v>0</v>
          </cell>
          <cell r="F2517">
            <v>0</v>
          </cell>
          <cell r="G2517">
            <v>0</v>
          </cell>
          <cell r="H2517">
            <v>0</v>
          </cell>
          <cell r="I2517">
            <v>0</v>
          </cell>
          <cell r="J2517">
            <v>0</v>
          </cell>
          <cell r="K2517">
            <v>0</v>
          </cell>
          <cell r="L2517">
            <v>0</v>
          </cell>
          <cell r="M2517">
            <v>0</v>
          </cell>
          <cell r="N2517">
            <v>0</v>
          </cell>
        </row>
        <row r="2518">
          <cell r="A2518" t="str">
            <v>Manly Unknown Missing / unknown</v>
          </cell>
          <cell r="B2518" t="str">
            <v>Manly</v>
          </cell>
          <cell r="C2518" t="str">
            <v>Unknown</v>
          </cell>
          <cell r="D2518" t="str">
            <v>Missing / unknown</v>
          </cell>
          <cell r="E2518">
            <v>0</v>
          </cell>
          <cell r="F2518">
            <v>0</v>
          </cell>
          <cell r="G2518">
            <v>0</v>
          </cell>
          <cell r="H2518">
            <v>0</v>
          </cell>
          <cell r="I2518">
            <v>0</v>
          </cell>
          <cell r="J2518">
            <v>0</v>
          </cell>
          <cell r="K2518">
            <v>0</v>
          </cell>
          <cell r="L2518">
            <v>0</v>
          </cell>
          <cell r="M2518">
            <v>0</v>
          </cell>
          <cell r="N2518">
            <v>0</v>
          </cell>
        </row>
        <row r="2519">
          <cell r="A2519" t="str">
            <v>Manly Unknown Total</v>
          </cell>
          <cell r="B2519" t="str">
            <v>Manly</v>
          </cell>
          <cell r="C2519" t="str">
            <v>Unknown</v>
          </cell>
          <cell r="D2519" t="str">
            <v>Total</v>
          </cell>
          <cell r="E2519">
            <v>0</v>
          </cell>
          <cell r="F2519">
            <v>0</v>
          </cell>
          <cell r="G2519">
            <v>0</v>
          </cell>
          <cell r="H2519">
            <v>0</v>
          </cell>
          <cell r="I2519">
            <v>0</v>
          </cell>
          <cell r="J2519">
            <v>0</v>
          </cell>
          <cell r="K2519">
            <v>0</v>
          </cell>
          <cell r="L2519">
            <v>0</v>
          </cell>
          <cell r="M2519">
            <v>0</v>
          </cell>
          <cell r="N2519">
            <v>0</v>
          </cell>
        </row>
        <row r="2520">
          <cell r="A2520" t="str">
            <v>Manly Total 10 - 17</v>
          </cell>
          <cell r="B2520" t="str">
            <v>Manly</v>
          </cell>
          <cell r="C2520" t="str">
            <v>Total</v>
          </cell>
          <cell r="D2520" t="str">
            <v>10 - 17</v>
          </cell>
          <cell r="E2520">
            <v>0</v>
          </cell>
          <cell r="F2520">
            <v>6</v>
          </cell>
          <cell r="G2520">
            <v>1</v>
          </cell>
          <cell r="H2520">
            <v>1</v>
          </cell>
          <cell r="I2520">
            <v>1</v>
          </cell>
          <cell r="J2520">
            <v>5</v>
          </cell>
          <cell r="K2520">
            <v>1</v>
          </cell>
          <cell r="L2520">
            <v>19</v>
          </cell>
          <cell r="M2520">
            <v>0</v>
          </cell>
          <cell r="N2520">
            <v>40</v>
          </cell>
        </row>
        <row r="2521">
          <cell r="A2521" t="str">
            <v>Manly Total 18 - 19</v>
          </cell>
          <cell r="B2521" t="str">
            <v>Manly</v>
          </cell>
          <cell r="C2521" t="str">
            <v>Total</v>
          </cell>
          <cell r="D2521" t="str">
            <v>18 - 19</v>
          </cell>
          <cell r="E2521">
            <v>1</v>
          </cell>
          <cell r="F2521">
            <v>9</v>
          </cell>
          <cell r="G2521">
            <v>0</v>
          </cell>
          <cell r="H2521">
            <v>1</v>
          </cell>
          <cell r="I2521">
            <v>0</v>
          </cell>
          <cell r="J2521">
            <v>0</v>
          </cell>
          <cell r="K2521">
            <v>0</v>
          </cell>
          <cell r="L2521">
            <v>8</v>
          </cell>
          <cell r="M2521">
            <v>1</v>
          </cell>
          <cell r="N2521">
            <v>6</v>
          </cell>
        </row>
        <row r="2522">
          <cell r="A2522" t="str">
            <v>Manly Total 20 - 29</v>
          </cell>
          <cell r="B2522" t="str">
            <v>Manly</v>
          </cell>
          <cell r="C2522" t="str">
            <v>Total</v>
          </cell>
          <cell r="D2522" t="str">
            <v>20 - 29</v>
          </cell>
          <cell r="E2522">
            <v>9</v>
          </cell>
          <cell r="F2522">
            <v>36</v>
          </cell>
          <cell r="G2522">
            <v>2</v>
          </cell>
          <cell r="H2522">
            <v>7</v>
          </cell>
          <cell r="I2522">
            <v>0</v>
          </cell>
          <cell r="J2522">
            <v>0</v>
          </cell>
          <cell r="K2522">
            <v>4</v>
          </cell>
          <cell r="L2522">
            <v>14</v>
          </cell>
          <cell r="M2522">
            <v>0</v>
          </cell>
          <cell r="N2522">
            <v>23</v>
          </cell>
        </row>
        <row r="2523">
          <cell r="A2523" t="str">
            <v>Manly Total 30 - 39</v>
          </cell>
          <cell r="B2523" t="str">
            <v>Manly</v>
          </cell>
          <cell r="C2523" t="str">
            <v>Total</v>
          </cell>
          <cell r="D2523" t="str">
            <v>30 - 39</v>
          </cell>
          <cell r="E2523">
            <v>12</v>
          </cell>
          <cell r="F2523">
            <v>14</v>
          </cell>
          <cell r="G2523">
            <v>0</v>
          </cell>
          <cell r="H2523">
            <v>2</v>
          </cell>
          <cell r="I2523">
            <v>0</v>
          </cell>
          <cell r="J2523">
            <v>0</v>
          </cell>
          <cell r="K2523">
            <v>0</v>
          </cell>
          <cell r="L2523">
            <v>10</v>
          </cell>
          <cell r="M2523">
            <v>1</v>
          </cell>
          <cell r="N2523">
            <v>10</v>
          </cell>
        </row>
        <row r="2524">
          <cell r="A2524" t="str">
            <v>Manly Total 40 +</v>
          </cell>
          <cell r="B2524" t="str">
            <v>Manly</v>
          </cell>
          <cell r="C2524" t="str">
            <v>Total</v>
          </cell>
          <cell r="D2524" t="str">
            <v>40 +</v>
          </cell>
          <cell r="E2524">
            <v>13</v>
          </cell>
          <cell r="F2524">
            <v>14</v>
          </cell>
          <cell r="G2524">
            <v>0</v>
          </cell>
          <cell r="H2524">
            <v>2</v>
          </cell>
          <cell r="I2524">
            <v>0</v>
          </cell>
          <cell r="J2524">
            <v>0</v>
          </cell>
          <cell r="K2524">
            <v>1</v>
          </cell>
          <cell r="L2524">
            <v>8</v>
          </cell>
          <cell r="M2524">
            <v>1</v>
          </cell>
          <cell r="N2524">
            <v>5</v>
          </cell>
        </row>
        <row r="2525">
          <cell r="A2525" t="str">
            <v>Manly Total Missing / unknown</v>
          </cell>
          <cell r="B2525" t="str">
            <v>Manly</v>
          </cell>
          <cell r="C2525" t="str">
            <v>Total</v>
          </cell>
          <cell r="D2525" t="str">
            <v>Missing / unknown</v>
          </cell>
          <cell r="E2525">
            <v>0</v>
          </cell>
          <cell r="F2525">
            <v>1</v>
          </cell>
          <cell r="G2525">
            <v>0</v>
          </cell>
          <cell r="H2525">
            <v>0</v>
          </cell>
          <cell r="I2525">
            <v>0</v>
          </cell>
          <cell r="J2525">
            <v>0</v>
          </cell>
          <cell r="K2525">
            <v>0</v>
          </cell>
          <cell r="L2525">
            <v>0</v>
          </cell>
          <cell r="M2525">
            <v>0</v>
          </cell>
          <cell r="N2525">
            <v>3</v>
          </cell>
        </row>
        <row r="2526">
          <cell r="A2526" t="str">
            <v>Manly Total Total</v>
          </cell>
          <cell r="B2526" t="str">
            <v>Manly</v>
          </cell>
          <cell r="C2526" t="str">
            <v>Total</v>
          </cell>
          <cell r="D2526" t="str">
            <v>Total</v>
          </cell>
          <cell r="E2526">
            <v>35</v>
          </cell>
          <cell r="F2526">
            <v>80</v>
          </cell>
          <cell r="G2526">
            <v>3</v>
          </cell>
          <cell r="H2526">
            <v>13</v>
          </cell>
          <cell r="I2526">
            <v>1</v>
          </cell>
          <cell r="J2526">
            <v>5</v>
          </cell>
          <cell r="K2526">
            <v>6</v>
          </cell>
          <cell r="L2526">
            <v>59</v>
          </cell>
          <cell r="M2526">
            <v>3</v>
          </cell>
          <cell r="N2526">
            <v>87</v>
          </cell>
        </row>
        <row r="2527">
          <cell r="A2527" t="str">
            <v>Marrickville Male 10 - 17</v>
          </cell>
          <cell r="B2527" t="str">
            <v>Marrickville</v>
          </cell>
          <cell r="C2527" t="str">
            <v>Male</v>
          </cell>
          <cell r="D2527" t="str">
            <v>10 - 17</v>
          </cell>
          <cell r="E2527">
            <v>2</v>
          </cell>
          <cell r="F2527">
            <v>12</v>
          </cell>
          <cell r="G2527">
            <v>11</v>
          </cell>
          <cell r="H2527">
            <v>6</v>
          </cell>
          <cell r="I2527">
            <v>0</v>
          </cell>
          <cell r="J2527">
            <v>2</v>
          </cell>
          <cell r="K2527">
            <v>8</v>
          </cell>
          <cell r="L2527">
            <v>6</v>
          </cell>
          <cell r="M2527">
            <v>2</v>
          </cell>
          <cell r="N2527">
            <v>33</v>
          </cell>
        </row>
        <row r="2528">
          <cell r="A2528" t="str">
            <v>Marrickville Male 18 - 19</v>
          </cell>
          <cell r="B2528" t="str">
            <v>Marrickville</v>
          </cell>
          <cell r="C2528" t="str">
            <v>Male</v>
          </cell>
          <cell r="D2528" t="str">
            <v>18 - 19</v>
          </cell>
          <cell r="E2528">
            <v>5</v>
          </cell>
          <cell r="F2528">
            <v>8</v>
          </cell>
          <cell r="G2528">
            <v>10</v>
          </cell>
          <cell r="H2528">
            <v>2</v>
          </cell>
          <cell r="I2528">
            <v>1</v>
          </cell>
          <cell r="J2528">
            <v>2</v>
          </cell>
          <cell r="K2528">
            <v>3</v>
          </cell>
          <cell r="L2528">
            <v>3</v>
          </cell>
          <cell r="M2528">
            <v>0</v>
          </cell>
          <cell r="N2528">
            <v>16</v>
          </cell>
        </row>
        <row r="2529">
          <cell r="A2529" t="str">
            <v>Marrickville Male 20 - 29</v>
          </cell>
          <cell r="B2529" t="str">
            <v>Marrickville</v>
          </cell>
          <cell r="C2529" t="str">
            <v>Male</v>
          </cell>
          <cell r="D2529" t="str">
            <v>20 - 29</v>
          </cell>
          <cell r="E2529">
            <v>47</v>
          </cell>
          <cell r="F2529">
            <v>30</v>
          </cell>
          <cell r="G2529">
            <v>11</v>
          </cell>
          <cell r="H2529">
            <v>16</v>
          </cell>
          <cell r="I2529">
            <v>3</v>
          </cell>
          <cell r="J2529">
            <v>3</v>
          </cell>
          <cell r="K2529">
            <v>8</v>
          </cell>
          <cell r="L2529">
            <v>6</v>
          </cell>
          <cell r="M2529">
            <v>2</v>
          </cell>
          <cell r="N2529">
            <v>68</v>
          </cell>
        </row>
        <row r="2530">
          <cell r="A2530" t="str">
            <v>Marrickville Male 30 - 39</v>
          </cell>
          <cell r="B2530" t="str">
            <v>Marrickville</v>
          </cell>
          <cell r="C2530" t="str">
            <v>Male</v>
          </cell>
          <cell r="D2530" t="str">
            <v>30 - 39</v>
          </cell>
          <cell r="E2530">
            <v>35</v>
          </cell>
          <cell r="F2530">
            <v>28</v>
          </cell>
          <cell r="G2530">
            <v>9</v>
          </cell>
          <cell r="H2530">
            <v>10</v>
          </cell>
          <cell r="I2530">
            <v>7</v>
          </cell>
          <cell r="J2530">
            <v>6</v>
          </cell>
          <cell r="K2530">
            <v>6</v>
          </cell>
          <cell r="L2530">
            <v>8</v>
          </cell>
          <cell r="M2530">
            <v>0</v>
          </cell>
          <cell r="N2530">
            <v>28</v>
          </cell>
        </row>
        <row r="2531">
          <cell r="A2531" t="str">
            <v>Marrickville Male 40 +</v>
          </cell>
          <cell r="B2531" t="str">
            <v>Marrickville</v>
          </cell>
          <cell r="C2531" t="str">
            <v>Male</v>
          </cell>
          <cell r="D2531" t="str">
            <v>40 +</v>
          </cell>
          <cell r="E2531">
            <v>43</v>
          </cell>
          <cell r="F2531">
            <v>19</v>
          </cell>
          <cell r="G2531">
            <v>1</v>
          </cell>
          <cell r="H2531">
            <v>4</v>
          </cell>
          <cell r="I2531">
            <v>1</v>
          </cell>
          <cell r="J2531">
            <v>2</v>
          </cell>
          <cell r="K2531">
            <v>2</v>
          </cell>
          <cell r="L2531">
            <v>10</v>
          </cell>
          <cell r="M2531">
            <v>0</v>
          </cell>
          <cell r="N2531">
            <v>16</v>
          </cell>
        </row>
        <row r="2532">
          <cell r="A2532" t="str">
            <v>Marrickville Male Missing / unknown</v>
          </cell>
          <cell r="B2532" t="str">
            <v>Marrickville</v>
          </cell>
          <cell r="C2532" t="str">
            <v>Male</v>
          </cell>
          <cell r="D2532" t="str">
            <v>Missing / unknown</v>
          </cell>
          <cell r="E2532">
            <v>0</v>
          </cell>
          <cell r="F2532">
            <v>0</v>
          </cell>
          <cell r="G2532">
            <v>0</v>
          </cell>
          <cell r="H2532">
            <v>0</v>
          </cell>
          <cell r="I2532">
            <v>0</v>
          </cell>
          <cell r="J2532">
            <v>0</v>
          </cell>
          <cell r="K2532">
            <v>0</v>
          </cell>
          <cell r="L2532">
            <v>0</v>
          </cell>
          <cell r="M2532">
            <v>0</v>
          </cell>
          <cell r="N2532">
            <v>0</v>
          </cell>
        </row>
        <row r="2533">
          <cell r="A2533" t="str">
            <v>Marrickville Male Total</v>
          </cell>
          <cell r="B2533" t="str">
            <v>Marrickville</v>
          </cell>
          <cell r="C2533" t="str">
            <v>Male</v>
          </cell>
          <cell r="D2533" t="str">
            <v>Total</v>
          </cell>
          <cell r="E2533">
            <v>132</v>
          </cell>
          <cell r="F2533">
            <v>97</v>
          </cell>
          <cell r="G2533">
            <v>42</v>
          </cell>
          <cell r="H2533">
            <v>38</v>
          </cell>
          <cell r="I2533">
            <v>12</v>
          </cell>
          <cell r="J2533">
            <v>15</v>
          </cell>
          <cell r="K2533">
            <v>27</v>
          </cell>
          <cell r="L2533">
            <v>33</v>
          </cell>
          <cell r="M2533">
            <v>4</v>
          </cell>
          <cell r="N2533">
            <v>161</v>
          </cell>
        </row>
        <row r="2534">
          <cell r="A2534" t="str">
            <v>Marrickville Female 10 - 17</v>
          </cell>
          <cell r="B2534" t="str">
            <v>Marrickville</v>
          </cell>
          <cell r="C2534" t="str">
            <v>Female</v>
          </cell>
          <cell r="D2534" t="str">
            <v>10 - 17</v>
          </cell>
          <cell r="E2534">
            <v>1</v>
          </cell>
          <cell r="F2534">
            <v>10</v>
          </cell>
          <cell r="G2534">
            <v>2</v>
          </cell>
          <cell r="H2534">
            <v>5</v>
          </cell>
          <cell r="I2534">
            <v>1</v>
          </cell>
          <cell r="J2534">
            <v>1</v>
          </cell>
          <cell r="K2534">
            <v>0</v>
          </cell>
          <cell r="L2534">
            <v>24</v>
          </cell>
          <cell r="M2534">
            <v>0</v>
          </cell>
          <cell r="N2534">
            <v>5</v>
          </cell>
        </row>
        <row r="2535">
          <cell r="A2535" t="str">
            <v>Marrickville Female 18 - 19</v>
          </cell>
          <cell r="B2535" t="str">
            <v>Marrickville</v>
          </cell>
          <cell r="C2535" t="str">
            <v>Female</v>
          </cell>
          <cell r="D2535" t="str">
            <v>18 - 19</v>
          </cell>
          <cell r="E2535">
            <v>0</v>
          </cell>
          <cell r="F2535">
            <v>2</v>
          </cell>
          <cell r="G2535">
            <v>0</v>
          </cell>
          <cell r="H2535">
            <v>0</v>
          </cell>
          <cell r="I2535">
            <v>1</v>
          </cell>
          <cell r="J2535">
            <v>1</v>
          </cell>
          <cell r="K2535">
            <v>0</v>
          </cell>
          <cell r="L2535">
            <v>11</v>
          </cell>
          <cell r="M2535">
            <v>0</v>
          </cell>
          <cell r="N2535">
            <v>3</v>
          </cell>
        </row>
        <row r="2536">
          <cell r="A2536" t="str">
            <v>Marrickville Female 20 - 29</v>
          </cell>
          <cell r="B2536" t="str">
            <v>Marrickville</v>
          </cell>
          <cell r="C2536" t="str">
            <v>Female</v>
          </cell>
          <cell r="D2536" t="str">
            <v>20 - 29</v>
          </cell>
          <cell r="E2536">
            <v>12</v>
          </cell>
          <cell r="F2536">
            <v>8</v>
          </cell>
          <cell r="G2536">
            <v>0</v>
          </cell>
          <cell r="H2536">
            <v>3</v>
          </cell>
          <cell r="I2536">
            <v>2</v>
          </cell>
          <cell r="J2536">
            <v>0</v>
          </cell>
          <cell r="K2536">
            <v>0</v>
          </cell>
          <cell r="L2536">
            <v>13</v>
          </cell>
          <cell r="M2536">
            <v>0</v>
          </cell>
          <cell r="N2536">
            <v>4</v>
          </cell>
        </row>
        <row r="2537">
          <cell r="A2537" t="str">
            <v>Marrickville Female 30 - 39</v>
          </cell>
          <cell r="B2537" t="str">
            <v>Marrickville</v>
          </cell>
          <cell r="C2537" t="str">
            <v>Female</v>
          </cell>
          <cell r="D2537" t="str">
            <v>30 - 39</v>
          </cell>
          <cell r="E2537">
            <v>6</v>
          </cell>
          <cell r="F2537">
            <v>4</v>
          </cell>
          <cell r="G2537">
            <v>1</v>
          </cell>
          <cell r="H2537">
            <v>1</v>
          </cell>
          <cell r="I2537">
            <v>1</v>
          </cell>
          <cell r="J2537">
            <v>0</v>
          </cell>
          <cell r="K2537">
            <v>1</v>
          </cell>
          <cell r="L2537">
            <v>8</v>
          </cell>
          <cell r="M2537">
            <v>0</v>
          </cell>
          <cell r="N2537">
            <v>4</v>
          </cell>
        </row>
        <row r="2538">
          <cell r="A2538" t="str">
            <v>Marrickville Female 40 +</v>
          </cell>
          <cell r="B2538" t="str">
            <v>Marrickville</v>
          </cell>
          <cell r="C2538" t="str">
            <v>Female</v>
          </cell>
          <cell r="D2538" t="str">
            <v>40 +</v>
          </cell>
          <cell r="E2538">
            <v>11</v>
          </cell>
          <cell r="F2538">
            <v>10</v>
          </cell>
          <cell r="G2538">
            <v>0</v>
          </cell>
          <cell r="H2538">
            <v>0</v>
          </cell>
          <cell r="I2538">
            <v>0</v>
          </cell>
          <cell r="J2538">
            <v>0</v>
          </cell>
          <cell r="K2538">
            <v>0</v>
          </cell>
          <cell r="L2538">
            <v>2</v>
          </cell>
          <cell r="M2538">
            <v>1</v>
          </cell>
          <cell r="N2538">
            <v>4</v>
          </cell>
        </row>
        <row r="2539">
          <cell r="A2539" t="str">
            <v>Marrickville Female Missing / unknown</v>
          </cell>
          <cell r="B2539" t="str">
            <v>Marrickville</v>
          </cell>
          <cell r="C2539" t="str">
            <v>Female</v>
          </cell>
          <cell r="D2539" t="str">
            <v>Missing / unknown</v>
          </cell>
          <cell r="E2539">
            <v>0</v>
          </cell>
          <cell r="F2539">
            <v>0</v>
          </cell>
          <cell r="G2539">
            <v>0</v>
          </cell>
          <cell r="H2539">
            <v>0</v>
          </cell>
          <cell r="I2539">
            <v>0</v>
          </cell>
          <cell r="J2539">
            <v>0</v>
          </cell>
          <cell r="K2539">
            <v>0</v>
          </cell>
          <cell r="L2539">
            <v>1</v>
          </cell>
          <cell r="M2539">
            <v>0</v>
          </cell>
          <cell r="N2539">
            <v>0</v>
          </cell>
        </row>
        <row r="2540">
          <cell r="A2540" t="str">
            <v>Marrickville Female Total</v>
          </cell>
          <cell r="B2540" t="str">
            <v>Marrickville</v>
          </cell>
          <cell r="C2540" t="str">
            <v>Female</v>
          </cell>
          <cell r="D2540" t="str">
            <v>Total</v>
          </cell>
          <cell r="E2540">
            <v>30</v>
          </cell>
          <cell r="F2540">
            <v>34</v>
          </cell>
          <cell r="G2540">
            <v>3</v>
          </cell>
          <cell r="H2540">
            <v>9</v>
          </cell>
          <cell r="I2540">
            <v>5</v>
          </cell>
          <cell r="J2540">
            <v>2</v>
          </cell>
          <cell r="K2540">
            <v>1</v>
          </cell>
          <cell r="L2540">
            <v>59</v>
          </cell>
          <cell r="M2540">
            <v>1</v>
          </cell>
          <cell r="N2540">
            <v>20</v>
          </cell>
        </row>
        <row r="2541">
          <cell r="A2541" t="str">
            <v>Marrickville Unknown 10 - 17</v>
          </cell>
          <cell r="B2541" t="str">
            <v>Marrickville</v>
          </cell>
          <cell r="C2541" t="str">
            <v>Unknown</v>
          </cell>
          <cell r="D2541" t="str">
            <v>10 - 17</v>
          </cell>
          <cell r="E2541">
            <v>0</v>
          </cell>
          <cell r="F2541">
            <v>0</v>
          </cell>
          <cell r="G2541">
            <v>0</v>
          </cell>
          <cell r="H2541">
            <v>0</v>
          </cell>
          <cell r="I2541">
            <v>0</v>
          </cell>
          <cell r="J2541">
            <v>0</v>
          </cell>
          <cell r="K2541">
            <v>0</v>
          </cell>
          <cell r="L2541">
            <v>0</v>
          </cell>
          <cell r="M2541">
            <v>0</v>
          </cell>
          <cell r="N2541">
            <v>0</v>
          </cell>
        </row>
        <row r="2542">
          <cell r="A2542" t="str">
            <v>Marrickville Unknown 18 - 19</v>
          </cell>
          <cell r="B2542" t="str">
            <v>Marrickville</v>
          </cell>
          <cell r="C2542" t="str">
            <v>Unknown</v>
          </cell>
          <cell r="D2542" t="str">
            <v>18 - 19</v>
          </cell>
          <cell r="E2542">
            <v>0</v>
          </cell>
          <cell r="F2542">
            <v>0</v>
          </cell>
          <cell r="G2542">
            <v>0</v>
          </cell>
          <cell r="H2542">
            <v>0</v>
          </cell>
          <cell r="I2542">
            <v>0</v>
          </cell>
          <cell r="J2542">
            <v>0</v>
          </cell>
          <cell r="K2542">
            <v>0</v>
          </cell>
          <cell r="L2542">
            <v>0</v>
          </cell>
          <cell r="M2542">
            <v>0</v>
          </cell>
          <cell r="N2542">
            <v>0</v>
          </cell>
        </row>
        <row r="2543">
          <cell r="A2543" t="str">
            <v>Marrickville Unknown 20 - 29</v>
          </cell>
          <cell r="B2543" t="str">
            <v>Marrickville</v>
          </cell>
          <cell r="C2543" t="str">
            <v>Unknown</v>
          </cell>
          <cell r="D2543" t="str">
            <v>20 - 29</v>
          </cell>
          <cell r="E2543">
            <v>0</v>
          </cell>
          <cell r="F2543">
            <v>0</v>
          </cell>
          <cell r="G2543">
            <v>0</v>
          </cell>
          <cell r="H2543">
            <v>0</v>
          </cell>
          <cell r="I2543">
            <v>0</v>
          </cell>
          <cell r="J2543">
            <v>0</v>
          </cell>
          <cell r="K2543">
            <v>0</v>
          </cell>
          <cell r="L2543">
            <v>1</v>
          </cell>
          <cell r="M2543">
            <v>0</v>
          </cell>
          <cell r="N2543">
            <v>0</v>
          </cell>
        </row>
        <row r="2544">
          <cell r="A2544" t="str">
            <v>Marrickville Unknown 30 - 39</v>
          </cell>
          <cell r="B2544" t="str">
            <v>Marrickville</v>
          </cell>
          <cell r="C2544" t="str">
            <v>Unknown</v>
          </cell>
          <cell r="D2544" t="str">
            <v>30 - 39</v>
          </cell>
          <cell r="E2544">
            <v>0</v>
          </cell>
          <cell r="F2544">
            <v>0</v>
          </cell>
          <cell r="G2544">
            <v>0</v>
          </cell>
          <cell r="H2544">
            <v>0</v>
          </cell>
          <cell r="I2544">
            <v>0</v>
          </cell>
          <cell r="J2544">
            <v>0</v>
          </cell>
          <cell r="K2544">
            <v>0</v>
          </cell>
          <cell r="L2544">
            <v>0</v>
          </cell>
          <cell r="M2544">
            <v>0</v>
          </cell>
          <cell r="N2544">
            <v>0</v>
          </cell>
        </row>
        <row r="2545">
          <cell r="A2545" t="str">
            <v>Marrickville Unknown 40 +</v>
          </cell>
          <cell r="B2545" t="str">
            <v>Marrickville</v>
          </cell>
          <cell r="C2545" t="str">
            <v>Unknown</v>
          </cell>
          <cell r="D2545" t="str">
            <v>40 +</v>
          </cell>
          <cell r="E2545">
            <v>0</v>
          </cell>
          <cell r="F2545">
            <v>0</v>
          </cell>
          <cell r="G2545">
            <v>0</v>
          </cell>
          <cell r="H2545">
            <v>0</v>
          </cell>
          <cell r="I2545">
            <v>0</v>
          </cell>
          <cell r="J2545">
            <v>0</v>
          </cell>
          <cell r="K2545">
            <v>0</v>
          </cell>
          <cell r="L2545">
            <v>0</v>
          </cell>
          <cell r="M2545">
            <v>0</v>
          </cell>
          <cell r="N2545">
            <v>0</v>
          </cell>
        </row>
        <row r="2546">
          <cell r="A2546" t="str">
            <v>Marrickville Unknown Missing / unknown</v>
          </cell>
          <cell r="B2546" t="str">
            <v>Marrickville</v>
          </cell>
          <cell r="C2546" t="str">
            <v>Unknown</v>
          </cell>
          <cell r="D2546" t="str">
            <v>Missing / unknown</v>
          </cell>
          <cell r="E2546">
            <v>0</v>
          </cell>
          <cell r="F2546">
            <v>0</v>
          </cell>
          <cell r="G2546">
            <v>0</v>
          </cell>
          <cell r="H2546">
            <v>0</v>
          </cell>
          <cell r="I2546">
            <v>0</v>
          </cell>
          <cell r="J2546">
            <v>0</v>
          </cell>
          <cell r="K2546">
            <v>0</v>
          </cell>
          <cell r="L2546">
            <v>0</v>
          </cell>
          <cell r="M2546">
            <v>0</v>
          </cell>
          <cell r="N2546">
            <v>0</v>
          </cell>
        </row>
        <row r="2547">
          <cell r="A2547" t="str">
            <v>Marrickville Unknown Total</v>
          </cell>
          <cell r="B2547" t="str">
            <v>Marrickville</v>
          </cell>
          <cell r="C2547" t="str">
            <v>Unknown</v>
          </cell>
          <cell r="D2547" t="str">
            <v>Total</v>
          </cell>
          <cell r="E2547">
            <v>0</v>
          </cell>
          <cell r="F2547">
            <v>0</v>
          </cell>
          <cell r="G2547">
            <v>0</v>
          </cell>
          <cell r="H2547">
            <v>0</v>
          </cell>
          <cell r="I2547">
            <v>0</v>
          </cell>
          <cell r="J2547">
            <v>0</v>
          </cell>
          <cell r="K2547">
            <v>0</v>
          </cell>
          <cell r="L2547">
            <v>1</v>
          </cell>
          <cell r="M2547">
            <v>0</v>
          </cell>
          <cell r="N2547">
            <v>0</v>
          </cell>
        </row>
        <row r="2548">
          <cell r="A2548" t="str">
            <v>Marrickville Total 10 - 17</v>
          </cell>
          <cell r="B2548" t="str">
            <v>Marrickville</v>
          </cell>
          <cell r="C2548" t="str">
            <v>Total</v>
          </cell>
          <cell r="D2548" t="str">
            <v>10 - 17</v>
          </cell>
          <cell r="E2548">
            <v>3</v>
          </cell>
          <cell r="F2548">
            <v>22</v>
          </cell>
          <cell r="G2548">
            <v>13</v>
          </cell>
          <cell r="H2548">
            <v>11</v>
          </cell>
          <cell r="I2548">
            <v>1</v>
          </cell>
          <cell r="J2548">
            <v>3</v>
          </cell>
          <cell r="K2548">
            <v>8</v>
          </cell>
          <cell r="L2548">
            <v>30</v>
          </cell>
          <cell r="M2548">
            <v>2</v>
          </cell>
          <cell r="N2548">
            <v>38</v>
          </cell>
        </row>
        <row r="2549">
          <cell r="A2549" t="str">
            <v>Marrickville Total 18 - 19</v>
          </cell>
          <cell r="B2549" t="str">
            <v>Marrickville</v>
          </cell>
          <cell r="C2549" t="str">
            <v>Total</v>
          </cell>
          <cell r="D2549" t="str">
            <v>18 - 19</v>
          </cell>
          <cell r="E2549">
            <v>5</v>
          </cell>
          <cell r="F2549">
            <v>10</v>
          </cell>
          <cell r="G2549">
            <v>10</v>
          </cell>
          <cell r="H2549">
            <v>2</v>
          </cell>
          <cell r="I2549">
            <v>2</v>
          </cell>
          <cell r="J2549">
            <v>3</v>
          </cell>
          <cell r="K2549">
            <v>3</v>
          </cell>
          <cell r="L2549">
            <v>14</v>
          </cell>
          <cell r="M2549">
            <v>0</v>
          </cell>
          <cell r="N2549">
            <v>19</v>
          </cell>
        </row>
        <row r="2550">
          <cell r="A2550" t="str">
            <v>Marrickville Total 20 - 29</v>
          </cell>
          <cell r="B2550" t="str">
            <v>Marrickville</v>
          </cell>
          <cell r="C2550" t="str">
            <v>Total</v>
          </cell>
          <cell r="D2550" t="str">
            <v>20 - 29</v>
          </cell>
          <cell r="E2550">
            <v>59</v>
          </cell>
          <cell r="F2550">
            <v>38</v>
          </cell>
          <cell r="G2550">
            <v>11</v>
          </cell>
          <cell r="H2550">
            <v>19</v>
          </cell>
          <cell r="I2550">
            <v>5</v>
          </cell>
          <cell r="J2550">
            <v>3</v>
          </cell>
          <cell r="K2550">
            <v>8</v>
          </cell>
          <cell r="L2550">
            <v>20</v>
          </cell>
          <cell r="M2550">
            <v>2</v>
          </cell>
          <cell r="N2550">
            <v>72</v>
          </cell>
        </row>
        <row r="2551">
          <cell r="A2551" t="str">
            <v>Marrickville Total 30 - 39</v>
          </cell>
          <cell r="B2551" t="str">
            <v>Marrickville</v>
          </cell>
          <cell r="C2551" t="str">
            <v>Total</v>
          </cell>
          <cell r="D2551" t="str">
            <v>30 - 39</v>
          </cell>
          <cell r="E2551">
            <v>41</v>
          </cell>
          <cell r="F2551">
            <v>32</v>
          </cell>
          <cell r="G2551">
            <v>10</v>
          </cell>
          <cell r="H2551">
            <v>11</v>
          </cell>
          <cell r="I2551">
            <v>8</v>
          </cell>
          <cell r="J2551">
            <v>6</v>
          </cell>
          <cell r="K2551">
            <v>7</v>
          </cell>
          <cell r="L2551">
            <v>16</v>
          </cell>
          <cell r="M2551">
            <v>0</v>
          </cell>
          <cell r="N2551">
            <v>32</v>
          </cell>
        </row>
        <row r="2552">
          <cell r="A2552" t="str">
            <v>Marrickville Total 40 +</v>
          </cell>
          <cell r="B2552" t="str">
            <v>Marrickville</v>
          </cell>
          <cell r="C2552" t="str">
            <v>Total</v>
          </cell>
          <cell r="D2552" t="str">
            <v>40 +</v>
          </cell>
          <cell r="E2552">
            <v>54</v>
          </cell>
          <cell r="F2552">
            <v>29</v>
          </cell>
          <cell r="G2552">
            <v>1</v>
          </cell>
          <cell r="H2552">
            <v>4</v>
          </cell>
          <cell r="I2552">
            <v>1</v>
          </cell>
          <cell r="J2552">
            <v>2</v>
          </cell>
          <cell r="K2552">
            <v>2</v>
          </cell>
          <cell r="L2552">
            <v>12</v>
          </cell>
          <cell r="M2552">
            <v>1</v>
          </cell>
          <cell r="N2552">
            <v>20</v>
          </cell>
        </row>
        <row r="2553">
          <cell r="A2553" t="str">
            <v>Marrickville Total Missing / unknown</v>
          </cell>
          <cell r="B2553" t="str">
            <v>Marrickville</v>
          </cell>
          <cell r="C2553" t="str">
            <v>Total</v>
          </cell>
          <cell r="D2553" t="str">
            <v>Missing / unknown</v>
          </cell>
          <cell r="E2553">
            <v>0</v>
          </cell>
          <cell r="F2553">
            <v>0</v>
          </cell>
          <cell r="G2553">
            <v>0</v>
          </cell>
          <cell r="H2553">
            <v>0</v>
          </cell>
          <cell r="I2553">
            <v>0</v>
          </cell>
          <cell r="J2553">
            <v>0</v>
          </cell>
          <cell r="K2553">
            <v>0</v>
          </cell>
          <cell r="L2553">
            <v>1</v>
          </cell>
          <cell r="M2553">
            <v>0</v>
          </cell>
          <cell r="N2553">
            <v>0</v>
          </cell>
        </row>
        <row r="2554">
          <cell r="A2554" t="str">
            <v>Marrickville Total Total</v>
          </cell>
          <cell r="B2554" t="str">
            <v>Marrickville</v>
          </cell>
          <cell r="C2554" t="str">
            <v>Total</v>
          </cell>
          <cell r="D2554" t="str">
            <v>Total</v>
          </cell>
          <cell r="E2554">
            <v>162</v>
          </cell>
          <cell r="F2554">
            <v>131</v>
          </cell>
          <cell r="G2554">
            <v>45</v>
          </cell>
          <cell r="H2554">
            <v>47</v>
          </cell>
          <cell r="I2554">
            <v>17</v>
          </cell>
          <cell r="J2554">
            <v>17</v>
          </cell>
          <cell r="K2554">
            <v>28</v>
          </cell>
          <cell r="L2554">
            <v>93</v>
          </cell>
          <cell r="M2554">
            <v>5</v>
          </cell>
          <cell r="N2554">
            <v>181</v>
          </cell>
        </row>
        <row r="2555">
          <cell r="A2555" t="str">
            <v>Mid-Western Regional Male 10 - 17</v>
          </cell>
          <cell r="B2555" t="str">
            <v>Mid-Western Regional</v>
          </cell>
          <cell r="C2555" t="str">
            <v>Male</v>
          </cell>
          <cell r="D2555" t="str">
            <v>10 - 17</v>
          </cell>
          <cell r="E2555">
            <v>3</v>
          </cell>
          <cell r="F2555">
            <v>13</v>
          </cell>
          <cell r="G2555">
            <v>1</v>
          </cell>
          <cell r="H2555">
            <v>3</v>
          </cell>
          <cell r="I2555">
            <v>23</v>
          </cell>
          <cell r="J2555">
            <v>11</v>
          </cell>
          <cell r="K2555">
            <v>0</v>
          </cell>
          <cell r="L2555">
            <v>5</v>
          </cell>
          <cell r="M2555">
            <v>1</v>
          </cell>
          <cell r="N2555">
            <v>10</v>
          </cell>
        </row>
        <row r="2556">
          <cell r="A2556" t="str">
            <v>Mid-Western Regional Male 18 - 19</v>
          </cell>
          <cell r="B2556" t="str">
            <v>Mid-Western Regional</v>
          </cell>
          <cell r="C2556" t="str">
            <v>Male</v>
          </cell>
          <cell r="D2556" t="str">
            <v>18 - 19</v>
          </cell>
          <cell r="E2556">
            <v>2</v>
          </cell>
          <cell r="F2556">
            <v>5</v>
          </cell>
          <cell r="G2556">
            <v>0</v>
          </cell>
          <cell r="H2556">
            <v>0</v>
          </cell>
          <cell r="I2556">
            <v>1</v>
          </cell>
          <cell r="J2556">
            <v>3</v>
          </cell>
          <cell r="K2556">
            <v>0</v>
          </cell>
          <cell r="L2556">
            <v>1</v>
          </cell>
          <cell r="M2556">
            <v>0</v>
          </cell>
          <cell r="N2556">
            <v>6</v>
          </cell>
        </row>
        <row r="2557">
          <cell r="A2557" t="str">
            <v>Mid-Western Regional Male 20 - 29</v>
          </cell>
          <cell r="B2557" t="str">
            <v>Mid-Western Regional</v>
          </cell>
          <cell r="C2557" t="str">
            <v>Male</v>
          </cell>
          <cell r="D2557" t="str">
            <v>20 - 29</v>
          </cell>
          <cell r="E2557">
            <v>14</v>
          </cell>
          <cell r="F2557">
            <v>22</v>
          </cell>
          <cell r="G2557">
            <v>0</v>
          </cell>
          <cell r="H2557">
            <v>1</v>
          </cell>
          <cell r="I2557">
            <v>2</v>
          </cell>
          <cell r="J2557">
            <v>5</v>
          </cell>
          <cell r="K2557">
            <v>0</v>
          </cell>
          <cell r="L2557">
            <v>1</v>
          </cell>
          <cell r="M2557">
            <v>0</v>
          </cell>
          <cell r="N2557">
            <v>22</v>
          </cell>
        </row>
        <row r="2558">
          <cell r="A2558" t="str">
            <v>Mid-Western Regional Male 30 - 39</v>
          </cell>
          <cell r="B2558" t="str">
            <v>Mid-Western Regional</v>
          </cell>
          <cell r="C2558" t="str">
            <v>Male</v>
          </cell>
          <cell r="D2558" t="str">
            <v>30 - 39</v>
          </cell>
          <cell r="E2558">
            <v>10</v>
          </cell>
          <cell r="F2558">
            <v>8</v>
          </cell>
          <cell r="G2558">
            <v>0</v>
          </cell>
          <cell r="H2558">
            <v>6</v>
          </cell>
          <cell r="I2558">
            <v>1</v>
          </cell>
          <cell r="J2558">
            <v>2</v>
          </cell>
          <cell r="K2558">
            <v>0</v>
          </cell>
          <cell r="L2558">
            <v>2</v>
          </cell>
          <cell r="M2558">
            <v>0</v>
          </cell>
          <cell r="N2558">
            <v>3</v>
          </cell>
        </row>
        <row r="2559">
          <cell r="A2559" t="str">
            <v>Mid-Western Regional Male 40 +</v>
          </cell>
          <cell r="B2559" t="str">
            <v>Mid-Western Regional</v>
          </cell>
          <cell r="C2559" t="str">
            <v>Male</v>
          </cell>
          <cell r="D2559" t="str">
            <v>40 +</v>
          </cell>
          <cell r="E2559">
            <v>18</v>
          </cell>
          <cell r="F2559">
            <v>7</v>
          </cell>
          <cell r="G2559">
            <v>0</v>
          </cell>
          <cell r="H2559">
            <v>1</v>
          </cell>
          <cell r="I2559">
            <v>1</v>
          </cell>
          <cell r="J2559">
            <v>3</v>
          </cell>
          <cell r="K2559">
            <v>0</v>
          </cell>
          <cell r="L2559">
            <v>0</v>
          </cell>
          <cell r="M2559">
            <v>0</v>
          </cell>
          <cell r="N2559">
            <v>2</v>
          </cell>
        </row>
        <row r="2560">
          <cell r="A2560" t="str">
            <v>Mid-Western Regional Male Missing / unknown</v>
          </cell>
          <cell r="B2560" t="str">
            <v>Mid-Western Regional</v>
          </cell>
          <cell r="C2560" t="str">
            <v>Male</v>
          </cell>
          <cell r="D2560" t="str">
            <v>Missing / unknown</v>
          </cell>
          <cell r="E2560">
            <v>1</v>
          </cell>
          <cell r="F2560">
            <v>1</v>
          </cell>
          <cell r="G2560">
            <v>0</v>
          </cell>
          <cell r="H2560">
            <v>0</v>
          </cell>
          <cell r="I2560">
            <v>0</v>
          </cell>
          <cell r="J2560">
            <v>0</v>
          </cell>
          <cell r="K2560">
            <v>0</v>
          </cell>
          <cell r="L2560">
            <v>0</v>
          </cell>
          <cell r="M2560">
            <v>0</v>
          </cell>
          <cell r="N2560">
            <v>1</v>
          </cell>
        </row>
        <row r="2561">
          <cell r="A2561" t="str">
            <v>Mid-Western Regional Male Total</v>
          </cell>
          <cell r="B2561" t="str">
            <v>Mid-Western Regional</v>
          </cell>
          <cell r="C2561" t="str">
            <v>Male</v>
          </cell>
          <cell r="D2561" t="str">
            <v>Total</v>
          </cell>
          <cell r="E2561">
            <v>48</v>
          </cell>
          <cell r="F2561">
            <v>56</v>
          </cell>
          <cell r="G2561">
            <v>1</v>
          </cell>
          <cell r="H2561">
            <v>11</v>
          </cell>
          <cell r="I2561">
            <v>28</v>
          </cell>
          <cell r="J2561">
            <v>24</v>
          </cell>
          <cell r="K2561">
            <v>0</v>
          </cell>
          <cell r="L2561">
            <v>9</v>
          </cell>
          <cell r="M2561">
            <v>1</v>
          </cell>
          <cell r="N2561">
            <v>44</v>
          </cell>
        </row>
        <row r="2562">
          <cell r="A2562" t="str">
            <v>Mid-Western Regional Female 10 - 17</v>
          </cell>
          <cell r="B2562" t="str">
            <v>Mid-Western Regional</v>
          </cell>
          <cell r="C2562" t="str">
            <v>Female</v>
          </cell>
          <cell r="D2562" t="str">
            <v>10 - 17</v>
          </cell>
          <cell r="E2562">
            <v>0</v>
          </cell>
          <cell r="F2562">
            <v>1</v>
          </cell>
          <cell r="G2562">
            <v>0</v>
          </cell>
          <cell r="H2562">
            <v>1</v>
          </cell>
          <cell r="I2562">
            <v>0</v>
          </cell>
          <cell r="J2562">
            <v>1</v>
          </cell>
          <cell r="K2562">
            <v>0</v>
          </cell>
          <cell r="L2562">
            <v>1</v>
          </cell>
          <cell r="M2562">
            <v>0</v>
          </cell>
          <cell r="N2562">
            <v>4</v>
          </cell>
        </row>
        <row r="2563">
          <cell r="A2563" t="str">
            <v>Mid-Western Regional Female 18 - 19</v>
          </cell>
          <cell r="B2563" t="str">
            <v>Mid-Western Regional</v>
          </cell>
          <cell r="C2563" t="str">
            <v>Female</v>
          </cell>
          <cell r="D2563" t="str">
            <v>18 - 19</v>
          </cell>
          <cell r="E2563">
            <v>1</v>
          </cell>
          <cell r="F2563">
            <v>1</v>
          </cell>
          <cell r="G2563">
            <v>0</v>
          </cell>
          <cell r="H2563">
            <v>0</v>
          </cell>
          <cell r="I2563">
            <v>0</v>
          </cell>
          <cell r="J2563">
            <v>0</v>
          </cell>
          <cell r="K2563">
            <v>0</v>
          </cell>
          <cell r="L2563">
            <v>0</v>
          </cell>
          <cell r="M2563">
            <v>0</v>
          </cell>
          <cell r="N2563">
            <v>1</v>
          </cell>
        </row>
        <row r="2564">
          <cell r="A2564" t="str">
            <v>Mid-Western Regional Female 20 - 29</v>
          </cell>
          <cell r="B2564" t="str">
            <v>Mid-Western Regional</v>
          </cell>
          <cell r="C2564" t="str">
            <v>Female</v>
          </cell>
          <cell r="D2564" t="str">
            <v>20 - 29</v>
          </cell>
          <cell r="E2564">
            <v>3</v>
          </cell>
          <cell r="F2564">
            <v>4</v>
          </cell>
          <cell r="G2564">
            <v>0</v>
          </cell>
          <cell r="H2564">
            <v>0</v>
          </cell>
          <cell r="I2564">
            <v>0</v>
          </cell>
          <cell r="J2564">
            <v>0</v>
          </cell>
          <cell r="K2564">
            <v>0</v>
          </cell>
          <cell r="L2564">
            <v>2</v>
          </cell>
          <cell r="M2564">
            <v>0</v>
          </cell>
          <cell r="N2564">
            <v>4</v>
          </cell>
        </row>
        <row r="2565">
          <cell r="A2565" t="str">
            <v>Mid-Western Regional Female 30 - 39</v>
          </cell>
          <cell r="B2565" t="str">
            <v>Mid-Western Regional</v>
          </cell>
          <cell r="C2565" t="str">
            <v>Female</v>
          </cell>
          <cell r="D2565" t="str">
            <v>30 - 39</v>
          </cell>
          <cell r="E2565">
            <v>5</v>
          </cell>
          <cell r="F2565">
            <v>3</v>
          </cell>
          <cell r="G2565">
            <v>0</v>
          </cell>
          <cell r="H2565">
            <v>0</v>
          </cell>
          <cell r="I2565">
            <v>0</v>
          </cell>
          <cell r="J2565">
            <v>0</v>
          </cell>
          <cell r="K2565">
            <v>0</v>
          </cell>
          <cell r="L2565">
            <v>5</v>
          </cell>
          <cell r="M2565">
            <v>0</v>
          </cell>
          <cell r="N2565">
            <v>3</v>
          </cell>
        </row>
        <row r="2566">
          <cell r="A2566" t="str">
            <v>Mid-Western Regional Female 40 +</v>
          </cell>
          <cell r="B2566" t="str">
            <v>Mid-Western Regional</v>
          </cell>
          <cell r="C2566" t="str">
            <v>Female</v>
          </cell>
          <cell r="D2566" t="str">
            <v>40 +</v>
          </cell>
          <cell r="E2566">
            <v>2</v>
          </cell>
          <cell r="F2566">
            <v>0</v>
          </cell>
          <cell r="G2566">
            <v>0</v>
          </cell>
          <cell r="H2566">
            <v>0</v>
          </cell>
          <cell r="I2566">
            <v>0</v>
          </cell>
          <cell r="J2566">
            <v>0</v>
          </cell>
          <cell r="K2566">
            <v>0</v>
          </cell>
          <cell r="L2566">
            <v>1</v>
          </cell>
          <cell r="M2566">
            <v>0</v>
          </cell>
          <cell r="N2566">
            <v>0</v>
          </cell>
        </row>
        <row r="2567">
          <cell r="A2567" t="str">
            <v>Mid-Western Regional Female Missing / unknown</v>
          </cell>
          <cell r="B2567" t="str">
            <v>Mid-Western Regional</v>
          </cell>
          <cell r="C2567" t="str">
            <v>Female</v>
          </cell>
          <cell r="D2567" t="str">
            <v>Missing / unknown</v>
          </cell>
          <cell r="E2567">
            <v>0</v>
          </cell>
          <cell r="F2567">
            <v>0</v>
          </cell>
          <cell r="G2567">
            <v>0</v>
          </cell>
          <cell r="H2567">
            <v>0</v>
          </cell>
          <cell r="I2567">
            <v>0</v>
          </cell>
          <cell r="J2567">
            <v>0</v>
          </cell>
          <cell r="K2567">
            <v>0</v>
          </cell>
          <cell r="L2567">
            <v>0</v>
          </cell>
          <cell r="M2567">
            <v>0</v>
          </cell>
          <cell r="N2567">
            <v>0</v>
          </cell>
        </row>
        <row r="2568">
          <cell r="A2568" t="str">
            <v>Mid-Western Regional Female Total</v>
          </cell>
          <cell r="B2568" t="str">
            <v>Mid-Western Regional</v>
          </cell>
          <cell r="C2568" t="str">
            <v>Female</v>
          </cell>
          <cell r="D2568" t="str">
            <v>Total</v>
          </cell>
          <cell r="E2568">
            <v>11</v>
          </cell>
          <cell r="F2568">
            <v>9</v>
          </cell>
          <cell r="G2568">
            <v>0</v>
          </cell>
          <cell r="H2568">
            <v>1</v>
          </cell>
          <cell r="I2568">
            <v>0</v>
          </cell>
          <cell r="J2568">
            <v>1</v>
          </cell>
          <cell r="K2568">
            <v>0</v>
          </cell>
          <cell r="L2568">
            <v>9</v>
          </cell>
          <cell r="M2568">
            <v>0</v>
          </cell>
          <cell r="N2568">
            <v>12</v>
          </cell>
        </row>
        <row r="2569">
          <cell r="A2569" t="str">
            <v>Mid-Western Regional Unknown 10 - 17</v>
          </cell>
          <cell r="B2569" t="str">
            <v>Mid-Western Regional</v>
          </cell>
          <cell r="C2569" t="str">
            <v>Unknown</v>
          </cell>
          <cell r="D2569" t="str">
            <v>10 - 17</v>
          </cell>
          <cell r="E2569">
            <v>0</v>
          </cell>
          <cell r="F2569">
            <v>0</v>
          </cell>
          <cell r="G2569">
            <v>0</v>
          </cell>
          <cell r="H2569">
            <v>0</v>
          </cell>
          <cell r="I2569">
            <v>0</v>
          </cell>
          <cell r="J2569">
            <v>0</v>
          </cell>
          <cell r="K2569">
            <v>0</v>
          </cell>
          <cell r="L2569">
            <v>0</v>
          </cell>
          <cell r="M2569">
            <v>0</v>
          </cell>
          <cell r="N2569">
            <v>0</v>
          </cell>
        </row>
        <row r="2570">
          <cell r="A2570" t="str">
            <v>Mid-Western Regional Unknown 18 - 19</v>
          </cell>
          <cell r="B2570" t="str">
            <v>Mid-Western Regional</v>
          </cell>
          <cell r="C2570" t="str">
            <v>Unknown</v>
          </cell>
          <cell r="D2570" t="str">
            <v>18 - 19</v>
          </cell>
          <cell r="E2570">
            <v>0</v>
          </cell>
          <cell r="F2570">
            <v>0</v>
          </cell>
          <cell r="G2570">
            <v>0</v>
          </cell>
          <cell r="H2570">
            <v>0</v>
          </cell>
          <cell r="I2570">
            <v>0</v>
          </cell>
          <cell r="J2570">
            <v>0</v>
          </cell>
          <cell r="K2570">
            <v>0</v>
          </cell>
          <cell r="L2570">
            <v>0</v>
          </cell>
          <cell r="M2570">
            <v>0</v>
          </cell>
          <cell r="N2570">
            <v>0</v>
          </cell>
        </row>
        <row r="2571">
          <cell r="A2571" t="str">
            <v>Mid-Western Regional Unknown 20 - 29</v>
          </cell>
          <cell r="B2571" t="str">
            <v>Mid-Western Regional</v>
          </cell>
          <cell r="C2571" t="str">
            <v>Unknown</v>
          </cell>
          <cell r="D2571" t="str">
            <v>20 - 29</v>
          </cell>
          <cell r="E2571">
            <v>0</v>
          </cell>
          <cell r="F2571">
            <v>0</v>
          </cell>
          <cell r="G2571">
            <v>0</v>
          </cell>
          <cell r="H2571">
            <v>0</v>
          </cell>
          <cell r="I2571">
            <v>0</v>
          </cell>
          <cell r="J2571">
            <v>0</v>
          </cell>
          <cell r="K2571">
            <v>0</v>
          </cell>
          <cell r="L2571">
            <v>0</v>
          </cell>
          <cell r="M2571">
            <v>0</v>
          </cell>
          <cell r="N2571">
            <v>0</v>
          </cell>
        </row>
        <row r="2572">
          <cell r="A2572" t="str">
            <v>Mid-Western Regional Unknown 30 - 39</v>
          </cell>
          <cell r="B2572" t="str">
            <v>Mid-Western Regional</v>
          </cell>
          <cell r="C2572" t="str">
            <v>Unknown</v>
          </cell>
          <cell r="D2572" t="str">
            <v>30 - 39</v>
          </cell>
          <cell r="E2572">
            <v>0</v>
          </cell>
          <cell r="F2572">
            <v>0</v>
          </cell>
          <cell r="G2572">
            <v>0</v>
          </cell>
          <cell r="H2572">
            <v>0</v>
          </cell>
          <cell r="I2572">
            <v>0</v>
          </cell>
          <cell r="J2572">
            <v>0</v>
          </cell>
          <cell r="K2572">
            <v>0</v>
          </cell>
          <cell r="L2572">
            <v>0</v>
          </cell>
          <cell r="M2572">
            <v>0</v>
          </cell>
          <cell r="N2572">
            <v>0</v>
          </cell>
        </row>
        <row r="2573">
          <cell r="A2573" t="str">
            <v>Mid-Western Regional Unknown 40 +</v>
          </cell>
          <cell r="B2573" t="str">
            <v>Mid-Western Regional</v>
          </cell>
          <cell r="C2573" t="str">
            <v>Unknown</v>
          </cell>
          <cell r="D2573" t="str">
            <v>40 +</v>
          </cell>
          <cell r="E2573">
            <v>0</v>
          </cell>
          <cell r="F2573">
            <v>0</v>
          </cell>
          <cell r="G2573">
            <v>0</v>
          </cell>
          <cell r="H2573">
            <v>0</v>
          </cell>
          <cell r="I2573">
            <v>0</v>
          </cell>
          <cell r="J2573">
            <v>0</v>
          </cell>
          <cell r="K2573">
            <v>0</v>
          </cell>
          <cell r="L2573">
            <v>0</v>
          </cell>
          <cell r="M2573">
            <v>0</v>
          </cell>
          <cell r="N2573">
            <v>0</v>
          </cell>
        </row>
        <row r="2574">
          <cell r="A2574" t="str">
            <v>Mid-Western Regional Unknown Missing / unknown</v>
          </cell>
          <cell r="B2574" t="str">
            <v>Mid-Western Regional</v>
          </cell>
          <cell r="C2574" t="str">
            <v>Unknown</v>
          </cell>
          <cell r="D2574" t="str">
            <v>Missing / unknown</v>
          </cell>
          <cell r="E2574">
            <v>0</v>
          </cell>
          <cell r="F2574">
            <v>0</v>
          </cell>
          <cell r="G2574">
            <v>0</v>
          </cell>
          <cell r="H2574">
            <v>0</v>
          </cell>
          <cell r="I2574">
            <v>0</v>
          </cell>
          <cell r="J2574">
            <v>0</v>
          </cell>
          <cell r="K2574">
            <v>0</v>
          </cell>
          <cell r="L2574">
            <v>0</v>
          </cell>
          <cell r="M2574">
            <v>0</v>
          </cell>
          <cell r="N2574">
            <v>0</v>
          </cell>
        </row>
        <row r="2575">
          <cell r="A2575" t="str">
            <v>Mid-Western Regional Unknown Total</v>
          </cell>
          <cell r="B2575" t="str">
            <v>Mid-Western Regional</v>
          </cell>
          <cell r="C2575" t="str">
            <v>Unknown</v>
          </cell>
          <cell r="D2575" t="str">
            <v>Total</v>
          </cell>
          <cell r="E2575">
            <v>0</v>
          </cell>
          <cell r="F2575">
            <v>0</v>
          </cell>
          <cell r="G2575">
            <v>0</v>
          </cell>
          <cell r="H2575">
            <v>0</v>
          </cell>
          <cell r="I2575">
            <v>0</v>
          </cell>
          <cell r="J2575">
            <v>0</v>
          </cell>
          <cell r="K2575">
            <v>0</v>
          </cell>
          <cell r="L2575">
            <v>0</v>
          </cell>
          <cell r="M2575">
            <v>0</v>
          </cell>
          <cell r="N2575">
            <v>0</v>
          </cell>
        </row>
        <row r="2576">
          <cell r="A2576" t="str">
            <v>Mid-Western Regional Total 10 - 17</v>
          </cell>
          <cell r="B2576" t="str">
            <v>Mid-Western Regional</v>
          </cell>
          <cell r="C2576" t="str">
            <v>Total</v>
          </cell>
          <cell r="D2576" t="str">
            <v>10 - 17</v>
          </cell>
          <cell r="E2576">
            <v>3</v>
          </cell>
          <cell r="F2576">
            <v>14</v>
          </cell>
          <cell r="G2576">
            <v>1</v>
          </cell>
          <cell r="H2576">
            <v>4</v>
          </cell>
          <cell r="I2576">
            <v>23</v>
          </cell>
          <cell r="J2576">
            <v>12</v>
          </cell>
          <cell r="K2576">
            <v>0</v>
          </cell>
          <cell r="L2576">
            <v>6</v>
          </cell>
          <cell r="M2576">
            <v>1</v>
          </cell>
          <cell r="N2576">
            <v>14</v>
          </cell>
        </row>
        <row r="2577">
          <cell r="A2577" t="str">
            <v>Mid-Western Regional Total 18 - 19</v>
          </cell>
          <cell r="B2577" t="str">
            <v>Mid-Western Regional</v>
          </cell>
          <cell r="C2577" t="str">
            <v>Total</v>
          </cell>
          <cell r="D2577" t="str">
            <v>18 - 19</v>
          </cell>
          <cell r="E2577">
            <v>3</v>
          </cell>
          <cell r="F2577">
            <v>6</v>
          </cell>
          <cell r="G2577">
            <v>0</v>
          </cell>
          <cell r="H2577">
            <v>0</v>
          </cell>
          <cell r="I2577">
            <v>1</v>
          </cell>
          <cell r="J2577">
            <v>3</v>
          </cell>
          <cell r="K2577">
            <v>0</v>
          </cell>
          <cell r="L2577">
            <v>1</v>
          </cell>
          <cell r="M2577">
            <v>0</v>
          </cell>
          <cell r="N2577">
            <v>7</v>
          </cell>
        </row>
        <row r="2578">
          <cell r="A2578" t="str">
            <v>Mid-Western Regional Total 20 - 29</v>
          </cell>
          <cell r="B2578" t="str">
            <v>Mid-Western Regional</v>
          </cell>
          <cell r="C2578" t="str">
            <v>Total</v>
          </cell>
          <cell r="D2578" t="str">
            <v>20 - 29</v>
          </cell>
          <cell r="E2578">
            <v>17</v>
          </cell>
          <cell r="F2578">
            <v>26</v>
          </cell>
          <cell r="G2578">
            <v>0</v>
          </cell>
          <cell r="H2578">
            <v>1</v>
          </cell>
          <cell r="I2578">
            <v>2</v>
          </cell>
          <cell r="J2578">
            <v>5</v>
          </cell>
          <cell r="K2578">
            <v>0</v>
          </cell>
          <cell r="L2578">
            <v>3</v>
          </cell>
          <cell r="M2578">
            <v>0</v>
          </cell>
          <cell r="N2578">
            <v>26</v>
          </cell>
        </row>
        <row r="2579">
          <cell r="A2579" t="str">
            <v>Mid-Western Regional Total 30 - 39</v>
          </cell>
          <cell r="B2579" t="str">
            <v>Mid-Western Regional</v>
          </cell>
          <cell r="C2579" t="str">
            <v>Total</v>
          </cell>
          <cell r="D2579" t="str">
            <v>30 - 39</v>
          </cell>
          <cell r="E2579">
            <v>15</v>
          </cell>
          <cell r="F2579">
            <v>11</v>
          </cell>
          <cell r="G2579">
            <v>0</v>
          </cell>
          <cell r="H2579">
            <v>6</v>
          </cell>
          <cell r="I2579">
            <v>1</v>
          </cell>
          <cell r="J2579">
            <v>2</v>
          </cell>
          <cell r="K2579">
            <v>0</v>
          </cell>
          <cell r="L2579">
            <v>7</v>
          </cell>
          <cell r="M2579">
            <v>0</v>
          </cell>
          <cell r="N2579">
            <v>6</v>
          </cell>
        </row>
        <row r="2580">
          <cell r="A2580" t="str">
            <v>Mid-Western Regional Total 40 +</v>
          </cell>
          <cell r="B2580" t="str">
            <v>Mid-Western Regional</v>
          </cell>
          <cell r="C2580" t="str">
            <v>Total</v>
          </cell>
          <cell r="D2580" t="str">
            <v>40 +</v>
          </cell>
          <cell r="E2580">
            <v>20</v>
          </cell>
          <cell r="F2580">
            <v>7</v>
          </cell>
          <cell r="G2580">
            <v>0</v>
          </cell>
          <cell r="H2580">
            <v>1</v>
          </cell>
          <cell r="I2580">
            <v>1</v>
          </cell>
          <cell r="J2580">
            <v>3</v>
          </cell>
          <cell r="K2580">
            <v>0</v>
          </cell>
          <cell r="L2580">
            <v>1</v>
          </cell>
          <cell r="M2580">
            <v>0</v>
          </cell>
          <cell r="N2580">
            <v>2</v>
          </cell>
        </row>
        <row r="2581">
          <cell r="A2581" t="str">
            <v>Mid-Western Regional Total Missing / unknown</v>
          </cell>
          <cell r="B2581" t="str">
            <v>Mid-Western Regional</v>
          </cell>
          <cell r="C2581" t="str">
            <v>Total</v>
          </cell>
          <cell r="D2581" t="str">
            <v>Missing / unknown</v>
          </cell>
          <cell r="E2581">
            <v>1</v>
          </cell>
          <cell r="F2581">
            <v>1</v>
          </cell>
          <cell r="G2581">
            <v>0</v>
          </cell>
          <cell r="H2581">
            <v>0</v>
          </cell>
          <cell r="I2581">
            <v>0</v>
          </cell>
          <cell r="J2581">
            <v>0</v>
          </cell>
          <cell r="K2581">
            <v>0</v>
          </cell>
          <cell r="L2581">
            <v>0</v>
          </cell>
          <cell r="M2581">
            <v>0</v>
          </cell>
          <cell r="N2581">
            <v>1</v>
          </cell>
        </row>
        <row r="2582">
          <cell r="A2582" t="str">
            <v>Mid-Western Regional Total Total</v>
          </cell>
          <cell r="B2582" t="str">
            <v>Mid-Western Regional</v>
          </cell>
          <cell r="C2582" t="str">
            <v>Total</v>
          </cell>
          <cell r="D2582" t="str">
            <v>Total</v>
          </cell>
          <cell r="E2582">
            <v>59</v>
          </cell>
          <cell r="F2582">
            <v>65</v>
          </cell>
          <cell r="G2582">
            <v>1</v>
          </cell>
          <cell r="H2582">
            <v>12</v>
          </cell>
          <cell r="I2582">
            <v>28</v>
          </cell>
          <cell r="J2582">
            <v>25</v>
          </cell>
          <cell r="K2582">
            <v>0</v>
          </cell>
          <cell r="L2582">
            <v>18</v>
          </cell>
          <cell r="M2582">
            <v>1</v>
          </cell>
          <cell r="N2582">
            <v>56</v>
          </cell>
        </row>
        <row r="2583">
          <cell r="A2583" t="str">
            <v>Moree Plains Male 10 - 17</v>
          </cell>
          <cell r="B2583" t="str">
            <v>Moree Plains</v>
          </cell>
          <cell r="C2583" t="str">
            <v>Male</v>
          </cell>
          <cell r="D2583" t="str">
            <v>10 - 17</v>
          </cell>
          <cell r="E2583">
            <v>11</v>
          </cell>
          <cell r="F2583">
            <v>9</v>
          </cell>
          <cell r="G2583">
            <v>0</v>
          </cell>
          <cell r="H2583">
            <v>13</v>
          </cell>
          <cell r="I2583">
            <v>16</v>
          </cell>
          <cell r="J2583">
            <v>7</v>
          </cell>
          <cell r="K2583">
            <v>6</v>
          </cell>
          <cell r="L2583">
            <v>15</v>
          </cell>
          <cell r="M2583">
            <v>0</v>
          </cell>
          <cell r="N2583">
            <v>32</v>
          </cell>
        </row>
        <row r="2584">
          <cell r="A2584" t="str">
            <v>Moree Plains Male 18 - 19</v>
          </cell>
          <cell r="B2584" t="str">
            <v>Moree Plains</v>
          </cell>
          <cell r="C2584" t="str">
            <v>Male</v>
          </cell>
          <cell r="D2584" t="str">
            <v>18 - 19</v>
          </cell>
          <cell r="E2584">
            <v>7</v>
          </cell>
          <cell r="F2584">
            <v>4</v>
          </cell>
          <cell r="G2584">
            <v>0</v>
          </cell>
          <cell r="H2584">
            <v>0</v>
          </cell>
          <cell r="I2584">
            <v>7</v>
          </cell>
          <cell r="J2584">
            <v>3</v>
          </cell>
          <cell r="K2584">
            <v>2</v>
          </cell>
          <cell r="L2584">
            <v>6</v>
          </cell>
          <cell r="M2584">
            <v>0</v>
          </cell>
          <cell r="N2584">
            <v>7</v>
          </cell>
        </row>
        <row r="2585">
          <cell r="A2585" t="str">
            <v>Moree Plains Male 20 - 29</v>
          </cell>
          <cell r="B2585" t="str">
            <v>Moree Plains</v>
          </cell>
          <cell r="C2585" t="str">
            <v>Male</v>
          </cell>
          <cell r="D2585" t="str">
            <v>20 - 29</v>
          </cell>
          <cell r="E2585">
            <v>44</v>
          </cell>
          <cell r="F2585">
            <v>19</v>
          </cell>
          <cell r="G2585">
            <v>2</v>
          </cell>
          <cell r="H2585">
            <v>3</v>
          </cell>
          <cell r="I2585">
            <v>1</v>
          </cell>
          <cell r="J2585">
            <v>3</v>
          </cell>
          <cell r="K2585">
            <v>4</v>
          </cell>
          <cell r="L2585">
            <v>7</v>
          </cell>
          <cell r="M2585">
            <v>0</v>
          </cell>
          <cell r="N2585">
            <v>28</v>
          </cell>
        </row>
        <row r="2586">
          <cell r="A2586" t="str">
            <v>Moree Plains Male 30 - 39</v>
          </cell>
          <cell r="B2586" t="str">
            <v>Moree Plains</v>
          </cell>
          <cell r="C2586" t="str">
            <v>Male</v>
          </cell>
          <cell r="D2586" t="str">
            <v>30 - 39</v>
          </cell>
          <cell r="E2586">
            <v>49</v>
          </cell>
          <cell r="F2586">
            <v>12</v>
          </cell>
          <cell r="G2586">
            <v>1</v>
          </cell>
          <cell r="H2586">
            <v>1</v>
          </cell>
          <cell r="I2586">
            <v>0</v>
          </cell>
          <cell r="J2586">
            <v>0</v>
          </cell>
          <cell r="K2586">
            <v>1</v>
          </cell>
          <cell r="L2586">
            <v>8</v>
          </cell>
          <cell r="M2586">
            <v>0</v>
          </cell>
          <cell r="N2586">
            <v>20</v>
          </cell>
        </row>
        <row r="2587">
          <cell r="A2587" t="str">
            <v>Moree Plains Male 40 +</v>
          </cell>
          <cell r="B2587" t="str">
            <v>Moree Plains</v>
          </cell>
          <cell r="C2587" t="str">
            <v>Male</v>
          </cell>
          <cell r="D2587" t="str">
            <v>40 +</v>
          </cell>
          <cell r="E2587">
            <v>24</v>
          </cell>
          <cell r="F2587">
            <v>16</v>
          </cell>
          <cell r="G2587">
            <v>0</v>
          </cell>
          <cell r="H2587">
            <v>0</v>
          </cell>
          <cell r="I2587">
            <v>0</v>
          </cell>
          <cell r="J2587">
            <v>0</v>
          </cell>
          <cell r="K2587">
            <v>0</v>
          </cell>
          <cell r="L2587">
            <v>2</v>
          </cell>
          <cell r="M2587">
            <v>0</v>
          </cell>
          <cell r="N2587">
            <v>9</v>
          </cell>
        </row>
        <row r="2588">
          <cell r="A2588" t="str">
            <v>Moree Plains Male Missing / unknown</v>
          </cell>
          <cell r="B2588" t="str">
            <v>Moree Plains</v>
          </cell>
          <cell r="C2588" t="str">
            <v>Male</v>
          </cell>
          <cell r="D2588" t="str">
            <v>Missing / unknown</v>
          </cell>
          <cell r="E2588">
            <v>1</v>
          </cell>
          <cell r="F2588">
            <v>1</v>
          </cell>
          <cell r="G2588">
            <v>0</v>
          </cell>
          <cell r="H2588">
            <v>2</v>
          </cell>
          <cell r="I2588">
            <v>0</v>
          </cell>
          <cell r="J2588">
            <v>0</v>
          </cell>
          <cell r="K2588">
            <v>0</v>
          </cell>
          <cell r="L2588">
            <v>0</v>
          </cell>
          <cell r="M2588">
            <v>0</v>
          </cell>
          <cell r="N2588">
            <v>0</v>
          </cell>
        </row>
        <row r="2589">
          <cell r="A2589" t="str">
            <v>Moree Plains Male Total</v>
          </cell>
          <cell r="B2589" t="str">
            <v>Moree Plains</v>
          </cell>
          <cell r="C2589" t="str">
            <v>Male</v>
          </cell>
          <cell r="D2589" t="str">
            <v>Total</v>
          </cell>
          <cell r="E2589">
            <v>136</v>
          </cell>
          <cell r="F2589">
            <v>61</v>
          </cell>
          <cell r="G2589">
            <v>3</v>
          </cell>
          <cell r="H2589">
            <v>19</v>
          </cell>
          <cell r="I2589">
            <v>24</v>
          </cell>
          <cell r="J2589">
            <v>13</v>
          </cell>
          <cell r="K2589">
            <v>13</v>
          </cell>
          <cell r="L2589">
            <v>38</v>
          </cell>
          <cell r="M2589">
            <v>0</v>
          </cell>
          <cell r="N2589">
            <v>96</v>
          </cell>
        </row>
        <row r="2590">
          <cell r="A2590" t="str">
            <v>Moree Plains Female 10 - 17</v>
          </cell>
          <cell r="B2590" t="str">
            <v>Moree Plains</v>
          </cell>
          <cell r="C2590" t="str">
            <v>Female</v>
          </cell>
          <cell r="D2590" t="str">
            <v>10 - 17</v>
          </cell>
          <cell r="E2590">
            <v>4</v>
          </cell>
          <cell r="F2590">
            <v>6</v>
          </cell>
          <cell r="G2590">
            <v>0</v>
          </cell>
          <cell r="H2590">
            <v>1</v>
          </cell>
          <cell r="I2590">
            <v>0</v>
          </cell>
          <cell r="J2590">
            <v>1</v>
          </cell>
          <cell r="K2590">
            <v>1</v>
          </cell>
          <cell r="L2590">
            <v>8</v>
          </cell>
          <cell r="M2590">
            <v>0</v>
          </cell>
          <cell r="N2590">
            <v>2</v>
          </cell>
        </row>
        <row r="2591">
          <cell r="A2591" t="str">
            <v>Moree Plains Female 18 - 19</v>
          </cell>
          <cell r="B2591" t="str">
            <v>Moree Plains</v>
          </cell>
          <cell r="C2591" t="str">
            <v>Female</v>
          </cell>
          <cell r="D2591" t="str">
            <v>18 - 19</v>
          </cell>
          <cell r="E2591">
            <v>1</v>
          </cell>
          <cell r="F2591">
            <v>2</v>
          </cell>
          <cell r="G2591">
            <v>0</v>
          </cell>
          <cell r="H2591">
            <v>0</v>
          </cell>
          <cell r="I2591">
            <v>0</v>
          </cell>
          <cell r="J2591">
            <v>0</v>
          </cell>
          <cell r="K2591">
            <v>0</v>
          </cell>
          <cell r="L2591">
            <v>2</v>
          </cell>
          <cell r="M2591">
            <v>0</v>
          </cell>
          <cell r="N2591">
            <v>1</v>
          </cell>
        </row>
        <row r="2592">
          <cell r="A2592" t="str">
            <v>Moree Plains Female 20 - 29</v>
          </cell>
          <cell r="B2592" t="str">
            <v>Moree Plains</v>
          </cell>
          <cell r="C2592" t="str">
            <v>Female</v>
          </cell>
          <cell r="D2592" t="str">
            <v>20 - 29</v>
          </cell>
          <cell r="E2592">
            <v>10</v>
          </cell>
          <cell r="F2592">
            <v>15</v>
          </cell>
          <cell r="G2592">
            <v>0</v>
          </cell>
          <cell r="H2592">
            <v>2</v>
          </cell>
          <cell r="I2592">
            <v>0</v>
          </cell>
          <cell r="J2592">
            <v>0</v>
          </cell>
          <cell r="K2592">
            <v>0</v>
          </cell>
          <cell r="L2592">
            <v>10</v>
          </cell>
          <cell r="M2592">
            <v>0</v>
          </cell>
          <cell r="N2592">
            <v>6</v>
          </cell>
        </row>
        <row r="2593">
          <cell r="A2593" t="str">
            <v>Moree Plains Female 30 - 39</v>
          </cell>
          <cell r="B2593" t="str">
            <v>Moree Plains</v>
          </cell>
          <cell r="C2593" t="str">
            <v>Female</v>
          </cell>
          <cell r="D2593" t="str">
            <v>30 - 39</v>
          </cell>
          <cell r="E2593">
            <v>9</v>
          </cell>
          <cell r="F2593">
            <v>9</v>
          </cell>
          <cell r="G2593">
            <v>1</v>
          </cell>
          <cell r="H2593">
            <v>1</v>
          </cell>
          <cell r="I2593">
            <v>0</v>
          </cell>
          <cell r="J2593">
            <v>1</v>
          </cell>
          <cell r="K2593">
            <v>0</v>
          </cell>
          <cell r="L2593">
            <v>5</v>
          </cell>
          <cell r="M2593">
            <v>0</v>
          </cell>
          <cell r="N2593">
            <v>4</v>
          </cell>
        </row>
        <row r="2594">
          <cell r="A2594" t="str">
            <v>Moree Plains Female 40 +</v>
          </cell>
          <cell r="B2594" t="str">
            <v>Moree Plains</v>
          </cell>
          <cell r="C2594" t="str">
            <v>Female</v>
          </cell>
          <cell r="D2594" t="str">
            <v>40 +</v>
          </cell>
          <cell r="E2594">
            <v>5</v>
          </cell>
          <cell r="F2594">
            <v>8</v>
          </cell>
          <cell r="G2594">
            <v>1</v>
          </cell>
          <cell r="H2594">
            <v>0</v>
          </cell>
          <cell r="I2594">
            <v>0</v>
          </cell>
          <cell r="J2594">
            <v>0</v>
          </cell>
          <cell r="K2594">
            <v>0</v>
          </cell>
          <cell r="L2594">
            <v>5</v>
          </cell>
          <cell r="M2594">
            <v>0</v>
          </cell>
          <cell r="N2594">
            <v>5</v>
          </cell>
        </row>
        <row r="2595">
          <cell r="A2595" t="str">
            <v>Moree Plains Female Missing / unknown</v>
          </cell>
          <cell r="B2595" t="str">
            <v>Moree Plains</v>
          </cell>
          <cell r="C2595" t="str">
            <v>Female</v>
          </cell>
          <cell r="D2595" t="str">
            <v>Missing / unknown</v>
          </cell>
          <cell r="E2595">
            <v>0</v>
          </cell>
          <cell r="F2595">
            <v>0</v>
          </cell>
          <cell r="G2595">
            <v>0</v>
          </cell>
          <cell r="H2595">
            <v>0</v>
          </cell>
          <cell r="I2595">
            <v>0</v>
          </cell>
          <cell r="J2595">
            <v>0</v>
          </cell>
          <cell r="K2595">
            <v>0</v>
          </cell>
          <cell r="L2595">
            <v>0</v>
          </cell>
          <cell r="M2595">
            <v>0</v>
          </cell>
          <cell r="N2595">
            <v>0</v>
          </cell>
        </row>
        <row r="2596">
          <cell r="A2596" t="str">
            <v>Moree Plains Female Total</v>
          </cell>
          <cell r="B2596" t="str">
            <v>Moree Plains</v>
          </cell>
          <cell r="C2596" t="str">
            <v>Female</v>
          </cell>
          <cell r="D2596" t="str">
            <v>Total</v>
          </cell>
          <cell r="E2596">
            <v>29</v>
          </cell>
          <cell r="F2596">
            <v>40</v>
          </cell>
          <cell r="G2596">
            <v>2</v>
          </cell>
          <cell r="H2596">
            <v>4</v>
          </cell>
          <cell r="I2596">
            <v>0</v>
          </cell>
          <cell r="J2596">
            <v>2</v>
          </cell>
          <cell r="K2596">
            <v>1</v>
          </cell>
          <cell r="L2596">
            <v>30</v>
          </cell>
          <cell r="M2596">
            <v>0</v>
          </cell>
          <cell r="N2596">
            <v>18</v>
          </cell>
        </row>
        <row r="2597">
          <cell r="A2597" t="str">
            <v>Moree Plains Unknown 10 - 17</v>
          </cell>
          <cell r="B2597" t="str">
            <v>Moree Plains</v>
          </cell>
          <cell r="C2597" t="str">
            <v>Unknown</v>
          </cell>
          <cell r="D2597" t="str">
            <v>10 - 17</v>
          </cell>
          <cell r="E2597">
            <v>0</v>
          </cell>
          <cell r="F2597">
            <v>0</v>
          </cell>
          <cell r="G2597">
            <v>0</v>
          </cell>
          <cell r="H2597">
            <v>0</v>
          </cell>
          <cell r="I2597">
            <v>0</v>
          </cell>
          <cell r="J2597">
            <v>0</v>
          </cell>
          <cell r="K2597">
            <v>0</v>
          </cell>
          <cell r="L2597">
            <v>0</v>
          </cell>
          <cell r="M2597">
            <v>0</v>
          </cell>
          <cell r="N2597">
            <v>0</v>
          </cell>
        </row>
        <row r="2598">
          <cell r="A2598" t="str">
            <v>Moree Plains Unknown 18 - 19</v>
          </cell>
          <cell r="B2598" t="str">
            <v>Moree Plains</v>
          </cell>
          <cell r="C2598" t="str">
            <v>Unknown</v>
          </cell>
          <cell r="D2598" t="str">
            <v>18 - 19</v>
          </cell>
          <cell r="E2598">
            <v>0</v>
          </cell>
          <cell r="F2598">
            <v>0</v>
          </cell>
          <cell r="G2598">
            <v>0</v>
          </cell>
          <cell r="H2598">
            <v>0</v>
          </cell>
          <cell r="I2598">
            <v>0</v>
          </cell>
          <cell r="J2598">
            <v>0</v>
          </cell>
          <cell r="K2598">
            <v>0</v>
          </cell>
          <cell r="L2598">
            <v>0</v>
          </cell>
          <cell r="M2598">
            <v>0</v>
          </cell>
          <cell r="N2598">
            <v>0</v>
          </cell>
        </row>
        <row r="2599">
          <cell r="A2599" t="str">
            <v>Moree Plains Unknown 20 - 29</v>
          </cell>
          <cell r="B2599" t="str">
            <v>Moree Plains</v>
          </cell>
          <cell r="C2599" t="str">
            <v>Unknown</v>
          </cell>
          <cell r="D2599" t="str">
            <v>20 - 29</v>
          </cell>
          <cell r="E2599">
            <v>0</v>
          </cell>
          <cell r="F2599">
            <v>0</v>
          </cell>
          <cell r="G2599">
            <v>0</v>
          </cell>
          <cell r="H2599">
            <v>0</v>
          </cell>
          <cell r="I2599">
            <v>0</v>
          </cell>
          <cell r="J2599">
            <v>0</v>
          </cell>
          <cell r="K2599">
            <v>0</v>
          </cell>
          <cell r="L2599">
            <v>0</v>
          </cell>
          <cell r="M2599">
            <v>0</v>
          </cell>
          <cell r="N2599">
            <v>0</v>
          </cell>
        </row>
        <row r="2600">
          <cell r="A2600" t="str">
            <v>Moree Plains Unknown 30 - 39</v>
          </cell>
          <cell r="B2600" t="str">
            <v>Moree Plains</v>
          </cell>
          <cell r="C2600" t="str">
            <v>Unknown</v>
          </cell>
          <cell r="D2600" t="str">
            <v>30 - 39</v>
          </cell>
          <cell r="E2600">
            <v>0</v>
          </cell>
          <cell r="F2600">
            <v>0</v>
          </cell>
          <cell r="G2600">
            <v>0</v>
          </cell>
          <cell r="H2600">
            <v>0</v>
          </cell>
          <cell r="I2600">
            <v>0</v>
          </cell>
          <cell r="J2600">
            <v>0</v>
          </cell>
          <cell r="K2600">
            <v>0</v>
          </cell>
          <cell r="L2600">
            <v>0</v>
          </cell>
          <cell r="M2600">
            <v>0</v>
          </cell>
          <cell r="N2600">
            <v>0</v>
          </cell>
        </row>
        <row r="2601">
          <cell r="A2601" t="str">
            <v>Moree Plains Unknown 40 +</v>
          </cell>
          <cell r="B2601" t="str">
            <v>Moree Plains</v>
          </cell>
          <cell r="C2601" t="str">
            <v>Unknown</v>
          </cell>
          <cell r="D2601" t="str">
            <v>40 +</v>
          </cell>
          <cell r="E2601">
            <v>0</v>
          </cell>
          <cell r="F2601">
            <v>0</v>
          </cell>
          <cell r="G2601">
            <v>0</v>
          </cell>
          <cell r="H2601">
            <v>0</v>
          </cell>
          <cell r="I2601">
            <v>0</v>
          </cell>
          <cell r="J2601">
            <v>0</v>
          </cell>
          <cell r="K2601">
            <v>0</v>
          </cell>
          <cell r="L2601">
            <v>0</v>
          </cell>
          <cell r="M2601">
            <v>0</v>
          </cell>
          <cell r="N2601">
            <v>0</v>
          </cell>
        </row>
        <row r="2602">
          <cell r="A2602" t="str">
            <v>Moree Plains Unknown Missing / unknown</v>
          </cell>
          <cell r="B2602" t="str">
            <v>Moree Plains</v>
          </cell>
          <cell r="C2602" t="str">
            <v>Unknown</v>
          </cell>
          <cell r="D2602" t="str">
            <v>Missing / unknown</v>
          </cell>
          <cell r="E2602">
            <v>0</v>
          </cell>
          <cell r="F2602">
            <v>0</v>
          </cell>
          <cell r="G2602">
            <v>0</v>
          </cell>
          <cell r="H2602">
            <v>0</v>
          </cell>
          <cell r="I2602">
            <v>0</v>
          </cell>
          <cell r="J2602">
            <v>0</v>
          </cell>
          <cell r="K2602">
            <v>0</v>
          </cell>
          <cell r="L2602">
            <v>0</v>
          </cell>
          <cell r="M2602">
            <v>0</v>
          </cell>
          <cell r="N2602">
            <v>0</v>
          </cell>
        </row>
        <row r="2603">
          <cell r="A2603" t="str">
            <v>Moree Plains Unknown Total</v>
          </cell>
          <cell r="B2603" t="str">
            <v>Moree Plains</v>
          </cell>
          <cell r="C2603" t="str">
            <v>Unknown</v>
          </cell>
          <cell r="D2603" t="str">
            <v>Total</v>
          </cell>
          <cell r="E2603">
            <v>0</v>
          </cell>
          <cell r="F2603">
            <v>0</v>
          </cell>
          <cell r="G2603">
            <v>0</v>
          </cell>
          <cell r="H2603">
            <v>0</v>
          </cell>
          <cell r="I2603">
            <v>0</v>
          </cell>
          <cell r="J2603">
            <v>0</v>
          </cell>
          <cell r="K2603">
            <v>0</v>
          </cell>
          <cell r="L2603">
            <v>0</v>
          </cell>
          <cell r="M2603">
            <v>0</v>
          </cell>
          <cell r="N2603">
            <v>0</v>
          </cell>
        </row>
        <row r="2604">
          <cell r="A2604" t="str">
            <v>Moree Plains Total 10 - 17</v>
          </cell>
          <cell r="B2604" t="str">
            <v>Moree Plains</v>
          </cell>
          <cell r="C2604" t="str">
            <v>Total</v>
          </cell>
          <cell r="D2604" t="str">
            <v>10 - 17</v>
          </cell>
          <cell r="E2604">
            <v>15</v>
          </cell>
          <cell r="F2604">
            <v>15</v>
          </cell>
          <cell r="G2604">
            <v>0</v>
          </cell>
          <cell r="H2604">
            <v>14</v>
          </cell>
          <cell r="I2604">
            <v>16</v>
          </cell>
          <cell r="J2604">
            <v>8</v>
          </cell>
          <cell r="K2604">
            <v>7</v>
          </cell>
          <cell r="L2604">
            <v>23</v>
          </cell>
          <cell r="M2604">
            <v>0</v>
          </cell>
          <cell r="N2604">
            <v>34</v>
          </cell>
        </row>
        <row r="2605">
          <cell r="A2605" t="str">
            <v>Moree Plains Total 18 - 19</v>
          </cell>
          <cell r="B2605" t="str">
            <v>Moree Plains</v>
          </cell>
          <cell r="C2605" t="str">
            <v>Total</v>
          </cell>
          <cell r="D2605" t="str">
            <v>18 - 19</v>
          </cell>
          <cell r="E2605">
            <v>8</v>
          </cell>
          <cell r="F2605">
            <v>6</v>
          </cell>
          <cell r="G2605">
            <v>0</v>
          </cell>
          <cell r="H2605">
            <v>0</v>
          </cell>
          <cell r="I2605">
            <v>7</v>
          </cell>
          <cell r="J2605">
            <v>3</v>
          </cell>
          <cell r="K2605">
            <v>2</v>
          </cell>
          <cell r="L2605">
            <v>8</v>
          </cell>
          <cell r="M2605">
            <v>0</v>
          </cell>
          <cell r="N2605">
            <v>8</v>
          </cell>
        </row>
        <row r="2606">
          <cell r="A2606" t="str">
            <v>Moree Plains Total 20 - 29</v>
          </cell>
          <cell r="B2606" t="str">
            <v>Moree Plains</v>
          </cell>
          <cell r="C2606" t="str">
            <v>Total</v>
          </cell>
          <cell r="D2606" t="str">
            <v>20 - 29</v>
          </cell>
          <cell r="E2606">
            <v>54</v>
          </cell>
          <cell r="F2606">
            <v>34</v>
          </cell>
          <cell r="G2606">
            <v>2</v>
          </cell>
          <cell r="H2606">
            <v>5</v>
          </cell>
          <cell r="I2606">
            <v>1</v>
          </cell>
          <cell r="J2606">
            <v>3</v>
          </cell>
          <cell r="K2606">
            <v>4</v>
          </cell>
          <cell r="L2606">
            <v>17</v>
          </cell>
          <cell r="M2606">
            <v>0</v>
          </cell>
          <cell r="N2606">
            <v>34</v>
          </cell>
        </row>
        <row r="2607">
          <cell r="A2607" t="str">
            <v>Moree Plains Total 30 - 39</v>
          </cell>
          <cell r="B2607" t="str">
            <v>Moree Plains</v>
          </cell>
          <cell r="C2607" t="str">
            <v>Total</v>
          </cell>
          <cell r="D2607" t="str">
            <v>30 - 39</v>
          </cell>
          <cell r="E2607">
            <v>58</v>
          </cell>
          <cell r="F2607">
            <v>21</v>
          </cell>
          <cell r="G2607">
            <v>2</v>
          </cell>
          <cell r="H2607">
            <v>2</v>
          </cell>
          <cell r="I2607">
            <v>0</v>
          </cell>
          <cell r="J2607">
            <v>1</v>
          </cell>
          <cell r="K2607">
            <v>1</v>
          </cell>
          <cell r="L2607">
            <v>13</v>
          </cell>
          <cell r="M2607">
            <v>0</v>
          </cell>
          <cell r="N2607">
            <v>24</v>
          </cell>
        </row>
        <row r="2608">
          <cell r="A2608" t="str">
            <v>Moree Plains Total 40 +</v>
          </cell>
          <cell r="B2608" t="str">
            <v>Moree Plains</v>
          </cell>
          <cell r="C2608" t="str">
            <v>Total</v>
          </cell>
          <cell r="D2608" t="str">
            <v>40 +</v>
          </cell>
          <cell r="E2608">
            <v>29</v>
          </cell>
          <cell r="F2608">
            <v>24</v>
          </cell>
          <cell r="G2608">
            <v>1</v>
          </cell>
          <cell r="H2608">
            <v>0</v>
          </cell>
          <cell r="I2608">
            <v>0</v>
          </cell>
          <cell r="J2608">
            <v>0</v>
          </cell>
          <cell r="K2608">
            <v>0</v>
          </cell>
          <cell r="L2608">
            <v>7</v>
          </cell>
          <cell r="M2608">
            <v>0</v>
          </cell>
          <cell r="N2608">
            <v>14</v>
          </cell>
        </row>
        <row r="2609">
          <cell r="A2609" t="str">
            <v>Moree Plains Total Missing / unknown</v>
          </cell>
          <cell r="B2609" t="str">
            <v>Moree Plains</v>
          </cell>
          <cell r="C2609" t="str">
            <v>Total</v>
          </cell>
          <cell r="D2609" t="str">
            <v>Missing / unknown</v>
          </cell>
          <cell r="E2609">
            <v>1</v>
          </cell>
          <cell r="F2609">
            <v>1</v>
          </cell>
          <cell r="G2609">
            <v>0</v>
          </cell>
          <cell r="H2609">
            <v>2</v>
          </cell>
          <cell r="I2609">
            <v>0</v>
          </cell>
          <cell r="J2609">
            <v>0</v>
          </cell>
          <cell r="K2609">
            <v>0</v>
          </cell>
          <cell r="L2609">
            <v>0</v>
          </cell>
          <cell r="M2609">
            <v>0</v>
          </cell>
          <cell r="N2609">
            <v>0</v>
          </cell>
        </row>
        <row r="2610">
          <cell r="A2610" t="str">
            <v>Moree Plains Total Total</v>
          </cell>
          <cell r="B2610" t="str">
            <v>Moree Plains</v>
          </cell>
          <cell r="C2610" t="str">
            <v>Total</v>
          </cell>
          <cell r="D2610" t="str">
            <v>Total</v>
          </cell>
          <cell r="E2610">
            <v>165</v>
          </cell>
          <cell r="F2610">
            <v>101</v>
          </cell>
          <cell r="G2610">
            <v>5</v>
          </cell>
          <cell r="H2610">
            <v>23</v>
          </cell>
          <cell r="I2610">
            <v>24</v>
          </cell>
          <cell r="J2610">
            <v>15</v>
          </cell>
          <cell r="K2610">
            <v>14</v>
          </cell>
          <cell r="L2610">
            <v>68</v>
          </cell>
          <cell r="M2610">
            <v>0</v>
          </cell>
          <cell r="N2610">
            <v>114</v>
          </cell>
        </row>
        <row r="2611">
          <cell r="A2611" t="str">
            <v>Mosman Male 10 - 17</v>
          </cell>
          <cell r="B2611" t="str">
            <v>Mosman</v>
          </cell>
          <cell r="C2611" t="str">
            <v>Male</v>
          </cell>
          <cell r="D2611" t="str">
            <v>10 - 17</v>
          </cell>
          <cell r="E2611">
            <v>0</v>
          </cell>
          <cell r="F2611">
            <v>1</v>
          </cell>
          <cell r="G2611">
            <v>1</v>
          </cell>
          <cell r="H2611">
            <v>0</v>
          </cell>
          <cell r="I2611">
            <v>4</v>
          </cell>
          <cell r="J2611">
            <v>0</v>
          </cell>
          <cell r="K2611">
            <v>1</v>
          </cell>
          <cell r="L2611">
            <v>2</v>
          </cell>
          <cell r="M2611">
            <v>0</v>
          </cell>
          <cell r="N2611">
            <v>14</v>
          </cell>
        </row>
        <row r="2612">
          <cell r="A2612" t="str">
            <v>Mosman Male 18 - 19</v>
          </cell>
          <cell r="B2612" t="str">
            <v>Mosman</v>
          </cell>
          <cell r="C2612" t="str">
            <v>Male</v>
          </cell>
          <cell r="D2612" t="str">
            <v>18 - 19</v>
          </cell>
          <cell r="E2612">
            <v>0</v>
          </cell>
          <cell r="F2612">
            <v>0</v>
          </cell>
          <cell r="G2612">
            <v>0</v>
          </cell>
          <cell r="H2612">
            <v>1</v>
          </cell>
          <cell r="I2612">
            <v>0</v>
          </cell>
          <cell r="J2612">
            <v>0</v>
          </cell>
          <cell r="K2612">
            <v>1</v>
          </cell>
          <cell r="L2612">
            <v>0</v>
          </cell>
          <cell r="M2612">
            <v>0</v>
          </cell>
          <cell r="N2612">
            <v>0</v>
          </cell>
        </row>
        <row r="2613">
          <cell r="A2613" t="str">
            <v>Mosman Male 20 - 29</v>
          </cell>
          <cell r="B2613" t="str">
            <v>Mosman</v>
          </cell>
          <cell r="C2613" t="str">
            <v>Male</v>
          </cell>
          <cell r="D2613" t="str">
            <v>20 - 29</v>
          </cell>
          <cell r="E2613">
            <v>6</v>
          </cell>
          <cell r="F2613">
            <v>0</v>
          </cell>
          <cell r="G2613">
            <v>2</v>
          </cell>
          <cell r="H2613">
            <v>3</v>
          </cell>
          <cell r="I2613">
            <v>0</v>
          </cell>
          <cell r="J2613">
            <v>1</v>
          </cell>
          <cell r="K2613">
            <v>0</v>
          </cell>
          <cell r="L2613">
            <v>1</v>
          </cell>
          <cell r="M2613">
            <v>0</v>
          </cell>
          <cell r="N2613">
            <v>0</v>
          </cell>
        </row>
        <row r="2614">
          <cell r="A2614" t="str">
            <v>Mosman Male 30 - 39</v>
          </cell>
          <cell r="B2614" t="str">
            <v>Mosman</v>
          </cell>
          <cell r="C2614" t="str">
            <v>Male</v>
          </cell>
          <cell r="D2614" t="str">
            <v>30 - 39</v>
          </cell>
          <cell r="E2614">
            <v>3</v>
          </cell>
          <cell r="F2614">
            <v>1</v>
          </cell>
          <cell r="G2614">
            <v>0</v>
          </cell>
          <cell r="H2614">
            <v>0</v>
          </cell>
          <cell r="I2614">
            <v>0</v>
          </cell>
          <cell r="J2614">
            <v>0</v>
          </cell>
          <cell r="K2614">
            <v>0</v>
          </cell>
          <cell r="L2614">
            <v>0</v>
          </cell>
          <cell r="M2614">
            <v>0</v>
          </cell>
          <cell r="N2614">
            <v>3</v>
          </cell>
        </row>
        <row r="2615">
          <cell r="A2615" t="str">
            <v>Mosman Male 40 +</v>
          </cell>
          <cell r="B2615" t="str">
            <v>Mosman</v>
          </cell>
          <cell r="C2615" t="str">
            <v>Male</v>
          </cell>
          <cell r="D2615" t="str">
            <v>40 +</v>
          </cell>
          <cell r="E2615">
            <v>10</v>
          </cell>
          <cell r="F2615">
            <v>1</v>
          </cell>
          <cell r="G2615">
            <v>0</v>
          </cell>
          <cell r="H2615">
            <v>0</v>
          </cell>
          <cell r="I2615">
            <v>0</v>
          </cell>
          <cell r="J2615">
            <v>0</v>
          </cell>
          <cell r="K2615">
            <v>0</v>
          </cell>
          <cell r="L2615">
            <v>1</v>
          </cell>
          <cell r="M2615">
            <v>0</v>
          </cell>
          <cell r="N2615">
            <v>4</v>
          </cell>
        </row>
        <row r="2616">
          <cell r="A2616" t="str">
            <v>Mosman Male Missing / unknown</v>
          </cell>
          <cell r="B2616" t="str">
            <v>Mosman</v>
          </cell>
          <cell r="C2616" t="str">
            <v>Male</v>
          </cell>
          <cell r="D2616" t="str">
            <v>Missing / unknown</v>
          </cell>
          <cell r="E2616">
            <v>0</v>
          </cell>
          <cell r="F2616">
            <v>0</v>
          </cell>
          <cell r="G2616">
            <v>0</v>
          </cell>
          <cell r="H2616">
            <v>0</v>
          </cell>
          <cell r="I2616">
            <v>0</v>
          </cell>
          <cell r="J2616">
            <v>0</v>
          </cell>
          <cell r="K2616">
            <v>0</v>
          </cell>
          <cell r="L2616">
            <v>0</v>
          </cell>
          <cell r="M2616">
            <v>0</v>
          </cell>
          <cell r="N2616">
            <v>0</v>
          </cell>
        </row>
        <row r="2617">
          <cell r="A2617" t="str">
            <v>Mosman Male Total</v>
          </cell>
          <cell r="B2617" t="str">
            <v>Mosman</v>
          </cell>
          <cell r="C2617" t="str">
            <v>Male</v>
          </cell>
          <cell r="D2617" t="str">
            <v>Total</v>
          </cell>
          <cell r="E2617">
            <v>19</v>
          </cell>
          <cell r="F2617">
            <v>3</v>
          </cell>
          <cell r="G2617">
            <v>3</v>
          </cell>
          <cell r="H2617">
            <v>4</v>
          </cell>
          <cell r="I2617">
            <v>4</v>
          </cell>
          <cell r="J2617">
            <v>1</v>
          </cell>
          <cell r="K2617">
            <v>2</v>
          </cell>
          <cell r="L2617">
            <v>4</v>
          </cell>
          <cell r="M2617">
            <v>0</v>
          </cell>
          <cell r="N2617">
            <v>21</v>
          </cell>
        </row>
        <row r="2618">
          <cell r="A2618" t="str">
            <v>Mosman Female 10 - 17</v>
          </cell>
          <cell r="B2618" t="str">
            <v>Mosman</v>
          </cell>
          <cell r="C2618" t="str">
            <v>Female</v>
          </cell>
          <cell r="D2618" t="str">
            <v>10 - 17</v>
          </cell>
          <cell r="E2618">
            <v>0</v>
          </cell>
          <cell r="F2618">
            <v>0</v>
          </cell>
          <cell r="G2618">
            <v>0</v>
          </cell>
          <cell r="H2618">
            <v>0</v>
          </cell>
          <cell r="I2618">
            <v>0</v>
          </cell>
          <cell r="J2618">
            <v>0</v>
          </cell>
          <cell r="K2618">
            <v>0</v>
          </cell>
          <cell r="L2618">
            <v>1</v>
          </cell>
          <cell r="M2618">
            <v>0</v>
          </cell>
          <cell r="N2618">
            <v>0</v>
          </cell>
        </row>
        <row r="2619">
          <cell r="A2619" t="str">
            <v>Mosman Female 18 - 19</v>
          </cell>
          <cell r="B2619" t="str">
            <v>Mosman</v>
          </cell>
          <cell r="C2619" t="str">
            <v>Female</v>
          </cell>
          <cell r="D2619" t="str">
            <v>18 - 19</v>
          </cell>
          <cell r="E2619">
            <v>0</v>
          </cell>
          <cell r="F2619">
            <v>0</v>
          </cell>
          <cell r="G2619">
            <v>0</v>
          </cell>
          <cell r="H2619">
            <v>0</v>
          </cell>
          <cell r="I2619">
            <v>0</v>
          </cell>
          <cell r="J2619">
            <v>0</v>
          </cell>
          <cell r="K2619">
            <v>0</v>
          </cell>
          <cell r="L2619">
            <v>1</v>
          </cell>
          <cell r="M2619">
            <v>0</v>
          </cell>
          <cell r="N2619">
            <v>0</v>
          </cell>
        </row>
        <row r="2620">
          <cell r="A2620" t="str">
            <v>Mosman Female 20 - 29</v>
          </cell>
          <cell r="B2620" t="str">
            <v>Mosman</v>
          </cell>
          <cell r="C2620" t="str">
            <v>Female</v>
          </cell>
          <cell r="D2620" t="str">
            <v>20 - 29</v>
          </cell>
          <cell r="E2620">
            <v>0</v>
          </cell>
          <cell r="F2620">
            <v>0</v>
          </cell>
          <cell r="G2620">
            <v>0</v>
          </cell>
          <cell r="H2620">
            <v>0</v>
          </cell>
          <cell r="I2620">
            <v>0</v>
          </cell>
          <cell r="J2620">
            <v>0</v>
          </cell>
          <cell r="K2620">
            <v>0</v>
          </cell>
          <cell r="L2620">
            <v>2</v>
          </cell>
          <cell r="M2620">
            <v>0</v>
          </cell>
          <cell r="N2620">
            <v>1</v>
          </cell>
        </row>
        <row r="2621">
          <cell r="A2621" t="str">
            <v>Mosman Female 30 - 39</v>
          </cell>
          <cell r="B2621" t="str">
            <v>Mosman</v>
          </cell>
          <cell r="C2621" t="str">
            <v>Female</v>
          </cell>
          <cell r="D2621" t="str">
            <v>30 - 39</v>
          </cell>
          <cell r="E2621">
            <v>0</v>
          </cell>
          <cell r="F2621">
            <v>0</v>
          </cell>
          <cell r="G2621">
            <v>0</v>
          </cell>
          <cell r="H2621">
            <v>0</v>
          </cell>
          <cell r="I2621">
            <v>0</v>
          </cell>
          <cell r="J2621">
            <v>0</v>
          </cell>
          <cell r="K2621">
            <v>0</v>
          </cell>
          <cell r="L2621">
            <v>1</v>
          </cell>
          <cell r="M2621">
            <v>0</v>
          </cell>
          <cell r="N2621">
            <v>0</v>
          </cell>
        </row>
        <row r="2622">
          <cell r="A2622" t="str">
            <v>Mosman Female 40 +</v>
          </cell>
          <cell r="B2622" t="str">
            <v>Mosman</v>
          </cell>
          <cell r="C2622" t="str">
            <v>Female</v>
          </cell>
          <cell r="D2622" t="str">
            <v>40 +</v>
          </cell>
          <cell r="E2622">
            <v>1</v>
          </cell>
          <cell r="F2622">
            <v>0</v>
          </cell>
          <cell r="G2622">
            <v>0</v>
          </cell>
          <cell r="H2622">
            <v>0</v>
          </cell>
          <cell r="I2622">
            <v>0</v>
          </cell>
          <cell r="J2622">
            <v>0</v>
          </cell>
          <cell r="K2622">
            <v>0</v>
          </cell>
          <cell r="L2622">
            <v>0</v>
          </cell>
          <cell r="M2622">
            <v>0</v>
          </cell>
          <cell r="N2622">
            <v>0</v>
          </cell>
        </row>
        <row r="2623">
          <cell r="A2623" t="str">
            <v>Mosman Female Missing / unknown</v>
          </cell>
          <cell r="B2623" t="str">
            <v>Mosman</v>
          </cell>
          <cell r="C2623" t="str">
            <v>Female</v>
          </cell>
          <cell r="D2623" t="str">
            <v>Missing / unknown</v>
          </cell>
          <cell r="E2623">
            <v>0</v>
          </cell>
          <cell r="F2623">
            <v>0</v>
          </cell>
          <cell r="G2623">
            <v>0</v>
          </cell>
          <cell r="H2623">
            <v>0</v>
          </cell>
          <cell r="I2623">
            <v>0</v>
          </cell>
          <cell r="J2623">
            <v>0</v>
          </cell>
          <cell r="K2623">
            <v>0</v>
          </cell>
          <cell r="L2623">
            <v>0</v>
          </cell>
          <cell r="M2623">
            <v>0</v>
          </cell>
          <cell r="N2623">
            <v>0</v>
          </cell>
        </row>
        <row r="2624">
          <cell r="A2624" t="str">
            <v>Mosman Female Total</v>
          </cell>
          <cell r="B2624" t="str">
            <v>Mosman</v>
          </cell>
          <cell r="C2624" t="str">
            <v>Female</v>
          </cell>
          <cell r="D2624" t="str">
            <v>Total</v>
          </cell>
          <cell r="E2624">
            <v>1</v>
          </cell>
          <cell r="F2624">
            <v>0</v>
          </cell>
          <cell r="G2624">
            <v>0</v>
          </cell>
          <cell r="H2624">
            <v>0</v>
          </cell>
          <cell r="I2624">
            <v>0</v>
          </cell>
          <cell r="J2624">
            <v>0</v>
          </cell>
          <cell r="K2624">
            <v>0</v>
          </cell>
          <cell r="L2624">
            <v>5</v>
          </cell>
          <cell r="M2624">
            <v>0</v>
          </cell>
          <cell r="N2624">
            <v>1</v>
          </cell>
        </row>
        <row r="2625">
          <cell r="A2625" t="str">
            <v>Mosman Unknown 10 - 17</v>
          </cell>
          <cell r="B2625" t="str">
            <v>Mosman</v>
          </cell>
          <cell r="C2625" t="str">
            <v>Unknown</v>
          </cell>
          <cell r="D2625" t="str">
            <v>10 - 17</v>
          </cell>
          <cell r="E2625">
            <v>0</v>
          </cell>
          <cell r="F2625">
            <v>0</v>
          </cell>
          <cell r="G2625">
            <v>0</v>
          </cell>
          <cell r="H2625">
            <v>0</v>
          </cell>
          <cell r="I2625">
            <v>0</v>
          </cell>
          <cell r="J2625">
            <v>0</v>
          </cell>
          <cell r="K2625">
            <v>0</v>
          </cell>
          <cell r="L2625">
            <v>0</v>
          </cell>
          <cell r="M2625">
            <v>0</v>
          </cell>
          <cell r="N2625">
            <v>0</v>
          </cell>
        </row>
        <row r="2626">
          <cell r="A2626" t="str">
            <v>Mosman Unknown 18 - 19</v>
          </cell>
          <cell r="B2626" t="str">
            <v>Mosman</v>
          </cell>
          <cell r="C2626" t="str">
            <v>Unknown</v>
          </cell>
          <cell r="D2626" t="str">
            <v>18 - 19</v>
          </cell>
          <cell r="E2626">
            <v>0</v>
          </cell>
          <cell r="F2626">
            <v>0</v>
          </cell>
          <cell r="G2626">
            <v>0</v>
          </cell>
          <cell r="H2626">
            <v>0</v>
          </cell>
          <cell r="I2626">
            <v>0</v>
          </cell>
          <cell r="J2626">
            <v>0</v>
          </cell>
          <cell r="K2626">
            <v>0</v>
          </cell>
          <cell r="L2626">
            <v>0</v>
          </cell>
          <cell r="M2626">
            <v>0</v>
          </cell>
          <cell r="N2626">
            <v>0</v>
          </cell>
        </row>
        <row r="2627">
          <cell r="A2627" t="str">
            <v>Mosman Unknown 20 - 29</v>
          </cell>
          <cell r="B2627" t="str">
            <v>Mosman</v>
          </cell>
          <cell r="C2627" t="str">
            <v>Unknown</v>
          </cell>
          <cell r="D2627" t="str">
            <v>20 - 29</v>
          </cell>
          <cell r="E2627">
            <v>0</v>
          </cell>
          <cell r="F2627">
            <v>0</v>
          </cell>
          <cell r="G2627">
            <v>0</v>
          </cell>
          <cell r="H2627">
            <v>0</v>
          </cell>
          <cell r="I2627">
            <v>0</v>
          </cell>
          <cell r="J2627">
            <v>0</v>
          </cell>
          <cell r="K2627">
            <v>0</v>
          </cell>
          <cell r="L2627">
            <v>0</v>
          </cell>
          <cell r="M2627">
            <v>0</v>
          </cell>
          <cell r="N2627">
            <v>0</v>
          </cell>
        </row>
        <row r="2628">
          <cell r="A2628" t="str">
            <v>Mosman Unknown 30 - 39</v>
          </cell>
          <cell r="B2628" t="str">
            <v>Mosman</v>
          </cell>
          <cell r="C2628" t="str">
            <v>Unknown</v>
          </cell>
          <cell r="D2628" t="str">
            <v>30 - 39</v>
          </cell>
          <cell r="E2628">
            <v>0</v>
          </cell>
          <cell r="F2628">
            <v>0</v>
          </cell>
          <cell r="G2628">
            <v>0</v>
          </cell>
          <cell r="H2628">
            <v>0</v>
          </cell>
          <cell r="I2628">
            <v>0</v>
          </cell>
          <cell r="J2628">
            <v>0</v>
          </cell>
          <cell r="K2628">
            <v>0</v>
          </cell>
          <cell r="L2628">
            <v>0</v>
          </cell>
          <cell r="M2628">
            <v>0</v>
          </cell>
          <cell r="N2628">
            <v>0</v>
          </cell>
        </row>
        <row r="2629">
          <cell r="A2629" t="str">
            <v>Mosman Unknown 40 +</v>
          </cell>
          <cell r="B2629" t="str">
            <v>Mosman</v>
          </cell>
          <cell r="C2629" t="str">
            <v>Unknown</v>
          </cell>
          <cell r="D2629" t="str">
            <v>40 +</v>
          </cell>
          <cell r="E2629">
            <v>0</v>
          </cell>
          <cell r="F2629">
            <v>0</v>
          </cell>
          <cell r="G2629">
            <v>0</v>
          </cell>
          <cell r="H2629">
            <v>0</v>
          </cell>
          <cell r="I2629">
            <v>0</v>
          </cell>
          <cell r="J2629">
            <v>0</v>
          </cell>
          <cell r="K2629">
            <v>0</v>
          </cell>
          <cell r="L2629">
            <v>0</v>
          </cell>
          <cell r="M2629">
            <v>0</v>
          </cell>
          <cell r="N2629">
            <v>0</v>
          </cell>
        </row>
        <row r="2630">
          <cell r="A2630" t="str">
            <v>Mosman Unknown Missing / unknown</v>
          </cell>
          <cell r="B2630" t="str">
            <v>Mosman</v>
          </cell>
          <cell r="C2630" t="str">
            <v>Unknown</v>
          </cell>
          <cell r="D2630" t="str">
            <v>Missing / unknown</v>
          </cell>
          <cell r="E2630">
            <v>0</v>
          </cell>
          <cell r="F2630">
            <v>0</v>
          </cell>
          <cell r="G2630">
            <v>0</v>
          </cell>
          <cell r="H2630">
            <v>0</v>
          </cell>
          <cell r="I2630">
            <v>0</v>
          </cell>
          <cell r="J2630">
            <v>0</v>
          </cell>
          <cell r="K2630">
            <v>0</v>
          </cell>
          <cell r="L2630">
            <v>0</v>
          </cell>
          <cell r="M2630">
            <v>0</v>
          </cell>
          <cell r="N2630">
            <v>0</v>
          </cell>
        </row>
        <row r="2631">
          <cell r="A2631" t="str">
            <v>Mosman Unknown Total</v>
          </cell>
          <cell r="B2631" t="str">
            <v>Mosman</v>
          </cell>
          <cell r="C2631" t="str">
            <v>Unknown</v>
          </cell>
          <cell r="D2631" t="str">
            <v>Total</v>
          </cell>
          <cell r="E2631">
            <v>0</v>
          </cell>
          <cell r="F2631">
            <v>0</v>
          </cell>
          <cell r="G2631">
            <v>0</v>
          </cell>
          <cell r="H2631">
            <v>0</v>
          </cell>
          <cell r="I2631">
            <v>0</v>
          </cell>
          <cell r="J2631">
            <v>0</v>
          </cell>
          <cell r="K2631">
            <v>0</v>
          </cell>
          <cell r="L2631">
            <v>0</v>
          </cell>
          <cell r="M2631">
            <v>0</v>
          </cell>
          <cell r="N2631">
            <v>0</v>
          </cell>
        </row>
        <row r="2632">
          <cell r="A2632" t="str">
            <v>Mosman Total 10 - 17</v>
          </cell>
          <cell r="B2632" t="str">
            <v>Mosman</v>
          </cell>
          <cell r="C2632" t="str">
            <v>Total</v>
          </cell>
          <cell r="D2632" t="str">
            <v>10 - 17</v>
          </cell>
          <cell r="E2632">
            <v>0</v>
          </cell>
          <cell r="F2632">
            <v>1</v>
          </cell>
          <cell r="G2632">
            <v>1</v>
          </cell>
          <cell r="H2632">
            <v>0</v>
          </cell>
          <cell r="I2632">
            <v>4</v>
          </cell>
          <cell r="J2632">
            <v>0</v>
          </cell>
          <cell r="K2632">
            <v>1</v>
          </cell>
          <cell r="L2632">
            <v>3</v>
          </cell>
          <cell r="M2632">
            <v>0</v>
          </cell>
          <cell r="N2632">
            <v>14</v>
          </cell>
        </row>
        <row r="2633">
          <cell r="A2633" t="str">
            <v>Mosman Total 18 - 19</v>
          </cell>
          <cell r="B2633" t="str">
            <v>Mosman</v>
          </cell>
          <cell r="C2633" t="str">
            <v>Total</v>
          </cell>
          <cell r="D2633" t="str">
            <v>18 - 19</v>
          </cell>
          <cell r="E2633">
            <v>0</v>
          </cell>
          <cell r="F2633">
            <v>0</v>
          </cell>
          <cell r="G2633">
            <v>0</v>
          </cell>
          <cell r="H2633">
            <v>1</v>
          </cell>
          <cell r="I2633">
            <v>0</v>
          </cell>
          <cell r="J2633">
            <v>0</v>
          </cell>
          <cell r="K2633">
            <v>1</v>
          </cell>
          <cell r="L2633">
            <v>1</v>
          </cell>
          <cell r="M2633">
            <v>0</v>
          </cell>
          <cell r="N2633">
            <v>0</v>
          </cell>
        </row>
        <row r="2634">
          <cell r="A2634" t="str">
            <v>Mosman Total 20 - 29</v>
          </cell>
          <cell r="B2634" t="str">
            <v>Mosman</v>
          </cell>
          <cell r="C2634" t="str">
            <v>Total</v>
          </cell>
          <cell r="D2634" t="str">
            <v>20 - 29</v>
          </cell>
          <cell r="E2634">
            <v>6</v>
          </cell>
          <cell r="F2634">
            <v>0</v>
          </cell>
          <cell r="G2634">
            <v>2</v>
          </cell>
          <cell r="H2634">
            <v>3</v>
          </cell>
          <cell r="I2634">
            <v>0</v>
          </cell>
          <cell r="J2634">
            <v>1</v>
          </cell>
          <cell r="K2634">
            <v>0</v>
          </cell>
          <cell r="L2634">
            <v>3</v>
          </cell>
          <cell r="M2634">
            <v>0</v>
          </cell>
          <cell r="N2634">
            <v>1</v>
          </cell>
        </row>
        <row r="2635">
          <cell r="A2635" t="str">
            <v>Mosman Total 30 - 39</v>
          </cell>
          <cell r="B2635" t="str">
            <v>Mosman</v>
          </cell>
          <cell r="C2635" t="str">
            <v>Total</v>
          </cell>
          <cell r="D2635" t="str">
            <v>30 - 39</v>
          </cell>
          <cell r="E2635">
            <v>3</v>
          </cell>
          <cell r="F2635">
            <v>1</v>
          </cell>
          <cell r="G2635">
            <v>0</v>
          </cell>
          <cell r="H2635">
            <v>0</v>
          </cell>
          <cell r="I2635">
            <v>0</v>
          </cell>
          <cell r="J2635">
            <v>0</v>
          </cell>
          <cell r="K2635">
            <v>0</v>
          </cell>
          <cell r="L2635">
            <v>1</v>
          </cell>
          <cell r="M2635">
            <v>0</v>
          </cell>
          <cell r="N2635">
            <v>3</v>
          </cell>
        </row>
        <row r="2636">
          <cell r="A2636" t="str">
            <v>Mosman Total 40 +</v>
          </cell>
          <cell r="B2636" t="str">
            <v>Mosman</v>
          </cell>
          <cell r="C2636" t="str">
            <v>Total</v>
          </cell>
          <cell r="D2636" t="str">
            <v>40 +</v>
          </cell>
          <cell r="E2636">
            <v>11</v>
          </cell>
          <cell r="F2636">
            <v>1</v>
          </cell>
          <cell r="G2636">
            <v>0</v>
          </cell>
          <cell r="H2636">
            <v>0</v>
          </cell>
          <cell r="I2636">
            <v>0</v>
          </cell>
          <cell r="J2636">
            <v>0</v>
          </cell>
          <cell r="K2636">
            <v>0</v>
          </cell>
          <cell r="L2636">
            <v>1</v>
          </cell>
          <cell r="M2636">
            <v>0</v>
          </cell>
          <cell r="N2636">
            <v>4</v>
          </cell>
        </row>
        <row r="2637">
          <cell r="A2637" t="str">
            <v>Mosman Total Missing / unknown</v>
          </cell>
          <cell r="B2637" t="str">
            <v>Mosman</v>
          </cell>
          <cell r="C2637" t="str">
            <v>Total</v>
          </cell>
          <cell r="D2637" t="str">
            <v>Missing / unknown</v>
          </cell>
          <cell r="E2637">
            <v>0</v>
          </cell>
          <cell r="F2637">
            <v>0</v>
          </cell>
          <cell r="G2637">
            <v>0</v>
          </cell>
          <cell r="H2637">
            <v>0</v>
          </cell>
          <cell r="I2637">
            <v>0</v>
          </cell>
          <cell r="J2637">
            <v>0</v>
          </cell>
          <cell r="K2637">
            <v>0</v>
          </cell>
          <cell r="L2637">
            <v>0</v>
          </cell>
          <cell r="M2637">
            <v>0</v>
          </cell>
          <cell r="N2637">
            <v>0</v>
          </cell>
        </row>
        <row r="2638">
          <cell r="A2638" t="str">
            <v>Mosman Total Total</v>
          </cell>
          <cell r="B2638" t="str">
            <v>Mosman</v>
          </cell>
          <cell r="C2638" t="str">
            <v>Total</v>
          </cell>
          <cell r="D2638" t="str">
            <v>Total</v>
          </cell>
          <cell r="E2638">
            <v>20</v>
          </cell>
          <cell r="F2638">
            <v>3</v>
          </cell>
          <cell r="G2638">
            <v>3</v>
          </cell>
          <cell r="H2638">
            <v>4</v>
          </cell>
          <cell r="I2638">
            <v>4</v>
          </cell>
          <cell r="J2638">
            <v>1</v>
          </cell>
          <cell r="K2638">
            <v>2</v>
          </cell>
          <cell r="L2638">
            <v>9</v>
          </cell>
          <cell r="M2638">
            <v>0</v>
          </cell>
          <cell r="N2638">
            <v>22</v>
          </cell>
        </row>
        <row r="2639">
          <cell r="A2639" t="str">
            <v>Murray Male 10 - 17</v>
          </cell>
          <cell r="B2639" t="str">
            <v>Murray</v>
          </cell>
          <cell r="C2639" t="str">
            <v>Male</v>
          </cell>
          <cell r="D2639" t="str">
            <v>10 - 17</v>
          </cell>
          <cell r="E2639">
            <v>0</v>
          </cell>
          <cell r="F2639">
            <v>5</v>
          </cell>
          <cell r="G2639">
            <v>0</v>
          </cell>
          <cell r="H2639">
            <v>1</v>
          </cell>
          <cell r="I2639">
            <v>4</v>
          </cell>
          <cell r="J2639">
            <v>0</v>
          </cell>
          <cell r="K2639">
            <v>0</v>
          </cell>
          <cell r="L2639">
            <v>4</v>
          </cell>
          <cell r="M2639">
            <v>0</v>
          </cell>
          <cell r="N2639">
            <v>2</v>
          </cell>
        </row>
        <row r="2640">
          <cell r="A2640" t="str">
            <v>Murray Male 18 - 19</v>
          </cell>
          <cell r="B2640" t="str">
            <v>Murray</v>
          </cell>
          <cell r="C2640" t="str">
            <v>Male</v>
          </cell>
          <cell r="D2640" t="str">
            <v>18 - 19</v>
          </cell>
          <cell r="E2640">
            <v>0</v>
          </cell>
          <cell r="F2640">
            <v>3</v>
          </cell>
          <cell r="G2640">
            <v>0</v>
          </cell>
          <cell r="H2640">
            <v>1</v>
          </cell>
          <cell r="I2640">
            <v>0</v>
          </cell>
          <cell r="J2640">
            <v>0</v>
          </cell>
          <cell r="K2640">
            <v>0</v>
          </cell>
          <cell r="L2640">
            <v>1</v>
          </cell>
          <cell r="M2640">
            <v>0</v>
          </cell>
          <cell r="N2640">
            <v>0</v>
          </cell>
        </row>
        <row r="2641">
          <cell r="A2641" t="str">
            <v>Murray Male 20 - 29</v>
          </cell>
          <cell r="B2641" t="str">
            <v>Murray</v>
          </cell>
          <cell r="C2641" t="str">
            <v>Male</v>
          </cell>
          <cell r="D2641" t="str">
            <v>20 - 29</v>
          </cell>
          <cell r="E2641">
            <v>8</v>
          </cell>
          <cell r="F2641">
            <v>3</v>
          </cell>
          <cell r="G2641">
            <v>0</v>
          </cell>
          <cell r="H2641">
            <v>2</v>
          </cell>
          <cell r="I2641">
            <v>0</v>
          </cell>
          <cell r="J2641">
            <v>0</v>
          </cell>
          <cell r="K2641">
            <v>0</v>
          </cell>
          <cell r="L2641">
            <v>3</v>
          </cell>
          <cell r="M2641">
            <v>0</v>
          </cell>
          <cell r="N2641">
            <v>4</v>
          </cell>
        </row>
        <row r="2642">
          <cell r="A2642" t="str">
            <v>Murray Male 30 - 39</v>
          </cell>
          <cell r="B2642" t="str">
            <v>Murray</v>
          </cell>
          <cell r="C2642" t="str">
            <v>Male</v>
          </cell>
          <cell r="D2642" t="str">
            <v>30 - 39</v>
          </cell>
          <cell r="E2642">
            <v>3</v>
          </cell>
          <cell r="F2642">
            <v>1</v>
          </cell>
          <cell r="G2642">
            <v>0</v>
          </cell>
          <cell r="H2642">
            <v>0</v>
          </cell>
          <cell r="I2642">
            <v>0</v>
          </cell>
          <cell r="J2642">
            <v>0</v>
          </cell>
          <cell r="K2642">
            <v>0</v>
          </cell>
          <cell r="L2642">
            <v>0</v>
          </cell>
          <cell r="M2642">
            <v>0</v>
          </cell>
          <cell r="N2642">
            <v>4</v>
          </cell>
        </row>
        <row r="2643">
          <cell r="A2643" t="str">
            <v>Murray Male 40 +</v>
          </cell>
          <cell r="B2643" t="str">
            <v>Murray</v>
          </cell>
          <cell r="C2643" t="str">
            <v>Male</v>
          </cell>
          <cell r="D2643" t="str">
            <v>40 +</v>
          </cell>
          <cell r="E2643">
            <v>5</v>
          </cell>
          <cell r="F2643">
            <v>5</v>
          </cell>
          <cell r="G2643">
            <v>0</v>
          </cell>
          <cell r="H2643">
            <v>1</v>
          </cell>
          <cell r="I2643">
            <v>0</v>
          </cell>
          <cell r="J2643">
            <v>0</v>
          </cell>
          <cell r="K2643">
            <v>0</v>
          </cell>
          <cell r="L2643">
            <v>1</v>
          </cell>
          <cell r="M2643">
            <v>0</v>
          </cell>
          <cell r="N2643">
            <v>1</v>
          </cell>
        </row>
        <row r="2644">
          <cell r="A2644" t="str">
            <v>Murray Male Missing / unknown</v>
          </cell>
          <cell r="B2644" t="str">
            <v>Murray</v>
          </cell>
          <cell r="C2644" t="str">
            <v>Male</v>
          </cell>
          <cell r="D2644" t="str">
            <v>Missing / unknown</v>
          </cell>
          <cell r="E2644">
            <v>0</v>
          </cell>
          <cell r="F2644">
            <v>0</v>
          </cell>
          <cell r="G2644">
            <v>0</v>
          </cell>
          <cell r="H2644">
            <v>0</v>
          </cell>
          <cell r="I2644">
            <v>0</v>
          </cell>
          <cell r="J2644">
            <v>0</v>
          </cell>
          <cell r="K2644">
            <v>0</v>
          </cell>
          <cell r="L2644">
            <v>0</v>
          </cell>
          <cell r="M2644">
            <v>0</v>
          </cell>
          <cell r="N2644">
            <v>0</v>
          </cell>
        </row>
        <row r="2645">
          <cell r="A2645" t="str">
            <v>Murray Male Total</v>
          </cell>
          <cell r="B2645" t="str">
            <v>Murray</v>
          </cell>
          <cell r="C2645" t="str">
            <v>Male</v>
          </cell>
          <cell r="D2645" t="str">
            <v>Total</v>
          </cell>
          <cell r="E2645">
            <v>16</v>
          </cell>
          <cell r="F2645">
            <v>17</v>
          </cell>
          <cell r="G2645">
            <v>0</v>
          </cell>
          <cell r="H2645">
            <v>5</v>
          </cell>
          <cell r="I2645">
            <v>4</v>
          </cell>
          <cell r="J2645">
            <v>0</v>
          </cell>
          <cell r="K2645">
            <v>0</v>
          </cell>
          <cell r="L2645">
            <v>9</v>
          </cell>
          <cell r="M2645">
            <v>0</v>
          </cell>
          <cell r="N2645">
            <v>11</v>
          </cell>
        </row>
        <row r="2646">
          <cell r="A2646" t="str">
            <v>Murray Female 10 - 17</v>
          </cell>
          <cell r="B2646" t="str">
            <v>Murray</v>
          </cell>
          <cell r="C2646" t="str">
            <v>Female</v>
          </cell>
          <cell r="D2646" t="str">
            <v>10 - 17</v>
          </cell>
          <cell r="E2646">
            <v>0</v>
          </cell>
          <cell r="F2646">
            <v>0</v>
          </cell>
          <cell r="G2646">
            <v>0</v>
          </cell>
          <cell r="H2646">
            <v>0</v>
          </cell>
          <cell r="I2646">
            <v>0</v>
          </cell>
          <cell r="J2646">
            <v>0</v>
          </cell>
          <cell r="K2646">
            <v>0</v>
          </cell>
          <cell r="L2646">
            <v>1</v>
          </cell>
          <cell r="M2646">
            <v>0</v>
          </cell>
          <cell r="N2646">
            <v>0</v>
          </cell>
        </row>
        <row r="2647">
          <cell r="A2647" t="str">
            <v>Murray Female 18 - 19</v>
          </cell>
          <cell r="B2647" t="str">
            <v>Murray</v>
          </cell>
          <cell r="C2647" t="str">
            <v>Female</v>
          </cell>
          <cell r="D2647" t="str">
            <v>18 - 19</v>
          </cell>
          <cell r="E2647">
            <v>1</v>
          </cell>
          <cell r="F2647">
            <v>1</v>
          </cell>
          <cell r="G2647">
            <v>0</v>
          </cell>
          <cell r="H2647">
            <v>0</v>
          </cell>
          <cell r="I2647">
            <v>0</v>
          </cell>
          <cell r="J2647">
            <v>0</v>
          </cell>
          <cell r="K2647">
            <v>0</v>
          </cell>
          <cell r="L2647">
            <v>1</v>
          </cell>
          <cell r="M2647">
            <v>0</v>
          </cell>
          <cell r="N2647">
            <v>1</v>
          </cell>
        </row>
        <row r="2648">
          <cell r="A2648" t="str">
            <v>Murray Female 20 - 29</v>
          </cell>
          <cell r="B2648" t="str">
            <v>Murray</v>
          </cell>
          <cell r="C2648" t="str">
            <v>Female</v>
          </cell>
          <cell r="D2648" t="str">
            <v>20 - 29</v>
          </cell>
          <cell r="E2648">
            <v>0</v>
          </cell>
          <cell r="F2648">
            <v>1</v>
          </cell>
          <cell r="G2648">
            <v>0</v>
          </cell>
          <cell r="H2648">
            <v>0</v>
          </cell>
          <cell r="I2648">
            <v>0</v>
          </cell>
          <cell r="J2648">
            <v>0</v>
          </cell>
          <cell r="K2648">
            <v>0</v>
          </cell>
          <cell r="L2648">
            <v>0</v>
          </cell>
          <cell r="M2648">
            <v>0</v>
          </cell>
          <cell r="N2648">
            <v>1</v>
          </cell>
        </row>
        <row r="2649">
          <cell r="A2649" t="str">
            <v>Murray Female 30 - 39</v>
          </cell>
          <cell r="B2649" t="str">
            <v>Murray</v>
          </cell>
          <cell r="C2649" t="str">
            <v>Female</v>
          </cell>
          <cell r="D2649" t="str">
            <v>30 - 39</v>
          </cell>
          <cell r="E2649">
            <v>0</v>
          </cell>
          <cell r="F2649">
            <v>0</v>
          </cell>
          <cell r="G2649">
            <v>0</v>
          </cell>
          <cell r="H2649">
            <v>0</v>
          </cell>
          <cell r="I2649">
            <v>0</v>
          </cell>
          <cell r="J2649">
            <v>0</v>
          </cell>
          <cell r="K2649">
            <v>0</v>
          </cell>
          <cell r="L2649">
            <v>0</v>
          </cell>
          <cell r="M2649">
            <v>0</v>
          </cell>
          <cell r="N2649">
            <v>0</v>
          </cell>
        </row>
        <row r="2650">
          <cell r="A2650" t="str">
            <v>Murray Female 40 +</v>
          </cell>
          <cell r="B2650" t="str">
            <v>Murray</v>
          </cell>
          <cell r="C2650" t="str">
            <v>Female</v>
          </cell>
          <cell r="D2650" t="str">
            <v>40 +</v>
          </cell>
          <cell r="E2650">
            <v>0</v>
          </cell>
          <cell r="F2650">
            <v>0</v>
          </cell>
          <cell r="G2650">
            <v>0</v>
          </cell>
          <cell r="H2650">
            <v>0</v>
          </cell>
          <cell r="I2650">
            <v>0</v>
          </cell>
          <cell r="J2650">
            <v>0</v>
          </cell>
          <cell r="K2650">
            <v>0</v>
          </cell>
          <cell r="L2650">
            <v>0</v>
          </cell>
          <cell r="M2650">
            <v>1</v>
          </cell>
          <cell r="N2650">
            <v>0</v>
          </cell>
        </row>
        <row r="2651">
          <cell r="A2651" t="str">
            <v>Murray Female Missing / unknown</v>
          </cell>
          <cell r="B2651" t="str">
            <v>Murray</v>
          </cell>
          <cell r="C2651" t="str">
            <v>Female</v>
          </cell>
          <cell r="D2651" t="str">
            <v>Missing / unknown</v>
          </cell>
          <cell r="E2651">
            <v>0</v>
          </cell>
          <cell r="F2651">
            <v>0</v>
          </cell>
          <cell r="G2651">
            <v>0</v>
          </cell>
          <cell r="H2651">
            <v>0</v>
          </cell>
          <cell r="I2651">
            <v>0</v>
          </cell>
          <cell r="J2651">
            <v>0</v>
          </cell>
          <cell r="K2651">
            <v>0</v>
          </cell>
          <cell r="L2651">
            <v>0</v>
          </cell>
          <cell r="M2651">
            <v>0</v>
          </cell>
          <cell r="N2651">
            <v>0</v>
          </cell>
        </row>
        <row r="2652">
          <cell r="A2652" t="str">
            <v>Murray Female Total</v>
          </cell>
          <cell r="B2652" t="str">
            <v>Murray</v>
          </cell>
          <cell r="C2652" t="str">
            <v>Female</v>
          </cell>
          <cell r="D2652" t="str">
            <v>Total</v>
          </cell>
          <cell r="E2652">
            <v>1</v>
          </cell>
          <cell r="F2652">
            <v>2</v>
          </cell>
          <cell r="G2652">
            <v>0</v>
          </cell>
          <cell r="H2652">
            <v>0</v>
          </cell>
          <cell r="I2652">
            <v>0</v>
          </cell>
          <cell r="J2652">
            <v>0</v>
          </cell>
          <cell r="K2652">
            <v>0</v>
          </cell>
          <cell r="L2652">
            <v>2</v>
          </cell>
          <cell r="M2652">
            <v>1</v>
          </cell>
          <cell r="N2652">
            <v>2</v>
          </cell>
        </row>
        <row r="2653">
          <cell r="A2653" t="str">
            <v>Murray Unknown 10 - 17</v>
          </cell>
          <cell r="B2653" t="str">
            <v>Murray</v>
          </cell>
          <cell r="C2653" t="str">
            <v>Unknown</v>
          </cell>
          <cell r="D2653" t="str">
            <v>10 - 17</v>
          </cell>
          <cell r="E2653">
            <v>0</v>
          </cell>
          <cell r="F2653">
            <v>0</v>
          </cell>
          <cell r="G2653">
            <v>0</v>
          </cell>
          <cell r="H2653">
            <v>0</v>
          </cell>
          <cell r="I2653">
            <v>0</v>
          </cell>
          <cell r="J2653">
            <v>0</v>
          </cell>
          <cell r="K2653">
            <v>0</v>
          </cell>
          <cell r="L2653">
            <v>0</v>
          </cell>
          <cell r="M2653">
            <v>0</v>
          </cell>
          <cell r="N2653">
            <v>0</v>
          </cell>
        </row>
        <row r="2654">
          <cell r="A2654" t="str">
            <v>Murray Unknown 18 - 19</v>
          </cell>
          <cell r="B2654" t="str">
            <v>Murray</v>
          </cell>
          <cell r="C2654" t="str">
            <v>Unknown</v>
          </cell>
          <cell r="D2654" t="str">
            <v>18 - 19</v>
          </cell>
          <cell r="E2654">
            <v>0</v>
          </cell>
          <cell r="F2654">
            <v>0</v>
          </cell>
          <cell r="G2654">
            <v>0</v>
          </cell>
          <cell r="H2654">
            <v>0</v>
          </cell>
          <cell r="I2654">
            <v>0</v>
          </cell>
          <cell r="J2654">
            <v>0</v>
          </cell>
          <cell r="K2654">
            <v>0</v>
          </cell>
          <cell r="L2654">
            <v>0</v>
          </cell>
          <cell r="M2654">
            <v>0</v>
          </cell>
          <cell r="N2654">
            <v>0</v>
          </cell>
        </row>
        <row r="2655">
          <cell r="A2655" t="str">
            <v>Murray Unknown 20 - 29</v>
          </cell>
          <cell r="B2655" t="str">
            <v>Murray</v>
          </cell>
          <cell r="C2655" t="str">
            <v>Unknown</v>
          </cell>
          <cell r="D2655" t="str">
            <v>20 - 29</v>
          </cell>
          <cell r="E2655">
            <v>0</v>
          </cell>
          <cell r="F2655">
            <v>0</v>
          </cell>
          <cell r="G2655">
            <v>0</v>
          </cell>
          <cell r="H2655">
            <v>0</v>
          </cell>
          <cell r="I2655">
            <v>0</v>
          </cell>
          <cell r="J2655">
            <v>0</v>
          </cell>
          <cell r="K2655">
            <v>0</v>
          </cell>
          <cell r="L2655">
            <v>0</v>
          </cell>
          <cell r="M2655">
            <v>0</v>
          </cell>
          <cell r="N2655">
            <v>0</v>
          </cell>
        </row>
        <row r="2656">
          <cell r="A2656" t="str">
            <v>Murray Unknown 30 - 39</v>
          </cell>
          <cell r="B2656" t="str">
            <v>Murray</v>
          </cell>
          <cell r="C2656" t="str">
            <v>Unknown</v>
          </cell>
          <cell r="D2656" t="str">
            <v>30 - 39</v>
          </cell>
          <cell r="E2656">
            <v>0</v>
          </cell>
          <cell r="F2656">
            <v>0</v>
          </cell>
          <cell r="G2656">
            <v>0</v>
          </cell>
          <cell r="H2656">
            <v>0</v>
          </cell>
          <cell r="I2656">
            <v>0</v>
          </cell>
          <cell r="J2656">
            <v>0</v>
          </cell>
          <cell r="K2656">
            <v>0</v>
          </cell>
          <cell r="L2656">
            <v>0</v>
          </cell>
          <cell r="M2656">
            <v>0</v>
          </cell>
          <cell r="N2656">
            <v>0</v>
          </cell>
        </row>
        <row r="2657">
          <cell r="A2657" t="str">
            <v>Murray Unknown 40 +</v>
          </cell>
          <cell r="B2657" t="str">
            <v>Murray</v>
          </cell>
          <cell r="C2657" t="str">
            <v>Unknown</v>
          </cell>
          <cell r="D2657" t="str">
            <v>40 +</v>
          </cell>
          <cell r="E2657">
            <v>0</v>
          </cell>
          <cell r="F2657">
            <v>0</v>
          </cell>
          <cell r="G2657">
            <v>0</v>
          </cell>
          <cell r="H2657">
            <v>0</v>
          </cell>
          <cell r="I2657">
            <v>0</v>
          </cell>
          <cell r="J2657">
            <v>0</v>
          </cell>
          <cell r="K2657">
            <v>0</v>
          </cell>
          <cell r="L2657">
            <v>0</v>
          </cell>
          <cell r="M2657">
            <v>0</v>
          </cell>
          <cell r="N2657">
            <v>0</v>
          </cell>
        </row>
        <row r="2658">
          <cell r="A2658" t="str">
            <v>Murray Unknown Missing / unknown</v>
          </cell>
          <cell r="B2658" t="str">
            <v>Murray</v>
          </cell>
          <cell r="C2658" t="str">
            <v>Unknown</v>
          </cell>
          <cell r="D2658" t="str">
            <v>Missing / unknown</v>
          </cell>
          <cell r="E2658">
            <v>0</v>
          </cell>
          <cell r="F2658">
            <v>0</v>
          </cell>
          <cell r="G2658">
            <v>0</v>
          </cell>
          <cell r="H2658">
            <v>0</v>
          </cell>
          <cell r="I2658">
            <v>0</v>
          </cell>
          <cell r="J2658">
            <v>0</v>
          </cell>
          <cell r="K2658">
            <v>0</v>
          </cell>
          <cell r="L2658">
            <v>0</v>
          </cell>
          <cell r="M2658">
            <v>0</v>
          </cell>
          <cell r="N2658">
            <v>0</v>
          </cell>
        </row>
        <row r="2659">
          <cell r="A2659" t="str">
            <v>Murray Unknown Total</v>
          </cell>
          <cell r="B2659" t="str">
            <v>Murray</v>
          </cell>
          <cell r="C2659" t="str">
            <v>Unknown</v>
          </cell>
          <cell r="D2659" t="str">
            <v>Total</v>
          </cell>
          <cell r="E2659">
            <v>0</v>
          </cell>
          <cell r="F2659">
            <v>0</v>
          </cell>
          <cell r="G2659">
            <v>0</v>
          </cell>
          <cell r="H2659">
            <v>0</v>
          </cell>
          <cell r="I2659">
            <v>0</v>
          </cell>
          <cell r="J2659">
            <v>0</v>
          </cell>
          <cell r="K2659">
            <v>0</v>
          </cell>
          <cell r="L2659">
            <v>0</v>
          </cell>
          <cell r="M2659">
            <v>0</v>
          </cell>
          <cell r="N2659">
            <v>0</v>
          </cell>
        </row>
        <row r="2660">
          <cell r="A2660" t="str">
            <v>Murray Total 10 - 17</v>
          </cell>
          <cell r="B2660" t="str">
            <v>Murray</v>
          </cell>
          <cell r="C2660" t="str">
            <v>Total</v>
          </cell>
          <cell r="D2660" t="str">
            <v>10 - 17</v>
          </cell>
          <cell r="E2660">
            <v>0</v>
          </cell>
          <cell r="F2660">
            <v>5</v>
          </cell>
          <cell r="G2660">
            <v>0</v>
          </cell>
          <cell r="H2660">
            <v>1</v>
          </cell>
          <cell r="I2660">
            <v>4</v>
          </cell>
          <cell r="J2660">
            <v>0</v>
          </cell>
          <cell r="K2660">
            <v>0</v>
          </cell>
          <cell r="L2660">
            <v>5</v>
          </cell>
          <cell r="M2660">
            <v>0</v>
          </cell>
          <cell r="N2660">
            <v>2</v>
          </cell>
        </row>
        <row r="2661">
          <cell r="A2661" t="str">
            <v>Murray Total 18 - 19</v>
          </cell>
          <cell r="B2661" t="str">
            <v>Murray</v>
          </cell>
          <cell r="C2661" t="str">
            <v>Total</v>
          </cell>
          <cell r="D2661" t="str">
            <v>18 - 19</v>
          </cell>
          <cell r="E2661">
            <v>1</v>
          </cell>
          <cell r="F2661">
            <v>4</v>
          </cell>
          <cell r="G2661">
            <v>0</v>
          </cell>
          <cell r="H2661">
            <v>1</v>
          </cell>
          <cell r="I2661">
            <v>0</v>
          </cell>
          <cell r="J2661">
            <v>0</v>
          </cell>
          <cell r="K2661">
            <v>0</v>
          </cell>
          <cell r="L2661">
            <v>2</v>
          </cell>
          <cell r="M2661">
            <v>0</v>
          </cell>
          <cell r="N2661">
            <v>1</v>
          </cell>
        </row>
        <row r="2662">
          <cell r="A2662" t="str">
            <v>Murray Total 20 - 29</v>
          </cell>
          <cell r="B2662" t="str">
            <v>Murray</v>
          </cell>
          <cell r="C2662" t="str">
            <v>Total</v>
          </cell>
          <cell r="D2662" t="str">
            <v>20 - 29</v>
          </cell>
          <cell r="E2662">
            <v>8</v>
          </cell>
          <cell r="F2662">
            <v>4</v>
          </cell>
          <cell r="G2662">
            <v>0</v>
          </cell>
          <cell r="H2662">
            <v>2</v>
          </cell>
          <cell r="I2662">
            <v>0</v>
          </cell>
          <cell r="J2662">
            <v>0</v>
          </cell>
          <cell r="K2662">
            <v>0</v>
          </cell>
          <cell r="L2662">
            <v>3</v>
          </cell>
          <cell r="M2662">
            <v>0</v>
          </cell>
          <cell r="N2662">
            <v>5</v>
          </cell>
        </row>
        <row r="2663">
          <cell r="A2663" t="str">
            <v>Murray Total 30 - 39</v>
          </cell>
          <cell r="B2663" t="str">
            <v>Murray</v>
          </cell>
          <cell r="C2663" t="str">
            <v>Total</v>
          </cell>
          <cell r="D2663" t="str">
            <v>30 - 39</v>
          </cell>
          <cell r="E2663">
            <v>3</v>
          </cell>
          <cell r="F2663">
            <v>1</v>
          </cell>
          <cell r="G2663">
            <v>0</v>
          </cell>
          <cell r="H2663">
            <v>0</v>
          </cell>
          <cell r="I2663">
            <v>0</v>
          </cell>
          <cell r="J2663">
            <v>0</v>
          </cell>
          <cell r="K2663">
            <v>0</v>
          </cell>
          <cell r="L2663">
            <v>0</v>
          </cell>
          <cell r="M2663">
            <v>0</v>
          </cell>
          <cell r="N2663">
            <v>4</v>
          </cell>
        </row>
        <row r="2664">
          <cell r="A2664" t="str">
            <v>Murray Total 40 +</v>
          </cell>
          <cell r="B2664" t="str">
            <v>Murray</v>
          </cell>
          <cell r="C2664" t="str">
            <v>Total</v>
          </cell>
          <cell r="D2664" t="str">
            <v>40 +</v>
          </cell>
          <cell r="E2664">
            <v>5</v>
          </cell>
          <cell r="F2664">
            <v>5</v>
          </cell>
          <cell r="G2664">
            <v>0</v>
          </cell>
          <cell r="H2664">
            <v>1</v>
          </cell>
          <cell r="I2664">
            <v>0</v>
          </cell>
          <cell r="J2664">
            <v>0</v>
          </cell>
          <cell r="K2664">
            <v>0</v>
          </cell>
          <cell r="L2664">
            <v>1</v>
          </cell>
          <cell r="M2664">
            <v>1</v>
          </cell>
          <cell r="N2664">
            <v>1</v>
          </cell>
        </row>
        <row r="2665">
          <cell r="A2665" t="str">
            <v>Murray Total Missing / unknown</v>
          </cell>
          <cell r="B2665" t="str">
            <v>Murray</v>
          </cell>
          <cell r="C2665" t="str">
            <v>Total</v>
          </cell>
          <cell r="D2665" t="str">
            <v>Missing / unknown</v>
          </cell>
          <cell r="E2665">
            <v>0</v>
          </cell>
          <cell r="F2665">
            <v>0</v>
          </cell>
          <cell r="G2665">
            <v>0</v>
          </cell>
          <cell r="H2665">
            <v>0</v>
          </cell>
          <cell r="I2665">
            <v>0</v>
          </cell>
          <cell r="J2665">
            <v>0</v>
          </cell>
          <cell r="K2665">
            <v>0</v>
          </cell>
          <cell r="L2665">
            <v>0</v>
          </cell>
          <cell r="M2665">
            <v>0</v>
          </cell>
          <cell r="N2665">
            <v>0</v>
          </cell>
        </row>
        <row r="2666">
          <cell r="A2666" t="str">
            <v>Murray Total Total</v>
          </cell>
          <cell r="B2666" t="str">
            <v>Murray</v>
          </cell>
          <cell r="C2666" t="str">
            <v>Total</v>
          </cell>
          <cell r="D2666" t="str">
            <v>Total</v>
          </cell>
          <cell r="E2666">
            <v>17</v>
          </cell>
          <cell r="F2666">
            <v>19</v>
          </cell>
          <cell r="G2666">
            <v>0</v>
          </cell>
          <cell r="H2666">
            <v>5</v>
          </cell>
          <cell r="I2666">
            <v>4</v>
          </cell>
          <cell r="J2666">
            <v>0</v>
          </cell>
          <cell r="K2666">
            <v>0</v>
          </cell>
          <cell r="L2666">
            <v>11</v>
          </cell>
          <cell r="M2666">
            <v>1</v>
          </cell>
          <cell r="N2666">
            <v>13</v>
          </cell>
        </row>
        <row r="2667">
          <cell r="A2667" t="str">
            <v>Murrumbidgee Male 10 - 17</v>
          </cell>
          <cell r="B2667" t="str">
            <v>Murrumbidgee</v>
          </cell>
          <cell r="C2667" t="str">
            <v>Male</v>
          </cell>
          <cell r="D2667" t="str">
            <v>10 - 17</v>
          </cell>
          <cell r="E2667">
            <v>0</v>
          </cell>
          <cell r="F2667">
            <v>0</v>
          </cell>
          <cell r="G2667">
            <v>0</v>
          </cell>
          <cell r="H2667">
            <v>0</v>
          </cell>
          <cell r="I2667">
            <v>0</v>
          </cell>
          <cell r="J2667">
            <v>0</v>
          </cell>
          <cell r="K2667">
            <v>0</v>
          </cell>
          <cell r="L2667">
            <v>0</v>
          </cell>
          <cell r="M2667">
            <v>0</v>
          </cell>
          <cell r="N2667">
            <v>0</v>
          </cell>
        </row>
        <row r="2668">
          <cell r="A2668" t="str">
            <v>Murrumbidgee Male 18 - 19</v>
          </cell>
          <cell r="B2668" t="str">
            <v>Murrumbidgee</v>
          </cell>
          <cell r="C2668" t="str">
            <v>Male</v>
          </cell>
          <cell r="D2668" t="str">
            <v>18 - 19</v>
          </cell>
          <cell r="E2668">
            <v>0</v>
          </cell>
          <cell r="F2668">
            <v>0</v>
          </cell>
          <cell r="G2668">
            <v>0</v>
          </cell>
          <cell r="H2668">
            <v>0</v>
          </cell>
          <cell r="I2668">
            <v>0</v>
          </cell>
          <cell r="J2668">
            <v>0</v>
          </cell>
          <cell r="K2668">
            <v>0</v>
          </cell>
          <cell r="L2668">
            <v>0</v>
          </cell>
          <cell r="M2668">
            <v>0</v>
          </cell>
          <cell r="N2668">
            <v>0</v>
          </cell>
        </row>
        <row r="2669">
          <cell r="A2669" t="str">
            <v>Murrumbidgee Male 20 - 29</v>
          </cell>
          <cell r="B2669" t="str">
            <v>Murrumbidgee</v>
          </cell>
          <cell r="C2669" t="str">
            <v>Male</v>
          </cell>
          <cell r="D2669" t="str">
            <v>20 - 29</v>
          </cell>
          <cell r="E2669">
            <v>5</v>
          </cell>
          <cell r="F2669">
            <v>3</v>
          </cell>
          <cell r="G2669">
            <v>0</v>
          </cell>
          <cell r="H2669">
            <v>0</v>
          </cell>
          <cell r="I2669">
            <v>1</v>
          </cell>
          <cell r="J2669">
            <v>0</v>
          </cell>
          <cell r="K2669">
            <v>0</v>
          </cell>
          <cell r="L2669">
            <v>0</v>
          </cell>
          <cell r="M2669">
            <v>0</v>
          </cell>
          <cell r="N2669">
            <v>3</v>
          </cell>
        </row>
        <row r="2670">
          <cell r="A2670" t="str">
            <v>Murrumbidgee Male 30 - 39</v>
          </cell>
          <cell r="B2670" t="str">
            <v>Murrumbidgee</v>
          </cell>
          <cell r="C2670" t="str">
            <v>Male</v>
          </cell>
          <cell r="D2670" t="str">
            <v>30 - 39</v>
          </cell>
          <cell r="E2670">
            <v>7</v>
          </cell>
          <cell r="F2670">
            <v>0</v>
          </cell>
          <cell r="G2670">
            <v>0</v>
          </cell>
          <cell r="H2670">
            <v>0</v>
          </cell>
          <cell r="I2670">
            <v>0</v>
          </cell>
          <cell r="J2670">
            <v>0</v>
          </cell>
          <cell r="K2670">
            <v>0</v>
          </cell>
          <cell r="L2670">
            <v>0</v>
          </cell>
          <cell r="M2670">
            <v>0</v>
          </cell>
          <cell r="N2670">
            <v>1</v>
          </cell>
        </row>
        <row r="2671">
          <cell r="A2671" t="str">
            <v>Murrumbidgee Male 40 +</v>
          </cell>
          <cell r="B2671" t="str">
            <v>Murrumbidgee</v>
          </cell>
          <cell r="C2671" t="str">
            <v>Male</v>
          </cell>
          <cell r="D2671" t="str">
            <v>40 +</v>
          </cell>
          <cell r="E2671">
            <v>4</v>
          </cell>
          <cell r="F2671">
            <v>1</v>
          </cell>
          <cell r="G2671">
            <v>0</v>
          </cell>
          <cell r="H2671">
            <v>0</v>
          </cell>
          <cell r="I2671">
            <v>0</v>
          </cell>
          <cell r="J2671">
            <v>0</v>
          </cell>
          <cell r="K2671">
            <v>0</v>
          </cell>
          <cell r="L2671">
            <v>0</v>
          </cell>
          <cell r="M2671">
            <v>0</v>
          </cell>
          <cell r="N2671">
            <v>0</v>
          </cell>
        </row>
        <row r="2672">
          <cell r="A2672" t="str">
            <v>Murrumbidgee Male Missing / unknown</v>
          </cell>
          <cell r="B2672" t="str">
            <v>Murrumbidgee</v>
          </cell>
          <cell r="C2672" t="str">
            <v>Male</v>
          </cell>
          <cell r="D2672" t="str">
            <v>Missing / unknown</v>
          </cell>
          <cell r="E2672">
            <v>0</v>
          </cell>
          <cell r="F2672">
            <v>0</v>
          </cell>
          <cell r="G2672">
            <v>0</v>
          </cell>
          <cell r="H2672">
            <v>0</v>
          </cell>
          <cell r="I2672">
            <v>0</v>
          </cell>
          <cell r="J2672">
            <v>0</v>
          </cell>
          <cell r="K2672">
            <v>0</v>
          </cell>
          <cell r="L2672">
            <v>0</v>
          </cell>
          <cell r="M2672">
            <v>0</v>
          </cell>
          <cell r="N2672">
            <v>0</v>
          </cell>
        </row>
        <row r="2673">
          <cell r="A2673" t="str">
            <v>Murrumbidgee Male Total</v>
          </cell>
          <cell r="B2673" t="str">
            <v>Murrumbidgee</v>
          </cell>
          <cell r="C2673" t="str">
            <v>Male</v>
          </cell>
          <cell r="D2673" t="str">
            <v>Total</v>
          </cell>
          <cell r="E2673">
            <v>16</v>
          </cell>
          <cell r="F2673">
            <v>4</v>
          </cell>
          <cell r="G2673">
            <v>0</v>
          </cell>
          <cell r="H2673">
            <v>0</v>
          </cell>
          <cell r="I2673">
            <v>1</v>
          </cell>
          <cell r="J2673">
            <v>0</v>
          </cell>
          <cell r="K2673">
            <v>0</v>
          </cell>
          <cell r="L2673">
            <v>0</v>
          </cell>
          <cell r="M2673">
            <v>0</v>
          </cell>
          <cell r="N2673">
            <v>4</v>
          </cell>
        </row>
        <row r="2674">
          <cell r="A2674" t="str">
            <v>Murrumbidgee Female 10 - 17</v>
          </cell>
          <cell r="B2674" t="str">
            <v>Murrumbidgee</v>
          </cell>
          <cell r="C2674" t="str">
            <v>Female</v>
          </cell>
          <cell r="D2674" t="str">
            <v>10 - 17</v>
          </cell>
          <cell r="E2674">
            <v>0</v>
          </cell>
          <cell r="F2674">
            <v>0</v>
          </cell>
          <cell r="G2674">
            <v>0</v>
          </cell>
          <cell r="H2674">
            <v>0</v>
          </cell>
          <cell r="I2674">
            <v>0</v>
          </cell>
          <cell r="J2674">
            <v>0</v>
          </cell>
          <cell r="K2674">
            <v>0</v>
          </cell>
          <cell r="L2674">
            <v>0</v>
          </cell>
          <cell r="M2674">
            <v>0</v>
          </cell>
          <cell r="N2674">
            <v>0</v>
          </cell>
        </row>
        <row r="2675">
          <cell r="A2675" t="str">
            <v>Murrumbidgee Female 18 - 19</v>
          </cell>
          <cell r="B2675" t="str">
            <v>Murrumbidgee</v>
          </cell>
          <cell r="C2675" t="str">
            <v>Female</v>
          </cell>
          <cell r="D2675" t="str">
            <v>18 - 19</v>
          </cell>
          <cell r="E2675">
            <v>0</v>
          </cell>
          <cell r="F2675">
            <v>0</v>
          </cell>
          <cell r="G2675">
            <v>0</v>
          </cell>
          <cell r="H2675">
            <v>0</v>
          </cell>
          <cell r="I2675">
            <v>0</v>
          </cell>
          <cell r="J2675">
            <v>0</v>
          </cell>
          <cell r="K2675">
            <v>0</v>
          </cell>
          <cell r="L2675">
            <v>0</v>
          </cell>
          <cell r="M2675">
            <v>0</v>
          </cell>
          <cell r="N2675">
            <v>0</v>
          </cell>
        </row>
        <row r="2676">
          <cell r="A2676" t="str">
            <v>Murrumbidgee Female 20 - 29</v>
          </cell>
          <cell r="B2676" t="str">
            <v>Murrumbidgee</v>
          </cell>
          <cell r="C2676" t="str">
            <v>Female</v>
          </cell>
          <cell r="D2676" t="str">
            <v>20 - 29</v>
          </cell>
          <cell r="E2676">
            <v>1</v>
          </cell>
          <cell r="F2676">
            <v>0</v>
          </cell>
          <cell r="G2676">
            <v>0</v>
          </cell>
          <cell r="H2676">
            <v>0</v>
          </cell>
          <cell r="I2676">
            <v>0</v>
          </cell>
          <cell r="J2676">
            <v>0</v>
          </cell>
          <cell r="K2676">
            <v>0</v>
          </cell>
          <cell r="L2676">
            <v>0</v>
          </cell>
          <cell r="M2676">
            <v>0</v>
          </cell>
          <cell r="N2676">
            <v>0</v>
          </cell>
        </row>
        <row r="2677">
          <cell r="A2677" t="str">
            <v>Murrumbidgee Female 30 - 39</v>
          </cell>
          <cell r="B2677" t="str">
            <v>Murrumbidgee</v>
          </cell>
          <cell r="C2677" t="str">
            <v>Female</v>
          </cell>
          <cell r="D2677" t="str">
            <v>30 - 39</v>
          </cell>
          <cell r="E2677">
            <v>1</v>
          </cell>
          <cell r="F2677">
            <v>1</v>
          </cell>
          <cell r="G2677">
            <v>0</v>
          </cell>
          <cell r="H2677">
            <v>0</v>
          </cell>
          <cell r="I2677">
            <v>0</v>
          </cell>
          <cell r="J2677">
            <v>0</v>
          </cell>
          <cell r="K2677">
            <v>0</v>
          </cell>
          <cell r="L2677">
            <v>0</v>
          </cell>
          <cell r="M2677">
            <v>0</v>
          </cell>
          <cell r="N2677">
            <v>1</v>
          </cell>
        </row>
        <row r="2678">
          <cell r="A2678" t="str">
            <v>Murrumbidgee Female 40 +</v>
          </cell>
          <cell r="B2678" t="str">
            <v>Murrumbidgee</v>
          </cell>
          <cell r="C2678" t="str">
            <v>Female</v>
          </cell>
          <cell r="D2678" t="str">
            <v>40 +</v>
          </cell>
          <cell r="E2678">
            <v>2</v>
          </cell>
          <cell r="F2678">
            <v>0</v>
          </cell>
          <cell r="G2678">
            <v>0</v>
          </cell>
          <cell r="H2678">
            <v>0</v>
          </cell>
          <cell r="I2678">
            <v>0</v>
          </cell>
          <cell r="J2678">
            <v>0</v>
          </cell>
          <cell r="K2678">
            <v>0</v>
          </cell>
          <cell r="L2678">
            <v>0</v>
          </cell>
          <cell r="M2678">
            <v>0</v>
          </cell>
          <cell r="N2678">
            <v>0</v>
          </cell>
        </row>
        <row r="2679">
          <cell r="A2679" t="str">
            <v>Murrumbidgee Female Missing / unknown</v>
          </cell>
          <cell r="B2679" t="str">
            <v>Murrumbidgee</v>
          </cell>
          <cell r="C2679" t="str">
            <v>Female</v>
          </cell>
          <cell r="D2679" t="str">
            <v>Missing / unknown</v>
          </cell>
          <cell r="E2679">
            <v>0</v>
          </cell>
          <cell r="F2679">
            <v>0</v>
          </cell>
          <cell r="G2679">
            <v>0</v>
          </cell>
          <cell r="H2679">
            <v>0</v>
          </cell>
          <cell r="I2679">
            <v>0</v>
          </cell>
          <cell r="J2679">
            <v>0</v>
          </cell>
          <cell r="K2679">
            <v>0</v>
          </cell>
          <cell r="L2679">
            <v>0</v>
          </cell>
          <cell r="M2679">
            <v>0</v>
          </cell>
          <cell r="N2679">
            <v>0</v>
          </cell>
        </row>
        <row r="2680">
          <cell r="A2680" t="str">
            <v>Murrumbidgee Female Total</v>
          </cell>
          <cell r="B2680" t="str">
            <v>Murrumbidgee</v>
          </cell>
          <cell r="C2680" t="str">
            <v>Female</v>
          </cell>
          <cell r="D2680" t="str">
            <v>Total</v>
          </cell>
          <cell r="E2680">
            <v>4</v>
          </cell>
          <cell r="F2680">
            <v>1</v>
          </cell>
          <cell r="G2680">
            <v>0</v>
          </cell>
          <cell r="H2680">
            <v>0</v>
          </cell>
          <cell r="I2680">
            <v>0</v>
          </cell>
          <cell r="J2680">
            <v>0</v>
          </cell>
          <cell r="K2680">
            <v>0</v>
          </cell>
          <cell r="L2680">
            <v>0</v>
          </cell>
          <cell r="M2680">
            <v>0</v>
          </cell>
          <cell r="N2680">
            <v>1</v>
          </cell>
        </row>
        <row r="2681">
          <cell r="A2681" t="str">
            <v>Murrumbidgee Unknown 10 - 17</v>
          </cell>
          <cell r="B2681" t="str">
            <v>Murrumbidgee</v>
          </cell>
          <cell r="C2681" t="str">
            <v>Unknown</v>
          </cell>
          <cell r="D2681" t="str">
            <v>10 - 17</v>
          </cell>
          <cell r="E2681">
            <v>0</v>
          </cell>
          <cell r="F2681">
            <v>0</v>
          </cell>
          <cell r="G2681">
            <v>0</v>
          </cell>
          <cell r="H2681">
            <v>0</v>
          </cell>
          <cell r="I2681">
            <v>0</v>
          </cell>
          <cell r="J2681">
            <v>0</v>
          </cell>
          <cell r="K2681">
            <v>0</v>
          </cell>
          <cell r="L2681">
            <v>0</v>
          </cell>
          <cell r="M2681">
            <v>0</v>
          </cell>
          <cell r="N2681">
            <v>0</v>
          </cell>
        </row>
        <row r="2682">
          <cell r="A2682" t="str">
            <v>Murrumbidgee Unknown 18 - 19</v>
          </cell>
          <cell r="B2682" t="str">
            <v>Murrumbidgee</v>
          </cell>
          <cell r="C2682" t="str">
            <v>Unknown</v>
          </cell>
          <cell r="D2682" t="str">
            <v>18 - 19</v>
          </cell>
          <cell r="E2682">
            <v>0</v>
          </cell>
          <cell r="F2682">
            <v>0</v>
          </cell>
          <cell r="G2682">
            <v>0</v>
          </cell>
          <cell r="H2682">
            <v>0</v>
          </cell>
          <cell r="I2682">
            <v>0</v>
          </cell>
          <cell r="J2682">
            <v>0</v>
          </cell>
          <cell r="K2682">
            <v>0</v>
          </cell>
          <cell r="L2682">
            <v>0</v>
          </cell>
          <cell r="M2682">
            <v>0</v>
          </cell>
          <cell r="N2682">
            <v>0</v>
          </cell>
        </row>
        <row r="2683">
          <cell r="A2683" t="str">
            <v>Murrumbidgee Unknown 20 - 29</v>
          </cell>
          <cell r="B2683" t="str">
            <v>Murrumbidgee</v>
          </cell>
          <cell r="C2683" t="str">
            <v>Unknown</v>
          </cell>
          <cell r="D2683" t="str">
            <v>20 - 29</v>
          </cell>
          <cell r="E2683">
            <v>0</v>
          </cell>
          <cell r="F2683">
            <v>0</v>
          </cell>
          <cell r="G2683">
            <v>0</v>
          </cell>
          <cell r="H2683">
            <v>0</v>
          </cell>
          <cell r="I2683">
            <v>0</v>
          </cell>
          <cell r="J2683">
            <v>0</v>
          </cell>
          <cell r="K2683">
            <v>0</v>
          </cell>
          <cell r="L2683">
            <v>0</v>
          </cell>
          <cell r="M2683">
            <v>0</v>
          </cell>
          <cell r="N2683">
            <v>0</v>
          </cell>
        </row>
        <row r="2684">
          <cell r="A2684" t="str">
            <v>Murrumbidgee Unknown 30 - 39</v>
          </cell>
          <cell r="B2684" t="str">
            <v>Murrumbidgee</v>
          </cell>
          <cell r="C2684" t="str">
            <v>Unknown</v>
          </cell>
          <cell r="D2684" t="str">
            <v>30 - 39</v>
          </cell>
          <cell r="E2684">
            <v>0</v>
          </cell>
          <cell r="F2684">
            <v>0</v>
          </cell>
          <cell r="G2684">
            <v>0</v>
          </cell>
          <cell r="H2684">
            <v>0</v>
          </cell>
          <cell r="I2684">
            <v>0</v>
          </cell>
          <cell r="J2684">
            <v>0</v>
          </cell>
          <cell r="K2684">
            <v>0</v>
          </cell>
          <cell r="L2684">
            <v>0</v>
          </cell>
          <cell r="M2684">
            <v>0</v>
          </cell>
          <cell r="N2684">
            <v>0</v>
          </cell>
        </row>
        <row r="2685">
          <cell r="A2685" t="str">
            <v>Murrumbidgee Unknown 40 +</v>
          </cell>
          <cell r="B2685" t="str">
            <v>Murrumbidgee</v>
          </cell>
          <cell r="C2685" t="str">
            <v>Unknown</v>
          </cell>
          <cell r="D2685" t="str">
            <v>40 +</v>
          </cell>
          <cell r="E2685">
            <v>0</v>
          </cell>
          <cell r="F2685">
            <v>0</v>
          </cell>
          <cell r="G2685">
            <v>0</v>
          </cell>
          <cell r="H2685">
            <v>0</v>
          </cell>
          <cell r="I2685">
            <v>0</v>
          </cell>
          <cell r="J2685">
            <v>0</v>
          </cell>
          <cell r="K2685">
            <v>0</v>
          </cell>
          <cell r="L2685">
            <v>0</v>
          </cell>
          <cell r="M2685">
            <v>0</v>
          </cell>
          <cell r="N2685">
            <v>0</v>
          </cell>
        </row>
        <row r="2686">
          <cell r="A2686" t="str">
            <v>Murrumbidgee Unknown Missing / unknown</v>
          </cell>
          <cell r="B2686" t="str">
            <v>Murrumbidgee</v>
          </cell>
          <cell r="C2686" t="str">
            <v>Unknown</v>
          </cell>
          <cell r="D2686" t="str">
            <v>Missing / unknown</v>
          </cell>
          <cell r="E2686">
            <v>0</v>
          </cell>
          <cell r="F2686">
            <v>0</v>
          </cell>
          <cell r="G2686">
            <v>0</v>
          </cell>
          <cell r="H2686">
            <v>0</v>
          </cell>
          <cell r="I2686">
            <v>0</v>
          </cell>
          <cell r="J2686">
            <v>0</v>
          </cell>
          <cell r="K2686">
            <v>0</v>
          </cell>
          <cell r="L2686">
            <v>0</v>
          </cell>
          <cell r="M2686">
            <v>0</v>
          </cell>
          <cell r="N2686">
            <v>0</v>
          </cell>
        </row>
        <row r="2687">
          <cell r="A2687" t="str">
            <v>Murrumbidgee Unknown Total</v>
          </cell>
          <cell r="B2687" t="str">
            <v>Murrumbidgee</v>
          </cell>
          <cell r="C2687" t="str">
            <v>Unknown</v>
          </cell>
          <cell r="D2687" t="str">
            <v>Total</v>
          </cell>
          <cell r="E2687">
            <v>0</v>
          </cell>
          <cell r="F2687">
            <v>0</v>
          </cell>
          <cell r="G2687">
            <v>0</v>
          </cell>
          <cell r="H2687">
            <v>0</v>
          </cell>
          <cell r="I2687">
            <v>0</v>
          </cell>
          <cell r="J2687">
            <v>0</v>
          </cell>
          <cell r="K2687">
            <v>0</v>
          </cell>
          <cell r="L2687">
            <v>0</v>
          </cell>
          <cell r="M2687">
            <v>0</v>
          </cell>
          <cell r="N2687">
            <v>0</v>
          </cell>
        </row>
        <row r="2688">
          <cell r="A2688" t="str">
            <v>Murrumbidgee Total 10 - 17</v>
          </cell>
          <cell r="B2688" t="str">
            <v>Murrumbidgee</v>
          </cell>
          <cell r="C2688" t="str">
            <v>Total</v>
          </cell>
          <cell r="D2688" t="str">
            <v>10 - 17</v>
          </cell>
          <cell r="E2688">
            <v>0</v>
          </cell>
          <cell r="F2688">
            <v>0</v>
          </cell>
          <cell r="G2688">
            <v>0</v>
          </cell>
          <cell r="H2688">
            <v>0</v>
          </cell>
          <cell r="I2688">
            <v>0</v>
          </cell>
          <cell r="J2688">
            <v>0</v>
          </cell>
          <cell r="K2688">
            <v>0</v>
          </cell>
          <cell r="L2688">
            <v>0</v>
          </cell>
          <cell r="M2688">
            <v>0</v>
          </cell>
          <cell r="N2688">
            <v>0</v>
          </cell>
        </row>
        <row r="2689">
          <cell r="A2689" t="str">
            <v>Murrumbidgee Total 18 - 19</v>
          </cell>
          <cell r="B2689" t="str">
            <v>Murrumbidgee</v>
          </cell>
          <cell r="C2689" t="str">
            <v>Total</v>
          </cell>
          <cell r="D2689" t="str">
            <v>18 - 19</v>
          </cell>
          <cell r="E2689">
            <v>0</v>
          </cell>
          <cell r="F2689">
            <v>0</v>
          </cell>
          <cell r="G2689">
            <v>0</v>
          </cell>
          <cell r="H2689">
            <v>0</v>
          </cell>
          <cell r="I2689">
            <v>0</v>
          </cell>
          <cell r="J2689">
            <v>0</v>
          </cell>
          <cell r="K2689">
            <v>0</v>
          </cell>
          <cell r="L2689">
            <v>0</v>
          </cell>
          <cell r="M2689">
            <v>0</v>
          </cell>
          <cell r="N2689">
            <v>0</v>
          </cell>
        </row>
        <row r="2690">
          <cell r="A2690" t="str">
            <v>Murrumbidgee Total 20 - 29</v>
          </cell>
          <cell r="B2690" t="str">
            <v>Murrumbidgee</v>
          </cell>
          <cell r="C2690" t="str">
            <v>Total</v>
          </cell>
          <cell r="D2690" t="str">
            <v>20 - 29</v>
          </cell>
          <cell r="E2690">
            <v>6</v>
          </cell>
          <cell r="F2690">
            <v>3</v>
          </cell>
          <cell r="G2690">
            <v>0</v>
          </cell>
          <cell r="H2690">
            <v>0</v>
          </cell>
          <cell r="I2690">
            <v>1</v>
          </cell>
          <cell r="J2690">
            <v>0</v>
          </cell>
          <cell r="K2690">
            <v>0</v>
          </cell>
          <cell r="L2690">
            <v>0</v>
          </cell>
          <cell r="M2690">
            <v>0</v>
          </cell>
          <cell r="N2690">
            <v>3</v>
          </cell>
        </row>
        <row r="2691">
          <cell r="A2691" t="str">
            <v>Murrumbidgee Total 30 - 39</v>
          </cell>
          <cell r="B2691" t="str">
            <v>Murrumbidgee</v>
          </cell>
          <cell r="C2691" t="str">
            <v>Total</v>
          </cell>
          <cell r="D2691" t="str">
            <v>30 - 39</v>
          </cell>
          <cell r="E2691">
            <v>8</v>
          </cell>
          <cell r="F2691">
            <v>1</v>
          </cell>
          <cell r="G2691">
            <v>0</v>
          </cell>
          <cell r="H2691">
            <v>0</v>
          </cell>
          <cell r="I2691">
            <v>0</v>
          </cell>
          <cell r="J2691">
            <v>0</v>
          </cell>
          <cell r="K2691">
            <v>0</v>
          </cell>
          <cell r="L2691">
            <v>0</v>
          </cell>
          <cell r="M2691">
            <v>0</v>
          </cell>
          <cell r="N2691">
            <v>2</v>
          </cell>
        </row>
        <row r="2692">
          <cell r="A2692" t="str">
            <v>Murrumbidgee Total 40 +</v>
          </cell>
          <cell r="B2692" t="str">
            <v>Murrumbidgee</v>
          </cell>
          <cell r="C2692" t="str">
            <v>Total</v>
          </cell>
          <cell r="D2692" t="str">
            <v>40 +</v>
          </cell>
          <cell r="E2692">
            <v>6</v>
          </cell>
          <cell r="F2692">
            <v>1</v>
          </cell>
          <cell r="G2692">
            <v>0</v>
          </cell>
          <cell r="H2692">
            <v>0</v>
          </cell>
          <cell r="I2692">
            <v>0</v>
          </cell>
          <cell r="J2692">
            <v>0</v>
          </cell>
          <cell r="K2692">
            <v>0</v>
          </cell>
          <cell r="L2692">
            <v>0</v>
          </cell>
          <cell r="M2692">
            <v>0</v>
          </cell>
          <cell r="N2692">
            <v>0</v>
          </cell>
        </row>
        <row r="2693">
          <cell r="A2693" t="str">
            <v>Murrumbidgee Total Missing / unknown</v>
          </cell>
          <cell r="B2693" t="str">
            <v>Murrumbidgee</v>
          </cell>
          <cell r="C2693" t="str">
            <v>Total</v>
          </cell>
          <cell r="D2693" t="str">
            <v>Missing / unknown</v>
          </cell>
          <cell r="E2693">
            <v>0</v>
          </cell>
          <cell r="F2693">
            <v>0</v>
          </cell>
          <cell r="G2693">
            <v>0</v>
          </cell>
          <cell r="H2693">
            <v>0</v>
          </cell>
          <cell r="I2693">
            <v>0</v>
          </cell>
          <cell r="J2693">
            <v>0</v>
          </cell>
          <cell r="K2693">
            <v>0</v>
          </cell>
          <cell r="L2693">
            <v>0</v>
          </cell>
          <cell r="M2693">
            <v>0</v>
          </cell>
          <cell r="N2693">
            <v>0</v>
          </cell>
        </row>
        <row r="2694">
          <cell r="A2694" t="str">
            <v>Murrumbidgee Total Total</v>
          </cell>
          <cell r="B2694" t="str">
            <v>Murrumbidgee</v>
          </cell>
          <cell r="C2694" t="str">
            <v>Total</v>
          </cell>
          <cell r="D2694" t="str">
            <v>Total</v>
          </cell>
          <cell r="E2694">
            <v>20</v>
          </cell>
          <cell r="F2694">
            <v>5</v>
          </cell>
          <cell r="G2694">
            <v>0</v>
          </cell>
          <cell r="H2694">
            <v>0</v>
          </cell>
          <cell r="I2694">
            <v>1</v>
          </cell>
          <cell r="J2694">
            <v>0</v>
          </cell>
          <cell r="K2694">
            <v>0</v>
          </cell>
          <cell r="L2694">
            <v>0</v>
          </cell>
          <cell r="M2694">
            <v>0</v>
          </cell>
          <cell r="N2694">
            <v>5</v>
          </cell>
        </row>
        <row r="2695">
          <cell r="A2695" t="str">
            <v>Muswellbrook Male 10 - 17</v>
          </cell>
          <cell r="B2695" t="str">
            <v>Muswellbrook</v>
          </cell>
          <cell r="C2695" t="str">
            <v>Male</v>
          </cell>
          <cell r="D2695" t="str">
            <v>10 - 17</v>
          </cell>
          <cell r="E2695">
            <v>2</v>
          </cell>
          <cell r="F2695">
            <v>11</v>
          </cell>
          <cell r="G2695">
            <v>1</v>
          </cell>
          <cell r="H2695">
            <v>2</v>
          </cell>
          <cell r="I2695">
            <v>0</v>
          </cell>
          <cell r="J2695">
            <v>1</v>
          </cell>
          <cell r="K2695">
            <v>0</v>
          </cell>
          <cell r="L2695">
            <v>2</v>
          </cell>
          <cell r="M2695">
            <v>0</v>
          </cell>
          <cell r="N2695">
            <v>12</v>
          </cell>
        </row>
        <row r="2696">
          <cell r="A2696" t="str">
            <v>Muswellbrook Male 18 - 19</v>
          </cell>
          <cell r="B2696" t="str">
            <v>Muswellbrook</v>
          </cell>
          <cell r="C2696" t="str">
            <v>Male</v>
          </cell>
          <cell r="D2696" t="str">
            <v>18 - 19</v>
          </cell>
          <cell r="E2696">
            <v>0</v>
          </cell>
          <cell r="F2696">
            <v>14</v>
          </cell>
          <cell r="G2696">
            <v>0</v>
          </cell>
          <cell r="H2696">
            <v>2</v>
          </cell>
          <cell r="I2696">
            <v>0</v>
          </cell>
          <cell r="J2696">
            <v>0</v>
          </cell>
          <cell r="K2696">
            <v>0</v>
          </cell>
          <cell r="L2696">
            <v>1</v>
          </cell>
          <cell r="M2696">
            <v>0</v>
          </cell>
          <cell r="N2696">
            <v>4</v>
          </cell>
        </row>
        <row r="2697">
          <cell r="A2697" t="str">
            <v>Muswellbrook Male 20 - 29</v>
          </cell>
          <cell r="B2697" t="str">
            <v>Muswellbrook</v>
          </cell>
          <cell r="C2697" t="str">
            <v>Male</v>
          </cell>
          <cell r="D2697" t="str">
            <v>20 - 29</v>
          </cell>
          <cell r="E2697">
            <v>17</v>
          </cell>
          <cell r="F2697">
            <v>11</v>
          </cell>
          <cell r="G2697">
            <v>0</v>
          </cell>
          <cell r="H2697">
            <v>6</v>
          </cell>
          <cell r="I2697">
            <v>1</v>
          </cell>
          <cell r="J2697">
            <v>1</v>
          </cell>
          <cell r="K2697">
            <v>0</v>
          </cell>
          <cell r="L2697">
            <v>0</v>
          </cell>
          <cell r="M2697">
            <v>0</v>
          </cell>
          <cell r="N2697">
            <v>14</v>
          </cell>
        </row>
        <row r="2698">
          <cell r="A2698" t="str">
            <v>Muswellbrook Male 30 - 39</v>
          </cell>
          <cell r="B2698" t="str">
            <v>Muswellbrook</v>
          </cell>
          <cell r="C2698" t="str">
            <v>Male</v>
          </cell>
          <cell r="D2698" t="str">
            <v>30 - 39</v>
          </cell>
          <cell r="E2698">
            <v>14</v>
          </cell>
          <cell r="F2698">
            <v>5</v>
          </cell>
          <cell r="G2698">
            <v>0</v>
          </cell>
          <cell r="H2698">
            <v>0</v>
          </cell>
          <cell r="I2698">
            <v>1</v>
          </cell>
          <cell r="J2698">
            <v>2</v>
          </cell>
          <cell r="K2698">
            <v>0</v>
          </cell>
          <cell r="L2698">
            <v>2</v>
          </cell>
          <cell r="M2698">
            <v>0</v>
          </cell>
          <cell r="N2698">
            <v>12</v>
          </cell>
        </row>
        <row r="2699">
          <cell r="A2699" t="str">
            <v>Muswellbrook Male 40 +</v>
          </cell>
          <cell r="B2699" t="str">
            <v>Muswellbrook</v>
          </cell>
          <cell r="C2699" t="str">
            <v>Male</v>
          </cell>
          <cell r="D2699" t="str">
            <v>40 +</v>
          </cell>
          <cell r="E2699">
            <v>11</v>
          </cell>
          <cell r="F2699">
            <v>3</v>
          </cell>
          <cell r="G2699">
            <v>0</v>
          </cell>
          <cell r="H2699">
            <v>1</v>
          </cell>
          <cell r="I2699">
            <v>0</v>
          </cell>
          <cell r="J2699">
            <v>0</v>
          </cell>
          <cell r="K2699">
            <v>1</v>
          </cell>
          <cell r="L2699">
            <v>0</v>
          </cell>
          <cell r="M2699">
            <v>0</v>
          </cell>
          <cell r="N2699">
            <v>2</v>
          </cell>
        </row>
        <row r="2700">
          <cell r="A2700" t="str">
            <v>Muswellbrook Male Missing / unknown</v>
          </cell>
          <cell r="B2700" t="str">
            <v>Muswellbrook</v>
          </cell>
          <cell r="C2700" t="str">
            <v>Male</v>
          </cell>
          <cell r="D2700" t="str">
            <v>Missing / unknown</v>
          </cell>
          <cell r="E2700">
            <v>0</v>
          </cell>
          <cell r="F2700">
            <v>0</v>
          </cell>
          <cell r="G2700">
            <v>0</v>
          </cell>
          <cell r="H2700">
            <v>0</v>
          </cell>
          <cell r="I2700">
            <v>0</v>
          </cell>
          <cell r="J2700">
            <v>0</v>
          </cell>
          <cell r="K2700">
            <v>0</v>
          </cell>
          <cell r="L2700">
            <v>0</v>
          </cell>
          <cell r="M2700">
            <v>0</v>
          </cell>
          <cell r="N2700">
            <v>0</v>
          </cell>
        </row>
        <row r="2701">
          <cell r="A2701" t="str">
            <v>Muswellbrook Male Total</v>
          </cell>
          <cell r="B2701" t="str">
            <v>Muswellbrook</v>
          </cell>
          <cell r="C2701" t="str">
            <v>Male</v>
          </cell>
          <cell r="D2701" t="str">
            <v>Total</v>
          </cell>
          <cell r="E2701">
            <v>44</v>
          </cell>
          <cell r="F2701">
            <v>44</v>
          </cell>
          <cell r="G2701">
            <v>1</v>
          </cell>
          <cell r="H2701">
            <v>11</v>
          </cell>
          <cell r="I2701">
            <v>2</v>
          </cell>
          <cell r="J2701">
            <v>4</v>
          </cell>
          <cell r="K2701">
            <v>1</v>
          </cell>
          <cell r="L2701">
            <v>5</v>
          </cell>
          <cell r="M2701">
            <v>0</v>
          </cell>
          <cell r="N2701">
            <v>44</v>
          </cell>
        </row>
        <row r="2702">
          <cell r="A2702" t="str">
            <v>Muswellbrook Female 10 - 17</v>
          </cell>
          <cell r="B2702" t="str">
            <v>Muswellbrook</v>
          </cell>
          <cell r="C2702" t="str">
            <v>Female</v>
          </cell>
          <cell r="D2702" t="str">
            <v>10 - 17</v>
          </cell>
          <cell r="E2702">
            <v>0</v>
          </cell>
          <cell r="F2702">
            <v>5</v>
          </cell>
          <cell r="G2702">
            <v>0</v>
          </cell>
          <cell r="H2702">
            <v>1</v>
          </cell>
          <cell r="I2702">
            <v>0</v>
          </cell>
          <cell r="J2702">
            <v>0</v>
          </cell>
          <cell r="K2702">
            <v>0</v>
          </cell>
          <cell r="L2702">
            <v>6</v>
          </cell>
          <cell r="M2702">
            <v>0</v>
          </cell>
          <cell r="N2702">
            <v>1</v>
          </cell>
        </row>
        <row r="2703">
          <cell r="A2703" t="str">
            <v>Muswellbrook Female 18 - 19</v>
          </cell>
          <cell r="B2703" t="str">
            <v>Muswellbrook</v>
          </cell>
          <cell r="C2703" t="str">
            <v>Female</v>
          </cell>
          <cell r="D2703" t="str">
            <v>18 - 19</v>
          </cell>
          <cell r="E2703">
            <v>1</v>
          </cell>
          <cell r="F2703">
            <v>1</v>
          </cell>
          <cell r="G2703">
            <v>0</v>
          </cell>
          <cell r="H2703">
            <v>0</v>
          </cell>
          <cell r="I2703">
            <v>0</v>
          </cell>
          <cell r="J2703">
            <v>0</v>
          </cell>
          <cell r="K2703">
            <v>0</v>
          </cell>
          <cell r="L2703">
            <v>1</v>
          </cell>
          <cell r="M2703">
            <v>0</v>
          </cell>
          <cell r="N2703">
            <v>1</v>
          </cell>
        </row>
        <row r="2704">
          <cell r="A2704" t="str">
            <v>Muswellbrook Female 20 - 29</v>
          </cell>
          <cell r="B2704" t="str">
            <v>Muswellbrook</v>
          </cell>
          <cell r="C2704" t="str">
            <v>Female</v>
          </cell>
          <cell r="D2704" t="str">
            <v>20 - 29</v>
          </cell>
          <cell r="E2704">
            <v>3</v>
          </cell>
          <cell r="F2704">
            <v>5</v>
          </cell>
          <cell r="G2704">
            <v>0</v>
          </cell>
          <cell r="H2704">
            <v>0</v>
          </cell>
          <cell r="I2704">
            <v>0</v>
          </cell>
          <cell r="J2704">
            <v>0</v>
          </cell>
          <cell r="K2704">
            <v>0</v>
          </cell>
          <cell r="L2704">
            <v>0</v>
          </cell>
          <cell r="M2704">
            <v>0</v>
          </cell>
          <cell r="N2704">
            <v>2</v>
          </cell>
        </row>
        <row r="2705">
          <cell r="A2705" t="str">
            <v>Muswellbrook Female 30 - 39</v>
          </cell>
          <cell r="B2705" t="str">
            <v>Muswellbrook</v>
          </cell>
          <cell r="C2705" t="str">
            <v>Female</v>
          </cell>
          <cell r="D2705" t="str">
            <v>30 - 39</v>
          </cell>
          <cell r="E2705">
            <v>3</v>
          </cell>
          <cell r="F2705">
            <v>1</v>
          </cell>
          <cell r="G2705">
            <v>0</v>
          </cell>
          <cell r="H2705">
            <v>0</v>
          </cell>
          <cell r="I2705">
            <v>0</v>
          </cell>
          <cell r="J2705">
            <v>0</v>
          </cell>
          <cell r="K2705">
            <v>0</v>
          </cell>
          <cell r="L2705">
            <v>0</v>
          </cell>
          <cell r="M2705">
            <v>0</v>
          </cell>
          <cell r="N2705">
            <v>3</v>
          </cell>
        </row>
        <row r="2706">
          <cell r="A2706" t="str">
            <v>Muswellbrook Female 40 +</v>
          </cell>
          <cell r="B2706" t="str">
            <v>Muswellbrook</v>
          </cell>
          <cell r="C2706" t="str">
            <v>Female</v>
          </cell>
          <cell r="D2706" t="str">
            <v>40 +</v>
          </cell>
          <cell r="E2706">
            <v>2</v>
          </cell>
          <cell r="F2706">
            <v>1</v>
          </cell>
          <cell r="G2706">
            <v>0</v>
          </cell>
          <cell r="H2706">
            <v>0</v>
          </cell>
          <cell r="I2706">
            <v>0</v>
          </cell>
          <cell r="J2706">
            <v>0</v>
          </cell>
          <cell r="K2706">
            <v>0</v>
          </cell>
          <cell r="L2706">
            <v>0</v>
          </cell>
          <cell r="M2706">
            <v>0</v>
          </cell>
          <cell r="N2706">
            <v>2</v>
          </cell>
        </row>
        <row r="2707">
          <cell r="A2707" t="str">
            <v>Muswellbrook Female Missing / unknown</v>
          </cell>
          <cell r="B2707" t="str">
            <v>Muswellbrook</v>
          </cell>
          <cell r="C2707" t="str">
            <v>Female</v>
          </cell>
          <cell r="D2707" t="str">
            <v>Missing / unknown</v>
          </cell>
          <cell r="E2707">
            <v>0</v>
          </cell>
          <cell r="F2707">
            <v>0</v>
          </cell>
          <cell r="G2707">
            <v>0</v>
          </cell>
          <cell r="H2707">
            <v>0</v>
          </cell>
          <cell r="I2707">
            <v>0</v>
          </cell>
          <cell r="J2707">
            <v>0</v>
          </cell>
          <cell r="K2707">
            <v>0</v>
          </cell>
          <cell r="L2707">
            <v>0</v>
          </cell>
          <cell r="M2707">
            <v>0</v>
          </cell>
          <cell r="N2707">
            <v>0</v>
          </cell>
        </row>
        <row r="2708">
          <cell r="A2708" t="str">
            <v>Muswellbrook Female Total</v>
          </cell>
          <cell r="B2708" t="str">
            <v>Muswellbrook</v>
          </cell>
          <cell r="C2708" t="str">
            <v>Female</v>
          </cell>
          <cell r="D2708" t="str">
            <v>Total</v>
          </cell>
          <cell r="E2708">
            <v>9</v>
          </cell>
          <cell r="F2708">
            <v>13</v>
          </cell>
          <cell r="G2708">
            <v>0</v>
          </cell>
          <cell r="H2708">
            <v>1</v>
          </cell>
          <cell r="I2708">
            <v>0</v>
          </cell>
          <cell r="J2708">
            <v>0</v>
          </cell>
          <cell r="K2708">
            <v>0</v>
          </cell>
          <cell r="L2708">
            <v>7</v>
          </cell>
          <cell r="M2708">
            <v>0</v>
          </cell>
          <cell r="N2708">
            <v>9</v>
          </cell>
        </row>
        <row r="2709">
          <cell r="A2709" t="str">
            <v>Muswellbrook Unknown 10 - 17</v>
          </cell>
          <cell r="B2709" t="str">
            <v>Muswellbrook</v>
          </cell>
          <cell r="C2709" t="str">
            <v>Unknown</v>
          </cell>
          <cell r="D2709" t="str">
            <v>10 - 17</v>
          </cell>
          <cell r="E2709">
            <v>0</v>
          </cell>
          <cell r="F2709">
            <v>0</v>
          </cell>
          <cell r="G2709">
            <v>0</v>
          </cell>
          <cell r="H2709">
            <v>0</v>
          </cell>
          <cell r="I2709">
            <v>0</v>
          </cell>
          <cell r="J2709">
            <v>0</v>
          </cell>
          <cell r="K2709">
            <v>0</v>
          </cell>
          <cell r="L2709">
            <v>0</v>
          </cell>
          <cell r="M2709">
            <v>0</v>
          </cell>
          <cell r="N2709">
            <v>0</v>
          </cell>
        </row>
        <row r="2710">
          <cell r="A2710" t="str">
            <v>Muswellbrook Unknown 18 - 19</v>
          </cell>
          <cell r="B2710" t="str">
            <v>Muswellbrook</v>
          </cell>
          <cell r="C2710" t="str">
            <v>Unknown</v>
          </cell>
          <cell r="D2710" t="str">
            <v>18 - 19</v>
          </cell>
          <cell r="E2710">
            <v>0</v>
          </cell>
          <cell r="F2710">
            <v>0</v>
          </cell>
          <cell r="G2710">
            <v>0</v>
          </cell>
          <cell r="H2710">
            <v>0</v>
          </cell>
          <cell r="I2710">
            <v>0</v>
          </cell>
          <cell r="J2710">
            <v>0</v>
          </cell>
          <cell r="K2710">
            <v>0</v>
          </cell>
          <cell r="L2710">
            <v>0</v>
          </cell>
          <cell r="M2710">
            <v>0</v>
          </cell>
          <cell r="N2710">
            <v>0</v>
          </cell>
        </row>
        <row r="2711">
          <cell r="A2711" t="str">
            <v>Muswellbrook Unknown 20 - 29</v>
          </cell>
          <cell r="B2711" t="str">
            <v>Muswellbrook</v>
          </cell>
          <cell r="C2711" t="str">
            <v>Unknown</v>
          </cell>
          <cell r="D2711" t="str">
            <v>20 - 29</v>
          </cell>
          <cell r="E2711">
            <v>0</v>
          </cell>
          <cell r="F2711">
            <v>0</v>
          </cell>
          <cell r="G2711">
            <v>0</v>
          </cell>
          <cell r="H2711">
            <v>0</v>
          </cell>
          <cell r="I2711">
            <v>0</v>
          </cell>
          <cell r="J2711">
            <v>0</v>
          </cell>
          <cell r="K2711">
            <v>0</v>
          </cell>
          <cell r="L2711">
            <v>0</v>
          </cell>
          <cell r="M2711">
            <v>0</v>
          </cell>
          <cell r="N2711">
            <v>0</v>
          </cell>
        </row>
        <row r="2712">
          <cell r="A2712" t="str">
            <v>Muswellbrook Unknown 30 - 39</v>
          </cell>
          <cell r="B2712" t="str">
            <v>Muswellbrook</v>
          </cell>
          <cell r="C2712" t="str">
            <v>Unknown</v>
          </cell>
          <cell r="D2712" t="str">
            <v>30 - 39</v>
          </cell>
          <cell r="E2712">
            <v>0</v>
          </cell>
          <cell r="F2712">
            <v>0</v>
          </cell>
          <cell r="G2712">
            <v>0</v>
          </cell>
          <cell r="H2712">
            <v>0</v>
          </cell>
          <cell r="I2712">
            <v>0</v>
          </cell>
          <cell r="J2712">
            <v>0</v>
          </cell>
          <cell r="K2712">
            <v>0</v>
          </cell>
          <cell r="L2712">
            <v>0</v>
          </cell>
          <cell r="M2712">
            <v>0</v>
          </cell>
          <cell r="N2712">
            <v>0</v>
          </cell>
        </row>
        <row r="2713">
          <cell r="A2713" t="str">
            <v>Muswellbrook Unknown 40 +</v>
          </cell>
          <cell r="B2713" t="str">
            <v>Muswellbrook</v>
          </cell>
          <cell r="C2713" t="str">
            <v>Unknown</v>
          </cell>
          <cell r="D2713" t="str">
            <v>40 +</v>
          </cell>
          <cell r="E2713">
            <v>0</v>
          </cell>
          <cell r="F2713">
            <v>0</v>
          </cell>
          <cell r="G2713">
            <v>0</v>
          </cell>
          <cell r="H2713">
            <v>0</v>
          </cell>
          <cell r="I2713">
            <v>0</v>
          </cell>
          <cell r="J2713">
            <v>0</v>
          </cell>
          <cell r="K2713">
            <v>0</v>
          </cell>
          <cell r="L2713">
            <v>0</v>
          </cell>
          <cell r="M2713">
            <v>0</v>
          </cell>
          <cell r="N2713">
            <v>0</v>
          </cell>
        </row>
        <row r="2714">
          <cell r="A2714" t="str">
            <v>Muswellbrook Unknown Missing / unknown</v>
          </cell>
          <cell r="B2714" t="str">
            <v>Muswellbrook</v>
          </cell>
          <cell r="C2714" t="str">
            <v>Unknown</v>
          </cell>
          <cell r="D2714" t="str">
            <v>Missing / unknown</v>
          </cell>
          <cell r="E2714">
            <v>0</v>
          </cell>
          <cell r="F2714">
            <v>0</v>
          </cell>
          <cell r="G2714">
            <v>0</v>
          </cell>
          <cell r="H2714">
            <v>0</v>
          </cell>
          <cell r="I2714">
            <v>0</v>
          </cell>
          <cell r="J2714">
            <v>0</v>
          </cell>
          <cell r="K2714">
            <v>0</v>
          </cell>
          <cell r="L2714">
            <v>0</v>
          </cell>
          <cell r="M2714">
            <v>0</v>
          </cell>
          <cell r="N2714">
            <v>0</v>
          </cell>
        </row>
        <row r="2715">
          <cell r="A2715" t="str">
            <v>Muswellbrook Unknown Total</v>
          </cell>
          <cell r="B2715" t="str">
            <v>Muswellbrook</v>
          </cell>
          <cell r="C2715" t="str">
            <v>Unknown</v>
          </cell>
          <cell r="D2715" t="str">
            <v>Total</v>
          </cell>
          <cell r="E2715">
            <v>0</v>
          </cell>
          <cell r="F2715">
            <v>0</v>
          </cell>
          <cell r="G2715">
            <v>0</v>
          </cell>
          <cell r="H2715">
            <v>0</v>
          </cell>
          <cell r="I2715">
            <v>0</v>
          </cell>
          <cell r="J2715">
            <v>0</v>
          </cell>
          <cell r="K2715">
            <v>0</v>
          </cell>
          <cell r="L2715">
            <v>0</v>
          </cell>
          <cell r="M2715">
            <v>0</v>
          </cell>
          <cell r="N2715">
            <v>0</v>
          </cell>
        </row>
        <row r="2716">
          <cell r="A2716" t="str">
            <v>Muswellbrook Total 10 - 17</v>
          </cell>
          <cell r="B2716" t="str">
            <v>Muswellbrook</v>
          </cell>
          <cell r="C2716" t="str">
            <v>Total</v>
          </cell>
          <cell r="D2716" t="str">
            <v>10 - 17</v>
          </cell>
          <cell r="E2716">
            <v>2</v>
          </cell>
          <cell r="F2716">
            <v>16</v>
          </cell>
          <cell r="G2716">
            <v>1</v>
          </cell>
          <cell r="H2716">
            <v>3</v>
          </cell>
          <cell r="I2716">
            <v>0</v>
          </cell>
          <cell r="J2716">
            <v>1</v>
          </cell>
          <cell r="K2716">
            <v>0</v>
          </cell>
          <cell r="L2716">
            <v>8</v>
          </cell>
          <cell r="M2716">
            <v>0</v>
          </cell>
          <cell r="N2716">
            <v>13</v>
          </cell>
        </row>
        <row r="2717">
          <cell r="A2717" t="str">
            <v>Muswellbrook Total 18 - 19</v>
          </cell>
          <cell r="B2717" t="str">
            <v>Muswellbrook</v>
          </cell>
          <cell r="C2717" t="str">
            <v>Total</v>
          </cell>
          <cell r="D2717" t="str">
            <v>18 - 19</v>
          </cell>
          <cell r="E2717">
            <v>1</v>
          </cell>
          <cell r="F2717">
            <v>15</v>
          </cell>
          <cell r="G2717">
            <v>0</v>
          </cell>
          <cell r="H2717">
            <v>2</v>
          </cell>
          <cell r="I2717">
            <v>0</v>
          </cell>
          <cell r="J2717">
            <v>0</v>
          </cell>
          <cell r="K2717">
            <v>0</v>
          </cell>
          <cell r="L2717">
            <v>2</v>
          </cell>
          <cell r="M2717">
            <v>0</v>
          </cell>
          <cell r="N2717">
            <v>5</v>
          </cell>
        </row>
        <row r="2718">
          <cell r="A2718" t="str">
            <v>Muswellbrook Total 20 - 29</v>
          </cell>
          <cell r="B2718" t="str">
            <v>Muswellbrook</v>
          </cell>
          <cell r="C2718" t="str">
            <v>Total</v>
          </cell>
          <cell r="D2718" t="str">
            <v>20 - 29</v>
          </cell>
          <cell r="E2718">
            <v>20</v>
          </cell>
          <cell r="F2718">
            <v>16</v>
          </cell>
          <cell r="G2718">
            <v>0</v>
          </cell>
          <cell r="H2718">
            <v>6</v>
          </cell>
          <cell r="I2718">
            <v>1</v>
          </cell>
          <cell r="J2718">
            <v>1</v>
          </cell>
          <cell r="K2718">
            <v>0</v>
          </cell>
          <cell r="L2718">
            <v>0</v>
          </cell>
          <cell r="M2718">
            <v>0</v>
          </cell>
          <cell r="N2718">
            <v>16</v>
          </cell>
        </row>
        <row r="2719">
          <cell r="A2719" t="str">
            <v>Muswellbrook Total 30 - 39</v>
          </cell>
          <cell r="B2719" t="str">
            <v>Muswellbrook</v>
          </cell>
          <cell r="C2719" t="str">
            <v>Total</v>
          </cell>
          <cell r="D2719" t="str">
            <v>30 - 39</v>
          </cell>
          <cell r="E2719">
            <v>17</v>
          </cell>
          <cell r="F2719">
            <v>6</v>
          </cell>
          <cell r="G2719">
            <v>0</v>
          </cell>
          <cell r="H2719">
            <v>0</v>
          </cell>
          <cell r="I2719">
            <v>1</v>
          </cell>
          <cell r="J2719">
            <v>2</v>
          </cell>
          <cell r="K2719">
            <v>0</v>
          </cell>
          <cell r="L2719">
            <v>2</v>
          </cell>
          <cell r="M2719">
            <v>0</v>
          </cell>
          <cell r="N2719">
            <v>15</v>
          </cell>
        </row>
        <row r="2720">
          <cell r="A2720" t="str">
            <v>Muswellbrook Total 40 +</v>
          </cell>
          <cell r="B2720" t="str">
            <v>Muswellbrook</v>
          </cell>
          <cell r="C2720" t="str">
            <v>Total</v>
          </cell>
          <cell r="D2720" t="str">
            <v>40 +</v>
          </cell>
          <cell r="E2720">
            <v>13</v>
          </cell>
          <cell r="F2720">
            <v>4</v>
          </cell>
          <cell r="G2720">
            <v>0</v>
          </cell>
          <cell r="H2720">
            <v>1</v>
          </cell>
          <cell r="I2720">
            <v>0</v>
          </cell>
          <cell r="J2720">
            <v>0</v>
          </cell>
          <cell r="K2720">
            <v>1</v>
          </cell>
          <cell r="L2720">
            <v>0</v>
          </cell>
          <cell r="M2720">
            <v>0</v>
          </cell>
          <cell r="N2720">
            <v>4</v>
          </cell>
        </row>
        <row r="2721">
          <cell r="A2721" t="str">
            <v>Muswellbrook Total Missing / unknown</v>
          </cell>
          <cell r="B2721" t="str">
            <v>Muswellbrook</v>
          </cell>
          <cell r="C2721" t="str">
            <v>Total</v>
          </cell>
          <cell r="D2721" t="str">
            <v>Missing / unknown</v>
          </cell>
          <cell r="E2721">
            <v>0</v>
          </cell>
          <cell r="F2721">
            <v>0</v>
          </cell>
          <cell r="G2721">
            <v>0</v>
          </cell>
          <cell r="H2721">
            <v>0</v>
          </cell>
          <cell r="I2721">
            <v>0</v>
          </cell>
          <cell r="J2721">
            <v>0</v>
          </cell>
          <cell r="K2721">
            <v>0</v>
          </cell>
          <cell r="L2721">
            <v>0</v>
          </cell>
          <cell r="M2721">
            <v>0</v>
          </cell>
          <cell r="N2721">
            <v>0</v>
          </cell>
        </row>
        <row r="2722">
          <cell r="A2722" t="str">
            <v>Muswellbrook Total Total</v>
          </cell>
          <cell r="B2722" t="str">
            <v>Muswellbrook</v>
          </cell>
          <cell r="C2722" t="str">
            <v>Total</v>
          </cell>
          <cell r="D2722" t="str">
            <v>Total</v>
          </cell>
          <cell r="E2722">
            <v>53</v>
          </cell>
          <cell r="F2722">
            <v>57</v>
          </cell>
          <cell r="G2722">
            <v>1</v>
          </cell>
          <cell r="H2722">
            <v>12</v>
          </cell>
          <cell r="I2722">
            <v>2</v>
          </cell>
          <cell r="J2722">
            <v>4</v>
          </cell>
          <cell r="K2722">
            <v>1</v>
          </cell>
          <cell r="L2722">
            <v>12</v>
          </cell>
          <cell r="M2722">
            <v>0</v>
          </cell>
          <cell r="N2722">
            <v>53</v>
          </cell>
        </row>
        <row r="2723">
          <cell r="A2723" t="str">
            <v>Nambucca Male 10 - 17</v>
          </cell>
          <cell r="B2723" t="str">
            <v>Nambucca</v>
          </cell>
          <cell r="C2723" t="str">
            <v>Male</v>
          </cell>
          <cell r="D2723" t="str">
            <v>10 - 17</v>
          </cell>
          <cell r="E2723">
            <v>2</v>
          </cell>
          <cell r="F2723">
            <v>8</v>
          </cell>
          <cell r="G2723">
            <v>0</v>
          </cell>
          <cell r="H2723">
            <v>14</v>
          </cell>
          <cell r="I2723">
            <v>6</v>
          </cell>
          <cell r="J2723">
            <v>5</v>
          </cell>
          <cell r="K2723">
            <v>6</v>
          </cell>
          <cell r="L2723">
            <v>8</v>
          </cell>
          <cell r="M2723">
            <v>0</v>
          </cell>
          <cell r="N2723">
            <v>7</v>
          </cell>
        </row>
        <row r="2724">
          <cell r="A2724" t="str">
            <v>Nambucca Male 18 - 19</v>
          </cell>
          <cell r="B2724" t="str">
            <v>Nambucca</v>
          </cell>
          <cell r="C2724" t="str">
            <v>Male</v>
          </cell>
          <cell r="D2724" t="str">
            <v>18 - 19</v>
          </cell>
          <cell r="E2724">
            <v>9</v>
          </cell>
          <cell r="F2724">
            <v>4</v>
          </cell>
          <cell r="G2724">
            <v>0</v>
          </cell>
          <cell r="H2724">
            <v>2</v>
          </cell>
          <cell r="I2724">
            <v>2</v>
          </cell>
          <cell r="J2724">
            <v>0</v>
          </cell>
          <cell r="K2724">
            <v>0</v>
          </cell>
          <cell r="L2724">
            <v>0</v>
          </cell>
          <cell r="M2724">
            <v>0</v>
          </cell>
          <cell r="N2724">
            <v>2</v>
          </cell>
        </row>
        <row r="2725">
          <cell r="A2725" t="str">
            <v>Nambucca Male 20 - 29</v>
          </cell>
          <cell r="B2725" t="str">
            <v>Nambucca</v>
          </cell>
          <cell r="C2725" t="str">
            <v>Male</v>
          </cell>
          <cell r="D2725" t="str">
            <v>20 - 29</v>
          </cell>
          <cell r="E2725">
            <v>18</v>
          </cell>
          <cell r="F2725">
            <v>16</v>
          </cell>
          <cell r="G2725">
            <v>0</v>
          </cell>
          <cell r="H2725">
            <v>8</v>
          </cell>
          <cell r="I2725">
            <v>7</v>
          </cell>
          <cell r="J2725">
            <v>2</v>
          </cell>
          <cell r="K2725">
            <v>0</v>
          </cell>
          <cell r="L2725">
            <v>3</v>
          </cell>
          <cell r="M2725">
            <v>0</v>
          </cell>
          <cell r="N2725">
            <v>13</v>
          </cell>
        </row>
        <row r="2726">
          <cell r="A2726" t="str">
            <v>Nambucca Male 30 - 39</v>
          </cell>
          <cell r="B2726" t="str">
            <v>Nambucca</v>
          </cell>
          <cell r="C2726" t="str">
            <v>Male</v>
          </cell>
          <cell r="D2726" t="str">
            <v>30 - 39</v>
          </cell>
          <cell r="E2726">
            <v>11</v>
          </cell>
          <cell r="F2726">
            <v>8</v>
          </cell>
          <cell r="G2726">
            <v>0</v>
          </cell>
          <cell r="H2726">
            <v>1</v>
          </cell>
          <cell r="I2726">
            <v>0</v>
          </cell>
          <cell r="J2726">
            <v>0</v>
          </cell>
          <cell r="K2726">
            <v>0</v>
          </cell>
          <cell r="L2726">
            <v>1</v>
          </cell>
          <cell r="M2726">
            <v>0</v>
          </cell>
          <cell r="N2726">
            <v>8</v>
          </cell>
        </row>
        <row r="2727">
          <cell r="A2727" t="str">
            <v>Nambucca Male 40 +</v>
          </cell>
          <cell r="B2727" t="str">
            <v>Nambucca</v>
          </cell>
          <cell r="C2727" t="str">
            <v>Male</v>
          </cell>
          <cell r="D2727" t="str">
            <v>40 +</v>
          </cell>
          <cell r="E2727">
            <v>16</v>
          </cell>
          <cell r="F2727">
            <v>11</v>
          </cell>
          <cell r="G2727">
            <v>0</v>
          </cell>
          <cell r="H2727">
            <v>1</v>
          </cell>
          <cell r="I2727">
            <v>0</v>
          </cell>
          <cell r="J2727">
            <v>0</v>
          </cell>
          <cell r="K2727">
            <v>1</v>
          </cell>
          <cell r="L2727">
            <v>0</v>
          </cell>
          <cell r="M2727">
            <v>0</v>
          </cell>
          <cell r="N2727">
            <v>2</v>
          </cell>
        </row>
        <row r="2728">
          <cell r="A2728" t="str">
            <v>Nambucca Male Missing / unknown</v>
          </cell>
          <cell r="B2728" t="str">
            <v>Nambucca</v>
          </cell>
          <cell r="C2728" t="str">
            <v>Male</v>
          </cell>
          <cell r="D2728" t="str">
            <v>Missing / unknown</v>
          </cell>
          <cell r="E2728">
            <v>0</v>
          </cell>
          <cell r="F2728">
            <v>0</v>
          </cell>
          <cell r="G2728">
            <v>0</v>
          </cell>
          <cell r="H2728">
            <v>0</v>
          </cell>
          <cell r="I2728">
            <v>0</v>
          </cell>
          <cell r="J2728">
            <v>0</v>
          </cell>
          <cell r="K2728">
            <v>0</v>
          </cell>
          <cell r="L2728">
            <v>0</v>
          </cell>
          <cell r="M2728">
            <v>0</v>
          </cell>
          <cell r="N2728">
            <v>0</v>
          </cell>
        </row>
        <row r="2729">
          <cell r="A2729" t="str">
            <v>Nambucca Male Total</v>
          </cell>
          <cell r="B2729" t="str">
            <v>Nambucca</v>
          </cell>
          <cell r="C2729" t="str">
            <v>Male</v>
          </cell>
          <cell r="D2729" t="str">
            <v>Total</v>
          </cell>
          <cell r="E2729">
            <v>56</v>
          </cell>
          <cell r="F2729">
            <v>47</v>
          </cell>
          <cell r="G2729">
            <v>0</v>
          </cell>
          <cell r="H2729">
            <v>26</v>
          </cell>
          <cell r="I2729">
            <v>15</v>
          </cell>
          <cell r="J2729">
            <v>7</v>
          </cell>
          <cell r="K2729">
            <v>7</v>
          </cell>
          <cell r="L2729">
            <v>12</v>
          </cell>
          <cell r="M2729">
            <v>0</v>
          </cell>
          <cell r="N2729">
            <v>32</v>
          </cell>
        </row>
        <row r="2730">
          <cell r="A2730" t="str">
            <v>Nambucca Female 10 - 17</v>
          </cell>
          <cell r="B2730" t="str">
            <v>Nambucca</v>
          </cell>
          <cell r="C2730" t="str">
            <v>Female</v>
          </cell>
          <cell r="D2730" t="str">
            <v>10 - 17</v>
          </cell>
          <cell r="E2730">
            <v>1</v>
          </cell>
          <cell r="F2730">
            <v>5</v>
          </cell>
          <cell r="G2730">
            <v>0</v>
          </cell>
          <cell r="H2730">
            <v>0</v>
          </cell>
          <cell r="I2730">
            <v>0</v>
          </cell>
          <cell r="J2730">
            <v>0</v>
          </cell>
          <cell r="K2730">
            <v>0</v>
          </cell>
          <cell r="L2730">
            <v>1</v>
          </cell>
          <cell r="M2730">
            <v>0</v>
          </cell>
          <cell r="N2730">
            <v>2</v>
          </cell>
        </row>
        <row r="2731">
          <cell r="A2731" t="str">
            <v>Nambucca Female 18 - 19</v>
          </cell>
          <cell r="B2731" t="str">
            <v>Nambucca</v>
          </cell>
          <cell r="C2731" t="str">
            <v>Female</v>
          </cell>
          <cell r="D2731" t="str">
            <v>18 - 19</v>
          </cell>
          <cell r="E2731">
            <v>0</v>
          </cell>
          <cell r="F2731">
            <v>0</v>
          </cell>
          <cell r="G2731">
            <v>0</v>
          </cell>
          <cell r="H2731">
            <v>0</v>
          </cell>
          <cell r="I2731">
            <v>0</v>
          </cell>
          <cell r="J2731">
            <v>0</v>
          </cell>
          <cell r="K2731">
            <v>0</v>
          </cell>
          <cell r="L2731">
            <v>0</v>
          </cell>
          <cell r="M2731">
            <v>0</v>
          </cell>
          <cell r="N2731">
            <v>0</v>
          </cell>
        </row>
        <row r="2732">
          <cell r="A2732" t="str">
            <v>Nambucca Female 20 - 29</v>
          </cell>
          <cell r="B2732" t="str">
            <v>Nambucca</v>
          </cell>
          <cell r="C2732" t="str">
            <v>Female</v>
          </cell>
          <cell r="D2732" t="str">
            <v>20 - 29</v>
          </cell>
          <cell r="E2732">
            <v>6</v>
          </cell>
          <cell r="F2732">
            <v>4</v>
          </cell>
          <cell r="G2732">
            <v>0</v>
          </cell>
          <cell r="H2732">
            <v>0</v>
          </cell>
          <cell r="I2732">
            <v>0</v>
          </cell>
          <cell r="J2732">
            <v>0</v>
          </cell>
          <cell r="K2732">
            <v>0</v>
          </cell>
          <cell r="L2732">
            <v>0</v>
          </cell>
          <cell r="M2732">
            <v>0</v>
          </cell>
          <cell r="N2732">
            <v>5</v>
          </cell>
        </row>
        <row r="2733">
          <cell r="A2733" t="str">
            <v>Nambucca Female 30 - 39</v>
          </cell>
          <cell r="B2733" t="str">
            <v>Nambucca</v>
          </cell>
          <cell r="C2733" t="str">
            <v>Female</v>
          </cell>
          <cell r="D2733" t="str">
            <v>30 - 39</v>
          </cell>
          <cell r="E2733">
            <v>1</v>
          </cell>
          <cell r="F2733">
            <v>3</v>
          </cell>
          <cell r="G2733">
            <v>0</v>
          </cell>
          <cell r="H2733">
            <v>2</v>
          </cell>
          <cell r="I2733">
            <v>0</v>
          </cell>
          <cell r="J2733">
            <v>0</v>
          </cell>
          <cell r="K2733">
            <v>0</v>
          </cell>
          <cell r="L2733">
            <v>0</v>
          </cell>
          <cell r="M2733">
            <v>0</v>
          </cell>
          <cell r="N2733">
            <v>3</v>
          </cell>
        </row>
        <row r="2734">
          <cell r="A2734" t="str">
            <v>Nambucca Female 40 +</v>
          </cell>
          <cell r="B2734" t="str">
            <v>Nambucca</v>
          </cell>
          <cell r="C2734" t="str">
            <v>Female</v>
          </cell>
          <cell r="D2734" t="str">
            <v>40 +</v>
          </cell>
          <cell r="E2734">
            <v>6</v>
          </cell>
          <cell r="F2734">
            <v>3</v>
          </cell>
          <cell r="G2734">
            <v>0</v>
          </cell>
          <cell r="H2734">
            <v>0</v>
          </cell>
          <cell r="I2734">
            <v>0</v>
          </cell>
          <cell r="J2734">
            <v>0</v>
          </cell>
          <cell r="K2734">
            <v>0</v>
          </cell>
          <cell r="L2734">
            <v>0</v>
          </cell>
          <cell r="M2734">
            <v>0</v>
          </cell>
          <cell r="N2734">
            <v>4</v>
          </cell>
        </row>
        <row r="2735">
          <cell r="A2735" t="str">
            <v>Nambucca Female Missing / unknown</v>
          </cell>
          <cell r="B2735" t="str">
            <v>Nambucca</v>
          </cell>
          <cell r="C2735" t="str">
            <v>Female</v>
          </cell>
          <cell r="D2735" t="str">
            <v>Missing / unknown</v>
          </cell>
          <cell r="E2735">
            <v>0</v>
          </cell>
          <cell r="F2735">
            <v>0</v>
          </cell>
          <cell r="G2735">
            <v>0</v>
          </cell>
          <cell r="H2735">
            <v>0</v>
          </cell>
          <cell r="I2735">
            <v>0</v>
          </cell>
          <cell r="J2735">
            <v>0</v>
          </cell>
          <cell r="K2735">
            <v>0</v>
          </cell>
          <cell r="L2735">
            <v>0</v>
          </cell>
          <cell r="M2735">
            <v>0</v>
          </cell>
          <cell r="N2735">
            <v>0</v>
          </cell>
        </row>
        <row r="2736">
          <cell r="A2736" t="str">
            <v>Nambucca Female Total</v>
          </cell>
          <cell r="B2736" t="str">
            <v>Nambucca</v>
          </cell>
          <cell r="C2736" t="str">
            <v>Female</v>
          </cell>
          <cell r="D2736" t="str">
            <v>Total</v>
          </cell>
          <cell r="E2736">
            <v>14</v>
          </cell>
          <cell r="F2736">
            <v>15</v>
          </cell>
          <cell r="G2736">
            <v>0</v>
          </cell>
          <cell r="H2736">
            <v>2</v>
          </cell>
          <cell r="I2736">
            <v>0</v>
          </cell>
          <cell r="J2736">
            <v>0</v>
          </cell>
          <cell r="K2736">
            <v>0</v>
          </cell>
          <cell r="L2736">
            <v>1</v>
          </cell>
          <cell r="M2736">
            <v>0</v>
          </cell>
          <cell r="N2736">
            <v>14</v>
          </cell>
        </row>
        <row r="2737">
          <cell r="A2737" t="str">
            <v>Nambucca Unknown 10 - 17</v>
          </cell>
          <cell r="B2737" t="str">
            <v>Nambucca</v>
          </cell>
          <cell r="C2737" t="str">
            <v>Unknown</v>
          </cell>
          <cell r="D2737" t="str">
            <v>10 - 17</v>
          </cell>
          <cell r="E2737">
            <v>0</v>
          </cell>
          <cell r="F2737">
            <v>0</v>
          </cell>
          <cell r="G2737">
            <v>0</v>
          </cell>
          <cell r="H2737">
            <v>0</v>
          </cell>
          <cell r="I2737">
            <v>0</v>
          </cell>
          <cell r="J2737">
            <v>0</v>
          </cell>
          <cell r="K2737">
            <v>0</v>
          </cell>
          <cell r="L2737">
            <v>0</v>
          </cell>
          <cell r="M2737">
            <v>0</v>
          </cell>
          <cell r="N2737">
            <v>0</v>
          </cell>
        </row>
        <row r="2738">
          <cell r="A2738" t="str">
            <v>Nambucca Unknown 18 - 19</v>
          </cell>
          <cell r="B2738" t="str">
            <v>Nambucca</v>
          </cell>
          <cell r="C2738" t="str">
            <v>Unknown</v>
          </cell>
          <cell r="D2738" t="str">
            <v>18 - 19</v>
          </cell>
          <cell r="E2738">
            <v>0</v>
          </cell>
          <cell r="F2738">
            <v>0</v>
          </cell>
          <cell r="G2738">
            <v>0</v>
          </cell>
          <cell r="H2738">
            <v>0</v>
          </cell>
          <cell r="I2738">
            <v>0</v>
          </cell>
          <cell r="J2738">
            <v>0</v>
          </cell>
          <cell r="K2738">
            <v>0</v>
          </cell>
          <cell r="L2738">
            <v>0</v>
          </cell>
          <cell r="M2738">
            <v>0</v>
          </cell>
          <cell r="N2738">
            <v>0</v>
          </cell>
        </row>
        <row r="2739">
          <cell r="A2739" t="str">
            <v>Nambucca Unknown 20 - 29</v>
          </cell>
          <cell r="B2739" t="str">
            <v>Nambucca</v>
          </cell>
          <cell r="C2739" t="str">
            <v>Unknown</v>
          </cell>
          <cell r="D2739" t="str">
            <v>20 - 29</v>
          </cell>
          <cell r="E2739">
            <v>0</v>
          </cell>
          <cell r="F2739">
            <v>0</v>
          </cell>
          <cell r="G2739">
            <v>0</v>
          </cell>
          <cell r="H2739">
            <v>0</v>
          </cell>
          <cell r="I2739">
            <v>0</v>
          </cell>
          <cell r="J2739">
            <v>0</v>
          </cell>
          <cell r="K2739">
            <v>0</v>
          </cell>
          <cell r="L2739">
            <v>0</v>
          </cell>
          <cell r="M2739">
            <v>0</v>
          </cell>
          <cell r="N2739">
            <v>0</v>
          </cell>
        </row>
        <row r="2740">
          <cell r="A2740" t="str">
            <v>Nambucca Unknown 30 - 39</v>
          </cell>
          <cell r="B2740" t="str">
            <v>Nambucca</v>
          </cell>
          <cell r="C2740" t="str">
            <v>Unknown</v>
          </cell>
          <cell r="D2740" t="str">
            <v>30 - 39</v>
          </cell>
          <cell r="E2740">
            <v>0</v>
          </cell>
          <cell r="F2740">
            <v>0</v>
          </cell>
          <cell r="G2740">
            <v>0</v>
          </cell>
          <cell r="H2740">
            <v>0</v>
          </cell>
          <cell r="I2740">
            <v>0</v>
          </cell>
          <cell r="J2740">
            <v>0</v>
          </cell>
          <cell r="K2740">
            <v>0</v>
          </cell>
          <cell r="L2740">
            <v>0</v>
          </cell>
          <cell r="M2740">
            <v>0</v>
          </cell>
          <cell r="N2740">
            <v>0</v>
          </cell>
        </row>
        <row r="2741">
          <cell r="A2741" t="str">
            <v>Nambucca Unknown 40 +</v>
          </cell>
          <cell r="B2741" t="str">
            <v>Nambucca</v>
          </cell>
          <cell r="C2741" t="str">
            <v>Unknown</v>
          </cell>
          <cell r="D2741" t="str">
            <v>40 +</v>
          </cell>
          <cell r="E2741">
            <v>0</v>
          </cell>
          <cell r="F2741">
            <v>0</v>
          </cell>
          <cell r="G2741">
            <v>0</v>
          </cell>
          <cell r="H2741">
            <v>0</v>
          </cell>
          <cell r="I2741">
            <v>0</v>
          </cell>
          <cell r="J2741">
            <v>0</v>
          </cell>
          <cell r="K2741">
            <v>0</v>
          </cell>
          <cell r="L2741">
            <v>0</v>
          </cell>
          <cell r="M2741">
            <v>0</v>
          </cell>
          <cell r="N2741">
            <v>0</v>
          </cell>
        </row>
        <row r="2742">
          <cell r="A2742" t="str">
            <v>Nambucca Unknown Missing / unknown</v>
          </cell>
          <cell r="B2742" t="str">
            <v>Nambucca</v>
          </cell>
          <cell r="C2742" t="str">
            <v>Unknown</v>
          </cell>
          <cell r="D2742" t="str">
            <v>Missing / unknown</v>
          </cell>
          <cell r="E2742">
            <v>0</v>
          </cell>
          <cell r="F2742">
            <v>0</v>
          </cell>
          <cell r="G2742">
            <v>0</v>
          </cell>
          <cell r="H2742">
            <v>0</v>
          </cell>
          <cell r="I2742">
            <v>0</v>
          </cell>
          <cell r="J2742">
            <v>0</v>
          </cell>
          <cell r="K2742">
            <v>0</v>
          </cell>
          <cell r="L2742">
            <v>0</v>
          </cell>
          <cell r="M2742">
            <v>0</v>
          </cell>
          <cell r="N2742">
            <v>0</v>
          </cell>
        </row>
        <row r="2743">
          <cell r="A2743" t="str">
            <v>Nambucca Unknown Total</v>
          </cell>
          <cell r="B2743" t="str">
            <v>Nambucca</v>
          </cell>
          <cell r="C2743" t="str">
            <v>Unknown</v>
          </cell>
          <cell r="D2743" t="str">
            <v>Total</v>
          </cell>
          <cell r="E2743">
            <v>0</v>
          </cell>
          <cell r="F2743">
            <v>0</v>
          </cell>
          <cell r="G2743">
            <v>0</v>
          </cell>
          <cell r="H2743">
            <v>0</v>
          </cell>
          <cell r="I2743">
            <v>0</v>
          </cell>
          <cell r="J2743">
            <v>0</v>
          </cell>
          <cell r="K2743">
            <v>0</v>
          </cell>
          <cell r="L2743">
            <v>0</v>
          </cell>
          <cell r="M2743">
            <v>0</v>
          </cell>
          <cell r="N2743">
            <v>0</v>
          </cell>
        </row>
        <row r="2744">
          <cell r="A2744" t="str">
            <v>Nambucca Total 10 - 17</v>
          </cell>
          <cell r="B2744" t="str">
            <v>Nambucca</v>
          </cell>
          <cell r="C2744" t="str">
            <v>Total</v>
          </cell>
          <cell r="D2744" t="str">
            <v>10 - 17</v>
          </cell>
          <cell r="E2744">
            <v>3</v>
          </cell>
          <cell r="F2744">
            <v>13</v>
          </cell>
          <cell r="G2744">
            <v>0</v>
          </cell>
          <cell r="H2744">
            <v>14</v>
          </cell>
          <cell r="I2744">
            <v>6</v>
          </cell>
          <cell r="J2744">
            <v>5</v>
          </cell>
          <cell r="K2744">
            <v>6</v>
          </cell>
          <cell r="L2744">
            <v>9</v>
          </cell>
          <cell r="M2744">
            <v>0</v>
          </cell>
          <cell r="N2744">
            <v>9</v>
          </cell>
        </row>
        <row r="2745">
          <cell r="A2745" t="str">
            <v>Nambucca Total 18 - 19</v>
          </cell>
          <cell r="B2745" t="str">
            <v>Nambucca</v>
          </cell>
          <cell r="C2745" t="str">
            <v>Total</v>
          </cell>
          <cell r="D2745" t="str">
            <v>18 - 19</v>
          </cell>
          <cell r="E2745">
            <v>9</v>
          </cell>
          <cell r="F2745">
            <v>4</v>
          </cell>
          <cell r="G2745">
            <v>0</v>
          </cell>
          <cell r="H2745">
            <v>2</v>
          </cell>
          <cell r="I2745">
            <v>2</v>
          </cell>
          <cell r="J2745">
            <v>0</v>
          </cell>
          <cell r="K2745">
            <v>0</v>
          </cell>
          <cell r="L2745">
            <v>0</v>
          </cell>
          <cell r="M2745">
            <v>0</v>
          </cell>
          <cell r="N2745">
            <v>2</v>
          </cell>
        </row>
        <row r="2746">
          <cell r="A2746" t="str">
            <v>Nambucca Total 20 - 29</v>
          </cell>
          <cell r="B2746" t="str">
            <v>Nambucca</v>
          </cell>
          <cell r="C2746" t="str">
            <v>Total</v>
          </cell>
          <cell r="D2746" t="str">
            <v>20 - 29</v>
          </cell>
          <cell r="E2746">
            <v>24</v>
          </cell>
          <cell r="F2746">
            <v>20</v>
          </cell>
          <cell r="G2746">
            <v>0</v>
          </cell>
          <cell r="H2746">
            <v>8</v>
          </cell>
          <cell r="I2746">
            <v>7</v>
          </cell>
          <cell r="J2746">
            <v>2</v>
          </cell>
          <cell r="K2746">
            <v>0</v>
          </cell>
          <cell r="L2746">
            <v>3</v>
          </cell>
          <cell r="M2746">
            <v>0</v>
          </cell>
          <cell r="N2746">
            <v>18</v>
          </cell>
        </row>
        <row r="2747">
          <cell r="A2747" t="str">
            <v>Nambucca Total 30 - 39</v>
          </cell>
          <cell r="B2747" t="str">
            <v>Nambucca</v>
          </cell>
          <cell r="C2747" t="str">
            <v>Total</v>
          </cell>
          <cell r="D2747" t="str">
            <v>30 - 39</v>
          </cell>
          <cell r="E2747">
            <v>12</v>
          </cell>
          <cell r="F2747">
            <v>11</v>
          </cell>
          <cell r="G2747">
            <v>0</v>
          </cell>
          <cell r="H2747">
            <v>3</v>
          </cell>
          <cell r="I2747">
            <v>0</v>
          </cell>
          <cell r="J2747">
            <v>0</v>
          </cell>
          <cell r="K2747">
            <v>0</v>
          </cell>
          <cell r="L2747">
            <v>1</v>
          </cell>
          <cell r="M2747">
            <v>0</v>
          </cell>
          <cell r="N2747">
            <v>11</v>
          </cell>
        </row>
        <row r="2748">
          <cell r="A2748" t="str">
            <v>Nambucca Total 40 +</v>
          </cell>
          <cell r="B2748" t="str">
            <v>Nambucca</v>
          </cell>
          <cell r="C2748" t="str">
            <v>Total</v>
          </cell>
          <cell r="D2748" t="str">
            <v>40 +</v>
          </cell>
          <cell r="E2748">
            <v>22</v>
          </cell>
          <cell r="F2748">
            <v>14</v>
          </cell>
          <cell r="G2748">
            <v>0</v>
          </cell>
          <cell r="H2748">
            <v>1</v>
          </cell>
          <cell r="I2748">
            <v>0</v>
          </cell>
          <cell r="J2748">
            <v>0</v>
          </cell>
          <cell r="K2748">
            <v>1</v>
          </cell>
          <cell r="L2748">
            <v>0</v>
          </cell>
          <cell r="M2748">
            <v>0</v>
          </cell>
          <cell r="N2748">
            <v>6</v>
          </cell>
        </row>
        <row r="2749">
          <cell r="A2749" t="str">
            <v>Nambucca Total Missing / unknown</v>
          </cell>
          <cell r="B2749" t="str">
            <v>Nambucca</v>
          </cell>
          <cell r="C2749" t="str">
            <v>Total</v>
          </cell>
          <cell r="D2749" t="str">
            <v>Missing / unknown</v>
          </cell>
          <cell r="E2749">
            <v>0</v>
          </cell>
          <cell r="F2749">
            <v>0</v>
          </cell>
          <cell r="G2749">
            <v>0</v>
          </cell>
          <cell r="H2749">
            <v>0</v>
          </cell>
          <cell r="I2749">
            <v>0</v>
          </cell>
          <cell r="J2749">
            <v>0</v>
          </cell>
          <cell r="K2749">
            <v>0</v>
          </cell>
          <cell r="L2749">
            <v>0</v>
          </cell>
          <cell r="M2749">
            <v>0</v>
          </cell>
          <cell r="N2749">
            <v>0</v>
          </cell>
        </row>
        <row r="2750">
          <cell r="A2750" t="str">
            <v>Nambucca Total Total</v>
          </cell>
          <cell r="B2750" t="str">
            <v>Nambucca</v>
          </cell>
          <cell r="C2750" t="str">
            <v>Total</v>
          </cell>
          <cell r="D2750" t="str">
            <v>Total</v>
          </cell>
          <cell r="E2750">
            <v>70</v>
          </cell>
          <cell r="F2750">
            <v>62</v>
          </cell>
          <cell r="G2750">
            <v>0</v>
          </cell>
          <cell r="H2750">
            <v>28</v>
          </cell>
          <cell r="I2750">
            <v>15</v>
          </cell>
          <cell r="J2750">
            <v>7</v>
          </cell>
          <cell r="K2750">
            <v>7</v>
          </cell>
          <cell r="L2750">
            <v>13</v>
          </cell>
          <cell r="M2750">
            <v>0</v>
          </cell>
          <cell r="N2750">
            <v>46</v>
          </cell>
        </row>
        <row r="2751">
          <cell r="A2751" t="str">
            <v>Narrabri Male 10 - 17</v>
          </cell>
          <cell r="B2751" t="str">
            <v>Narrabri</v>
          </cell>
          <cell r="C2751" t="str">
            <v>Male</v>
          </cell>
          <cell r="D2751" t="str">
            <v>10 - 17</v>
          </cell>
          <cell r="E2751">
            <v>3</v>
          </cell>
          <cell r="F2751">
            <v>4</v>
          </cell>
          <cell r="G2751">
            <v>0</v>
          </cell>
          <cell r="H2751">
            <v>19</v>
          </cell>
          <cell r="I2751">
            <v>15</v>
          </cell>
          <cell r="J2751">
            <v>5</v>
          </cell>
          <cell r="K2751">
            <v>3</v>
          </cell>
          <cell r="L2751">
            <v>6</v>
          </cell>
          <cell r="M2751">
            <v>0</v>
          </cell>
          <cell r="N2751">
            <v>9</v>
          </cell>
        </row>
        <row r="2752">
          <cell r="A2752" t="str">
            <v>Narrabri Male 18 - 19</v>
          </cell>
          <cell r="B2752" t="str">
            <v>Narrabri</v>
          </cell>
          <cell r="C2752" t="str">
            <v>Male</v>
          </cell>
          <cell r="D2752" t="str">
            <v>18 - 19</v>
          </cell>
          <cell r="E2752">
            <v>1</v>
          </cell>
          <cell r="F2752">
            <v>4</v>
          </cell>
          <cell r="G2752">
            <v>0</v>
          </cell>
          <cell r="H2752">
            <v>1</v>
          </cell>
          <cell r="I2752">
            <v>5</v>
          </cell>
          <cell r="J2752">
            <v>1</v>
          </cell>
          <cell r="K2752">
            <v>0</v>
          </cell>
          <cell r="L2752">
            <v>2</v>
          </cell>
          <cell r="M2752">
            <v>0</v>
          </cell>
          <cell r="N2752">
            <v>6</v>
          </cell>
        </row>
        <row r="2753">
          <cell r="A2753" t="str">
            <v>Narrabri Male 20 - 29</v>
          </cell>
          <cell r="B2753" t="str">
            <v>Narrabri</v>
          </cell>
          <cell r="C2753" t="str">
            <v>Male</v>
          </cell>
          <cell r="D2753" t="str">
            <v>20 - 29</v>
          </cell>
          <cell r="E2753">
            <v>18</v>
          </cell>
          <cell r="F2753">
            <v>10</v>
          </cell>
          <cell r="G2753">
            <v>0</v>
          </cell>
          <cell r="H2753">
            <v>2</v>
          </cell>
          <cell r="I2753">
            <v>5</v>
          </cell>
          <cell r="J2753">
            <v>5</v>
          </cell>
          <cell r="K2753">
            <v>1</v>
          </cell>
          <cell r="L2753">
            <v>2</v>
          </cell>
          <cell r="M2753">
            <v>0</v>
          </cell>
          <cell r="N2753">
            <v>15</v>
          </cell>
        </row>
        <row r="2754">
          <cell r="A2754" t="str">
            <v>Narrabri Male 30 - 39</v>
          </cell>
          <cell r="B2754" t="str">
            <v>Narrabri</v>
          </cell>
          <cell r="C2754" t="str">
            <v>Male</v>
          </cell>
          <cell r="D2754" t="str">
            <v>30 - 39</v>
          </cell>
          <cell r="E2754">
            <v>14</v>
          </cell>
          <cell r="F2754">
            <v>6</v>
          </cell>
          <cell r="G2754">
            <v>0</v>
          </cell>
          <cell r="H2754">
            <v>0</v>
          </cell>
          <cell r="I2754">
            <v>1</v>
          </cell>
          <cell r="J2754">
            <v>1</v>
          </cell>
          <cell r="K2754">
            <v>0</v>
          </cell>
          <cell r="L2754">
            <v>1</v>
          </cell>
          <cell r="M2754">
            <v>0</v>
          </cell>
          <cell r="N2754">
            <v>6</v>
          </cell>
        </row>
        <row r="2755">
          <cell r="A2755" t="str">
            <v>Narrabri Male 40 +</v>
          </cell>
          <cell r="B2755" t="str">
            <v>Narrabri</v>
          </cell>
          <cell r="C2755" t="str">
            <v>Male</v>
          </cell>
          <cell r="D2755" t="str">
            <v>40 +</v>
          </cell>
          <cell r="E2755">
            <v>9</v>
          </cell>
          <cell r="F2755">
            <v>7</v>
          </cell>
          <cell r="G2755">
            <v>0</v>
          </cell>
          <cell r="H2755">
            <v>1</v>
          </cell>
          <cell r="I2755">
            <v>1</v>
          </cell>
          <cell r="J2755">
            <v>0</v>
          </cell>
          <cell r="K2755">
            <v>0</v>
          </cell>
          <cell r="L2755">
            <v>0</v>
          </cell>
          <cell r="M2755">
            <v>0</v>
          </cell>
          <cell r="N2755">
            <v>6</v>
          </cell>
        </row>
        <row r="2756">
          <cell r="A2756" t="str">
            <v>Narrabri Male Missing / unknown</v>
          </cell>
          <cell r="B2756" t="str">
            <v>Narrabri</v>
          </cell>
          <cell r="C2756" t="str">
            <v>Male</v>
          </cell>
          <cell r="D2756" t="str">
            <v>Missing / unknown</v>
          </cell>
          <cell r="E2756">
            <v>0</v>
          </cell>
          <cell r="F2756">
            <v>0</v>
          </cell>
          <cell r="G2756">
            <v>0</v>
          </cell>
          <cell r="H2756">
            <v>0</v>
          </cell>
          <cell r="I2756">
            <v>0</v>
          </cell>
          <cell r="J2756">
            <v>0</v>
          </cell>
          <cell r="K2756">
            <v>0</v>
          </cell>
          <cell r="L2756">
            <v>0</v>
          </cell>
          <cell r="M2756">
            <v>0</v>
          </cell>
          <cell r="N2756">
            <v>0</v>
          </cell>
        </row>
        <row r="2757">
          <cell r="A2757" t="str">
            <v>Narrabri Male Total</v>
          </cell>
          <cell r="B2757" t="str">
            <v>Narrabri</v>
          </cell>
          <cell r="C2757" t="str">
            <v>Male</v>
          </cell>
          <cell r="D2757" t="str">
            <v>Total</v>
          </cell>
          <cell r="E2757">
            <v>45</v>
          </cell>
          <cell r="F2757">
            <v>31</v>
          </cell>
          <cell r="G2757">
            <v>0</v>
          </cell>
          <cell r="H2757">
            <v>23</v>
          </cell>
          <cell r="I2757">
            <v>27</v>
          </cell>
          <cell r="J2757">
            <v>12</v>
          </cell>
          <cell r="K2757">
            <v>4</v>
          </cell>
          <cell r="L2757">
            <v>11</v>
          </cell>
          <cell r="M2757">
            <v>0</v>
          </cell>
          <cell r="N2757">
            <v>42</v>
          </cell>
        </row>
        <row r="2758">
          <cell r="A2758" t="str">
            <v>Narrabri Female 10 - 17</v>
          </cell>
          <cell r="B2758" t="str">
            <v>Narrabri</v>
          </cell>
          <cell r="C2758" t="str">
            <v>Female</v>
          </cell>
          <cell r="D2758" t="str">
            <v>10 - 17</v>
          </cell>
          <cell r="E2758">
            <v>1</v>
          </cell>
          <cell r="F2758">
            <v>5</v>
          </cell>
          <cell r="G2758">
            <v>0</v>
          </cell>
          <cell r="H2758">
            <v>0</v>
          </cell>
          <cell r="I2758">
            <v>1</v>
          </cell>
          <cell r="J2758">
            <v>0</v>
          </cell>
          <cell r="K2758">
            <v>0</v>
          </cell>
          <cell r="L2758">
            <v>5</v>
          </cell>
          <cell r="M2758">
            <v>0</v>
          </cell>
          <cell r="N2758">
            <v>2</v>
          </cell>
        </row>
        <row r="2759">
          <cell r="A2759" t="str">
            <v>Narrabri Female 18 - 19</v>
          </cell>
          <cell r="B2759" t="str">
            <v>Narrabri</v>
          </cell>
          <cell r="C2759" t="str">
            <v>Female</v>
          </cell>
          <cell r="D2759" t="str">
            <v>18 - 19</v>
          </cell>
          <cell r="E2759">
            <v>2</v>
          </cell>
          <cell r="F2759">
            <v>4</v>
          </cell>
          <cell r="G2759">
            <v>0</v>
          </cell>
          <cell r="H2759">
            <v>0</v>
          </cell>
          <cell r="I2759">
            <v>0</v>
          </cell>
          <cell r="J2759">
            <v>0</v>
          </cell>
          <cell r="K2759">
            <v>0</v>
          </cell>
          <cell r="L2759">
            <v>1</v>
          </cell>
          <cell r="M2759">
            <v>0</v>
          </cell>
          <cell r="N2759">
            <v>0</v>
          </cell>
        </row>
        <row r="2760">
          <cell r="A2760" t="str">
            <v>Narrabri Female 20 - 29</v>
          </cell>
          <cell r="B2760" t="str">
            <v>Narrabri</v>
          </cell>
          <cell r="C2760" t="str">
            <v>Female</v>
          </cell>
          <cell r="D2760" t="str">
            <v>20 - 29</v>
          </cell>
          <cell r="E2760">
            <v>4</v>
          </cell>
          <cell r="F2760">
            <v>9</v>
          </cell>
          <cell r="G2760">
            <v>0</v>
          </cell>
          <cell r="H2760">
            <v>1</v>
          </cell>
          <cell r="I2760">
            <v>0</v>
          </cell>
          <cell r="J2760">
            <v>0</v>
          </cell>
          <cell r="K2760">
            <v>0</v>
          </cell>
          <cell r="L2760">
            <v>0</v>
          </cell>
          <cell r="M2760">
            <v>0</v>
          </cell>
          <cell r="N2760">
            <v>3</v>
          </cell>
        </row>
        <row r="2761">
          <cell r="A2761" t="str">
            <v>Narrabri Female 30 - 39</v>
          </cell>
          <cell r="B2761" t="str">
            <v>Narrabri</v>
          </cell>
          <cell r="C2761" t="str">
            <v>Female</v>
          </cell>
          <cell r="D2761" t="str">
            <v>30 - 39</v>
          </cell>
          <cell r="E2761">
            <v>4</v>
          </cell>
          <cell r="F2761">
            <v>0</v>
          </cell>
          <cell r="G2761">
            <v>0</v>
          </cell>
          <cell r="H2761">
            <v>0</v>
          </cell>
          <cell r="I2761">
            <v>0</v>
          </cell>
          <cell r="J2761">
            <v>0</v>
          </cell>
          <cell r="K2761">
            <v>0</v>
          </cell>
          <cell r="L2761">
            <v>1</v>
          </cell>
          <cell r="M2761">
            <v>0</v>
          </cell>
          <cell r="N2761">
            <v>1</v>
          </cell>
        </row>
        <row r="2762">
          <cell r="A2762" t="str">
            <v>Narrabri Female 40 +</v>
          </cell>
          <cell r="B2762" t="str">
            <v>Narrabri</v>
          </cell>
          <cell r="C2762" t="str">
            <v>Female</v>
          </cell>
          <cell r="D2762" t="str">
            <v>40 +</v>
          </cell>
          <cell r="E2762">
            <v>3</v>
          </cell>
          <cell r="F2762">
            <v>1</v>
          </cell>
          <cell r="G2762">
            <v>0</v>
          </cell>
          <cell r="H2762">
            <v>0</v>
          </cell>
          <cell r="I2762">
            <v>0</v>
          </cell>
          <cell r="J2762">
            <v>0</v>
          </cell>
          <cell r="K2762">
            <v>0</v>
          </cell>
          <cell r="L2762">
            <v>0</v>
          </cell>
          <cell r="M2762">
            <v>0</v>
          </cell>
          <cell r="N2762">
            <v>1</v>
          </cell>
        </row>
        <row r="2763">
          <cell r="A2763" t="str">
            <v>Narrabri Female Missing / unknown</v>
          </cell>
          <cell r="B2763" t="str">
            <v>Narrabri</v>
          </cell>
          <cell r="C2763" t="str">
            <v>Female</v>
          </cell>
          <cell r="D2763" t="str">
            <v>Missing / unknown</v>
          </cell>
          <cell r="E2763">
            <v>0</v>
          </cell>
          <cell r="F2763">
            <v>1</v>
          </cell>
          <cell r="G2763">
            <v>0</v>
          </cell>
          <cell r="H2763">
            <v>0</v>
          </cell>
          <cell r="I2763">
            <v>0</v>
          </cell>
          <cell r="J2763">
            <v>0</v>
          </cell>
          <cell r="K2763">
            <v>0</v>
          </cell>
          <cell r="L2763">
            <v>0</v>
          </cell>
          <cell r="M2763">
            <v>0</v>
          </cell>
          <cell r="N2763">
            <v>0</v>
          </cell>
        </row>
        <row r="2764">
          <cell r="A2764" t="str">
            <v>Narrabri Female Total</v>
          </cell>
          <cell r="B2764" t="str">
            <v>Narrabri</v>
          </cell>
          <cell r="C2764" t="str">
            <v>Female</v>
          </cell>
          <cell r="D2764" t="str">
            <v>Total</v>
          </cell>
          <cell r="E2764">
            <v>14</v>
          </cell>
          <cell r="F2764">
            <v>20</v>
          </cell>
          <cell r="G2764">
            <v>0</v>
          </cell>
          <cell r="H2764">
            <v>1</v>
          </cell>
          <cell r="I2764">
            <v>1</v>
          </cell>
          <cell r="J2764">
            <v>0</v>
          </cell>
          <cell r="K2764">
            <v>0</v>
          </cell>
          <cell r="L2764">
            <v>7</v>
          </cell>
          <cell r="M2764">
            <v>0</v>
          </cell>
          <cell r="N2764">
            <v>7</v>
          </cell>
        </row>
        <row r="2765">
          <cell r="A2765" t="str">
            <v>Narrabri Unknown 10 - 17</v>
          </cell>
          <cell r="B2765" t="str">
            <v>Narrabri</v>
          </cell>
          <cell r="C2765" t="str">
            <v>Unknown</v>
          </cell>
          <cell r="D2765" t="str">
            <v>10 - 17</v>
          </cell>
          <cell r="E2765">
            <v>0</v>
          </cell>
          <cell r="F2765">
            <v>0</v>
          </cell>
          <cell r="G2765">
            <v>0</v>
          </cell>
          <cell r="H2765">
            <v>0</v>
          </cell>
          <cell r="I2765">
            <v>0</v>
          </cell>
          <cell r="J2765">
            <v>0</v>
          </cell>
          <cell r="K2765">
            <v>0</v>
          </cell>
          <cell r="L2765">
            <v>0</v>
          </cell>
          <cell r="M2765">
            <v>0</v>
          </cell>
          <cell r="N2765">
            <v>0</v>
          </cell>
        </row>
        <row r="2766">
          <cell r="A2766" t="str">
            <v>Narrabri Unknown 18 - 19</v>
          </cell>
          <cell r="B2766" t="str">
            <v>Narrabri</v>
          </cell>
          <cell r="C2766" t="str">
            <v>Unknown</v>
          </cell>
          <cell r="D2766" t="str">
            <v>18 - 19</v>
          </cell>
          <cell r="E2766">
            <v>0</v>
          </cell>
          <cell r="F2766">
            <v>0</v>
          </cell>
          <cell r="G2766">
            <v>0</v>
          </cell>
          <cell r="H2766">
            <v>0</v>
          </cell>
          <cell r="I2766">
            <v>0</v>
          </cell>
          <cell r="J2766">
            <v>0</v>
          </cell>
          <cell r="K2766">
            <v>0</v>
          </cell>
          <cell r="L2766">
            <v>0</v>
          </cell>
          <cell r="M2766">
            <v>0</v>
          </cell>
          <cell r="N2766">
            <v>0</v>
          </cell>
        </row>
        <row r="2767">
          <cell r="A2767" t="str">
            <v>Narrabri Unknown 20 - 29</v>
          </cell>
          <cell r="B2767" t="str">
            <v>Narrabri</v>
          </cell>
          <cell r="C2767" t="str">
            <v>Unknown</v>
          </cell>
          <cell r="D2767" t="str">
            <v>20 - 29</v>
          </cell>
          <cell r="E2767">
            <v>0</v>
          </cell>
          <cell r="F2767">
            <v>0</v>
          </cell>
          <cell r="G2767">
            <v>0</v>
          </cell>
          <cell r="H2767">
            <v>0</v>
          </cell>
          <cell r="I2767">
            <v>0</v>
          </cell>
          <cell r="J2767">
            <v>0</v>
          </cell>
          <cell r="K2767">
            <v>0</v>
          </cell>
          <cell r="L2767">
            <v>0</v>
          </cell>
          <cell r="M2767">
            <v>0</v>
          </cell>
          <cell r="N2767">
            <v>0</v>
          </cell>
        </row>
        <row r="2768">
          <cell r="A2768" t="str">
            <v>Narrabri Unknown 30 - 39</v>
          </cell>
          <cell r="B2768" t="str">
            <v>Narrabri</v>
          </cell>
          <cell r="C2768" t="str">
            <v>Unknown</v>
          </cell>
          <cell r="D2768" t="str">
            <v>30 - 39</v>
          </cell>
          <cell r="E2768">
            <v>0</v>
          </cell>
          <cell r="F2768">
            <v>0</v>
          </cell>
          <cell r="G2768">
            <v>0</v>
          </cell>
          <cell r="H2768">
            <v>0</v>
          </cell>
          <cell r="I2768">
            <v>0</v>
          </cell>
          <cell r="J2768">
            <v>0</v>
          </cell>
          <cell r="K2768">
            <v>0</v>
          </cell>
          <cell r="L2768">
            <v>0</v>
          </cell>
          <cell r="M2768">
            <v>0</v>
          </cell>
          <cell r="N2768">
            <v>0</v>
          </cell>
        </row>
        <row r="2769">
          <cell r="A2769" t="str">
            <v>Narrabri Unknown 40 +</v>
          </cell>
          <cell r="B2769" t="str">
            <v>Narrabri</v>
          </cell>
          <cell r="C2769" t="str">
            <v>Unknown</v>
          </cell>
          <cell r="D2769" t="str">
            <v>40 +</v>
          </cell>
          <cell r="E2769">
            <v>0</v>
          </cell>
          <cell r="F2769">
            <v>0</v>
          </cell>
          <cell r="G2769">
            <v>0</v>
          </cell>
          <cell r="H2769">
            <v>0</v>
          </cell>
          <cell r="I2769">
            <v>0</v>
          </cell>
          <cell r="J2769">
            <v>0</v>
          </cell>
          <cell r="K2769">
            <v>0</v>
          </cell>
          <cell r="L2769">
            <v>0</v>
          </cell>
          <cell r="M2769">
            <v>0</v>
          </cell>
          <cell r="N2769">
            <v>0</v>
          </cell>
        </row>
        <row r="2770">
          <cell r="A2770" t="str">
            <v>Narrabri Unknown Missing / unknown</v>
          </cell>
          <cell r="B2770" t="str">
            <v>Narrabri</v>
          </cell>
          <cell r="C2770" t="str">
            <v>Unknown</v>
          </cell>
          <cell r="D2770" t="str">
            <v>Missing / unknown</v>
          </cell>
          <cell r="E2770">
            <v>0</v>
          </cell>
          <cell r="F2770">
            <v>0</v>
          </cell>
          <cell r="G2770">
            <v>0</v>
          </cell>
          <cell r="H2770">
            <v>0</v>
          </cell>
          <cell r="I2770">
            <v>0</v>
          </cell>
          <cell r="J2770">
            <v>0</v>
          </cell>
          <cell r="K2770">
            <v>0</v>
          </cell>
          <cell r="L2770">
            <v>0</v>
          </cell>
          <cell r="M2770">
            <v>0</v>
          </cell>
          <cell r="N2770">
            <v>0</v>
          </cell>
        </row>
        <row r="2771">
          <cell r="A2771" t="str">
            <v>Narrabri Unknown Total</v>
          </cell>
          <cell r="B2771" t="str">
            <v>Narrabri</v>
          </cell>
          <cell r="C2771" t="str">
            <v>Unknown</v>
          </cell>
          <cell r="D2771" t="str">
            <v>Total</v>
          </cell>
          <cell r="E2771">
            <v>0</v>
          </cell>
          <cell r="F2771">
            <v>0</v>
          </cell>
          <cell r="G2771">
            <v>0</v>
          </cell>
          <cell r="H2771">
            <v>0</v>
          </cell>
          <cell r="I2771">
            <v>0</v>
          </cell>
          <cell r="J2771">
            <v>0</v>
          </cell>
          <cell r="K2771">
            <v>0</v>
          </cell>
          <cell r="L2771">
            <v>0</v>
          </cell>
          <cell r="M2771">
            <v>0</v>
          </cell>
          <cell r="N2771">
            <v>0</v>
          </cell>
        </row>
        <row r="2772">
          <cell r="A2772" t="str">
            <v>Narrabri Total 10 - 17</v>
          </cell>
          <cell r="B2772" t="str">
            <v>Narrabri</v>
          </cell>
          <cell r="C2772" t="str">
            <v>Total</v>
          </cell>
          <cell r="D2772" t="str">
            <v>10 - 17</v>
          </cell>
          <cell r="E2772">
            <v>4</v>
          </cell>
          <cell r="F2772">
            <v>9</v>
          </cell>
          <cell r="G2772">
            <v>0</v>
          </cell>
          <cell r="H2772">
            <v>19</v>
          </cell>
          <cell r="I2772">
            <v>16</v>
          </cell>
          <cell r="J2772">
            <v>5</v>
          </cell>
          <cell r="K2772">
            <v>3</v>
          </cell>
          <cell r="L2772">
            <v>11</v>
          </cell>
          <cell r="M2772">
            <v>0</v>
          </cell>
          <cell r="N2772">
            <v>11</v>
          </cell>
        </row>
        <row r="2773">
          <cell r="A2773" t="str">
            <v>Narrabri Total 18 - 19</v>
          </cell>
          <cell r="B2773" t="str">
            <v>Narrabri</v>
          </cell>
          <cell r="C2773" t="str">
            <v>Total</v>
          </cell>
          <cell r="D2773" t="str">
            <v>18 - 19</v>
          </cell>
          <cell r="E2773">
            <v>3</v>
          </cell>
          <cell r="F2773">
            <v>8</v>
          </cell>
          <cell r="G2773">
            <v>0</v>
          </cell>
          <cell r="H2773">
            <v>1</v>
          </cell>
          <cell r="I2773">
            <v>5</v>
          </cell>
          <cell r="J2773">
            <v>1</v>
          </cell>
          <cell r="K2773">
            <v>0</v>
          </cell>
          <cell r="L2773">
            <v>3</v>
          </cell>
          <cell r="M2773">
            <v>0</v>
          </cell>
          <cell r="N2773">
            <v>6</v>
          </cell>
        </row>
        <row r="2774">
          <cell r="A2774" t="str">
            <v>Narrabri Total 20 - 29</v>
          </cell>
          <cell r="B2774" t="str">
            <v>Narrabri</v>
          </cell>
          <cell r="C2774" t="str">
            <v>Total</v>
          </cell>
          <cell r="D2774" t="str">
            <v>20 - 29</v>
          </cell>
          <cell r="E2774">
            <v>22</v>
          </cell>
          <cell r="F2774">
            <v>19</v>
          </cell>
          <cell r="G2774">
            <v>0</v>
          </cell>
          <cell r="H2774">
            <v>3</v>
          </cell>
          <cell r="I2774">
            <v>5</v>
          </cell>
          <cell r="J2774">
            <v>5</v>
          </cell>
          <cell r="K2774">
            <v>1</v>
          </cell>
          <cell r="L2774">
            <v>2</v>
          </cell>
          <cell r="M2774">
            <v>0</v>
          </cell>
          <cell r="N2774">
            <v>18</v>
          </cell>
        </row>
        <row r="2775">
          <cell r="A2775" t="str">
            <v>Narrabri Total 30 - 39</v>
          </cell>
          <cell r="B2775" t="str">
            <v>Narrabri</v>
          </cell>
          <cell r="C2775" t="str">
            <v>Total</v>
          </cell>
          <cell r="D2775" t="str">
            <v>30 - 39</v>
          </cell>
          <cell r="E2775">
            <v>18</v>
          </cell>
          <cell r="F2775">
            <v>6</v>
          </cell>
          <cell r="G2775">
            <v>0</v>
          </cell>
          <cell r="H2775">
            <v>0</v>
          </cell>
          <cell r="I2775">
            <v>1</v>
          </cell>
          <cell r="J2775">
            <v>1</v>
          </cell>
          <cell r="K2775">
            <v>0</v>
          </cell>
          <cell r="L2775">
            <v>2</v>
          </cell>
          <cell r="M2775">
            <v>0</v>
          </cell>
          <cell r="N2775">
            <v>7</v>
          </cell>
        </row>
        <row r="2776">
          <cell r="A2776" t="str">
            <v>Narrabri Total 40 +</v>
          </cell>
          <cell r="B2776" t="str">
            <v>Narrabri</v>
          </cell>
          <cell r="C2776" t="str">
            <v>Total</v>
          </cell>
          <cell r="D2776" t="str">
            <v>40 +</v>
          </cell>
          <cell r="E2776">
            <v>12</v>
          </cell>
          <cell r="F2776">
            <v>8</v>
          </cell>
          <cell r="G2776">
            <v>0</v>
          </cell>
          <cell r="H2776">
            <v>1</v>
          </cell>
          <cell r="I2776">
            <v>1</v>
          </cell>
          <cell r="J2776">
            <v>0</v>
          </cell>
          <cell r="K2776">
            <v>0</v>
          </cell>
          <cell r="L2776">
            <v>0</v>
          </cell>
          <cell r="M2776">
            <v>0</v>
          </cell>
          <cell r="N2776">
            <v>7</v>
          </cell>
        </row>
        <row r="2777">
          <cell r="A2777" t="str">
            <v>Narrabri Total Missing / unknown</v>
          </cell>
          <cell r="B2777" t="str">
            <v>Narrabri</v>
          </cell>
          <cell r="C2777" t="str">
            <v>Total</v>
          </cell>
          <cell r="D2777" t="str">
            <v>Missing / unknown</v>
          </cell>
          <cell r="E2777">
            <v>0</v>
          </cell>
          <cell r="F2777">
            <v>1</v>
          </cell>
          <cell r="G2777">
            <v>0</v>
          </cell>
          <cell r="H2777">
            <v>0</v>
          </cell>
          <cell r="I2777">
            <v>0</v>
          </cell>
          <cell r="J2777">
            <v>0</v>
          </cell>
          <cell r="K2777">
            <v>0</v>
          </cell>
          <cell r="L2777">
            <v>0</v>
          </cell>
          <cell r="M2777">
            <v>0</v>
          </cell>
          <cell r="N2777">
            <v>0</v>
          </cell>
        </row>
        <row r="2778">
          <cell r="A2778" t="str">
            <v>Narrabri Total Total</v>
          </cell>
          <cell r="B2778" t="str">
            <v>Narrabri</v>
          </cell>
          <cell r="C2778" t="str">
            <v>Total</v>
          </cell>
          <cell r="D2778" t="str">
            <v>Total</v>
          </cell>
          <cell r="E2778">
            <v>59</v>
          </cell>
          <cell r="F2778">
            <v>51</v>
          </cell>
          <cell r="G2778">
            <v>0</v>
          </cell>
          <cell r="H2778">
            <v>24</v>
          </cell>
          <cell r="I2778">
            <v>28</v>
          </cell>
          <cell r="J2778">
            <v>12</v>
          </cell>
          <cell r="K2778">
            <v>4</v>
          </cell>
          <cell r="L2778">
            <v>18</v>
          </cell>
          <cell r="M2778">
            <v>0</v>
          </cell>
          <cell r="N2778">
            <v>49</v>
          </cell>
        </row>
        <row r="2779">
          <cell r="A2779" t="str">
            <v>Narrandera Male 10 - 17</v>
          </cell>
          <cell r="B2779" t="str">
            <v>Narrandera</v>
          </cell>
          <cell r="C2779" t="str">
            <v>Male</v>
          </cell>
          <cell r="D2779" t="str">
            <v>10 - 17</v>
          </cell>
          <cell r="E2779">
            <v>2</v>
          </cell>
          <cell r="F2779">
            <v>6</v>
          </cell>
          <cell r="G2779">
            <v>0</v>
          </cell>
          <cell r="H2779">
            <v>2</v>
          </cell>
          <cell r="I2779">
            <v>3</v>
          </cell>
          <cell r="J2779">
            <v>0</v>
          </cell>
          <cell r="K2779">
            <v>0</v>
          </cell>
          <cell r="L2779">
            <v>3</v>
          </cell>
          <cell r="M2779">
            <v>0</v>
          </cell>
          <cell r="N2779">
            <v>13</v>
          </cell>
        </row>
        <row r="2780">
          <cell r="A2780" t="str">
            <v>Narrandera Male 18 - 19</v>
          </cell>
          <cell r="B2780" t="str">
            <v>Narrandera</v>
          </cell>
          <cell r="C2780" t="str">
            <v>Male</v>
          </cell>
          <cell r="D2780" t="str">
            <v>18 - 19</v>
          </cell>
          <cell r="E2780">
            <v>2</v>
          </cell>
          <cell r="F2780">
            <v>1</v>
          </cell>
          <cell r="G2780">
            <v>0</v>
          </cell>
          <cell r="H2780">
            <v>0</v>
          </cell>
          <cell r="I2780">
            <v>2</v>
          </cell>
          <cell r="J2780">
            <v>0</v>
          </cell>
          <cell r="K2780">
            <v>0</v>
          </cell>
          <cell r="L2780">
            <v>1</v>
          </cell>
          <cell r="M2780">
            <v>0</v>
          </cell>
          <cell r="N2780">
            <v>5</v>
          </cell>
        </row>
        <row r="2781">
          <cell r="A2781" t="str">
            <v>Narrandera Male 20 - 29</v>
          </cell>
          <cell r="B2781" t="str">
            <v>Narrandera</v>
          </cell>
          <cell r="C2781" t="str">
            <v>Male</v>
          </cell>
          <cell r="D2781" t="str">
            <v>20 - 29</v>
          </cell>
          <cell r="E2781">
            <v>8</v>
          </cell>
          <cell r="F2781">
            <v>10</v>
          </cell>
          <cell r="G2781">
            <v>3</v>
          </cell>
          <cell r="H2781">
            <v>3</v>
          </cell>
          <cell r="I2781">
            <v>2</v>
          </cell>
          <cell r="J2781">
            <v>0</v>
          </cell>
          <cell r="K2781">
            <v>1</v>
          </cell>
          <cell r="L2781">
            <v>6</v>
          </cell>
          <cell r="M2781">
            <v>0</v>
          </cell>
          <cell r="N2781">
            <v>5</v>
          </cell>
        </row>
        <row r="2782">
          <cell r="A2782" t="str">
            <v>Narrandera Male 30 - 39</v>
          </cell>
          <cell r="B2782" t="str">
            <v>Narrandera</v>
          </cell>
          <cell r="C2782" t="str">
            <v>Male</v>
          </cell>
          <cell r="D2782" t="str">
            <v>30 - 39</v>
          </cell>
          <cell r="E2782">
            <v>15</v>
          </cell>
          <cell r="F2782">
            <v>6</v>
          </cell>
          <cell r="G2782">
            <v>0</v>
          </cell>
          <cell r="H2782">
            <v>1</v>
          </cell>
          <cell r="I2782">
            <v>0</v>
          </cell>
          <cell r="J2782">
            <v>0</v>
          </cell>
          <cell r="K2782">
            <v>0</v>
          </cell>
          <cell r="L2782">
            <v>0</v>
          </cell>
          <cell r="M2782">
            <v>0</v>
          </cell>
          <cell r="N2782">
            <v>2</v>
          </cell>
        </row>
        <row r="2783">
          <cell r="A2783" t="str">
            <v>Narrandera Male 40 +</v>
          </cell>
          <cell r="B2783" t="str">
            <v>Narrandera</v>
          </cell>
          <cell r="C2783" t="str">
            <v>Male</v>
          </cell>
          <cell r="D2783" t="str">
            <v>40 +</v>
          </cell>
          <cell r="E2783">
            <v>7</v>
          </cell>
          <cell r="F2783">
            <v>4</v>
          </cell>
          <cell r="G2783">
            <v>0</v>
          </cell>
          <cell r="H2783">
            <v>0</v>
          </cell>
          <cell r="I2783">
            <v>0</v>
          </cell>
          <cell r="J2783">
            <v>0</v>
          </cell>
          <cell r="K2783">
            <v>0</v>
          </cell>
          <cell r="L2783">
            <v>2</v>
          </cell>
          <cell r="M2783">
            <v>0</v>
          </cell>
          <cell r="N2783">
            <v>3</v>
          </cell>
        </row>
        <row r="2784">
          <cell r="A2784" t="str">
            <v>Narrandera Male Missing / unknown</v>
          </cell>
          <cell r="B2784" t="str">
            <v>Narrandera</v>
          </cell>
          <cell r="C2784" t="str">
            <v>Male</v>
          </cell>
          <cell r="D2784" t="str">
            <v>Missing / unknown</v>
          </cell>
          <cell r="E2784">
            <v>0</v>
          </cell>
          <cell r="F2784">
            <v>0</v>
          </cell>
          <cell r="G2784">
            <v>0</v>
          </cell>
          <cell r="H2784">
            <v>0</v>
          </cell>
          <cell r="I2784">
            <v>0</v>
          </cell>
          <cell r="J2784">
            <v>0</v>
          </cell>
          <cell r="K2784">
            <v>0</v>
          </cell>
          <cell r="L2784">
            <v>1</v>
          </cell>
          <cell r="M2784">
            <v>0</v>
          </cell>
          <cell r="N2784">
            <v>0</v>
          </cell>
        </row>
        <row r="2785">
          <cell r="A2785" t="str">
            <v>Narrandera Male Total</v>
          </cell>
          <cell r="B2785" t="str">
            <v>Narrandera</v>
          </cell>
          <cell r="C2785" t="str">
            <v>Male</v>
          </cell>
          <cell r="D2785" t="str">
            <v>Total</v>
          </cell>
          <cell r="E2785">
            <v>34</v>
          </cell>
          <cell r="F2785">
            <v>27</v>
          </cell>
          <cell r="G2785">
            <v>3</v>
          </cell>
          <cell r="H2785">
            <v>6</v>
          </cell>
          <cell r="I2785">
            <v>7</v>
          </cell>
          <cell r="J2785">
            <v>0</v>
          </cell>
          <cell r="K2785">
            <v>1</v>
          </cell>
          <cell r="L2785">
            <v>13</v>
          </cell>
          <cell r="M2785">
            <v>0</v>
          </cell>
          <cell r="N2785">
            <v>28</v>
          </cell>
        </row>
        <row r="2786">
          <cell r="A2786" t="str">
            <v>Narrandera Female 10 - 17</v>
          </cell>
          <cell r="B2786" t="str">
            <v>Narrandera</v>
          </cell>
          <cell r="C2786" t="str">
            <v>Female</v>
          </cell>
          <cell r="D2786" t="str">
            <v>10 - 17</v>
          </cell>
          <cell r="E2786">
            <v>2</v>
          </cell>
          <cell r="F2786">
            <v>1</v>
          </cell>
          <cell r="G2786">
            <v>0</v>
          </cell>
          <cell r="H2786">
            <v>0</v>
          </cell>
          <cell r="I2786">
            <v>0</v>
          </cell>
          <cell r="J2786">
            <v>0</v>
          </cell>
          <cell r="K2786">
            <v>2</v>
          </cell>
          <cell r="L2786">
            <v>0</v>
          </cell>
          <cell r="M2786">
            <v>0</v>
          </cell>
          <cell r="N2786">
            <v>4</v>
          </cell>
        </row>
        <row r="2787">
          <cell r="A2787" t="str">
            <v>Narrandera Female 18 - 19</v>
          </cell>
          <cell r="B2787" t="str">
            <v>Narrandera</v>
          </cell>
          <cell r="C2787" t="str">
            <v>Female</v>
          </cell>
          <cell r="D2787" t="str">
            <v>18 - 19</v>
          </cell>
          <cell r="E2787">
            <v>0</v>
          </cell>
          <cell r="F2787">
            <v>1</v>
          </cell>
          <cell r="G2787">
            <v>0</v>
          </cell>
          <cell r="H2787">
            <v>0</v>
          </cell>
          <cell r="I2787">
            <v>0</v>
          </cell>
          <cell r="J2787">
            <v>0</v>
          </cell>
          <cell r="K2787">
            <v>0</v>
          </cell>
          <cell r="L2787">
            <v>0</v>
          </cell>
          <cell r="M2787">
            <v>0</v>
          </cell>
          <cell r="N2787">
            <v>0</v>
          </cell>
        </row>
        <row r="2788">
          <cell r="A2788" t="str">
            <v>Narrandera Female 20 - 29</v>
          </cell>
          <cell r="B2788" t="str">
            <v>Narrandera</v>
          </cell>
          <cell r="C2788" t="str">
            <v>Female</v>
          </cell>
          <cell r="D2788" t="str">
            <v>20 - 29</v>
          </cell>
          <cell r="E2788">
            <v>2</v>
          </cell>
          <cell r="F2788">
            <v>0</v>
          </cell>
          <cell r="G2788">
            <v>0</v>
          </cell>
          <cell r="H2788">
            <v>0</v>
          </cell>
          <cell r="I2788">
            <v>0</v>
          </cell>
          <cell r="J2788">
            <v>0</v>
          </cell>
          <cell r="K2788">
            <v>0</v>
          </cell>
          <cell r="L2788">
            <v>0</v>
          </cell>
          <cell r="M2788">
            <v>0</v>
          </cell>
          <cell r="N2788">
            <v>4</v>
          </cell>
        </row>
        <row r="2789">
          <cell r="A2789" t="str">
            <v>Narrandera Female 30 - 39</v>
          </cell>
          <cell r="B2789" t="str">
            <v>Narrandera</v>
          </cell>
          <cell r="C2789" t="str">
            <v>Female</v>
          </cell>
          <cell r="D2789" t="str">
            <v>30 - 39</v>
          </cell>
          <cell r="E2789">
            <v>0</v>
          </cell>
          <cell r="F2789">
            <v>2</v>
          </cell>
          <cell r="G2789">
            <v>0</v>
          </cell>
          <cell r="H2789">
            <v>0</v>
          </cell>
          <cell r="I2789">
            <v>0</v>
          </cell>
          <cell r="J2789">
            <v>0</v>
          </cell>
          <cell r="K2789">
            <v>1</v>
          </cell>
          <cell r="L2789">
            <v>0</v>
          </cell>
          <cell r="M2789">
            <v>0</v>
          </cell>
          <cell r="N2789">
            <v>0</v>
          </cell>
        </row>
        <row r="2790">
          <cell r="A2790" t="str">
            <v>Narrandera Female 40 +</v>
          </cell>
          <cell r="B2790" t="str">
            <v>Narrandera</v>
          </cell>
          <cell r="C2790" t="str">
            <v>Female</v>
          </cell>
          <cell r="D2790" t="str">
            <v>40 +</v>
          </cell>
          <cell r="E2790">
            <v>0</v>
          </cell>
          <cell r="F2790">
            <v>1</v>
          </cell>
          <cell r="G2790">
            <v>0</v>
          </cell>
          <cell r="H2790">
            <v>1</v>
          </cell>
          <cell r="I2790">
            <v>0</v>
          </cell>
          <cell r="J2790">
            <v>0</v>
          </cell>
          <cell r="K2790">
            <v>0</v>
          </cell>
          <cell r="L2790">
            <v>3</v>
          </cell>
          <cell r="M2790">
            <v>0</v>
          </cell>
          <cell r="N2790">
            <v>1</v>
          </cell>
        </row>
        <row r="2791">
          <cell r="A2791" t="str">
            <v>Narrandera Female Missing / unknown</v>
          </cell>
          <cell r="B2791" t="str">
            <v>Narrandera</v>
          </cell>
          <cell r="C2791" t="str">
            <v>Female</v>
          </cell>
          <cell r="D2791" t="str">
            <v>Missing / unknown</v>
          </cell>
          <cell r="E2791">
            <v>0</v>
          </cell>
          <cell r="F2791">
            <v>0</v>
          </cell>
          <cell r="G2791">
            <v>0</v>
          </cell>
          <cell r="H2791">
            <v>0</v>
          </cell>
          <cell r="I2791">
            <v>0</v>
          </cell>
          <cell r="J2791">
            <v>0</v>
          </cell>
          <cell r="K2791">
            <v>0</v>
          </cell>
          <cell r="L2791">
            <v>0</v>
          </cell>
          <cell r="M2791">
            <v>0</v>
          </cell>
          <cell r="N2791">
            <v>0</v>
          </cell>
        </row>
        <row r="2792">
          <cell r="A2792" t="str">
            <v>Narrandera Female Total</v>
          </cell>
          <cell r="B2792" t="str">
            <v>Narrandera</v>
          </cell>
          <cell r="C2792" t="str">
            <v>Female</v>
          </cell>
          <cell r="D2792" t="str">
            <v>Total</v>
          </cell>
          <cell r="E2792">
            <v>4</v>
          </cell>
          <cell r="F2792">
            <v>5</v>
          </cell>
          <cell r="G2792">
            <v>0</v>
          </cell>
          <cell r="H2792">
            <v>1</v>
          </cell>
          <cell r="I2792">
            <v>0</v>
          </cell>
          <cell r="J2792">
            <v>0</v>
          </cell>
          <cell r="K2792">
            <v>3</v>
          </cell>
          <cell r="L2792">
            <v>3</v>
          </cell>
          <cell r="M2792">
            <v>0</v>
          </cell>
          <cell r="N2792">
            <v>9</v>
          </cell>
        </row>
        <row r="2793">
          <cell r="A2793" t="str">
            <v>Narrandera Unknown 10 - 17</v>
          </cell>
          <cell r="B2793" t="str">
            <v>Narrandera</v>
          </cell>
          <cell r="C2793" t="str">
            <v>Unknown</v>
          </cell>
          <cell r="D2793" t="str">
            <v>10 - 17</v>
          </cell>
          <cell r="E2793">
            <v>0</v>
          </cell>
          <cell r="F2793">
            <v>0</v>
          </cell>
          <cell r="G2793">
            <v>0</v>
          </cell>
          <cell r="H2793">
            <v>0</v>
          </cell>
          <cell r="I2793">
            <v>0</v>
          </cell>
          <cell r="J2793">
            <v>0</v>
          </cell>
          <cell r="K2793">
            <v>0</v>
          </cell>
          <cell r="L2793">
            <v>0</v>
          </cell>
          <cell r="M2793">
            <v>0</v>
          </cell>
          <cell r="N2793">
            <v>0</v>
          </cell>
        </row>
        <row r="2794">
          <cell r="A2794" t="str">
            <v>Narrandera Unknown 18 - 19</v>
          </cell>
          <cell r="B2794" t="str">
            <v>Narrandera</v>
          </cell>
          <cell r="C2794" t="str">
            <v>Unknown</v>
          </cell>
          <cell r="D2794" t="str">
            <v>18 - 19</v>
          </cell>
          <cell r="E2794">
            <v>0</v>
          </cell>
          <cell r="F2794">
            <v>0</v>
          </cell>
          <cell r="G2794">
            <v>0</v>
          </cell>
          <cell r="H2794">
            <v>0</v>
          </cell>
          <cell r="I2794">
            <v>0</v>
          </cell>
          <cell r="J2794">
            <v>0</v>
          </cell>
          <cell r="K2794">
            <v>0</v>
          </cell>
          <cell r="L2794">
            <v>0</v>
          </cell>
          <cell r="M2794">
            <v>0</v>
          </cell>
          <cell r="N2794">
            <v>0</v>
          </cell>
        </row>
        <row r="2795">
          <cell r="A2795" t="str">
            <v>Narrandera Unknown 20 - 29</v>
          </cell>
          <cell r="B2795" t="str">
            <v>Narrandera</v>
          </cell>
          <cell r="C2795" t="str">
            <v>Unknown</v>
          </cell>
          <cell r="D2795" t="str">
            <v>20 - 29</v>
          </cell>
          <cell r="E2795">
            <v>0</v>
          </cell>
          <cell r="F2795">
            <v>0</v>
          </cell>
          <cell r="G2795">
            <v>0</v>
          </cell>
          <cell r="H2795">
            <v>0</v>
          </cell>
          <cell r="I2795">
            <v>0</v>
          </cell>
          <cell r="J2795">
            <v>0</v>
          </cell>
          <cell r="K2795">
            <v>0</v>
          </cell>
          <cell r="L2795">
            <v>0</v>
          </cell>
          <cell r="M2795">
            <v>0</v>
          </cell>
          <cell r="N2795">
            <v>0</v>
          </cell>
        </row>
        <row r="2796">
          <cell r="A2796" t="str">
            <v>Narrandera Unknown 30 - 39</v>
          </cell>
          <cell r="B2796" t="str">
            <v>Narrandera</v>
          </cell>
          <cell r="C2796" t="str">
            <v>Unknown</v>
          </cell>
          <cell r="D2796" t="str">
            <v>30 - 39</v>
          </cell>
          <cell r="E2796">
            <v>0</v>
          </cell>
          <cell r="F2796">
            <v>0</v>
          </cell>
          <cell r="G2796">
            <v>0</v>
          </cell>
          <cell r="H2796">
            <v>0</v>
          </cell>
          <cell r="I2796">
            <v>0</v>
          </cell>
          <cell r="J2796">
            <v>0</v>
          </cell>
          <cell r="K2796">
            <v>0</v>
          </cell>
          <cell r="L2796">
            <v>0</v>
          </cell>
          <cell r="M2796">
            <v>0</v>
          </cell>
          <cell r="N2796">
            <v>0</v>
          </cell>
        </row>
        <row r="2797">
          <cell r="A2797" t="str">
            <v>Narrandera Unknown 40 +</v>
          </cell>
          <cell r="B2797" t="str">
            <v>Narrandera</v>
          </cell>
          <cell r="C2797" t="str">
            <v>Unknown</v>
          </cell>
          <cell r="D2797" t="str">
            <v>40 +</v>
          </cell>
          <cell r="E2797">
            <v>0</v>
          </cell>
          <cell r="F2797">
            <v>0</v>
          </cell>
          <cell r="G2797">
            <v>0</v>
          </cell>
          <cell r="H2797">
            <v>0</v>
          </cell>
          <cell r="I2797">
            <v>0</v>
          </cell>
          <cell r="J2797">
            <v>0</v>
          </cell>
          <cell r="K2797">
            <v>0</v>
          </cell>
          <cell r="L2797">
            <v>0</v>
          </cell>
          <cell r="M2797">
            <v>0</v>
          </cell>
          <cell r="N2797">
            <v>0</v>
          </cell>
        </row>
        <row r="2798">
          <cell r="A2798" t="str">
            <v>Narrandera Unknown Missing / unknown</v>
          </cell>
          <cell r="B2798" t="str">
            <v>Narrandera</v>
          </cell>
          <cell r="C2798" t="str">
            <v>Unknown</v>
          </cell>
          <cell r="D2798" t="str">
            <v>Missing / unknown</v>
          </cell>
          <cell r="E2798">
            <v>0</v>
          </cell>
          <cell r="F2798">
            <v>0</v>
          </cell>
          <cell r="G2798">
            <v>0</v>
          </cell>
          <cell r="H2798">
            <v>0</v>
          </cell>
          <cell r="I2798">
            <v>0</v>
          </cell>
          <cell r="J2798">
            <v>0</v>
          </cell>
          <cell r="K2798">
            <v>0</v>
          </cell>
          <cell r="L2798">
            <v>0</v>
          </cell>
          <cell r="M2798">
            <v>0</v>
          </cell>
          <cell r="N2798">
            <v>0</v>
          </cell>
        </row>
        <row r="2799">
          <cell r="A2799" t="str">
            <v>Narrandera Unknown Total</v>
          </cell>
          <cell r="B2799" t="str">
            <v>Narrandera</v>
          </cell>
          <cell r="C2799" t="str">
            <v>Unknown</v>
          </cell>
          <cell r="D2799" t="str">
            <v>Total</v>
          </cell>
          <cell r="E2799">
            <v>0</v>
          </cell>
          <cell r="F2799">
            <v>0</v>
          </cell>
          <cell r="G2799">
            <v>0</v>
          </cell>
          <cell r="H2799">
            <v>0</v>
          </cell>
          <cell r="I2799">
            <v>0</v>
          </cell>
          <cell r="J2799">
            <v>0</v>
          </cell>
          <cell r="K2799">
            <v>0</v>
          </cell>
          <cell r="L2799">
            <v>0</v>
          </cell>
          <cell r="M2799">
            <v>0</v>
          </cell>
          <cell r="N2799">
            <v>0</v>
          </cell>
        </row>
        <row r="2800">
          <cell r="A2800" t="str">
            <v>Narrandera Total 10 - 17</v>
          </cell>
          <cell r="B2800" t="str">
            <v>Narrandera</v>
          </cell>
          <cell r="C2800" t="str">
            <v>Total</v>
          </cell>
          <cell r="D2800" t="str">
            <v>10 - 17</v>
          </cell>
          <cell r="E2800">
            <v>4</v>
          </cell>
          <cell r="F2800">
            <v>7</v>
          </cell>
          <cell r="G2800">
            <v>0</v>
          </cell>
          <cell r="H2800">
            <v>2</v>
          </cell>
          <cell r="I2800">
            <v>3</v>
          </cell>
          <cell r="J2800">
            <v>0</v>
          </cell>
          <cell r="K2800">
            <v>2</v>
          </cell>
          <cell r="L2800">
            <v>3</v>
          </cell>
          <cell r="M2800">
            <v>0</v>
          </cell>
          <cell r="N2800">
            <v>17</v>
          </cell>
        </row>
        <row r="2801">
          <cell r="A2801" t="str">
            <v>Narrandera Total 18 - 19</v>
          </cell>
          <cell r="B2801" t="str">
            <v>Narrandera</v>
          </cell>
          <cell r="C2801" t="str">
            <v>Total</v>
          </cell>
          <cell r="D2801" t="str">
            <v>18 - 19</v>
          </cell>
          <cell r="E2801">
            <v>2</v>
          </cell>
          <cell r="F2801">
            <v>2</v>
          </cell>
          <cell r="G2801">
            <v>0</v>
          </cell>
          <cell r="H2801">
            <v>0</v>
          </cell>
          <cell r="I2801">
            <v>2</v>
          </cell>
          <cell r="J2801">
            <v>0</v>
          </cell>
          <cell r="K2801">
            <v>0</v>
          </cell>
          <cell r="L2801">
            <v>1</v>
          </cell>
          <cell r="M2801">
            <v>0</v>
          </cell>
          <cell r="N2801">
            <v>5</v>
          </cell>
        </row>
        <row r="2802">
          <cell r="A2802" t="str">
            <v>Narrandera Total 20 - 29</v>
          </cell>
          <cell r="B2802" t="str">
            <v>Narrandera</v>
          </cell>
          <cell r="C2802" t="str">
            <v>Total</v>
          </cell>
          <cell r="D2802" t="str">
            <v>20 - 29</v>
          </cell>
          <cell r="E2802">
            <v>10</v>
          </cell>
          <cell r="F2802">
            <v>10</v>
          </cell>
          <cell r="G2802">
            <v>3</v>
          </cell>
          <cell r="H2802">
            <v>3</v>
          </cell>
          <cell r="I2802">
            <v>2</v>
          </cell>
          <cell r="J2802">
            <v>0</v>
          </cell>
          <cell r="K2802">
            <v>1</v>
          </cell>
          <cell r="L2802">
            <v>6</v>
          </cell>
          <cell r="M2802">
            <v>0</v>
          </cell>
          <cell r="N2802">
            <v>9</v>
          </cell>
        </row>
        <row r="2803">
          <cell r="A2803" t="str">
            <v>Narrandera Total 30 - 39</v>
          </cell>
          <cell r="B2803" t="str">
            <v>Narrandera</v>
          </cell>
          <cell r="C2803" t="str">
            <v>Total</v>
          </cell>
          <cell r="D2803" t="str">
            <v>30 - 39</v>
          </cell>
          <cell r="E2803">
            <v>15</v>
          </cell>
          <cell r="F2803">
            <v>8</v>
          </cell>
          <cell r="G2803">
            <v>0</v>
          </cell>
          <cell r="H2803">
            <v>1</v>
          </cell>
          <cell r="I2803">
            <v>0</v>
          </cell>
          <cell r="J2803">
            <v>0</v>
          </cell>
          <cell r="K2803">
            <v>1</v>
          </cell>
          <cell r="L2803">
            <v>0</v>
          </cell>
          <cell r="M2803">
            <v>0</v>
          </cell>
          <cell r="N2803">
            <v>2</v>
          </cell>
        </row>
        <row r="2804">
          <cell r="A2804" t="str">
            <v>Narrandera Total 40 +</v>
          </cell>
          <cell r="B2804" t="str">
            <v>Narrandera</v>
          </cell>
          <cell r="C2804" t="str">
            <v>Total</v>
          </cell>
          <cell r="D2804" t="str">
            <v>40 +</v>
          </cell>
          <cell r="E2804">
            <v>7</v>
          </cell>
          <cell r="F2804">
            <v>5</v>
          </cell>
          <cell r="G2804">
            <v>0</v>
          </cell>
          <cell r="H2804">
            <v>1</v>
          </cell>
          <cell r="I2804">
            <v>0</v>
          </cell>
          <cell r="J2804">
            <v>0</v>
          </cell>
          <cell r="K2804">
            <v>0</v>
          </cell>
          <cell r="L2804">
            <v>5</v>
          </cell>
          <cell r="M2804">
            <v>0</v>
          </cell>
          <cell r="N2804">
            <v>4</v>
          </cell>
        </row>
        <row r="2805">
          <cell r="A2805" t="str">
            <v>Narrandera Total Missing / unknown</v>
          </cell>
          <cell r="B2805" t="str">
            <v>Narrandera</v>
          </cell>
          <cell r="C2805" t="str">
            <v>Total</v>
          </cell>
          <cell r="D2805" t="str">
            <v>Missing / unknown</v>
          </cell>
          <cell r="E2805">
            <v>0</v>
          </cell>
          <cell r="F2805">
            <v>0</v>
          </cell>
          <cell r="G2805">
            <v>0</v>
          </cell>
          <cell r="H2805">
            <v>0</v>
          </cell>
          <cell r="I2805">
            <v>0</v>
          </cell>
          <cell r="J2805">
            <v>0</v>
          </cell>
          <cell r="K2805">
            <v>0</v>
          </cell>
          <cell r="L2805">
            <v>1</v>
          </cell>
          <cell r="M2805">
            <v>0</v>
          </cell>
          <cell r="N2805">
            <v>0</v>
          </cell>
        </row>
        <row r="2806">
          <cell r="A2806" t="str">
            <v>Narrandera Total Total</v>
          </cell>
          <cell r="B2806" t="str">
            <v>Narrandera</v>
          </cell>
          <cell r="C2806" t="str">
            <v>Total</v>
          </cell>
          <cell r="D2806" t="str">
            <v>Total</v>
          </cell>
          <cell r="E2806">
            <v>38</v>
          </cell>
          <cell r="F2806">
            <v>32</v>
          </cell>
          <cell r="G2806">
            <v>3</v>
          </cell>
          <cell r="H2806">
            <v>7</v>
          </cell>
          <cell r="I2806">
            <v>7</v>
          </cell>
          <cell r="J2806">
            <v>0</v>
          </cell>
          <cell r="K2806">
            <v>4</v>
          </cell>
          <cell r="L2806">
            <v>16</v>
          </cell>
          <cell r="M2806">
            <v>0</v>
          </cell>
          <cell r="N2806">
            <v>37</v>
          </cell>
        </row>
        <row r="2807">
          <cell r="A2807" t="str">
            <v>Narromine Male 10 - 17</v>
          </cell>
          <cell r="B2807" t="str">
            <v>Narromine</v>
          </cell>
          <cell r="C2807" t="str">
            <v>Male</v>
          </cell>
          <cell r="D2807" t="str">
            <v>10 - 17</v>
          </cell>
          <cell r="E2807">
            <v>0</v>
          </cell>
          <cell r="F2807">
            <v>2</v>
          </cell>
          <cell r="G2807">
            <v>0</v>
          </cell>
          <cell r="H2807">
            <v>1</v>
          </cell>
          <cell r="I2807">
            <v>0</v>
          </cell>
          <cell r="J2807">
            <v>1</v>
          </cell>
          <cell r="K2807">
            <v>1</v>
          </cell>
          <cell r="L2807">
            <v>0</v>
          </cell>
          <cell r="M2807">
            <v>0</v>
          </cell>
          <cell r="N2807">
            <v>12</v>
          </cell>
        </row>
        <row r="2808">
          <cell r="A2808" t="str">
            <v>Narromine Male 18 - 19</v>
          </cell>
          <cell r="B2808" t="str">
            <v>Narromine</v>
          </cell>
          <cell r="C2808" t="str">
            <v>Male</v>
          </cell>
          <cell r="D2808" t="str">
            <v>18 - 19</v>
          </cell>
          <cell r="E2808">
            <v>1</v>
          </cell>
          <cell r="F2808">
            <v>0</v>
          </cell>
          <cell r="G2808">
            <v>0</v>
          </cell>
          <cell r="H2808">
            <v>0</v>
          </cell>
          <cell r="I2808">
            <v>0</v>
          </cell>
          <cell r="J2808">
            <v>1</v>
          </cell>
          <cell r="K2808">
            <v>0</v>
          </cell>
          <cell r="L2808">
            <v>0</v>
          </cell>
          <cell r="M2808">
            <v>0</v>
          </cell>
          <cell r="N2808">
            <v>1</v>
          </cell>
        </row>
        <row r="2809">
          <cell r="A2809" t="str">
            <v>Narromine Male 20 - 29</v>
          </cell>
          <cell r="B2809" t="str">
            <v>Narromine</v>
          </cell>
          <cell r="C2809" t="str">
            <v>Male</v>
          </cell>
          <cell r="D2809" t="str">
            <v>20 - 29</v>
          </cell>
          <cell r="E2809">
            <v>4</v>
          </cell>
          <cell r="F2809">
            <v>4</v>
          </cell>
          <cell r="G2809">
            <v>0</v>
          </cell>
          <cell r="H2809">
            <v>0</v>
          </cell>
          <cell r="I2809">
            <v>0</v>
          </cell>
          <cell r="J2809">
            <v>0</v>
          </cell>
          <cell r="K2809">
            <v>1</v>
          </cell>
          <cell r="L2809">
            <v>0</v>
          </cell>
          <cell r="M2809">
            <v>0</v>
          </cell>
          <cell r="N2809">
            <v>2</v>
          </cell>
        </row>
        <row r="2810">
          <cell r="A2810" t="str">
            <v>Narromine Male 30 - 39</v>
          </cell>
          <cell r="B2810" t="str">
            <v>Narromine</v>
          </cell>
          <cell r="C2810" t="str">
            <v>Male</v>
          </cell>
          <cell r="D2810" t="str">
            <v>30 - 39</v>
          </cell>
          <cell r="E2810">
            <v>7</v>
          </cell>
          <cell r="F2810">
            <v>0</v>
          </cell>
          <cell r="G2810">
            <v>0</v>
          </cell>
          <cell r="H2810">
            <v>0</v>
          </cell>
          <cell r="I2810">
            <v>1</v>
          </cell>
          <cell r="J2810">
            <v>0</v>
          </cell>
          <cell r="K2810">
            <v>0</v>
          </cell>
          <cell r="L2810">
            <v>0</v>
          </cell>
          <cell r="M2810">
            <v>0</v>
          </cell>
          <cell r="N2810">
            <v>5</v>
          </cell>
        </row>
        <row r="2811">
          <cell r="A2811" t="str">
            <v>Narromine Male 40 +</v>
          </cell>
          <cell r="B2811" t="str">
            <v>Narromine</v>
          </cell>
          <cell r="C2811" t="str">
            <v>Male</v>
          </cell>
          <cell r="D2811" t="str">
            <v>40 +</v>
          </cell>
          <cell r="E2811">
            <v>1</v>
          </cell>
          <cell r="F2811">
            <v>4</v>
          </cell>
          <cell r="G2811">
            <v>0</v>
          </cell>
          <cell r="H2811">
            <v>0</v>
          </cell>
          <cell r="I2811">
            <v>0</v>
          </cell>
          <cell r="J2811">
            <v>0</v>
          </cell>
          <cell r="K2811">
            <v>0</v>
          </cell>
          <cell r="L2811">
            <v>2</v>
          </cell>
          <cell r="M2811">
            <v>0</v>
          </cell>
          <cell r="N2811">
            <v>0</v>
          </cell>
        </row>
        <row r="2812">
          <cell r="A2812" t="str">
            <v>Narromine Male Missing / unknown</v>
          </cell>
          <cell r="B2812" t="str">
            <v>Narromine</v>
          </cell>
          <cell r="C2812" t="str">
            <v>Male</v>
          </cell>
          <cell r="D2812" t="str">
            <v>Missing / unknown</v>
          </cell>
          <cell r="E2812">
            <v>0</v>
          </cell>
          <cell r="F2812">
            <v>0</v>
          </cell>
          <cell r="G2812">
            <v>0</v>
          </cell>
          <cell r="H2812">
            <v>0</v>
          </cell>
          <cell r="I2812">
            <v>0</v>
          </cell>
          <cell r="J2812">
            <v>0</v>
          </cell>
          <cell r="K2812">
            <v>0</v>
          </cell>
          <cell r="L2812">
            <v>0</v>
          </cell>
          <cell r="M2812">
            <v>0</v>
          </cell>
          <cell r="N2812">
            <v>0</v>
          </cell>
        </row>
        <row r="2813">
          <cell r="A2813" t="str">
            <v>Narromine Male Total</v>
          </cell>
          <cell r="B2813" t="str">
            <v>Narromine</v>
          </cell>
          <cell r="C2813" t="str">
            <v>Male</v>
          </cell>
          <cell r="D2813" t="str">
            <v>Total</v>
          </cell>
          <cell r="E2813">
            <v>13</v>
          </cell>
          <cell r="F2813">
            <v>10</v>
          </cell>
          <cell r="G2813">
            <v>0</v>
          </cell>
          <cell r="H2813">
            <v>1</v>
          </cell>
          <cell r="I2813">
            <v>1</v>
          </cell>
          <cell r="J2813">
            <v>2</v>
          </cell>
          <cell r="K2813">
            <v>2</v>
          </cell>
          <cell r="L2813">
            <v>2</v>
          </cell>
          <cell r="M2813">
            <v>0</v>
          </cell>
          <cell r="N2813">
            <v>20</v>
          </cell>
        </row>
        <row r="2814">
          <cell r="A2814" t="str">
            <v>Narromine Female 10 - 17</v>
          </cell>
          <cell r="B2814" t="str">
            <v>Narromine</v>
          </cell>
          <cell r="C2814" t="str">
            <v>Female</v>
          </cell>
          <cell r="D2814" t="str">
            <v>10 - 17</v>
          </cell>
          <cell r="E2814">
            <v>0</v>
          </cell>
          <cell r="F2814">
            <v>0</v>
          </cell>
          <cell r="G2814">
            <v>0</v>
          </cell>
          <cell r="H2814">
            <v>0</v>
          </cell>
          <cell r="I2814">
            <v>0</v>
          </cell>
          <cell r="J2814">
            <v>0</v>
          </cell>
          <cell r="K2814">
            <v>0</v>
          </cell>
          <cell r="L2814">
            <v>0</v>
          </cell>
          <cell r="M2814">
            <v>0</v>
          </cell>
          <cell r="N2814">
            <v>0</v>
          </cell>
        </row>
        <row r="2815">
          <cell r="A2815" t="str">
            <v>Narromine Female 18 - 19</v>
          </cell>
          <cell r="B2815" t="str">
            <v>Narromine</v>
          </cell>
          <cell r="C2815" t="str">
            <v>Female</v>
          </cell>
          <cell r="D2815" t="str">
            <v>18 - 19</v>
          </cell>
          <cell r="E2815">
            <v>0</v>
          </cell>
          <cell r="F2815">
            <v>2</v>
          </cell>
          <cell r="G2815">
            <v>0</v>
          </cell>
          <cell r="H2815">
            <v>3</v>
          </cell>
          <cell r="I2815">
            <v>0</v>
          </cell>
          <cell r="J2815">
            <v>0</v>
          </cell>
          <cell r="K2815">
            <v>0</v>
          </cell>
          <cell r="L2815">
            <v>0</v>
          </cell>
          <cell r="M2815">
            <v>0</v>
          </cell>
          <cell r="N2815">
            <v>2</v>
          </cell>
        </row>
        <row r="2816">
          <cell r="A2816" t="str">
            <v>Narromine Female 20 - 29</v>
          </cell>
          <cell r="B2816" t="str">
            <v>Narromine</v>
          </cell>
          <cell r="C2816" t="str">
            <v>Female</v>
          </cell>
          <cell r="D2816" t="str">
            <v>20 - 29</v>
          </cell>
          <cell r="E2816">
            <v>0</v>
          </cell>
          <cell r="F2816">
            <v>2</v>
          </cell>
          <cell r="G2816">
            <v>0</v>
          </cell>
          <cell r="H2816">
            <v>3</v>
          </cell>
          <cell r="I2816">
            <v>0</v>
          </cell>
          <cell r="J2816">
            <v>0</v>
          </cell>
          <cell r="K2816">
            <v>0</v>
          </cell>
          <cell r="L2816">
            <v>1</v>
          </cell>
          <cell r="M2816">
            <v>0</v>
          </cell>
          <cell r="N2816">
            <v>0</v>
          </cell>
        </row>
        <row r="2817">
          <cell r="A2817" t="str">
            <v>Narromine Female 30 - 39</v>
          </cell>
          <cell r="B2817" t="str">
            <v>Narromine</v>
          </cell>
          <cell r="C2817" t="str">
            <v>Female</v>
          </cell>
          <cell r="D2817" t="str">
            <v>30 - 39</v>
          </cell>
          <cell r="E2817">
            <v>1</v>
          </cell>
          <cell r="F2817">
            <v>4</v>
          </cell>
          <cell r="G2817">
            <v>0</v>
          </cell>
          <cell r="H2817">
            <v>0</v>
          </cell>
          <cell r="I2817">
            <v>0</v>
          </cell>
          <cell r="J2817">
            <v>0</v>
          </cell>
          <cell r="K2817">
            <v>0</v>
          </cell>
          <cell r="L2817">
            <v>1</v>
          </cell>
          <cell r="M2817">
            <v>0</v>
          </cell>
          <cell r="N2817">
            <v>3</v>
          </cell>
        </row>
        <row r="2818">
          <cell r="A2818" t="str">
            <v>Narromine Female 40 +</v>
          </cell>
          <cell r="B2818" t="str">
            <v>Narromine</v>
          </cell>
          <cell r="C2818" t="str">
            <v>Female</v>
          </cell>
          <cell r="D2818" t="str">
            <v>40 +</v>
          </cell>
          <cell r="E2818">
            <v>0</v>
          </cell>
          <cell r="F2818">
            <v>0</v>
          </cell>
          <cell r="G2818">
            <v>0</v>
          </cell>
          <cell r="H2818">
            <v>0</v>
          </cell>
          <cell r="I2818">
            <v>0</v>
          </cell>
          <cell r="J2818">
            <v>0</v>
          </cell>
          <cell r="K2818">
            <v>0</v>
          </cell>
          <cell r="L2818">
            <v>0</v>
          </cell>
          <cell r="M2818">
            <v>0</v>
          </cell>
          <cell r="N2818">
            <v>0</v>
          </cell>
        </row>
        <row r="2819">
          <cell r="A2819" t="str">
            <v>Narromine Female Missing / unknown</v>
          </cell>
          <cell r="B2819" t="str">
            <v>Narromine</v>
          </cell>
          <cell r="C2819" t="str">
            <v>Female</v>
          </cell>
          <cell r="D2819" t="str">
            <v>Missing / unknown</v>
          </cell>
          <cell r="E2819">
            <v>0</v>
          </cell>
          <cell r="F2819">
            <v>0</v>
          </cell>
          <cell r="G2819">
            <v>0</v>
          </cell>
          <cell r="H2819">
            <v>0</v>
          </cell>
          <cell r="I2819">
            <v>0</v>
          </cell>
          <cell r="J2819">
            <v>0</v>
          </cell>
          <cell r="K2819">
            <v>0</v>
          </cell>
          <cell r="L2819">
            <v>0</v>
          </cell>
          <cell r="M2819">
            <v>0</v>
          </cell>
          <cell r="N2819">
            <v>0</v>
          </cell>
        </row>
        <row r="2820">
          <cell r="A2820" t="str">
            <v>Narromine Female Total</v>
          </cell>
          <cell r="B2820" t="str">
            <v>Narromine</v>
          </cell>
          <cell r="C2820" t="str">
            <v>Female</v>
          </cell>
          <cell r="D2820" t="str">
            <v>Total</v>
          </cell>
          <cell r="E2820">
            <v>1</v>
          </cell>
          <cell r="F2820">
            <v>8</v>
          </cell>
          <cell r="G2820">
            <v>0</v>
          </cell>
          <cell r="H2820">
            <v>6</v>
          </cell>
          <cell r="I2820">
            <v>0</v>
          </cell>
          <cell r="J2820">
            <v>0</v>
          </cell>
          <cell r="K2820">
            <v>0</v>
          </cell>
          <cell r="L2820">
            <v>2</v>
          </cell>
          <cell r="M2820">
            <v>0</v>
          </cell>
          <cell r="N2820">
            <v>5</v>
          </cell>
        </row>
        <row r="2821">
          <cell r="A2821" t="str">
            <v>Narromine Unknown 10 - 17</v>
          </cell>
          <cell r="B2821" t="str">
            <v>Narromine</v>
          </cell>
          <cell r="C2821" t="str">
            <v>Unknown</v>
          </cell>
          <cell r="D2821" t="str">
            <v>10 - 17</v>
          </cell>
          <cell r="E2821">
            <v>0</v>
          </cell>
          <cell r="F2821">
            <v>0</v>
          </cell>
          <cell r="G2821">
            <v>0</v>
          </cell>
          <cell r="H2821">
            <v>0</v>
          </cell>
          <cell r="I2821">
            <v>0</v>
          </cell>
          <cell r="J2821">
            <v>0</v>
          </cell>
          <cell r="K2821">
            <v>0</v>
          </cell>
          <cell r="L2821">
            <v>0</v>
          </cell>
          <cell r="M2821">
            <v>0</v>
          </cell>
          <cell r="N2821">
            <v>0</v>
          </cell>
        </row>
        <row r="2822">
          <cell r="A2822" t="str">
            <v>Narromine Unknown 18 - 19</v>
          </cell>
          <cell r="B2822" t="str">
            <v>Narromine</v>
          </cell>
          <cell r="C2822" t="str">
            <v>Unknown</v>
          </cell>
          <cell r="D2822" t="str">
            <v>18 - 19</v>
          </cell>
          <cell r="E2822">
            <v>0</v>
          </cell>
          <cell r="F2822">
            <v>0</v>
          </cell>
          <cell r="G2822">
            <v>0</v>
          </cell>
          <cell r="H2822">
            <v>0</v>
          </cell>
          <cell r="I2822">
            <v>0</v>
          </cell>
          <cell r="J2822">
            <v>0</v>
          </cell>
          <cell r="K2822">
            <v>0</v>
          </cell>
          <cell r="L2822">
            <v>0</v>
          </cell>
          <cell r="M2822">
            <v>0</v>
          </cell>
          <cell r="N2822">
            <v>0</v>
          </cell>
        </row>
        <row r="2823">
          <cell r="A2823" t="str">
            <v>Narromine Unknown 20 - 29</v>
          </cell>
          <cell r="B2823" t="str">
            <v>Narromine</v>
          </cell>
          <cell r="C2823" t="str">
            <v>Unknown</v>
          </cell>
          <cell r="D2823" t="str">
            <v>20 - 29</v>
          </cell>
          <cell r="E2823">
            <v>0</v>
          </cell>
          <cell r="F2823">
            <v>0</v>
          </cell>
          <cell r="G2823">
            <v>0</v>
          </cell>
          <cell r="H2823">
            <v>0</v>
          </cell>
          <cell r="I2823">
            <v>0</v>
          </cell>
          <cell r="J2823">
            <v>0</v>
          </cell>
          <cell r="K2823">
            <v>0</v>
          </cell>
          <cell r="L2823">
            <v>0</v>
          </cell>
          <cell r="M2823">
            <v>0</v>
          </cell>
          <cell r="N2823">
            <v>0</v>
          </cell>
        </row>
        <row r="2824">
          <cell r="A2824" t="str">
            <v>Narromine Unknown 30 - 39</v>
          </cell>
          <cell r="B2824" t="str">
            <v>Narromine</v>
          </cell>
          <cell r="C2824" t="str">
            <v>Unknown</v>
          </cell>
          <cell r="D2824" t="str">
            <v>30 - 39</v>
          </cell>
          <cell r="E2824">
            <v>0</v>
          </cell>
          <cell r="F2824">
            <v>0</v>
          </cell>
          <cell r="G2824">
            <v>0</v>
          </cell>
          <cell r="H2824">
            <v>0</v>
          </cell>
          <cell r="I2824">
            <v>0</v>
          </cell>
          <cell r="J2824">
            <v>0</v>
          </cell>
          <cell r="K2824">
            <v>0</v>
          </cell>
          <cell r="L2824">
            <v>0</v>
          </cell>
          <cell r="M2824">
            <v>0</v>
          </cell>
          <cell r="N2824">
            <v>0</v>
          </cell>
        </row>
        <row r="2825">
          <cell r="A2825" t="str">
            <v>Narromine Unknown 40 +</v>
          </cell>
          <cell r="B2825" t="str">
            <v>Narromine</v>
          </cell>
          <cell r="C2825" t="str">
            <v>Unknown</v>
          </cell>
          <cell r="D2825" t="str">
            <v>40 +</v>
          </cell>
          <cell r="E2825">
            <v>0</v>
          </cell>
          <cell r="F2825">
            <v>0</v>
          </cell>
          <cell r="G2825">
            <v>0</v>
          </cell>
          <cell r="H2825">
            <v>0</v>
          </cell>
          <cell r="I2825">
            <v>0</v>
          </cell>
          <cell r="J2825">
            <v>0</v>
          </cell>
          <cell r="K2825">
            <v>0</v>
          </cell>
          <cell r="L2825">
            <v>0</v>
          </cell>
          <cell r="M2825">
            <v>0</v>
          </cell>
          <cell r="N2825">
            <v>0</v>
          </cell>
        </row>
        <row r="2826">
          <cell r="A2826" t="str">
            <v>Narromine Unknown Missing / unknown</v>
          </cell>
          <cell r="B2826" t="str">
            <v>Narromine</v>
          </cell>
          <cell r="C2826" t="str">
            <v>Unknown</v>
          </cell>
          <cell r="D2826" t="str">
            <v>Missing / unknown</v>
          </cell>
          <cell r="E2826">
            <v>0</v>
          </cell>
          <cell r="F2826">
            <v>0</v>
          </cell>
          <cell r="G2826">
            <v>0</v>
          </cell>
          <cell r="H2826">
            <v>0</v>
          </cell>
          <cell r="I2826">
            <v>0</v>
          </cell>
          <cell r="J2826">
            <v>0</v>
          </cell>
          <cell r="K2826">
            <v>0</v>
          </cell>
          <cell r="L2826">
            <v>0</v>
          </cell>
          <cell r="M2826">
            <v>0</v>
          </cell>
          <cell r="N2826">
            <v>0</v>
          </cell>
        </row>
        <row r="2827">
          <cell r="A2827" t="str">
            <v>Narromine Unknown Total</v>
          </cell>
          <cell r="B2827" t="str">
            <v>Narromine</v>
          </cell>
          <cell r="C2827" t="str">
            <v>Unknown</v>
          </cell>
          <cell r="D2827" t="str">
            <v>Total</v>
          </cell>
          <cell r="E2827">
            <v>0</v>
          </cell>
          <cell r="F2827">
            <v>0</v>
          </cell>
          <cell r="G2827">
            <v>0</v>
          </cell>
          <cell r="H2827">
            <v>0</v>
          </cell>
          <cell r="I2827">
            <v>0</v>
          </cell>
          <cell r="J2827">
            <v>0</v>
          </cell>
          <cell r="K2827">
            <v>0</v>
          </cell>
          <cell r="L2827">
            <v>0</v>
          </cell>
          <cell r="M2827">
            <v>0</v>
          </cell>
          <cell r="N2827">
            <v>0</v>
          </cell>
        </row>
        <row r="2828">
          <cell r="A2828" t="str">
            <v>Narromine Total 10 - 17</v>
          </cell>
          <cell r="B2828" t="str">
            <v>Narromine</v>
          </cell>
          <cell r="C2828" t="str">
            <v>Total</v>
          </cell>
          <cell r="D2828" t="str">
            <v>10 - 17</v>
          </cell>
          <cell r="E2828">
            <v>0</v>
          </cell>
          <cell r="F2828">
            <v>2</v>
          </cell>
          <cell r="G2828">
            <v>0</v>
          </cell>
          <cell r="H2828">
            <v>1</v>
          </cell>
          <cell r="I2828">
            <v>0</v>
          </cell>
          <cell r="J2828">
            <v>1</v>
          </cell>
          <cell r="K2828">
            <v>1</v>
          </cell>
          <cell r="L2828">
            <v>0</v>
          </cell>
          <cell r="M2828">
            <v>0</v>
          </cell>
          <cell r="N2828">
            <v>12</v>
          </cell>
        </row>
        <row r="2829">
          <cell r="A2829" t="str">
            <v>Narromine Total 18 - 19</v>
          </cell>
          <cell r="B2829" t="str">
            <v>Narromine</v>
          </cell>
          <cell r="C2829" t="str">
            <v>Total</v>
          </cell>
          <cell r="D2829" t="str">
            <v>18 - 19</v>
          </cell>
          <cell r="E2829">
            <v>1</v>
          </cell>
          <cell r="F2829">
            <v>2</v>
          </cell>
          <cell r="G2829">
            <v>0</v>
          </cell>
          <cell r="H2829">
            <v>3</v>
          </cell>
          <cell r="I2829">
            <v>0</v>
          </cell>
          <cell r="J2829">
            <v>1</v>
          </cell>
          <cell r="K2829">
            <v>0</v>
          </cell>
          <cell r="L2829">
            <v>0</v>
          </cell>
          <cell r="M2829">
            <v>0</v>
          </cell>
          <cell r="N2829">
            <v>3</v>
          </cell>
        </row>
        <row r="2830">
          <cell r="A2830" t="str">
            <v>Narromine Total 20 - 29</v>
          </cell>
          <cell r="B2830" t="str">
            <v>Narromine</v>
          </cell>
          <cell r="C2830" t="str">
            <v>Total</v>
          </cell>
          <cell r="D2830" t="str">
            <v>20 - 29</v>
          </cell>
          <cell r="E2830">
            <v>4</v>
          </cell>
          <cell r="F2830">
            <v>6</v>
          </cell>
          <cell r="G2830">
            <v>0</v>
          </cell>
          <cell r="H2830">
            <v>3</v>
          </cell>
          <cell r="I2830">
            <v>0</v>
          </cell>
          <cell r="J2830">
            <v>0</v>
          </cell>
          <cell r="K2830">
            <v>1</v>
          </cell>
          <cell r="L2830">
            <v>1</v>
          </cell>
          <cell r="M2830">
            <v>0</v>
          </cell>
          <cell r="N2830">
            <v>2</v>
          </cell>
        </row>
        <row r="2831">
          <cell r="A2831" t="str">
            <v>Narromine Total 30 - 39</v>
          </cell>
          <cell r="B2831" t="str">
            <v>Narromine</v>
          </cell>
          <cell r="C2831" t="str">
            <v>Total</v>
          </cell>
          <cell r="D2831" t="str">
            <v>30 - 39</v>
          </cell>
          <cell r="E2831">
            <v>8</v>
          </cell>
          <cell r="F2831">
            <v>4</v>
          </cell>
          <cell r="G2831">
            <v>0</v>
          </cell>
          <cell r="H2831">
            <v>0</v>
          </cell>
          <cell r="I2831">
            <v>1</v>
          </cell>
          <cell r="J2831">
            <v>0</v>
          </cell>
          <cell r="K2831">
            <v>0</v>
          </cell>
          <cell r="L2831">
            <v>1</v>
          </cell>
          <cell r="M2831">
            <v>0</v>
          </cell>
          <cell r="N2831">
            <v>8</v>
          </cell>
        </row>
        <row r="2832">
          <cell r="A2832" t="str">
            <v>Narromine Total 40 +</v>
          </cell>
          <cell r="B2832" t="str">
            <v>Narromine</v>
          </cell>
          <cell r="C2832" t="str">
            <v>Total</v>
          </cell>
          <cell r="D2832" t="str">
            <v>40 +</v>
          </cell>
          <cell r="E2832">
            <v>1</v>
          </cell>
          <cell r="F2832">
            <v>4</v>
          </cell>
          <cell r="G2832">
            <v>0</v>
          </cell>
          <cell r="H2832">
            <v>0</v>
          </cell>
          <cell r="I2832">
            <v>0</v>
          </cell>
          <cell r="J2832">
            <v>0</v>
          </cell>
          <cell r="K2832">
            <v>0</v>
          </cell>
          <cell r="L2832">
            <v>2</v>
          </cell>
          <cell r="M2832">
            <v>0</v>
          </cell>
          <cell r="N2832">
            <v>0</v>
          </cell>
        </row>
        <row r="2833">
          <cell r="A2833" t="str">
            <v>Narromine Total Missing / unknown</v>
          </cell>
          <cell r="B2833" t="str">
            <v>Narromine</v>
          </cell>
          <cell r="C2833" t="str">
            <v>Total</v>
          </cell>
          <cell r="D2833" t="str">
            <v>Missing / unknown</v>
          </cell>
          <cell r="E2833">
            <v>0</v>
          </cell>
          <cell r="F2833">
            <v>0</v>
          </cell>
          <cell r="G2833">
            <v>0</v>
          </cell>
          <cell r="H2833">
            <v>0</v>
          </cell>
          <cell r="I2833">
            <v>0</v>
          </cell>
          <cell r="J2833">
            <v>0</v>
          </cell>
          <cell r="K2833">
            <v>0</v>
          </cell>
          <cell r="L2833">
            <v>0</v>
          </cell>
          <cell r="M2833">
            <v>0</v>
          </cell>
          <cell r="N2833">
            <v>0</v>
          </cell>
        </row>
        <row r="2834">
          <cell r="A2834" t="str">
            <v>Narromine Total Total</v>
          </cell>
          <cell r="B2834" t="str">
            <v>Narromine</v>
          </cell>
          <cell r="C2834" t="str">
            <v>Total</v>
          </cell>
          <cell r="D2834" t="str">
            <v>Total</v>
          </cell>
          <cell r="E2834">
            <v>14</v>
          </cell>
          <cell r="F2834">
            <v>18</v>
          </cell>
          <cell r="G2834">
            <v>0</v>
          </cell>
          <cell r="H2834">
            <v>7</v>
          </cell>
          <cell r="I2834">
            <v>1</v>
          </cell>
          <cell r="J2834">
            <v>2</v>
          </cell>
          <cell r="K2834">
            <v>2</v>
          </cell>
          <cell r="L2834">
            <v>4</v>
          </cell>
          <cell r="M2834">
            <v>0</v>
          </cell>
          <cell r="N2834">
            <v>25</v>
          </cell>
        </row>
        <row r="2835">
          <cell r="A2835" t="str">
            <v>Newcastle Male 10 - 17</v>
          </cell>
          <cell r="B2835" t="str">
            <v>Newcastle</v>
          </cell>
          <cell r="C2835" t="str">
            <v>Male</v>
          </cell>
          <cell r="D2835" t="str">
            <v>10 - 17</v>
          </cell>
          <cell r="E2835">
            <v>10</v>
          </cell>
          <cell r="F2835">
            <v>63</v>
          </cell>
          <cell r="G2835">
            <v>31</v>
          </cell>
          <cell r="H2835">
            <v>29</v>
          </cell>
          <cell r="I2835">
            <v>15</v>
          </cell>
          <cell r="J2835">
            <v>43</v>
          </cell>
          <cell r="K2835">
            <v>9</v>
          </cell>
          <cell r="L2835">
            <v>47</v>
          </cell>
          <cell r="M2835">
            <v>11</v>
          </cell>
          <cell r="N2835">
            <v>89</v>
          </cell>
        </row>
        <row r="2836">
          <cell r="A2836" t="str">
            <v>Newcastle Male 18 - 19</v>
          </cell>
          <cell r="B2836" t="str">
            <v>Newcastle</v>
          </cell>
          <cell r="C2836" t="str">
            <v>Male</v>
          </cell>
          <cell r="D2836" t="str">
            <v>18 - 19</v>
          </cell>
          <cell r="E2836">
            <v>14</v>
          </cell>
          <cell r="F2836">
            <v>33</v>
          </cell>
          <cell r="G2836">
            <v>11</v>
          </cell>
          <cell r="H2836">
            <v>9</v>
          </cell>
          <cell r="I2836">
            <v>14</v>
          </cell>
          <cell r="J2836">
            <v>7</v>
          </cell>
          <cell r="K2836">
            <v>13</v>
          </cell>
          <cell r="L2836">
            <v>15</v>
          </cell>
          <cell r="M2836">
            <v>1</v>
          </cell>
          <cell r="N2836">
            <v>41</v>
          </cell>
        </row>
        <row r="2837">
          <cell r="A2837" t="str">
            <v>Newcastle Male 20 - 29</v>
          </cell>
          <cell r="B2837" t="str">
            <v>Newcastle</v>
          </cell>
          <cell r="C2837" t="str">
            <v>Male</v>
          </cell>
          <cell r="D2837" t="str">
            <v>20 - 29</v>
          </cell>
          <cell r="E2837">
            <v>113</v>
          </cell>
          <cell r="F2837">
            <v>108</v>
          </cell>
          <cell r="G2837">
            <v>21</v>
          </cell>
          <cell r="H2837">
            <v>24</v>
          </cell>
          <cell r="I2837">
            <v>8</v>
          </cell>
          <cell r="J2837">
            <v>12</v>
          </cell>
          <cell r="K2837">
            <v>19</v>
          </cell>
          <cell r="L2837">
            <v>48</v>
          </cell>
          <cell r="M2837">
            <v>3</v>
          </cell>
          <cell r="N2837">
            <v>147</v>
          </cell>
        </row>
        <row r="2838">
          <cell r="A2838" t="str">
            <v>Newcastle Male 30 - 39</v>
          </cell>
          <cell r="B2838" t="str">
            <v>Newcastle</v>
          </cell>
          <cell r="C2838" t="str">
            <v>Male</v>
          </cell>
          <cell r="D2838" t="str">
            <v>30 - 39</v>
          </cell>
          <cell r="E2838">
            <v>109</v>
          </cell>
          <cell r="F2838">
            <v>49</v>
          </cell>
          <cell r="G2838">
            <v>16</v>
          </cell>
          <cell r="H2838">
            <v>16</v>
          </cell>
          <cell r="I2838">
            <v>10</v>
          </cell>
          <cell r="J2838">
            <v>5</v>
          </cell>
          <cell r="K2838">
            <v>12</v>
          </cell>
          <cell r="L2838">
            <v>52</v>
          </cell>
          <cell r="M2838">
            <v>1</v>
          </cell>
          <cell r="N2838">
            <v>50</v>
          </cell>
        </row>
        <row r="2839">
          <cell r="A2839" t="str">
            <v>Newcastle Male 40 +</v>
          </cell>
          <cell r="B2839" t="str">
            <v>Newcastle</v>
          </cell>
          <cell r="C2839" t="str">
            <v>Male</v>
          </cell>
          <cell r="D2839" t="str">
            <v>40 +</v>
          </cell>
          <cell r="E2839">
            <v>91</v>
          </cell>
          <cell r="F2839">
            <v>34</v>
          </cell>
          <cell r="G2839">
            <v>2</v>
          </cell>
          <cell r="H2839">
            <v>7</v>
          </cell>
          <cell r="I2839">
            <v>1</v>
          </cell>
          <cell r="J2839">
            <v>2</v>
          </cell>
          <cell r="K2839">
            <v>3</v>
          </cell>
          <cell r="L2839">
            <v>41</v>
          </cell>
          <cell r="M2839">
            <v>2</v>
          </cell>
          <cell r="N2839">
            <v>38</v>
          </cell>
        </row>
        <row r="2840">
          <cell r="A2840" t="str">
            <v>Newcastle Male Missing / unknown</v>
          </cell>
          <cell r="B2840" t="str">
            <v>Newcastle</v>
          </cell>
          <cell r="C2840" t="str">
            <v>Male</v>
          </cell>
          <cell r="D2840" t="str">
            <v>Missing / unknown</v>
          </cell>
          <cell r="E2840">
            <v>0</v>
          </cell>
          <cell r="F2840">
            <v>0</v>
          </cell>
          <cell r="G2840">
            <v>0</v>
          </cell>
          <cell r="H2840">
            <v>0</v>
          </cell>
          <cell r="I2840">
            <v>0</v>
          </cell>
          <cell r="J2840">
            <v>0</v>
          </cell>
          <cell r="K2840">
            <v>1</v>
          </cell>
          <cell r="L2840">
            <v>0</v>
          </cell>
          <cell r="M2840">
            <v>0</v>
          </cell>
          <cell r="N2840">
            <v>0</v>
          </cell>
        </row>
        <row r="2841">
          <cell r="A2841" t="str">
            <v>Newcastle Male Total</v>
          </cell>
          <cell r="B2841" t="str">
            <v>Newcastle</v>
          </cell>
          <cell r="C2841" t="str">
            <v>Male</v>
          </cell>
          <cell r="D2841" t="str">
            <v>Total</v>
          </cell>
          <cell r="E2841">
            <v>337</v>
          </cell>
          <cell r="F2841">
            <v>287</v>
          </cell>
          <cell r="G2841">
            <v>81</v>
          </cell>
          <cell r="H2841">
            <v>85</v>
          </cell>
          <cell r="I2841">
            <v>48</v>
          </cell>
          <cell r="J2841">
            <v>69</v>
          </cell>
          <cell r="K2841">
            <v>57</v>
          </cell>
          <cell r="L2841">
            <v>203</v>
          </cell>
          <cell r="M2841">
            <v>18</v>
          </cell>
          <cell r="N2841">
            <v>365</v>
          </cell>
        </row>
        <row r="2842">
          <cell r="A2842" t="str">
            <v>Newcastle Female 10 - 17</v>
          </cell>
          <cell r="B2842" t="str">
            <v>Newcastle</v>
          </cell>
          <cell r="C2842" t="str">
            <v>Female</v>
          </cell>
          <cell r="D2842" t="str">
            <v>10 - 17</v>
          </cell>
          <cell r="E2842">
            <v>13</v>
          </cell>
          <cell r="F2842">
            <v>19</v>
          </cell>
          <cell r="G2842">
            <v>6</v>
          </cell>
          <cell r="H2842">
            <v>9</v>
          </cell>
          <cell r="I2842">
            <v>4</v>
          </cell>
          <cell r="J2842">
            <v>2</v>
          </cell>
          <cell r="K2842">
            <v>0</v>
          </cell>
          <cell r="L2842">
            <v>38</v>
          </cell>
          <cell r="M2842">
            <v>1</v>
          </cell>
          <cell r="N2842">
            <v>12</v>
          </cell>
        </row>
        <row r="2843">
          <cell r="A2843" t="str">
            <v>Newcastle Female 18 - 19</v>
          </cell>
          <cell r="B2843" t="str">
            <v>Newcastle</v>
          </cell>
          <cell r="C2843" t="str">
            <v>Female</v>
          </cell>
          <cell r="D2843" t="str">
            <v>18 - 19</v>
          </cell>
          <cell r="E2843">
            <v>7</v>
          </cell>
          <cell r="F2843">
            <v>7</v>
          </cell>
          <cell r="G2843">
            <v>0</v>
          </cell>
          <cell r="H2843">
            <v>0</v>
          </cell>
          <cell r="I2843">
            <v>3</v>
          </cell>
          <cell r="J2843">
            <v>0</v>
          </cell>
          <cell r="K2843">
            <v>0</v>
          </cell>
          <cell r="L2843">
            <v>21</v>
          </cell>
          <cell r="M2843">
            <v>1</v>
          </cell>
          <cell r="N2843">
            <v>4</v>
          </cell>
        </row>
        <row r="2844">
          <cell r="A2844" t="str">
            <v>Newcastle Female 20 - 29</v>
          </cell>
          <cell r="B2844" t="str">
            <v>Newcastle</v>
          </cell>
          <cell r="C2844" t="str">
            <v>Female</v>
          </cell>
          <cell r="D2844" t="str">
            <v>20 - 29</v>
          </cell>
          <cell r="E2844">
            <v>23</v>
          </cell>
          <cell r="F2844">
            <v>36</v>
          </cell>
          <cell r="G2844">
            <v>1</v>
          </cell>
          <cell r="H2844">
            <v>1</v>
          </cell>
          <cell r="I2844">
            <v>1</v>
          </cell>
          <cell r="J2844">
            <v>1</v>
          </cell>
          <cell r="K2844">
            <v>2</v>
          </cell>
          <cell r="L2844">
            <v>33</v>
          </cell>
          <cell r="M2844">
            <v>1</v>
          </cell>
          <cell r="N2844">
            <v>13</v>
          </cell>
        </row>
        <row r="2845">
          <cell r="A2845" t="str">
            <v>Newcastle Female 30 - 39</v>
          </cell>
          <cell r="B2845" t="str">
            <v>Newcastle</v>
          </cell>
          <cell r="C2845" t="str">
            <v>Female</v>
          </cell>
          <cell r="D2845" t="str">
            <v>30 - 39</v>
          </cell>
          <cell r="E2845">
            <v>22</v>
          </cell>
          <cell r="F2845">
            <v>17</v>
          </cell>
          <cell r="G2845">
            <v>2</v>
          </cell>
          <cell r="H2845">
            <v>4</v>
          </cell>
          <cell r="I2845">
            <v>1</v>
          </cell>
          <cell r="J2845">
            <v>1</v>
          </cell>
          <cell r="K2845">
            <v>4</v>
          </cell>
          <cell r="L2845">
            <v>34</v>
          </cell>
          <cell r="M2845">
            <v>1</v>
          </cell>
          <cell r="N2845">
            <v>12</v>
          </cell>
        </row>
        <row r="2846">
          <cell r="A2846" t="str">
            <v>Newcastle Female 40 +</v>
          </cell>
          <cell r="B2846" t="str">
            <v>Newcastle</v>
          </cell>
          <cell r="C2846" t="str">
            <v>Female</v>
          </cell>
          <cell r="D2846" t="str">
            <v>40 +</v>
          </cell>
          <cell r="E2846">
            <v>11</v>
          </cell>
          <cell r="F2846">
            <v>7</v>
          </cell>
          <cell r="G2846">
            <v>0</v>
          </cell>
          <cell r="H2846">
            <v>10</v>
          </cell>
          <cell r="I2846">
            <v>0</v>
          </cell>
          <cell r="J2846">
            <v>0</v>
          </cell>
          <cell r="K2846">
            <v>1</v>
          </cell>
          <cell r="L2846">
            <v>33</v>
          </cell>
          <cell r="M2846">
            <v>0</v>
          </cell>
          <cell r="N2846">
            <v>9</v>
          </cell>
        </row>
        <row r="2847">
          <cell r="A2847" t="str">
            <v>Newcastle Female Missing / unknown</v>
          </cell>
          <cell r="B2847" t="str">
            <v>Newcastle</v>
          </cell>
          <cell r="C2847" t="str">
            <v>Female</v>
          </cell>
          <cell r="D2847" t="str">
            <v>Missing / unknown</v>
          </cell>
          <cell r="E2847">
            <v>0</v>
          </cell>
          <cell r="F2847">
            <v>0</v>
          </cell>
          <cell r="G2847">
            <v>0</v>
          </cell>
          <cell r="H2847">
            <v>0</v>
          </cell>
          <cell r="I2847">
            <v>0</v>
          </cell>
          <cell r="J2847">
            <v>0</v>
          </cell>
          <cell r="K2847">
            <v>0</v>
          </cell>
          <cell r="L2847">
            <v>0</v>
          </cell>
          <cell r="M2847">
            <v>0</v>
          </cell>
          <cell r="N2847">
            <v>0</v>
          </cell>
        </row>
        <row r="2848">
          <cell r="A2848" t="str">
            <v>Newcastle Female Total</v>
          </cell>
          <cell r="B2848" t="str">
            <v>Newcastle</v>
          </cell>
          <cell r="C2848" t="str">
            <v>Female</v>
          </cell>
          <cell r="D2848" t="str">
            <v>Total</v>
          </cell>
          <cell r="E2848">
            <v>76</v>
          </cell>
          <cell r="F2848">
            <v>86</v>
          </cell>
          <cell r="G2848">
            <v>9</v>
          </cell>
          <cell r="H2848">
            <v>24</v>
          </cell>
          <cell r="I2848">
            <v>9</v>
          </cell>
          <cell r="J2848">
            <v>4</v>
          </cell>
          <cell r="K2848">
            <v>7</v>
          </cell>
          <cell r="L2848">
            <v>159</v>
          </cell>
          <cell r="M2848">
            <v>4</v>
          </cell>
          <cell r="N2848">
            <v>50</v>
          </cell>
        </row>
        <row r="2849">
          <cell r="A2849" t="str">
            <v>Newcastle Unknown 10 - 17</v>
          </cell>
          <cell r="B2849" t="str">
            <v>Newcastle</v>
          </cell>
          <cell r="C2849" t="str">
            <v>Unknown</v>
          </cell>
          <cell r="D2849" t="str">
            <v>10 - 17</v>
          </cell>
          <cell r="E2849">
            <v>0</v>
          </cell>
          <cell r="F2849">
            <v>0</v>
          </cell>
          <cell r="G2849">
            <v>0</v>
          </cell>
          <cell r="H2849">
            <v>0</v>
          </cell>
          <cell r="I2849">
            <v>0</v>
          </cell>
          <cell r="J2849">
            <v>0</v>
          </cell>
          <cell r="K2849">
            <v>0</v>
          </cell>
          <cell r="L2849">
            <v>0</v>
          </cell>
          <cell r="M2849">
            <v>0</v>
          </cell>
          <cell r="N2849">
            <v>0</v>
          </cell>
        </row>
        <row r="2850">
          <cell r="A2850" t="str">
            <v>Newcastle Unknown 18 - 19</v>
          </cell>
          <cell r="B2850" t="str">
            <v>Newcastle</v>
          </cell>
          <cell r="C2850" t="str">
            <v>Unknown</v>
          </cell>
          <cell r="D2850" t="str">
            <v>18 - 19</v>
          </cell>
          <cell r="E2850">
            <v>0</v>
          </cell>
          <cell r="F2850">
            <v>0</v>
          </cell>
          <cell r="G2850">
            <v>0</v>
          </cell>
          <cell r="H2850">
            <v>0</v>
          </cell>
          <cell r="I2850">
            <v>0</v>
          </cell>
          <cell r="J2850">
            <v>0</v>
          </cell>
          <cell r="K2850">
            <v>0</v>
          </cell>
          <cell r="L2850">
            <v>0</v>
          </cell>
          <cell r="M2850">
            <v>0</v>
          </cell>
          <cell r="N2850">
            <v>0</v>
          </cell>
        </row>
        <row r="2851">
          <cell r="A2851" t="str">
            <v>Newcastle Unknown 20 - 29</v>
          </cell>
          <cell r="B2851" t="str">
            <v>Newcastle</v>
          </cell>
          <cell r="C2851" t="str">
            <v>Unknown</v>
          </cell>
          <cell r="D2851" t="str">
            <v>20 - 29</v>
          </cell>
          <cell r="E2851">
            <v>0</v>
          </cell>
          <cell r="F2851">
            <v>0</v>
          </cell>
          <cell r="G2851">
            <v>0</v>
          </cell>
          <cell r="H2851">
            <v>0</v>
          </cell>
          <cell r="I2851">
            <v>0</v>
          </cell>
          <cell r="J2851">
            <v>0</v>
          </cell>
          <cell r="K2851">
            <v>0</v>
          </cell>
          <cell r="L2851">
            <v>0</v>
          </cell>
          <cell r="M2851">
            <v>0</v>
          </cell>
          <cell r="N2851">
            <v>0</v>
          </cell>
        </row>
        <row r="2852">
          <cell r="A2852" t="str">
            <v>Newcastle Unknown 30 - 39</v>
          </cell>
          <cell r="B2852" t="str">
            <v>Newcastle</v>
          </cell>
          <cell r="C2852" t="str">
            <v>Unknown</v>
          </cell>
          <cell r="D2852" t="str">
            <v>30 - 39</v>
          </cell>
          <cell r="E2852">
            <v>0</v>
          </cell>
          <cell r="F2852">
            <v>0</v>
          </cell>
          <cell r="G2852">
            <v>0</v>
          </cell>
          <cell r="H2852">
            <v>0</v>
          </cell>
          <cell r="I2852">
            <v>0</v>
          </cell>
          <cell r="J2852">
            <v>0</v>
          </cell>
          <cell r="K2852">
            <v>0</v>
          </cell>
          <cell r="L2852">
            <v>0</v>
          </cell>
          <cell r="M2852">
            <v>0</v>
          </cell>
          <cell r="N2852">
            <v>0</v>
          </cell>
        </row>
        <row r="2853">
          <cell r="A2853" t="str">
            <v>Newcastle Unknown 40 +</v>
          </cell>
          <cell r="B2853" t="str">
            <v>Newcastle</v>
          </cell>
          <cell r="C2853" t="str">
            <v>Unknown</v>
          </cell>
          <cell r="D2853" t="str">
            <v>40 +</v>
          </cell>
          <cell r="E2853">
            <v>0</v>
          </cell>
          <cell r="F2853">
            <v>0</v>
          </cell>
          <cell r="G2853">
            <v>0</v>
          </cell>
          <cell r="H2853">
            <v>0</v>
          </cell>
          <cell r="I2853">
            <v>0</v>
          </cell>
          <cell r="J2853">
            <v>0</v>
          </cell>
          <cell r="K2853">
            <v>0</v>
          </cell>
          <cell r="L2853">
            <v>0</v>
          </cell>
          <cell r="M2853">
            <v>0</v>
          </cell>
          <cell r="N2853">
            <v>0</v>
          </cell>
        </row>
        <row r="2854">
          <cell r="A2854" t="str">
            <v>Newcastle Unknown Missing / unknown</v>
          </cell>
          <cell r="B2854" t="str">
            <v>Newcastle</v>
          </cell>
          <cell r="C2854" t="str">
            <v>Unknown</v>
          </cell>
          <cell r="D2854" t="str">
            <v>Missing / unknown</v>
          </cell>
          <cell r="E2854">
            <v>0</v>
          </cell>
          <cell r="F2854">
            <v>0</v>
          </cell>
          <cell r="G2854">
            <v>0</v>
          </cell>
          <cell r="H2854">
            <v>0</v>
          </cell>
          <cell r="I2854">
            <v>0</v>
          </cell>
          <cell r="J2854">
            <v>0</v>
          </cell>
          <cell r="K2854">
            <v>0</v>
          </cell>
          <cell r="L2854">
            <v>0</v>
          </cell>
          <cell r="M2854">
            <v>0</v>
          </cell>
          <cell r="N2854">
            <v>0</v>
          </cell>
        </row>
        <row r="2855">
          <cell r="A2855" t="str">
            <v>Newcastle Unknown Total</v>
          </cell>
          <cell r="B2855" t="str">
            <v>Newcastle</v>
          </cell>
          <cell r="C2855" t="str">
            <v>Unknown</v>
          </cell>
          <cell r="D2855" t="str">
            <v>Total</v>
          </cell>
          <cell r="E2855">
            <v>0</v>
          </cell>
          <cell r="F2855">
            <v>0</v>
          </cell>
          <cell r="G2855">
            <v>0</v>
          </cell>
          <cell r="H2855">
            <v>0</v>
          </cell>
          <cell r="I2855">
            <v>0</v>
          </cell>
          <cell r="J2855">
            <v>0</v>
          </cell>
          <cell r="K2855">
            <v>0</v>
          </cell>
          <cell r="L2855">
            <v>0</v>
          </cell>
          <cell r="M2855">
            <v>0</v>
          </cell>
          <cell r="N2855">
            <v>0</v>
          </cell>
        </row>
        <row r="2856">
          <cell r="A2856" t="str">
            <v>Newcastle Total 10 - 17</v>
          </cell>
          <cell r="B2856" t="str">
            <v>Newcastle</v>
          </cell>
          <cell r="C2856" t="str">
            <v>Total</v>
          </cell>
          <cell r="D2856" t="str">
            <v>10 - 17</v>
          </cell>
          <cell r="E2856">
            <v>23</v>
          </cell>
          <cell r="F2856">
            <v>82</v>
          </cell>
          <cell r="G2856">
            <v>37</v>
          </cell>
          <cell r="H2856">
            <v>38</v>
          </cell>
          <cell r="I2856">
            <v>19</v>
          </cell>
          <cell r="J2856">
            <v>45</v>
          </cell>
          <cell r="K2856">
            <v>9</v>
          </cell>
          <cell r="L2856">
            <v>85</v>
          </cell>
          <cell r="M2856">
            <v>12</v>
          </cell>
          <cell r="N2856">
            <v>101</v>
          </cell>
        </row>
        <row r="2857">
          <cell r="A2857" t="str">
            <v>Newcastle Total 18 - 19</v>
          </cell>
          <cell r="B2857" t="str">
            <v>Newcastle</v>
          </cell>
          <cell r="C2857" t="str">
            <v>Total</v>
          </cell>
          <cell r="D2857" t="str">
            <v>18 - 19</v>
          </cell>
          <cell r="E2857">
            <v>21</v>
          </cell>
          <cell r="F2857">
            <v>40</v>
          </cell>
          <cell r="G2857">
            <v>11</v>
          </cell>
          <cell r="H2857">
            <v>9</v>
          </cell>
          <cell r="I2857">
            <v>17</v>
          </cell>
          <cell r="J2857">
            <v>7</v>
          </cell>
          <cell r="K2857">
            <v>13</v>
          </cell>
          <cell r="L2857">
            <v>36</v>
          </cell>
          <cell r="M2857">
            <v>2</v>
          </cell>
          <cell r="N2857">
            <v>45</v>
          </cell>
        </row>
        <row r="2858">
          <cell r="A2858" t="str">
            <v>Newcastle Total 20 - 29</v>
          </cell>
          <cell r="B2858" t="str">
            <v>Newcastle</v>
          </cell>
          <cell r="C2858" t="str">
            <v>Total</v>
          </cell>
          <cell r="D2858" t="str">
            <v>20 - 29</v>
          </cell>
          <cell r="E2858">
            <v>136</v>
          </cell>
          <cell r="F2858">
            <v>144</v>
          </cell>
          <cell r="G2858">
            <v>22</v>
          </cell>
          <cell r="H2858">
            <v>25</v>
          </cell>
          <cell r="I2858">
            <v>9</v>
          </cell>
          <cell r="J2858">
            <v>13</v>
          </cell>
          <cell r="K2858">
            <v>21</v>
          </cell>
          <cell r="L2858">
            <v>81</v>
          </cell>
          <cell r="M2858">
            <v>4</v>
          </cell>
          <cell r="N2858">
            <v>160</v>
          </cell>
        </row>
        <row r="2859">
          <cell r="A2859" t="str">
            <v>Newcastle Total 30 - 39</v>
          </cell>
          <cell r="B2859" t="str">
            <v>Newcastle</v>
          </cell>
          <cell r="C2859" t="str">
            <v>Total</v>
          </cell>
          <cell r="D2859" t="str">
            <v>30 - 39</v>
          </cell>
          <cell r="E2859">
            <v>131</v>
          </cell>
          <cell r="F2859">
            <v>66</v>
          </cell>
          <cell r="G2859">
            <v>18</v>
          </cell>
          <cell r="H2859">
            <v>20</v>
          </cell>
          <cell r="I2859">
            <v>11</v>
          </cell>
          <cell r="J2859">
            <v>6</v>
          </cell>
          <cell r="K2859">
            <v>16</v>
          </cell>
          <cell r="L2859">
            <v>86</v>
          </cell>
          <cell r="M2859">
            <v>2</v>
          </cell>
          <cell r="N2859">
            <v>62</v>
          </cell>
        </row>
        <row r="2860">
          <cell r="A2860" t="str">
            <v>Newcastle Total 40 +</v>
          </cell>
          <cell r="B2860" t="str">
            <v>Newcastle</v>
          </cell>
          <cell r="C2860" t="str">
            <v>Total</v>
          </cell>
          <cell r="D2860" t="str">
            <v>40 +</v>
          </cell>
          <cell r="E2860">
            <v>102</v>
          </cell>
          <cell r="F2860">
            <v>41</v>
          </cell>
          <cell r="G2860">
            <v>2</v>
          </cell>
          <cell r="H2860">
            <v>17</v>
          </cell>
          <cell r="I2860">
            <v>1</v>
          </cell>
          <cell r="J2860">
            <v>2</v>
          </cell>
          <cell r="K2860">
            <v>4</v>
          </cell>
          <cell r="L2860">
            <v>74</v>
          </cell>
          <cell r="M2860">
            <v>2</v>
          </cell>
          <cell r="N2860">
            <v>47</v>
          </cell>
        </row>
        <row r="2861">
          <cell r="A2861" t="str">
            <v>Newcastle Total Missing / unknown</v>
          </cell>
          <cell r="B2861" t="str">
            <v>Newcastle</v>
          </cell>
          <cell r="C2861" t="str">
            <v>Total</v>
          </cell>
          <cell r="D2861" t="str">
            <v>Missing / unknown</v>
          </cell>
          <cell r="E2861">
            <v>0</v>
          </cell>
          <cell r="F2861">
            <v>0</v>
          </cell>
          <cell r="G2861">
            <v>0</v>
          </cell>
          <cell r="H2861">
            <v>0</v>
          </cell>
          <cell r="I2861">
            <v>0</v>
          </cell>
          <cell r="J2861">
            <v>0</v>
          </cell>
          <cell r="K2861">
            <v>1</v>
          </cell>
          <cell r="L2861">
            <v>0</v>
          </cell>
          <cell r="M2861">
            <v>0</v>
          </cell>
          <cell r="N2861">
            <v>0</v>
          </cell>
        </row>
        <row r="2862">
          <cell r="A2862" t="str">
            <v>Newcastle Total Total</v>
          </cell>
          <cell r="B2862" t="str">
            <v>Newcastle</v>
          </cell>
          <cell r="C2862" t="str">
            <v>Total</v>
          </cell>
          <cell r="D2862" t="str">
            <v>Total</v>
          </cell>
          <cell r="E2862">
            <v>413</v>
          </cell>
          <cell r="F2862">
            <v>373</v>
          </cell>
          <cell r="G2862">
            <v>90</v>
          </cell>
          <cell r="H2862">
            <v>109</v>
          </cell>
          <cell r="I2862">
            <v>57</v>
          </cell>
          <cell r="J2862">
            <v>73</v>
          </cell>
          <cell r="K2862">
            <v>64</v>
          </cell>
          <cell r="L2862">
            <v>362</v>
          </cell>
          <cell r="M2862">
            <v>22</v>
          </cell>
          <cell r="N2862">
            <v>415</v>
          </cell>
        </row>
        <row r="2863">
          <cell r="A2863" t="str">
            <v>North Sydney Male 10 - 17</v>
          </cell>
          <cell r="B2863" t="str">
            <v>North Sydney</v>
          </cell>
          <cell r="C2863" t="str">
            <v>Male</v>
          </cell>
          <cell r="D2863" t="str">
            <v>10 - 17</v>
          </cell>
          <cell r="E2863">
            <v>1</v>
          </cell>
          <cell r="F2863">
            <v>11</v>
          </cell>
          <cell r="G2863">
            <v>5</v>
          </cell>
          <cell r="H2863">
            <v>3</v>
          </cell>
          <cell r="I2863">
            <v>4</v>
          </cell>
          <cell r="J2863">
            <v>0</v>
          </cell>
          <cell r="K2863">
            <v>2</v>
          </cell>
          <cell r="L2863">
            <v>6</v>
          </cell>
          <cell r="M2863">
            <v>1</v>
          </cell>
          <cell r="N2863">
            <v>14</v>
          </cell>
        </row>
        <row r="2864">
          <cell r="A2864" t="str">
            <v>North Sydney Male 18 - 19</v>
          </cell>
          <cell r="B2864" t="str">
            <v>North Sydney</v>
          </cell>
          <cell r="C2864" t="str">
            <v>Male</v>
          </cell>
          <cell r="D2864" t="str">
            <v>18 - 19</v>
          </cell>
          <cell r="E2864">
            <v>1</v>
          </cell>
          <cell r="F2864">
            <v>5</v>
          </cell>
          <cell r="G2864">
            <v>1</v>
          </cell>
          <cell r="H2864">
            <v>1</v>
          </cell>
          <cell r="I2864">
            <v>0</v>
          </cell>
          <cell r="J2864">
            <v>0</v>
          </cell>
          <cell r="K2864">
            <v>0</v>
          </cell>
          <cell r="L2864">
            <v>0</v>
          </cell>
          <cell r="M2864">
            <v>0</v>
          </cell>
          <cell r="N2864">
            <v>8</v>
          </cell>
        </row>
        <row r="2865">
          <cell r="A2865" t="str">
            <v>North Sydney Male 20 - 29</v>
          </cell>
          <cell r="B2865" t="str">
            <v>North Sydney</v>
          </cell>
          <cell r="C2865" t="str">
            <v>Male</v>
          </cell>
          <cell r="D2865" t="str">
            <v>20 - 29</v>
          </cell>
          <cell r="E2865">
            <v>15</v>
          </cell>
          <cell r="F2865">
            <v>13</v>
          </cell>
          <cell r="G2865">
            <v>11</v>
          </cell>
          <cell r="H2865">
            <v>1</v>
          </cell>
          <cell r="I2865">
            <v>8</v>
          </cell>
          <cell r="J2865">
            <v>2</v>
          </cell>
          <cell r="K2865">
            <v>0</v>
          </cell>
          <cell r="L2865">
            <v>9</v>
          </cell>
          <cell r="M2865">
            <v>0</v>
          </cell>
          <cell r="N2865">
            <v>14</v>
          </cell>
        </row>
        <row r="2866">
          <cell r="A2866" t="str">
            <v>North Sydney Male 30 - 39</v>
          </cell>
          <cell r="B2866" t="str">
            <v>North Sydney</v>
          </cell>
          <cell r="C2866" t="str">
            <v>Male</v>
          </cell>
          <cell r="D2866" t="str">
            <v>30 - 39</v>
          </cell>
          <cell r="E2866">
            <v>13</v>
          </cell>
          <cell r="F2866">
            <v>7</v>
          </cell>
          <cell r="G2866">
            <v>1</v>
          </cell>
          <cell r="H2866">
            <v>6</v>
          </cell>
          <cell r="I2866">
            <v>11</v>
          </cell>
          <cell r="J2866">
            <v>2</v>
          </cell>
          <cell r="K2866">
            <v>3</v>
          </cell>
          <cell r="L2866">
            <v>0</v>
          </cell>
          <cell r="M2866">
            <v>0</v>
          </cell>
          <cell r="N2866">
            <v>11</v>
          </cell>
        </row>
        <row r="2867">
          <cell r="A2867" t="str">
            <v>North Sydney Male 40 +</v>
          </cell>
          <cell r="B2867" t="str">
            <v>North Sydney</v>
          </cell>
          <cell r="C2867" t="str">
            <v>Male</v>
          </cell>
          <cell r="D2867" t="str">
            <v>40 +</v>
          </cell>
          <cell r="E2867">
            <v>12</v>
          </cell>
          <cell r="F2867">
            <v>11</v>
          </cell>
          <cell r="G2867">
            <v>0</v>
          </cell>
          <cell r="H2867">
            <v>0</v>
          </cell>
          <cell r="I2867">
            <v>0</v>
          </cell>
          <cell r="J2867">
            <v>0</v>
          </cell>
          <cell r="K2867">
            <v>0</v>
          </cell>
          <cell r="L2867">
            <v>7</v>
          </cell>
          <cell r="M2867">
            <v>0</v>
          </cell>
          <cell r="N2867">
            <v>6</v>
          </cell>
        </row>
        <row r="2868">
          <cell r="A2868" t="str">
            <v>North Sydney Male Missing / unknown</v>
          </cell>
          <cell r="B2868" t="str">
            <v>North Sydney</v>
          </cell>
          <cell r="C2868" t="str">
            <v>Male</v>
          </cell>
          <cell r="D2868" t="str">
            <v>Missing / unknown</v>
          </cell>
          <cell r="E2868">
            <v>0</v>
          </cell>
          <cell r="F2868">
            <v>0</v>
          </cell>
          <cell r="G2868">
            <v>0</v>
          </cell>
          <cell r="H2868">
            <v>0</v>
          </cell>
          <cell r="I2868">
            <v>0</v>
          </cell>
          <cell r="J2868">
            <v>0</v>
          </cell>
          <cell r="K2868">
            <v>0</v>
          </cell>
          <cell r="L2868">
            <v>0</v>
          </cell>
          <cell r="M2868">
            <v>0</v>
          </cell>
          <cell r="N2868">
            <v>0</v>
          </cell>
        </row>
        <row r="2869">
          <cell r="A2869" t="str">
            <v>North Sydney Male Total</v>
          </cell>
          <cell r="B2869" t="str">
            <v>North Sydney</v>
          </cell>
          <cell r="C2869" t="str">
            <v>Male</v>
          </cell>
          <cell r="D2869" t="str">
            <v>Total</v>
          </cell>
          <cell r="E2869">
            <v>42</v>
          </cell>
          <cell r="F2869">
            <v>47</v>
          </cell>
          <cell r="G2869">
            <v>18</v>
          </cell>
          <cell r="H2869">
            <v>11</v>
          </cell>
          <cell r="I2869">
            <v>23</v>
          </cell>
          <cell r="J2869">
            <v>4</v>
          </cell>
          <cell r="K2869">
            <v>5</v>
          </cell>
          <cell r="L2869">
            <v>22</v>
          </cell>
          <cell r="M2869">
            <v>1</v>
          </cell>
          <cell r="N2869">
            <v>53</v>
          </cell>
        </row>
        <row r="2870">
          <cell r="A2870" t="str">
            <v>North Sydney Female 10 - 17</v>
          </cell>
          <cell r="B2870" t="str">
            <v>North Sydney</v>
          </cell>
          <cell r="C2870" t="str">
            <v>Female</v>
          </cell>
          <cell r="D2870" t="str">
            <v>10 - 17</v>
          </cell>
          <cell r="E2870">
            <v>0</v>
          </cell>
          <cell r="F2870">
            <v>1</v>
          </cell>
          <cell r="G2870">
            <v>0</v>
          </cell>
          <cell r="H2870">
            <v>0</v>
          </cell>
          <cell r="I2870">
            <v>0</v>
          </cell>
          <cell r="J2870">
            <v>0</v>
          </cell>
          <cell r="K2870">
            <v>0</v>
          </cell>
          <cell r="L2870">
            <v>1</v>
          </cell>
          <cell r="M2870">
            <v>0</v>
          </cell>
          <cell r="N2870">
            <v>0</v>
          </cell>
        </row>
        <row r="2871">
          <cell r="A2871" t="str">
            <v>North Sydney Female 18 - 19</v>
          </cell>
          <cell r="B2871" t="str">
            <v>North Sydney</v>
          </cell>
          <cell r="C2871" t="str">
            <v>Female</v>
          </cell>
          <cell r="D2871" t="str">
            <v>18 - 19</v>
          </cell>
          <cell r="E2871">
            <v>0</v>
          </cell>
          <cell r="F2871">
            <v>4</v>
          </cell>
          <cell r="G2871">
            <v>0</v>
          </cell>
          <cell r="H2871">
            <v>0</v>
          </cell>
          <cell r="I2871">
            <v>0</v>
          </cell>
          <cell r="J2871">
            <v>0</v>
          </cell>
          <cell r="K2871">
            <v>0</v>
          </cell>
          <cell r="L2871">
            <v>0</v>
          </cell>
          <cell r="M2871">
            <v>0</v>
          </cell>
          <cell r="N2871">
            <v>0</v>
          </cell>
        </row>
        <row r="2872">
          <cell r="A2872" t="str">
            <v>North Sydney Female 20 - 29</v>
          </cell>
          <cell r="B2872" t="str">
            <v>North Sydney</v>
          </cell>
          <cell r="C2872" t="str">
            <v>Female</v>
          </cell>
          <cell r="D2872" t="str">
            <v>20 - 29</v>
          </cell>
          <cell r="E2872">
            <v>4</v>
          </cell>
          <cell r="F2872">
            <v>1</v>
          </cell>
          <cell r="G2872">
            <v>1</v>
          </cell>
          <cell r="H2872">
            <v>1</v>
          </cell>
          <cell r="I2872">
            <v>0</v>
          </cell>
          <cell r="J2872">
            <v>0</v>
          </cell>
          <cell r="K2872">
            <v>0</v>
          </cell>
          <cell r="L2872">
            <v>7</v>
          </cell>
          <cell r="M2872">
            <v>0</v>
          </cell>
          <cell r="N2872">
            <v>3</v>
          </cell>
        </row>
        <row r="2873">
          <cell r="A2873" t="str">
            <v>North Sydney Female 30 - 39</v>
          </cell>
          <cell r="B2873" t="str">
            <v>North Sydney</v>
          </cell>
          <cell r="C2873" t="str">
            <v>Female</v>
          </cell>
          <cell r="D2873" t="str">
            <v>30 - 39</v>
          </cell>
          <cell r="E2873">
            <v>7</v>
          </cell>
          <cell r="F2873">
            <v>1</v>
          </cell>
          <cell r="G2873">
            <v>0</v>
          </cell>
          <cell r="H2873">
            <v>2</v>
          </cell>
          <cell r="I2873">
            <v>0</v>
          </cell>
          <cell r="J2873">
            <v>0</v>
          </cell>
          <cell r="K2873">
            <v>0</v>
          </cell>
          <cell r="L2873">
            <v>2</v>
          </cell>
          <cell r="M2873">
            <v>0</v>
          </cell>
          <cell r="N2873">
            <v>0</v>
          </cell>
        </row>
        <row r="2874">
          <cell r="A2874" t="str">
            <v>North Sydney Female 40 +</v>
          </cell>
          <cell r="B2874" t="str">
            <v>North Sydney</v>
          </cell>
          <cell r="C2874" t="str">
            <v>Female</v>
          </cell>
          <cell r="D2874" t="str">
            <v>40 +</v>
          </cell>
          <cell r="E2874">
            <v>3</v>
          </cell>
          <cell r="F2874">
            <v>0</v>
          </cell>
          <cell r="G2874">
            <v>0</v>
          </cell>
          <cell r="H2874">
            <v>0</v>
          </cell>
          <cell r="I2874">
            <v>0</v>
          </cell>
          <cell r="J2874">
            <v>0</v>
          </cell>
          <cell r="K2874">
            <v>0</v>
          </cell>
          <cell r="L2874">
            <v>3</v>
          </cell>
          <cell r="M2874">
            <v>0</v>
          </cell>
          <cell r="N2874">
            <v>1</v>
          </cell>
        </row>
        <row r="2875">
          <cell r="A2875" t="str">
            <v>North Sydney Female Missing / unknown</v>
          </cell>
          <cell r="B2875" t="str">
            <v>North Sydney</v>
          </cell>
          <cell r="C2875" t="str">
            <v>Female</v>
          </cell>
          <cell r="D2875" t="str">
            <v>Missing / unknown</v>
          </cell>
          <cell r="E2875">
            <v>0</v>
          </cell>
          <cell r="F2875">
            <v>0</v>
          </cell>
          <cell r="G2875">
            <v>0</v>
          </cell>
          <cell r="H2875">
            <v>0</v>
          </cell>
          <cell r="I2875">
            <v>0</v>
          </cell>
          <cell r="J2875">
            <v>0</v>
          </cell>
          <cell r="K2875">
            <v>0</v>
          </cell>
          <cell r="L2875">
            <v>0</v>
          </cell>
          <cell r="M2875">
            <v>0</v>
          </cell>
          <cell r="N2875">
            <v>0</v>
          </cell>
        </row>
        <row r="2876">
          <cell r="A2876" t="str">
            <v>North Sydney Female Total</v>
          </cell>
          <cell r="B2876" t="str">
            <v>North Sydney</v>
          </cell>
          <cell r="C2876" t="str">
            <v>Female</v>
          </cell>
          <cell r="D2876" t="str">
            <v>Total</v>
          </cell>
          <cell r="E2876">
            <v>14</v>
          </cell>
          <cell r="F2876">
            <v>7</v>
          </cell>
          <cell r="G2876">
            <v>1</v>
          </cell>
          <cell r="H2876">
            <v>3</v>
          </cell>
          <cell r="I2876">
            <v>0</v>
          </cell>
          <cell r="J2876">
            <v>0</v>
          </cell>
          <cell r="K2876">
            <v>0</v>
          </cell>
          <cell r="L2876">
            <v>13</v>
          </cell>
          <cell r="M2876">
            <v>0</v>
          </cell>
          <cell r="N2876">
            <v>4</v>
          </cell>
        </row>
        <row r="2877">
          <cell r="A2877" t="str">
            <v>North Sydney Unknown 10 - 17</v>
          </cell>
          <cell r="B2877" t="str">
            <v>North Sydney</v>
          </cell>
          <cell r="C2877" t="str">
            <v>Unknown</v>
          </cell>
          <cell r="D2877" t="str">
            <v>10 - 17</v>
          </cell>
          <cell r="E2877">
            <v>0</v>
          </cell>
          <cell r="F2877">
            <v>0</v>
          </cell>
          <cell r="G2877">
            <v>0</v>
          </cell>
          <cell r="H2877">
            <v>0</v>
          </cell>
          <cell r="I2877">
            <v>0</v>
          </cell>
          <cell r="J2877">
            <v>0</v>
          </cell>
          <cell r="K2877">
            <v>0</v>
          </cell>
          <cell r="L2877">
            <v>0</v>
          </cell>
          <cell r="M2877">
            <v>0</v>
          </cell>
          <cell r="N2877">
            <v>0</v>
          </cell>
        </row>
        <row r="2878">
          <cell r="A2878" t="str">
            <v>North Sydney Unknown 18 - 19</v>
          </cell>
          <cell r="B2878" t="str">
            <v>North Sydney</v>
          </cell>
          <cell r="C2878" t="str">
            <v>Unknown</v>
          </cell>
          <cell r="D2878" t="str">
            <v>18 - 19</v>
          </cell>
          <cell r="E2878">
            <v>0</v>
          </cell>
          <cell r="F2878">
            <v>0</v>
          </cell>
          <cell r="G2878">
            <v>0</v>
          </cell>
          <cell r="H2878">
            <v>0</v>
          </cell>
          <cell r="I2878">
            <v>0</v>
          </cell>
          <cell r="J2878">
            <v>0</v>
          </cell>
          <cell r="K2878">
            <v>0</v>
          </cell>
          <cell r="L2878">
            <v>0</v>
          </cell>
          <cell r="M2878">
            <v>0</v>
          </cell>
          <cell r="N2878">
            <v>0</v>
          </cell>
        </row>
        <row r="2879">
          <cell r="A2879" t="str">
            <v>North Sydney Unknown 20 - 29</v>
          </cell>
          <cell r="B2879" t="str">
            <v>North Sydney</v>
          </cell>
          <cell r="C2879" t="str">
            <v>Unknown</v>
          </cell>
          <cell r="D2879" t="str">
            <v>20 - 29</v>
          </cell>
          <cell r="E2879">
            <v>0</v>
          </cell>
          <cell r="F2879">
            <v>0</v>
          </cell>
          <cell r="G2879">
            <v>0</v>
          </cell>
          <cell r="H2879">
            <v>0</v>
          </cell>
          <cell r="I2879">
            <v>0</v>
          </cell>
          <cell r="J2879">
            <v>0</v>
          </cell>
          <cell r="K2879">
            <v>0</v>
          </cell>
          <cell r="L2879">
            <v>0</v>
          </cell>
          <cell r="M2879">
            <v>0</v>
          </cell>
          <cell r="N2879">
            <v>0</v>
          </cell>
        </row>
        <row r="2880">
          <cell r="A2880" t="str">
            <v>North Sydney Unknown 30 - 39</v>
          </cell>
          <cell r="B2880" t="str">
            <v>North Sydney</v>
          </cell>
          <cell r="C2880" t="str">
            <v>Unknown</v>
          </cell>
          <cell r="D2880" t="str">
            <v>30 - 39</v>
          </cell>
          <cell r="E2880">
            <v>0</v>
          </cell>
          <cell r="F2880">
            <v>0</v>
          </cell>
          <cell r="G2880">
            <v>0</v>
          </cell>
          <cell r="H2880">
            <v>0</v>
          </cell>
          <cell r="I2880">
            <v>0</v>
          </cell>
          <cell r="J2880">
            <v>0</v>
          </cell>
          <cell r="K2880">
            <v>0</v>
          </cell>
          <cell r="L2880">
            <v>0</v>
          </cell>
          <cell r="M2880">
            <v>0</v>
          </cell>
          <cell r="N2880">
            <v>0</v>
          </cell>
        </row>
        <row r="2881">
          <cell r="A2881" t="str">
            <v>North Sydney Unknown 40 +</v>
          </cell>
          <cell r="B2881" t="str">
            <v>North Sydney</v>
          </cell>
          <cell r="C2881" t="str">
            <v>Unknown</v>
          </cell>
          <cell r="D2881" t="str">
            <v>40 +</v>
          </cell>
          <cell r="E2881">
            <v>0</v>
          </cell>
          <cell r="F2881">
            <v>0</v>
          </cell>
          <cell r="G2881">
            <v>0</v>
          </cell>
          <cell r="H2881">
            <v>0</v>
          </cell>
          <cell r="I2881">
            <v>0</v>
          </cell>
          <cell r="J2881">
            <v>0</v>
          </cell>
          <cell r="K2881">
            <v>0</v>
          </cell>
          <cell r="L2881">
            <v>0</v>
          </cell>
          <cell r="M2881">
            <v>0</v>
          </cell>
          <cell r="N2881">
            <v>0</v>
          </cell>
        </row>
        <row r="2882">
          <cell r="A2882" t="str">
            <v>North Sydney Unknown Missing / unknown</v>
          </cell>
          <cell r="B2882" t="str">
            <v>North Sydney</v>
          </cell>
          <cell r="C2882" t="str">
            <v>Unknown</v>
          </cell>
          <cell r="D2882" t="str">
            <v>Missing / unknown</v>
          </cell>
          <cell r="E2882">
            <v>0</v>
          </cell>
          <cell r="F2882">
            <v>0</v>
          </cell>
          <cell r="G2882">
            <v>0</v>
          </cell>
          <cell r="H2882">
            <v>0</v>
          </cell>
          <cell r="I2882">
            <v>0</v>
          </cell>
          <cell r="J2882">
            <v>0</v>
          </cell>
          <cell r="K2882">
            <v>0</v>
          </cell>
          <cell r="L2882">
            <v>0</v>
          </cell>
          <cell r="M2882">
            <v>0</v>
          </cell>
          <cell r="N2882">
            <v>0</v>
          </cell>
        </row>
        <row r="2883">
          <cell r="A2883" t="str">
            <v>North Sydney Unknown Total</v>
          </cell>
          <cell r="B2883" t="str">
            <v>North Sydney</v>
          </cell>
          <cell r="C2883" t="str">
            <v>Unknown</v>
          </cell>
          <cell r="D2883" t="str">
            <v>Total</v>
          </cell>
          <cell r="E2883">
            <v>0</v>
          </cell>
          <cell r="F2883">
            <v>0</v>
          </cell>
          <cell r="G2883">
            <v>0</v>
          </cell>
          <cell r="H2883">
            <v>0</v>
          </cell>
          <cell r="I2883">
            <v>0</v>
          </cell>
          <cell r="J2883">
            <v>0</v>
          </cell>
          <cell r="K2883">
            <v>0</v>
          </cell>
          <cell r="L2883">
            <v>0</v>
          </cell>
          <cell r="M2883">
            <v>0</v>
          </cell>
          <cell r="N2883">
            <v>0</v>
          </cell>
        </row>
        <row r="2884">
          <cell r="A2884" t="str">
            <v>North Sydney Total 10 - 17</v>
          </cell>
          <cell r="B2884" t="str">
            <v>North Sydney</v>
          </cell>
          <cell r="C2884" t="str">
            <v>Total</v>
          </cell>
          <cell r="D2884" t="str">
            <v>10 - 17</v>
          </cell>
          <cell r="E2884">
            <v>1</v>
          </cell>
          <cell r="F2884">
            <v>12</v>
          </cell>
          <cell r="G2884">
            <v>5</v>
          </cell>
          <cell r="H2884">
            <v>3</v>
          </cell>
          <cell r="I2884">
            <v>4</v>
          </cell>
          <cell r="J2884">
            <v>0</v>
          </cell>
          <cell r="K2884">
            <v>2</v>
          </cell>
          <cell r="L2884">
            <v>7</v>
          </cell>
          <cell r="M2884">
            <v>1</v>
          </cell>
          <cell r="N2884">
            <v>14</v>
          </cell>
        </row>
        <row r="2885">
          <cell r="A2885" t="str">
            <v>North Sydney Total 18 - 19</v>
          </cell>
          <cell r="B2885" t="str">
            <v>North Sydney</v>
          </cell>
          <cell r="C2885" t="str">
            <v>Total</v>
          </cell>
          <cell r="D2885" t="str">
            <v>18 - 19</v>
          </cell>
          <cell r="E2885">
            <v>1</v>
          </cell>
          <cell r="F2885">
            <v>9</v>
          </cell>
          <cell r="G2885">
            <v>1</v>
          </cell>
          <cell r="H2885">
            <v>1</v>
          </cell>
          <cell r="I2885">
            <v>0</v>
          </cell>
          <cell r="J2885">
            <v>0</v>
          </cell>
          <cell r="K2885">
            <v>0</v>
          </cell>
          <cell r="L2885">
            <v>0</v>
          </cell>
          <cell r="M2885">
            <v>0</v>
          </cell>
          <cell r="N2885">
            <v>8</v>
          </cell>
        </row>
        <row r="2886">
          <cell r="A2886" t="str">
            <v>North Sydney Total 20 - 29</v>
          </cell>
          <cell r="B2886" t="str">
            <v>North Sydney</v>
          </cell>
          <cell r="C2886" t="str">
            <v>Total</v>
          </cell>
          <cell r="D2886" t="str">
            <v>20 - 29</v>
          </cell>
          <cell r="E2886">
            <v>19</v>
          </cell>
          <cell r="F2886">
            <v>14</v>
          </cell>
          <cell r="G2886">
            <v>12</v>
          </cell>
          <cell r="H2886">
            <v>2</v>
          </cell>
          <cell r="I2886">
            <v>8</v>
          </cell>
          <cell r="J2886">
            <v>2</v>
          </cell>
          <cell r="K2886">
            <v>0</v>
          </cell>
          <cell r="L2886">
            <v>16</v>
          </cell>
          <cell r="M2886">
            <v>0</v>
          </cell>
          <cell r="N2886">
            <v>17</v>
          </cell>
        </row>
        <row r="2887">
          <cell r="A2887" t="str">
            <v>North Sydney Total 30 - 39</v>
          </cell>
          <cell r="B2887" t="str">
            <v>North Sydney</v>
          </cell>
          <cell r="C2887" t="str">
            <v>Total</v>
          </cell>
          <cell r="D2887" t="str">
            <v>30 - 39</v>
          </cell>
          <cell r="E2887">
            <v>20</v>
          </cell>
          <cell r="F2887">
            <v>8</v>
          </cell>
          <cell r="G2887">
            <v>1</v>
          </cell>
          <cell r="H2887">
            <v>8</v>
          </cell>
          <cell r="I2887">
            <v>11</v>
          </cell>
          <cell r="J2887">
            <v>2</v>
          </cell>
          <cell r="K2887">
            <v>3</v>
          </cell>
          <cell r="L2887">
            <v>2</v>
          </cell>
          <cell r="M2887">
            <v>0</v>
          </cell>
          <cell r="N2887">
            <v>11</v>
          </cell>
        </row>
        <row r="2888">
          <cell r="A2888" t="str">
            <v>North Sydney Total 40 +</v>
          </cell>
          <cell r="B2888" t="str">
            <v>North Sydney</v>
          </cell>
          <cell r="C2888" t="str">
            <v>Total</v>
          </cell>
          <cell r="D2888" t="str">
            <v>40 +</v>
          </cell>
          <cell r="E2888">
            <v>15</v>
          </cell>
          <cell r="F2888">
            <v>11</v>
          </cell>
          <cell r="G2888">
            <v>0</v>
          </cell>
          <cell r="H2888">
            <v>0</v>
          </cell>
          <cell r="I2888">
            <v>0</v>
          </cell>
          <cell r="J2888">
            <v>0</v>
          </cell>
          <cell r="K2888">
            <v>0</v>
          </cell>
          <cell r="L2888">
            <v>10</v>
          </cell>
          <cell r="M2888">
            <v>0</v>
          </cell>
          <cell r="N2888">
            <v>7</v>
          </cell>
        </row>
        <row r="2889">
          <cell r="A2889" t="str">
            <v>North Sydney Total Missing / unknown</v>
          </cell>
          <cell r="B2889" t="str">
            <v>North Sydney</v>
          </cell>
          <cell r="C2889" t="str">
            <v>Total</v>
          </cell>
          <cell r="D2889" t="str">
            <v>Missing / unknown</v>
          </cell>
          <cell r="E2889">
            <v>0</v>
          </cell>
          <cell r="F2889">
            <v>0</v>
          </cell>
          <cell r="G2889">
            <v>0</v>
          </cell>
          <cell r="H2889">
            <v>0</v>
          </cell>
          <cell r="I2889">
            <v>0</v>
          </cell>
          <cell r="J2889">
            <v>0</v>
          </cell>
          <cell r="K2889">
            <v>0</v>
          </cell>
          <cell r="L2889">
            <v>0</v>
          </cell>
          <cell r="M2889">
            <v>0</v>
          </cell>
          <cell r="N2889">
            <v>0</v>
          </cell>
        </row>
        <row r="2890">
          <cell r="A2890" t="str">
            <v>North Sydney Total Total</v>
          </cell>
          <cell r="B2890" t="str">
            <v>North Sydney</v>
          </cell>
          <cell r="C2890" t="str">
            <v>Total</v>
          </cell>
          <cell r="D2890" t="str">
            <v>Total</v>
          </cell>
          <cell r="E2890">
            <v>56</v>
          </cell>
          <cell r="F2890">
            <v>54</v>
          </cell>
          <cell r="G2890">
            <v>19</v>
          </cell>
          <cell r="H2890">
            <v>14</v>
          </cell>
          <cell r="I2890">
            <v>23</v>
          </cell>
          <cell r="J2890">
            <v>4</v>
          </cell>
          <cell r="K2890">
            <v>5</v>
          </cell>
          <cell r="L2890">
            <v>35</v>
          </cell>
          <cell r="M2890">
            <v>1</v>
          </cell>
          <cell r="N2890">
            <v>57</v>
          </cell>
        </row>
        <row r="2891">
          <cell r="A2891" t="str">
            <v>Oberon Male 10 - 17</v>
          </cell>
          <cell r="B2891" t="str">
            <v>Oberon</v>
          </cell>
          <cell r="C2891" t="str">
            <v>Male</v>
          </cell>
          <cell r="D2891" t="str">
            <v>10 - 17</v>
          </cell>
          <cell r="E2891">
            <v>1</v>
          </cell>
          <cell r="F2891">
            <v>0</v>
          </cell>
          <cell r="G2891">
            <v>0</v>
          </cell>
          <cell r="H2891">
            <v>0</v>
          </cell>
          <cell r="I2891">
            <v>1</v>
          </cell>
          <cell r="J2891">
            <v>0</v>
          </cell>
          <cell r="K2891">
            <v>6</v>
          </cell>
          <cell r="L2891">
            <v>0</v>
          </cell>
          <cell r="M2891">
            <v>0</v>
          </cell>
          <cell r="N2891">
            <v>0</v>
          </cell>
        </row>
        <row r="2892">
          <cell r="A2892" t="str">
            <v>Oberon Male 18 - 19</v>
          </cell>
          <cell r="B2892" t="str">
            <v>Oberon</v>
          </cell>
          <cell r="C2892" t="str">
            <v>Male</v>
          </cell>
          <cell r="D2892" t="str">
            <v>18 - 19</v>
          </cell>
          <cell r="E2892">
            <v>0</v>
          </cell>
          <cell r="F2892">
            <v>1</v>
          </cell>
          <cell r="G2892">
            <v>0</v>
          </cell>
          <cell r="H2892">
            <v>0</v>
          </cell>
          <cell r="I2892">
            <v>0</v>
          </cell>
          <cell r="J2892">
            <v>0</v>
          </cell>
          <cell r="K2892">
            <v>5</v>
          </cell>
          <cell r="L2892">
            <v>0</v>
          </cell>
          <cell r="M2892">
            <v>0</v>
          </cell>
          <cell r="N2892">
            <v>0</v>
          </cell>
        </row>
        <row r="2893">
          <cell r="A2893" t="str">
            <v>Oberon Male 20 - 29</v>
          </cell>
          <cell r="B2893" t="str">
            <v>Oberon</v>
          </cell>
          <cell r="C2893" t="str">
            <v>Male</v>
          </cell>
          <cell r="D2893" t="str">
            <v>20 - 29</v>
          </cell>
          <cell r="E2893">
            <v>5</v>
          </cell>
          <cell r="F2893">
            <v>3</v>
          </cell>
          <cell r="G2893">
            <v>0</v>
          </cell>
          <cell r="H2893">
            <v>0</v>
          </cell>
          <cell r="I2893">
            <v>0</v>
          </cell>
          <cell r="J2893">
            <v>0</v>
          </cell>
          <cell r="K2893">
            <v>0</v>
          </cell>
          <cell r="L2893">
            <v>1</v>
          </cell>
          <cell r="M2893">
            <v>0</v>
          </cell>
          <cell r="N2893">
            <v>3</v>
          </cell>
        </row>
        <row r="2894">
          <cell r="A2894" t="str">
            <v>Oberon Male 30 - 39</v>
          </cell>
          <cell r="B2894" t="str">
            <v>Oberon</v>
          </cell>
          <cell r="C2894" t="str">
            <v>Male</v>
          </cell>
          <cell r="D2894" t="str">
            <v>30 - 39</v>
          </cell>
          <cell r="E2894">
            <v>1</v>
          </cell>
          <cell r="F2894">
            <v>1</v>
          </cell>
          <cell r="G2894">
            <v>0</v>
          </cell>
          <cell r="H2894">
            <v>0</v>
          </cell>
          <cell r="I2894">
            <v>0</v>
          </cell>
          <cell r="J2894">
            <v>0</v>
          </cell>
          <cell r="K2894">
            <v>0</v>
          </cell>
          <cell r="L2894">
            <v>0</v>
          </cell>
          <cell r="M2894">
            <v>0</v>
          </cell>
          <cell r="N2894">
            <v>1</v>
          </cell>
        </row>
        <row r="2895">
          <cell r="A2895" t="str">
            <v>Oberon Male 40 +</v>
          </cell>
          <cell r="B2895" t="str">
            <v>Oberon</v>
          </cell>
          <cell r="C2895" t="str">
            <v>Male</v>
          </cell>
          <cell r="D2895" t="str">
            <v>40 +</v>
          </cell>
          <cell r="E2895">
            <v>1</v>
          </cell>
          <cell r="F2895">
            <v>2</v>
          </cell>
          <cell r="G2895">
            <v>0</v>
          </cell>
          <cell r="H2895">
            <v>0</v>
          </cell>
          <cell r="I2895">
            <v>0</v>
          </cell>
          <cell r="J2895">
            <v>0</v>
          </cell>
          <cell r="K2895">
            <v>0</v>
          </cell>
          <cell r="L2895">
            <v>0</v>
          </cell>
          <cell r="M2895">
            <v>0</v>
          </cell>
          <cell r="N2895">
            <v>0</v>
          </cell>
        </row>
        <row r="2896">
          <cell r="A2896" t="str">
            <v>Oberon Male Missing / unknown</v>
          </cell>
          <cell r="B2896" t="str">
            <v>Oberon</v>
          </cell>
          <cell r="C2896" t="str">
            <v>Male</v>
          </cell>
          <cell r="D2896" t="str">
            <v>Missing / unknown</v>
          </cell>
          <cell r="E2896">
            <v>0</v>
          </cell>
          <cell r="F2896">
            <v>0</v>
          </cell>
          <cell r="G2896">
            <v>0</v>
          </cell>
          <cell r="H2896">
            <v>0</v>
          </cell>
          <cell r="I2896">
            <v>0</v>
          </cell>
          <cell r="J2896">
            <v>0</v>
          </cell>
          <cell r="K2896">
            <v>0</v>
          </cell>
          <cell r="L2896">
            <v>0</v>
          </cell>
          <cell r="M2896">
            <v>0</v>
          </cell>
          <cell r="N2896">
            <v>0</v>
          </cell>
        </row>
        <row r="2897">
          <cell r="A2897" t="str">
            <v>Oberon Male Total</v>
          </cell>
          <cell r="B2897" t="str">
            <v>Oberon</v>
          </cell>
          <cell r="C2897" t="str">
            <v>Male</v>
          </cell>
          <cell r="D2897" t="str">
            <v>Total</v>
          </cell>
          <cell r="E2897">
            <v>8</v>
          </cell>
          <cell r="F2897">
            <v>7</v>
          </cell>
          <cell r="G2897">
            <v>0</v>
          </cell>
          <cell r="H2897">
            <v>0</v>
          </cell>
          <cell r="I2897">
            <v>1</v>
          </cell>
          <cell r="J2897">
            <v>0</v>
          </cell>
          <cell r="K2897">
            <v>11</v>
          </cell>
          <cell r="L2897">
            <v>1</v>
          </cell>
          <cell r="M2897">
            <v>0</v>
          </cell>
          <cell r="N2897">
            <v>4</v>
          </cell>
        </row>
        <row r="2898">
          <cell r="A2898" t="str">
            <v>Oberon Female 10 - 17</v>
          </cell>
          <cell r="B2898" t="str">
            <v>Oberon</v>
          </cell>
          <cell r="C2898" t="str">
            <v>Female</v>
          </cell>
          <cell r="D2898" t="str">
            <v>10 - 17</v>
          </cell>
          <cell r="E2898">
            <v>0</v>
          </cell>
          <cell r="F2898">
            <v>0</v>
          </cell>
          <cell r="G2898">
            <v>0</v>
          </cell>
          <cell r="H2898">
            <v>0</v>
          </cell>
          <cell r="I2898">
            <v>1</v>
          </cell>
          <cell r="J2898">
            <v>0</v>
          </cell>
          <cell r="K2898">
            <v>0</v>
          </cell>
          <cell r="L2898">
            <v>0</v>
          </cell>
          <cell r="M2898">
            <v>0</v>
          </cell>
          <cell r="N2898">
            <v>0</v>
          </cell>
        </row>
        <row r="2899">
          <cell r="A2899" t="str">
            <v>Oberon Female 18 - 19</v>
          </cell>
          <cell r="B2899" t="str">
            <v>Oberon</v>
          </cell>
          <cell r="C2899" t="str">
            <v>Female</v>
          </cell>
          <cell r="D2899" t="str">
            <v>18 - 19</v>
          </cell>
          <cell r="E2899">
            <v>0</v>
          </cell>
          <cell r="F2899">
            <v>0</v>
          </cell>
          <cell r="G2899">
            <v>0</v>
          </cell>
          <cell r="H2899">
            <v>0</v>
          </cell>
          <cell r="I2899">
            <v>0</v>
          </cell>
          <cell r="J2899">
            <v>0</v>
          </cell>
          <cell r="K2899">
            <v>0</v>
          </cell>
          <cell r="L2899">
            <v>0</v>
          </cell>
          <cell r="M2899">
            <v>0</v>
          </cell>
          <cell r="N2899">
            <v>0</v>
          </cell>
        </row>
        <row r="2900">
          <cell r="A2900" t="str">
            <v>Oberon Female 20 - 29</v>
          </cell>
          <cell r="B2900" t="str">
            <v>Oberon</v>
          </cell>
          <cell r="C2900" t="str">
            <v>Female</v>
          </cell>
          <cell r="D2900" t="str">
            <v>20 - 29</v>
          </cell>
          <cell r="E2900">
            <v>2</v>
          </cell>
          <cell r="F2900">
            <v>2</v>
          </cell>
          <cell r="G2900">
            <v>0</v>
          </cell>
          <cell r="H2900">
            <v>0</v>
          </cell>
          <cell r="I2900">
            <v>0</v>
          </cell>
          <cell r="J2900">
            <v>0</v>
          </cell>
          <cell r="K2900">
            <v>0</v>
          </cell>
          <cell r="L2900">
            <v>0</v>
          </cell>
          <cell r="M2900">
            <v>0</v>
          </cell>
          <cell r="N2900">
            <v>0</v>
          </cell>
        </row>
        <row r="2901">
          <cell r="A2901" t="str">
            <v>Oberon Female 30 - 39</v>
          </cell>
          <cell r="B2901" t="str">
            <v>Oberon</v>
          </cell>
          <cell r="C2901" t="str">
            <v>Female</v>
          </cell>
          <cell r="D2901" t="str">
            <v>30 - 39</v>
          </cell>
          <cell r="E2901">
            <v>1</v>
          </cell>
          <cell r="F2901">
            <v>0</v>
          </cell>
          <cell r="G2901">
            <v>0</v>
          </cell>
          <cell r="H2901">
            <v>0</v>
          </cell>
          <cell r="I2901">
            <v>0</v>
          </cell>
          <cell r="J2901">
            <v>0</v>
          </cell>
          <cell r="K2901">
            <v>0</v>
          </cell>
          <cell r="L2901">
            <v>0</v>
          </cell>
          <cell r="M2901">
            <v>0</v>
          </cell>
          <cell r="N2901">
            <v>0</v>
          </cell>
        </row>
        <row r="2902">
          <cell r="A2902" t="str">
            <v>Oberon Female 40 +</v>
          </cell>
          <cell r="B2902" t="str">
            <v>Oberon</v>
          </cell>
          <cell r="C2902" t="str">
            <v>Female</v>
          </cell>
          <cell r="D2902" t="str">
            <v>40 +</v>
          </cell>
          <cell r="E2902">
            <v>0</v>
          </cell>
          <cell r="F2902">
            <v>0</v>
          </cell>
          <cell r="G2902">
            <v>0</v>
          </cell>
          <cell r="H2902">
            <v>0</v>
          </cell>
          <cell r="I2902">
            <v>0</v>
          </cell>
          <cell r="J2902">
            <v>0</v>
          </cell>
          <cell r="K2902">
            <v>0</v>
          </cell>
          <cell r="L2902">
            <v>0</v>
          </cell>
          <cell r="M2902">
            <v>0</v>
          </cell>
          <cell r="N2902">
            <v>0</v>
          </cell>
        </row>
        <row r="2903">
          <cell r="A2903" t="str">
            <v>Oberon Female Missing / unknown</v>
          </cell>
          <cell r="B2903" t="str">
            <v>Oberon</v>
          </cell>
          <cell r="C2903" t="str">
            <v>Female</v>
          </cell>
          <cell r="D2903" t="str">
            <v>Missing / unknown</v>
          </cell>
          <cell r="E2903">
            <v>0</v>
          </cell>
          <cell r="F2903">
            <v>0</v>
          </cell>
          <cell r="G2903">
            <v>0</v>
          </cell>
          <cell r="H2903">
            <v>0</v>
          </cell>
          <cell r="I2903">
            <v>0</v>
          </cell>
          <cell r="J2903">
            <v>0</v>
          </cell>
          <cell r="K2903">
            <v>0</v>
          </cell>
          <cell r="L2903">
            <v>0</v>
          </cell>
          <cell r="M2903">
            <v>0</v>
          </cell>
          <cell r="N2903">
            <v>0</v>
          </cell>
        </row>
        <row r="2904">
          <cell r="A2904" t="str">
            <v>Oberon Female Total</v>
          </cell>
          <cell r="B2904" t="str">
            <v>Oberon</v>
          </cell>
          <cell r="C2904" t="str">
            <v>Female</v>
          </cell>
          <cell r="D2904" t="str">
            <v>Total</v>
          </cell>
          <cell r="E2904">
            <v>3</v>
          </cell>
          <cell r="F2904">
            <v>2</v>
          </cell>
          <cell r="G2904">
            <v>0</v>
          </cell>
          <cell r="H2904">
            <v>0</v>
          </cell>
          <cell r="I2904">
            <v>1</v>
          </cell>
          <cell r="J2904">
            <v>0</v>
          </cell>
          <cell r="K2904">
            <v>0</v>
          </cell>
          <cell r="L2904">
            <v>0</v>
          </cell>
          <cell r="M2904">
            <v>0</v>
          </cell>
          <cell r="N2904">
            <v>0</v>
          </cell>
        </row>
        <row r="2905">
          <cell r="A2905" t="str">
            <v>Oberon Unknown 10 - 17</v>
          </cell>
          <cell r="B2905" t="str">
            <v>Oberon</v>
          </cell>
          <cell r="C2905" t="str">
            <v>Unknown</v>
          </cell>
          <cell r="D2905" t="str">
            <v>10 - 17</v>
          </cell>
          <cell r="E2905">
            <v>0</v>
          </cell>
          <cell r="F2905">
            <v>0</v>
          </cell>
          <cell r="G2905">
            <v>0</v>
          </cell>
          <cell r="H2905">
            <v>0</v>
          </cell>
          <cell r="I2905">
            <v>0</v>
          </cell>
          <cell r="J2905">
            <v>0</v>
          </cell>
          <cell r="K2905">
            <v>0</v>
          </cell>
          <cell r="L2905">
            <v>0</v>
          </cell>
          <cell r="M2905">
            <v>0</v>
          </cell>
          <cell r="N2905">
            <v>0</v>
          </cell>
        </row>
        <row r="2906">
          <cell r="A2906" t="str">
            <v>Oberon Unknown 18 - 19</v>
          </cell>
          <cell r="B2906" t="str">
            <v>Oberon</v>
          </cell>
          <cell r="C2906" t="str">
            <v>Unknown</v>
          </cell>
          <cell r="D2906" t="str">
            <v>18 - 19</v>
          </cell>
          <cell r="E2906">
            <v>0</v>
          </cell>
          <cell r="F2906">
            <v>0</v>
          </cell>
          <cell r="G2906">
            <v>0</v>
          </cell>
          <cell r="H2906">
            <v>0</v>
          </cell>
          <cell r="I2906">
            <v>0</v>
          </cell>
          <cell r="J2906">
            <v>0</v>
          </cell>
          <cell r="K2906">
            <v>0</v>
          </cell>
          <cell r="L2906">
            <v>0</v>
          </cell>
          <cell r="M2906">
            <v>0</v>
          </cell>
          <cell r="N2906">
            <v>0</v>
          </cell>
        </row>
        <row r="2907">
          <cell r="A2907" t="str">
            <v>Oberon Unknown 20 - 29</v>
          </cell>
          <cell r="B2907" t="str">
            <v>Oberon</v>
          </cell>
          <cell r="C2907" t="str">
            <v>Unknown</v>
          </cell>
          <cell r="D2907" t="str">
            <v>20 - 29</v>
          </cell>
          <cell r="E2907">
            <v>0</v>
          </cell>
          <cell r="F2907">
            <v>0</v>
          </cell>
          <cell r="G2907">
            <v>0</v>
          </cell>
          <cell r="H2907">
            <v>0</v>
          </cell>
          <cell r="I2907">
            <v>0</v>
          </cell>
          <cell r="J2907">
            <v>0</v>
          </cell>
          <cell r="K2907">
            <v>0</v>
          </cell>
          <cell r="L2907">
            <v>0</v>
          </cell>
          <cell r="M2907">
            <v>0</v>
          </cell>
          <cell r="N2907">
            <v>0</v>
          </cell>
        </row>
        <row r="2908">
          <cell r="A2908" t="str">
            <v>Oberon Unknown 30 - 39</v>
          </cell>
          <cell r="B2908" t="str">
            <v>Oberon</v>
          </cell>
          <cell r="C2908" t="str">
            <v>Unknown</v>
          </cell>
          <cell r="D2908" t="str">
            <v>30 - 39</v>
          </cell>
          <cell r="E2908">
            <v>0</v>
          </cell>
          <cell r="F2908">
            <v>0</v>
          </cell>
          <cell r="G2908">
            <v>0</v>
          </cell>
          <cell r="H2908">
            <v>0</v>
          </cell>
          <cell r="I2908">
            <v>0</v>
          </cell>
          <cell r="J2908">
            <v>0</v>
          </cell>
          <cell r="K2908">
            <v>0</v>
          </cell>
          <cell r="L2908">
            <v>0</v>
          </cell>
          <cell r="M2908">
            <v>0</v>
          </cell>
          <cell r="N2908">
            <v>0</v>
          </cell>
        </row>
        <row r="2909">
          <cell r="A2909" t="str">
            <v>Oberon Unknown 40 +</v>
          </cell>
          <cell r="B2909" t="str">
            <v>Oberon</v>
          </cell>
          <cell r="C2909" t="str">
            <v>Unknown</v>
          </cell>
          <cell r="D2909" t="str">
            <v>40 +</v>
          </cell>
          <cell r="E2909">
            <v>0</v>
          </cell>
          <cell r="F2909">
            <v>0</v>
          </cell>
          <cell r="G2909">
            <v>0</v>
          </cell>
          <cell r="H2909">
            <v>0</v>
          </cell>
          <cell r="I2909">
            <v>0</v>
          </cell>
          <cell r="J2909">
            <v>0</v>
          </cell>
          <cell r="K2909">
            <v>0</v>
          </cell>
          <cell r="L2909">
            <v>0</v>
          </cell>
          <cell r="M2909">
            <v>0</v>
          </cell>
          <cell r="N2909">
            <v>0</v>
          </cell>
        </row>
        <row r="2910">
          <cell r="A2910" t="str">
            <v>Oberon Unknown Missing / unknown</v>
          </cell>
          <cell r="B2910" t="str">
            <v>Oberon</v>
          </cell>
          <cell r="C2910" t="str">
            <v>Unknown</v>
          </cell>
          <cell r="D2910" t="str">
            <v>Missing / unknown</v>
          </cell>
          <cell r="E2910">
            <v>0</v>
          </cell>
          <cell r="F2910">
            <v>0</v>
          </cell>
          <cell r="G2910">
            <v>0</v>
          </cell>
          <cell r="H2910">
            <v>0</v>
          </cell>
          <cell r="I2910">
            <v>0</v>
          </cell>
          <cell r="J2910">
            <v>0</v>
          </cell>
          <cell r="K2910">
            <v>0</v>
          </cell>
          <cell r="L2910">
            <v>0</v>
          </cell>
          <cell r="M2910">
            <v>0</v>
          </cell>
          <cell r="N2910">
            <v>0</v>
          </cell>
        </row>
        <row r="2911">
          <cell r="A2911" t="str">
            <v>Oberon Unknown Total</v>
          </cell>
          <cell r="B2911" t="str">
            <v>Oberon</v>
          </cell>
          <cell r="C2911" t="str">
            <v>Unknown</v>
          </cell>
          <cell r="D2911" t="str">
            <v>Total</v>
          </cell>
          <cell r="E2911">
            <v>0</v>
          </cell>
          <cell r="F2911">
            <v>0</v>
          </cell>
          <cell r="G2911">
            <v>0</v>
          </cell>
          <cell r="H2911">
            <v>0</v>
          </cell>
          <cell r="I2911">
            <v>0</v>
          </cell>
          <cell r="J2911">
            <v>0</v>
          </cell>
          <cell r="K2911">
            <v>0</v>
          </cell>
          <cell r="L2911">
            <v>0</v>
          </cell>
          <cell r="M2911">
            <v>0</v>
          </cell>
          <cell r="N2911">
            <v>0</v>
          </cell>
        </row>
        <row r="2912">
          <cell r="A2912" t="str">
            <v>Oberon Total 10 - 17</v>
          </cell>
          <cell r="B2912" t="str">
            <v>Oberon</v>
          </cell>
          <cell r="C2912" t="str">
            <v>Total</v>
          </cell>
          <cell r="D2912" t="str">
            <v>10 - 17</v>
          </cell>
          <cell r="E2912">
            <v>1</v>
          </cell>
          <cell r="F2912">
            <v>0</v>
          </cell>
          <cell r="G2912">
            <v>0</v>
          </cell>
          <cell r="H2912">
            <v>0</v>
          </cell>
          <cell r="I2912">
            <v>2</v>
          </cell>
          <cell r="J2912">
            <v>0</v>
          </cell>
          <cell r="K2912">
            <v>6</v>
          </cell>
          <cell r="L2912">
            <v>0</v>
          </cell>
          <cell r="M2912">
            <v>0</v>
          </cell>
          <cell r="N2912">
            <v>0</v>
          </cell>
        </row>
        <row r="2913">
          <cell r="A2913" t="str">
            <v>Oberon Total 18 - 19</v>
          </cell>
          <cell r="B2913" t="str">
            <v>Oberon</v>
          </cell>
          <cell r="C2913" t="str">
            <v>Total</v>
          </cell>
          <cell r="D2913" t="str">
            <v>18 - 19</v>
          </cell>
          <cell r="E2913">
            <v>0</v>
          </cell>
          <cell r="F2913">
            <v>1</v>
          </cell>
          <cell r="G2913">
            <v>0</v>
          </cell>
          <cell r="H2913">
            <v>0</v>
          </cell>
          <cell r="I2913">
            <v>0</v>
          </cell>
          <cell r="J2913">
            <v>0</v>
          </cell>
          <cell r="K2913">
            <v>5</v>
          </cell>
          <cell r="L2913">
            <v>0</v>
          </cell>
          <cell r="M2913">
            <v>0</v>
          </cell>
          <cell r="N2913">
            <v>0</v>
          </cell>
        </row>
        <row r="2914">
          <cell r="A2914" t="str">
            <v>Oberon Total 20 - 29</v>
          </cell>
          <cell r="B2914" t="str">
            <v>Oberon</v>
          </cell>
          <cell r="C2914" t="str">
            <v>Total</v>
          </cell>
          <cell r="D2914" t="str">
            <v>20 - 29</v>
          </cell>
          <cell r="E2914">
            <v>7</v>
          </cell>
          <cell r="F2914">
            <v>5</v>
          </cell>
          <cell r="G2914">
            <v>0</v>
          </cell>
          <cell r="H2914">
            <v>0</v>
          </cell>
          <cell r="I2914">
            <v>0</v>
          </cell>
          <cell r="J2914">
            <v>0</v>
          </cell>
          <cell r="K2914">
            <v>0</v>
          </cell>
          <cell r="L2914">
            <v>1</v>
          </cell>
          <cell r="M2914">
            <v>0</v>
          </cell>
          <cell r="N2914">
            <v>3</v>
          </cell>
        </row>
        <row r="2915">
          <cell r="A2915" t="str">
            <v>Oberon Total 30 - 39</v>
          </cell>
          <cell r="B2915" t="str">
            <v>Oberon</v>
          </cell>
          <cell r="C2915" t="str">
            <v>Total</v>
          </cell>
          <cell r="D2915" t="str">
            <v>30 - 39</v>
          </cell>
          <cell r="E2915">
            <v>2</v>
          </cell>
          <cell r="F2915">
            <v>1</v>
          </cell>
          <cell r="G2915">
            <v>0</v>
          </cell>
          <cell r="H2915">
            <v>0</v>
          </cell>
          <cell r="I2915">
            <v>0</v>
          </cell>
          <cell r="J2915">
            <v>0</v>
          </cell>
          <cell r="K2915">
            <v>0</v>
          </cell>
          <cell r="L2915">
            <v>0</v>
          </cell>
          <cell r="M2915">
            <v>0</v>
          </cell>
          <cell r="N2915">
            <v>1</v>
          </cell>
        </row>
        <row r="2916">
          <cell r="A2916" t="str">
            <v>Oberon Total 40 +</v>
          </cell>
          <cell r="B2916" t="str">
            <v>Oberon</v>
          </cell>
          <cell r="C2916" t="str">
            <v>Total</v>
          </cell>
          <cell r="D2916" t="str">
            <v>40 +</v>
          </cell>
          <cell r="E2916">
            <v>1</v>
          </cell>
          <cell r="F2916">
            <v>2</v>
          </cell>
          <cell r="G2916">
            <v>0</v>
          </cell>
          <cell r="H2916">
            <v>0</v>
          </cell>
          <cell r="I2916">
            <v>0</v>
          </cell>
          <cell r="J2916">
            <v>0</v>
          </cell>
          <cell r="K2916">
            <v>0</v>
          </cell>
          <cell r="L2916">
            <v>0</v>
          </cell>
          <cell r="M2916">
            <v>0</v>
          </cell>
          <cell r="N2916">
            <v>0</v>
          </cell>
        </row>
        <row r="2917">
          <cell r="A2917" t="str">
            <v>Oberon Total Missing / unknown</v>
          </cell>
          <cell r="B2917" t="str">
            <v>Oberon</v>
          </cell>
          <cell r="C2917" t="str">
            <v>Total</v>
          </cell>
          <cell r="D2917" t="str">
            <v>Missing / unknown</v>
          </cell>
          <cell r="E2917">
            <v>0</v>
          </cell>
          <cell r="F2917">
            <v>0</v>
          </cell>
          <cell r="G2917">
            <v>0</v>
          </cell>
          <cell r="H2917">
            <v>0</v>
          </cell>
          <cell r="I2917">
            <v>0</v>
          </cell>
          <cell r="J2917">
            <v>0</v>
          </cell>
          <cell r="K2917">
            <v>0</v>
          </cell>
          <cell r="L2917">
            <v>0</v>
          </cell>
          <cell r="M2917">
            <v>0</v>
          </cell>
          <cell r="N2917">
            <v>0</v>
          </cell>
        </row>
        <row r="2918">
          <cell r="A2918" t="str">
            <v>Oberon Total Total</v>
          </cell>
          <cell r="B2918" t="str">
            <v>Oberon</v>
          </cell>
          <cell r="C2918" t="str">
            <v>Total</v>
          </cell>
          <cell r="D2918" t="str">
            <v>Total</v>
          </cell>
          <cell r="E2918">
            <v>11</v>
          </cell>
          <cell r="F2918">
            <v>9</v>
          </cell>
          <cell r="G2918">
            <v>0</v>
          </cell>
          <cell r="H2918">
            <v>0</v>
          </cell>
          <cell r="I2918">
            <v>2</v>
          </cell>
          <cell r="J2918">
            <v>0</v>
          </cell>
          <cell r="K2918">
            <v>11</v>
          </cell>
          <cell r="L2918">
            <v>1</v>
          </cell>
          <cell r="M2918">
            <v>0</v>
          </cell>
          <cell r="N2918">
            <v>4</v>
          </cell>
        </row>
        <row r="2919">
          <cell r="A2919" t="str">
            <v>Orange Male 10 - 17</v>
          </cell>
          <cell r="B2919" t="str">
            <v>Orange</v>
          </cell>
          <cell r="C2919" t="str">
            <v>Male</v>
          </cell>
          <cell r="D2919" t="str">
            <v>10 - 17</v>
          </cell>
          <cell r="E2919">
            <v>8</v>
          </cell>
          <cell r="F2919">
            <v>16</v>
          </cell>
          <cell r="G2919">
            <v>4</v>
          </cell>
          <cell r="H2919">
            <v>10</v>
          </cell>
          <cell r="I2919">
            <v>10</v>
          </cell>
          <cell r="J2919">
            <v>13</v>
          </cell>
          <cell r="K2919">
            <v>5</v>
          </cell>
          <cell r="L2919">
            <v>26</v>
          </cell>
          <cell r="M2919">
            <v>2</v>
          </cell>
          <cell r="N2919">
            <v>30</v>
          </cell>
        </row>
        <row r="2920">
          <cell r="A2920" t="str">
            <v>Orange Male 18 - 19</v>
          </cell>
          <cell r="B2920" t="str">
            <v>Orange</v>
          </cell>
          <cell r="C2920" t="str">
            <v>Male</v>
          </cell>
          <cell r="D2920" t="str">
            <v>18 - 19</v>
          </cell>
          <cell r="E2920">
            <v>6</v>
          </cell>
          <cell r="F2920">
            <v>6</v>
          </cell>
          <cell r="G2920">
            <v>0</v>
          </cell>
          <cell r="H2920">
            <v>6</v>
          </cell>
          <cell r="I2920">
            <v>0</v>
          </cell>
          <cell r="J2920">
            <v>5</v>
          </cell>
          <cell r="K2920">
            <v>2</v>
          </cell>
          <cell r="L2920">
            <v>7</v>
          </cell>
          <cell r="M2920">
            <v>1</v>
          </cell>
          <cell r="N2920">
            <v>7</v>
          </cell>
        </row>
        <row r="2921">
          <cell r="A2921" t="str">
            <v>Orange Male 20 - 29</v>
          </cell>
          <cell r="B2921" t="str">
            <v>Orange</v>
          </cell>
          <cell r="C2921" t="str">
            <v>Male</v>
          </cell>
          <cell r="D2921" t="str">
            <v>20 - 29</v>
          </cell>
          <cell r="E2921">
            <v>18</v>
          </cell>
          <cell r="F2921">
            <v>24</v>
          </cell>
          <cell r="G2921">
            <v>0</v>
          </cell>
          <cell r="H2921">
            <v>10</v>
          </cell>
          <cell r="I2921">
            <v>3</v>
          </cell>
          <cell r="J2921">
            <v>5</v>
          </cell>
          <cell r="K2921">
            <v>3</v>
          </cell>
          <cell r="L2921">
            <v>6</v>
          </cell>
          <cell r="M2921">
            <v>0</v>
          </cell>
          <cell r="N2921">
            <v>23</v>
          </cell>
        </row>
        <row r="2922">
          <cell r="A2922" t="str">
            <v>Orange Male 30 - 39</v>
          </cell>
          <cell r="B2922" t="str">
            <v>Orange</v>
          </cell>
          <cell r="C2922" t="str">
            <v>Male</v>
          </cell>
          <cell r="D2922" t="str">
            <v>30 - 39</v>
          </cell>
          <cell r="E2922">
            <v>26</v>
          </cell>
          <cell r="F2922">
            <v>18</v>
          </cell>
          <cell r="G2922">
            <v>2</v>
          </cell>
          <cell r="H2922">
            <v>2</v>
          </cell>
          <cell r="I2922">
            <v>0</v>
          </cell>
          <cell r="J2922">
            <v>0</v>
          </cell>
          <cell r="K2922">
            <v>0</v>
          </cell>
          <cell r="L2922">
            <v>1</v>
          </cell>
          <cell r="M2922">
            <v>0</v>
          </cell>
          <cell r="N2922">
            <v>6</v>
          </cell>
        </row>
        <row r="2923">
          <cell r="A2923" t="str">
            <v>Orange Male 40 +</v>
          </cell>
          <cell r="B2923" t="str">
            <v>Orange</v>
          </cell>
          <cell r="C2923" t="str">
            <v>Male</v>
          </cell>
          <cell r="D2923" t="str">
            <v>40 +</v>
          </cell>
          <cell r="E2923">
            <v>28</v>
          </cell>
          <cell r="F2923">
            <v>8</v>
          </cell>
          <cell r="G2923">
            <v>1</v>
          </cell>
          <cell r="H2923">
            <v>0</v>
          </cell>
          <cell r="I2923">
            <v>0</v>
          </cell>
          <cell r="J2923">
            <v>2</v>
          </cell>
          <cell r="K2923">
            <v>1</v>
          </cell>
          <cell r="L2923">
            <v>9</v>
          </cell>
          <cell r="M2923">
            <v>0</v>
          </cell>
          <cell r="N2923">
            <v>10</v>
          </cell>
        </row>
        <row r="2924">
          <cell r="A2924" t="str">
            <v>Orange Male Missing / unknown</v>
          </cell>
          <cell r="B2924" t="str">
            <v>Orange</v>
          </cell>
          <cell r="C2924" t="str">
            <v>Male</v>
          </cell>
          <cell r="D2924" t="str">
            <v>Missing / unknown</v>
          </cell>
          <cell r="E2924">
            <v>0</v>
          </cell>
          <cell r="F2924">
            <v>0</v>
          </cell>
          <cell r="G2924">
            <v>0</v>
          </cell>
          <cell r="H2924">
            <v>0</v>
          </cell>
          <cell r="I2924">
            <v>0</v>
          </cell>
          <cell r="J2924">
            <v>0</v>
          </cell>
          <cell r="K2924">
            <v>0</v>
          </cell>
          <cell r="L2924">
            <v>0</v>
          </cell>
          <cell r="M2924">
            <v>0</v>
          </cell>
          <cell r="N2924">
            <v>0</v>
          </cell>
        </row>
        <row r="2925">
          <cell r="A2925" t="str">
            <v>Orange Male Total</v>
          </cell>
          <cell r="B2925" t="str">
            <v>Orange</v>
          </cell>
          <cell r="C2925" t="str">
            <v>Male</v>
          </cell>
          <cell r="D2925" t="str">
            <v>Total</v>
          </cell>
          <cell r="E2925">
            <v>86</v>
          </cell>
          <cell r="F2925">
            <v>72</v>
          </cell>
          <cell r="G2925">
            <v>7</v>
          </cell>
          <cell r="H2925">
            <v>28</v>
          </cell>
          <cell r="I2925">
            <v>13</v>
          </cell>
          <cell r="J2925">
            <v>25</v>
          </cell>
          <cell r="K2925">
            <v>11</v>
          </cell>
          <cell r="L2925">
            <v>49</v>
          </cell>
          <cell r="M2925">
            <v>3</v>
          </cell>
          <cell r="N2925">
            <v>76</v>
          </cell>
        </row>
        <row r="2926">
          <cell r="A2926" t="str">
            <v>Orange Female 10 - 17</v>
          </cell>
          <cell r="B2926" t="str">
            <v>Orange</v>
          </cell>
          <cell r="C2926" t="str">
            <v>Female</v>
          </cell>
          <cell r="D2926" t="str">
            <v>10 - 17</v>
          </cell>
          <cell r="E2926">
            <v>2</v>
          </cell>
          <cell r="F2926">
            <v>15</v>
          </cell>
          <cell r="G2926">
            <v>3</v>
          </cell>
          <cell r="H2926">
            <v>1</v>
          </cell>
          <cell r="I2926">
            <v>0</v>
          </cell>
          <cell r="J2926">
            <v>2</v>
          </cell>
          <cell r="K2926">
            <v>2</v>
          </cell>
          <cell r="L2926">
            <v>23</v>
          </cell>
          <cell r="M2926">
            <v>0</v>
          </cell>
          <cell r="N2926">
            <v>4</v>
          </cell>
        </row>
        <row r="2927">
          <cell r="A2927" t="str">
            <v>Orange Female 18 - 19</v>
          </cell>
          <cell r="B2927" t="str">
            <v>Orange</v>
          </cell>
          <cell r="C2927" t="str">
            <v>Female</v>
          </cell>
          <cell r="D2927" t="str">
            <v>18 - 19</v>
          </cell>
          <cell r="E2927">
            <v>0</v>
          </cell>
          <cell r="F2927">
            <v>1</v>
          </cell>
          <cell r="G2927">
            <v>1</v>
          </cell>
          <cell r="H2927">
            <v>1</v>
          </cell>
          <cell r="I2927">
            <v>0</v>
          </cell>
          <cell r="J2927">
            <v>0</v>
          </cell>
          <cell r="K2927">
            <v>0</v>
          </cell>
          <cell r="L2927">
            <v>5</v>
          </cell>
          <cell r="M2927">
            <v>0</v>
          </cell>
          <cell r="N2927">
            <v>3</v>
          </cell>
        </row>
        <row r="2928">
          <cell r="A2928" t="str">
            <v>Orange Female 20 - 29</v>
          </cell>
          <cell r="B2928" t="str">
            <v>Orange</v>
          </cell>
          <cell r="C2928" t="str">
            <v>Female</v>
          </cell>
          <cell r="D2928" t="str">
            <v>20 - 29</v>
          </cell>
          <cell r="E2928">
            <v>2</v>
          </cell>
          <cell r="F2928">
            <v>3</v>
          </cell>
          <cell r="G2928">
            <v>1</v>
          </cell>
          <cell r="H2928">
            <v>1</v>
          </cell>
          <cell r="I2928">
            <v>0</v>
          </cell>
          <cell r="J2928">
            <v>0</v>
          </cell>
          <cell r="K2928">
            <v>0</v>
          </cell>
          <cell r="L2928">
            <v>10</v>
          </cell>
          <cell r="M2928">
            <v>0</v>
          </cell>
          <cell r="N2928">
            <v>4</v>
          </cell>
        </row>
        <row r="2929">
          <cell r="A2929" t="str">
            <v>Orange Female 30 - 39</v>
          </cell>
          <cell r="B2929" t="str">
            <v>Orange</v>
          </cell>
          <cell r="C2929" t="str">
            <v>Female</v>
          </cell>
          <cell r="D2929" t="str">
            <v>30 - 39</v>
          </cell>
          <cell r="E2929">
            <v>6</v>
          </cell>
          <cell r="F2929">
            <v>8</v>
          </cell>
          <cell r="G2929">
            <v>0</v>
          </cell>
          <cell r="H2929">
            <v>0</v>
          </cell>
          <cell r="I2929">
            <v>0</v>
          </cell>
          <cell r="J2929">
            <v>0</v>
          </cell>
          <cell r="K2929">
            <v>0</v>
          </cell>
          <cell r="L2929">
            <v>5</v>
          </cell>
          <cell r="M2929">
            <v>0</v>
          </cell>
          <cell r="N2929">
            <v>5</v>
          </cell>
        </row>
        <row r="2930">
          <cell r="A2930" t="str">
            <v>Orange Female 40 +</v>
          </cell>
          <cell r="B2930" t="str">
            <v>Orange</v>
          </cell>
          <cell r="C2930" t="str">
            <v>Female</v>
          </cell>
          <cell r="D2930" t="str">
            <v>40 +</v>
          </cell>
          <cell r="E2930">
            <v>6</v>
          </cell>
          <cell r="F2930">
            <v>3</v>
          </cell>
          <cell r="G2930">
            <v>0</v>
          </cell>
          <cell r="H2930">
            <v>0</v>
          </cell>
          <cell r="I2930">
            <v>0</v>
          </cell>
          <cell r="J2930">
            <v>0</v>
          </cell>
          <cell r="K2930">
            <v>0</v>
          </cell>
          <cell r="L2930">
            <v>13</v>
          </cell>
          <cell r="M2930">
            <v>0</v>
          </cell>
          <cell r="N2930">
            <v>3</v>
          </cell>
        </row>
        <row r="2931">
          <cell r="A2931" t="str">
            <v>Orange Female Missing / unknown</v>
          </cell>
          <cell r="B2931" t="str">
            <v>Orange</v>
          </cell>
          <cell r="C2931" t="str">
            <v>Female</v>
          </cell>
          <cell r="D2931" t="str">
            <v>Missing / unknown</v>
          </cell>
          <cell r="E2931">
            <v>0</v>
          </cell>
          <cell r="F2931">
            <v>0</v>
          </cell>
          <cell r="G2931">
            <v>0</v>
          </cell>
          <cell r="H2931">
            <v>0</v>
          </cell>
          <cell r="I2931">
            <v>0</v>
          </cell>
          <cell r="J2931">
            <v>0</v>
          </cell>
          <cell r="K2931">
            <v>0</v>
          </cell>
          <cell r="L2931">
            <v>0</v>
          </cell>
          <cell r="M2931">
            <v>0</v>
          </cell>
          <cell r="N2931">
            <v>0</v>
          </cell>
        </row>
        <row r="2932">
          <cell r="A2932" t="str">
            <v>Orange Female Total</v>
          </cell>
          <cell r="B2932" t="str">
            <v>Orange</v>
          </cell>
          <cell r="C2932" t="str">
            <v>Female</v>
          </cell>
          <cell r="D2932" t="str">
            <v>Total</v>
          </cell>
          <cell r="E2932">
            <v>16</v>
          </cell>
          <cell r="F2932">
            <v>30</v>
          </cell>
          <cell r="G2932">
            <v>5</v>
          </cell>
          <cell r="H2932">
            <v>3</v>
          </cell>
          <cell r="I2932">
            <v>0</v>
          </cell>
          <cell r="J2932">
            <v>2</v>
          </cell>
          <cell r="K2932">
            <v>2</v>
          </cell>
          <cell r="L2932">
            <v>56</v>
          </cell>
          <cell r="M2932">
            <v>0</v>
          </cell>
          <cell r="N2932">
            <v>19</v>
          </cell>
        </row>
        <row r="2933">
          <cell r="A2933" t="str">
            <v>Orange Unknown 10 - 17</v>
          </cell>
          <cell r="B2933" t="str">
            <v>Orange</v>
          </cell>
          <cell r="C2933" t="str">
            <v>Unknown</v>
          </cell>
          <cell r="D2933" t="str">
            <v>10 - 17</v>
          </cell>
          <cell r="E2933">
            <v>0</v>
          </cell>
          <cell r="F2933">
            <v>0</v>
          </cell>
          <cell r="G2933">
            <v>0</v>
          </cell>
          <cell r="H2933">
            <v>0</v>
          </cell>
          <cell r="I2933">
            <v>0</v>
          </cell>
          <cell r="J2933">
            <v>0</v>
          </cell>
          <cell r="K2933">
            <v>0</v>
          </cell>
          <cell r="L2933">
            <v>0</v>
          </cell>
          <cell r="M2933">
            <v>0</v>
          </cell>
          <cell r="N2933">
            <v>0</v>
          </cell>
        </row>
        <row r="2934">
          <cell r="A2934" t="str">
            <v>Orange Unknown 18 - 19</v>
          </cell>
          <cell r="B2934" t="str">
            <v>Orange</v>
          </cell>
          <cell r="C2934" t="str">
            <v>Unknown</v>
          </cell>
          <cell r="D2934" t="str">
            <v>18 - 19</v>
          </cell>
          <cell r="E2934">
            <v>0</v>
          </cell>
          <cell r="F2934">
            <v>0</v>
          </cell>
          <cell r="G2934">
            <v>0</v>
          </cell>
          <cell r="H2934">
            <v>0</v>
          </cell>
          <cell r="I2934">
            <v>0</v>
          </cell>
          <cell r="J2934">
            <v>0</v>
          </cell>
          <cell r="K2934">
            <v>0</v>
          </cell>
          <cell r="L2934">
            <v>0</v>
          </cell>
          <cell r="M2934">
            <v>0</v>
          </cell>
          <cell r="N2934">
            <v>0</v>
          </cell>
        </row>
        <row r="2935">
          <cell r="A2935" t="str">
            <v>Orange Unknown 20 - 29</v>
          </cell>
          <cell r="B2935" t="str">
            <v>Orange</v>
          </cell>
          <cell r="C2935" t="str">
            <v>Unknown</v>
          </cell>
          <cell r="D2935" t="str">
            <v>20 - 29</v>
          </cell>
          <cell r="E2935">
            <v>0</v>
          </cell>
          <cell r="F2935">
            <v>0</v>
          </cell>
          <cell r="G2935">
            <v>0</v>
          </cell>
          <cell r="H2935">
            <v>0</v>
          </cell>
          <cell r="I2935">
            <v>0</v>
          </cell>
          <cell r="J2935">
            <v>0</v>
          </cell>
          <cell r="K2935">
            <v>0</v>
          </cell>
          <cell r="L2935">
            <v>0</v>
          </cell>
          <cell r="M2935">
            <v>0</v>
          </cell>
          <cell r="N2935">
            <v>0</v>
          </cell>
        </row>
        <row r="2936">
          <cell r="A2936" t="str">
            <v>Orange Unknown 30 - 39</v>
          </cell>
          <cell r="B2936" t="str">
            <v>Orange</v>
          </cell>
          <cell r="C2936" t="str">
            <v>Unknown</v>
          </cell>
          <cell r="D2936" t="str">
            <v>30 - 39</v>
          </cell>
          <cell r="E2936">
            <v>0</v>
          </cell>
          <cell r="F2936">
            <v>0</v>
          </cell>
          <cell r="G2936">
            <v>0</v>
          </cell>
          <cell r="H2936">
            <v>0</v>
          </cell>
          <cell r="I2936">
            <v>0</v>
          </cell>
          <cell r="J2936">
            <v>0</v>
          </cell>
          <cell r="K2936">
            <v>0</v>
          </cell>
          <cell r="L2936">
            <v>0</v>
          </cell>
          <cell r="M2936">
            <v>0</v>
          </cell>
          <cell r="N2936">
            <v>0</v>
          </cell>
        </row>
        <row r="2937">
          <cell r="A2937" t="str">
            <v>Orange Unknown 40 +</v>
          </cell>
          <cell r="B2937" t="str">
            <v>Orange</v>
          </cell>
          <cell r="C2937" t="str">
            <v>Unknown</v>
          </cell>
          <cell r="D2937" t="str">
            <v>40 +</v>
          </cell>
          <cell r="E2937">
            <v>0</v>
          </cell>
          <cell r="F2937">
            <v>0</v>
          </cell>
          <cell r="G2937">
            <v>0</v>
          </cell>
          <cell r="H2937">
            <v>0</v>
          </cell>
          <cell r="I2937">
            <v>0</v>
          </cell>
          <cell r="J2937">
            <v>0</v>
          </cell>
          <cell r="K2937">
            <v>0</v>
          </cell>
          <cell r="L2937">
            <v>0</v>
          </cell>
          <cell r="M2937">
            <v>0</v>
          </cell>
          <cell r="N2937">
            <v>0</v>
          </cell>
        </row>
        <row r="2938">
          <cell r="A2938" t="str">
            <v>Orange Unknown Missing / unknown</v>
          </cell>
          <cell r="B2938" t="str">
            <v>Orange</v>
          </cell>
          <cell r="C2938" t="str">
            <v>Unknown</v>
          </cell>
          <cell r="D2938" t="str">
            <v>Missing / unknown</v>
          </cell>
          <cell r="E2938">
            <v>0</v>
          </cell>
          <cell r="F2938">
            <v>0</v>
          </cell>
          <cell r="G2938">
            <v>0</v>
          </cell>
          <cell r="H2938">
            <v>0</v>
          </cell>
          <cell r="I2938">
            <v>0</v>
          </cell>
          <cell r="J2938">
            <v>0</v>
          </cell>
          <cell r="K2938">
            <v>0</v>
          </cell>
          <cell r="L2938">
            <v>0</v>
          </cell>
          <cell r="M2938">
            <v>0</v>
          </cell>
          <cell r="N2938">
            <v>0</v>
          </cell>
        </row>
        <row r="2939">
          <cell r="A2939" t="str">
            <v>Orange Unknown Total</v>
          </cell>
          <cell r="B2939" t="str">
            <v>Orange</v>
          </cell>
          <cell r="C2939" t="str">
            <v>Unknown</v>
          </cell>
          <cell r="D2939" t="str">
            <v>Total</v>
          </cell>
          <cell r="E2939">
            <v>0</v>
          </cell>
          <cell r="F2939">
            <v>0</v>
          </cell>
          <cell r="G2939">
            <v>0</v>
          </cell>
          <cell r="H2939">
            <v>0</v>
          </cell>
          <cell r="I2939">
            <v>0</v>
          </cell>
          <cell r="J2939">
            <v>0</v>
          </cell>
          <cell r="K2939">
            <v>0</v>
          </cell>
          <cell r="L2939">
            <v>0</v>
          </cell>
          <cell r="M2939">
            <v>0</v>
          </cell>
          <cell r="N2939">
            <v>0</v>
          </cell>
        </row>
        <row r="2940">
          <cell r="A2940" t="str">
            <v>Orange Total 10 - 17</v>
          </cell>
          <cell r="B2940" t="str">
            <v>Orange</v>
          </cell>
          <cell r="C2940" t="str">
            <v>Total</v>
          </cell>
          <cell r="D2940" t="str">
            <v>10 - 17</v>
          </cell>
          <cell r="E2940">
            <v>10</v>
          </cell>
          <cell r="F2940">
            <v>31</v>
          </cell>
          <cell r="G2940">
            <v>7</v>
          </cell>
          <cell r="H2940">
            <v>11</v>
          </cell>
          <cell r="I2940">
            <v>10</v>
          </cell>
          <cell r="J2940">
            <v>15</v>
          </cell>
          <cell r="K2940">
            <v>7</v>
          </cell>
          <cell r="L2940">
            <v>49</v>
          </cell>
          <cell r="M2940">
            <v>2</v>
          </cell>
          <cell r="N2940">
            <v>34</v>
          </cell>
        </row>
        <row r="2941">
          <cell r="A2941" t="str">
            <v>Orange Total 18 - 19</v>
          </cell>
          <cell r="B2941" t="str">
            <v>Orange</v>
          </cell>
          <cell r="C2941" t="str">
            <v>Total</v>
          </cell>
          <cell r="D2941" t="str">
            <v>18 - 19</v>
          </cell>
          <cell r="E2941">
            <v>6</v>
          </cell>
          <cell r="F2941">
            <v>7</v>
          </cell>
          <cell r="G2941">
            <v>1</v>
          </cell>
          <cell r="H2941">
            <v>7</v>
          </cell>
          <cell r="I2941">
            <v>0</v>
          </cell>
          <cell r="J2941">
            <v>5</v>
          </cell>
          <cell r="K2941">
            <v>2</v>
          </cell>
          <cell r="L2941">
            <v>12</v>
          </cell>
          <cell r="M2941">
            <v>1</v>
          </cell>
          <cell r="N2941">
            <v>10</v>
          </cell>
        </row>
        <row r="2942">
          <cell r="A2942" t="str">
            <v>Orange Total 20 - 29</v>
          </cell>
          <cell r="B2942" t="str">
            <v>Orange</v>
          </cell>
          <cell r="C2942" t="str">
            <v>Total</v>
          </cell>
          <cell r="D2942" t="str">
            <v>20 - 29</v>
          </cell>
          <cell r="E2942">
            <v>20</v>
          </cell>
          <cell r="F2942">
            <v>27</v>
          </cell>
          <cell r="G2942">
            <v>1</v>
          </cell>
          <cell r="H2942">
            <v>11</v>
          </cell>
          <cell r="I2942">
            <v>3</v>
          </cell>
          <cell r="J2942">
            <v>5</v>
          </cell>
          <cell r="K2942">
            <v>3</v>
          </cell>
          <cell r="L2942">
            <v>16</v>
          </cell>
          <cell r="M2942">
            <v>0</v>
          </cell>
          <cell r="N2942">
            <v>27</v>
          </cell>
        </row>
        <row r="2943">
          <cell r="A2943" t="str">
            <v>Orange Total 30 - 39</v>
          </cell>
          <cell r="B2943" t="str">
            <v>Orange</v>
          </cell>
          <cell r="C2943" t="str">
            <v>Total</v>
          </cell>
          <cell r="D2943" t="str">
            <v>30 - 39</v>
          </cell>
          <cell r="E2943">
            <v>32</v>
          </cell>
          <cell r="F2943">
            <v>26</v>
          </cell>
          <cell r="G2943">
            <v>2</v>
          </cell>
          <cell r="H2943">
            <v>2</v>
          </cell>
          <cell r="I2943">
            <v>0</v>
          </cell>
          <cell r="J2943">
            <v>0</v>
          </cell>
          <cell r="K2943">
            <v>0</v>
          </cell>
          <cell r="L2943">
            <v>6</v>
          </cell>
          <cell r="M2943">
            <v>0</v>
          </cell>
          <cell r="N2943">
            <v>11</v>
          </cell>
        </row>
        <row r="2944">
          <cell r="A2944" t="str">
            <v>Orange Total 40 +</v>
          </cell>
          <cell r="B2944" t="str">
            <v>Orange</v>
          </cell>
          <cell r="C2944" t="str">
            <v>Total</v>
          </cell>
          <cell r="D2944" t="str">
            <v>40 +</v>
          </cell>
          <cell r="E2944">
            <v>34</v>
          </cell>
          <cell r="F2944">
            <v>11</v>
          </cell>
          <cell r="G2944">
            <v>1</v>
          </cell>
          <cell r="H2944">
            <v>0</v>
          </cell>
          <cell r="I2944">
            <v>0</v>
          </cell>
          <cell r="J2944">
            <v>2</v>
          </cell>
          <cell r="K2944">
            <v>1</v>
          </cell>
          <cell r="L2944">
            <v>22</v>
          </cell>
          <cell r="M2944">
            <v>0</v>
          </cell>
          <cell r="N2944">
            <v>13</v>
          </cell>
        </row>
        <row r="2945">
          <cell r="A2945" t="str">
            <v>Orange Total Missing / unknown</v>
          </cell>
          <cell r="B2945" t="str">
            <v>Orange</v>
          </cell>
          <cell r="C2945" t="str">
            <v>Total</v>
          </cell>
          <cell r="D2945" t="str">
            <v>Missing / unknown</v>
          </cell>
          <cell r="E2945">
            <v>0</v>
          </cell>
          <cell r="F2945">
            <v>0</v>
          </cell>
          <cell r="G2945">
            <v>0</v>
          </cell>
          <cell r="H2945">
            <v>0</v>
          </cell>
          <cell r="I2945">
            <v>0</v>
          </cell>
          <cell r="J2945">
            <v>0</v>
          </cell>
          <cell r="K2945">
            <v>0</v>
          </cell>
          <cell r="L2945">
            <v>0</v>
          </cell>
          <cell r="M2945">
            <v>0</v>
          </cell>
          <cell r="N2945">
            <v>0</v>
          </cell>
        </row>
        <row r="2946">
          <cell r="A2946" t="str">
            <v>Orange Total Total</v>
          </cell>
          <cell r="B2946" t="str">
            <v>Orange</v>
          </cell>
          <cell r="C2946" t="str">
            <v>Total</v>
          </cell>
          <cell r="D2946" t="str">
            <v>Total</v>
          </cell>
          <cell r="E2946">
            <v>102</v>
          </cell>
          <cell r="F2946">
            <v>102</v>
          </cell>
          <cell r="G2946">
            <v>12</v>
          </cell>
          <cell r="H2946">
            <v>31</v>
          </cell>
          <cell r="I2946">
            <v>13</v>
          </cell>
          <cell r="J2946">
            <v>27</v>
          </cell>
          <cell r="K2946">
            <v>13</v>
          </cell>
          <cell r="L2946">
            <v>105</v>
          </cell>
          <cell r="M2946">
            <v>3</v>
          </cell>
          <cell r="N2946">
            <v>95</v>
          </cell>
        </row>
        <row r="2947">
          <cell r="A2947" t="str">
            <v>Palerang Male 10 - 17</v>
          </cell>
          <cell r="B2947" t="str">
            <v>Palerang</v>
          </cell>
          <cell r="C2947" t="str">
            <v>Male</v>
          </cell>
          <cell r="D2947" t="str">
            <v>10 - 17</v>
          </cell>
          <cell r="E2947">
            <v>0</v>
          </cell>
          <cell r="F2947">
            <v>2</v>
          </cell>
          <cell r="G2947">
            <v>0</v>
          </cell>
          <cell r="H2947">
            <v>1</v>
          </cell>
          <cell r="I2947">
            <v>2</v>
          </cell>
          <cell r="J2947">
            <v>0</v>
          </cell>
          <cell r="K2947">
            <v>0</v>
          </cell>
          <cell r="L2947">
            <v>0</v>
          </cell>
          <cell r="M2947">
            <v>1</v>
          </cell>
          <cell r="N2947">
            <v>2</v>
          </cell>
        </row>
        <row r="2948">
          <cell r="A2948" t="str">
            <v>Palerang Male 18 - 19</v>
          </cell>
          <cell r="B2948" t="str">
            <v>Palerang</v>
          </cell>
          <cell r="C2948" t="str">
            <v>Male</v>
          </cell>
          <cell r="D2948" t="str">
            <v>18 - 19</v>
          </cell>
          <cell r="E2948">
            <v>0</v>
          </cell>
          <cell r="F2948">
            <v>1</v>
          </cell>
          <cell r="G2948">
            <v>0</v>
          </cell>
          <cell r="H2948">
            <v>0</v>
          </cell>
          <cell r="I2948">
            <v>0</v>
          </cell>
          <cell r="J2948">
            <v>1</v>
          </cell>
          <cell r="K2948">
            <v>0</v>
          </cell>
          <cell r="L2948">
            <v>0</v>
          </cell>
          <cell r="M2948">
            <v>0</v>
          </cell>
          <cell r="N2948">
            <v>0</v>
          </cell>
        </row>
        <row r="2949">
          <cell r="A2949" t="str">
            <v>Palerang Male 20 - 29</v>
          </cell>
          <cell r="B2949" t="str">
            <v>Palerang</v>
          </cell>
          <cell r="C2949" t="str">
            <v>Male</v>
          </cell>
          <cell r="D2949" t="str">
            <v>20 - 29</v>
          </cell>
          <cell r="E2949">
            <v>4</v>
          </cell>
          <cell r="F2949">
            <v>3</v>
          </cell>
          <cell r="G2949">
            <v>0</v>
          </cell>
          <cell r="H2949">
            <v>1</v>
          </cell>
          <cell r="I2949">
            <v>0</v>
          </cell>
          <cell r="J2949">
            <v>0</v>
          </cell>
          <cell r="K2949">
            <v>0</v>
          </cell>
          <cell r="L2949">
            <v>0</v>
          </cell>
          <cell r="M2949">
            <v>0</v>
          </cell>
          <cell r="N2949">
            <v>14</v>
          </cell>
        </row>
        <row r="2950">
          <cell r="A2950" t="str">
            <v>Palerang Male 30 - 39</v>
          </cell>
          <cell r="B2950" t="str">
            <v>Palerang</v>
          </cell>
          <cell r="C2950" t="str">
            <v>Male</v>
          </cell>
          <cell r="D2950" t="str">
            <v>30 - 39</v>
          </cell>
          <cell r="E2950">
            <v>8</v>
          </cell>
          <cell r="F2950">
            <v>1</v>
          </cell>
          <cell r="G2950">
            <v>0</v>
          </cell>
          <cell r="H2950">
            <v>0</v>
          </cell>
          <cell r="I2950">
            <v>0</v>
          </cell>
          <cell r="J2950">
            <v>0</v>
          </cell>
          <cell r="K2950">
            <v>0</v>
          </cell>
          <cell r="L2950">
            <v>1</v>
          </cell>
          <cell r="M2950">
            <v>0</v>
          </cell>
          <cell r="N2950">
            <v>2</v>
          </cell>
        </row>
        <row r="2951">
          <cell r="A2951" t="str">
            <v>Palerang Male 40 +</v>
          </cell>
          <cell r="B2951" t="str">
            <v>Palerang</v>
          </cell>
          <cell r="C2951" t="str">
            <v>Male</v>
          </cell>
          <cell r="D2951" t="str">
            <v>40 +</v>
          </cell>
          <cell r="E2951">
            <v>8</v>
          </cell>
          <cell r="F2951">
            <v>3</v>
          </cell>
          <cell r="G2951">
            <v>0</v>
          </cell>
          <cell r="H2951">
            <v>0</v>
          </cell>
          <cell r="I2951">
            <v>0</v>
          </cell>
          <cell r="J2951">
            <v>0</v>
          </cell>
          <cell r="K2951">
            <v>0</v>
          </cell>
          <cell r="L2951">
            <v>1</v>
          </cell>
          <cell r="M2951">
            <v>0</v>
          </cell>
          <cell r="N2951">
            <v>2</v>
          </cell>
        </row>
        <row r="2952">
          <cell r="A2952" t="str">
            <v>Palerang Male Missing / unknown</v>
          </cell>
          <cell r="B2952" t="str">
            <v>Palerang</v>
          </cell>
          <cell r="C2952" t="str">
            <v>Male</v>
          </cell>
          <cell r="D2952" t="str">
            <v>Missing / unknown</v>
          </cell>
          <cell r="E2952">
            <v>0</v>
          </cell>
          <cell r="F2952">
            <v>0</v>
          </cell>
          <cell r="G2952">
            <v>0</v>
          </cell>
          <cell r="H2952">
            <v>0</v>
          </cell>
          <cell r="I2952">
            <v>0</v>
          </cell>
          <cell r="J2952">
            <v>0</v>
          </cell>
          <cell r="K2952">
            <v>0</v>
          </cell>
          <cell r="L2952">
            <v>0</v>
          </cell>
          <cell r="M2952">
            <v>0</v>
          </cell>
          <cell r="N2952">
            <v>0</v>
          </cell>
        </row>
        <row r="2953">
          <cell r="A2953" t="str">
            <v>Palerang Male Total</v>
          </cell>
          <cell r="B2953" t="str">
            <v>Palerang</v>
          </cell>
          <cell r="C2953" t="str">
            <v>Male</v>
          </cell>
          <cell r="D2953" t="str">
            <v>Total</v>
          </cell>
          <cell r="E2953">
            <v>20</v>
          </cell>
          <cell r="F2953">
            <v>10</v>
          </cell>
          <cell r="G2953">
            <v>0</v>
          </cell>
          <cell r="H2953">
            <v>2</v>
          </cell>
          <cell r="I2953">
            <v>2</v>
          </cell>
          <cell r="J2953">
            <v>1</v>
          </cell>
          <cell r="K2953">
            <v>0</v>
          </cell>
          <cell r="L2953">
            <v>2</v>
          </cell>
          <cell r="M2953">
            <v>1</v>
          </cell>
          <cell r="N2953">
            <v>20</v>
          </cell>
        </row>
        <row r="2954">
          <cell r="A2954" t="str">
            <v>Palerang Female 10 - 17</v>
          </cell>
          <cell r="B2954" t="str">
            <v>Palerang</v>
          </cell>
          <cell r="C2954" t="str">
            <v>Female</v>
          </cell>
          <cell r="D2954" t="str">
            <v>10 - 17</v>
          </cell>
          <cell r="E2954">
            <v>0</v>
          </cell>
          <cell r="F2954">
            <v>2</v>
          </cell>
          <cell r="G2954">
            <v>0</v>
          </cell>
          <cell r="H2954">
            <v>0</v>
          </cell>
          <cell r="I2954">
            <v>0</v>
          </cell>
          <cell r="J2954">
            <v>0</v>
          </cell>
          <cell r="K2954">
            <v>0</v>
          </cell>
          <cell r="L2954">
            <v>1</v>
          </cell>
          <cell r="M2954">
            <v>0</v>
          </cell>
          <cell r="N2954">
            <v>1</v>
          </cell>
        </row>
        <row r="2955">
          <cell r="A2955" t="str">
            <v>Palerang Female 18 - 19</v>
          </cell>
          <cell r="B2955" t="str">
            <v>Palerang</v>
          </cell>
          <cell r="C2955" t="str">
            <v>Female</v>
          </cell>
          <cell r="D2955" t="str">
            <v>18 - 19</v>
          </cell>
          <cell r="E2955">
            <v>0</v>
          </cell>
          <cell r="F2955">
            <v>0</v>
          </cell>
          <cell r="G2955">
            <v>0</v>
          </cell>
          <cell r="H2955">
            <v>0</v>
          </cell>
          <cell r="I2955">
            <v>0</v>
          </cell>
          <cell r="J2955">
            <v>1</v>
          </cell>
          <cell r="K2955">
            <v>0</v>
          </cell>
          <cell r="L2955">
            <v>0</v>
          </cell>
          <cell r="M2955">
            <v>0</v>
          </cell>
          <cell r="N2955">
            <v>0</v>
          </cell>
        </row>
        <row r="2956">
          <cell r="A2956" t="str">
            <v>Palerang Female 20 - 29</v>
          </cell>
          <cell r="B2956" t="str">
            <v>Palerang</v>
          </cell>
          <cell r="C2956" t="str">
            <v>Female</v>
          </cell>
          <cell r="D2956" t="str">
            <v>20 - 29</v>
          </cell>
          <cell r="E2956">
            <v>0</v>
          </cell>
          <cell r="F2956">
            <v>1</v>
          </cell>
          <cell r="G2956">
            <v>0</v>
          </cell>
          <cell r="H2956">
            <v>0</v>
          </cell>
          <cell r="I2956">
            <v>0</v>
          </cell>
          <cell r="J2956">
            <v>0</v>
          </cell>
          <cell r="K2956">
            <v>0</v>
          </cell>
          <cell r="L2956">
            <v>1</v>
          </cell>
          <cell r="M2956">
            <v>0</v>
          </cell>
          <cell r="N2956">
            <v>0</v>
          </cell>
        </row>
        <row r="2957">
          <cell r="A2957" t="str">
            <v>Palerang Female 30 - 39</v>
          </cell>
          <cell r="B2957" t="str">
            <v>Palerang</v>
          </cell>
          <cell r="C2957" t="str">
            <v>Female</v>
          </cell>
          <cell r="D2957" t="str">
            <v>30 - 39</v>
          </cell>
          <cell r="E2957">
            <v>2</v>
          </cell>
          <cell r="F2957">
            <v>0</v>
          </cell>
          <cell r="G2957">
            <v>0</v>
          </cell>
          <cell r="H2957">
            <v>0</v>
          </cell>
          <cell r="I2957">
            <v>0</v>
          </cell>
          <cell r="J2957">
            <v>0</v>
          </cell>
          <cell r="K2957">
            <v>0</v>
          </cell>
          <cell r="L2957">
            <v>0</v>
          </cell>
          <cell r="M2957">
            <v>0</v>
          </cell>
          <cell r="N2957">
            <v>1</v>
          </cell>
        </row>
        <row r="2958">
          <cell r="A2958" t="str">
            <v>Palerang Female 40 +</v>
          </cell>
          <cell r="B2958" t="str">
            <v>Palerang</v>
          </cell>
          <cell r="C2958" t="str">
            <v>Female</v>
          </cell>
          <cell r="D2958" t="str">
            <v>40 +</v>
          </cell>
          <cell r="E2958">
            <v>1</v>
          </cell>
          <cell r="F2958">
            <v>2</v>
          </cell>
          <cell r="G2958">
            <v>0</v>
          </cell>
          <cell r="H2958">
            <v>0</v>
          </cell>
          <cell r="I2958">
            <v>0</v>
          </cell>
          <cell r="J2958">
            <v>0</v>
          </cell>
          <cell r="K2958">
            <v>0</v>
          </cell>
          <cell r="L2958">
            <v>0</v>
          </cell>
          <cell r="M2958">
            <v>0</v>
          </cell>
          <cell r="N2958">
            <v>1</v>
          </cell>
        </row>
        <row r="2959">
          <cell r="A2959" t="str">
            <v>Palerang Female Missing / unknown</v>
          </cell>
          <cell r="B2959" t="str">
            <v>Palerang</v>
          </cell>
          <cell r="C2959" t="str">
            <v>Female</v>
          </cell>
          <cell r="D2959" t="str">
            <v>Missing / unknown</v>
          </cell>
          <cell r="E2959">
            <v>0</v>
          </cell>
          <cell r="F2959">
            <v>0</v>
          </cell>
          <cell r="G2959">
            <v>0</v>
          </cell>
          <cell r="H2959">
            <v>0</v>
          </cell>
          <cell r="I2959">
            <v>0</v>
          </cell>
          <cell r="J2959">
            <v>0</v>
          </cell>
          <cell r="K2959">
            <v>0</v>
          </cell>
          <cell r="L2959">
            <v>0</v>
          </cell>
          <cell r="M2959">
            <v>0</v>
          </cell>
          <cell r="N2959">
            <v>0</v>
          </cell>
        </row>
        <row r="2960">
          <cell r="A2960" t="str">
            <v>Palerang Female Total</v>
          </cell>
          <cell r="B2960" t="str">
            <v>Palerang</v>
          </cell>
          <cell r="C2960" t="str">
            <v>Female</v>
          </cell>
          <cell r="D2960" t="str">
            <v>Total</v>
          </cell>
          <cell r="E2960">
            <v>3</v>
          </cell>
          <cell r="F2960">
            <v>5</v>
          </cell>
          <cell r="G2960">
            <v>0</v>
          </cell>
          <cell r="H2960">
            <v>0</v>
          </cell>
          <cell r="I2960">
            <v>0</v>
          </cell>
          <cell r="J2960">
            <v>1</v>
          </cell>
          <cell r="K2960">
            <v>0</v>
          </cell>
          <cell r="L2960">
            <v>2</v>
          </cell>
          <cell r="M2960">
            <v>0</v>
          </cell>
          <cell r="N2960">
            <v>3</v>
          </cell>
        </row>
        <row r="2961">
          <cell r="A2961" t="str">
            <v>Palerang Unknown 10 - 17</v>
          </cell>
          <cell r="B2961" t="str">
            <v>Palerang</v>
          </cell>
          <cell r="C2961" t="str">
            <v>Unknown</v>
          </cell>
          <cell r="D2961" t="str">
            <v>10 - 17</v>
          </cell>
          <cell r="E2961">
            <v>0</v>
          </cell>
          <cell r="F2961">
            <v>0</v>
          </cell>
          <cell r="G2961">
            <v>0</v>
          </cell>
          <cell r="H2961">
            <v>0</v>
          </cell>
          <cell r="I2961">
            <v>0</v>
          </cell>
          <cell r="J2961">
            <v>0</v>
          </cell>
          <cell r="K2961">
            <v>0</v>
          </cell>
          <cell r="L2961">
            <v>0</v>
          </cell>
          <cell r="M2961">
            <v>0</v>
          </cell>
          <cell r="N2961">
            <v>0</v>
          </cell>
        </row>
        <row r="2962">
          <cell r="A2962" t="str">
            <v>Palerang Unknown 18 - 19</v>
          </cell>
          <cell r="B2962" t="str">
            <v>Palerang</v>
          </cell>
          <cell r="C2962" t="str">
            <v>Unknown</v>
          </cell>
          <cell r="D2962" t="str">
            <v>18 - 19</v>
          </cell>
          <cell r="E2962">
            <v>0</v>
          </cell>
          <cell r="F2962">
            <v>0</v>
          </cell>
          <cell r="G2962">
            <v>0</v>
          </cell>
          <cell r="H2962">
            <v>0</v>
          </cell>
          <cell r="I2962">
            <v>0</v>
          </cell>
          <cell r="J2962">
            <v>0</v>
          </cell>
          <cell r="K2962">
            <v>0</v>
          </cell>
          <cell r="L2962">
            <v>0</v>
          </cell>
          <cell r="M2962">
            <v>0</v>
          </cell>
          <cell r="N2962">
            <v>0</v>
          </cell>
        </row>
        <row r="2963">
          <cell r="A2963" t="str">
            <v>Palerang Unknown 20 - 29</v>
          </cell>
          <cell r="B2963" t="str">
            <v>Palerang</v>
          </cell>
          <cell r="C2963" t="str">
            <v>Unknown</v>
          </cell>
          <cell r="D2963" t="str">
            <v>20 - 29</v>
          </cell>
          <cell r="E2963">
            <v>0</v>
          </cell>
          <cell r="F2963">
            <v>0</v>
          </cell>
          <cell r="G2963">
            <v>0</v>
          </cell>
          <cell r="H2963">
            <v>0</v>
          </cell>
          <cell r="I2963">
            <v>0</v>
          </cell>
          <cell r="J2963">
            <v>0</v>
          </cell>
          <cell r="K2963">
            <v>0</v>
          </cell>
          <cell r="L2963">
            <v>0</v>
          </cell>
          <cell r="M2963">
            <v>0</v>
          </cell>
          <cell r="N2963">
            <v>0</v>
          </cell>
        </row>
        <row r="2964">
          <cell r="A2964" t="str">
            <v>Palerang Unknown 30 - 39</v>
          </cell>
          <cell r="B2964" t="str">
            <v>Palerang</v>
          </cell>
          <cell r="C2964" t="str">
            <v>Unknown</v>
          </cell>
          <cell r="D2964" t="str">
            <v>30 - 39</v>
          </cell>
          <cell r="E2964">
            <v>0</v>
          </cell>
          <cell r="F2964">
            <v>0</v>
          </cell>
          <cell r="G2964">
            <v>0</v>
          </cell>
          <cell r="H2964">
            <v>0</v>
          </cell>
          <cell r="I2964">
            <v>0</v>
          </cell>
          <cell r="J2964">
            <v>0</v>
          </cell>
          <cell r="K2964">
            <v>0</v>
          </cell>
          <cell r="L2964">
            <v>0</v>
          </cell>
          <cell r="M2964">
            <v>0</v>
          </cell>
          <cell r="N2964">
            <v>0</v>
          </cell>
        </row>
        <row r="2965">
          <cell r="A2965" t="str">
            <v>Palerang Unknown 40 +</v>
          </cell>
          <cell r="B2965" t="str">
            <v>Palerang</v>
          </cell>
          <cell r="C2965" t="str">
            <v>Unknown</v>
          </cell>
          <cell r="D2965" t="str">
            <v>40 +</v>
          </cell>
          <cell r="E2965">
            <v>0</v>
          </cell>
          <cell r="F2965">
            <v>0</v>
          </cell>
          <cell r="G2965">
            <v>0</v>
          </cell>
          <cell r="H2965">
            <v>0</v>
          </cell>
          <cell r="I2965">
            <v>0</v>
          </cell>
          <cell r="J2965">
            <v>0</v>
          </cell>
          <cell r="K2965">
            <v>0</v>
          </cell>
          <cell r="L2965">
            <v>0</v>
          </cell>
          <cell r="M2965">
            <v>0</v>
          </cell>
          <cell r="N2965">
            <v>0</v>
          </cell>
        </row>
        <row r="2966">
          <cell r="A2966" t="str">
            <v>Palerang Unknown Missing / unknown</v>
          </cell>
          <cell r="B2966" t="str">
            <v>Palerang</v>
          </cell>
          <cell r="C2966" t="str">
            <v>Unknown</v>
          </cell>
          <cell r="D2966" t="str">
            <v>Missing / unknown</v>
          </cell>
          <cell r="E2966">
            <v>0</v>
          </cell>
          <cell r="F2966">
            <v>0</v>
          </cell>
          <cell r="G2966">
            <v>0</v>
          </cell>
          <cell r="H2966">
            <v>0</v>
          </cell>
          <cell r="I2966">
            <v>0</v>
          </cell>
          <cell r="J2966">
            <v>0</v>
          </cell>
          <cell r="K2966">
            <v>0</v>
          </cell>
          <cell r="L2966">
            <v>0</v>
          </cell>
          <cell r="M2966">
            <v>0</v>
          </cell>
          <cell r="N2966">
            <v>0</v>
          </cell>
        </row>
        <row r="2967">
          <cell r="A2967" t="str">
            <v>Palerang Unknown Total</v>
          </cell>
          <cell r="B2967" t="str">
            <v>Palerang</v>
          </cell>
          <cell r="C2967" t="str">
            <v>Unknown</v>
          </cell>
          <cell r="D2967" t="str">
            <v>Total</v>
          </cell>
          <cell r="E2967">
            <v>0</v>
          </cell>
          <cell r="F2967">
            <v>0</v>
          </cell>
          <cell r="G2967">
            <v>0</v>
          </cell>
          <cell r="H2967">
            <v>0</v>
          </cell>
          <cell r="I2967">
            <v>0</v>
          </cell>
          <cell r="J2967">
            <v>0</v>
          </cell>
          <cell r="K2967">
            <v>0</v>
          </cell>
          <cell r="L2967">
            <v>0</v>
          </cell>
          <cell r="M2967">
            <v>0</v>
          </cell>
          <cell r="N2967">
            <v>0</v>
          </cell>
        </row>
        <row r="2968">
          <cell r="A2968" t="str">
            <v>Palerang Total 10 - 17</v>
          </cell>
          <cell r="B2968" t="str">
            <v>Palerang</v>
          </cell>
          <cell r="C2968" t="str">
            <v>Total</v>
          </cell>
          <cell r="D2968" t="str">
            <v>10 - 17</v>
          </cell>
          <cell r="E2968">
            <v>0</v>
          </cell>
          <cell r="F2968">
            <v>4</v>
          </cell>
          <cell r="G2968">
            <v>0</v>
          </cell>
          <cell r="H2968">
            <v>1</v>
          </cell>
          <cell r="I2968">
            <v>2</v>
          </cell>
          <cell r="J2968">
            <v>0</v>
          </cell>
          <cell r="K2968">
            <v>0</v>
          </cell>
          <cell r="L2968">
            <v>1</v>
          </cell>
          <cell r="M2968">
            <v>1</v>
          </cell>
          <cell r="N2968">
            <v>3</v>
          </cell>
        </row>
        <row r="2969">
          <cell r="A2969" t="str">
            <v>Palerang Total 18 - 19</v>
          </cell>
          <cell r="B2969" t="str">
            <v>Palerang</v>
          </cell>
          <cell r="C2969" t="str">
            <v>Total</v>
          </cell>
          <cell r="D2969" t="str">
            <v>18 - 19</v>
          </cell>
          <cell r="E2969">
            <v>0</v>
          </cell>
          <cell r="F2969">
            <v>1</v>
          </cell>
          <cell r="G2969">
            <v>0</v>
          </cell>
          <cell r="H2969">
            <v>0</v>
          </cell>
          <cell r="I2969">
            <v>0</v>
          </cell>
          <cell r="J2969">
            <v>2</v>
          </cell>
          <cell r="K2969">
            <v>0</v>
          </cell>
          <cell r="L2969">
            <v>0</v>
          </cell>
          <cell r="M2969">
            <v>0</v>
          </cell>
          <cell r="N2969">
            <v>0</v>
          </cell>
        </row>
        <row r="2970">
          <cell r="A2970" t="str">
            <v>Palerang Total 20 - 29</v>
          </cell>
          <cell r="B2970" t="str">
            <v>Palerang</v>
          </cell>
          <cell r="C2970" t="str">
            <v>Total</v>
          </cell>
          <cell r="D2970" t="str">
            <v>20 - 29</v>
          </cell>
          <cell r="E2970">
            <v>4</v>
          </cell>
          <cell r="F2970">
            <v>4</v>
          </cell>
          <cell r="G2970">
            <v>0</v>
          </cell>
          <cell r="H2970">
            <v>1</v>
          </cell>
          <cell r="I2970">
            <v>0</v>
          </cell>
          <cell r="J2970">
            <v>0</v>
          </cell>
          <cell r="K2970">
            <v>0</v>
          </cell>
          <cell r="L2970">
            <v>1</v>
          </cell>
          <cell r="M2970">
            <v>0</v>
          </cell>
          <cell r="N2970">
            <v>14</v>
          </cell>
        </row>
        <row r="2971">
          <cell r="A2971" t="str">
            <v>Palerang Total 30 - 39</v>
          </cell>
          <cell r="B2971" t="str">
            <v>Palerang</v>
          </cell>
          <cell r="C2971" t="str">
            <v>Total</v>
          </cell>
          <cell r="D2971" t="str">
            <v>30 - 39</v>
          </cell>
          <cell r="E2971">
            <v>10</v>
          </cell>
          <cell r="F2971">
            <v>1</v>
          </cell>
          <cell r="G2971">
            <v>0</v>
          </cell>
          <cell r="H2971">
            <v>0</v>
          </cell>
          <cell r="I2971">
            <v>0</v>
          </cell>
          <cell r="J2971">
            <v>0</v>
          </cell>
          <cell r="K2971">
            <v>0</v>
          </cell>
          <cell r="L2971">
            <v>1</v>
          </cell>
          <cell r="M2971">
            <v>0</v>
          </cell>
          <cell r="N2971">
            <v>3</v>
          </cell>
        </row>
        <row r="2972">
          <cell r="A2972" t="str">
            <v>Palerang Total 40 +</v>
          </cell>
          <cell r="B2972" t="str">
            <v>Palerang</v>
          </cell>
          <cell r="C2972" t="str">
            <v>Total</v>
          </cell>
          <cell r="D2972" t="str">
            <v>40 +</v>
          </cell>
          <cell r="E2972">
            <v>9</v>
          </cell>
          <cell r="F2972">
            <v>5</v>
          </cell>
          <cell r="G2972">
            <v>0</v>
          </cell>
          <cell r="H2972">
            <v>0</v>
          </cell>
          <cell r="I2972">
            <v>0</v>
          </cell>
          <cell r="J2972">
            <v>0</v>
          </cell>
          <cell r="K2972">
            <v>0</v>
          </cell>
          <cell r="L2972">
            <v>1</v>
          </cell>
          <cell r="M2972">
            <v>0</v>
          </cell>
          <cell r="N2972">
            <v>3</v>
          </cell>
        </row>
        <row r="2973">
          <cell r="A2973" t="str">
            <v>Palerang Total Missing / unknown</v>
          </cell>
          <cell r="B2973" t="str">
            <v>Palerang</v>
          </cell>
          <cell r="C2973" t="str">
            <v>Total</v>
          </cell>
          <cell r="D2973" t="str">
            <v>Missing / unknown</v>
          </cell>
          <cell r="E2973">
            <v>0</v>
          </cell>
          <cell r="F2973">
            <v>0</v>
          </cell>
          <cell r="G2973">
            <v>0</v>
          </cell>
          <cell r="H2973">
            <v>0</v>
          </cell>
          <cell r="I2973">
            <v>0</v>
          </cell>
          <cell r="J2973">
            <v>0</v>
          </cell>
          <cell r="K2973">
            <v>0</v>
          </cell>
          <cell r="L2973">
            <v>0</v>
          </cell>
          <cell r="M2973">
            <v>0</v>
          </cell>
          <cell r="N2973">
            <v>0</v>
          </cell>
        </row>
        <row r="2974">
          <cell r="A2974" t="str">
            <v>Palerang Total Total</v>
          </cell>
          <cell r="B2974" t="str">
            <v>Palerang</v>
          </cell>
          <cell r="C2974" t="str">
            <v>Total</v>
          </cell>
          <cell r="D2974" t="str">
            <v>Total</v>
          </cell>
          <cell r="E2974">
            <v>23</v>
          </cell>
          <cell r="F2974">
            <v>15</v>
          </cell>
          <cell r="G2974">
            <v>0</v>
          </cell>
          <cell r="H2974">
            <v>2</v>
          </cell>
          <cell r="I2974">
            <v>2</v>
          </cell>
          <cell r="J2974">
            <v>2</v>
          </cell>
          <cell r="K2974">
            <v>0</v>
          </cell>
          <cell r="L2974">
            <v>4</v>
          </cell>
          <cell r="M2974">
            <v>1</v>
          </cell>
          <cell r="N2974">
            <v>23</v>
          </cell>
        </row>
        <row r="2975">
          <cell r="A2975" t="str">
            <v>Parkes Male 10 - 17</v>
          </cell>
          <cell r="B2975" t="str">
            <v>Parkes</v>
          </cell>
          <cell r="C2975" t="str">
            <v>Male</v>
          </cell>
          <cell r="D2975" t="str">
            <v>10 - 17</v>
          </cell>
          <cell r="E2975">
            <v>3</v>
          </cell>
          <cell r="F2975">
            <v>10</v>
          </cell>
          <cell r="G2975">
            <v>0</v>
          </cell>
          <cell r="H2975">
            <v>6</v>
          </cell>
          <cell r="I2975">
            <v>2</v>
          </cell>
          <cell r="J2975">
            <v>2</v>
          </cell>
          <cell r="K2975">
            <v>0</v>
          </cell>
          <cell r="L2975">
            <v>8</v>
          </cell>
          <cell r="M2975">
            <v>0</v>
          </cell>
          <cell r="N2975">
            <v>25</v>
          </cell>
        </row>
        <row r="2976">
          <cell r="A2976" t="str">
            <v>Parkes Male 18 - 19</v>
          </cell>
          <cell r="B2976" t="str">
            <v>Parkes</v>
          </cell>
          <cell r="C2976" t="str">
            <v>Male</v>
          </cell>
          <cell r="D2976" t="str">
            <v>18 - 19</v>
          </cell>
          <cell r="E2976">
            <v>2</v>
          </cell>
          <cell r="F2976">
            <v>5</v>
          </cell>
          <cell r="G2976">
            <v>0</v>
          </cell>
          <cell r="H2976">
            <v>2</v>
          </cell>
          <cell r="I2976">
            <v>1</v>
          </cell>
          <cell r="J2976">
            <v>0</v>
          </cell>
          <cell r="K2976">
            <v>7</v>
          </cell>
          <cell r="L2976">
            <v>1</v>
          </cell>
          <cell r="M2976">
            <v>0</v>
          </cell>
          <cell r="N2976">
            <v>6</v>
          </cell>
        </row>
        <row r="2977">
          <cell r="A2977" t="str">
            <v>Parkes Male 20 - 29</v>
          </cell>
          <cell r="B2977" t="str">
            <v>Parkes</v>
          </cell>
          <cell r="C2977" t="str">
            <v>Male</v>
          </cell>
          <cell r="D2977" t="str">
            <v>20 - 29</v>
          </cell>
          <cell r="E2977">
            <v>15</v>
          </cell>
          <cell r="F2977">
            <v>12</v>
          </cell>
          <cell r="G2977">
            <v>0</v>
          </cell>
          <cell r="H2977">
            <v>10</v>
          </cell>
          <cell r="I2977">
            <v>4</v>
          </cell>
          <cell r="J2977">
            <v>1</v>
          </cell>
          <cell r="K2977">
            <v>0</v>
          </cell>
          <cell r="L2977">
            <v>0</v>
          </cell>
          <cell r="M2977">
            <v>0</v>
          </cell>
          <cell r="N2977">
            <v>15</v>
          </cell>
        </row>
        <row r="2978">
          <cell r="A2978" t="str">
            <v>Parkes Male 30 - 39</v>
          </cell>
          <cell r="B2978" t="str">
            <v>Parkes</v>
          </cell>
          <cell r="C2978" t="str">
            <v>Male</v>
          </cell>
          <cell r="D2978" t="str">
            <v>30 - 39</v>
          </cell>
          <cell r="E2978">
            <v>15</v>
          </cell>
          <cell r="F2978">
            <v>6</v>
          </cell>
          <cell r="G2978">
            <v>1</v>
          </cell>
          <cell r="H2978">
            <v>0</v>
          </cell>
          <cell r="I2978">
            <v>0</v>
          </cell>
          <cell r="J2978">
            <v>0</v>
          </cell>
          <cell r="K2978">
            <v>0</v>
          </cell>
          <cell r="L2978">
            <v>0</v>
          </cell>
          <cell r="M2978">
            <v>0</v>
          </cell>
          <cell r="N2978">
            <v>11</v>
          </cell>
        </row>
        <row r="2979">
          <cell r="A2979" t="str">
            <v>Parkes Male 40 +</v>
          </cell>
          <cell r="B2979" t="str">
            <v>Parkes</v>
          </cell>
          <cell r="C2979" t="str">
            <v>Male</v>
          </cell>
          <cell r="D2979" t="str">
            <v>40 +</v>
          </cell>
          <cell r="E2979">
            <v>24</v>
          </cell>
          <cell r="F2979">
            <v>6</v>
          </cell>
          <cell r="G2979">
            <v>0</v>
          </cell>
          <cell r="H2979">
            <v>0</v>
          </cell>
          <cell r="I2979">
            <v>0</v>
          </cell>
          <cell r="J2979">
            <v>0</v>
          </cell>
          <cell r="K2979">
            <v>0</v>
          </cell>
          <cell r="L2979">
            <v>0</v>
          </cell>
          <cell r="M2979">
            <v>0</v>
          </cell>
          <cell r="N2979">
            <v>3</v>
          </cell>
        </row>
        <row r="2980">
          <cell r="A2980" t="str">
            <v>Parkes Male Missing / unknown</v>
          </cell>
          <cell r="B2980" t="str">
            <v>Parkes</v>
          </cell>
          <cell r="C2980" t="str">
            <v>Male</v>
          </cell>
          <cell r="D2980" t="str">
            <v>Missing / unknown</v>
          </cell>
          <cell r="E2980">
            <v>1</v>
          </cell>
          <cell r="F2980">
            <v>0</v>
          </cell>
          <cell r="G2980">
            <v>0</v>
          </cell>
          <cell r="H2980">
            <v>0</v>
          </cell>
          <cell r="I2980">
            <v>0</v>
          </cell>
          <cell r="J2980">
            <v>0</v>
          </cell>
          <cell r="K2980">
            <v>0</v>
          </cell>
          <cell r="L2980">
            <v>0</v>
          </cell>
          <cell r="M2980">
            <v>0</v>
          </cell>
          <cell r="N2980">
            <v>0</v>
          </cell>
        </row>
        <row r="2981">
          <cell r="A2981" t="str">
            <v>Parkes Male Total</v>
          </cell>
          <cell r="B2981" t="str">
            <v>Parkes</v>
          </cell>
          <cell r="C2981" t="str">
            <v>Male</v>
          </cell>
          <cell r="D2981" t="str">
            <v>Total</v>
          </cell>
          <cell r="E2981">
            <v>60</v>
          </cell>
          <cell r="F2981">
            <v>39</v>
          </cell>
          <cell r="G2981">
            <v>1</v>
          </cell>
          <cell r="H2981">
            <v>18</v>
          </cell>
          <cell r="I2981">
            <v>7</v>
          </cell>
          <cell r="J2981">
            <v>3</v>
          </cell>
          <cell r="K2981">
            <v>7</v>
          </cell>
          <cell r="L2981">
            <v>9</v>
          </cell>
          <cell r="M2981">
            <v>0</v>
          </cell>
          <cell r="N2981">
            <v>60</v>
          </cell>
        </row>
        <row r="2982">
          <cell r="A2982" t="str">
            <v>Parkes Female 10 - 17</v>
          </cell>
          <cell r="B2982" t="str">
            <v>Parkes</v>
          </cell>
          <cell r="C2982" t="str">
            <v>Female</v>
          </cell>
          <cell r="D2982" t="str">
            <v>10 - 17</v>
          </cell>
          <cell r="E2982">
            <v>0</v>
          </cell>
          <cell r="F2982">
            <v>14</v>
          </cell>
          <cell r="G2982">
            <v>0</v>
          </cell>
          <cell r="H2982">
            <v>1</v>
          </cell>
          <cell r="I2982">
            <v>0</v>
          </cell>
          <cell r="J2982">
            <v>0</v>
          </cell>
          <cell r="K2982">
            <v>0</v>
          </cell>
          <cell r="L2982">
            <v>4</v>
          </cell>
          <cell r="M2982">
            <v>0</v>
          </cell>
          <cell r="N2982">
            <v>4</v>
          </cell>
        </row>
        <row r="2983">
          <cell r="A2983" t="str">
            <v>Parkes Female 18 - 19</v>
          </cell>
          <cell r="B2983" t="str">
            <v>Parkes</v>
          </cell>
          <cell r="C2983" t="str">
            <v>Female</v>
          </cell>
          <cell r="D2983" t="str">
            <v>18 - 19</v>
          </cell>
          <cell r="E2983">
            <v>0</v>
          </cell>
          <cell r="F2983">
            <v>0</v>
          </cell>
          <cell r="G2983">
            <v>0</v>
          </cell>
          <cell r="H2983">
            <v>0</v>
          </cell>
          <cell r="I2983">
            <v>0</v>
          </cell>
          <cell r="J2983">
            <v>1</v>
          </cell>
          <cell r="K2983">
            <v>0</v>
          </cell>
          <cell r="L2983">
            <v>1</v>
          </cell>
          <cell r="M2983">
            <v>0</v>
          </cell>
          <cell r="N2983">
            <v>1</v>
          </cell>
        </row>
        <row r="2984">
          <cell r="A2984" t="str">
            <v>Parkes Female 20 - 29</v>
          </cell>
          <cell r="B2984" t="str">
            <v>Parkes</v>
          </cell>
          <cell r="C2984" t="str">
            <v>Female</v>
          </cell>
          <cell r="D2984" t="str">
            <v>20 - 29</v>
          </cell>
          <cell r="E2984">
            <v>5</v>
          </cell>
          <cell r="F2984">
            <v>4</v>
          </cell>
          <cell r="G2984">
            <v>0</v>
          </cell>
          <cell r="H2984">
            <v>0</v>
          </cell>
          <cell r="I2984">
            <v>0</v>
          </cell>
          <cell r="J2984">
            <v>0</v>
          </cell>
          <cell r="K2984">
            <v>0</v>
          </cell>
          <cell r="L2984">
            <v>1</v>
          </cell>
          <cell r="M2984">
            <v>0</v>
          </cell>
          <cell r="N2984">
            <v>1</v>
          </cell>
        </row>
        <row r="2985">
          <cell r="A2985" t="str">
            <v>Parkes Female 30 - 39</v>
          </cell>
          <cell r="B2985" t="str">
            <v>Parkes</v>
          </cell>
          <cell r="C2985" t="str">
            <v>Female</v>
          </cell>
          <cell r="D2985" t="str">
            <v>30 - 39</v>
          </cell>
          <cell r="E2985">
            <v>2</v>
          </cell>
          <cell r="F2985">
            <v>1</v>
          </cell>
          <cell r="G2985">
            <v>0</v>
          </cell>
          <cell r="H2985">
            <v>1</v>
          </cell>
          <cell r="I2985">
            <v>0</v>
          </cell>
          <cell r="J2985">
            <v>0</v>
          </cell>
          <cell r="K2985">
            <v>0</v>
          </cell>
          <cell r="L2985">
            <v>1</v>
          </cell>
          <cell r="M2985">
            <v>0</v>
          </cell>
          <cell r="N2985">
            <v>0</v>
          </cell>
        </row>
        <row r="2986">
          <cell r="A2986" t="str">
            <v>Parkes Female 40 +</v>
          </cell>
          <cell r="B2986" t="str">
            <v>Parkes</v>
          </cell>
          <cell r="C2986" t="str">
            <v>Female</v>
          </cell>
          <cell r="D2986" t="str">
            <v>40 +</v>
          </cell>
          <cell r="E2986">
            <v>1</v>
          </cell>
          <cell r="F2986">
            <v>1</v>
          </cell>
          <cell r="G2986">
            <v>0</v>
          </cell>
          <cell r="H2986">
            <v>1</v>
          </cell>
          <cell r="I2986">
            <v>0</v>
          </cell>
          <cell r="J2986">
            <v>0</v>
          </cell>
          <cell r="K2986">
            <v>0</v>
          </cell>
          <cell r="L2986">
            <v>0</v>
          </cell>
          <cell r="M2986">
            <v>0</v>
          </cell>
          <cell r="N2986">
            <v>0</v>
          </cell>
        </row>
        <row r="2987">
          <cell r="A2987" t="str">
            <v>Parkes Female Missing / unknown</v>
          </cell>
          <cell r="B2987" t="str">
            <v>Parkes</v>
          </cell>
          <cell r="C2987" t="str">
            <v>Female</v>
          </cell>
          <cell r="D2987" t="str">
            <v>Missing / unknown</v>
          </cell>
          <cell r="E2987">
            <v>0</v>
          </cell>
          <cell r="F2987">
            <v>0</v>
          </cell>
          <cell r="G2987">
            <v>0</v>
          </cell>
          <cell r="H2987">
            <v>0</v>
          </cell>
          <cell r="I2987">
            <v>0</v>
          </cell>
          <cell r="J2987">
            <v>0</v>
          </cell>
          <cell r="K2987">
            <v>0</v>
          </cell>
          <cell r="L2987">
            <v>0</v>
          </cell>
          <cell r="M2987">
            <v>0</v>
          </cell>
          <cell r="N2987">
            <v>0</v>
          </cell>
        </row>
        <row r="2988">
          <cell r="A2988" t="str">
            <v>Parkes Female Total</v>
          </cell>
          <cell r="B2988" t="str">
            <v>Parkes</v>
          </cell>
          <cell r="C2988" t="str">
            <v>Female</v>
          </cell>
          <cell r="D2988" t="str">
            <v>Total</v>
          </cell>
          <cell r="E2988">
            <v>8</v>
          </cell>
          <cell r="F2988">
            <v>20</v>
          </cell>
          <cell r="G2988">
            <v>0</v>
          </cell>
          <cell r="H2988">
            <v>3</v>
          </cell>
          <cell r="I2988">
            <v>0</v>
          </cell>
          <cell r="J2988">
            <v>1</v>
          </cell>
          <cell r="K2988">
            <v>0</v>
          </cell>
          <cell r="L2988">
            <v>7</v>
          </cell>
          <cell r="M2988">
            <v>0</v>
          </cell>
          <cell r="N2988">
            <v>6</v>
          </cell>
        </row>
        <row r="2989">
          <cell r="A2989" t="str">
            <v>Parkes Unknown 10 - 17</v>
          </cell>
          <cell r="B2989" t="str">
            <v>Parkes</v>
          </cell>
          <cell r="C2989" t="str">
            <v>Unknown</v>
          </cell>
          <cell r="D2989" t="str">
            <v>10 - 17</v>
          </cell>
          <cell r="E2989">
            <v>0</v>
          </cell>
          <cell r="F2989">
            <v>0</v>
          </cell>
          <cell r="G2989">
            <v>0</v>
          </cell>
          <cell r="H2989">
            <v>0</v>
          </cell>
          <cell r="I2989">
            <v>0</v>
          </cell>
          <cell r="J2989">
            <v>0</v>
          </cell>
          <cell r="K2989">
            <v>0</v>
          </cell>
          <cell r="L2989">
            <v>0</v>
          </cell>
          <cell r="M2989">
            <v>0</v>
          </cell>
          <cell r="N2989">
            <v>0</v>
          </cell>
        </row>
        <row r="2990">
          <cell r="A2990" t="str">
            <v>Parkes Unknown 18 - 19</v>
          </cell>
          <cell r="B2990" t="str">
            <v>Parkes</v>
          </cell>
          <cell r="C2990" t="str">
            <v>Unknown</v>
          </cell>
          <cell r="D2990" t="str">
            <v>18 - 19</v>
          </cell>
          <cell r="E2990">
            <v>0</v>
          </cell>
          <cell r="F2990">
            <v>0</v>
          </cell>
          <cell r="G2990">
            <v>0</v>
          </cell>
          <cell r="H2990">
            <v>0</v>
          </cell>
          <cell r="I2990">
            <v>0</v>
          </cell>
          <cell r="J2990">
            <v>0</v>
          </cell>
          <cell r="K2990">
            <v>0</v>
          </cell>
          <cell r="L2990">
            <v>0</v>
          </cell>
          <cell r="M2990">
            <v>0</v>
          </cell>
          <cell r="N2990">
            <v>0</v>
          </cell>
        </row>
        <row r="2991">
          <cell r="A2991" t="str">
            <v>Parkes Unknown 20 - 29</v>
          </cell>
          <cell r="B2991" t="str">
            <v>Parkes</v>
          </cell>
          <cell r="C2991" t="str">
            <v>Unknown</v>
          </cell>
          <cell r="D2991" t="str">
            <v>20 - 29</v>
          </cell>
          <cell r="E2991">
            <v>0</v>
          </cell>
          <cell r="F2991">
            <v>0</v>
          </cell>
          <cell r="G2991">
            <v>0</v>
          </cell>
          <cell r="H2991">
            <v>0</v>
          </cell>
          <cell r="I2991">
            <v>0</v>
          </cell>
          <cell r="J2991">
            <v>0</v>
          </cell>
          <cell r="K2991">
            <v>0</v>
          </cell>
          <cell r="L2991">
            <v>0</v>
          </cell>
          <cell r="M2991">
            <v>0</v>
          </cell>
          <cell r="N2991">
            <v>0</v>
          </cell>
        </row>
        <row r="2992">
          <cell r="A2992" t="str">
            <v>Parkes Unknown 30 - 39</v>
          </cell>
          <cell r="B2992" t="str">
            <v>Parkes</v>
          </cell>
          <cell r="C2992" t="str">
            <v>Unknown</v>
          </cell>
          <cell r="D2992" t="str">
            <v>30 - 39</v>
          </cell>
          <cell r="E2992">
            <v>0</v>
          </cell>
          <cell r="F2992">
            <v>0</v>
          </cell>
          <cell r="G2992">
            <v>0</v>
          </cell>
          <cell r="H2992">
            <v>0</v>
          </cell>
          <cell r="I2992">
            <v>0</v>
          </cell>
          <cell r="J2992">
            <v>0</v>
          </cell>
          <cell r="K2992">
            <v>0</v>
          </cell>
          <cell r="L2992">
            <v>0</v>
          </cell>
          <cell r="M2992">
            <v>0</v>
          </cell>
          <cell r="N2992">
            <v>0</v>
          </cell>
        </row>
        <row r="2993">
          <cell r="A2993" t="str">
            <v>Parkes Unknown 40 +</v>
          </cell>
          <cell r="B2993" t="str">
            <v>Parkes</v>
          </cell>
          <cell r="C2993" t="str">
            <v>Unknown</v>
          </cell>
          <cell r="D2993" t="str">
            <v>40 +</v>
          </cell>
          <cell r="E2993">
            <v>0</v>
          </cell>
          <cell r="F2993">
            <v>0</v>
          </cell>
          <cell r="G2993">
            <v>0</v>
          </cell>
          <cell r="H2993">
            <v>0</v>
          </cell>
          <cell r="I2993">
            <v>0</v>
          </cell>
          <cell r="J2993">
            <v>0</v>
          </cell>
          <cell r="K2993">
            <v>0</v>
          </cell>
          <cell r="L2993">
            <v>0</v>
          </cell>
          <cell r="M2993">
            <v>0</v>
          </cell>
          <cell r="N2993">
            <v>0</v>
          </cell>
        </row>
        <row r="2994">
          <cell r="A2994" t="str">
            <v>Parkes Unknown Missing / unknown</v>
          </cell>
          <cell r="B2994" t="str">
            <v>Parkes</v>
          </cell>
          <cell r="C2994" t="str">
            <v>Unknown</v>
          </cell>
          <cell r="D2994" t="str">
            <v>Missing / unknown</v>
          </cell>
          <cell r="E2994">
            <v>0</v>
          </cell>
          <cell r="F2994">
            <v>0</v>
          </cell>
          <cell r="G2994">
            <v>0</v>
          </cell>
          <cell r="H2994">
            <v>0</v>
          </cell>
          <cell r="I2994">
            <v>0</v>
          </cell>
          <cell r="J2994">
            <v>0</v>
          </cell>
          <cell r="K2994">
            <v>0</v>
          </cell>
          <cell r="L2994">
            <v>0</v>
          </cell>
          <cell r="M2994">
            <v>0</v>
          </cell>
          <cell r="N2994">
            <v>0</v>
          </cell>
        </row>
        <row r="2995">
          <cell r="A2995" t="str">
            <v>Parkes Unknown Total</v>
          </cell>
          <cell r="B2995" t="str">
            <v>Parkes</v>
          </cell>
          <cell r="C2995" t="str">
            <v>Unknown</v>
          </cell>
          <cell r="D2995" t="str">
            <v>Total</v>
          </cell>
          <cell r="E2995">
            <v>0</v>
          </cell>
          <cell r="F2995">
            <v>0</v>
          </cell>
          <cell r="G2995">
            <v>0</v>
          </cell>
          <cell r="H2995">
            <v>0</v>
          </cell>
          <cell r="I2995">
            <v>0</v>
          </cell>
          <cell r="J2995">
            <v>0</v>
          </cell>
          <cell r="K2995">
            <v>0</v>
          </cell>
          <cell r="L2995">
            <v>0</v>
          </cell>
          <cell r="M2995">
            <v>0</v>
          </cell>
          <cell r="N2995">
            <v>0</v>
          </cell>
        </row>
        <row r="2996">
          <cell r="A2996" t="str">
            <v>Parkes Total 10 - 17</v>
          </cell>
          <cell r="B2996" t="str">
            <v>Parkes</v>
          </cell>
          <cell r="C2996" t="str">
            <v>Total</v>
          </cell>
          <cell r="D2996" t="str">
            <v>10 - 17</v>
          </cell>
          <cell r="E2996">
            <v>3</v>
          </cell>
          <cell r="F2996">
            <v>24</v>
          </cell>
          <cell r="G2996">
            <v>0</v>
          </cell>
          <cell r="H2996">
            <v>7</v>
          </cell>
          <cell r="I2996">
            <v>2</v>
          </cell>
          <cell r="J2996">
            <v>2</v>
          </cell>
          <cell r="K2996">
            <v>0</v>
          </cell>
          <cell r="L2996">
            <v>12</v>
          </cell>
          <cell r="M2996">
            <v>0</v>
          </cell>
          <cell r="N2996">
            <v>29</v>
          </cell>
        </row>
        <row r="2997">
          <cell r="A2997" t="str">
            <v>Parkes Total 18 - 19</v>
          </cell>
          <cell r="B2997" t="str">
            <v>Parkes</v>
          </cell>
          <cell r="C2997" t="str">
            <v>Total</v>
          </cell>
          <cell r="D2997" t="str">
            <v>18 - 19</v>
          </cell>
          <cell r="E2997">
            <v>2</v>
          </cell>
          <cell r="F2997">
            <v>5</v>
          </cell>
          <cell r="G2997">
            <v>0</v>
          </cell>
          <cell r="H2997">
            <v>2</v>
          </cell>
          <cell r="I2997">
            <v>1</v>
          </cell>
          <cell r="J2997">
            <v>1</v>
          </cell>
          <cell r="K2997">
            <v>7</v>
          </cell>
          <cell r="L2997">
            <v>2</v>
          </cell>
          <cell r="M2997">
            <v>0</v>
          </cell>
          <cell r="N2997">
            <v>7</v>
          </cell>
        </row>
        <row r="2998">
          <cell r="A2998" t="str">
            <v>Parkes Total 20 - 29</v>
          </cell>
          <cell r="B2998" t="str">
            <v>Parkes</v>
          </cell>
          <cell r="C2998" t="str">
            <v>Total</v>
          </cell>
          <cell r="D2998" t="str">
            <v>20 - 29</v>
          </cell>
          <cell r="E2998">
            <v>20</v>
          </cell>
          <cell r="F2998">
            <v>16</v>
          </cell>
          <cell r="G2998">
            <v>0</v>
          </cell>
          <cell r="H2998">
            <v>10</v>
          </cell>
          <cell r="I2998">
            <v>4</v>
          </cell>
          <cell r="J2998">
            <v>1</v>
          </cell>
          <cell r="K2998">
            <v>0</v>
          </cell>
          <cell r="L2998">
            <v>1</v>
          </cell>
          <cell r="M2998">
            <v>0</v>
          </cell>
          <cell r="N2998">
            <v>16</v>
          </cell>
        </row>
        <row r="2999">
          <cell r="A2999" t="str">
            <v>Parkes Total 30 - 39</v>
          </cell>
          <cell r="B2999" t="str">
            <v>Parkes</v>
          </cell>
          <cell r="C2999" t="str">
            <v>Total</v>
          </cell>
          <cell r="D2999" t="str">
            <v>30 - 39</v>
          </cell>
          <cell r="E2999">
            <v>17</v>
          </cell>
          <cell r="F2999">
            <v>7</v>
          </cell>
          <cell r="G2999">
            <v>1</v>
          </cell>
          <cell r="H2999">
            <v>1</v>
          </cell>
          <cell r="I2999">
            <v>0</v>
          </cell>
          <cell r="J2999">
            <v>0</v>
          </cell>
          <cell r="K2999">
            <v>0</v>
          </cell>
          <cell r="L2999">
            <v>1</v>
          </cell>
          <cell r="M2999">
            <v>0</v>
          </cell>
          <cell r="N2999">
            <v>11</v>
          </cell>
        </row>
        <row r="3000">
          <cell r="A3000" t="str">
            <v>Parkes Total 40 +</v>
          </cell>
          <cell r="B3000" t="str">
            <v>Parkes</v>
          </cell>
          <cell r="C3000" t="str">
            <v>Total</v>
          </cell>
          <cell r="D3000" t="str">
            <v>40 +</v>
          </cell>
          <cell r="E3000">
            <v>25</v>
          </cell>
          <cell r="F3000">
            <v>7</v>
          </cell>
          <cell r="G3000">
            <v>0</v>
          </cell>
          <cell r="H3000">
            <v>1</v>
          </cell>
          <cell r="I3000">
            <v>0</v>
          </cell>
          <cell r="J3000">
            <v>0</v>
          </cell>
          <cell r="K3000">
            <v>0</v>
          </cell>
          <cell r="L3000">
            <v>0</v>
          </cell>
          <cell r="M3000">
            <v>0</v>
          </cell>
          <cell r="N3000">
            <v>3</v>
          </cell>
        </row>
        <row r="3001">
          <cell r="A3001" t="str">
            <v>Parkes Total Missing / unknown</v>
          </cell>
          <cell r="B3001" t="str">
            <v>Parkes</v>
          </cell>
          <cell r="C3001" t="str">
            <v>Total</v>
          </cell>
          <cell r="D3001" t="str">
            <v>Missing / unknown</v>
          </cell>
          <cell r="E3001">
            <v>1</v>
          </cell>
          <cell r="F3001">
            <v>0</v>
          </cell>
          <cell r="G3001">
            <v>0</v>
          </cell>
          <cell r="H3001">
            <v>0</v>
          </cell>
          <cell r="I3001">
            <v>0</v>
          </cell>
          <cell r="J3001">
            <v>0</v>
          </cell>
          <cell r="K3001">
            <v>0</v>
          </cell>
          <cell r="L3001">
            <v>0</v>
          </cell>
          <cell r="M3001">
            <v>0</v>
          </cell>
          <cell r="N3001">
            <v>0</v>
          </cell>
        </row>
        <row r="3002">
          <cell r="A3002" t="str">
            <v>Parkes Total Total</v>
          </cell>
          <cell r="B3002" t="str">
            <v>Parkes</v>
          </cell>
          <cell r="C3002" t="str">
            <v>Total</v>
          </cell>
          <cell r="D3002" t="str">
            <v>Total</v>
          </cell>
          <cell r="E3002">
            <v>68</v>
          </cell>
          <cell r="F3002">
            <v>59</v>
          </cell>
          <cell r="G3002">
            <v>1</v>
          </cell>
          <cell r="H3002">
            <v>21</v>
          </cell>
          <cell r="I3002">
            <v>7</v>
          </cell>
          <cell r="J3002">
            <v>4</v>
          </cell>
          <cell r="K3002">
            <v>7</v>
          </cell>
          <cell r="L3002">
            <v>16</v>
          </cell>
          <cell r="M3002">
            <v>0</v>
          </cell>
          <cell r="N3002">
            <v>66</v>
          </cell>
        </row>
        <row r="3003">
          <cell r="A3003" t="str">
            <v>Parramatta Male 10 - 17</v>
          </cell>
          <cell r="B3003" t="str">
            <v>Parramatta</v>
          </cell>
          <cell r="C3003" t="str">
            <v>Male</v>
          </cell>
          <cell r="D3003" t="str">
            <v>10 - 17</v>
          </cell>
          <cell r="E3003">
            <v>15</v>
          </cell>
          <cell r="F3003">
            <v>50</v>
          </cell>
          <cell r="G3003">
            <v>40</v>
          </cell>
          <cell r="H3003">
            <v>12</v>
          </cell>
          <cell r="I3003">
            <v>12</v>
          </cell>
          <cell r="J3003">
            <v>8</v>
          </cell>
          <cell r="K3003">
            <v>1</v>
          </cell>
          <cell r="L3003">
            <v>68</v>
          </cell>
          <cell r="M3003">
            <v>2</v>
          </cell>
          <cell r="N3003">
            <v>40</v>
          </cell>
        </row>
        <row r="3004">
          <cell r="A3004" t="str">
            <v>Parramatta Male 18 - 19</v>
          </cell>
          <cell r="B3004" t="str">
            <v>Parramatta</v>
          </cell>
          <cell r="C3004" t="str">
            <v>Male</v>
          </cell>
          <cell r="D3004" t="str">
            <v>18 - 19</v>
          </cell>
          <cell r="E3004">
            <v>12</v>
          </cell>
          <cell r="F3004">
            <v>26</v>
          </cell>
          <cell r="G3004">
            <v>21</v>
          </cell>
          <cell r="H3004">
            <v>1</v>
          </cell>
          <cell r="I3004">
            <v>7</v>
          </cell>
          <cell r="J3004">
            <v>1</v>
          </cell>
          <cell r="K3004">
            <v>1</v>
          </cell>
          <cell r="L3004">
            <v>28</v>
          </cell>
          <cell r="M3004">
            <v>1</v>
          </cell>
          <cell r="N3004">
            <v>20</v>
          </cell>
        </row>
        <row r="3005">
          <cell r="A3005" t="str">
            <v>Parramatta Male 20 - 29</v>
          </cell>
          <cell r="B3005" t="str">
            <v>Parramatta</v>
          </cell>
          <cell r="C3005" t="str">
            <v>Male</v>
          </cell>
          <cell r="D3005" t="str">
            <v>20 - 29</v>
          </cell>
          <cell r="E3005">
            <v>103</v>
          </cell>
          <cell r="F3005">
            <v>68</v>
          </cell>
          <cell r="G3005">
            <v>17</v>
          </cell>
          <cell r="H3005">
            <v>12</v>
          </cell>
          <cell r="I3005">
            <v>5</v>
          </cell>
          <cell r="J3005">
            <v>5</v>
          </cell>
          <cell r="K3005">
            <v>7</v>
          </cell>
          <cell r="L3005">
            <v>80</v>
          </cell>
          <cell r="M3005">
            <v>7</v>
          </cell>
          <cell r="N3005">
            <v>67</v>
          </cell>
        </row>
        <row r="3006">
          <cell r="A3006" t="str">
            <v>Parramatta Male 30 - 39</v>
          </cell>
          <cell r="B3006" t="str">
            <v>Parramatta</v>
          </cell>
          <cell r="C3006" t="str">
            <v>Male</v>
          </cell>
          <cell r="D3006" t="str">
            <v>30 - 39</v>
          </cell>
          <cell r="E3006">
            <v>87</v>
          </cell>
          <cell r="F3006">
            <v>36</v>
          </cell>
          <cell r="G3006">
            <v>3</v>
          </cell>
          <cell r="H3006">
            <v>16</v>
          </cell>
          <cell r="I3006">
            <v>9</v>
          </cell>
          <cell r="J3006">
            <v>2</v>
          </cell>
          <cell r="K3006">
            <v>6</v>
          </cell>
          <cell r="L3006">
            <v>71</v>
          </cell>
          <cell r="M3006">
            <v>2</v>
          </cell>
          <cell r="N3006">
            <v>34</v>
          </cell>
        </row>
        <row r="3007">
          <cell r="A3007" t="str">
            <v>Parramatta Male 40 +</v>
          </cell>
          <cell r="B3007" t="str">
            <v>Parramatta</v>
          </cell>
          <cell r="C3007" t="str">
            <v>Male</v>
          </cell>
          <cell r="D3007" t="str">
            <v>40 +</v>
          </cell>
          <cell r="E3007">
            <v>113</v>
          </cell>
          <cell r="F3007">
            <v>37</v>
          </cell>
          <cell r="G3007">
            <v>2</v>
          </cell>
          <cell r="H3007">
            <v>5</v>
          </cell>
          <cell r="I3007">
            <v>0</v>
          </cell>
          <cell r="J3007">
            <v>2</v>
          </cell>
          <cell r="K3007">
            <v>5</v>
          </cell>
          <cell r="L3007">
            <v>46</v>
          </cell>
          <cell r="M3007">
            <v>1</v>
          </cell>
          <cell r="N3007">
            <v>37</v>
          </cell>
        </row>
        <row r="3008">
          <cell r="A3008" t="str">
            <v>Parramatta Male Missing / unknown</v>
          </cell>
          <cell r="B3008" t="str">
            <v>Parramatta</v>
          </cell>
          <cell r="C3008" t="str">
            <v>Male</v>
          </cell>
          <cell r="D3008" t="str">
            <v>Missing / unknown</v>
          </cell>
          <cell r="E3008">
            <v>1</v>
          </cell>
          <cell r="F3008">
            <v>0</v>
          </cell>
          <cell r="G3008">
            <v>0</v>
          </cell>
          <cell r="H3008">
            <v>0</v>
          </cell>
          <cell r="I3008">
            <v>0</v>
          </cell>
          <cell r="J3008">
            <v>0</v>
          </cell>
          <cell r="K3008">
            <v>0</v>
          </cell>
          <cell r="L3008">
            <v>1</v>
          </cell>
          <cell r="M3008">
            <v>0</v>
          </cell>
          <cell r="N3008">
            <v>0</v>
          </cell>
        </row>
        <row r="3009">
          <cell r="A3009" t="str">
            <v>Parramatta Male Total</v>
          </cell>
          <cell r="B3009" t="str">
            <v>Parramatta</v>
          </cell>
          <cell r="C3009" t="str">
            <v>Male</v>
          </cell>
          <cell r="D3009" t="str">
            <v>Total</v>
          </cell>
          <cell r="E3009">
            <v>331</v>
          </cell>
          <cell r="F3009">
            <v>217</v>
          </cell>
          <cell r="G3009">
            <v>83</v>
          </cell>
          <cell r="H3009">
            <v>46</v>
          </cell>
          <cell r="I3009">
            <v>33</v>
          </cell>
          <cell r="J3009">
            <v>18</v>
          </cell>
          <cell r="K3009">
            <v>20</v>
          </cell>
          <cell r="L3009">
            <v>294</v>
          </cell>
          <cell r="M3009">
            <v>13</v>
          </cell>
          <cell r="N3009">
            <v>198</v>
          </cell>
        </row>
        <row r="3010">
          <cell r="A3010" t="str">
            <v>Parramatta Female 10 - 17</v>
          </cell>
          <cell r="B3010" t="str">
            <v>Parramatta</v>
          </cell>
          <cell r="C3010" t="str">
            <v>Female</v>
          </cell>
          <cell r="D3010" t="str">
            <v>10 - 17</v>
          </cell>
          <cell r="E3010">
            <v>5</v>
          </cell>
          <cell r="F3010">
            <v>21</v>
          </cell>
          <cell r="G3010">
            <v>5</v>
          </cell>
          <cell r="H3010">
            <v>2</v>
          </cell>
          <cell r="I3010">
            <v>1</v>
          </cell>
          <cell r="J3010">
            <v>1</v>
          </cell>
          <cell r="K3010">
            <v>1</v>
          </cell>
          <cell r="L3010">
            <v>73</v>
          </cell>
          <cell r="M3010">
            <v>0</v>
          </cell>
          <cell r="N3010">
            <v>8</v>
          </cell>
        </row>
        <row r="3011">
          <cell r="A3011" t="str">
            <v>Parramatta Female 18 - 19</v>
          </cell>
          <cell r="B3011" t="str">
            <v>Parramatta</v>
          </cell>
          <cell r="C3011" t="str">
            <v>Female</v>
          </cell>
          <cell r="D3011" t="str">
            <v>18 - 19</v>
          </cell>
          <cell r="E3011">
            <v>4</v>
          </cell>
          <cell r="F3011">
            <v>4</v>
          </cell>
          <cell r="G3011">
            <v>0</v>
          </cell>
          <cell r="H3011">
            <v>2</v>
          </cell>
          <cell r="I3011">
            <v>0</v>
          </cell>
          <cell r="J3011">
            <v>0</v>
          </cell>
          <cell r="K3011">
            <v>1</v>
          </cell>
          <cell r="L3011">
            <v>24</v>
          </cell>
          <cell r="M3011">
            <v>2</v>
          </cell>
          <cell r="N3011">
            <v>5</v>
          </cell>
        </row>
        <row r="3012">
          <cell r="A3012" t="str">
            <v>Parramatta Female 20 - 29</v>
          </cell>
          <cell r="B3012" t="str">
            <v>Parramatta</v>
          </cell>
          <cell r="C3012" t="str">
            <v>Female</v>
          </cell>
          <cell r="D3012" t="str">
            <v>20 - 29</v>
          </cell>
          <cell r="E3012">
            <v>17</v>
          </cell>
          <cell r="F3012">
            <v>10</v>
          </cell>
          <cell r="G3012">
            <v>1</v>
          </cell>
          <cell r="H3012">
            <v>3</v>
          </cell>
          <cell r="I3012">
            <v>0</v>
          </cell>
          <cell r="J3012">
            <v>1</v>
          </cell>
          <cell r="K3012">
            <v>0</v>
          </cell>
          <cell r="L3012">
            <v>92</v>
          </cell>
          <cell r="M3012">
            <v>9</v>
          </cell>
          <cell r="N3012">
            <v>10</v>
          </cell>
        </row>
        <row r="3013">
          <cell r="A3013" t="str">
            <v>Parramatta Female 30 - 39</v>
          </cell>
          <cell r="B3013" t="str">
            <v>Parramatta</v>
          </cell>
          <cell r="C3013" t="str">
            <v>Female</v>
          </cell>
          <cell r="D3013" t="str">
            <v>30 - 39</v>
          </cell>
          <cell r="E3013">
            <v>19</v>
          </cell>
          <cell r="F3013">
            <v>10</v>
          </cell>
          <cell r="G3013">
            <v>1</v>
          </cell>
          <cell r="H3013">
            <v>1</v>
          </cell>
          <cell r="I3013">
            <v>2</v>
          </cell>
          <cell r="J3013">
            <v>0</v>
          </cell>
          <cell r="K3013">
            <v>0</v>
          </cell>
          <cell r="L3013">
            <v>45</v>
          </cell>
          <cell r="M3013">
            <v>2</v>
          </cell>
          <cell r="N3013">
            <v>7</v>
          </cell>
        </row>
        <row r="3014">
          <cell r="A3014" t="str">
            <v>Parramatta Female 40 +</v>
          </cell>
          <cell r="B3014" t="str">
            <v>Parramatta</v>
          </cell>
          <cell r="C3014" t="str">
            <v>Female</v>
          </cell>
          <cell r="D3014" t="str">
            <v>40 +</v>
          </cell>
          <cell r="E3014">
            <v>13</v>
          </cell>
          <cell r="F3014">
            <v>8</v>
          </cell>
          <cell r="G3014">
            <v>0</v>
          </cell>
          <cell r="H3014">
            <v>1</v>
          </cell>
          <cell r="I3014">
            <v>0</v>
          </cell>
          <cell r="J3014">
            <v>0</v>
          </cell>
          <cell r="K3014">
            <v>1</v>
          </cell>
          <cell r="L3014">
            <v>32</v>
          </cell>
          <cell r="M3014">
            <v>5</v>
          </cell>
          <cell r="N3014">
            <v>6</v>
          </cell>
        </row>
        <row r="3015">
          <cell r="A3015" t="str">
            <v>Parramatta Female Missing / unknown</v>
          </cell>
          <cell r="B3015" t="str">
            <v>Parramatta</v>
          </cell>
          <cell r="C3015" t="str">
            <v>Female</v>
          </cell>
          <cell r="D3015" t="str">
            <v>Missing / unknown</v>
          </cell>
          <cell r="E3015">
            <v>0</v>
          </cell>
          <cell r="F3015">
            <v>0</v>
          </cell>
          <cell r="G3015">
            <v>0</v>
          </cell>
          <cell r="H3015">
            <v>0</v>
          </cell>
          <cell r="I3015">
            <v>0</v>
          </cell>
          <cell r="J3015">
            <v>0</v>
          </cell>
          <cell r="K3015">
            <v>0</v>
          </cell>
          <cell r="L3015">
            <v>0</v>
          </cell>
          <cell r="M3015">
            <v>0</v>
          </cell>
          <cell r="N3015">
            <v>0</v>
          </cell>
        </row>
        <row r="3016">
          <cell r="A3016" t="str">
            <v>Parramatta Female Total</v>
          </cell>
          <cell r="B3016" t="str">
            <v>Parramatta</v>
          </cell>
          <cell r="C3016" t="str">
            <v>Female</v>
          </cell>
          <cell r="D3016" t="str">
            <v>Total</v>
          </cell>
          <cell r="E3016">
            <v>58</v>
          </cell>
          <cell r="F3016">
            <v>53</v>
          </cell>
          <cell r="G3016">
            <v>7</v>
          </cell>
          <cell r="H3016">
            <v>9</v>
          </cell>
          <cell r="I3016">
            <v>3</v>
          </cell>
          <cell r="J3016">
            <v>2</v>
          </cell>
          <cell r="K3016">
            <v>3</v>
          </cell>
          <cell r="L3016">
            <v>266</v>
          </cell>
          <cell r="M3016">
            <v>18</v>
          </cell>
          <cell r="N3016">
            <v>36</v>
          </cell>
        </row>
        <row r="3017">
          <cell r="A3017" t="str">
            <v>Parramatta Unknown 10 - 17</v>
          </cell>
          <cell r="B3017" t="str">
            <v>Parramatta</v>
          </cell>
          <cell r="C3017" t="str">
            <v>Unknown</v>
          </cell>
          <cell r="D3017" t="str">
            <v>10 - 17</v>
          </cell>
          <cell r="E3017">
            <v>0</v>
          </cell>
          <cell r="F3017">
            <v>0</v>
          </cell>
          <cell r="G3017">
            <v>0</v>
          </cell>
          <cell r="H3017">
            <v>0</v>
          </cell>
          <cell r="I3017">
            <v>0</v>
          </cell>
          <cell r="J3017">
            <v>0</v>
          </cell>
          <cell r="K3017">
            <v>0</v>
          </cell>
          <cell r="L3017">
            <v>0</v>
          </cell>
          <cell r="M3017">
            <v>0</v>
          </cell>
          <cell r="N3017">
            <v>0</v>
          </cell>
        </row>
        <row r="3018">
          <cell r="A3018" t="str">
            <v>Parramatta Unknown 18 - 19</v>
          </cell>
          <cell r="B3018" t="str">
            <v>Parramatta</v>
          </cell>
          <cell r="C3018" t="str">
            <v>Unknown</v>
          </cell>
          <cell r="D3018" t="str">
            <v>18 - 19</v>
          </cell>
          <cell r="E3018">
            <v>0</v>
          </cell>
          <cell r="F3018">
            <v>0</v>
          </cell>
          <cell r="G3018">
            <v>0</v>
          </cell>
          <cell r="H3018">
            <v>0</v>
          </cell>
          <cell r="I3018">
            <v>0</v>
          </cell>
          <cell r="J3018">
            <v>0</v>
          </cell>
          <cell r="K3018">
            <v>0</v>
          </cell>
          <cell r="L3018">
            <v>0</v>
          </cell>
          <cell r="M3018">
            <v>0</v>
          </cell>
          <cell r="N3018">
            <v>0</v>
          </cell>
        </row>
        <row r="3019">
          <cell r="A3019" t="str">
            <v>Parramatta Unknown 20 - 29</v>
          </cell>
          <cell r="B3019" t="str">
            <v>Parramatta</v>
          </cell>
          <cell r="C3019" t="str">
            <v>Unknown</v>
          </cell>
          <cell r="D3019" t="str">
            <v>20 - 29</v>
          </cell>
          <cell r="E3019">
            <v>0</v>
          </cell>
          <cell r="F3019">
            <v>0</v>
          </cell>
          <cell r="G3019">
            <v>0</v>
          </cell>
          <cell r="H3019">
            <v>0</v>
          </cell>
          <cell r="I3019">
            <v>0</v>
          </cell>
          <cell r="J3019">
            <v>0</v>
          </cell>
          <cell r="K3019">
            <v>0</v>
          </cell>
          <cell r="L3019">
            <v>0</v>
          </cell>
          <cell r="M3019">
            <v>0</v>
          </cell>
          <cell r="N3019">
            <v>0</v>
          </cell>
        </row>
        <row r="3020">
          <cell r="A3020" t="str">
            <v>Parramatta Unknown 30 - 39</v>
          </cell>
          <cell r="B3020" t="str">
            <v>Parramatta</v>
          </cell>
          <cell r="C3020" t="str">
            <v>Unknown</v>
          </cell>
          <cell r="D3020" t="str">
            <v>30 - 39</v>
          </cell>
          <cell r="E3020">
            <v>0</v>
          </cell>
          <cell r="F3020">
            <v>0</v>
          </cell>
          <cell r="G3020">
            <v>0</v>
          </cell>
          <cell r="H3020">
            <v>0</v>
          </cell>
          <cell r="I3020">
            <v>0</v>
          </cell>
          <cell r="J3020">
            <v>0</v>
          </cell>
          <cell r="K3020">
            <v>0</v>
          </cell>
          <cell r="L3020">
            <v>0</v>
          </cell>
          <cell r="M3020">
            <v>0</v>
          </cell>
          <cell r="N3020">
            <v>0</v>
          </cell>
        </row>
        <row r="3021">
          <cell r="A3021" t="str">
            <v>Parramatta Unknown 40 +</v>
          </cell>
          <cell r="B3021" t="str">
            <v>Parramatta</v>
          </cell>
          <cell r="C3021" t="str">
            <v>Unknown</v>
          </cell>
          <cell r="D3021" t="str">
            <v>40 +</v>
          </cell>
          <cell r="E3021">
            <v>0</v>
          </cell>
          <cell r="F3021">
            <v>0</v>
          </cell>
          <cell r="G3021">
            <v>0</v>
          </cell>
          <cell r="H3021">
            <v>0</v>
          </cell>
          <cell r="I3021">
            <v>0</v>
          </cell>
          <cell r="J3021">
            <v>0</v>
          </cell>
          <cell r="K3021">
            <v>0</v>
          </cell>
          <cell r="L3021">
            <v>0</v>
          </cell>
          <cell r="M3021">
            <v>0</v>
          </cell>
          <cell r="N3021">
            <v>0</v>
          </cell>
        </row>
        <row r="3022">
          <cell r="A3022" t="str">
            <v>Parramatta Unknown Missing / unknown</v>
          </cell>
          <cell r="B3022" t="str">
            <v>Parramatta</v>
          </cell>
          <cell r="C3022" t="str">
            <v>Unknown</v>
          </cell>
          <cell r="D3022" t="str">
            <v>Missing / unknown</v>
          </cell>
          <cell r="E3022">
            <v>0</v>
          </cell>
          <cell r="F3022">
            <v>0</v>
          </cell>
          <cell r="G3022">
            <v>0</v>
          </cell>
          <cell r="H3022">
            <v>0</v>
          </cell>
          <cell r="I3022">
            <v>0</v>
          </cell>
          <cell r="J3022">
            <v>0</v>
          </cell>
          <cell r="K3022">
            <v>0</v>
          </cell>
          <cell r="L3022">
            <v>0</v>
          </cell>
          <cell r="M3022">
            <v>0</v>
          </cell>
          <cell r="N3022">
            <v>0</v>
          </cell>
        </row>
        <row r="3023">
          <cell r="A3023" t="str">
            <v>Parramatta Unknown Total</v>
          </cell>
          <cell r="B3023" t="str">
            <v>Parramatta</v>
          </cell>
          <cell r="C3023" t="str">
            <v>Unknown</v>
          </cell>
          <cell r="D3023" t="str">
            <v>Total</v>
          </cell>
          <cell r="E3023">
            <v>0</v>
          </cell>
          <cell r="F3023">
            <v>0</v>
          </cell>
          <cell r="G3023">
            <v>0</v>
          </cell>
          <cell r="H3023">
            <v>0</v>
          </cell>
          <cell r="I3023">
            <v>0</v>
          </cell>
          <cell r="J3023">
            <v>0</v>
          </cell>
          <cell r="K3023">
            <v>0</v>
          </cell>
          <cell r="L3023">
            <v>0</v>
          </cell>
          <cell r="M3023">
            <v>0</v>
          </cell>
          <cell r="N3023">
            <v>0</v>
          </cell>
        </row>
        <row r="3024">
          <cell r="A3024" t="str">
            <v>Parramatta Total 10 - 17</v>
          </cell>
          <cell r="B3024" t="str">
            <v>Parramatta</v>
          </cell>
          <cell r="C3024" t="str">
            <v>Total</v>
          </cell>
          <cell r="D3024" t="str">
            <v>10 - 17</v>
          </cell>
          <cell r="E3024">
            <v>20</v>
          </cell>
          <cell r="F3024">
            <v>71</v>
          </cell>
          <cell r="G3024">
            <v>45</v>
          </cell>
          <cell r="H3024">
            <v>14</v>
          </cell>
          <cell r="I3024">
            <v>13</v>
          </cell>
          <cell r="J3024">
            <v>9</v>
          </cell>
          <cell r="K3024">
            <v>2</v>
          </cell>
          <cell r="L3024">
            <v>141</v>
          </cell>
          <cell r="M3024">
            <v>2</v>
          </cell>
          <cell r="N3024">
            <v>48</v>
          </cell>
        </row>
        <row r="3025">
          <cell r="A3025" t="str">
            <v>Parramatta Total 18 - 19</v>
          </cell>
          <cell r="B3025" t="str">
            <v>Parramatta</v>
          </cell>
          <cell r="C3025" t="str">
            <v>Total</v>
          </cell>
          <cell r="D3025" t="str">
            <v>18 - 19</v>
          </cell>
          <cell r="E3025">
            <v>16</v>
          </cell>
          <cell r="F3025">
            <v>30</v>
          </cell>
          <cell r="G3025">
            <v>21</v>
          </cell>
          <cell r="H3025">
            <v>3</v>
          </cell>
          <cell r="I3025">
            <v>7</v>
          </cell>
          <cell r="J3025">
            <v>1</v>
          </cell>
          <cell r="K3025">
            <v>2</v>
          </cell>
          <cell r="L3025">
            <v>52</v>
          </cell>
          <cell r="M3025">
            <v>3</v>
          </cell>
          <cell r="N3025">
            <v>25</v>
          </cell>
        </row>
        <row r="3026">
          <cell r="A3026" t="str">
            <v>Parramatta Total 20 - 29</v>
          </cell>
          <cell r="B3026" t="str">
            <v>Parramatta</v>
          </cell>
          <cell r="C3026" t="str">
            <v>Total</v>
          </cell>
          <cell r="D3026" t="str">
            <v>20 - 29</v>
          </cell>
          <cell r="E3026">
            <v>120</v>
          </cell>
          <cell r="F3026">
            <v>78</v>
          </cell>
          <cell r="G3026">
            <v>18</v>
          </cell>
          <cell r="H3026">
            <v>15</v>
          </cell>
          <cell r="I3026">
            <v>5</v>
          </cell>
          <cell r="J3026">
            <v>6</v>
          </cell>
          <cell r="K3026">
            <v>7</v>
          </cell>
          <cell r="L3026">
            <v>172</v>
          </cell>
          <cell r="M3026">
            <v>16</v>
          </cell>
          <cell r="N3026">
            <v>77</v>
          </cell>
        </row>
        <row r="3027">
          <cell r="A3027" t="str">
            <v>Parramatta Total 30 - 39</v>
          </cell>
          <cell r="B3027" t="str">
            <v>Parramatta</v>
          </cell>
          <cell r="C3027" t="str">
            <v>Total</v>
          </cell>
          <cell r="D3027" t="str">
            <v>30 - 39</v>
          </cell>
          <cell r="E3027">
            <v>106</v>
          </cell>
          <cell r="F3027">
            <v>46</v>
          </cell>
          <cell r="G3027">
            <v>4</v>
          </cell>
          <cell r="H3027">
            <v>17</v>
          </cell>
          <cell r="I3027">
            <v>11</v>
          </cell>
          <cell r="J3027">
            <v>2</v>
          </cell>
          <cell r="K3027">
            <v>6</v>
          </cell>
          <cell r="L3027">
            <v>116</v>
          </cell>
          <cell r="M3027">
            <v>4</v>
          </cell>
          <cell r="N3027">
            <v>41</v>
          </cell>
        </row>
        <row r="3028">
          <cell r="A3028" t="str">
            <v>Parramatta Total 40 +</v>
          </cell>
          <cell r="B3028" t="str">
            <v>Parramatta</v>
          </cell>
          <cell r="C3028" t="str">
            <v>Total</v>
          </cell>
          <cell r="D3028" t="str">
            <v>40 +</v>
          </cell>
          <cell r="E3028">
            <v>126</v>
          </cell>
          <cell r="F3028">
            <v>45</v>
          </cell>
          <cell r="G3028">
            <v>2</v>
          </cell>
          <cell r="H3028">
            <v>6</v>
          </cell>
          <cell r="I3028">
            <v>0</v>
          </cell>
          <cell r="J3028">
            <v>2</v>
          </cell>
          <cell r="K3028">
            <v>6</v>
          </cell>
          <cell r="L3028">
            <v>78</v>
          </cell>
          <cell r="M3028">
            <v>6</v>
          </cell>
          <cell r="N3028">
            <v>43</v>
          </cell>
        </row>
        <row r="3029">
          <cell r="A3029" t="str">
            <v>Parramatta Total Missing / unknown</v>
          </cell>
          <cell r="B3029" t="str">
            <v>Parramatta</v>
          </cell>
          <cell r="C3029" t="str">
            <v>Total</v>
          </cell>
          <cell r="D3029" t="str">
            <v>Missing / unknown</v>
          </cell>
          <cell r="E3029">
            <v>1</v>
          </cell>
          <cell r="F3029">
            <v>0</v>
          </cell>
          <cell r="G3029">
            <v>0</v>
          </cell>
          <cell r="H3029">
            <v>0</v>
          </cell>
          <cell r="I3029">
            <v>0</v>
          </cell>
          <cell r="J3029">
            <v>0</v>
          </cell>
          <cell r="K3029">
            <v>0</v>
          </cell>
          <cell r="L3029">
            <v>1</v>
          </cell>
          <cell r="M3029">
            <v>0</v>
          </cell>
          <cell r="N3029">
            <v>0</v>
          </cell>
        </row>
        <row r="3030">
          <cell r="A3030" t="str">
            <v>Parramatta Total Total</v>
          </cell>
          <cell r="B3030" t="str">
            <v>Parramatta</v>
          </cell>
          <cell r="C3030" t="str">
            <v>Total</v>
          </cell>
          <cell r="D3030" t="str">
            <v>Total</v>
          </cell>
          <cell r="E3030">
            <v>389</v>
          </cell>
          <cell r="F3030">
            <v>270</v>
          </cell>
          <cell r="G3030">
            <v>90</v>
          </cell>
          <cell r="H3030">
            <v>55</v>
          </cell>
          <cell r="I3030">
            <v>36</v>
          </cell>
          <cell r="J3030">
            <v>20</v>
          </cell>
          <cell r="K3030">
            <v>23</v>
          </cell>
          <cell r="L3030">
            <v>560</v>
          </cell>
          <cell r="M3030">
            <v>31</v>
          </cell>
          <cell r="N3030">
            <v>234</v>
          </cell>
        </row>
        <row r="3031">
          <cell r="A3031" t="str">
            <v>Penrith Male 10 - 17</v>
          </cell>
          <cell r="B3031" t="str">
            <v>Penrith</v>
          </cell>
          <cell r="C3031" t="str">
            <v>Male</v>
          </cell>
          <cell r="D3031" t="str">
            <v>10 - 17</v>
          </cell>
          <cell r="E3031">
            <v>20</v>
          </cell>
          <cell r="F3031">
            <v>37</v>
          </cell>
          <cell r="G3031">
            <v>25</v>
          </cell>
          <cell r="H3031">
            <v>17</v>
          </cell>
          <cell r="I3031">
            <v>25</v>
          </cell>
          <cell r="J3031">
            <v>21</v>
          </cell>
          <cell r="K3031">
            <v>9</v>
          </cell>
          <cell r="L3031">
            <v>62</v>
          </cell>
          <cell r="M3031">
            <v>5</v>
          </cell>
          <cell r="N3031">
            <v>126</v>
          </cell>
        </row>
        <row r="3032">
          <cell r="A3032" t="str">
            <v>Penrith Male 18 - 19</v>
          </cell>
          <cell r="B3032" t="str">
            <v>Penrith</v>
          </cell>
          <cell r="C3032" t="str">
            <v>Male</v>
          </cell>
          <cell r="D3032" t="str">
            <v>18 - 19</v>
          </cell>
          <cell r="E3032">
            <v>11</v>
          </cell>
          <cell r="F3032">
            <v>27</v>
          </cell>
          <cell r="G3032">
            <v>5</v>
          </cell>
          <cell r="H3032">
            <v>6</v>
          </cell>
          <cell r="I3032">
            <v>1</v>
          </cell>
          <cell r="J3032">
            <v>2</v>
          </cell>
          <cell r="K3032">
            <v>7</v>
          </cell>
          <cell r="L3032">
            <v>18</v>
          </cell>
          <cell r="M3032">
            <v>2</v>
          </cell>
          <cell r="N3032">
            <v>29</v>
          </cell>
        </row>
        <row r="3033">
          <cell r="A3033" t="str">
            <v>Penrith Male 20 - 29</v>
          </cell>
          <cell r="B3033" t="str">
            <v>Penrith</v>
          </cell>
          <cell r="C3033" t="str">
            <v>Male</v>
          </cell>
          <cell r="D3033" t="str">
            <v>20 - 29</v>
          </cell>
          <cell r="E3033">
            <v>77</v>
          </cell>
          <cell r="F3033">
            <v>70</v>
          </cell>
          <cell r="G3033">
            <v>21</v>
          </cell>
          <cell r="H3033">
            <v>15</v>
          </cell>
          <cell r="I3033">
            <v>8</v>
          </cell>
          <cell r="J3033">
            <v>13</v>
          </cell>
          <cell r="K3033">
            <v>6</v>
          </cell>
          <cell r="L3033">
            <v>25</v>
          </cell>
          <cell r="M3033">
            <v>2</v>
          </cell>
          <cell r="N3033">
            <v>86</v>
          </cell>
        </row>
        <row r="3034">
          <cell r="A3034" t="str">
            <v>Penrith Male 30 - 39</v>
          </cell>
          <cell r="B3034" t="str">
            <v>Penrith</v>
          </cell>
          <cell r="C3034" t="str">
            <v>Male</v>
          </cell>
          <cell r="D3034" t="str">
            <v>30 - 39</v>
          </cell>
          <cell r="E3034">
            <v>87</v>
          </cell>
          <cell r="F3034">
            <v>34</v>
          </cell>
          <cell r="G3034">
            <v>5</v>
          </cell>
          <cell r="H3034">
            <v>10</v>
          </cell>
          <cell r="I3034">
            <v>6</v>
          </cell>
          <cell r="J3034">
            <v>11</v>
          </cell>
          <cell r="K3034">
            <v>4</v>
          </cell>
          <cell r="L3034">
            <v>19</v>
          </cell>
          <cell r="M3034">
            <v>0</v>
          </cell>
          <cell r="N3034">
            <v>45</v>
          </cell>
        </row>
        <row r="3035">
          <cell r="A3035" t="str">
            <v>Penrith Male 40 +</v>
          </cell>
          <cell r="B3035" t="str">
            <v>Penrith</v>
          </cell>
          <cell r="C3035" t="str">
            <v>Male</v>
          </cell>
          <cell r="D3035" t="str">
            <v>40 +</v>
          </cell>
          <cell r="E3035">
            <v>61</v>
          </cell>
          <cell r="F3035">
            <v>20</v>
          </cell>
          <cell r="G3035">
            <v>1</v>
          </cell>
          <cell r="H3035">
            <v>6</v>
          </cell>
          <cell r="I3035">
            <v>1</v>
          </cell>
          <cell r="J3035">
            <v>2</v>
          </cell>
          <cell r="K3035">
            <v>6</v>
          </cell>
          <cell r="L3035">
            <v>17</v>
          </cell>
          <cell r="M3035">
            <v>1</v>
          </cell>
          <cell r="N3035">
            <v>22</v>
          </cell>
        </row>
        <row r="3036">
          <cell r="A3036" t="str">
            <v>Penrith Male Missing / unknown</v>
          </cell>
          <cell r="B3036" t="str">
            <v>Penrith</v>
          </cell>
          <cell r="C3036" t="str">
            <v>Male</v>
          </cell>
          <cell r="D3036" t="str">
            <v>Missing / unknown</v>
          </cell>
          <cell r="E3036">
            <v>0</v>
          </cell>
          <cell r="F3036">
            <v>1</v>
          </cell>
          <cell r="G3036">
            <v>0</v>
          </cell>
          <cell r="H3036">
            <v>0</v>
          </cell>
          <cell r="I3036">
            <v>0</v>
          </cell>
          <cell r="J3036">
            <v>0</v>
          </cell>
          <cell r="K3036">
            <v>0</v>
          </cell>
          <cell r="L3036">
            <v>0</v>
          </cell>
          <cell r="M3036">
            <v>0</v>
          </cell>
          <cell r="N3036">
            <v>0</v>
          </cell>
        </row>
        <row r="3037">
          <cell r="A3037" t="str">
            <v>Penrith Male Total</v>
          </cell>
          <cell r="B3037" t="str">
            <v>Penrith</v>
          </cell>
          <cell r="C3037" t="str">
            <v>Male</v>
          </cell>
          <cell r="D3037" t="str">
            <v>Total</v>
          </cell>
          <cell r="E3037">
            <v>256</v>
          </cell>
          <cell r="F3037">
            <v>189</v>
          </cell>
          <cell r="G3037">
            <v>57</v>
          </cell>
          <cell r="H3037">
            <v>54</v>
          </cell>
          <cell r="I3037">
            <v>41</v>
          </cell>
          <cell r="J3037">
            <v>49</v>
          </cell>
          <cell r="K3037">
            <v>32</v>
          </cell>
          <cell r="L3037">
            <v>141</v>
          </cell>
          <cell r="M3037">
            <v>10</v>
          </cell>
          <cell r="N3037">
            <v>308</v>
          </cell>
        </row>
        <row r="3038">
          <cell r="A3038" t="str">
            <v>Penrith Female 10 - 17</v>
          </cell>
          <cell r="B3038" t="str">
            <v>Penrith</v>
          </cell>
          <cell r="C3038" t="str">
            <v>Female</v>
          </cell>
          <cell r="D3038" t="str">
            <v>10 - 17</v>
          </cell>
          <cell r="E3038">
            <v>4</v>
          </cell>
          <cell r="F3038">
            <v>27</v>
          </cell>
          <cell r="G3038">
            <v>3</v>
          </cell>
          <cell r="H3038">
            <v>4</v>
          </cell>
          <cell r="I3038">
            <v>3</v>
          </cell>
          <cell r="J3038">
            <v>5</v>
          </cell>
          <cell r="K3038">
            <v>0</v>
          </cell>
          <cell r="L3038">
            <v>59</v>
          </cell>
          <cell r="M3038">
            <v>3</v>
          </cell>
          <cell r="N3038">
            <v>39</v>
          </cell>
        </row>
        <row r="3039">
          <cell r="A3039" t="str">
            <v>Penrith Female 18 - 19</v>
          </cell>
          <cell r="B3039" t="str">
            <v>Penrith</v>
          </cell>
          <cell r="C3039" t="str">
            <v>Female</v>
          </cell>
          <cell r="D3039" t="str">
            <v>18 - 19</v>
          </cell>
          <cell r="E3039">
            <v>1</v>
          </cell>
          <cell r="F3039">
            <v>4</v>
          </cell>
          <cell r="G3039">
            <v>0</v>
          </cell>
          <cell r="H3039">
            <v>1</v>
          </cell>
          <cell r="I3039">
            <v>0</v>
          </cell>
          <cell r="J3039">
            <v>0</v>
          </cell>
          <cell r="K3039">
            <v>0</v>
          </cell>
          <cell r="L3039">
            <v>14</v>
          </cell>
          <cell r="M3039">
            <v>0</v>
          </cell>
          <cell r="N3039">
            <v>5</v>
          </cell>
        </row>
        <row r="3040">
          <cell r="A3040" t="str">
            <v>Penrith Female 20 - 29</v>
          </cell>
          <cell r="B3040" t="str">
            <v>Penrith</v>
          </cell>
          <cell r="C3040" t="str">
            <v>Female</v>
          </cell>
          <cell r="D3040" t="str">
            <v>20 - 29</v>
          </cell>
          <cell r="E3040">
            <v>7</v>
          </cell>
          <cell r="F3040">
            <v>18</v>
          </cell>
          <cell r="G3040">
            <v>1</v>
          </cell>
          <cell r="H3040">
            <v>1</v>
          </cell>
          <cell r="I3040">
            <v>2</v>
          </cell>
          <cell r="J3040">
            <v>0</v>
          </cell>
          <cell r="K3040">
            <v>0</v>
          </cell>
          <cell r="L3040">
            <v>34</v>
          </cell>
          <cell r="M3040">
            <v>1</v>
          </cell>
          <cell r="N3040">
            <v>9</v>
          </cell>
        </row>
        <row r="3041">
          <cell r="A3041" t="str">
            <v>Penrith Female 30 - 39</v>
          </cell>
          <cell r="B3041" t="str">
            <v>Penrith</v>
          </cell>
          <cell r="C3041" t="str">
            <v>Female</v>
          </cell>
          <cell r="D3041" t="str">
            <v>30 - 39</v>
          </cell>
          <cell r="E3041">
            <v>9</v>
          </cell>
          <cell r="F3041">
            <v>21</v>
          </cell>
          <cell r="G3041">
            <v>1</v>
          </cell>
          <cell r="H3041">
            <v>2</v>
          </cell>
          <cell r="I3041">
            <v>0</v>
          </cell>
          <cell r="J3041">
            <v>1</v>
          </cell>
          <cell r="K3041">
            <v>0</v>
          </cell>
          <cell r="L3041">
            <v>24</v>
          </cell>
          <cell r="M3041">
            <v>0</v>
          </cell>
          <cell r="N3041">
            <v>8</v>
          </cell>
        </row>
        <row r="3042">
          <cell r="A3042" t="str">
            <v>Penrith Female 40 +</v>
          </cell>
          <cell r="B3042" t="str">
            <v>Penrith</v>
          </cell>
          <cell r="C3042" t="str">
            <v>Female</v>
          </cell>
          <cell r="D3042" t="str">
            <v>40 +</v>
          </cell>
          <cell r="E3042">
            <v>9</v>
          </cell>
          <cell r="F3042">
            <v>4</v>
          </cell>
          <cell r="G3042">
            <v>0</v>
          </cell>
          <cell r="H3042">
            <v>2</v>
          </cell>
          <cell r="I3042">
            <v>0</v>
          </cell>
          <cell r="J3042">
            <v>0</v>
          </cell>
          <cell r="K3042">
            <v>0</v>
          </cell>
          <cell r="L3042">
            <v>25</v>
          </cell>
          <cell r="M3042">
            <v>0</v>
          </cell>
          <cell r="N3042">
            <v>7</v>
          </cell>
        </row>
        <row r="3043">
          <cell r="A3043" t="str">
            <v>Penrith Female Missing / unknown</v>
          </cell>
          <cell r="B3043" t="str">
            <v>Penrith</v>
          </cell>
          <cell r="C3043" t="str">
            <v>Female</v>
          </cell>
          <cell r="D3043" t="str">
            <v>Missing / unknown</v>
          </cell>
          <cell r="E3043">
            <v>0</v>
          </cell>
          <cell r="F3043">
            <v>0</v>
          </cell>
          <cell r="G3043">
            <v>0</v>
          </cell>
          <cell r="H3043">
            <v>0</v>
          </cell>
          <cell r="I3043">
            <v>0</v>
          </cell>
          <cell r="J3043">
            <v>0</v>
          </cell>
          <cell r="K3043">
            <v>0</v>
          </cell>
          <cell r="L3043">
            <v>0</v>
          </cell>
          <cell r="M3043">
            <v>0</v>
          </cell>
          <cell r="N3043">
            <v>0</v>
          </cell>
        </row>
        <row r="3044">
          <cell r="A3044" t="str">
            <v>Penrith Female Total</v>
          </cell>
          <cell r="B3044" t="str">
            <v>Penrith</v>
          </cell>
          <cell r="C3044" t="str">
            <v>Female</v>
          </cell>
          <cell r="D3044" t="str">
            <v>Total</v>
          </cell>
          <cell r="E3044">
            <v>30</v>
          </cell>
          <cell r="F3044">
            <v>74</v>
          </cell>
          <cell r="G3044">
            <v>5</v>
          </cell>
          <cell r="H3044">
            <v>10</v>
          </cell>
          <cell r="I3044">
            <v>5</v>
          </cell>
          <cell r="J3044">
            <v>6</v>
          </cell>
          <cell r="K3044">
            <v>0</v>
          </cell>
          <cell r="L3044">
            <v>156</v>
          </cell>
          <cell r="M3044">
            <v>4</v>
          </cell>
          <cell r="N3044">
            <v>68</v>
          </cell>
        </row>
        <row r="3045">
          <cell r="A3045" t="str">
            <v>Penrith Unknown 10 - 17</v>
          </cell>
          <cell r="B3045" t="str">
            <v>Penrith</v>
          </cell>
          <cell r="C3045" t="str">
            <v>Unknown</v>
          </cell>
          <cell r="D3045" t="str">
            <v>10 - 17</v>
          </cell>
          <cell r="E3045">
            <v>0</v>
          </cell>
          <cell r="F3045">
            <v>0</v>
          </cell>
          <cell r="G3045">
            <v>0</v>
          </cell>
          <cell r="H3045">
            <v>0</v>
          </cell>
          <cell r="I3045">
            <v>0</v>
          </cell>
          <cell r="J3045">
            <v>0</v>
          </cell>
          <cell r="K3045">
            <v>0</v>
          </cell>
          <cell r="L3045">
            <v>0</v>
          </cell>
          <cell r="M3045">
            <v>0</v>
          </cell>
          <cell r="N3045">
            <v>0</v>
          </cell>
        </row>
        <row r="3046">
          <cell r="A3046" t="str">
            <v>Penrith Unknown 18 - 19</v>
          </cell>
          <cell r="B3046" t="str">
            <v>Penrith</v>
          </cell>
          <cell r="C3046" t="str">
            <v>Unknown</v>
          </cell>
          <cell r="D3046" t="str">
            <v>18 - 19</v>
          </cell>
          <cell r="E3046">
            <v>0</v>
          </cell>
          <cell r="F3046">
            <v>0</v>
          </cell>
          <cell r="G3046">
            <v>0</v>
          </cell>
          <cell r="H3046">
            <v>0</v>
          </cell>
          <cell r="I3046">
            <v>0</v>
          </cell>
          <cell r="J3046">
            <v>0</v>
          </cell>
          <cell r="K3046">
            <v>0</v>
          </cell>
          <cell r="L3046">
            <v>0</v>
          </cell>
          <cell r="M3046">
            <v>0</v>
          </cell>
          <cell r="N3046">
            <v>0</v>
          </cell>
        </row>
        <row r="3047">
          <cell r="A3047" t="str">
            <v>Penrith Unknown 20 - 29</v>
          </cell>
          <cell r="B3047" t="str">
            <v>Penrith</v>
          </cell>
          <cell r="C3047" t="str">
            <v>Unknown</v>
          </cell>
          <cell r="D3047" t="str">
            <v>20 - 29</v>
          </cell>
          <cell r="E3047">
            <v>0</v>
          </cell>
          <cell r="F3047">
            <v>0</v>
          </cell>
          <cell r="G3047">
            <v>0</v>
          </cell>
          <cell r="H3047">
            <v>0</v>
          </cell>
          <cell r="I3047">
            <v>0</v>
          </cell>
          <cell r="J3047">
            <v>0</v>
          </cell>
          <cell r="K3047">
            <v>0</v>
          </cell>
          <cell r="L3047">
            <v>0</v>
          </cell>
          <cell r="M3047">
            <v>0</v>
          </cell>
          <cell r="N3047">
            <v>0</v>
          </cell>
        </row>
        <row r="3048">
          <cell r="A3048" t="str">
            <v>Penrith Unknown 30 - 39</v>
          </cell>
          <cell r="B3048" t="str">
            <v>Penrith</v>
          </cell>
          <cell r="C3048" t="str">
            <v>Unknown</v>
          </cell>
          <cell r="D3048" t="str">
            <v>30 - 39</v>
          </cell>
          <cell r="E3048">
            <v>0</v>
          </cell>
          <cell r="F3048">
            <v>0</v>
          </cell>
          <cell r="G3048">
            <v>0</v>
          </cell>
          <cell r="H3048">
            <v>0</v>
          </cell>
          <cell r="I3048">
            <v>0</v>
          </cell>
          <cell r="J3048">
            <v>0</v>
          </cell>
          <cell r="K3048">
            <v>0</v>
          </cell>
          <cell r="L3048">
            <v>0</v>
          </cell>
          <cell r="M3048">
            <v>0</v>
          </cell>
          <cell r="N3048">
            <v>0</v>
          </cell>
        </row>
        <row r="3049">
          <cell r="A3049" t="str">
            <v>Penrith Unknown 40 +</v>
          </cell>
          <cell r="B3049" t="str">
            <v>Penrith</v>
          </cell>
          <cell r="C3049" t="str">
            <v>Unknown</v>
          </cell>
          <cell r="D3049" t="str">
            <v>40 +</v>
          </cell>
          <cell r="E3049">
            <v>0</v>
          </cell>
          <cell r="F3049">
            <v>0</v>
          </cell>
          <cell r="G3049">
            <v>0</v>
          </cell>
          <cell r="H3049">
            <v>0</v>
          </cell>
          <cell r="I3049">
            <v>0</v>
          </cell>
          <cell r="J3049">
            <v>0</v>
          </cell>
          <cell r="K3049">
            <v>0</v>
          </cell>
          <cell r="L3049">
            <v>0</v>
          </cell>
          <cell r="M3049">
            <v>0</v>
          </cell>
          <cell r="N3049">
            <v>0</v>
          </cell>
        </row>
        <row r="3050">
          <cell r="A3050" t="str">
            <v>Penrith Unknown Missing / unknown</v>
          </cell>
          <cell r="B3050" t="str">
            <v>Penrith</v>
          </cell>
          <cell r="C3050" t="str">
            <v>Unknown</v>
          </cell>
          <cell r="D3050" t="str">
            <v>Missing / unknown</v>
          </cell>
          <cell r="E3050">
            <v>0</v>
          </cell>
          <cell r="F3050">
            <v>0</v>
          </cell>
          <cell r="G3050">
            <v>0</v>
          </cell>
          <cell r="H3050">
            <v>0</v>
          </cell>
          <cell r="I3050">
            <v>0</v>
          </cell>
          <cell r="J3050">
            <v>0</v>
          </cell>
          <cell r="K3050">
            <v>0</v>
          </cell>
          <cell r="L3050">
            <v>0</v>
          </cell>
          <cell r="M3050">
            <v>0</v>
          </cell>
          <cell r="N3050">
            <v>0</v>
          </cell>
        </row>
        <row r="3051">
          <cell r="A3051" t="str">
            <v>Penrith Unknown Total</v>
          </cell>
          <cell r="B3051" t="str">
            <v>Penrith</v>
          </cell>
          <cell r="C3051" t="str">
            <v>Unknown</v>
          </cell>
          <cell r="D3051" t="str">
            <v>Total</v>
          </cell>
          <cell r="E3051">
            <v>0</v>
          </cell>
          <cell r="F3051">
            <v>0</v>
          </cell>
          <cell r="G3051">
            <v>0</v>
          </cell>
          <cell r="H3051">
            <v>0</v>
          </cell>
          <cell r="I3051">
            <v>0</v>
          </cell>
          <cell r="J3051">
            <v>0</v>
          </cell>
          <cell r="K3051">
            <v>0</v>
          </cell>
          <cell r="L3051">
            <v>0</v>
          </cell>
          <cell r="M3051">
            <v>0</v>
          </cell>
          <cell r="N3051">
            <v>0</v>
          </cell>
        </row>
        <row r="3052">
          <cell r="A3052" t="str">
            <v>Penrith Total 10 - 17</v>
          </cell>
          <cell r="B3052" t="str">
            <v>Penrith</v>
          </cell>
          <cell r="C3052" t="str">
            <v>Total</v>
          </cell>
          <cell r="D3052" t="str">
            <v>10 - 17</v>
          </cell>
          <cell r="E3052">
            <v>24</v>
          </cell>
          <cell r="F3052">
            <v>64</v>
          </cell>
          <cell r="G3052">
            <v>28</v>
          </cell>
          <cell r="H3052">
            <v>21</v>
          </cell>
          <cell r="I3052">
            <v>28</v>
          </cell>
          <cell r="J3052">
            <v>26</v>
          </cell>
          <cell r="K3052">
            <v>9</v>
          </cell>
          <cell r="L3052">
            <v>121</v>
          </cell>
          <cell r="M3052">
            <v>8</v>
          </cell>
          <cell r="N3052">
            <v>165</v>
          </cell>
        </row>
        <row r="3053">
          <cell r="A3053" t="str">
            <v>Penrith Total 18 - 19</v>
          </cell>
          <cell r="B3053" t="str">
            <v>Penrith</v>
          </cell>
          <cell r="C3053" t="str">
            <v>Total</v>
          </cell>
          <cell r="D3053" t="str">
            <v>18 - 19</v>
          </cell>
          <cell r="E3053">
            <v>12</v>
          </cell>
          <cell r="F3053">
            <v>31</v>
          </cell>
          <cell r="G3053">
            <v>5</v>
          </cell>
          <cell r="H3053">
            <v>7</v>
          </cell>
          <cell r="I3053">
            <v>1</v>
          </cell>
          <cell r="J3053">
            <v>2</v>
          </cell>
          <cell r="K3053">
            <v>7</v>
          </cell>
          <cell r="L3053">
            <v>32</v>
          </cell>
          <cell r="M3053">
            <v>2</v>
          </cell>
          <cell r="N3053">
            <v>34</v>
          </cell>
        </row>
        <row r="3054">
          <cell r="A3054" t="str">
            <v>Penrith Total 20 - 29</v>
          </cell>
          <cell r="B3054" t="str">
            <v>Penrith</v>
          </cell>
          <cell r="C3054" t="str">
            <v>Total</v>
          </cell>
          <cell r="D3054" t="str">
            <v>20 - 29</v>
          </cell>
          <cell r="E3054">
            <v>84</v>
          </cell>
          <cell r="F3054">
            <v>88</v>
          </cell>
          <cell r="G3054">
            <v>22</v>
          </cell>
          <cell r="H3054">
            <v>16</v>
          </cell>
          <cell r="I3054">
            <v>10</v>
          </cell>
          <cell r="J3054">
            <v>13</v>
          </cell>
          <cell r="K3054">
            <v>6</v>
          </cell>
          <cell r="L3054">
            <v>59</v>
          </cell>
          <cell r="M3054">
            <v>3</v>
          </cell>
          <cell r="N3054">
            <v>95</v>
          </cell>
        </row>
        <row r="3055">
          <cell r="A3055" t="str">
            <v>Penrith Total 30 - 39</v>
          </cell>
          <cell r="B3055" t="str">
            <v>Penrith</v>
          </cell>
          <cell r="C3055" t="str">
            <v>Total</v>
          </cell>
          <cell r="D3055" t="str">
            <v>30 - 39</v>
          </cell>
          <cell r="E3055">
            <v>96</v>
          </cell>
          <cell r="F3055">
            <v>55</v>
          </cell>
          <cell r="G3055">
            <v>6</v>
          </cell>
          <cell r="H3055">
            <v>12</v>
          </cell>
          <cell r="I3055">
            <v>6</v>
          </cell>
          <cell r="J3055">
            <v>12</v>
          </cell>
          <cell r="K3055">
            <v>4</v>
          </cell>
          <cell r="L3055">
            <v>43</v>
          </cell>
          <cell r="M3055">
            <v>0</v>
          </cell>
          <cell r="N3055">
            <v>53</v>
          </cell>
        </row>
        <row r="3056">
          <cell r="A3056" t="str">
            <v>Penrith Total 40 +</v>
          </cell>
          <cell r="B3056" t="str">
            <v>Penrith</v>
          </cell>
          <cell r="C3056" t="str">
            <v>Total</v>
          </cell>
          <cell r="D3056" t="str">
            <v>40 +</v>
          </cell>
          <cell r="E3056">
            <v>70</v>
          </cell>
          <cell r="F3056">
            <v>24</v>
          </cell>
          <cell r="G3056">
            <v>1</v>
          </cell>
          <cell r="H3056">
            <v>8</v>
          </cell>
          <cell r="I3056">
            <v>1</v>
          </cell>
          <cell r="J3056">
            <v>2</v>
          </cell>
          <cell r="K3056">
            <v>6</v>
          </cell>
          <cell r="L3056">
            <v>42</v>
          </cell>
          <cell r="M3056">
            <v>1</v>
          </cell>
          <cell r="N3056">
            <v>29</v>
          </cell>
        </row>
        <row r="3057">
          <cell r="A3057" t="str">
            <v>Penrith Total Missing / unknown</v>
          </cell>
          <cell r="B3057" t="str">
            <v>Penrith</v>
          </cell>
          <cell r="C3057" t="str">
            <v>Total</v>
          </cell>
          <cell r="D3057" t="str">
            <v>Missing / unknown</v>
          </cell>
          <cell r="E3057">
            <v>0</v>
          </cell>
          <cell r="F3057">
            <v>1</v>
          </cell>
          <cell r="G3057">
            <v>0</v>
          </cell>
          <cell r="H3057">
            <v>0</v>
          </cell>
          <cell r="I3057">
            <v>0</v>
          </cell>
          <cell r="J3057">
            <v>0</v>
          </cell>
          <cell r="K3057">
            <v>0</v>
          </cell>
          <cell r="L3057">
            <v>0</v>
          </cell>
          <cell r="M3057">
            <v>0</v>
          </cell>
          <cell r="N3057">
            <v>0</v>
          </cell>
        </row>
        <row r="3058">
          <cell r="A3058" t="str">
            <v>Penrith Total Total</v>
          </cell>
          <cell r="B3058" t="str">
            <v>Penrith</v>
          </cell>
          <cell r="C3058" t="str">
            <v>Total</v>
          </cell>
          <cell r="D3058" t="str">
            <v>Total</v>
          </cell>
          <cell r="E3058">
            <v>286</v>
          </cell>
          <cell r="F3058">
            <v>263</v>
          </cell>
          <cell r="G3058">
            <v>62</v>
          </cell>
          <cell r="H3058">
            <v>64</v>
          </cell>
          <cell r="I3058">
            <v>46</v>
          </cell>
          <cell r="J3058">
            <v>55</v>
          </cell>
          <cell r="K3058">
            <v>32</v>
          </cell>
          <cell r="L3058">
            <v>297</v>
          </cell>
          <cell r="M3058">
            <v>14</v>
          </cell>
          <cell r="N3058">
            <v>376</v>
          </cell>
        </row>
        <row r="3059">
          <cell r="A3059" t="str">
            <v>Pittwater Male 10 - 17</v>
          </cell>
          <cell r="B3059" t="str">
            <v>Pittwater</v>
          </cell>
          <cell r="C3059" t="str">
            <v>Male</v>
          </cell>
          <cell r="D3059" t="str">
            <v>10 - 17</v>
          </cell>
          <cell r="E3059">
            <v>7</v>
          </cell>
          <cell r="F3059">
            <v>9</v>
          </cell>
          <cell r="G3059">
            <v>0</v>
          </cell>
          <cell r="H3059">
            <v>0</v>
          </cell>
          <cell r="I3059">
            <v>0</v>
          </cell>
          <cell r="J3059">
            <v>0</v>
          </cell>
          <cell r="K3059">
            <v>1</v>
          </cell>
          <cell r="L3059">
            <v>4</v>
          </cell>
          <cell r="M3059">
            <v>0</v>
          </cell>
          <cell r="N3059">
            <v>30</v>
          </cell>
        </row>
        <row r="3060">
          <cell r="A3060" t="str">
            <v>Pittwater Male 18 - 19</v>
          </cell>
          <cell r="B3060" t="str">
            <v>Pittwater</v>
          </cell>
          <cell r="C3060" t="str">
            <v>Male</v>
          </cell>
          <cell r="D3060" t="str">
            <v>18 - 19</v>
          </cell>
          <cell r="E3060">
            <v>3</v>
          </cell>
          <cell r="F3060">
            <v>14</v>
          </cell>
          <cell r="G3060">
            <v>4</v>
          </cell>
          <cell r="H3060">
            <v>3</v>
          </cell>
          <cell r="I3060">
            <v>0</v>
          </cell>
          <cell r="J3060">
            <v>1</v>
          </cell>
          <cell r="K3060">
            <v>0</v>
          </cell>
          <cell r="L3060">
            <v>1</v>
          </cell>
          <cell r="M3060">
            <v>1</v>
          </cell>
          <cell r="N3060">
            <v>8</v>
          </cell>
        </row>
        <row r="3061">
          <cell r="A3061" t="str">
            <v>Pittwater Male 20 - 29</v>
          </cell>
          <cell r="B3061" t="str">
            <v>Pittwater</v>
          </cell>
          <cell r="C3061" t="str">
            <v>Male</v>
          </cell>
          <cell r="D3061" t="str">
            <v>20 - 29</v>
          </cell>
          <cell r="E3061">
            <v>6</v>
          </cell>
          <cell r="F3061">
            <v>14</v>
          </cell>
          <cell r="G3061">
            <v>2</v>
          </cell>
          <cell r="H3061">
            <v>1</v>
          </cell>
          <cell r="I3061">
            <v>0</v>
          </cell>
          <cell r="J3061">
            <v>0</v>
          </cell>
          <cell r="K3061">
            <v>2</v>
          </cell>
          <cell r="L3061">
            <v>2</v>
          </cell>
          <cell r="M3061">
            <v>0</v>
          </cell>
          <cell r="N3061">
            <v>6</v>
          </cell>
        </row>
        <row r="3062">
          <cell r="A3062" t="str">
            <v>Pittwater Male 30 - 39</v>
          </cell>
          <cell r="B3062" t="str">
            <v>Pittwater</v>
          </cell>
          <cell r="C3062" t="str">
            <v>Male</v>
          </cell>
          <cell r="D3062" t="str">
            <v>30 - 39</v>
          </cell>
          <cell r="E3062">
            <v>15</v>
          </cell>
          <cell r="F3062">
            <v>7</v>
          </cell>
          <cell r="G3062">
            <v>0</v>
          </cell>
          <cell r="H3062">
            <v>0</v>
          </cell>
          <cell r="I3062">
            <v>0</v>
          </cell>
          <cell r="J3062">
            <v>1</v>
          </cell>
          <cell r="K3062">
            <v>14</v>
          </cell>
          <cell r="L3062">
            <v>3</v>
          </cell>
          <cell r="M3062">
            <v>0</v>
          </cell>
          <cell r="N3062">
            <v>5</v>
          </cell>
        </row>
        <row r="3063">
          <cell r="A3063" t="str">
            <v>Pittwater Male 40 +</v>
          </cell>
          <cell r="B3063" t="str">
            <v>Pittwater</v>
          </cell>
          <cell r="C3063" t="str">
            <v>Male</v>
          </cell>
          <cell r="D3063" t="str">
            <v>40 +</v>
          </cell>
          <cell r="E3063">
            <v>12</v>
          </cell>
          <cell r="F3063">
            <v>2</v>
          </cell>
          <cell r="G3063">
            <v>0</v>
          </cell>
          <cell r="H3063">
            <v>0</v>
          </cell>
          <cell r="I3063">
            <v>0</v>
          </cell>
          <cell r="J3063">
            <v>0</v>
          </cell>
          <cell r="K3063">
            <v>0</v>
          </cell>
          <cell r="L3063">
            <v>1</v>
          </cell>
          <cell r="M3063">
            <v>0</v>
          </cell>
          <cell r="N3063">
            <v>4</v>
          </cell>
        </row>
        <row r="3064">
          <cell r="A3064" t="str">
            <v>Pittwater Male Missing / unknown</v>
          </cell>
          <cell r="B3064" t="str">
            <v>Pittwater</v>
          </cell>
          <cell r="C3064" t="str">
            <v>Male</v>
          </cell>
          <cell r="D3064" t="str">
            <v>Missing / unknown</v>
          </cell>
          <cell r="E3064">
            <v>2</v>
          </cell>
          <cell r="F3064">
            <v>0</v>
          </cell>
          <cell r="G3064">
            <v>0</v>
          </cell>
          <cell r="H3064">
            <v>0</v>
          </cell>
          <cell r="I3064">
            <v>0</v>
          </cell>
          <cell r="J3064">
            <v>0</v>
          </cell>
          <cell r="K3064">
            <v>0</v>
          </cell>
          <cell r="L3064">
            <v>0</v>
          </cell>
          <cell r="M3064">
            <v>0</v>
          </cell>
          <cell r="N3064">
            <v>0</v>
          </cell>
        </row>
        <row r="3065">
          <cell r="A3065" t="str">
            <v>Pittwater Male Total</v>
          </cell>
          <cell r="B3065" t="str">
            <v>Pittwater</v>
          </cell>
          <cell r="C3065" t="str">
            <v>Male</v>
          </cell>
          <cell r="D3065" t="str">
            <v>Total</v>
          </cell>
          <cell r="E3065">
            <v>45</v>
          </cell>
          <cell r="F3065">
            <v>46</v>
          </cell>
          <cell r="G3065">
            <v>6</v>
          </cell>
          <cell r="H3065">
            <v>4</v>
          </cell>
          <cell r="I3065">
            <v>0</v>
          </cell>
          <cell r="J3065">
            <v>2</v>
          </cell>
          <cell r="K3065">
            <v>17</v>
          </cell>
          <cell r="L3065">
            <v>11</v>
          </cell>
          <cell r="M3065">
            <v>1</v>
          </cell>
          <cell r="N3065">
            <v>53</v>
          </cell>
        </row>
        <row r="3066">
          <cell r="A3066" t="str">
            <v>Pittwater Female 10 - 17</v>
          </cell>
          <cell r="B3066" t="str">
            <v>Pittwater</v>
          </cell>
          <cell r="C3066" t="str">
            <v>Female</v>
          </cell>
          <cell r="D3066" t="str">
            <v>10 - 17</v>
          </cell>
          <cell r="E3066">
            <v>4</v>
          </cell>
          <cell r="F3066">
            <v>11</v>
          </cell>
          <cell r="G3066">
            <v>1</v>
          </cell>
          <cell r="H3066">
            <v>0</v>
          </cell>
          <cell r="I3066">
            <v>0</v>
          </cell>
          <cell r="J3066">
            <v>0</v>
          </cell>
          <cell r="K3066">
            <v>1</v>
          </cell>
          <cell r="L3066">
            <v>4</v>
          </cell>
          <cell r="M3066">
            <v>0</v>
          </cell>
          <cell r="N3066">
            <v>2</v>
          </cell>
        </row>
        <row r="3067">
          <cell r="A3067" t="str">
            <v>Pittwater Female 18 - 19</v>
          </cell>
          <cell r="B3067" t="str">
            <v>Pittwater</v>
          </cell>
          <cell r="C3067" t="str">
            <v>Female</v>
          </cell>
          <cell r="D3067" t="str">
            <v>18 - 19</v>
          </cell>
          <cell r="E3067">
            <v>0</v>
          </cell>
          <cell r="F3067">
            <v>0</v>
          </cell>
          <cell r="G3067">
            <v>0</v>
          </cell>
          <cell r="H3067">
            <v>0</v>
          </cell>
          <cell r="I3067">
            <v>0</v>
          </cell>
          <cell r="J3067">
            <v>0</v>
          </cell>
          <cell r="K3067">
            <v>0</v>
          </cell>
          <cell r="L3067">
            <v>0</v>
          </cell>
          <cell r="M3067">
            <v>0</v>
          </cell>
          <cell r="N3067">
            <v>0</v>
          </cell>
        </row>
        <row r="3068">
          <cell r="A3068" t="str">
            <v>Pittwater Female 20 - 29</v>
          </cell>
          <cell r="B3068" t="str">
            <v>Pittwater</v>
          </cell>
          <cell r="C3068" t="str">
            <v>Female</v>
          </cell>
          <cell r="D3068" t="str">
            <v>20 - 29</v>
          </cell>
          <cell r="E3068">
            <v>2</v>
          </cell>
          <cell r="F3068">
            <v>1</v>
          </cell>
          <cell r="G3068">
            <v>0</v>
          </cell>
          <cell r="H3068">
            <v>0</v>
          </cell>
          <cell r="I3068">
            <v>0</v>
          </cell>
          <cell r="J3068">
            <v>0</v>
          </cell>
          <cell r="K3068">
            <v>0</v>
          </cell>
          <cell r="L3068">
            <v>1</v>
          </cell>
          <cell r="M3068">
            <v>0</v>
          </cell>
          <cell r="N3068">
            <v>1</v>
          </cell>
        </row>
        <row r="3069">
          <cell r="A3069" t="str">
            <v>Pittwater Female 30 - 39</v>
          </cell>
          <cell r="B3069" t="str">
            <v>Pittwater</v>
          </cell>
          <cell r="C3069" t="str">
            <v>Female</v>
          </cell>
          <cell r="D3069" t="str">
            <v>30 - 39</v>
          </cell>
          <cell r="E3069">
            <v>0</v>
          </cell>
          <cell r="F3069">
            <v>1</v>
          </cell>
          <cell r="G3069">
            <v>1</v>
          </cell>
          <cell r="H3069">
            <v>0</v>
          </cell>
          <cell r="I3069">
            <v>0</v>
          </cell>
          <cell r="J3069">
            <v>0</v>
          </cell>
          <cell r="K3069">
            <v>0</v>
          </cell>
          <cell r="L3069">
            <v>1</v>
          </cell>
          <cell r="M3069">
            <v>0</v>
          </cell>
          <cell r="N3069">
            <v>1</v>
          </cell>
        </row>
        <row r="3070">
          <cell r="A3070" t="str">
            <v>Pittwater Female 40 +</v>
          </cell>
          <cell r="B3070" t="str">
            <v>Pittwater</v>
          </cell>
          <cell r="C3070" t="str">
            <v>Female</v>
          </cell>
          <cell r="D3070" t="str">
            <v>40 +</v>
          </cell>
          <cell r="E3070">
            <v>0</v>
          </cell>
          <cell r="F3070">
            <v>3</v>
          </cell>
          <cell r="G3070">
            <v>0</v>
          </cell>
          <cell r="H3070">
            <v>0</v>
          </cell>
          <cell r="I3070">
            <v>0</v>
          </cell>
          <cell r="J3070">
            <v>0</v>
          </cell>
          <cell r="K3070">
            <v>0</v>
          </cell>
          <cell r="L3070">
            <v>1</v>
          </cell>
          <cell r="M3070">
            <v>0</v>
          </cell>
          <cell r="N3070">
            <v>1</v>
          </cell>
        </row>
        <row r="3071">
          <cell r="A3071" t="str">
            <v>Pittwater Female Missing / unknown</v>
          </cell>
          <cell r="B3071" t="str">
            <v>Pittwater</v>
          </cell>
          <cell r="C3071" t="str">
            <v>Female</v>
          </cell>
          <cell r="D3071" t="str">
            <v>Missing / unknown</v>
          </cell>
          <cell r="E3071">
            <v>0</v>
          </cell>
          <cell r="F3071">
            <v>0</v>
          </cell>
          <cell r="G3071">
            <v>0</v>
          </cell>
          <cell r="H3071">
            <v>0</v>
          </cell>
          <cell r="I3071">
            <v>0</v>
          </cell>
          <cell r="J3071">
            <v>0</v>
          </cell>
          <cell r="K3071">
            <v>0</v>
          </cell>
          <cell r="L3071">
            <v>0</v>
          </cell>
          <cell r="M3071">
            <v>0</v>
          </cell>
          <cell r="N3071">
            <v>0</v>
          </cell>
        </row>
        <row r="3072">
          <cell r="A3072" t="str">
            <v>Pittwater Female Total</v>
          </cell>
          <cell r="B3072" t="str">
            <v>Pittwater</v>
          </cell>
          <cell r="C3072" t="str">
            <v>Female</v>
          </cell>
          <cell r="D3072" t="str">
            <v>Total</v>
          </cell>
          <cell r="E3072">
            <v>6</v>
          </cell>
          <cell r="F3072">
            <v>16</v>
          </cell>
          <cell r="G3072">
            <v>2</v>
          </cell>
          <cell r="H3072">
            <v>0</v>
          </cell>
          <cell r="I3072">
            <v>0</v>
          </cell>
          <cell r="J3072">
            <v>0</v>
          </cell>
          <cell r="K3072">
            <v>1</v>
          </cell>
          <cell r="L3072">
            <v>7</v>
          </cell>
          <cell r="M3072">
            <v>0</v>
          </cell>
          <cell r="N3072">
            <v>5</v>
          </cell>
        </row>
        <row r="3073">
          <cell r="A3073" t="str">
            <v>Pittwater Unknown 10 - 17</v>
          </cell>
          <cell r="B3073" t="str">
            <v>Pittwater</v>
          </cell>
          <cell r="C3073" t="str">
            <v>Unknown</v>
          </cell>
          <cell r="D3073" t="str">
            <v>10 - 17</v>
          </cell>
          <cell r="E3073">
            <v>0</v>
          </cell>
          <cell r="F3073">
            <v>0</v>
          </cell>
          <cell r="G3073">
            <v>0</v>
          </cell>
          <cell r="H3073">
            <v>0</v>
          </cell>
          <cell r="I3073">
            <v>0</v>
          </cell>
          <cell r="J3073">
            <v>0</v>
          </cell>
          <cell r="K3073">
            <v>0</v>
          </cell>
          <cell r="L3073">
            <v>0</v>
          </cell>
          <cell r="M3073">
            <v>0</v>
          </cell>
          <cell r="N3073">
            <v>0</v>
          </cell>
        </row>
        <row r="3074">
          <cell r="A3074" t="str">
            <v>Pittwater Unknown 18 - 19</v>
          </cell>
          <cell r="B3074" t="str">
            <v>Pittwater</v>
          </cell>
          <cell r="C3074" t="str">
            <v>Unknown</v>
          </cell>
          <cell r="D3074" t="str">
            <v>18 - 19</v>
          </cell>
          <cell r="E3074">
            <v>0</v>
          </cell>
          <cell r="F3074">
            <v>0</v>
          </cell>
          <cell r="G3074">
            <v>0</v>
          </cell>
          <cell r="H3074">
            <v>0</v>
          </cell>
          <cell r="I3074">
            <v>0</v>
          </cell>
          <cell r="J3074">
            <v>0</v>
          </cell>
          <cell r="K3074">
            <v>0</v>
          </cell>
          <cell r="L3074">
            <v>0</v>
          </cell>
          <cell r="M3074">
            <v>0</v>
          </cell>
          <cell r="N3074">
            <v>0</v>
          </cell>
        </row>
        <row r="3075">
          <cell r="A3075" t="str">
            <v>Pittwater Unknown 20 - 29</v>
          </cell>
          <cell r="B3075" t="str">
            <v>Pittwater</v>
          </cell>
          <cell r="C3075" t="str">
            <v>Unknown</v>
          </cell>
          <cell r="D3075" t="str">
            <v>20 - 29</v>
          </cell>
          <cell r="E3075">
            <v>0</v>
          </cell>
          <cell r="F3075">
            <v>0</v>
          </cell>
          <cell r="G3075">
            <v>0</v>
          </cell>
          <cell r="H3075">
            <v>0</v>
          </cell>
          <cell r="I3075">
            <v>0</v>
          </cell>
          <cell r="J3075">
            <v>0</v>
          </cell>
          <cell r="K3075">
            <v>0</v>
          </cell>
          <cell r="L3075">
            <v>0</v>
          </cell>
          <cell r="M3075">
            <v>0</v>
          </cell>
          <cell r="N3075">
            <v>0</v>
          </cell>
        </row>
        <row r="3076">
          <cell r="A3076" t="str">
            <v>Pittwater Unknown 30 - 39</v>
          </cell>
          <cell r="B3076" t="str">
            <v>Pittwater</v>
          </cell>
          <cell r="C3076" t="str">
            <v>Unknown</v>
          </cell>
          <cell r="D3076" t="str">
            <v>30 - 39</v>
          </cell>
          <cell r="E3076">
            <v>0</v>
          </cell>
          <cell r="F3076">
            <v>0</v>
          </cell>
          <cell r="G3076">
            <v>0</v>
          </cell>
          <cell r="H3076">
            <v>0</v>
          </cell>
          <cell r="I3076">
            <v>0</v>
          </cell>
          <cell r="J3076">
            <v>0</v>
          </cell>
          <cell r="K3076">
            <v>0</v>
          </cell>
          <cell r="L3076">
            <v>0</v>
          </cell>
          <cell r="M3076">
            <v>0</v>
          </cell>
          <cell r="N3076">
            <v>0</v>
          </cell>
        </row>
        <row r="3077">
          <cell r="A3077" t="str">
            <v>Pittwater Unknown 40 +</v>
          </cell>
          <cell r="B3077" t="str">
            <v>Pittwater</v>
          </cell>
          <cell r="C3077" t="str">
            <v>Unknown</v>
          </cell>
          <cell r="D3077" t="str">
            <v>40 +</v>
          </cell>
          <cell r="E3077">
            <v>0</v>
          </cell>
          <cell r="F3077">
            <v>0</v>
          </cell>
          <cell r="G3077">
            <v>0</v>
          </cell>
          <cell r="H3077">
            <v>0</v>
          </cell>
          <cell r="I3077">
            <v>0</v>
          </cell>
          <cell r="J3077">
            <v>0</v>
          </cell>
          <cell r="K3077">
            <v>0</v>
          </cell>
          <cell r="L3077">
            <v>0</v>
          </cell>
          <cell r="M3077">
            <v>0</v>
          </cell>
          <cell r="N3077">
            <v>0</v>
          </cell>
        </row>
        <row r="3078">
          <cell r="A3078" t="str">
            <v>Pittwater Unknown Missing / unknown</v>
          </cell>
          <cell r="B3078" t="str">
            <v>Pittwater</v>
          </cell>
          <cell r="C3078" t="str">
            <v>Unknown</v>
          </cell>
          <cell r="D3078" t="str">
            <v>Missing / unknown</v>
          </cell>
          <cell r="E3078">
            <v>0</v>
          </cell>
          <cell r="F3078">
            <v>0</v>
          </cell>
          <cell r="G3078">
            <v>0</v>
          </cell>
          <cell r="H3078">
            <v>0</v>
          </cell>
          <cell r="I3078">
            <v>0</v>
          </cell>
          <cell r="J3078">
            <v>0</v>
          </cell>
          <cell r="K3078">
            <v>0</v>
          </cell>
          <cell r="L3078">
            <v>0</v>
          </cell>
          <cell r="M3078">
            <v>0</v>
          </cell>
          <cell r="N3078">
            <v>0</v>
          </cell>
        </row>
        <row r="3079">
          <cell r="A3079" t="str">
            <v>Pittwater Unknown Total</v>
          </cell>
          <cell r="B3079" t="str">
            <v>Pittwater</v>
          </cell>
          <cell r="C3079" t="str">
            <v>Unknown</v>
          </cell>
          <cell r="D3079" t="str">
            <v>Total</v>
          </cell>
          <cell r="E3079">
            <v>0</v>
          </cell>
          <cell r="F3079">
            <v>0</v>
          </cell>
          <cell r="G3079">
            <v>0</v>
          </cell>
          <cell r="H3079">
            <v>0</v>
          </cell>
          <cell r="I3079">
            <v>0</v>
          </cell>
          <cell r="J3079">
            <v>0</v>
          </cell>
          <cell r="K3079">
            <v>0</v>
          </cell>
          <cell r="L3079">
            <v>0</v>
          </cell>
          <cell r="M3079">
            <v>0</v>
          </cell>
          <cell r="N3079">
            <v>0</v>
          </cell>
        </row>
        <row r="3080">
          <cell r="A3080" t="str">
            <v>Pittwater Total 10 - 17</v>
          </cell>
          <cell r="B3080" t="str">
            <v>Pittwater</v>
          </cell>
          <cell r="C3080" t="str">
            <v>Total</v>
          </cell>
          <cell r="D3080" t="str">
            <v>10 - 17</v>
          </cell>
          <cell r="E3080">
            <v>11</v>
          </cell>
          <cell r="F3080">
            <v>20</v>
          </cell>
          <cell r="G3080">
            <v>1</v>
          </cell>
          <cell r="H3080">
            <v>0</v>
          </cell>
          <cell r="I3080">
            <v>0</v>
          </cell>
          <cell r="J3080">
            <v>0</v>
          </cell>
          <cell r="K3080">
            <v>2</v>
          </cell>
          <cell r="L3080">
            <v>8</v>
          </cell>
          <cell r="M3080">
            <v>0</v>
          </cell>
          <cell r="N3080">
            <v>32</v>
          </cell>
        </row>
        <row r="3081">
          <cell r="A3081" t="str">
            <v>Pittwater Total 18 - 19</v>
          </cell>
          <cell r="B3081" t="str">
            <v>Pittwater</v>
          </cell>
          <cell r="C3081" t="str">
            <v>Total</v>
          </cell>
          <cell r="D3081" t="str">
            <v>18 - 19</v>
          </cell>
          <cell r="E3081">
            <v>3</v>
          </cell>
          <cell r="F3081">
            <v>14</v>
          </cell>
          <cell r="G3081">
            <v>4</v>
          </cell>
          <cell r="H3081">
            <v>3</v>
          </cell>
          <cell r="I3081">
            <v>0</v>
          </cell>
          <cell r="J3081">
            <v>1</v>
          </cell>
          <cell r="K3081">
            <v>0</v>
          </cell>
          <cell r="L3081">
            <v>1</v>
          </cell>
          <cell r="M3081">
            <v>1</v>
          </cell>
          <cell r="N3081">
            <v>8</v>
          </cell>
        </row>
        <row r="3082">
          <cell r="A3082" t="str">
            <v>Pittwater Total 20 - 29</v>
          </cell>
          <cell r="B3082" t="str">
            <v>Pittwater</v>
          </cell>
          <cell r="C3082" t="str">
            <v>Total</v>
          </cell>
          <cell r="D3082" t="str">
            <v>20 - 29</v>
          </cell>
          <cell r="E3082">
            <v>8</v>
          </cell>
          <cell r="F3082">
            <v>15</v>
          </cell>
          <cell r="G3082">
            <v>2</v>
          </cell>
          <cell r="H3082">
            <v>1</v>
          </cell>
          <cell r="I3082">
            <v>0</v>
          </cell>
          <cell r="J3082">
            <v>0</v>
          </cell>
          <cell r="K3082">
            <v>2</v>
          </cell>
          <cell r="L3082">
            <v>3</v>
          </cell>
          <cell r="M3082">
            <v>0</v>
          </cell>
          <cell r="N3082">
            <v>7</v>
          </cell>
        </row>
        <row r="3083">
          <cell r="A3083" t="str">
            <v>Pittwater Total 30 - 39</v>
          </cell>
          <cell r="B3083" t="str">
            <v>Pittwater</v>
          </cell>
          <cell r="C3083" t="str">
            <v>Total</v>
          </cell>
          <cell r="D3083" t="str">
            <v>30 - 39</v>
          </cell>
          <cell r="E3083">
            <v>15</v>
          </cell>
          <cell r="F3083">
            <v>8</v>
          </cell>
          <cell r="G3083">
            <v>1</v>
          </cell>
          <cell r="H3083">
            <v>0</v>
          </cell>
          <cell r="I3083">
            <v>0</v>
          </cell>
          <cell r="J3083">
            <v>1</v>
          </cell>
          <cell r="K3083">
            <v>14</v>
          </cell>
          <cell r="L3083">
            <v>4</v>
          </cell>
          <cell r="M3083">
            <v>0</v>
          </cell>
          <cell r="N3083">
            <v>6</v>
          </cell>
        </row>
        <row r="3084">
          <cell r="A3084" t="str">
            <v>Pittwater Total 40 +</v>
          </cell>
          <cell r="B3084" t="str">
            <v>Pittwater</v>
          </cell>
          <cell r="C3084" t="str">
            <v>Total</v>
          </cell>
          <cell r="D3084" t="str">
            <v>40 +</v>
          </cell>
          <cell r="E3084">
            <v>12</v>
          </cell>
          <cell r="F3084">
            <v>5</v>
          </cell>
          <cell r="G3084">
            <v>0</v>
          </cell>
          <cell r="H3084">
            <v>0</v>
          </cell>
          <cell r="I3084">
            <v>0</v>
          </cell>
          <cell r="J3084">
            <v>0</v>
          </cell>
          <cell r="K3084">
            <v>0</v>
          </cell>
          <cell r="L3084">
            <v>2</v>
          </cell>
          <cell r="M3084">
            <v>0</v>
          </cell>
          <cell r="N3084">
            <v>5</v>
          </cell>
        </row>
        <row r="3085">
          <cell r="A3085" t="str">
            <v>Pittwater Total Missing / unknown</v>
          </cell>
          <cell r="B3085" t="str">
            <v>Pittwater</v>
          </cell>
          <cell r="C3085" t="str">
            <v>Total</v>
          </cell>
          <cell r="D3085" t="str">
            <v>Missing / unknown</v>
          </cell>
          <cell r="E3085">
            <v>2</v>
          </cell>
          <cell r="F3085">
            <v>0</v>
          </cell>
          <cell r="G3085">
            <v>0</v>
          </cell>
          <cell r="H3085">
            <v>0</v>
          </cell>
          <cell r="I3085">
            <v>0</v>
          </cell>
          <cell r="J3085">
            <v>0</v>
          </cell>
          <cell r="K3085">
            <v>0</v>
          </cell>
          <cell r="L3085">
            <v>0</v>
          </cell>
          <cell r="M3085">
            <v>0</v>
          </cell>
          <cell r="N3085">
            <v>0</v>
          </cell>
        </row>
        <row r="3086">
          <cell r="A3086" t="str">
            <v>Pittwater Total Total</v>
          </cell>
          <cell r="B3086" t="str">
            <v>Pittwater</v>
          </cell>
          <cell r="C3086" t="str">
            <v>Total</v>
          </cell>
          <cell r="D3086" t="str">
            <v>Total</v>
          </cell>
          <cell r="E3086">
            <v>51</v>
          </cell>
          <cell r="F3086">
            <v>62</v>
          </cell>
          <cell r="G3086">
            <v>8</v>
          </cell>
          <cell r="H3086">
            <v>4</v>
          </cell>
          <cell r="I3086">
            <v>0</v>
          </cell>
          <cell r="J3086">
            <v>2</v>
          </cell>
          <cell r="K3086">
            <v>18</v>
          </cell>
          <cell r="L3086">
            <v>18</v>
          </cell>
          <cell r="M3086">
            <v>1</v>
          </cell>
          <cell r="N3086">
            <v>58</v>
          </cell>
        </row>
        <row r="3087">
          <cell r="A3087" t="str">
            <v>Port Stephens Male 10 - 17</v>
          </cell>
          <cell r="B3087" t="str">
            <v>Port Stephens</v>
          </cell>
          <cell r="C3087" t="str">
            <v>Male</v>
          </cell>
          <cell r="D3087" t="str">
            <v>10 - 17</v>
          </cell>
          <cell r="E3087">
            <v>7</v>
          </cell>
          <cell r="F3087">
            <v>18</v>
          </cell>
          <cell r="G3087">
            <v>4</v>
          </cell>
          <cell r="H3087">
            <v>37</v>
          </cell>
          <cell r="I3087">
            <v>11</v>
          </cell>
          <cell r="J3087">
            <v>7</v>
          </cell>
          <cell r="K3087">
            <v>9</v>
          </cell>
          <cell r="L3087">
            <v>22</v>
          </cell>
          <cell r="M3087">
            <v>1</v>
          </cell>
          <cell r="N3087">
            <v>32</v>
          </cell>
        </row>
        <row r="3088">
          <cell r="A3088" t="str">
            <v>Port Stephens Male 18 - 19</v>
          </cell>
          <cell r="B3088" t="str">
            <v>Port Stephens</v>
          </cell>
          <cell r="C3088" t="str">
            <v>Male</v>
          </cell>
          <cell r="D3088" t="str">
            <v>18 - 19</v>
          </cell>
          <cell r="E3088">
            <v>9</v>
          </cell>
          <cell r="F3088">
            <v>13</v>
          </cell>
          <cell r="G3088">
            <v>0</v>
          </cell>
          <cell r="H3088">
            <v>6</v>
          </cell>
          <cell r="I3088">
            <v>4</v>
          </cell>
          <cell r="J3088">
            <v>3</v>
          </cell>
          <cell r="K3088">
            <v>2</v>
          </cell>
          <cell r="L3088">
            <v>2</v>
          </cell>
          <cell r="M3088">
            <v>0</v>
          </cell>
          <cell r="N3088">
            <v>14</v>
          </cell>
        </row>
        <row r="3089">
          <cell r="A3089" t="str">
            <v>Port Stephens Male 20 - 29</v>
          </cell>
          <cell r="B3089" t="str">
            <v>Port Stephens</v>
          </cell>
          <cell r="C3089" t="str">
            <v>Male</v>
          </cell>
          <cell r="D3089" t="str">
            <v>20 - 29</v>
          </cell>
          <cell r="E3089">
            <v>42</v>
          </cell>
          <cell r="F3089">
            <v>31</v>
          </cell>
          <cell r="G3089">
            <v>1</v>
          </cell>
          <cell r="H3089">
            <v>4</v>
          </cell>
          <cell r="I3089">
            <v>7</v>
          </cell>
          <cell r="J3089">
            <v>8</v>
          </cell>
          <cell r="K3089">
            <v>8</v>
          </cell>
          <cell r="L3089">
            <v>11</v>
          </cell>
          <cell r="M3089">
            <v>0</v>
          </cell>
          <cell r="N3089">
            <v>24</v>
          </cell>
        </row>
        <row r="3090">
          <cell r="A3090" t="str">
            <v>Port Stephens Male 30 - 39</v>
          </cell>
          <cell r="B3090" t="str">
            <v>Port Stephens</v>
          </cell>
          <cell r="C3090" t="str">
            <v>Male</v>
          </cell>
          <cell r="D3090" t="str">
            <v>30 - 39</v>
          </cell>
          <cell r="E3090">
            <v>52</v>
          </cell>
          <cell r="F3090">
            <v>13</v>
          </cell>
          <cell r="G3090">
            <v>0</v>
          </cell>
          <cell r="H3090">
            <v>5</v>
          </cell>
          <cell r="I3090">
            <v>0</v>
          </cell>
          <cell r="J3090">
            <v>0</v>
          </cell>
          <cell r="K3090">
            <v>2</v>
          </cell>
          <cell r="L3090">
            <v>3</v>
          </cell>
          <cell r="M3090">
            <v>3</v>
          </cell>
          <cell r="N3090">
            <v>15</v>
          </cell>
        </row>
        <row r="3091">
          <cell r="A3091" t="str">
            <v>Port Stephens Male 40 +</v>
          </cell>
          <cell r="B3091" t="str">
            <v>Port Stephens</v>
          </cell>
          <cell r="C3091" t="str">
            <v>Male</v>
          </cell>
          <cell r="D3091" t="str">
            <v>40 +</v>
          </cell>
          <cell r="E3091">
            <v>40</v>
          </cell>
          <cell r="F3091">
            <v>13</v>
          </cell>
          <cell r="G3091">
            <v>0</v>
          </cell>
          <cell r="H3091">
            <v>3</v>
          </cell>
          <cell r="I3091">
            <v>0</v>
          </cell>
          <cell r="J3091">
            <v>0</v>
          </cell>
          <cell r="K3091">
            <v>0</v>
          </cell>
          <cell r="L3091">
            <v>6</v>
          </cell>
          <cell r="M3091">
            <v>0</v>
          </cell>
          <cell r="N3091">
            <v>13</v>
          </cell>
        </row>
        <row r="3092">
          <cell r="A3092" t="str">
            <v>Port Stephens Male Missing / unknown</v>
          </cell>
          <cell r="B3092" t="str">
            <v>Port Stephens</v>
          </cell>
          <cell r="C3092" t="str">
            <v>Male</v>
          </cell>
          <cell r="D3092" t="str">
            <v>Missing / unknown</v>
          </cell>
          <cell r="E3092">
            <v>0</v>
          </cell>
          <cell r="F3092">
            <v>0</v>
          </cell>
          <cell r="G3092">
            <v>0</v>
          </cell>
          <cell r="H3092">
            <v>2</v>
          </cell>
          <cell r="I3092">
            <v>0</v>
          </cell>
          <cell r="J3092">
            <v>0</v>
          </cell>
          <cell r="K3092">
            <v>0</v>
          </cell>
          <cell r="L3092">
            <v>0</v>
          </cell>
          <cell r="M3092">
            <v>0</v>
          </cell>
          <cell r="N3092">
            <v>1</v>
          </cell>
        </row>
        <row r="3093">
          <cell r="A3093" t="str">
            <v>Port Stephens Male Total</v>
          </cell>
          <cell r="B3093" t="str">
            <v>Port Stephens</v>
          </cell>
          <cell r="C3093" t="str">
            <v>Male</v>
          </cell>
          <cell r="D3093" t="str">
            <v>Total</v>
          </cell>
          <cell r="E3093">
            <v>150</v>
          </cell>
          <cell r="F3093">
            <v>88</v>
          </cell>
          <cell r="G3093">
            <v>5</v>
          </cell>
          <cell r="H3093">
            <v>57</v>
          </cell>
          <cell r="I3093">
            <v>22</v>
          </cell>
          <cell r="J3093">
            <v>18</v>
          </cell>
          <cell r="K3093">
            <v>21</v>
          </cell>
          <cell r="L3093">
            <v>44</v>
          </cell>
          <cell r="M3093">
            <v>4</v>
          </cell>
          <cell r="N3093">
            <v>99</v>
          </cell>
        </row>
        <row r="3094">
          <cell r="A3094" t="str">
            <v>Port Stephens Female 10 - 17</v>
          </cell>
          <cell r="B3094" t="str">
            <v>Port Stephens</v>
          </cell>
          <cell r="C3094" t="str">
            <v>Female</v>
          </cell>
          <cell r="D3094" t="str">
            <v>10 - 17</v>
          </cell>
          <cell r="E3094">
            <v>7</v>
          </cell>
          <cell r="F3094">
            <v>10</v>
          </cell>
          <cell r="G3094">
            <v>0</v>
          </cell>
          <cell r="H3094">
            <v>0</v>
          </cell>
          <cell r="I3094">
            <v>0</v>
          </cell>
          <cell r="J3094">
            <v>4</v>
          </cell>
          <cell r="K3094">
            <v>0</v>
          </cell>
          <cell r="L3094">
            <v>27</v>
          </cell>
          <cell r="M3094">
            <v>0</v>
          </cell>
          <cell r="N3094">
            <v>10</v>
          </cell>
        </row>
        <row r="3095">
          <cell r="A3095" t="str">
            <v>Port Stephens Female 18 - 19</v>
          </cell>
          <cell r="B3095" t="str">
            <v>Port Stephens</v>
          </cell>
          <cell r="C3095" t="str">
            <v>Female</v>
          </cell>
          <cell r="D3095" t="str">
            <v>18 - 19</v>
          </cell>
          <cell r="E3095">
            <v>0</v>
          </cell>
          <cell r="F3095">
            <v>3</v>
          </cell>
          <cell r="G3095">
            <v>0</v>
          </cell>
          <cell r="H3095">
            <v>1</v>
          </cell>
          <cell r="I3095">
            <v>0</v>
          </cell>
          <cell r="J3095">
            <v>0</v>
          </cell>
          <cell r="K3095">
            <v>0</v>
          </cell>
          <cell r="L3095">
            <v>4</v>
          </cell>
          <cell r="M3095">
            <v>0</v>
          </cell>
          <cell r="N3095">
            <v>1</v>
          </cell>
        </row>
        <row r="3096">
          <cell r="A3096" t="str">
            <v>Port Stephens Female 20 - 29</v>
          </cell>
          <cell r="B3096" t="str">
            <v>Port Stephens</v>
          </cell>
          <cell r="C3096" t="str">
            <v>Female</v>
          </cell>
          <cell r="D3096" t="str">
            <v>20 - 29</v>
          </cell>
          <cell r="E3096">
            <v>6</v>
          </cell>
          <cell r="F3096">
            <v>8</v>
          </cell>
          <cell r="G3096">
            <v>0</v>
          </cell>
          <cell r="H3096">
            <v>2</v>
          </cell>
          <cell r="I3096">
            <v>0</v>
          </cell>
          <cell r="J3096">
            <v>0</v>
          </cell>
          <cell r="K3096">
            <v>1</v>
          </cell>
          <cell r="L3096">
            <v>17</v>
          </cell>
          <cell r="M3096">
            <v>2</v>
          </cell>
          <cell r="N3096">
            <v>2</v>
          </cell>
        </row>
        <row r="3097">
          <cell r="A3097" t="str">
            <v>Port Stephens Female 30 - 39</v>
          </cell>
          <cell r="B3097" t="str">
            <v>Port Stephens</v>
          </cell>
          <cell r="C3097" t="str">
            <v>Female</v>
          </cell>
          <cell r="D3097" t="str">
            <v>30 - 39</v>
          </cell>
          <cell r="E3097">
            <v>7</v>
          </cell>
          <cell r="F3097">
            <v>11</v>
          </cell>
          <cell r="G3097">
            <v>0</v>
          </cell>
          <cell r="H3097">
            <v>1</v>
          </cell>
          <cell r="I3097">
            <v>1</v>
          </cell>
          <cell r="J3097">
            <v>0</v>
          </cell>
          <cell r="K3097">
            <v>0</v>
          </cell>
          <cell r="L3097">
            <v>7</v>
          </cell>
          <cell r="M3097">
            <v>0</v>
          </cell>
          <cell r="N3097">
            <v>3</v>
          </cell>
        </row>
        <row r="3098">
          <cell r="A3098" t="str">
            <v>Port Stephens Female 40 +</v>
          </cell>
          <cell r="B3098" t="str">
            <v>Port Stephens</v>
          </cell>
          <cell r="C3098" t="str">
            <v>Female</v>
          </cell>
          <cell r="D3098" t="str">
            <v>40 +</v>
          </cell>
          <cell r="E3098">
            <v>4</v>
          </cell>
          <cell r="F3098">
            <v>6</v>
          </cell>
          <cell r="G3098">
            <v>0</v>
          </cell>
          <cell r="H3098">
            <v>6</v>
          </cell>
          <cell r="I3098">
            <v>0</v>
          </cell>
          <cell r="J3098">
            <v>0</v>
          </cell>
          <cell r="K3098">
            <v>0</v>
          </cell>
          <cell r="L3098">
            <v>7</v>
          </cell>
          <cell r="M3098">
            <v>1</v>
          </cell>
          <cell r="N3098">
            <v>5</v>
          </cell>
        </row>
        <row r="3099">
          <cell r="A3099" t="str">
            <v>Port Stephens Female Missing / unknown</v>
          </cell>
          <cell r="B3099" t="str">
            <v>Port Stephens</v>
          </cell>
          <cell r="C3099" t="str">
            <v>Female</v>
          </cell>
          <cell r="D3099" t="str">
            <v>Missing / unknown</v>
          </cell>
          <cell r="E3099">
            <v>0</v>
          </cell>
          <cell r="F3099">
            <v>0</v>
          </cell>
          <cell r="G3099">
            <v>0</v>
          </cell>
          <cell r="H3099">
            <v>0</v>
          </cell>
          <cell r="I3099">
            <v>0</v>
          </cell>
          <cell r="J3099">
            <v>0</v>
          </cell>
          <cell r="K3099">
            <v>0</v>
          </cell>
          <cell r="L3099">
            <v>1</v>
          </cell>
          <cell r="M3099">
            <v>0</v>
          </cell>
          <cell r="N3099">
            <v>0</v>
          </cell>
        </row>
        <row r="3100">
          <cell r="A3100" t="str">
            <v>Port Stephens Female Total</v>
          </cell>
          <cell r="B3100" t="str">
            <v>Port Stephens</v>
          </cell>
          <cell r="C3100" t="str">
            <v>Female</v>
          </cell>
          <cell r="D3100" t="str">
            <v>Total</v>
          </cell>
          <cell r="E3100">
            <v>24</v>
          </cell>
          <cell r="F3100">
            <v>38</v>
          </cell>
          <cell r="G3100">
            <v>0</v>
          </cell>
          <cell r="H3100">
            <v>10</v>
          </cell>
          <cell r="I3100">
            <v>1</v>
          </cell>
          <cell r="J3100">
            <v>4</v>
          </cell>
          <cell r="K3100">
            <v>1</v>
          </cell>
          <cell r="L3100">
            <v>63</v>
          </cell>
          <cell r="M3100">
            <v>3</v>
          </cell>
          <cell r="N3100">
            <v>21</v>
          </cell>
        </row>
        <row r="3101">
          <cell r="A3101" t="str">
            <v>Port Stephens Unknown 10 - 17</v>
          </cell>
          <cell r="B3101" t="str">
            <v>Port Stephens</v>
          </cell>
          <cell r="C3101" t="str">
            <v>Unknown</v>
          </cell>
          <cell r="D3101" t="str">
            <v>10 - 17</v>
          </cell>
          <cell r="E3101">
            <v>0</v>
          </cell>
          <cell r="F3101">
            <v>0</v>
          </cell>
          <cell r="G3101">
            <v>0</v>
          </cell>
          <cell r="H3101">
            <v>0</v>
          </cell>
          <cell r="I3101">
            <v>0</v>
          </cell>
          <cell r="J3101">
            <v>0</v>
          </cell>
          <cell r="K3101">
            <v>0</v>
          </cell>
          <cell r="L3101">
            <v>0</v>
          </cell>
          <cell r="M3101">
            <v>0</v>
          </cell>
          <cell r="N3101">
            <v>0</v>
          </cell>
        </row>
        <row r="3102">
          <cell r="A3102" t="str">
            <v>Port Stephens Unknown 18 - 19</v>
          </cell>
          <cell r="B3102" t="str">
            <v>Port Stephens</v>
          </cell>
          <cell r="C3102" t="str">
            <v>Unknown</v>
          </cell>
          <cell r="D3102" t="str">
            <v>18 - 19</v>
          </cell>
          <cell r="E3102">
            <v>0</v>
          </cell>
          <cell r="F3102">
            <v>0</v>
          </cell>
          <cell r="G3102">
            <v>0</v>
          </cell>
          <cell r="H3102">
            <v>0</v>
          </cell>
          <cell r="I3102">
            <v>0</v>
          </cell>
          <cell r="J3102">
            <v>0</v>
          </cell>
          <cell r="K3102">
            <v>0</v>
          </cell>
          <cell r="L3102">
            <v>0</v>
          </cell>
          <cell r="M3102">
            <v>0</v>
          </cell>
          <cell r="N3102">
            <v>0</v>
          </cell>
        </row>
        <row r="3103">
          <cell r="A3103" t="str">
            <v>Port Stephens Unknown 20 - 29</v>
          </cell>
          <cell r="B3103" t="str">
            <v>Port Stephens</v>
          </cell>
          <cell r="C3103" t="str">
            <v>Unknown</v>
          </cell>
          <cell r="D3103" t="str">
            <v>20 - 29</v>
          </cell>
          <cell r="E3103">
            <v>0</v>
          </cell>
          <cell r="F3103">
            <v>0</v>
          </cell>
          <cell r="G3103">
            <v>0</v>
          </cell>
          <cell r="H3103">
            <v>0</v>
          </cell>
          <cell r="I3103">
            <v>0</v>
          </cell>
          <cell r="J3103">
            <v>0</v>
          </cell>
          <cell r="K3103">
            <v>0</v>
          </cell>
          <cell r="L3103">
            <v>0</v>
          </cell>
          <cell r="M3103">
            <v>0</v>
          </cell>
          <cell r="N3103">
            <v>0</v>
          </cell>
        </row>
        <row r="3104">
          <cell r="A3104" t="str">
            <v>Port Stephens Unknown 30 - 39</v>
          </cell>
          <cell r="B3104" t="str">
            <v>Port Stephens</v>
          </cell>
          <cell r="C3104" t="str">
            <v>Unknown</v>
          </cell>
          <cell r="D3104" t="str">
            <v>30 - 39</v>
          </cell>
          <cell r="E3104">
            <v>0</v>
          </cell>
          <cell r="F3104">
            <v>0</v>
          </cell>
          <cell r="G3104">
            <v>0</v>
          </cell>
          <cell r="H3104">
            <v>0</v>
          </cell>
          <cell r="I3104">
            <v>0</v>
          </cell>
          <cell r="J3104">
            <v>0</v>
          </cell>
          <cell r="K3104">
            <v>0</v>
          </cell>
          <cell r="L3104">
            <v>0</v>
          </cell>
          <cell r="M3104">
            <v>0</v>
          </cell>
          <cell r="N3104">
            <v>0</v>
          </cell>
        </row>
        <row r="3105">
          <cell r="A3105" t="str">
            <v>Port Stephens Unknown 40 +</v>
          </cell>
          <cell r="B3105" t="str">
            <v>Port Stephens</v>
          </cell>
          <cell r="C3105" t="str">
            <v>Unknown</v>
          </cell>
          <cell r="D3105" t="str">
            <v>40 +</v>
          </cell>
          <cell r="E3105">
            <v>0</v>
          </cell>
          <cell r="F3105">
            <v>0</v>
          </cell>
          <cell r="G3105">
            <v>0</v>
          </cell>
          <cell r="H3105">
            <v>0</v>
          </cell>
          <cell r="I3105">
            <v>0</v>
          </cell>
          <cell r="J3105">
            <v>0</v>
          </cell>
          <cell r="K3105">
            <v>0</v>
          </cell>
          <cell r="L3105">
            <v>0</v>
          </cell>
          <cell r="M3105">
            <v>0</v>
          </cell>
          <cell r="N3105">
            <v>0</v>
          </cell>
        </row>
        <row r="3106">
          <cell r="A3106" t="str">
            <v>Port Stephens Unknown Missing / unknown</v>
          </cell>
          <cell r="B3106" t="str">
            <v>Port Stephens</v>
          </cell>
          <cell r="C3106" t="str">
            <v>Unknown</v>
          </cell>
          <cell r="D3106" t="str">
            <v>Missing / unknown</v>
          </cell>
          <cell r="E3106">
            <v>0</v>
          </cell>
          <cell r="F3106">
            <v>0</v>
          </cell>
          <cell r="G3106">
            <v>0</v>
          </cell>
          <cell r="H3106">
            <v>0</v>
          </cell>
          <cell r="I3106">
            <v>0</v>
          </cell>
          <cell r="J3106">
            <v>0</v>
          </cell>
          <cell r="K3106">
            <v>0</v>
          </cell>
          <cell r="L3106">
            <v>0</v>
          </cell>
          <cell r="M3106">
            <v>0</v>
          </cell>
          <cell r="N3106">
            <v>0</v>
          </cell>
        </row>
        <row r="3107">
          <cell r="A3107" t="str">
            <v>Port Stephens Unknown Total</v>
          </cell>
          <cell r="B3107" t="str">
            <v>Port Stephens</v>
          </cell>
          <cell r="C3107" t="str">
            <v>Unknown</v>
          </cell>
          <cell r="D3107" t="str">
            <v>Total</v>
          </cell>
          <cell r="E3107">
            <v>0</v>
          </cell>
          <cell r="F3107">
            <v>0</v>
          </cell>
          <cell r="G3107">
            <v>0</v>
          </cell>
          <cell r="H3107">
            <v>0</v>
          </cell>
          <cell r="I3107">
            <v>0</v>
          </cell>
          <cell r="J3107">
            <v>0</v>
          </cell>
          <cell r="K3107">
            <v>0</v>
          </cell>
          <cell r="L3107">
            <v>0</v>
          </cell>
          <cell r="M3107">
            <v>0</v>
          </cell>
          <cell r="N3107">
            <v>0</v>
          </cell>
        </row>
        <row r="3108">
          <cell r="A3108" t="str">
            <v>Port Stephens Total 10 - 17</v>
          </cell>
          <cell r="B3108" t="str">
            <v>Port Stephens</v>
          </cell>
          <cell r="C3108" t="str">
            <v>Total</v>
          </cell>
          <cell r="D3108" t="str">
            <v>10 - 17</v>
          </cell>
          <cell r="E3108">
            <v>14</v>
          </cell>
          <cell r="F3108">
            <v>28</v>
          </cell>
          <cell r="G3108">
            <v>4</v>
          </cell>
          <cell r="H3108">
            <v>37</v>
          </cell>
          <cell r="I3108">
            <v>11</v>
          </cell>
          <cell r="J3108">
            <v>11</v>
          </cell>
          <cell r="K3108">
            <v>9</v>
          </cell>
          <cell r="L3108">
            <v>49</v>
          </cell>
          <cell r="M3108">
            <v>1</v>
          </cell>
          <cell r="N3108">
            <v>42</v>
          </cell>
        </row>
        <row r="3109">
          <cell r="A3109" t="str">
            <v>Port Stephens Total 18 - 19</v>
          </cell>
          <cell r="B3109" t="str">
            <v>Port Stephens</v>
          </cell>
          <cell r="C3109" t="str">
            <v>Total</v>
          </cell>
          <cell r="D3109" t="str">
            <v>18 - 19</v>
          </cell>
          <cell r="E3109">
            <v>9</v>
          </cell>
          <cell r="F3109">
            <v>16</v>
          </cell>
          <cell r="G3109">
            <v>0</v>
          </cell>
          <cell r="H3109">
            <v>7</v>
          </cell>
          <cell r="I3109">
            <v>4</v>
          </cell>
          <cell r="J3109">
            <v>3</v>
          </cell>
          <cell r="K3109">
            <v>2</v>
          </cell>
          <cell r="L3109">
            <v>6</v>
          </cell>
          <cell r="M3109">
            <v>0</v>
          </cell>
          <cell r="N3109">
            <v>15</v>
          </cell>
        </row>
        <row r="3110">
          <cell r="A3110" t="str">
            <v>Port Stephens Total 20 - 29</v>
          </cell>
          <cell r="B3110" t="str">
            <v>Port Stephens</v>
          </cell>
          <cell r="C3110" t="str">
            <v>Total</v>
          </cell>
          <cell r="D3110" t="str">
            <v>20 - 29</v>
          </cell>
          <cell r="E3110">
            <v>48</v>
          </cell>
          <cell r="F3110">
            <v>39</v>
          </cell>
          <cell r="G3110">
            <v>1</v>
          </cell>
          <cell r="H3110">
            <v>6</v>
          </cell>
          <cell r="I3110">
            <v>7</v>
          </cell>
          <cell r="J3110">
            <v>8</v>
          </cell>
          <cell r="K3110">
            <v>9</v>
          </cell>
          <cell r="L3110">
            <v>28</v>
          </cell>
          <cell r="M3110">
            <v>2</v>
          </cell>
          <cell r="N3110">
            <v>26</v>
          </cell>
        </row>
        <row r="3111">
          <cell r="A3111" t="str">
            <v>Port Stephens Total 30 - 39</v>
          </cell>
          <cell r="B3111" t="str">
            <v>Port Stephens</v>
          </cell>
          <cell r="C3111" t="str">
            <v>Total</v>
          </cell>
          <cell r="D3111" t="str">
            <v>30 - 39</v>
          </cell>
          <cell r="E3111">
            <v>59</v>
          </cell>
          <cell r="F3111">
            <v>24</v>
          </cell>
          <cell r="G3111">
            <v>0</v>
          </cell>
          <cell r="H3111">
            <v>6</v>
          </cell>
          <cell r="I3111">
            <v>1</v>
          </cell>
          <cell r="J3111">
            <v>0</v>
          </cell>
          <cell r="K3111">
            <v>2</v>
          </cell>
          <cell r="L3111">
            <v>10</v>
          </cell>
          <cell r="M3111">
            <v>3</v>
          </cell>
          <cell r="N3111">
            <v>18</v>
          </cell>
        </row>
        <row r="3112">
          <cell r="A3112" t="str">
            <v>Port Stephens Total 40 +</v>
          </cell>
          <cell r="B3112" t="str">
            <v>Port Stephens</v>
          </cell>
          <cell r="C3112" t="str">
            <v>Total</v>
          </cell>
          <cell r="D3112" t="str">
            <v>40 +</v>
          </cell>
          <cell r="E3112">
            <v>44</v>
          </cell>
          <cell r="F3112">
            <v>19</v>
          </cell>
          <cell r="G3112">
            <v>0</v>
          </cell>
          <cell r="H3112">
            <v>9</v>
          </cell>
          <cell r="I3112">
            <v>0</v>
          </cell>
          <cell r="J3112">
            <v>0</v>
          </cell>
          <cell r="K3112">
            <v>0</v>
          </cell>
          <cell r="L3112">
            <v>13</v>
          </cell>
          <cell r="M3112">
            <v>1</v>
          </cell>
          <cell r="N3112">
            <v>18</v>
          </cell>
        </row>
        <row r="3113">
          <cell r="A3113" t="str">
            <v>Port Stephens Total Missing / unknown</v>
          </cell>
          <cell r="B3113" t="str">
            <v>Port Stephens</v>
          </cell>
          <cell r="C3113" t="str">
            <v>Total</v>
          </cell>
          <cell r="D3113" t="str">
            <v>Missing / unknown</v>
          </cell>
          <cell r="E3113">
            <v>0</v>
          </cell>
          <cell r="F3113">
            <v>0</v>
          </cell>
          <cell r="G3113">
            <v>0</v>
          </cell>
          <cell r="H3113">
            <v>2</v>
          </cell>
          <cell r="I3113">
            <v>0</v>
          </cell>
          <cell r="J3113">
            <v>0</v>
          </cell>
          <cell r="K3113">
            <v>0</v>
          </cell>
          <cell r="L3113">
            <v>1</v>
          </cell>
          <cell r="M3113">
            <v>0</v>
          </cell>
          <cell r="N3113">
            <v>1</v>
          </cell>
        </row>
        <row r="3114">
          <cell r="A3114" t="str">
            <v>Port Stephens Total Total</v>
          </cell>
          <cell r="B3114" t="str">
            <v>Port Stephens</v>
          </cell>
          <cell r="C3114" t="str">
            <v>Total</v>
          </cell>
          <cell r="D3114" t="str">
            <v>Total</v>
          </cell>
          <cell r="E3114">
            <v>174</v>
          </cell>
          <cell r="F3114">
            <v>126</v>
          </cell>
          <cell r="G3114">
            <v>5</v>
          </cell>
          <cell r="H3114">
            <v>67</v>
          </cell>
          <cell r="I3114">
            <v>23</v>
          </cell>
          <cell r="J3114">
            <v>22</v>
          </cell>
          <cell r="K3114">
            <v>22</v>
          </cell>
          <cell r="L3114">
            <v>107</v>
          </cell>
          <cell r="M3114">
            <v>7</v>
          </cell>
          <cell r="N3114">
            <v>120</v>
          </cell>
        </row>
        <row r="3115">
          <cell r="A3115" t="str">
            <v>Queanbeyan Male 10 - 17</v>
          </cell>
          <cell r="B3115" t="str">
            <v>Queanbeyan</v>
          </cell>
          <cell r="C3115" t="str">
            <v>Male</v>
          </cell>
          <cell r="D3115" t="str">
            <v>10 - 17</v>
          </cell>
          <cell r="E3115">
            <v>3</v>
          </cell>
          <cell r="F3115">
            <v>11</v>
          </cell>
          <cell r="G3115">
            <v>0</v>
          </cell>
          <cell r="H3115">
            <v>2</v>
          </cell>
          <cell r="I3115">
            <v>5</v>
          </cell>
          <cell r="J3115">
            <v>0</v>
          </cell>
          <cell r="K3115">
            <v>1</v>
          </cell>
          <cell r="L3115">
            <v>5</v>
          </cell>
          <cell r="M3115">
            <v>0</v>
          </cell>
          <cell r="N3115">
            <v>21</v>
          </cell>
        </row>
        <row r="3116">
          <cell r="A3116" t="str">
            <v>Queanbeyan Male 18 - 19</v>
          </cell>
          <cell r="B3116" t="str">
            <v>Queanbeyan</v>
          </cell>
          <cell r="C3116" t="str">
            <v>Male</v>
          </cell>
          <cell r="D3116" t="str">
            <v>18 - 19</v>
          </cell>
          <cell r="E3116">
            <v>6</v>
          </cell>
          <cell r="F3116">
            <v>11</v>
          </cell>
          <cell r="G3116">
            <v>1</v>
          </cell>
          <cell r="H3116">
            <v>3</v>
          </cell>
          <cell r="I3116">
            <v>2</v>
          </cell>
          <cell r="J3116">
            <v>1</v>
          </cell>
          <cell r="K3116">
            <v>0</v>
          </cell>
          <cell r="L3116">
            <v>2</v>
          </cell>
          <cell r="M3116">
            <v>1</v>
          </cell>
          <cell r="N3116">
            <v>15</v>
          </cell>
        </row>
        <row r="3117">
          <cell r="A3117" t="str">
            <v>Queanbeyan Male 20 - 29</v>
          </cell>
          <cell r="B3117" t="str">
            <v>Queanbeyan</v>
          </cell>
          <cell r="C3117" t="str">
            <v>Male</v>
          </cell>
          <cell r="D3117" t="str">
            <v>20 - 29</v>
          </cell>
          <cell r="E3117">
            <v>28</v>
          </cell>
          <cell r="F3117">
            <v>11</v>
          </cell>
          <cell r="G3117">
            <v>1</v>
          </cell>
          <cell r="H3117">
            <v>4</v>
          </cell>
          <cell r="I3117">
            <v>1</v>
          </cell>
          <cell r="J3117">
            <v>1</v>
          </cell>
          <cell r="K3117">
            <v>0</v>
          </cell>
          <cell r="L3117">
            <v>1</v>
          </cell>
          <cell r="M3117">
            <v>0</v>
          </cell>
          <cell r="N3117">
            <v>15</v>
          </cell>
        </row>
        <row r="3118">
          <cell r="A3118" t="str">
            <v>Queanbeyan Male 30 - 39</v>
          </cell>
          <cell r="B3118" t="str">
            <v>Queanbeyan</v>
          </cell>
          <cell r="C3118" t="str">
            <v>Male</v>
          </cell>
          <cell r="D3118" t="str">
            <v>30 - 39</v>
          </cell>
          <cell r="E3118">
            <v>32</v>
          </cell>
          <cell r="F3118">
            <v>12</v>
          </cell>
          <cell r="G3118">
            <v>0</v>
          </cell>
          <cell r="H3118">
            <v>1</v>
          </cell>
          <cell r="I3118">
            <v>0</v>
          </cell>
          <cell r="J3118">
            <v>1</v>
          </cell>
          <cell r="K3118">
            <v>0</v>
          </cell>
          <cell r="L3118">
            <v>1</v>
          </cell>
          <cell r="M3118">
            <v>0</v>
          </cell>
          <cell r="N3118">
            <v>14</v>
          </cell>
        </row>
        <row r="3119">
          <cell r="A3119" t="str">
            <v>Queanbeyan Male 40 +</v>
          </cell>
          <cell r="B3119" t="str">
            <v>Queanbeyan</v>
          </cell>
          <cell r="C3119" t="str">
            <v>Male</v>
          </cell>
          <cell r="D3119" t="str">
            <v>40 +</v>
          </cell>
          <cell r="E3119">
            <v>10</v>
          </cell>
          <cell r="F3119">
            <v>6</v>
          </cell>
          <cell r="G3119">
            <v>0</v>
          </cell>
          <cell r="H3119">
            <v>0</v>
          </cell>
          <cell r="I3119">
            <v>0</v>
          </cell>
          <cell r="J3119">
            <v>0</v>
          </cell>
          <cell r="K3119">
            <v>0</v>
          </cell>
          <cell r="L3119">
            <v>3</v>
          </cell>
          <cell r="M3119">
            <v>1</v>
          </cell>
          <cell r="N3119">
            <v>7</v>
          </cell>
        </row>
        <row r="3120">
          <cell r="A3120" t="str">
            <v>Queanbeyan Male Missing / unknown</v>
          </cell>
          <cell r="B3120" t="str">
            <v>Queanbeyan</v>
          </cell>
          <cell r="C3120" t="str">
            <v>Male</v>
          </cell>
          <cell r="D3120" t="str">
            <v>Missing / unknown</v>
          </cell>
          <cell r="E3120">
            <v>0</v>
          </cell>
          <cell r="F3120">
            <v>1</v>
          </cell>
          <cell r="G3120">
            <v>0</v>
          </cell>
          <cell r="H3120">
            <v>0</v>
          </cell>
          <cell r="I3120">
            <v>1</v>
          </cell>
          <cell r="J3120">
            <v>0</v>
          </cell>
          <cell r="K3120">
            <v>0</v>
          </cell>
          <cell r="L3120">
            <v>0</v>
          </cell>
          <cell r="M3120">
            <v>0</v>
          </cell>
          <cell r="N3120">
            <v>0</v>
          </cell>
        </row>
        <row r="3121">
          <cell r="A3121" t="str">
            <v>Queanbeyan Male Total</v>
          </cell>
          <cell r="B3121" t="str">
            <v>Queanbeyan</v>
          </cell>
          <cell r="C3121" t="str">
            <v>Male</v>
          </cell>
          <cell r="D3121" t="str">
            <v>Total</v>
          </cell>
          <cell r="E3121">
            <v>79</v>
          </cell>
          <cell r="F3121">
            <v>52</v>
          </cell>
          <cell r="G3121">
            <v>2</v>
          </cell>
          <cell r="H3121">
            <v>10</v>
          </cell>
          <cell r="I3121">
            <v>9</v>
          </cell>
          <cell r="J3121">
            <v>3</v>
          </cell>
          <cell r="K3121">
            <v>1</v>
          </cell>
          <cell r="L3121">
            <v>12</v>
          </cell>
          <cell r="M3121">
            <v>2</v>
          </cell>
          <cell r="N3121">
            <v>72</v>
          </cell>
        </row>
        <row r="3122">
          <cell r="A3122" t="str">
            <v>Queanbeyan Female 10 - 17</v>
          </cell>
          <cell r="B3122" t="str">
            <v>Queanbeyan</v>
          </cell>
          <cell r="C3122" t="str">
            <v>Female</v>
          </cell>
          <cell r="D3122" t="str">
            <v>10 - 17</v>
          </cell>
          <cell r="E3122">
            <v>2</v>
          </cell>
          <cell r="F3122">
            <v>1</v>
          </cell>
          <cell r="G3122">
            <v>0</v>
          </cell>
          <cell r="H3122">
            <v>0</v>
          </cell>
          <cell r="I3122">
            <v>1</v>
          </cell>
          <cell r="J3122">
            <v>0</v>
          </cell>
          <cell r="K3122">
            <v>0</v>
          </cell>
          <cell r="L3122">
            <v>2</v>
          </cell>
          <cell r="M3122">
            <v>0</v>
          </cell>
          <cell r="N3122">
            <v>1</v>
          </cell>
        </row>
        <row r="3123">
          <cell r="A3123" t="str">
            <v>Queanbeyan Female 18 - 19</v>
          </cell>
          <cell r="B3123" t="str">
            <v>Queanbeyan</v>
          </cell>
          <cell r="C3123" t="str">
            <v>Female</v>
          </cell>
          <cell r="D3123" t="str">
            <v>18 - 19</v>
          </cell>
          <cell r="E3123">
            <v>1</v>
          </cell>
          <cell r="F3123">
            <v>1</v>
          </cell>
          <cell r="G3123">
            <v>0</v>
          </cell>
          <cell r="H3123">
            <v>0</v>
          </cell>
          <cell r="I3123">
            <v>0</v>
          </cell>
          <cell r="J3123">
            <v>0</v>
          </cell>
          <cell r="K3123">
            <v>0</v>
          </cell>
          <cell r="L3123">
            <v>3</v>
          </cell>
          <cell r="M3123">
            <v>0</v>
          </cell>
          <cell r="N3123">
            <v>0</v>
          </cell>
        </row>
        <row r="3124">
          <cell r="A3124" t="str">
            <v>Queanbeyan Female 20 - 29</v>
          </cell>
          <cell r="B3124" t="str">
            <v>Queanbeyan</v>
          </cell>
          <cell r="C3124" t="str">
            <v>Female</v>
          </cell>
          <cell r="D3124" t="str">
            <v>20 - 29</v>
          </cell>
          <cell r="E3124">
            <v>5</v>
          </cell>
          <cell r="F3124">
            <v>6</v>
          </cell>
          <cell r="G3124">
            <v>0</v>
          </cell>
          <cell r="H3124">
            <v>0</v>
          </cell>
          <cell r="I3124">
            <v>0</v>
          </cell>
          <cell r="J3124">
            <v>1</v>
          </cell>
          <cell r="K3124">
            <v>0</v>
          </cell>
          <cell r="L3124">
            <v>2</v>
          </cell>
          <cell r="M3124">
            <v>0</v>
          </cell>
          <cell r="N3124">
            <v>1</v>
          </cell>
        </row>
        <row r="3125">
          <cell r="A3125" t="str">
            <v>Queanbeyan Female 30 - 39</v>
          </cell>
          <cell r="B3125" t="str">
            <v>Queanbeyan</v>
          </cell>
          <cell r="C3125" t="str">
            <v>Female</v>
          </cell>
          <cell r="D3125" t="str">
            <v>30 - 39</v>
          </cell>
          <cell r="E3125">
            <v>4</v>
          </cell>
          <cell r="F3125">
            <v>2</v>
          </cell>
          <cell r="G3125">
            <v>0</v>
          </cell>
          <cell r="H3125">
            <v>2</v>
          </cell>
          <cell r="I3125">
            <v>0</v>
          </cell>
          <cell r="J3125">
            <v>0</v>
          </cell>
          <cell r="K3125">
            <v>0</v>
          </cell>
          <cell r="L3125">
            <v>0</v>
          </cell>
          <cell r="M3125">
            <v>0</v>
          </cell>
          <cell r="N3125">
            <v>2</v>
          </cell>
        </row>
        <row r="3126">
          <cell r="A3126" t="str">
            <v>Queanbeyan Female 40 +</v>
          </cell>
          <cell r="B3126" t="str">
            <v>Queanbeyan</v>
          </cell>
          <cell r="C3126" t="str">
            <v>Female</v>
          </cell>
          <cell r="D3126" t="str">
            <v>40 +</v>
          </cell>
          <cell r="E3126">
            <v>4</v>
          </cell>
          <cell r="F3126">
            <v>3</v>
          </cell>
          <cell r="G3126">
            <v>0</v>
          </cell>
          <cell r="H3126">
            <v>2</v>
          </cell>
          <cell r="I3126">
            <v>0</v>
          </cell>
          <cell r="J3126">
            <v>0</v>
          </cell>
          <cell r="K3126">
            <v>0</v>
          </cell>
          <cell r="L3126">
            <v>2</v>
          </cell>
          <cell r="M3126">
            <v>0</v>
          </cell>
          <cell r="N3126">
            <v>2</v>
          </cell>
        </row>
        <row r="3127">
          <cell r="A3127" t="str">
            <v>Queanbeyan Female Missing / unknown</v>
          </cell>
          <cell r="B3127" t="str">
            <v>Queanbeyan</v>
          </cell>
          <cell r="C3127" t="str">
            <v>Female</v>
          </cell>
          <cell r="D3127" t="str">
            <v>Missing / unknown</v>
          </cell>
          <cell r="E3127">
            <v>0</v>
          </cell>
          <cell r="F3127">
            <v>0</v>
          </cell>
          <cell r="G3127">
            <v>0</v>
          </cell>
          <cell r="H3127">
            <v>0</v>
          </cell>
          <cell r="I3127">
            <v>0</v>
          </cell>
          <cell r="J3127">
            <v>0</v>
          </cell>
          <cell r="K3127">
            <v>0</v>
          </cell>
          <cell r="L3127">
            <v>0</v>
          </cell>
          <cell r="M3127">
            <v>0</v>
          </cell>
          <cell r="N3127">
            <v>0</v>
          </cell>
        </row>
        <row r="3128">
          <cell r="A3128" t="str">
            <v>Queanbeyan Female Total</v>
          </cell>
          <cell r="B3128" t="str">
            <v>Queanbeyan</v>
          </cell>
          <cell r="C3128" t="str">
            <v>Female</v>
          </cell>
          <cell r="D3128" t="str">
            <v>Total</v>
          </cell>
          <cell r="E3128">
            <v>16</v>
          </cell>
          <cell r="F3128">
            <v>13</v>
          </cell>
          <cell r="G3128">
            <v>0</v>
          </cell>
          <cell r="H3128">
            <v>4</v>
          </cell>
          <cell r="I3128">
            <v>1</v>
          </cell>
          <cell r="J3128">
            <v>1</v>
          </cell>
          <cell r="K3128">
            <v>0</v>
          </cell>
          <cell r="L3128">
            <v>9</v>
          </cell>
          <cell r="M3128">
            <v>0</v>
          </cell>
          <cell r="N3128">
            <v>6</v>
          </cell>
        </row>
        <row r="3129">
          <cell r="A3129" t="str">
            <v>Queanbeyan Unknown 10 - 17</v>
          </cell>
          <cell r="B3129" t="str">
            <v>Queanbeyan</v>
          </cell>
          <cell r="C3129" t="str">
            <v>Unknown</v>
          </cell>
          <cell r="D3129" t="str">
            <v>10 - 17</v>
          </cell>
          <cell r="E3129">
            <v>0</v>
          </cell>
          <cell r="F3129">
            <v>0</v>
          </cell>
          <cell r="G3129">
            <v>0</v>
          </cell>
          <cell r="H3129">
            <v>0</v>
          </cell>
          <cell r="I3129">
            <v>0</v>
          </cell>
          <cell r="J3129">
            <v>0</v>
          </cell>
          <cell r="K3129">
            <v>0</v>
          </cell>
          <cell r="L3129">
            <v>0</v>
          </cell>
          <cell r="M3129">
            <v>0</v>
          </cell>
          <cell r="N3129">
            <v>0</v>
          </cell>
        </row>
        <row r="3130">
          <cell r="A3130" t="str">
            <v>Queanbeyan Unknown 18 - 19</v>
          </cell>
          <cell r="B3130" t="str">
            <v>Queanbeyan</v>
          </cell>
          <cell r="C3130" t="str">
            <v>Unknown</v>
          </cell>
          <cell r="D3130" t="str">
            <v>18 - 19</v>
          </cell>
          <cell r="E3130">
            <v>0</v>
          </cell>
          <cell r="F3130">
            <v>0</v>
          </cell>
          <cell r="G3130">
            <v>0</v>
          </cell>
          <cell r="H3130">
            <v>0</v>
          </cell>
          <cell r="I3130">
            <v>0</v>
          </cell>
          <cell r="J3130">
            <v>0</v>
          </cell>
          <cell r="K3130">
            <v>0</v>
          </cell>
          <cell r="L3130">
            <v>0</v>
          </cell>
          <cell r="M3130">
            <v>0</v>
          </cell>
          <cell r="N3130">
            <v>0</v>
          </cell>
        </row>
        <row r="3131">
          <cell r="A3131" t="str">
            <v>Queanbeyan Unknown 20 - 29</v>
          </cell>
          <cell r="B3131" t="str">
            <v>Queanbeyan</v>
          </cell>
          <cell r="C3131" t="str">
            <v>Unknown</v>
          </cell>
          <cell r="D3131" t="str">
            <v>20 - 29</v>
          </cell>
          <cell r="E3131">
            <v>0</v>
          </cell>
          <cell r="F3131">
            <v>0</v>
          </cell>
          <cell r="G3131">
            <v>0</v>
          </cell>
          <cell r="H3131">
            <v>0</v>
          </cell>
          <cell r="I3131">
            <v>0</v>
          </cell>
          <cell r="J3131">
            <v>0</v>
          </cell>
          <cell r="K3131">
            <v>0</v>
          </cell>
          <cell r="L3131">
            <v>0</v>
          </cell>
          <cell r="M3131">
            <v>0</v>
          </cell>
          <cell r="N3131">
            <v>0</v>
          </cell>
        </row>
        <row r="3132">
          <cell r="A3132" t="str">
            <v>Queanbeyan Unknown 30 - 39</v>
          </cell>
          <cell r="B3132" t="str">
            <v>Queanbeyan</v>
          </cell>
          <cell r="C3132" t="str">
            <v>Unknown</v>
          </cell>
          <cell r="D3132" t="str">
            <v>30 - 39</v>
          </cell>
          <cell r="E3132">
            <v>0</v>
          </cell>
          <cell r="F3132">
            <v>0</v>
          </cell>
          <cell r="G3132">
            <v>0</v>
          </cell>
          <cell r="H3132">
            <v>0</v>
          </cell>
          <cell r="I3132">
            <v>0</v>
          </cell>
          <cell r="J3132">
            <v>0</v>
          </cell>
          <cell r="K3132">
            <v>0</v>
          </cell>
          <cell r="L3132">
            <v>0</v>
          </cell>
          <cell r="M3132">
            <v>0</v>
          </cell>
          <cell r="N3132">
            <v>0</v>
          </cell>
        </row>
        <row r="3133">
          <cell r="A3133" t="str">
            <v>Queanbeyan Unknown 40 +</v>
          </cell>
          <cell r="B3133" t="str">
            <v>Queanbeyan</v>
          </cell>
          <cell r="C3133" t="str">
            <v>Unknown</v>
          </cell>
          <cell r="D3133" t="str">
            <v>40 +</v>
          </cell>
          <cell r="E3133">
            <v>0</v>
          </cell>
          <cell r="F3133">
            <v>0</v>
          </cell>
          <cell r="G3133">
            <v>0</v>
          </cell>
          <cell r="H3133">
            <v>0</v>
          </cell>
          <cell r="I3133">
            <v>0</v>
          </cell>
          <cell r="J3133">
            <v>0</v>
          </cell>
          <cell r="K3133">
            <v>0</v>
          </cell>
          <cell r="L3133">
            <v>0</v>
          </cell>
          <cell r="M3133">
            <v>0</v>
          </cell>
          <cell r="N3133">
            <v>0</v>
          </cell>
        </row>
        <row r="3134">
          <cell r="A3134" t="str">
            <v>Queanbeyan Unknown Missing / unknown</v>
          </cell>
          <cell r="B3134" t="str">
            <v>Queanbeyan</v>
          </cell>
          <cell r="C3134" t="str">
            <v>Unknown</v>
          </cell>
          <cell r="D3134" t="str">
            <v>Missing / unknown</v>
          </cell>
          <cell r="E3134">
            <v>0</v>
          </cell>
          <cell r="F3134">
            <v>0</v>
          </cell>
          <cell r="G3134">
            <v>0</v>
          </cell>
          <cell r="H3134">
            <v>0</v>
          </cell>
          <cell r="I3134">
            <v>0</v>
          </cell>
          <cell r="J3134">
            <v>0</v>
          </cell>
          <cell r="K3134">
            <v>0</v>
          </cell>
          <cell r="L3134">
            <v>0</v>
          </cell>
          <cell r="M3134">
            <v>0</v>
          </cell>
          <cell r="N3134">
            <v>0</v>
          </cell>
        </row>
        <row r="3135">
          <cell r="A3135" t="str">
            <v>Queanbeyan Unknown Total</v>
          </cell>
          <cell r="B3135" t="str">
            <v>Queanbeyan</v>
          </cell>
          <cell r="C3135" t="str">
            <v>Unknown</v>
          </cell>
          <cell r="D3135" t="str">
            <v>Total</v>
          </cell>
          <cell r="E3135">
            <v>0</v>
          </cell>
          <cell r="F3135">
            <v>0</v>
          </cell>
          <cell r="G3135">
            <v>0</v>
          </cell>
          <cell r="H3135">
            <v>0</v>
          </cell>
          <cell r="I3135">
            <v>0</v>
          </cell>
          <cell r="J3135">
            <v>0</v>
          </cell>
          <cell r="K3135">
            <v>0</v>
          </cell>
          <cell r="L3135">
            <v>0</v>
          </cell>
          <cell r="M3135">
            <v>0</v>
          </cell>
          <cell r="N3135">
            <v>0</v>
          </cell>
        </row>
        <row r="3136">
          <cell r="A3136" t="str">
            <v>Queanbeyan Total 10 - 17</v>
          </cell>
          <cell r="B3136" t="str">
            <v>Queanbeyan</v>
          </cell>
          <cell r="C3136" t="str">
            <v>Total</v>
          </cell>
          <cell r="D3136" t="str">
            <v>10 - 17</v>
          </cell>
          <cell r="E3136">
            <v>5</v>
          </cell>
          <cell r="F3136">
            <v>12</v>
          </cell>
          <cell r="G3136">
            <v>0</v>
          </cell>
          <cell r="H3136">
            <v>2</v>
          </cell>
          <cell r="I3136">
            <v>6</v>
          </cell>
          <cell r="J3136">
            <v>0</v>
          </cell>
          <cell r="K3136">
            <v>1</v>
          </cell>
          <cell r="L3136">
            <v>7</v>
          </cell>
          <cell r="M3136">
            <v>0</v>
          </cell>
          <cell r="N3136">
            <v>22</v>
          </cell>
        </row>
        <row r="3137">
          <cell r="A3137" t="str">
            <v>Queanbeyan Total 18 - 19</v>
          </cell>
          <cell r="B3137" t="str">
            <v>Queanbeyan</v>
          </cell>
          <cell r="C3137" t="str">
            <v>Total</v>
          </cell>
          <cell r="D3137" t="str">
            <v>18 - 19</v>
          </cell>
          <cell r="E3137">
            <v>7</v>
          </cell>
          <cell r="F3137">
            <v>12</v>
          </cell>
          <cell r="G3137">
            <v>1</v>
          </cell>
          <cell r="H3137">
            <v>3</v>
          </cell>
          <cell r="I3137">
            <v>2</v>
          </cell>
          <cell r="J3137">
            <v>1</v>
          </cell>
          <cell r="K3137">
            <v>0</v>
          </cell>
          <cell r="L3137">
            <v>5</v>
          </cell>
          <cell r="M3137">
            <v>1</v>
          </cell>
          <cell r="N3137">
            <v>15</v>
          </cell>
        </row>
        <row r="3138">
          <cell r="A3138" t="str">
            <v>Queanbeyan Total 20 - 29</v>
          </cell>
          <cell r="B3138" t="str">
            <v>Queanbeyan</v>
          </cell>
          <cell r="C3138" t="str">
            <v>Total</v>
          </cell>
          <cell r="D3138" t="str">
            <v>20 - 29</v>
          </cell>
          <cell r="E3138">
            <v>33</v>
          </cell>
          <cell r="F3138">
            <v>17</v>
          </cell>
          <cell r="G3138">
            <v>1</v>
          </cell>
          <cell r="H3138">
            <v>4</v>
          </cell>
          <cell r="I3138">
            <v>1</v>
          </cell>
          <cell r="J3138">
            <v>2</v>
          </cell>
          <cell r="K3138">
            <v>0</v>
          </cell>
          <cell r="L3138">
            <v>3</v>
          </cell>
          <cell r="M3138">
            <v>0</v>
          </cell>
          <cell r="N3138">
            <v>16</v>
          </cell>
        </row>
        <row r="3139">
          <cell r="A3139" t="str">
            <v>Queanbeyan Total 30 - 39</v>
          </cell>
          <cell r="B3139" t="str">
            <v>Queanbeyan</v>
          </cell>
          <cell r="C3139" t="str">
            <v>Total</v>
          </cell>
          <cell r="D3139" t="str">
            <v>30 - 39</v>
          </cell>
          <cell r="E3139">
            <v>36</v>
          </cell>
          <cell r="F3139">
            <v>14</v>
          </cell>
          <cell r="G3139">
            <v>0</v>
          </cell>
          <cell r="H3139">
            <v>3</v>
          </cell>
          <cell r="I3139">
            <v>0</v>
          </cell>
          <cell r="J3139">
            <v>1</v>
          </cell>
          <cell r="K3139">
            <v>0</v>
          </cell>
          <cell r="L3139">
            <v>1</v>
          </cell>
          <cell r="M3139">
            <v>0</v>
          </cell>
          <cell r="N3139">
            <v>16</v>
          </cell>
        </row>
        <row r="3140">
          <cell r="A3140" t="str">
            <v>Queanbeyan Total 40 +</v>
          </cell>
          <cell r="B3140" t="str">
            <v>Queanbeyan</v>
          </cell>
          <cell r="C3140" t="str">
            <v>Total</v>
          </cell>
          <cell r="D3140" t="str">
            <v>40 +</v>
          </cell>
          <cell r="E3140">
            <v>14</v>
          </cell>
          <cell r="F3140">
            <v>9</v>
          </cell>
          <cell r="G3140">
            <v>0</v>
          </cell>
          <cell r="H3140">
            <v>2</v>
          </cell>
          <cell r="I3140">
            <v>0</v>
          </cell>
          <cell r="J3140">
            <v>0</v>
          </cell>
          <cell r="K3140">
            <v>0</v>
          </cell>
          <cell r="L3140">
            <v>5</v>
          </cell>
          <cell r="M3140">
            <v>1</v>
          </cell>
          <cell r="N3140">
            <v>9</v>
          </cell>
        </row>
        <row r="3141">
          <cell r="A3141" t="str">
            <v>Queanbeyan Total Missing / unknown</v>
          </cell>
          <cell r="B3141" t="str">
            <v>Queanbeyan</v>
          </cell>
          <cell r="C3141" t="str">
            <v>Total</v>
          </cell>
          <cell r="D3141" t="str">
            <v>Missing / unknown</v>
          </cell>
          <cell r="E3141">
            <v>0</v>
          </cell>
          <cell r="F3141">
            <v>1</v>
          </cell>
          <cell r="G3141">
            <v>0</v>
          </cell>
          <cell r="H3141">
            <v>0</v>
          </cell>
          <cell r="I3141">
            <v>1</v>
          </cell>
          <cell r="J3141">
            <v>0</v>
          </cell>
          <cell r="K3141">
            <v>0</v>
          </cell>
          <cell r="L3141">
            <v>0</v>
          </cell>
          <cell r="M3141">
            <v>0</v>
          </cell>
          <cell r="N3141">
            <v>0</v>
          </cell>
        </row>
        <row r="3142">
          <cell r="A3142" t="str">
            <v>Queanbeyan Total Total</v>
          </cell>
          <cell r="B3142" t="str">
            <v>Queanbeyan</v>
          </cell>
          <cell r="C3142" t="str">
            <v>Total</v>
          </cell>
          <cell r="D3142" t="str">
            <v>Total</v>
          </cell>
          <cell r="E3142">
            <v>95</v>
          </cell>
          <cell r="F3142">
            <v>65</v>
          </cell>
          <cell r="G3142">
            <v>2</v>
          </cell>
          <cell r="H3142">
            <v>14</v>
          </cell>
          <cell r="I3142">
            <v>10</v>
          </cell>
          <cell r="J3142">
            <v>4</v>
          </cell>
          <cell r="K3142">
            <v>1</v>
          </cell>
          <cell r="L3142">
            <v>21</v>
          </cell>
          <cell r="M3142">
            <v>2</v>
          </cell>
          <cell r="N3142">
            <v>78</v>
          </cell>
        </row>
        <row r="3143">
          <cell r="A3143" t="str">
            <v>Randwick Male 10 - 17</v>
          </cell>
          <cell r="B3143" t="str">
            <v>Randwick</v>
          </cell>
          <cell r="C3143" t="str">
            <v>Male</v>
          </cell>
          <cell r="D3143" t="str">
            <v>10 - 17</v>
          </cell>
          <cell r="E3143">
            <v>6</v>
          </cell>
          <cell r="F3143">
            <v>12</v>
          </cell>
          <cell r="G3143">
            <v>20</v>
          </cell>
          <cell r="H3143">
            <v>20</v>
          </cell>
          <cell r="I3143">
            <v>1</v>
          </cell>
          <cell r="J3143">
            <v>15</v>
          </cell>
          <cell r="K3143">
            <v>13</v>
          </cell>
          <cell r="L3143">
            <v>33</v>
          </cell>
          <cell r="M3143">
            <v>3</v>
          </cell>
          <cell r="N3143">
            <v>38</v>
          </cell>
        </row>
        <row r="3144">
          <cell r="A3144" t="str">
            <v>Randwick Male 18 - 19</v>
          </cell>
          <cell r="B3144" t="str">
            <v>Randwick</v>
          </cell>
          <cell r="C3144" t="str">
            <v>Male</v>
          </cell>
          <cell r="D3144" t="str">
            <v>18 - 19</v>
          </cell>
          <cell r="E3144">
            <v>3</v>
          </cell>
          <cell r="F3144">
            <v>15</v>
          </cell>
          <cell r="G3144">
            <v>9</v>
          </cell>
          <cell r="H3144">
            <v>10</v>
          </cell>
          <cell r="I3144">
            <v>2</v>
          </cell>
          <cell r="J3144">
            <v>4</v>
          </cell>
          <cell r="K3144">
            <v>0</v>
          </cell>
          <cell r="L3144">
            <v>7</v>
          </cell>
          <cell r="M3144">
            <v>1</v>
          </cell>
          <cell r="N3144">
            <v>8</v>
          </cell>
        </row>
        <row r="3145">
          <cell r="A3145" t="str">
            <v>Randwick Male 20 - 29</v>
          </cell>
          <cell r="B3145" t="str">
            <v>Randwick</v>
          </cell>
          <cell r="C3145" t="str">
            <v>Male</v>
          </cell>
          <cell r="D3145" t="str">
            <v>20 - 29</v>
          </cell>
          <cell r="E3145">
            <v>54</v>
          </cell>
          <cell r="F3145">
            <v>34</v>
          </cell>
          <cell r="G3145">
            <v>6</v>
          </cell>
          <cell r="H3145">
            <v>16</v>
          </cell>
          <cell r="I3145">
            <v>4</v>
          </cell>
          <cell r="J3145">
            <v>3</v>
          </cell>
          <cell r="K3145">
            <v>3</v>
          </cell>
          <cell r="L3145">
            <v>15</v>
          </cell>
          <cell r="M3145">
            <v>5</v>
          </cell>
          <cell r="N3145">
            <v>40</v>
          </cell>
        </row>
        <row r="3146">
          <cell r="A3146" t="str">
            <v>Randwick Male 30 - 39</v>
          </cell>
          <cell r="B3146" t="str">
            <v>Randwick</v>
          </cell>
          <cell r="C3146" t="str">
            <v>Male</v>
          </cell>
          <cell r="D3146" t="str">
            <v>30 - 39</v>
          </cell>
          <cell r="E3146">
            <v>61</v>
          </cell>
          <cell r="F3146">
            <v>26</v>
          </cell>
          <cell r="G3146">
            <v>2</v>
          </cell>
          <cell r="H3146">
            <v>6</v>
          </cell>
          <cell r="I3146">
            <v>5</v>
          </cell>
          <cell r="J3146">
            <v>6</v>
          </cell>
          <cell r="K3146">
            <v>2</v>
          </cell>
          <cell r="L3146">
            <v>20</v>
          </cell>
          <cell r="M3146">
            <v>0</v>
          </cell>
          <cell r="N3146">
            <v>26</v>
          </cell>
        </row>
        <row r="3147">
          <cell r="A3147" t="str">
            <v>Randwick Male 40 +</v>
          </cell>
          <cell r="B3147" t="str">
            <v>Randwick</v>
          </cell>
          <cell r="C3147" t="str">
            <v>Male</v>
          </cell>
          <cell r="D3147" t="str">
            <v>40 +</v>
          </cell>
          <cell r="E3147">
            <v>51</v>
          </cell>
          <cell r="F3147">
            <v>30</v>
          </cell>
          <cell r="G3147">
            <v>2</v>
          </cell>
          <cell r="H3147">
            <v>4</v>
          </cell>
          <cell r="I3147">
            <v>1</v>
          </cell>
          <cell r="J3147">
            <v>0</v>
          </cell>
          <cell r="K3147">
            <v>0</v>
          </cell>
          <cell r="L3147">
            <v>17</v>
          </cell>
          <cell r="M3147">
            <v>0</v>
          </cell>
          <cell r="N3147">
            <v>15</v>
          </cell>
        </row>
        <row r="3148">
          <cell r="A3148" t="str">
            <v>Randwick Male Missing / unknown</v>
          </cell>
          <cell r="B3148" t="str">
            <v>Randwick</v>
          </cell>
          <cell r="C3148" t="str">
            <v>Male</v>
          </cell>
          <cell r="D3148" t="str">
            <v>Missing / unknown</v>
          </cell>
          <cell r="E3148">
            <v>1</v>
          </cell>
          <cell r="F3148">
            <v>0</v>
          </cell>
          <cell r="G3148">
            <v>0</v>
          </cell>
          <cell r="H3148">
            <v>0</v>
          </cell>
          <cell r="I3148">
            <v>0</v>
          </cell>
          <cell r="J3148">
            <v>0</v>
          </cell>
          <cell r="K3148">
            <v>0</v>
          </cell>
          <cell r="L3148">
            <v>0</v>
          </cell>
          <cell r="M3148">
            <v>0</v>
          </cell>
          <cell r="N3148">
            <v>2</v>
          </cell>
        </row>
        <row r="3149">
          <cell r="A3149" t="str">
            <v>Randwick Male Total</v>
          </cell>
          <cell r="B3149" t="str">
            <v>Randwick</v>
          </cell>
          <cell r="C3149" t="str">
            <v>Male</v>
          </cell>
          <cell r="D3149" t="str">
            <v>Total</v>
          </cell>
          <cell r="E3149">
            <v>176</v>
          </cell>
          <cell r="F3149">
            <v>117</v>
          </cell>
          <cell r="G3149">
            <v>39</v>
          </cell>
          <cell r="H3149">
            <v>56</v>
          </cell>
          <cell r="I3149">
            <v>13</v>
          </cell>
          <cell r="J3149">
            <v>28</v>
          </cell>
          <cell r="K3149">
            <v>18</v>
          </cell>
          <cell r="L3149">
            <v>92</v>
          </cell>
          <cell r="M3149">
            <v>9</v>
          </cell>
          <cell r="N3149">
            <v>129</v>
          </cell>
        </row>
        <row r="3150">
          <cell r="A3150" t="str">
            <v>Randwick Female 10 - 17</v>
          </cell>
          <cell r="B3150" t="str">
            <v>Randwick</v>
          </cell>
          <cell r="C3150" t="str">
            <v>Female</v>
          </cell>
          <cell r="D3150" t="str">
            <v>10 - 17</v>
          </cell>
          <cell r="E3150">
            <v>9</v>
          </cell>
          <cell r="F3150">
            <v>16</v>
          </cell>
          <cell r="G3150">
            <v>9</v>
          </cell>
          <cell r="H3150">
            <v>0</v>
          </cell>
          <cell r="I3150">
            <v>4</v>
          </cell>
          <cell r="J3150">
            <v>0</v>
          </cell>
          <cell r="K3150">
            <v>0</v>
          </cell>
          <cell r="L3150">
            <v>38</v>
          </cell>
          <cell r="M3150">
            <v>0</v>
          </cell>
          <cell r="N3150">
            <v>9</v>
          </cell>
        </row>
        <row r="3151">
          <cell r="A3151" t="str">
            <v>Randwick Female 18 - 19</v>
          </cell>
          <cell r="B3151" t="str">
            <v>Randwick</v>
          </cell>
          <cell r="C3151" t="str">
            <v>Female</v>
          </cell>
          <cell r="D3151" t="str">
            <v>18 - 19</v>
          </cell>
          <cell r="E3151">
            <v>1</v>
          </cell>
          <cell r="F3151">
            <v>6</v>
          </cell>
          <cell r="G3151">
            <v>0</v>
          </cell>
          <cell r="H3151">
            <v>1</v>
          </cell>
          <cell r="I3151">
            <v>0</v>
          </cell>
          <cell r="J3151">
            <v>0</v>
          </cell>
          <cell r="K3151">
            <v>0</v>
          </cell>
          <cell r="L3151">
            <v>6</v>
          </cell>
          <cell r="M3151">
            <v>0</v>
          </cell>
          <cell r="N3151">
            <v>3</v>
          </cell>
        </row>
        <row r="3152">
          <cell r="A3152" t="str">
            <v>Randwick Female 20 - 29</v>
          </cell>
          <cell r="B3152" t="str">
            <v>Randwick</v>
          </cell>
          <cell r="C3152" t="str">
            <v>Female</v>
          </cell>
          <cell r="D3152" t="str">
            <v>20 - 29</v>
          </cell>
          <cell r="E3152">
            <v>10</v>
          </cell>
          <cell r="F3152">
            <v>11</v>
          </cell>
          <cell r="G3152">
            <v>1</v>
          </cell>
          <cell r="H3152">
            <v>0</v>
          </cell>
          <cell r="I3152">
            <v>0</v>
          </cell>
          <cell r="J3152">
            <v>1</v>
          </cell>
          <cell r="K3152">
            <v>0</v>
          </cell>
          <cell r="L3152">
            <v>16</v>
          </cell>
          <cell r="M3152">
            <v>1</v>
          </cell>
          <cell r="N3152">
            <v>8</v>
          </cell>
        </row>
        <row r="3153">
          <cell r="A3153" t="str">
            <v>Randwick Female 30 - 39</v>
          </cell>
          <cell r="B3153" t="str">
            <v>Randwick</v>
          </cell>
          <cell r="C3153" t="str">
            <v>Female</v>
          </cell>
          <cell r="D3153" t="str">
            <v>30 - 39</v>
          </cell>
          <cell r="E3153">
            <v>9</v>
          </cell>
          <cell r="F3153">
            <v>6</v>
          </cell>
          <cell r="G3153">
            <v>2</v>
          </cell>
          <cell r="H3153">
            <v>0</v>
          </cell>
          <cell r="I3153">
            <v>1</v>
          </cell>
          <cell r="J3153">
            <v>0</v>
          </cell>
          <cell r="K3153">
            <v>0</v>
          </cell>
          <cell r="L3153">
            <v>33</v>
          </cell>
          <cell r="M3153">
            <v>4</v>
          </cell>
          <cell r="N3153">
            <v>4</v>
          </cell>
        </row>
        <row r="3154">
          <cell r="A3154" t="str">
            <v>Randwick Female 40 +</v>
          </cell>
          <cell r="B3154" t="str">
            <v>Randwick</v>
          </cell>
          <cell r="C3154" t="str">
            <v>Female</v>
          </cell>
          <cell r="D3154" t="str">
            <v>40 +</v>
          </cell>
          <cell r="E3154">
            <v>8</v>
          </cell>
          <cell r="F3154">
            <v>6</v>
          </cell>
          <cell r="G3154">
            <v>3</v>
          </cell>
          <cell r="H3154">
            <v>0</v>
          </cell>
          <cell r="I3154">
            <v>0</v>
          </cell>
          <cell r="J3154">
            <v>0</v>
          </cell>
          <cell r="K3154">
            <v>0</v>
          </cell>
          <cell r="L3154">
            <v>44</v>
          </cell>
          <cell r="M3154">
            <v>0</v>
          </cell>
          <cell r="N3154">
            <v>4</v>
          </cell>
        </row>
        <row r="3155">
          <cell r="A3155" t="str">
            <v>Randwick Female Missing / unknown</v>
          </cell>
          <cell r="B3155" t="str">
            <v>Randwick</v>
          </cell>
          <cell r="C3155" t="str">
            <v>Female</v>
          </cell>
          <cell r="D3155" t="str">
            <v>Missing / unknown</v>
          </cell>
          <cell r="E3155">
            <v>0</v>
          </cell>
          <cell r="F3155">
            <v>0</v>
          </cell>
          <cell r="G3155">
            <v>0</v>
          </cell>
          <cell r="H3155">
            <v>0</v>
          </cell>
          <cell r="I3155">
            <v>0</v>
          </cell>
          <cell r="J3155">
            <v>0</v>
          </cell>
          <cell r="K3155">
            <v>0</v>
          </cell>
          <cell r="L3155">
            <v>0</v>
          </cell>
          <cell r="M3155">
            <v>0</v>
          </cell>
          <cell r="N3155">
            <v>0</v>
          </cell>
        </row>
        <row r="3156">
          <cell r="A3156" t="str">
            <v>Randwick Female Total</v>
          </cell>
          <cell r="B3156" t="str">
            <v>Randwick</v>
          </cell>
          <cell r="C3156" t="str">
            <v>Female</v>
          </cell>
          <cell r="D3156" t="str">
            <v>Total</v>
          </cell>
          <cell r="E3156">
            <v>37</v>
          </cell>
          <cell r="F3156">
            <v>45</v>
          </cell>
          <cell r="G3156">
            <v>15</v>
          </cell>
          <cell r="H3156">
            <v>1</v>
          </cell>
          <cell r="I3156">
            <v>5</v>
          </cell>
          <cell r="J3156">
            <v>1</v>
          </cell>
          <cell r="K3156">
            <v>0</v>
          </cell>
          <cell r="L3156">
            <v>137</v>
          </cell>
          <cell r="M3156">
            <v>5</v>
          </cell>
          <cell r="N3156">
            <v>28</v>
          </cell>
        </row>
        <row r="3157">
          <cell r="A3157" t="str">
            <v>Randwick Unknown 10 - 17</v>
          </cell>
          <cell r="B3157" t="str">
            <v>Randwick</v>
          </cell>
          <cell r="C3157" t="str">
            <v>Unknown</v>
          </cell>
          <cell r="D3157" t="str">
            <v>10 - 17</v>
          </cell>
          <cell r="E3157">
            <v>0</v>
          </cell>
          <cell r="F3157">
            <v>0</v>
          </cell>
          <cell r="G3157">
            <v>0</v>
          </cell>
          <cell r="H3157">
            <v>0</v>
          </cell>
          <cell r="I3157">
            <v>0</v>
          </cell>
          <cell r="J3157">
            <v>0</v>
          </cell>
          <cell r="K3157">
            <v>0</v>
          </cell>
          <cell r="L3157">
            <v>0</v>
          </cell>
          <cell r="M3157">
            <v>0</v>
          </cell>
          <cell r="N3157">
            <v>0</v>
          </cell>
        </row>
        <row r="3158">
          <cell r="A3158" t="str">
            <v>Randwick Unknown 18 - 19</v>
          </cell>
          <cell r="B3158" t="str">
            <v>Randwick</v>
          </cell>
          <cell r="C3158" t="str">
            <v>Unknown</v>
          </cell>
          <cell r="D3158" t="str">
            <v>18 - 19</v>
          </cell>
          <cell r="E3158">
            <v>0</v>
          </cell>
          <cell r="F3158">
            <v>0</v>
          </cell>
          <cell r="G3158">
            <v>0</v>
          </cell>
          <cell r="H3158">
            <v>0</v>
          </cell>
          <cell r="I3158">
            <v>0</v>
          </cell>
          <cell r="J3158">
            <v>0</v>
          </cell>
          <cell r="K3158">
            <v>0</v>
          </cell>
          <cell r="L3158">
            <v>0</v>
          </cell>
          <cell r="M3158">
            <v>0</v>
          </cell>
          <cell r="N3158">
            <v>0</v>
          </cell>
        </row>
        <row r="3159">
          <cell r="A3159" t="str">
            <v>Randwick Unknown 20 - 29</v>
          </cell>
          <cell r="B3159" t="str">
            <v>Randwick</v>
          </cell>
          <cell r="C3159" t="str">
            <v>Unknown</v>
          </cell>
          <cell r="D3159" t="str">
            <v>20 - 29</v>
          </cell>
          <cell r="E3159">
            <v>0</v>
          </cell>
          <cell r="F3159">
            <v>0</v>
          </cell>
          <cell r="G3159">
            <v>0</v>
          </cell>
          <cell r="H3159">
            <v>0</v>
          </cell>
          <cell r="I3159">
            <v>0</v>
          </cell>
          <cell r="J3159">
            <v>0</v>
          </cell>
          <cell r="K3159">
            <v>0</v>
          </cell>
          <cell r="L3159">
            <v>0</v>
          </cell>
          <cell r="M3159">
            <v>0</v>
          </cell>
          <cell r="N3159">
            <v>0</v>
          </cell>
        </row>
        <row r="3160">
          <cell r="A3160" t="str">
            <v>Randwick Unknown 30 - 39</v>
          </cell>
          <cell r="B3160" t="str">
            <v>Randwick</v>
          </cell>
          <cell r="C3160" t="str">
            <v>Unknown</v>
          </cell>
          <cell r="D3160" t="str">
            <v>30 - 39</v>
          </cell>
          <cell r="E3160">
            <v>0</v>
          </cell>
          <cell r="F3160">
            <v>0</v>
          </cell>
          <cell r="G3160">
            <v>0</v>
          </cell>
          <cell r="H3160">
            <v>0</v>
          </cell>
          <cell r="I3160">
            <v>0</v>
          </cell>
          <cell r="J3160">
            <v>0</v>
          </cell>
          <cell r="K3160">
            <v>0</v>
          </cell>
          <cell r="L3160">
            <v>0</v>
          </cell>
          <cell r="M3160">
            <v>0</v>
          </cell>
          <cell r="N3160">
            <v>0</v>
          </cell>
        </row>
        <row r="3161">
          <cell r="A3161" t="str">
            <v>Randwick Unknown 40 +</v>
          </cell>
          <cell r="B3161" t="str">
            <v>Randwick</v>
          </cell>
          <cell r="C3161" t="str">
            <v>Unknown</v>
          </cell>
          <cell r="D3161" t="str">
            <v>40 +</v>
          </cell>
          <cell r="E3161">
            <v>0</v>
          </cell>
          <cell r="F3161">
            <v>0</v>
          </cell>
          <cell r="G3161">
            <v>0</v>
          </cell>
          <cell r="H3161">
            <v>0</v>
          </cell>
          <cell r="I3161">
            <v>0</v>
          </cell>
          <cell r="J3161">
            <v>0</v>
          </cell>
          <cell r="K3161">
            <v>0</v>
          </cell>
          <cell r="L3161">
            <v>0</v>
          </cell>
          <cell r="M3161">
            <v>0</v>
          </cell>
          <cell r="N3161">
            <v>0</v>
          </cell>
        </row>
        <row r="3162">
          <cell r="A3162" t="str">
            <v>Randwick Unknown Missing / unknown</v>
          </cell>
          <cell r="B3162" t="str">
            <v>Randwick</v>
          </cell>
          <cell r="C3162" t="str">
            <v>Unknown</v>
          </cell>
          <cell r="D3162" t="str">
            <v>Missing / unknown</v>
          </cell>
          <cell r="E3162">
            <v>0</v>
          </cell>
          <cell r="F3162">
            <v>0</v>
          </cell>
          <cell r="G3162">
            <v>0</v>
          </cell>
          <cell r="H3162">
            <v>0</v>
          </cell>
          <cell r="I3162">
            <v>0</v>
          </cell>
          <cell r="J3162">
            <v>0</v>
          </cell>
          <cell r="K3162">
            <v>0</v>
          </cell>
          <cell r="L3162">
            <v>0</v>
          </cell>
          <cell r="M3162">
            <v>0</v>
          </cell>
          <cell r="N3162">
            <v>0</v>
          </cell>
        </row>
        <row r="3163">
          <cell r="A3163" t="str">
            <v>Randwick Unknown Total</v>
          </cell>
          <cell r="B3163" t="str">
            <v>Randwick</v>
          </cell>
          <cell r="C3163" t="str">
            <v>Unknown</v>
          </cell>
          <cell r="D3163" t="str">
            <v>Total</v>
          </cell>
          <cell r="E3163">
            <v>0</v>
          </cell>
          <cell r="F3163">
            <v>0</v>
          </cell>
          <cell r="G3163">
            <v>0</v>
          </cell>
          <cell r="H3163">
            <v>0</v>
          </cell>
          <cell r="I3163">
            <v>0</v>
          </cell>
          <cell r="J3163">
            <v>0</v>
          </cell>
          <cell r="K3163">
            <v>0</v>
          </cell>
          <cell r="L3163">
            <v>0</v>
          </cell>
          <cell r="M3163">
            <v>0</v>
          </cell>
          <cell r="N3163">
            <v>0</v>
          </cell>
        </row>
        <row r="3164">
          <cell r="A3164" t="str">
            <v>Randwick Total 10 - 17</v>
          </cell>
          <cell r="B3164" t="str">
            <v>Randwick</v>
          </cell>
          <cell r="C3164" t="str">
            <v>Total</v>
          </cell>
          <cell r="D3164" t="str">
            <v>10 - 17</v>
          </cell>
          <cell r="E3164">
            <v>15</v>
          </cell>
          <cell r="F3164">
            <v>28</v>
          </cell>
          <cell r="G3164">
            <v>29</v>
          </cell>
          <cell r="H3164">
            <v>20</v>
          </cell>
          <cell r="I3164">
            <v>5</v>
          </cell>
          <cell r="J3164">
            <v>15</v>
          </cell>
          <cell r="K3164">
            <v>13</v>
          </cell>
          <cell r="L3164">
            <v>71</v>
          </cell>
          <cell r="M3164">
            <v>3</v>
          </cell>
          <cell r="N3164">
            <v>47</v>
          </cell>
        </row>
        <row r="3165">
          <cell r="A3165" t="str">
            <v>Randwick Total 18 - 19</v>
          </cell>
          <cell r="B3165" t="str">
            <v>Randwick</v>
          </cell>
          <cell r="C3165" t="str">
            <v>Total</v>
          </cell>
          <cell r="D3165" t="str">
            <v>18 - 19</v>
          </cell>
          <cell r="E3165">
            <v>4</v>
          </cell>
          <cell r="F3165">
            <v>21</v>
          </cell>
          <cell r="G3165">
            <v>9</v>
          </cell>
          <cell r="H3165">
            <v>11</v>
          </cell>
          <cell r="I3165">
            <v>2</v>
          </cell>
          <cell r="J3165">
            <v>4</v>
          </cell>
          <cell r="K3165">
            <v>0</v>
          </cell>
          <cell r="L3165">
            <v>13</v>
          </cell>
          <cell r="M3165">
            <v>1</v>
          </cell>
          <cell r="N3165">
            <v>11</v>
          </cell>
        </row>
        <row r="3166">
          <cell r="A3166" t="str">
            <v>Randwick Total 20 - 29</v>
          </cell>
          <cell r="B3166" t="str">
            <v>Randwick</v>
          </cell>
          <cell r="C3166" t="str">
            <v>Total</v>
          </cell>
          <cell r="D3166" t="str">
            <v>20 - 29</v>
          </cell>
          <cell r="E3166">
            <v>64</v>
          </cell>
          <cell r="F3166">
            <v>45</v>
          </cell>
          <cell r="G3166">
            <v>7</v>
          </cell>
          <cell r="H3166">
            <v>16</v>
          </cell>
          <cell r="I3166">
            <v>4</v>
          </cell>
          <cell r="J3166">
            <v>4</v>
          </cell>
          <cell r="K3166">
            <v>3</v>
          </cell>
          <cell r="L3166">
            <v>31</v>
          </cell>
          <cell r="M3166">
            <v>6</v>
          </cell>
          <cell r="N3166">
            <v>48</v>
          </cell>
        </row>
        <row r="3167">
          <cell r="A3167" t="str">
            <v>Randwick Total 30 - 39</v>
          </cell>
          <cell r="B3167" t="str">
            <v>Randwick</v>
          </cell>
          <cell r="C3167" t="str">
            <v>Total</v>
          </cell>
          <cell r="D3167" t="str">
            <v>30 - 39</v>
          </cell>
          <cell r="E3167">
            <v>70</v>
          </cell>
          <cell r="F3167">
            <v>32</v>
          </cell>
          <cell r="G3167">
            <v>4</v>
          </cell>
          <cell r="H3167">
            <v>6</v>
          </cell>
          <cell r="I3167">
            <v>6</v>
          </cell>
          <cell r="J3167">
            <v>6</v>
          </cell>
          <cell r="K3167">
            <v>2</v>
          </cell>
          <cell r="L3167">
            <v>53</v>
          </cell>
          <cell r="M3167">
            <v>4</v>
          </cell>
          <cell r="N3167">
            <v>30</v>
          </cell>
        </row>
        <row r="3168">
          <cell r="A3168" t="str">
            <v>Randwick Total 40 +</v>
          </cell>
          <cell r="B3168" t="str">
            <v>Randwick</v>
          </cell>
          <cell r="C3168" t="str">
            <v>Total</v>
          </cell>
          <cell r="D3168" t="str">
            <v>40 +</v>
          </cell>
          <cell r="E3168">
            <v>59</v>
          </cell>
          <cell r="F3168">
            <v>36</v>
          </cell>
          <cell r="G3168">
            <v>5</v>
          </cell>
          <cell r="H3168">
            <v>4</v>
          </cell>
          <cell r="I3168">
            <v>1</v>
          </cell>
          <cell r="J3168">
            <v>0</v>
          </cell>
          <cell r="K3168">
            <v>0</v>
          </cell>
          <cell r="L3168">
            <v>61</v>
          </cell>
          <cell r="M3168">
            <v>0</v>
          </cell>
          <cell r="N3168">
            <v>19</v>
          </cell>
        </row>
        <row r="3169">
          <cell r="A3169" t="str">
            <v>Randwick Total Missing / unknown</v>
          </cell>
          <cell r="B3169" t="str">
            <v>Randwick</v>
          </cell>
          <cell r="C3169" t="str">
            <v>Total</v>
          </cell>
          <cell r="D3169" t="str">
            <v>Missing / unknown</v>
          </cell>
          <cell r="E3169">
            <v>1</v>
          </cell>
          <cell r="F3169">
            <v>0</v>
          </cell>
          <cell r="G3169">
            <v>0</v>
          </cell>
          <cell r="H3169">
            <v>0</v>
          </cell>
          <cell r="I3169">
            <v>0</v>
          </cell>
          <cell r="J3169">
            <v>0</v>
          </cell>
          <cell r="K3169">
            <v>0</v>
          </cell>
          <cell r="L3169">
            <v>0</v>
          </cell>
          <cell r="M3169">
            <v>0</v>
          </cell>
          <cell r="N3169">
            <v>2</v>
          </cell>
        </row>
        <row r="3170">
          <cell r="A3170" t="str">
            <v>Randwick Total Total</v>
          </cell>
          <cell r="B3170" t="str">
            <v>Randwick</v>
          </cell>
          <cell r="C3170" t="str">
            <v>Total</v>
          </cell>
          <cell r="D3170" t="str">
            <v>Total</v>
          </cell>
          <cell r="E3170">
            <v>213</v>
          </cell>
          <cell r="F3170">
            <v>162</v>
          </cell>
          <cell r="G3170">
            <v>54</v>
          </cell>
          <cell r="H3170">
            <v>57</v>
          </cell>
          <cell r="I3170">
            <v>18</v>
          </cell>
          <cell r="J3170">
            <v>29</v>
          </cell>
          <cell r="K3170">
            <v>18</v>
          </cell>
          <cell r="L3170">
            <v>229</v>
          </cell>
          <cell r="M3170">
            <v>14</v>
          </cell>
          <cell r="N3170">
            <v>157</v>
          </cell>
        </row>
        <row r="3171">
          <cell r="A3171" t="str">
            <v>Richmond Valley Male 10 - 17</v>
          </cell>
          <cell r="B3171" t="str">
            <v>Richmond Valley</v>
          </cell>
          <cell r="C3171" t="str">
            <v>Male</v>
          </cell>
          <cell r="D3171" t="str">
            <v>10 - 17</v>
          </cell>
          <cell r="E3171">
            <v>5</v>
          </cell>
          <cell r="F3171">
            <v>10</v>
          </cell>
          <cell r="G3171">
            <v>0</v>
          </cell>
          <cell r="H3171">
            <v>3</v>
          </cell>
          <cell r="I3171">
            <v>6</v>
          </cell>
          <cell r="J3171">
            <v>16</v>
          </cell>
          <cell r="K3171">
            <v>3</v>
          </cell>
          <cell r="L3171">
            <v>4</v>
          </cell>
          <cell r="M3171">
            <v>0</v>
          </cell>
          <cell r="N3171">
            <v>28</v>
          </cell>
        </row>
        <row r="3172">
          <cell r="A3172" t="str">
            <v>Richmond Valley Male 18 - 19</v>
          </cell>
          <cell r="B3172" t="str">
            <v>Richmond Valley</v>
          </cell>
          <cell r="C3172" t="str">
            <v>Male</v>
          </cell>
          <cell r="D3172" t="str">
            <v>18 - 19</v>
          </cell>
          <cell r="E3172">
            <v>7</v>
          </cell>
          <cell r="F3172">
            <v>14</v>
          </cell>
          <cell r="G3172">
            <v>1</v>
          </cell>
          <cell r="H3172">
            <v>1</v>
          </cell>
          <cell r="I3172">
            <v>1</v>
          </cell>
          <cell r="J3172">
            <v>3</v>
          </cell>
          <cell r="K3172">
            <v>0</v>
          </cell>
          <cell r="L3172">
            <v>2</v>
          </cell>
          <cell r="M3172">
            <v>0</v>
          </cell>
          <cell r="N3172">
            <v>10</v>
          </cell>
        </row>
        <row r="3173">
          <cell r="A3173" t="str">
            <v>Richmond Valley Male 20 - 29</v>
          </cell>
          <cell r="B3173" t="str">
            <v>Richmond Valley</v>
          </cell>
          <cell r="C3173" t="str">
            <v>Male</v>
          </cell>
          <cell r="D3173" t="str">
            <v>20 - 29</v>
          </cell>
          <cell r="E3173">
            <v>36</v>
          </cell>
          <cell r="F3173">
            <v>15</v>
          </cell>
          <cell r="G3173">
            <v>2</v>
          </cell>
          <cell r="H3173">
            <v>3</v>
          </cell>
          <cell r="I3173">
            <v>2</v>
          </cell>
          <cell r="J3173">
            <v>4</v>
          </cell>
          <cell r="K3173">
            <v>0</v>
          </cell>
          <cell r="L3173">
            <v>0</v>
          </cell>
          <cell r="M3173">
            <v>0</v>
          </cell>
          <cell r="N3173">
            <v>23</v>
          </cell>
        </row>
        <row r="3174">
          <cell r="A3174" t="str">
            <v>Richmond Valley Male 30 - 39</v>
          </cell>
          <cell r="B3174" t="str">
            <v>Richmond Valley</v>
          </cell>
          <cell r="C3174" t="str">
            <v>Male</v>
          </cell>
          <cell r="D3174" t="str">
            <v>30 - 39</v>
          </cell>
          <cell r="E3174">
            <v>34</v>
          </cell>
          <cell r="F3174">
            <v>3</v>
          </cell>
          <cell r="G3174">
            <v>0</v>
          </cell>
          <cell r="H3174">
            <v>3</v>
          </cell>
          <cell r="I3174">
            <v>0</v>
          </cell>
          <cell r="J3174">
            <v>0</v>
          </cell>
          <cell r="K3174">
            <v>0</v>
          </cell>
          <cell r="L3174">
            <v>2</v>
          </cell>
          <cell r="M3174">
            <v>0</v>
          </cell>
          <cell r="N3174">
            <v>14</v>
          </cell>
        </row>
        <row r="3175">
          <cell r="A3175" t="str">
            <v>Richmond Valley Male 40 +</v>
          </cell>
          <cell r="B3175" t="str">
            <v>Richmond Valley</v>
          </cell>
          <cell r="C3175" t="str">
            <v>Male</v>
          </cell>
          <cell r="D3175" t="str">
            <v>40 +</v>
          </cell>
          <cell r="E3175">
            <v>11</v>
          </cell>
          <cell r="F3175">
            <v>9</v>
          </cell>
          <cell r="G3175">
            <v>0</v>
          </cell>
          <cell r="H3175">
            <v>0</v>
          </cell>
          <cell r="I3175">
            <v>1</v>
          </cell>
          <cell r="J3175">
            <v>0</v>
          </cell>
          <cell r="K3175">
            <v>0</v>
          </cell>
          <cell r="L3175">
            <v>0</v>
          </cell>
          <cell r="M3175">
            <v>0</v>
          </cell>
          <cell r="N3175">
            <v>5</v>
          </cell>
        </row>
        <row r="3176">
          <cell r="A3176" t="str">
            <v>Richmond Valley Male Missing / unknown</v>
          </cell>
          <cell r="B3176" t="str">
            <v>Richmond Valley</v>
          </cell>
          <cell r="C3176" t="str">
            <v>Male</v>
          </cell>
          <cell r="D3176" t="str">
            <v>Missing / unknown</v>
          </cell>
          <cell r="E3176">
            <v>0</v>
          </cell>
          <cell r="F3176">
            <v>0</v>
          </cell>
          <cell r="G3176">
            <v>0</v>
          </cell>
          <cell r="H3176">
            <v>0</v>
          </cell>
          <cell r="I3176">
            <v>0</v>
          </cell>
          <cell r="J3176">
            <v>0</v>
          </cell>
          <cell r="K3176">
            <v>0</v>
          </cell>
          <cell r="L3176">
            <v>0</v>
          </cell>
          <cell r="M3176">
            <v>1</v>
          </cell>
          <cell r="N3176">
            <v>0</v>
          </cell>
        </row>
        <row r="3177">
          <cell r="A3177" t="str">
            <v>Richmond Valley Male Total</v>
          </cell>
          <cell r="B3177" t="str">
            <v>Richmond Valley</v>
          </cell>
          <cell r="C3177" t="str">
            <v>Male</v>
          </cell>
          <cell r="D3177" t="str">
            <v>Total</v>
          </cell>
          <cell r="E3177">
            <v>93</v>
          </cell>
          <cell r="F3177">
            <v>51</v>
          </cell>
          <cell r="G3177">
            <v>3</v>
          </cell>
          <cell r="H3177">
            <v>10</v>
          </cell>
          <cell r="I3177">
            <v>10</v>
          </cell>
          <cell r="J3177">
            <v>23</v>
          </cell>
          <cell r="K3177">
            <v>3</v>
          </cell>
          <cell r="L3177">
            <v>8</v>
          </cell>
          <cell r="M3177">
            <v>1</v>
          </cell>
          <cell r="N3177">
            <v>80</v>
          </cell>
        </row>
        <row r="3178">
          <cell r="A3178" t="str">
            <v>Richmond Valley Female 10 - 17</v>
          </cell>
          <cell r="B3178" t="str">
            <v>Richmond Valley</v>
          </cell>
          <cell r="C3178" t="str">
            <v>Female</v>
          </cell>
          <cell r="D3178" t="str">
            <v>10 - 17</v>
          </cell>
          <cell r="E3178">
            <v>0</v>
          </cell>
          <cell r="F3178">
            <v>9</v>
          </cell>
          <cell r="G3178">
            <v>0</v>
          </cell>
          <cell r="H3178">
            <v>2</v>
          </cell>
          <cell r="I3178">
            <v>0</v>
          </cell>
          <cell r="J3178">
            <v>1</v>
          </cell>
          <cell r="K3178">
            <v>3</v>
          </cell>
          <cell r="L3178">
            <v>1</v>
          </cell>
          <cell r="M3178">
            <v>0</v>
          </cell>
          <cell r="N3178">
            <v>5</v>
          </cell>
        </row>
        <row r="3179">
          <cell r="A3179" t="str">
            <v>Richmond Valley Female 18 - 19</v>
          </cell>
          <cell r="B3179" t="str">
            <v>Richmond Valley</v>
          </cell>
          <cell r="C3179" t="str">
            <v>Female</v>
          </cell>
          <cell r="D3179" t="str">
            <v>18 - 19</v>
          </cell>
          <cell r="E3179">
            <v>0</v>
          </cell>
          <cell r="F3179">
            <v>2</v>
          </cell>
          <cell r="G3179">
            <v>0</v>
          </cell>
          <cell r="H3179">
            <v>0</v>
          </cell>
          <cell r="I3179">
            <v>0</v>
          </cell>
          <cell r="J3179">
            <v>0</v>
          </cell>
          <cell r="K3179">
            <v>0</v>
          </cell>
          <cell r="L3179">
            <v>0</v>
          </cell>
          <cell r="M3179">
            <v>0</v>
          </cell>
          <cell r="N3179">
            <v>1</v>
          </cell>
        </row>
        <row r="3180">
          <cell r="A3180" t="str">
            <v>Richmond Valley Female 20 - 29</v>
          </cell>
          <cell r="B3180" t="str">
            <v>Richmond Valley</v>
          </cell>
          <cell r="C3180" t="str">
            <v>Female</v>
          </cell>
          <cell r="D3180" t="str">
            <v>20 - 29</v>
          </cell>
          <cell r="E3180">
            <v>2</v>
          </cell>
          <cell r="F3180">
            <v>7</v>
          </cell>
          <cell r="G3180">
            <v>0</v>
          </cell>
          <cell r="H3180">
            <v>0</v>
          </cell>
          <cell r="I3180">
            <v>0</v>
          </cell>
          <cell r="J3180">
            <v>0</v>
          </cell>
          <cell r="K3180">
            <v>1</v>
          </cell>
          <cell r="L3180">
            <v>0</v>
          </cell>
          <cell r="M3180">
            <v>0</v>
          </cell>
          <cell r="N3180">
            <v>2</v>
          </cell>
        </row>
        <row r="3181">
          <cell r="A3181" t="str">
            <v>Richmond Valley Female 30 - 39</v>
          </cell>
          <cell r="B3181" t="str">
            <v>Richmond Valley</v>
          </cell>
          <cell r="C3181" t="str">
            <v>Female</v>
          </cell>
          <cell r="D3181" t="str">
            <v>30 - 39</v>
          </cell>
          <cell r="E3181">
            <v>6</v>
          </cell>
          <cell r="F3181">
            <v>4</v>
          </cell>
          <cell r="G3181">
            <v>0</v>
          </cell>
          <cell r="H3181">
            <v>0</v>
          </cell>
          <cell r="I3181">
            <v>0</v>
          </cell>
          <cell r="J3181">
            <v>0</v>
          </cell>
          <cell r="K3181">
            <v>0</v>
          </cell>
          <cell r="L3181">
            <v>0</v>
          </cell>
          <cell r="M3181">
            <v>0</v>
          </cell>
          <cell r="N3181">
            <v>2</v>
          </cell>
        </row>
        <row r="3182">
          <cell r="A3182" t="str">
            <v>Richmond Valley Female 40 +</v>
          </cell>
          <cell r="B3182" t="str">
            <v>Richmond Valley</v>
          </cell>
          <cell r="C3182" t="str">
            <v>Female</v>
          </cell>
          <cell r="D3182" t="str">
            <v>40 +</v>
          </cell>
          <cell r="E3182">
            <v>3</v>
          </cell>
          <cell r="F3182">
            <v>1</v>
          </cell>
          <cell r="G3182">
            <v>0</v>
          </cell>
          <cell r="H3182">
            <v>0</v>
          </cell>
          <cell r="I3182">
            <v>0</v>
          </cell>
          <cell r="J3182">
            <v>0</v>
          </cell>
          <cell r="K3182">
            <v>0</v>
          </cell>
          <cell r="L3182">
            <v>5</v>
          </cell>
          <cell r="M3182">
            <v>0</v>
          </cell>
          <cell r="N3182">
            <v>1</v>
          </cell>
        </row>
        <row r="3183">
          <cell r="A3183" t="str">
            <v>Richmond Valley Female Missing / unknown</v>
          </cell>
          <cell r="B3183" t="str">
            <v>Richmond Valley</v>
          </cell>
          <cell r="C3183" t="str">
            <v>Female</v>
          </cell>
          <cell r="D3183" t="str">
            <v>Missing / unknown</v>
          </cell>
          <cell r="E3183">
            <v>0</v>
          </cell>
          <cell r="F3183">
            <v>0</v>
          </cell>
          <cell r="G3183">
            <v>0</v>
          </cell>
          <cell r="H3183">
            <v>0</v>
          </cell>
          <cell r="I3183">
            <v>0</v>
          </cell>
          <cell r="J3183">
            <v>0</v>
          </cell>
          <cell r="K3183">
            <v>0</v>
          </cell>
          <cell r="L3183">
            <v>0</v>
          </cell>
          <cell r="M3183">
            <v>0</v>
          </cell>
          <cell r="N3183">
            <v>0</v>
          </cell>
        </row>
        <row r="3184">
          <cell r="A3184" t="str">
            <v>Richmond Valley Female Total</v>
          </cell>
          <cell r="B3184" t="str">
            <v>Richmond Valley</v>
          </cell>
          <cell r="C3184" t="str">
            <v>Female</v>
          </cell>
          <cell r="D3184" t="str">
            <v>Total</v>
          </cell>
          <cell r="E3184">
            <v>11</v>
          </cell>
          <cell r="F3184">
            <v>23</v>
          </cell>
          <cell r="G3184">
            <v>0</v>
          </cell>
          <cell r="H3184">
            <v>2</v>
          </cell>
          <cell r="I3184">
            <v>0</v>
          </cell>
          <cell r="J3184">
            <v>1</v>
          </cell>
          <cell r="K3184">
            <v>4</v>
          </cell>
          <cell r="L3184">
            <v>6</v>
          </cell>
          <cell r="M3184">
            <v>0</v>
          </cell>
          <cell r="N3184">
            <v>11</v>
          </cell>
        </row>
        <row r="3185">
          <cell r="A3185" t="str">
            <v>Richmond Valley Unknown 10 - 17</v>
          </cell>
          <cell r="B3185" t="str">
            <v>Richmond Valley</v>
          </cell>
          <cell r="C3185" t="str">
            <v>Unknown</v>
          </cell>
          <cell r="D3185" t="str">
            <v>10 - 17</v>
          </cell>
          <cell r="E3185">
            <v>0</v>
          </cell>
          <cell r="F3185">
            <v>0</v>
          </cell>
          <cell r="G3185">
            <v>0</v>
          </cell>
          <cell r="H3185">
            <v>0</v>
          </cell>
          <cell r="I3185">
            <v>0</v>
          </cell>
          <cell r="J3185">
            <v>0</v>
          </cell>
          <cell r="K3185">
            <v>0</v>
          </cell>
          <cell r="L3185">
            <v>0</v>
          </cell>
          <cell r="M3185">
            <v>0</v>
          </cell>
          <cell r="N3185">
            <v>0</v>
          </cell>
        </row>
        <row r="3186">
          <cell r="A3186" t="str">
            <v>Richmond Valley Unknown 18 - 19</v>
          </cell>
          <cell r="B3186" t="str">
            <v>Richmond Valley</v>
          </cell>
          <cell r="C3186" t="str">
            <v>Unknown</v>
          </cell>
          <cell r="D3186" t="str">
            <v>18 - 19</v>
          </cell>
          <cell r="E3186">
            <v>0</v>
          </cell>
          <cell r="F3186">
            <v>0</v>
          </cell>
          <cell r="G3186">
            <v>0</v>
          </cell>
          <cell r="H3186">
            <v>0</v>
          </cell>
          <cell r="I3186">
            <v>0</v>
          </cell>
          <cell r="J3186">
            <v>0</v>
          </cell>
          <cell r="K3186">
            <v>0</v>
          </cell>
          <cell r="L3186">
            <v>0</v>
          </cell>
          <cell r="M3186">
            <v>0</v>
          </cell>
          <cell r="N3186">
            <v>0</v>
          </cell>
        </row>
        <row r="3187">
          <cell r="A3187" t="str">
            <v>Richmond Valley Unknown 20 - 29</v>
          </cell>
          <cell r="B3187" t="str">
            <v>Richmond Valley</v>
          </cell>
          <cell r="C3187" t="str">
            <v>Unknown</v>
          </cell>
          <cell r="D3187" t="str">
            <v>20 - 29</v>
          </cell>
          <cell r="E3187">
            <v>0</v>
          </cell>
          <cell r="F3187">
            <v>0</v>
          </cell>
          <cell r="G3187">
            <v>0</v>
          </cell>
          <cell r="H3187">
            <v>0</v>
          </cell>
          <cell r="I3187">
            <v>0</v>
          </cell>
          <cell r="J3187">
            <v>0</v>
          </cell>
          <cell r="K3187">
            <v>0</v>
          </cell>
          <cell r="L3187">
            <v>0</v>
          </cell>
          <cell r="M3187">
            <v>0</v>
          </cell>
          <cell r="N3187">
            <v>0</v>
          </cell>
        </row>
        <row r="3188">
          <cell r="A3188" t="str">
            <v>Richmond Valley Unknown 30 - 39</v>
          </cell>
          <cell r="B3188" t="str">
            <v>Richmond Valley</v>
          </cell>
          <cell r="C3188" t="str">
            <v>Unknown</v>
          </cell>
          <cell r="D3188" t="str">
            <v>30 - 39</v>
          </cell>
          <cell r="E3188">
            <v>0</v>
          </cell>
          <cell r="F3188">
            <v>0</v>
          </cell>
          <cell r="G3188">
            <v>0</v>
          </cell>
          <cell r="H3188">
            <v>0</v>
          </cell>
          <cell r="I3188">
            <v>0</v>
          </cell>
          <cell r="J3188">
            <v>0</v>
          </cell>
          <cell r="K3188">
            <v>0</v>
          </cell>
          <cell r="L3188">
            <v>0</v>
          </cell>
          <cell r="M3188">
            <v>0</v>
          </cell>
          <cell r="N3188">
            <v>0</v>
          </cell>
        </row>
        <row r="3189">
          <cell r="A3189" t="str">
            <v>Richmond Valley Unknown 40 +</v>
          </cell>
          <cell r="B3189" t="str">
            <v>Richmond Valley</v>
          </cell>
          <cell r="C3189" t="str">
            <v>Unknown</v>
          </cell>
          <cell r="D3189" t="str">
            <v>40 +</v>
          </cell>
          <cell r="E3189">
            <v>0</v>
          </cell>
          <cell r="F3189">
            <v>0</v>
          </cell>
          <cell r="G3189">
            <v>0</v>
          </cell>
          <cell r="H3189">
            <v>0</v>
          </cell>
          <cell r="I3189">
            <v>0</v>
          </cell>
          <cell r="J3189">
            <v>0</v>
          </cell>
          <cell r="K3189">
            <v>0</v>
          </cell>
          <cell r="L3189">
            <v>0</v>
          </cell>
          <cell r="M3189">
            <v>0</v>
          </cell>
          <cell r="N3189">
            <v>0</v>
          </cell>
        </row>
        <row r="3190">
          <cell r="A3190" t="str">
            <v>Richmond Valley Unknown Missing / unknown</v>
          </cell>
          <cell r="B3190" t="str">
            <v>Richmond Valley</v>
          </cell>
          <cell r="C3190" t="str">
            <v>Unknown</v>
          </cell>
          <cell r="D3190" t="str">
            <v>Missing / unknown</v>
          </cell>
          <cell r="E3190">
            <v>0</v>
          </cell>
          <cell r="F3190">
            <v>0</v>
          </cell>
          <cell r="G3190">
            <v>0</v>
          </cell>
          <cell r="H3190">
            <v>0</v>
          </cell>
          <cell r="I3190">
            <v>0</v>
          </cell>
          <cell r="J3190">
            <v>0</v>
          </cell>
          <cell r="K3190">
            <v>0</v>
          </cell>
          <cell r="L3190">
            <v>0</v>
          </cell>
          <cell r="M3190">
            <v>0</v>
          </cell>
          <cell r="N3190">
            <v>0</v>
          </cell>
        </row>
        <row r="3191">
          <cell r="A3191" t="str">
            <v>Richmond Valley Unknown Total</v>
          </cell>
          <cell r="B3191" t="str">
            <v>Richmond Valley</v>
          </cell>
          <cell r="C3191" t="str">
            <v>Unknown</v>
          </cell>
          <cell r="D3191" t="str">
            <v>Total</v>
          </cell>
          <cell r="E3191">
            <v>0</v>
          </cell>
          <cell r="F3191">
            <v>0</v>
          </cell>
          <cell r="G3191">
            <v>0</v>
          </cell>
          <cell r="H3191">
            <v>0</v>
          </cell>
          <cell r="I3191">
            <v>0</v>
          </cell>
          <cell r="J3191">
            <v>0</v>
          </cell>
          <cell r="K3191">
            <v>0</v>
          </cell>
          <cell r="L3191">
            <v>0</v>
          </cell>
          <cell r="M3191">
            <v>0</v>
          </cell>
          <cell r="N3191">
            <v>0</v>
          </cell>
        </row>
        <row r="3192">
          <cell r="A3192" t="str">
            <v>Richmond Valley Total 10 - 17</v>
          </cell>
          <cell r="B3192" t="str">
            <v>Richmond Valley</v>
          </cell>
          <cell r="C3192" t="str">
            <v>Total</v>
          </cell>
          <cell r="D3192" t="str">
            <v>10 - 17</v>
          </cell>
          <cell r="E3192">
            <v>5</v>
          </cell>
          <cell r="F3192">
            <v>19</v>
          </cell>
          <cell r="G3192">
            <v>0</v>
          </cell>
          <cell r="H3192">
            <v>5</v>
          </cell>
          <cell r="I3192">
            <v>6</v>
          </cell>
          <cell r="J3192">
            <v>17</v>
          </cell>
          <cell r="K3192">
            <v>6</v>
          </cell>
          <cell r="L3192">
            <v>5</v>
          </cell>
          <cell r="M3192">
            <v>0</v>
          </cell>
          <cell r="N3192">
            <v>33</v>
          </cell>
        </row>
        <row r="3193">
          <cell r="A3193" t="str">
            <v>Richmond Valley Total 18 - 19</v>
          </cell>
          <cell r="B3193" t="str">
            <v>Richmond Valley</v>
          </cell>
          <cell r="C3193" t="str">
            <v>Total</v>
          </cell>
          <cell r="D3193" t="str">
            <v>18 - 19</v>
          </cell>
          <cell r="E3193">
            <v>7</v>
          </cell>
          <cell r="F3193">
            <v>16</v>
          </cell>
          <cell r="G3193">
            <v>1</v>
          </cell>
          <cell r="H3193">
            <v>1</v>
          </cell>
          <cell r="I3193">
            <v>1</v>
          </cell>
          <cell r="J3193">
            <v>3</v>
          </cell>
          <cell r="K3193">
            <v>0</v>
          </cell>
          <cell r="L3193">
            <v>2</v>
          </cell>
          <cell r="M3193">
            <v>0</v>
          </cell>
          <cell r="N3193">
            <v>11</v>
          </cell>
        </row>
        <row r="3194">
          <cell r="A3194" t="str">
            <v>Richmond Valley Total 20 - 29</v>
          </cell>
          <cell r="B3194" t="str">
            <v>Richmond Valley</v>
          </cell>
          <cell r="C3194" t="str">
            <v>Total</v>
          </cell>
          <cell r="D3194" t="str">
            <v>20 - 29</v>
          </cell>
          <cell r="E3194">
            <v>38</v>
          </cell>
          <cell r="F3194">
            <v>22</v>
          </cell>
          <cell r="G3194">
            <v>2</v>
          </cell>
          <cell r="H3194">
            <v>3</v>
          </cell>
          <cell r="I3194">
            <v>2</v>
          </cell>
          <cell r="J3194">
            <v>4</v>
          </cell>
          <cell r="K3194">
            <v>1</v>
          </cell>
          <cell r="L3194">
            <v>0</v>
          </cell>
          <cell r="M3194">
            <v>0</v>
          </cell>
          <cell r="N3194">
            <v>25</v>
          </cell>
        </row>
        <row r="3195">
          <cell r="A3195" t="str">
            <v>Richmond Valley Total 30 - 39</v>
          </cell>
          <cell r="B3195" t="str">
            <v>Richmond Valley</v>
          </cell>
          <cell r="C3195" t="str">
            <v>Total</v>
          </cell>
          <cell r="D3195" t="str">
            <v>30 - 39</v>
          </cell>
          <cell r="E3195">
            <v>40</v>
          </cell>
          <cell r="F3195">
            <v>7</v>
          </cell>
          <cell r="G3195">
            <v>0</v>
          </cell>
          <cell r="H3195">
            <v>3</v>
          </cell>
          <cell r="I3195">
            <v>0</v>
          </cell>
          <cell r="J3195">
            <v>0</v>
          </cell>
          <cell r="K3195">
            <v>0</v>
          </cell>
          <cell r="L3195">
            <v>2</v>
          </cell>
          <cell r="M3195">
            <v>0</v>
          </cell>
          <cell r="N3195">
            <v>16</v>
          </cell>
        </row>
        <row r="3196">
          <cell r="A3196" t="str">
            <v>Richmond Valley Total 40 +</v>
          </cell>
          <cell r="B3196" t="str">
            <v>Richmond Valley</v>
          </cell>
          <cell r="C3196" t="str">
            <v>Total</v>
          </cell>
          <cell r="D3196" t="str">
            <v>40 +</v>
          </cell>
          <cell r="E3196">
            <v>14</v>
          </cell>
          <cell r="F3196">
            <v>10</v>
          </cell>
          <cell r="G3196">
            <v>0</v>
          </cell>
          <cell r="H3196">
            <v>0</v>
          </cell>
          <cell r="I3196">
            <v>1</v>
          </cell>
          <cell r="J3196">
            <v>0</v>
          </cell>
          <cell r="K3196">
            <v>0</v>
          </cell>
          <cell r="L3196">
            <v>5</v>
          </cell>
          <cell r="M3196">
            <v>0</v>
          </cell>
          <cell r="N3196">
            <v>6</v>
          </cell>
        </row>
        <row r="3197">
          <cell r="A3197" t="str">
            <v>Richmond Valley Total Missing / unknown</v>
          </cell>
          <cell r="B3197" t="str">
            <v>Richmond Valley</v>
          </cell>
          <cell r="C3197" t="str">
            <v>Total</v>
          </cell>
          <cell r="D3197" t="str">
            <v>Missing / unknown</v>
          </cell>
          <cell r="E3197">
            <v>0</v>
          </cell>
          <cell r="F3197">
            <v>0</v>
          </cell>
          <cell r="G3197">
            <v>0</v>
          </cell>
          <cell r="H3197">
            <v>0</v>
          </cell>
          <cell r="I3197">
            <v>0</v>
          </cell>
          <cell r="J3197">
            <v>0</v>
          </cell>
          <cell r="K3197">
            <v>0</v>
          </cell>
          <cell r="L3197">
            <v>0</v>
          </cell>
          <cell r="M3197">
            <v>1</v>
          </cell>
          <cell r="N3197">
            <v>0</v>
          </cell>
        </row>
        <row r="3198">
          <cell r="A3198" t="str">
            <v>Richmond Valley Total Total</v>
          </cell>
          <cell r="B3198" t="str">
            <v>Richmond Valley</v>
          </cell>
          <cell r="C3198" t="str">
            <v>Total</v>
          </cell>
          <cell r="D3198" t="str">
            <v>Total</v>
          </cell>
          <cell r="E3198">
            <v>104</v>
          </cell>
          <cell r="F3198">
            <v>74</v>
          </cell>
          <cell r="G3198">
            <v>3</v>
          </cell>
          <cell r="H3198">
            <v>12</v>
          </cell>
          <cell r="I3198">
            <v>10</v>
          </cell>
          <cell r="J3198">
            <v>24</v>
          </cell>
          <cell r="K3198">
            <v>7</v>
          </cell>
          <cell r="L3198">
            <v>14</v>
          </cell>
          <cell r="M3198">
            <v>1</v>
          </cell>
          <cell r="N3198">
            <v>91</v>
          </cell>
        </row>
        <row r="3199">
          <cell r="A3199" t="str">
            <v>Rockdale Male 10 - 17</v>
          </cell>
          <cell r="B3199" t="str">
            <v>Rockdale</v>
          </cell>
          <cell r="C3199" t="str">
            <v>Male</v>
          </cell>
          <cell r="D3199" t="str">
            <v>10 - 17</v>
          </cell>
          <cell r="E3199">
            <v>5</v>
          </cell>
          <cell r="F3199">
            <v>18</v>
          </cell>
          <cell r="G3199">
            <v>1</v>
          </cell>
          <cell r="H3199">
            <v>0</v>
          </cell>
          <cell r="I3199">
            <v>1</v>
          </cell>
          <cell r="J3199">
            <v>0</v>
          </cell>
          <cell r="K3199">
            <v>6</v>
          </cell>
          <cell r="L3199">
            <v>4</v>
          </cell>
          <cell r="M3199">
            <v>0</v>
          </cell>
          <cell r="N3199">
            <v>30</v>
          </cell>
        </row>
        <row r="3200">
          <cell r="A3200" t="str">
            <v>Rockdale Male 18 - 19</v>
          </cell>
          <cell r="B3200" t="str">
            <v>Rockdale</v>
          </cell>
          <cell r="C3200" t="str">
            <v>Male</v>
          </cell>
          <cell r="D3200" t="str">
            <v>18 - 19</v>
          </cell>
          <cell r="E3200">
            <v>1</v>
          </cell>
          <cell r="F3200">
            <v>3</v>
          </cell>
          <cell r="G3200">
            <v>7</v>
          </cell>
          <cell r="H3200">
            <v>1</v>
          </cell>
          <cell r="I3200">
            <v>1</v>
          </cell>
          <cell r="J3200">
            <v>0</v>
          </cell>
          <cell r="K3200">
            <v>5</v>
          </cell>
          <cell r="L3200">
            <v>1</v>
          </cell>
          <cell r="M3200">
            <v>0</v>
          </cell>
          <cell r="N3200">
            <v>4</v>
          </cell>
        </row>
        <row r="3201">
          <cell r="A3201" t="str">
            <v>Rockdale Male 20 - 29</v>
          </cell>
          <cell r="B3201" t="str">
            <v>Rockdale</v>
          </cell>
          <cell r="C3201" t="str">
            <v>Male</v>
          </cell>
          <cell r="D3201" t="str">
            <v>20 - 29</v>
          </cell>
          <cell r="E3201">
            <v>40</v>
          </cell>
          <cell r="F3201">
            <v>20</v>
          </cell>
          <cell r="G3201">
            <v>9</v>
          </cell>
          <cell r="H3201">
            <v>8</v>
          </cell>
          <cell r="I3201">
            <v>4</v>
          </cell>
          <cell r="J3201">
            <v>1</v>
          </cell>
          <cell r="K3201">
            <v>4</v>
          </cell>
          <cell r="L3201">
            <v>6</v>
          </cell>
          <cell r="M3201">
            <v>2</v>
          </cell>
          <cell r="N3201">
            <v>18</v>
          </cell>
        </row>
        <row r="3202">
          <cell r="A3202" t="str">
            <v>Rockdale Male 30 - 39</v>
          </cell>
          <cell r="B3202" t="str">
            <v>Rockdale</v>
          </cell>
          <cell r="C3202" t="str">
            <v>Male</v>
          </cell>
          <cell r="D3202" t="str">
            <v>30 - 39</v>
          </cell>
          <cell r="E3202">
            <v>44</v>
          </cell>
          <cell r="F3202">
            <v>23</v>
          </cell>
          <cell r="G3202">
            <v>3</v>
          </cell>
          <cell r="H3202">
            <v>5</v>
          </cell>
          <cell r="I3202">
            <v>1</v>
          </cell>
          <cell r="J3202">
            <v>2</v>
          </cell>
          <cell r="K3202">
            <v>3</v>
          </cell>
          <cell r="L3202">
            <v>10</v>
          </cell>
          <cell r="M3202">
            <v>0</v>
          </cell>
          <cell r="N3202">
            <v>9</v>
          </cell>
        </row>
        <row r="3203">
          <cell r="A3203" t="str">
            <v>Rockdale Male 40 +</v>
          </cell>
          <cell r="B3203" t="str">
            <v>Rockdale</v>
          </cell>
          <cell r="C3203" t="str">
            <v>Male</v>
          </cell>
          <cell r="D3203" t="str">
            <v>40 +</v>
          </cell>
          <cell r="E3203">
            <v>36</v>
          </cell>
          <cell r="F3203">
            <v>21</v>
          </cell>
          <cell r="G3203">
            <v>2</v>
          </cell>
          <cell r="H3203">
            <v>0</v>
          </cell>
          <cell r="I3203">
            <v>0</v>
          </cell>
          <cell r="J3203">
            <v>1</v>
          </cell>
          <cell r="K3203">
            <v>0</v>
          </cell>
          <cell r="L3203">
            <v>18</v>
          </cell>
          <cell r="M3203">
            <v>9</v>
          </cell>
          <cell r="N3203">
            <v>8</v>
          </cell>
        </row>
        <row r="3204">
          <cell r="A3204" t="str">
            <v>Rockdale Male Missing / unknown</v>
          </cell>
          <cell r="B3204" t="str">
            <v>Rockdale</v>
          </cell>
          <cell r="C3204" t="str">
            <v>Male</v>
          </cell>
          <cell r="D3204" t="str">
            <v>Missing / unknown</v>
          </cell>
          <cell r="E3204">
            <v>0</v>
          </cell>
          <cell r="F3204">
            <v>0</v>
          </cell>
          <cell r="G3204">
            <v>0</v>
          </cell>
          <cell r="H3204">
            <v>0</v>
          </cell>
          <cell r="I3204">
            <v>0</v>
          </cell>
          <cell r="J3204">
            <v>0</v>
          </cell>
          <cell r="K3204">
            <v>0</v>
          </cell>
          <cell r="L3204">
            <v>0</v>
          </cell>
          <cell r="M3204">
            <v>0</v>
          </cell>
          <cell r="N3204">
            <v>0</v>
          </cell>
        </row>
        <row r="3205">
          <cell r="A3205" t="str">
            <v>Rockdale Male Total</v>
          </cell>
          <cell r="B3205" t="str">
            <v>Rockdale</v>
          </cell>
          <cell r="C3205" t="str">
            <v>Male</v>
          </cell>
          <cell r="D3205" t="str">
            <v>Total</v>
          </cell>
          <cell r="E3205">
            <v>126</v>
          </cell>
          <cell r="F3205">
            <v>85</v>
          </cell>
          <cell r="G3205">
            <v>22</v>
          </cell>
          <cell r="H3205">
            <v>14</v>
          </cell>
          <cell r="I3205">
            <v>7</v>
          </cell>
          <cell r="J3205">
            <v>4</v>
          </cell>
          <cell r="K3205">
            <v>18</v>
          </cell>
          <cell r="L3205">
            <v>39</v>
          </cell>
          <cell r="M3205">
            <v>11</v>
          </cell>
          <cell r="N3205">
            <v>69</v>
          </cell>
        </row>
        <row r="3206">
          <cell r="A3206" t="str">
            <v>Rockdale Female 10 - 17</v>
          </cell>
          <cell r="B3206" t="str">
            <v>Rockdale</v>
          </cell>
          <cell r="C3206" t="str">
            <v>Female</v>
          </cell>
          <cell r="D3206" t="str">
            <v>10 - 17</v>
          </cell>
          <cell r="E3206">
            <v>1</v>
          </cell>
          <cell r="F3206">
            <v>1</v>
          </cell>
          <cell r="G3206">
            <v>6</v>
          </cell>
          <cell r="H3206">
            <v>0</v>
          </cell>
          <cell r="I3206">
            <v>0</v>
          </cell>
          <cell r="J3206">
            <v>0</v>
          </cell>
          <cell r="K3206">
            <v>0</v>
          </cell>
          <cell r="L3206">
            <v>0</v>
          </cell>
          <cell r="M3206">
            <v>0</v>
          </cell>
          <cell r="N3206">
            <v>4</v>
          </cell>
        </row>
        <row r="3207">
          <cell r="A3207" t="str">
            <v>Rockdale Female 18 - 19</v>
          </cell>
          <cell r="B3207" t="str">
            <v>Rockdale</v>
          </cell>
          <cell r="C3207" t="str">
            <v>Female</v>
          </cell>
          <cell r="D3207" t="str">
            <v>18 - 19</v>
          </cell>
          <cell r="E3207">
            <v>1</v>
          </cell>
          <cell r="F3207">
            <v>1</v>
          </cell>
          <cell r="G3207">
            <v>0</v>
          </cell>
          <cell r="H3207">
            <v>0</v>
          </cell>
          <cell r="I3207">
            <v>0</v>
          </cell>
          <cell r="J3207">
            <v>0</v>
          </cell>
          <cell r="K3207">
            <v>0</v>
          </cell>
          <cell r="L3207">
            <v>0</v>
          </cell>
          <cell r="M3207">
            <v>0</v>
          </cell>
          <cell r="N3207">
            <v>1</v>
          </cell>
        </row>
        <row r="3208">
          <cell r="A3208" t="str">
            <v>Rockdale Female 20 - 29</v>
          </cell>
          <cell r="B3208" t="str">
            <v>Rockdale</v>
          </cell>
          <cell r="C3208" t="str">
            <v>Female</v>
          </cell>
          <cell r="D3208" t="str">
            <v>20 - 29</v>
          </cell>
          <cell r="E3208">
            <v>5</v>
          </cell>
          <cell r="F3208">
            <v>3</v>
          </cell>
          <cell r="G3208">
            <v>0</v>
          </cell>
          <cell r="H3208">
            <v>3</v>
          </cell>
          <cell r="I3208">
            <v>0</v>
          </cell>
          <cell r="J3208">
            <v>0</v>
          </cell>
          <cell r="K3208">
            <v>0</v>
          </cell>
          <cell r="L3208">
            <v>4</v>
          </cell>
          <cell r="M3208">
            <v>0</v>
          </cell>
          <cell r="N3208">
            <v>3</v>
          </cell>
        </row>
        <row r="3209">
          <cell r="A3209" t="str">
            <v>Rockdale Female 30 - 39</v>
          </cell>
          <cell r="B3209" t="str">
            <v>Rockdale</v>
          </cell>
          <cell r="C3209" t="str">
            <v>Female</v>
          </cell>
          <cell r="D3209" t="str">
            <v>30 - 39</v>
          </cell>
          <cell r="E3209">
            <v>13</v>
          </cell>
          <cell r="F3209">
            <v>2</v>
          </cell>
          <cell r="G3209">
            <v>0</v>
          </cell>
          <cell r="H3209">
            <v>1</v>
          </cell>
          <cell r="I3209">
            <v>0</v>
          </cell>
          <cell r="J3209">
            <v>0</v>
          </cell>
          <cell r="K3209">
            <v>0</v>
          </cell>
          <cell r="L3209">
            <v>2</v>
          </cell>
          <cell r="M3209">
            <v>0</v>
          </cell>
          <cell r="N3209">
            <v>5</v>
          </cell>
        </row>
        <row r="3210">
          <cell r="A3210" t="str">
            <v>Rockdale Female 40 +</v>
          </cell>
          <cell r="B3210" t="str">
            <v>Rockdale</v>
          </cell>
          <cell r="C3210" t="str">
            <v>Female</v>
          </cell>
          <cell r="D3210" t="str">
            <v>40 +</v>
          </cell>
          <cell r="E3210">
            <v>5</v>
          </cell>
          <cell r="F3210">
            <v>4</v>
          </cell>
          <cell r="G3210">
            <v>0</v>
          </cell>
          <cell r="H3210">
            <v>0</v>
          </cell>
          <cell r="I3210">
            <v>0</v>
          </cell>
          <cell r="J3210">
            <v>0</v>
          </cell>
          <cell r="K3210">
            <v>1</v>
          </cell>
          <cell r="L3210">
            <v>5</v>
          </cell>
          <cell r="M3210">
            <v>0</v>
          </cell>
          <cell r="N3210">
            <v>2</v>
          </cell>
        </row>
        <row r="3211">
          <cell r="A3211" t="str">
            <v>Rockdale Female Missing / unknown</v>
          </cell>
          <cell r="B3211" t="str">
            <v>Rockdale</v>
          </cell>
          <cell r="C3211" t="str">
            <v>Female</v>
          </cell>
          <cell r="D3211" t="str">
            <v>Missing / unknown</v>
          </cell>
          <cell r="E3211">
            <v>0</v>
          </cell>
          <cell r="F3211">
            <v>0</v>
          </cell>
          <cell r="G3211">
            <v>0</v>
          </cell>
          <cell r="H3211">
            <v>0</v>
          </cell>
          <cell r="I3211">
            <v>0</v>
          </cell>
          <cell r="J3211">
            <v>0</v>
          </cell>
          <cell r="K3211">
            <v>0</v>
          </cell>
          <cell r="L3211">
            <v>0</v>
          </cell>
          <cell r="M3211">
            <v>0</v>
          </cell>
          <cell r="N3211">
            <v>0</v>
          </cell>
        </row>
        <row r="3212">
          <cell r="A3212" t="str">
            <v>Rockdale Female Total</v>
          </cell>
          <cell r="B3212" t="str">
            <v>Rockdale</v>
          </cell>
          <cell r="C3212" t="str">
            <v>Female</v>
          </cell>
          <cell r="D3212" t="str">
            <v>Total</v>
          </cell>
          <cell r="E3212">
            <v>25</v>
          </cell>
          <cell r="F3212">
            <v>11</v>
          </cell>
          <cell r="G3212">
            <v>6</v>
          </cell>
          <cell r="H3212">
            <v>4</v>
          </cell>
          <cell r="I3212">
            <v>0</v>
          </cell>
          <cell r="J3212">
            <v>0</v>
          </cell>
          <cell r="K3212">
            <v>1</v>
          </cell>
          <cell r="L3212">
            <v>11</v>
          </cell>
          <cell r="M3212">
            <v>0</v>
          </cell>
          <cell r="N3212">
            <v>15</v>
          </cell>
        </row>
        <row r="3213">
          <cell r="A3213" t="str">
            <v>Rockdale Unknown 10 - 17</v>
          </cell>
          <cell r="B3213" t="str">
            <v>Rockdale</v>
          </cell>
          <cell r="C3213" t="str">
            <v>Unknown</v>
          </cell>
          <cell r="D3213" t="str">
            <v>10 - 17</v>
          </cell>
          <cell r="E3213">
            <v>0</v>
          </cell>
          <cell r="F3213">
            <v>0</v>
          </cell>
          <cell r="G3213">
            <v>0</v>
          </cell>
          <cell r="H3213">
            <v>0</v>
          </cell>
          <cell r="I3213">
            <v>0</v>
          </cell>
          <cell r="J3213">
            <v>0</v>
          </cell>
          <cell r="K3213">
            <v>0</v>
          </cell>
          <cell r="L3213">
            <v>0</v>
          </cell>
          <cell r="M3213">
            <v>0</v>
          </cell>
          <cell r="N3213">
            <v>0</v>
          </cell>
        </row>
        <row r="3214">
          <cell r="A3214" t="str">
            <v>Rockdale Unknown 18 - 19</v>
          </cell>
          <cell r="B3214" t="str">
            <v>Rockdale</v>
          </cell>
          <cell r="C3214" t="str">
            <v>Unknown</v>
          </cell>
          <cell r="D3214" t="str">
            <v>18 - 19</v>
          </cell>
          <cell r="E3214">
            <v>0</v>
          </cell>
          <cell r="F3214">
            <v>0</v>
          </cell>
          <cell r="G3214">
            <v>0</v>
          </cell>
          <cell r="H3214">
            <v>0</v>
          </cell>
          <cell r="I3214">
            <v>0</v>
          </cell>
          <cell r="J3214">
            <v>0</v>
          </cell>
          <cell r="K3214">
            <v>0</v>
          </cell>
          <cell r="L3214">
            <v>0</v>
          </cell>
          <cell r="M3214">
            <v>0</v>
          </cell>
          <cell r="N3214">
            <v>0</v>
          </cell>
        </row>
        <row r="3215">
          <cell r="A3215" t="str">
            <v>Rockdale Unknown 20 - 29</v>
          </cell>
          <cell r="B3215" t="str">
            <v>Rockdale</v>
          </cell>
          <cell r="C3215" t="str">
            <v>Unknown</v>
          </cell>
          <cell r="D3215" t="str">
            <v>20 - 29</v>
          </cell>
          <cell r="E3215">
            <v>0</v>
          </cell>
          <cell r="F3215">
            <v>0</v>
          </cell>
          <cell r="G3215">
            <v>0</v>
          </cell>
          <cell r="H3215">
            <v>0</v>
          </cell>
          <cell r="I3215">
            <v>0</v>
          </cell>
          <cell r="J3215">
            <v>0</v>
          </cell>
          <cell r="K3215">
            <v>0</v>
          </cell>
          <cell r="L3215">
            <v>0</v>
          </cell>
          <cell r="M3215">
            <v>0</v>
          </cell>
          <cell r="N3215">
            <v>0</v>
          </cell>
        </row>
        <row r="3216">
          <cell r="A3216" t="str">
            <v>Rockdale Unknown 30 - 39</v>
          </cell>
          <cell r="B3216" t="str">
            <v>Rockdale</v>
          </cell>
          <cell r="C3216" t="str">
            <v>Unknown</v>
          </cell>
          <cell r="D3216" t="str">
            <v>30 - 39</v>
          </cell>
          <cell r="E3216">
            <v>0</v>
          </cell>
          <cell r="F3216">
            <v>0</v>
          </cell>
          <cell r="G3216">
            <v>0</v>
          </cell>
          <cell r="H3216">
            <v>0</v>
          </cell>
          <cell r="I3216">
            <v>0</v>
          </cell>
          <cell r="J3216">
            <v>0</v>
          </cell>
          <cell r="K3216">
            <v>0</v>
          </cell>
          <cell r="L3216">
            <v>0</v>
          </cell>
          <cell r="M3216">
            <v>0</v>
          </cell>
          <cell r="N3216">
            <v>0</v>
          </cell>
        </row>
        <row r="3217">
          <cell r="A3217" t="str">
            <v>Rockdale Unknown 40 +</v>
          </cell>
          <cell r="B3217" t="str">
            <v>Rockdale</v>
          </cell>
          <cell r="C3217" t="str">
            <v>Unknown</v>
          </cell>
          <cell r="D3217" t="str">
            <v>40 +</v>
          </cell>
          <cell r="E3217">
            <v>0</v>
          </cell>
          <cell r="F3217">
            <v>0</v>
          </cell>
          <cell r="G3217">
            <v>0</v>
          </cell>
          <cell r="H3217">
            <v>0</v>
          </cell>
          <cell r="I3217">
            <v>0</v>
          </cell>
          <cell r="J3217">
            <v>0</v>
          </cell>
          <cell r="K3217">
            <v>0</v>
          </cell>
          <cell r="L3217">
            <v>0</v>
          </cell>
          <cell r="M3217">
            <v>0</v>
          </cell>
          <cell r="N3217">
            <v>0</v>
          </cell>
        </row>
        <row r="3218">
          <cell r="A3218" t="str">
            <v>Rockdale Unknown Missing / unknown</v>
          </cell>
          <cell r="B3218" t="str">
            <v>Rockdale</v>
          </cell>
          <cell r="C3218" t="str">
            <v>Unknown</v>
          </cell>
          <cell r="D3218" t="str">
            <v>Missing / unknown</v>
          </cell>
          <cell r="E3218">
            <v>0</v>
          </cell>
          <cell r="F3218">
            <v>0</v>
          </cell>
          <cell r="G3218">
            <v>0</v>
          </cell>
          <cell r="H3218">
            <v>0</v>
          </cell>
          <cell r="I3218">
            <v>0</v>
          </cell>
          <cell r="J3218">
            <v>0</v>
          </cell>
          <cell r="K3218">
            <v>0</v>
          </cell>
          <cell r="L3218">
            <v>0</v>
          </cell>
          <cell r="M3218">
            <v>0</v>
          </cell>
          <cell r="N3218">
            <v>0</v>
          </cell>
        </row>
        <row r="3219">
          <cell r="A3219" t="str">
            <v>Rockdale Unknown Total</v>
          </cell>
          <cell r="B3219" t="str">
            <v>Rockdale</v>
          </cell>
          <cell r="C3219" t="str">
            <v>Unknown</v>
          </cell>
          <cell r="D3219" t="str">
            <v>Total</v>
          </cell>
          <cell r="E3219">
            <v>0</v>
          </cell>
          <cell r="F3219">
            <v>0</v>
          </cell>
          <cell r="G3219">
            <v>0</v>
          </cell>
          <cell r="H3219">
            <v>0</v>
          </cell>
          <cell r="I3219">
            <v>0</v>
          </cell>
          <cell r="J3219">
            <v>0</v>
          </cell>
          <cell r="K3219">
            <v>0</v>
          </cell>
          <cell r="L3219">
            <v>0</v>
          </cell>
          <cell r="M3219">
            <v>0</v>
          </cell>
          <cell r="N3219">
            <v>0</v>
          </cell>
        </row>
        <row r="3220">
          <cell r="A3220" t="str">
            <v>Rockdale Total 10 - 17</v>
          </cell>
          <cell r="B3220" t="str">
            <v>Rockdale</v>
          </cell>
          <cell r="C3220" t="str">
            <v>Total</v>
          </cell>
          <cell r="D3220" t="str">
            <v>10 - 17</v>
          </cell>
          <cell r="E3220">
            <v>6</v>
          </cell>
          <cell r="F3220">
            <v>19</v>
          </cell>
          <cell r="G3220">
            <v>7</v>
          </cell>
          <cell r="H3220">
            <v>0</v>
          </cell>
          <cell r="I3220">
            <v>1</v>
          </cell>
          <cell r="J3220">
            <v>0</v>
          </cell>
          <cell r="K3220">
            <v>6</v>
          </cell>
          <cell r="L3220">
            <v>4</v>
          </cell>
          <cell r="M3220">
            <v>0</v>
          </cell>
          <cell r="N3220">
            <v>34</v>
          </cell>
        </row>
        <row r="3221">
          <cell r="A3221" t="str">
            <v>Rockdale Total 18 - 19</v>
          </cell>
          <cell r="B3221" t="str">
            <v>Rockdale</v>
          </cell>
          <cell r="C3221" t="str">
            <v>Total</v>
          </cell>
          <cell r="D3221" t="str">
            <v>18 - 19</v>
          </cell>
          <cell r="E3221">
            <v>2</v>
          </cell>
          <cell r="F3221">
            <v>4</v>
          </cell>
          <cell r="G3221">
            <v>7</v>
          </cell>
          <cell r="H3221">
            <v>1</v>
          </cell>
          <cell r="I3221">
            <v>1</v>
          </cell>
          <cell r="J3221">
            <v>0</v>
          </cell>
          <cell r="K3221">
            <v>5</v>
          </cell>
          <cell r="L3221">
            <v>1</v>
          </cell>
          <cell r="M3221">
            <v>0</v>
          </cell>
          <cell r="N3221">
            <v>5</v>
          </cell>
        </row>
        <row r="3222">
          <cell r="A3222" t="str">
            <v>Rockdale Total 20 - 29</v>
          </cell>
          <cell r="B3222" t="str">
            <v>Rockdale</v>
          </cell>
          <cell r="C3222" t="str">
            <v>Total</v>
          </cell>
          <cell r="D3222" t="str">
            <v>20 - 29</v>
          </cell>
          <cell r="E3222">
            <v>45</v>
          </cell>
          <cell r="F3222">
            <v>23</v>
          </cell>
          <cell r="G3222">
            <v>9</v>
          </cell>
          <cell r="H3222">
            <v>11</v>
          </cell>
          <cell r="I3222">
            <v>4</v>
          </cell>
          <cell r="J3222">
            <v>1</v>
          </cell>
          <cell r="K3222">
            <v>4</v>
          </cell>
          <cell r="L3222">
            <v>10</v>
          </cell>
          <cell r="M3222">
            <v>2</v>
          </cell>
          <cell r="N3222">
            <v>21</v>
          </cell>
        </row>
        <row r="3223">
          <cell r="A3223" t="str">
            <v>Rockdale Total 30 - 39</v>
          </cell>
          <cell r="B3223" t="str">
            <v>Rockdale</v>
          </cell>
          <cell r="C3223" t="str">
            <v>Total</v>
          </cell>
          <cell r="D3223" t="str">
            <v>30 - 39</v>
          </cell>
          <cell r="E3223">
            <v>57</v>
          </cell>
          <cell r="F3223">
            <v>25</v>
          </cell>
          <cell r="G3223">
            <v>3</v>
          </cell>
          <cell r="H3223">
            <v>6</v>
          </cell>
          <cell r="I3223">
            <v>1</v>
          </cell>
          <cell r="J3223">
            <v>2</v>
          </cell>
          <cell r="K3223">
            <v>3</v>
          </cell>
          <cell r="L3223">
            <v>12</v>
          </cell>
          <cell r="M3223">
            <v>0</v>
          </cell>
          <cell r="N3223">
            <v>14</v>
          </cell>
        </row>
        <row r="3224">
          <cell r="A3224" t="str">
            <v>Rockdale Total 40 +</v>
          </cell>
          <cell r="B3224" t="str">
            <v>Rockdale</v>
          </cell>
          <cell r="C3224" t="str">
            <v>Total</v>
          </cell>
          <cell r="D3224" t="str">
            <v>40 +</v>
          </cell>
          <cell r="E3224">
            <v>41</v>
          </cell>
          <cell r="F3224">
            <v>25</v>
          </cell>
          <cell r="G3224">
            <v>2</v>
          </cell>
          <cell r="H3224">
            <v>0</v>
          </cell>
          <cell r="I3224">
            <v>0</v>
          </cell>
          <cell r="J3224">
            <v>1</v>
          </cell>
          <cell r="K3224">
            <v>1</v>
          </cell>
          <cell r="L3224">
            <v>23</v>
          </cell>
          <cell r="M3224">
            <v>9</v>
          </cell>
          <cell r="N3224">
            <v>10</v>
          </cell>
        </row>
        <row r="3225">
          <cell r="A3225" t="str">
            <v>Rockdale Total Missing / unknown</v>
          </cell>
          <cell r="B3225" t="str">
            <v>Rockdale</v>
          </cell>
          <cell r="C3225" t="str">
            <v>Total</v>
          </cell>
          <cell r="D3225" t="str">
            <v>Missing / unknown</v>
          </cell>
          <cell r="E3225">
            <v>0</v>
          </cell>
          <cell r="F3225">
            <v>0</v>
          </cell>
          <cell r="G3225">
            <v>0</v>
          </cell>
          <cell r="H3225">
            <v>0</v>
          </cell>
          <cell r="I3225">
            <v>0</v>
          </cell>
          <cell r="J3225">
            <v>0</v>
          </cell>
          <cell r="K3225">
            <v>0</v>
          </cell>
          <cell r="L3225">
            <v>0</v>
          </cell>
          <cell r="M3225">
            <v>0</v>
          </cell>
          <cell r="N3225">
            <v>0</v>
          </cell>
        </row>
        <row r="3226">
          <cell r="A3226" t="str">
            <v>Rockdale Total Total</v>
          </cell>
          <cell r="B3226" t="str">
            <v>Rockdale</v>
          </cell>
          <cell r="C3226" t="str">
            <v>Total</v>
          </cell>
          <cell r="D3226" t="str">
            <v>Total</v>
          </cell>
          <cell r="E3226">
            <v>151</v>
          </cell>
          <cell r="F3226">
            <v>96</v>
          </cell>
          <cell r="G3226">
            <v>28</v>
          </cell>
          <cell r="H3226">
            <v>18</v>
          </cell>
          <cell r="I3226">
            <v>7</v>
          </cell>
          <cell r="J3226">
            <v>4</v>
          </cell>
          <cell r="K3226">
            <v>19</v>
          </cell>
          <cell r="L3226">
            <v>50</v>
          </cell>
          <cell r="M3226">
            <v>11</v>
          </cell>
          <cell r="N3226">
            <v>84</v>
          </cell>
        </row>
        <row r="3227">
          <cell r="A3227" t="str">
            <v>Ryde Male 10 - 17</v>
          </cell>
          <cell r="B3227" t="str">
            <v>Ryde</v>
          </cell>
          <cell r="C3227" t="str">
            <v>Male</v>
          </cell>
          <cell r="D3227" t="str">
            <v>10 - 17</v>
          </cell>
          <cell r="E3227">
            <v>6</v>
          </cell>
          <cell r="F3227">
            <v>14</v>
          </cell>
          <cell r="G3227">
            <v>0</v>
          </cell>
          <cell r="H3227">
            <v>2</v>
          </cell>
          <cell r="I3227">
            <v>4</v>
          </cell>
          <cell r="J3227">
            <v>6</v>
          </cell>
          <cell r="K3227">
            <v>13</v>
          </cell>
          <cell r="L3227">
            <v>32</v>
          </cell>
          <cell r="M3227">
            <v>0</v>
          </cell>
          <cell r="N3227">
            <v>30</v>
          </cell>
        </row>
        <row r="3228">
          <cell r="A3228" t="str">
            <v>Ryde Male 18 - 19</v>
          </cell>
          <cell r="B3228" t="str">
            <v>Ryde</v>
          </cell>
          <cell r="C3228" t="str">
            <v>Male</v>
          </cell>
          <cell r="D3228" t="str">
            <v>18 - 19</v>
          </cell>
          <cell r="E3228">
            <v>4</v>
          </cell>
          <cell r="F3228">
            <v>6</v>
          </cell>
          <cell r="G3228">
            <v>1</v>
          </cell>
          <cell r="H3228">
            <v>0</v>
          </cell>
          <cell r="I3228">
            <v>1</v>
          </cell>
          <cell r="J3228">
            <v>0</v>
          </cell>
          <cell r="K3228">
            <v>0</v>
          </cell>
          <cell r="L3228">
            <v>19</v>
          </cell>
          <cell r="M3228">
            <v>0</v>
          </cell>
          <cell r="N3228">
            <v>8</v>
          </cell>
        </row>
        <row r="3229">
          <cell r="A3229" t="str">
            <v>Ryde Male 20 - 29</v>
          </cell>
          <cell r="B3229" t="str">
            <v>Ryde</v>
          </cell>
          <cell r="C3229" t="str">
            <v>Male</v>
          </cell>
          <cell r="D3229" t="str">
            <v>20 - 29</v>
          </cell>
          <cell r="E3229">
            <v>32</v>
          </cell>
          <cell r="F3229">
            <v>13</v>
          </cell>
          <cell r="G3229">
            <v>2</v>
          </cell>
          <cell r="H3229">
            <v>3</v>
          </cell>
          <cell r="I3229">
            <v>2</v>
          </cell>
          <cell r="J3229">
            <v>4</v>
          </cell>
          <cell r="K3229">
            <v>2</v>
          </cell>
          <cell r="L3229">
            <v>12</v>
          </cell>
          <cell r="M3229">
            <v>0</v>
          </cell>
          <cell r="N3229">
            <v>11</v>
          </cell>
        </row>
        <row r="3230">
          <cell r="A3230" t="str">
            <v>Ryde Male 30 - 39</v>
          </cell>
          <cell r="B3230" t="str">
            <v>Ryde</v>
          </cell>
          <cell r="C3230" t="str">
            <v>Male</v>
          </cell>
          <cell r="D3230" t="str">
            <v>30 - 39</v>
          </cell>
          <cell r="E3230">
            <v>22</v>
          </cell>
          <cell r="F3230">
            <v>12</v>
          </cell>
          <cell r="G3230">
            <v>0</v>
          </cell>
          <cell r="H3230">
            <v>3</v>
          </cell>
          <cell r="I3230">
            <v>4</v>
          </cell>
          <cell r="J3230">
            <v>2</v>
          </cell>
          <cell r="K3230">
            <v>1</v>
          </cell>
          <cell r="L3230">
            <v>13</v>
          </cell>
          <cell r="M3230">
            <v>1</v>
          </cell>
          <cell r="N3230">
            <v>10</v>
          </cell>
        </row>
        <row r="3231">
          <cell r="A3231" t="str">
            <v>Ryde Male 40 +</v>
          </cell>
          <cell r="B3231" t="str">
            <v>Ryde</v>
          </cell>
          <cell r="C3231" t="str">
            <v>Male</v>
          </cell>
          <cell r="D3231" t="str">
            <v>40 +</v>
          </cell>
          <cell r="E3231">
            <v>49</v>
          </cell>
          <cell r="F3231">
            <v>13</v>
          </cell>
          <cell r="G3231">
            <v>0</v>
          </cell>
          <cell r="H3231">
            <v>3</v>
          </cell>
          <cell r="I3231">
            <v>0</v>
          </cell>
          <cell r="J3231">
            <v>0</v>
          </cell>
          <cell r="K3231">
            <v>0</v>
          </cell>
          <cell r="L3231">
            <v>26</v>
          </cell>
          <cell r="M3231">
            <v>0</v>
          </cell>
          <cell r="N3231">
            <v>13</v>
          </cell>
        </row>
        <row r="3232">
          <cell r="A3232" t="str">
            <v>Ryde Male Missing / unknown</v>
          </cell>
          <cell r="B3232" t="str">
            <v>Ryde</v>
          </cell>
          <cell r="C3232" t="str">
            <v>Male</v>
          </cell>
          <cell r="D3232" t="str">
            <v>Missing / unknown</v>
          </cell>
          <cell r="E3232">
            <v>0</v>
          </cell>
          <cell r="F3232">
            <v>1</v>
          </cell>
          <cell r="G3232">
            <v>0</v>
          </cell>
          <cell r="H3232">
            <v>0</v>
          </cell>
          <cell r="I3232">
            <v>0</v>
          </cell>
          <cell r="J3232">
            <v>0</v>
          </cell>
          <cell r="K3232">
            <v>0</v>
          </cell>
          <cell r="L3232">
            <v>0</v>
          </cell>
          <cell r="M3232">
            <v>0</v>
          </cell>
          <cell r="N3232">
            <v>0</v>
          </cell>
        </row>
        <row r="3233">
          <cell r="A3233" t="str">
            <v>Ryde Male Total</v>
          </cell>
          <cell r="B3233" t="str">
            <v>Ryde</v>
          </cell>
          <cell r="C3233" t="str">
            <v>Male</v>
          </cell>
          <cell r="D3233" t="str">
            <v>Total</v>
          </cell>
          <cell r="E3233">
            <v>113</v>
          </cell>
          <cell r="F3233">
            <v>59</v>
          </cell>
          <cell r="G3233">
            <v>3</v>
          </cell>
          <cell r="H3233">
            <v>11</v>
          </cell>
          <cell r="I3233">
            <v>11</v>
          </cell>
          <cell r="J3233">
            <v>12</v>
          </cell>
          <cell r="K3233">
            <v>16</v>
          </cell>
          <cell r="L3233">
            <v>102</v>
          </cell>
          <cell r="M3233">
            <v>1</v>
          </cell>
          <cell r="N3233">
            <v>72</v>
          </cell>
        </row>
        <row r="3234">
          <cell r="A3234" t="str">
            <v>Ryde Female 10 - 17</v>
          </cell>
          <cell r="B3234" t="str">
            <v>Ryde</v>
          </cell>
          <cell r="C3234" t="str">
            <v>Female</v>
          </cell>
          <cell r="D3234" t="str">
            <v>10 - 17</v>
          </cell>
          <cell r="E3234">
            <v>0</v>
          </cell>
          <cell r="F3234">
            <v>4</v>
          </cell>
          <cell r="G3234">
            <v>1</v>
          </cell>
          <cell r="H3234">
            <v>0</v>
          </cell>
          <cell r="I3234">
            <v>0</v>
          </cell>
          <cell r="J3234">
            <v>0</v>
          </cell>
          <cell r="K3234">
            <v>0</v>
          </cell>
          <cell r="L3234">
            <v>50</v>
          </cell>
          <cell r="M3234">
            <v>0</v>
          </cell>
          <cell r="N3234">
            <v>4</v>
          </cell>
        </row>
        <row r="3235">
          <cell r="A3235" t="str">
            <v>Ryde Female 18 - 19</v>
          </cell>
          <cell r="B3235" t="str">
            <v>Ryde</v>
          </cell>
          <cell r="C3235" t="str">
            <v>Female</v>
          </cell>
          <cell r="D3235" t="str">
            <v>18 - 19</v>
          </cell>
          <cell r="E3235">
            <v>1</v>
          </cell>
          <cell r="F3235">
            <v>0</v>
          </cell>
          <cell r="G3235">
            <v>0</v>
          </cell>
          <cell r="H3235">
            <v>0</v>
          </cell>
          <cell r="I3235">
            <v>0</v>
          </cell>
          <cell r="J3235">
            <v>0</v>
          </cell>
          <cell r="K3235">
            <v>1</v>
          </cell>
          <cell r="L3235">
            <v>10</v>
          </cell>
          <cell r="M3235">
            <v>0</v>
          </cell>
          <cell r="N3235">
            <v>1</v>
          </cell>
        </row>
        <row r="3236">
          <cell r="A3236" t="str">
            <v>Ryde Female 20 - 29</v>
          </cell>
          <cell r="B3236" t="str">
            <v>Ryde</v>
          </cell>
          <cell r="C3236" t="str">
            <v>Female</v>
          </cell>
          <cell r="D3236" t="str">
            <v>20 - 29</v>
          </cell>
          <cell r="E3236">
            <v>4</v>
          </cell>
          <cell r="F3236">
            <v>5</v>
          </cell>
          <cell r="G3236">
            <v>0</v>
          </cell>
          <cell r="H3236">
            <v>0</v>
          </cell>
          <cell r="I3236">
            <v>0</v>
          </cell>
          <cell r="J3236">
            <v>0</v>
          </cell>
          <cell r="K3236">
            <v>1</v>
          </cell>
          <cell r="L3236">
            <v>28</v>
          </cell>
          <cell r="M3236">
            <v>0</v>
          </cell>
          <cell r="N3236">
            <v>4</v>
          </cell>
        </row>
        <row r="3237">
          <cell r="A3237" t="str">
            <v>Ryde Female 30 - 39</v>
          </cell>
          <cell r="B3237" t="str">
            <v>Ryde</v>
          </cell>
          <cell r="C3237" t="str">
            <v>Female</v>
          </cell>
          <cell r="D3237" t="str">
            <v>30 - 39</v>
          </cell>
          <cell r="E3237">
            <v>5</v>
          </cell>
          <cell r="F3237">
            <v>1</v>
          </cell>
          <cell r="G3237">
            <v>0</v>
          </cell>
          <cell r="H3237">
            <v>1</v>
          </cell>
          <cell r="I3237">
            <v>0</v>
          </cell>
          <cell r="J3237">
            <v>0</v>
          </cell>
          <cell r="K3237">
            <v>0</v>
          </cell>
          <cell r="L3237">
            <v>15</v>
          </cell>
          <cell r="M3237">
            <v>0</v>
          </cell>
          <cell r="N3237">
            <v>1</v>
          </cell>
        </row>
        <row r="3238">
          <cell r="A3238" t="str">
            <v>Ryde Female 40 +</v>
          </cell>
          <cell r="B3238" t="str">
            <v>Ryde</v>
          </cell>
          <cell r="C3238" t="str">
            <v>Female</v>
          </cell>
          <cell r="D3238" t="str">
            <v>40 +</v>
          </cell>
          <cell r="E3238">
            <v>7</v>
          </cell>
          <cell r="F3238">
            <v>3</v>
          </cell>
          <cell r="G3238">
            <v>0</v>
          </cell>
          <cell r="H3238">
            <v>0</v>
          </cell>
          <cell r="I3238">
            <v>0</v>
          </cell>
          <cell r="J3238">
            <v>0</v>
          </cell>
          <cell r="K3238">
            <v>0</v>
          </cell>
          <cell r="L3238">
            <v>22</v>
          </cell>
          <cell r="M3238">
            <v>0</v>
          </cell>
          <cell r="N3238">
            <v>1</v>
          </cell>
        </row>
        <row r="3239">
          <cell r="A3239" t="str">
            <v>Ryde Female Missing / unknown</v>
          </cell>
          <cell r="B3239" t="str">
            <v>Ryde</v>
          </cell>
          <cell r="C3239" t="str">
            <v>Female</v>
          </cell>
          <cell r="D3239" t="str">
            <v>Missing / unknown</v>
          </cell>
          <cell r="E3239">
            <v>0</v>
          </cell>
          <cell r="F3239">
            <v>0</v>
          </cell>
          <cell r="G3239">
            <v>0</v>
          </cell>
          <cell r="H3239">
            <v>0</v>
          </cell>
          <cell r="I3239">
            <v>0</v>
          </cell>
          <cell r="J3239">
            <v>0</v>
          </cell>
          <cell r="K3239">
            <v>0</v>
          </cell>
          <cell r="L3239">
            <v>0</v>
          </cell>
          <cell r="M3239">
            <v>0</v>
          </cell>
          <cell r="N3239">
            <v>0</v>
          </cell>
        </row>
        <row r="3240">
          <cell r="A3240" t="str">
            <v>Ryde Female Total</v>
          </cell>
          <cell r="B3240" t="str">
            <v>Ryde</v>
          </cell>
          <cell r="C3240" t="str">
            <v>Female</v>
          </cell>
          <cell r="D3240" t="str">
            <v>Total</v>
          </cell>
          <cell r="E3240">
            <v>17</v>
          </cell>
          <cell r="F3240">
            <v>13</v>
          </cell>
          <cell r="G3240">
            <v>1</v>
          </cell>
          <cell r="H3240">
            <v>1</v>
          </cell>
          <cell r="I3240">
            <v>0</v>
          </cell>
          <cell r="J3240">
            <v>0</v>
          </cell>
          <cell r="K3240">
            <v>2</v>
          </cell>
          <cell r="L3240">
            <v>125</v>
          </cell>
          <cell r="M3240">
            <v>0</v>
          </cell>
          <cell r="N3240">
            <v>11</v>
          </cell>
        </row>
        <row r="3241">
          <cell r="A3241" t="str">
            <v>Ryde Unknown 10 - 17</v>
          </cell>
          <cell r="B3241" t="str">
            <v>Ryde</v>
          </cell>
          <cell r="C3241" t="str">
            <v>Unknown</v>
          </cell>
          <cell r="D3241" t="str">
            <v>10 - 17</v>
          </cell>
          <cell r="E3241">
            <v>0</v>
          </cell>
          <cell r="F3241">
            <v>0</v>
          </cell>
          <cell r="G3241">
            <v>0</v>
          </cell>
          <cell r="H3241">
            <v>0</v>
          </cell>
          <cell r="I3241">
            <v>0</v>
          </cell>
          <cell r="J3241">
            <v>0</v>
          </cell>
          <cell r="K3241">
            <v>0</v>
          </cell>
          <cell r="L3241">
            <v>0</v>
          </cell>
          <cell r="M3241">
            <v>0</v>
          </cell>
          <cell r="N3241">
            <v>0</v>
          </cell>
        </row>
        <row r="3242">
          <cell r="A3242" t="str">
            <v>Ryde Unknown 18 - 19</v>
          </cell>
          <cell r="B3242" t="str">
            <v>Ryde</v>
          </cell>
          <cell r="C3242" t="str">
            <v>Unknown</v>
          </cell>
          <cell r="D3242" t="str">
            <v>18 - 19</v>
          </cell>
          <cell r="E3242">
            <v>0</v>
          </cell>
          <cell r="F3242">
            <v>0</v>
          </cell>
          <cell r="G3242">
            <v>0</v>
          </cell>
          <cell r="H3242">
            <v>0</v>
          </cell>
          <cell r="I3242">
            <v>0</v>
          </cell>
          <cell r="J3242">
            <v>0</v>
          </cell>
          <cell r="K3242">
            <v>0</v>
          </cell>
          <cell r="L3242">
            <v>0</v>
          </cell>
          <cell r="M3242">
            <v>0</v>
          </cell>
          <cell r="N3242">
            <v>0</v>
          </cell>
        </row>
        <row r="3243">
          <cell r="A3243" t="str">
            <v>Ryde Unknown 20 - 29</v>
          </cell>
          <cell r="B3243" t="str">
            <v>Ryde</v>
          </cell>
          <cell r="C3243" t="str">
            <v>Unknown</v>
          </cell>
          <cell r="D3243" t="str">
            <v>20 - 29</v>
          </cell>
          <cell r="E3243">
            <v>0</v>
          </cell>
          <cell r="F3243">
            <v>0</v>
          </cell>
          <cell r="G3243">
            <v>0</v>
          </cell>
          <cell r="H3243">
            <v>0</v>
          </cell>
          <cell r="I3243">
            <v>0</v>
          </cell>
          <cell r="J3243">
            <v>0</v>
          </cell>
          <cell r="K3243">
            <v>0</v>
          </cell>
          <cell r="L3243">
            <v>0</v>
          </cell>
          <cell r="M3243">
            <v>0</v>
          </cell>
          <cell r="N3243">
            <v>0</v>
          </cell>
        </row>
        <row r="3244">
          <cell r="A3244" t="str">
            <v>Ryde Unknown 30 - 39</v>
          </cell>
          <cell r="B3244" t="str">
            <v>Ryde</v>
          </cell>
          <cell r="C3244" t="str">
            <v>Unknown</v>
          </cell>
          <cell r="D3244" t="str">
            <v>30 - 39</v>
          </cell>
          <cell r="E3244">
            <v>0</v>
          </cell>
          <cell r="F3244">
            <v>0</v>
          </cell>
          <cell r="G3244">
            <v>0</v>
          </cell>
          <cell r="H3244">
            <v>0</v>
          </cell>
          <cell r="I3244">
            <v>0</v>
          </cell>
          <cell r="J3244">
            <v>0</v>
          </cell>
          <cell r="K3244">
            <v>0</v>
          </cell>
          <cell r="L3244">
            <v>0</v>
          </cell>
          <cell r="M3244">
            <v>0</v>
          </cell>
          <cell r="N3244">
            <v>0</v>
          </cell>
        </row>
        <row r="3245">
          <cell r="A3245" t="str">
            <v>Ryde Unknown 40 +</v>
          </cell>
          <cell r="B3245" t="str">
            <v>Ryde</v>
          </cell>
          <cell r="C3245" t="str">
            <v>Unknown</v>
          </cell>
          <cell r="D3245" t="str">
            <v>40 +</v>
          </cell>
          <cell r="E3245">
            <v>0</v>
          </cell>
          <cell r="F3245">
            <v>0</v>
          </cell>
          <cell r="G3245">
            <v>0</v>
          </cell>
          <cell r="H3245">
            <v>0</v>
          </cell>
          <cell r="I3245">
            <v>0</v>
          </cell>
          <cell r="J3245">
            <v>0</v>
          </cell>
          <cell r="K3245">
            <v>0</v>
          </cell>
          <cell r="L3245">
            <v>0</v>
          </cell>
          <cell r="M3245">
            <v>0</v>
          </cell>
          <cell r="N3245">
            <v>0</v>
          </cell>
        </row>
        <row r="3246">
          <cell r="A3246" t="str">
            <v>Ryde Unknown Missing / unknown</v>
          </cell>
          <cell r="B3246" t="str">
            <v>Ryde</v>
          </cell>
          <cell r="C3246" t="str">
            <v>Unknown</v>
          </cell>
          <cell r="D3246" t="str">
            <v>Missing / unknown</v>
          </cell>
          <cell r="E3246">
            <v>0</v>
          </cell>
          <cell r="F3246">
            <v>0</v>
          </cell>
          <cell r="G3246">
            <v>0</v>
          </cell>
          <cell r="H3246">
            <v>0</v>
          </cell>
          <cell r="I3246">
            <v>0</v>
          </cell>
          <cell r="J3246">
            <v>0</v>
          </cell>
          <cell r="K3246">
            <v>0</v>
          </cell>
          <cell r="L3246">
            <v>0</v>
          </cell>
          <cell r="M3246">
            <v>0</v>
          </cell>
          <cell r="N3246">
            <v>0</v>
          </cell>
        </row>
        <row r="3247">
          <cell r="A3247" t="str">
            <v>Ryde Unknown Total</v>
          </cell>
          <cell r="B3247" t="str">
            <v>Ryde</v>
          </cell>
          <cell r="C3247" t="str">
            <v>Unknown</v>
          </cell>
          <cell r="D3247" t="str">
            <v>Total</v>
          </cell>
          <cell r="E3247">
            <v>0</v>
          </cell>
          <cell r="F3247">
            <v>0</v>
          </cell>
          <cell r="G3247">
            <v>0</v>
          </cell>
          <cell r="H3247">
            <v>0</v>
          </cell>
          <cell r="I3247">
            <v>0</v>
          </cell>
          <cell r="J3247">
            <v>0</v>
          </cell>
          <cell r="K3247">
            <v>0</v>
          </cell>
          <cell r="L3247">
            <v>0</v>
          </cell>
          <cell r="M3247">
            <v>0</v>
          </cell>
          <cell r="N3247">
            <v>0</v>
          </cell>
        </row>
        <row r="3248">
          <cell r="A3248" t="str">
            <v>Ryde Total 10 - 17</v>
          </cell>
          <cell r="B3248" t="str">
            <v>Ryde</v>
          </cell>
          <cell r="C3248" t="str">
            <v>Total</v>
          </cell>
          <cell r="D3248" t="str">
            <v>10 - 17</v>
          </cell>
          <cell r="E3248">
            <v>6</v>
          </cell>
          <cell r="F3248">
            <v>18</v>
          </cell>
          <cell r="G3248">
            <v>1</v>
          </cell>
          <cell r="H3248">
            <v>2</v>
          </cell>
          <cell r="I3248">
            <v>4</v>
          </cell>
          <cell r="J3248">
            <v>6</v>
          </cell>
          <cell r="K3248">
            <v>13</v>
          </cell>
          <cell r="L3248">
            <v>82</v>
          </cell>
          <cell r="M3248">
            <v>0</v>
          </cell>
          <cell r="N3248">
            <v>34</v>
          </cell>
        </row>
        <row r="3249">
          <cell r="A3249" t="str">
            <v>Ryde Total 18 - 19</v>
          </cell>
          <cell r="B3249" t="str">
            <v>Ryde</v>
          </cell>
          <cell r="C3249" t="str">
            <v>Total</v>
          </cell>
          <cell r="D3249" t="str">
            <v>18 - 19</v>
          </cell>
          <cell r="E3249">
            <v>5</v>
          </cell>
          <cell r="F3249">
            <v>6</v>
          </cell>
          <cell r="G3249">
            <v>1</v>
          </cell>
          <cell r="H3249">
            <v>0</v>
          </cell>
          <cell r="I3249">
            <v>1</v>
          </cell>
          <cell r="J3249">
            <v>0</v>
          </cell>
          <cell r="K3249">
            <v>1</v>
          </cell>
          <cell r="L3249">
            <v>29</v>
          </cell>
          <cell r="M3249">
            <v>0</v>
          </cell>
          <cell r="N3249">
            <v>9</v>
          </cell>
        </row>
        <row r="3250">
          <cell r="A3250" t="str">
            <v>Ryde Total 20 - 29</v>
          </cell>
          <cell r="B3250" t="str">
            <v>Ryde</v>
          </cell>
          <cell r="C3250" t="str">
            <v>Total</v>
          </cell>
          <cell r="D3250" t="str">
            <v>20 - 29</v>
          </cell>
          <cell r="E3250">
            <v>36</v>
          </cell>
          <cell r="F3250">
            <v>18</v>
          </cell>
          <cell r="G3250">
            <v>2</v>
          </cell>
          <cell r="H3250">
            <v>3</v>
          </cell>
          <cell r="I3250">
            <v>2</v>
          </cell>
          <cell r="J3250">
            <v>4</v>
          </cell>
          <cell r="K3250">
            <v>3</v>
          </cell>
          <cell r="L3250">
            <v>40</v>
          </cell>
          <cell r="M3250">
            <v>0</v>
          </cell>
          <cell r="N3250">
            <v>15</v>
          </cell>
        </row>
        <row r="3251">
          <cell r="A3251" t="str">
            <v>Ryde Total 30 - 39</v>
          </cell>
          <cell r="B3251" t="str">
            <v>Ryde</v>
          </cell>
          <cell r="C3251" t="str">
            <v>Total</v>
          </cell>
          <cell r="D3251" t="str">
            <v>30 - 39</v>
          </cell>
          <cell r="E3251">
            <v>27</v>
          </cell>
          <cell r="F3251">
            <v>13</v>
          </cell>
          <cell r="G3251">
            <v>0</v>
          </cell>
          <cell r="H3251">
            <v>4</v>
          </cell>
          <cell r="I3251">
            <v>4</v>
          </cell>
          <cell r="J3251">
            <v>2</v>
          </cell>
          <cell r="K3251">
            <v>1</v>
          </cell>
          <cell r="L3251">
            <v>28</v>
          </cell>
          <cell r="M3251">
            <v>1</v>
          </cell>
          <cell r="N3251">
            <v>11</v>
          </cell>
        </row>
        <row r="3252">
          <cell r="A3252" t="str">
            <v>Ryde Total 40 +</v>
          </cell>
          <cell r="B3252" t="str">
            <v>Ryde</v>
          </cell>
          <cell r="C3252" t="str">
            <v>Total</v>
          </cell>
          <cell r="D3252" t="str">
            <v>40 +</v>
          </cell>
          <cell r="E3252">
            <v>56</v>
          </cell>
          <cell r="F3252">
            <v>16</v>
          </cell>
          <cell r="G3252">
            <v>0</v>
          </cell>
          <cell r="H3252">
            <v>3</v>
          </cell>
          <cell r="I3252">
            <v>0</v>
          </cell>
          <cell r="J3252">
            <v>0</v>
          </cell>
          <cell r="K3252">
            <v>0</v>
          </cell>
          <cell r="L3252">
            <v>48</v>
          </cell>
          <cell r="M3252">
            <v>0</v>
          </cell>
          <cell r="N3252">
            <v>14</v>
          </cell>
        </row>
        <row r="3253">
          <cell r="A3253" t="str">
            <v>Ryde Total Missing / unknown</v>
          </cell>
          <cell r="B3253" t="str">
            <v>Ryde</v>
          </cell>
          <cell r="C3253" t="str">
            <v>Total</v>
          </cell>
          <cell r="D3253" t="str">
            <v>Missing / unknown</v>
          </cell>
          <cell r="E3253">
            <v>0</v>
          </cell>
          <cell r="F3253">
            <v>1</v>
          </cell>
          <cell r="G3253">
            <v>0</v>
          </cell>
          <cell r="H3253">
            <v>0</v>
          </cell>
          <cell r="I3253">
            <v>0</v>
          </cell>
          <cell r="J3253">
            <v>0</v>
          </cell>
          <cell r="K3253">
            <v>0</v>
          </cell>
          <cell r="L3253">
            <v>0</v>
          </cell>
          <cell r="M3253">
            <v>0</v>
          </cell>
          <cell r="N3253">
            <v>0</v>
          </cell>
        </row>
        <row r="3254">
          <cell r="A3254" t="str">
            <v>Ryde Total Total</v>
          </cell>
          <cell r="B3254" t="str">
            <v>Ryde</v>
          </cell>
          <cell r="C3254" t="str">
            <v>Total</v>
          </cell>
          <cell r="D3254" t="str">
            <v>Total</v>
          </cell>
          <cell r="E3254">
            <v>130</v>
          </cell>
          <cell r="F3254">
            <v>72</v>
          </cell>
          <cell r="G3254">
            <v>4</v>
          </cell>
          <cell r="H3254">
            <v>12</v>
          </cell>
          <cell r="I3254">
            <v>11</v>
          </cell>
          <cell r="J3254">
            <v>12</v>
          </cell>
          <cell r="K3254">
            <v>18</v>
          </cell>
          <cell r="L3254">
            <v>227</v>
          </cell>
          <cell r="M3254">
            <v>1</v>
          </cell>
          <cell r="N3254">
            <v>83</v>
          </cell>
        </row>
        <row r="3255">
          <cell r="A3255" t="str">
            <v>Shellharbour Male 10 - 17</v>
          </cell>
          <cell r="B3255" t="str">
            <v>Shellharbour</v>
          </cell>
          <cell r="C3255" t="str">
            <v>Male</v>
          </cell>
          <cell r="D3255" t="str">
            <v>10 - 17</v>
          </cell>
          <cell r="E3255">
            <v>5</v>
          </cell>
          <cell r="F3255">
            <v>24</v>
          </cell>
          <cell r="G3255">
            <v>5</v>
          </cell>
          <cell r="H3255">
            <v>34</v>
          </cell>
          <cell r="I3255">
            <v>14</v>
          </cell>
          <cell r="J3255">
            <v>14</v>
          </cell>
          <cell r="K3255">
            <v>10</v>
          </cell>
          <cell r="L3255">
            <v>11</v>
          </cell>
          <cell r="M3255">
            <v>0</v>
          </cell>
          <cell r="N3255">
            <v>36</v>
          </cell>
        </row>
        <row r="3256">
          <cell r="A3256" t="str">
            <v>Shellharbour Male 18 - 19</v>
          </cell>
          <cell r="B3256" t="str">
            <v>Shellharbour</v>
          </cell>
          <cell r="C3256" t="str">
            <v>Male</v>
          </cell>
          <cell r="D3256" t="str">
            <v>18 - 19</v>
          </cell>
          <cell r="E3256">
            <v>3</v>
          </cell>
          <cell r="F3256">
            <v>7</v>
          </cell>
          <cell r="G3256">
            <v>2</v>
          </cell>
          <cell r="H3256">
            <v>7</v>
          </cell>
          <cell r="I3256">
            <v>0</v>
          </cell>
          <cell r="J3256">
            <v>0</v>
          </cell>
          <cell r="K3256">
            <v>8</v>
          </cell>
          <cell r="L3256">
            <v>1</v>
          </cell>
          <cell r="M3256">
            <v>0</v>
          </cell>
          <cell r="N3256">
            <v>11</v>
          </cell>
        </row>
        <row r="3257">
          <cell r="A3257" t="str">
            <v>Shellharbour Male 20 - 29</v>
          </cell>
          <cell r="B3257" t="str">
            <v>Shellharbour</v>
          </cell>
          <cell r="C3257" t="str">
            <v>Male</v>
          </cell>
          <cell r="D3257" t="str">
            <v>20 - 29</v>
          </cell>
          <cell r="E3257">
            <v>31</v>
          </cell>
          <cell r="F3257">
            <v>27</v>
          </cell>
          <cell r="G3257">
            <v>5</v>
          </cell>
          <cell r="H3257">
            <v>8</v>
          </cell>
          <cell r="I3257">
            <v>3</v>
          </cell>
          <cell r="J3257">
            <v>3</v>
          </cell>
          <cell r="K3257">
            <v>2</v>
          </cell>
          <cell r="L3257">
            <v>13</v>
          </cell>
          <cell r="M3257">
            <v>0</v>
          </cell>
          <cell r="N3257">
            <v>27</v>
          </cell>
        </row>
        <row r="3258">
          <cell r="A3258" t="str">
            <v>Shellharbour Male 30 - 39</v>
          </cell>
          <cell r="B3258" t="str">
            <v>Shellharbour</v>
          </cell>
          <cell r="C3258" t="str">
            <v>Male</v>
          </cell>
          <cell r="D3258" t="str">
            <v>30 - 39</v>
          </cell>
          <cell r="E3258">
            <v>34</v>
          </cell>
          <cell r="F3258">
            <v>19</v>
          </cell>
          <cell r="G3258">
            <v>3</v>
          </cell>
          <cell r="H3258">
            <v>9</v>
          </cell>
          <cell r="I3258">
            <v>1</v>
          </cell>
          <cell r="J3258">
            <v>1</v>
          </cell>
          <cell r="K3258">
            <v>0</v>
          </cell>
          <cell r="L3258">
            <v>14</v>
          </cell>
          <cell r="M3258">
            <v>1</v>
          </cell>
          <cell r="N3258">
            <v>19</v>
          </cell>
        </row>
        <row r="3259">
          <cell r="A3259" t="str">
            <v>Shellharbour Male 40 +</v>
          </cell>
          <cell r="B3259" t="str">
            <v>Shellharbour</v>
          </cell>
          <cell r="C3259" t="str">
            <v>Male</v>
          </cell>
          <cell r="D3259" t="str">
            <v>40 +</v>
          </cell>
          <cell r="E3259">
            <v>27</v>
          </cell>
          <cell r="F3259">
            <v>13</v>
          </cell>
          <cell r="G3259">
            <v>0</v>
          </cell>
          <cell r="H3259">
            <v>2</v>
          </cell>
          <cell r="I3259">
            <v>0</v>
          </cell>
          <cell r="J3259">
            <v>2</v>
          </cell>
          <cell r="K3259">
            <v>0</v>
          </cell>
          <cell r="L3259">
            <v>1</v>
          </cell>
          <cell r="M3259">
            <v>0</v>
          </cell>
          <cell r="N3259">
            <v>11</v>
          </cell>
        </row>
        <row r="3260">
          <cell r="A3260" t="str">
            <v>Shellharbour Male Missing / unknown</v>
          </cell>
          <cell r="B3260" t="str">
            <v>Shellharbour</v>
          </cell>
          <cell r="C3260" t="str">
            <v>Male</v>
          </cell>
          <cell r="D3260" t="str">
            <v>Missing / unknown</v>
          </cell>
          <cell r="E3260">
            <v>0</v>
          </cell>
          <cell r="F3260">
            <v>0</v>
          </cell>
          <cell r="G3260">
            <v>0</v>
          </cell>
          <cell r="H3260">
            <v>0</v>
          </cell>
          <cell r="I3260">
            <v>0</v>
          </cell>
          <cell r="J3260">
            <v>0</v>
          </cell>
          <cell r="K3260">
            <v>0</v>
          </cell>
          <cell r="L3260">
            <v>0</v>
          </cell>
          <cell r="M3260">
            <v>0</v>
          </cell>
          <cell r="N3260">
            <v>0</v>
          </cell>
        </row>
        <row r="3261">
          <cell r="A3261" t="str">
            <v>Shellharbour Male Total</v>
          </cell>
          <cell r="B3261" t="str">
            <v>Shellharbour</v>
          </cell>
          <cell r="C3261" t="str">
            <v>Male</v>
          </cell>
          <cell r="D3261" t="str">
            <v>Total</v>
          </cell>
          <cell r="E3261">
            <v>100</v>
          </cell>
          <cell r="F3261">
            <v>90</v>
          </cell>
          <cell r="G3261">
            <v>15</v>
          </cell>
          <cell r="H3261">
            <v>60</v>
          </cell>
          <cell r="I3261">
            <v>18</v>
          </cell>
          <cell r="J3261">
            <v>20</v>
          </cell>
          <cell r="K3261">
            <v>20</v>
          </cell>
          <cell r="L3261">
            <v>40</v>
          </cell>
          <cell r="M3261">
            <v>1</v>
          </cell>
          <cell r="N3261">
            <v>104</v>
          </cell>
        </row>
        <row r="3262">
          <cell r="A3262" t="str">
            <v>Shellharbour Female 10 - 17</v>
          </cell>
          <cell r="B3262" t="str">
            <v>Shellharbour</v>
          </cell>
          <cell r="C3262" t="str">
            <v>Female</v>
          </cell>
          <cell r="D3262" t="str">
            <v>10 - 17</v>
          </cell>
          <cell r="E3262">
            <v>2</v>
          </cell>
          <cell r="F3262">
            <v>12</v>
          </cell>
          <cell r="G3262">
            <v>2</v>
          </cell>
          <cell r="H3262">
            <v>1</v>
          </cell>
          <cell r="I3262">
            <v>0</v>
          </cell>
          <cell r="J3262">
            <v>4</v>
          </cell>
          <cell r="K3262">
            <v>0</v>
          </cell>
          <cell r="L3262">
            <v>16</v>
          </cell>
          <cell r="M3262">
            <v>3</v>
          </cell>
          <cell r="N3262">
            <v>5</v>
          </cell>
        </row>
        <row r="3263">
          <cell r="A3263" t="str">
            <v>Shellharbour Female 18 - 19</v>
          </cell>
          <cell r="B3263" t="str">
            <v>Shellharbour</v>
          </cell>
          <cell r="C3263" t="str">
            <v>Female</v>
          </cell>
          <cell r="D3263" t="str">
            <v>18 - 19</v>
          </cell>
          <cell r="E3263">
            <v>1</v>
          </cell>
          <cell r="F3263">
            <v>4</v>
          </cell>
          <cell r="G3263">
            <v>0</v>
          </cell>
          <cell r="H3263">
            <v>1</v>
          </cell>
          <cell r="I3263">
            <v>1</v>
          </cell>
          <cell r="J3263">
            <v>1</v>
          </cell>
          <cell r="K3263">
            <v>1</v>
          </cell>
          <cell r="L3263">
            <v>3</v>
          </cell>
          <cell r="M3263">
            <v>0</v>
          </cell>
          <cell r="N3263">
            <v>0</v>
          </cell>
        </row>
        <row r="3264">
          <cell r="A3264" t="str">
            <v>Shellharbour Female 20 - 29</v>
          </cell>
          <cell r="B3264" t="str">
            <v>Shellharbour</v>
          </cell>
          <cell r="C3264" t="str">
            <v>Female</v>
          </cell>
          <cell r="D3264" t="str">
            <v>20 - 29</v>
          </cell>
          <cell r="E3264">
            <v>4</v>
          </cell>
          <cell r="F3264">
            <v>3</v>
          </cell>
          <cell r="G3264">
            <v>0</v>
          </cell>
          <cell r="H3264">
            <v>2</v>
          </cell>
          <cell r="I3264">
            <v>0</v>
          </cell>
          <cell r="J3264">
            <v>0</v>
          </cell>
          <cell r="K3264">
            <v>0</v>
          </cell>
          <cell r="L3264">
            <v>6</v>
          </cell>
          <cell r="M3264">
            <v>1</v>
          </cell>
          <cell r="N3264">
            <v>2</v>
          </cell>
        </row>
        <row r="3265">
          <cell r="A3265" t="str">
            <v>Shellharbour Female 30 - 39</v>
          </cell>
          <cell r="B3265" t="str">
            <v>Shellharbour</v>
          </cell>
          <cell r="C3265" t="str">
            <v>Female</v>
          </cell>
          <cell r="D3265" t="str">
            <v>30 - 39</v>
          </cell>
          <cell r="E3265">
            <v>1</v>
          </cell>
          <cell r="F3265">
            <v>8</v>
          </cell>
          <cell r="G3265">
            <v>0</v>
          </cell>
          <cell r="H3265">
            <v>1</v>
          </cell>
          <cell r="I3265">
            <v>0</v>
          </cell>
          <cell r="J3265">
            <v>1</v>
          </cell>
          <cell r="K3265">
            <v>0</v>
          </cell>
          <cell r="L3265">
            <v>5</v>
          </cell>
          <cell r="M3265">
            <v>2</v>
          </cell>
          <cell r="N3265">
            <v>3</v>
          </cell>
        </row>
        <row r="3266">
          <cell r="A3266" t="str">
            <v>Shellharbour Female 40 +</v>
          </cell>
          <cell r="B3266" t="str">
            <v>Shellharbour</v>
          </cell>
          <cell r="C3266" t="str">
            <v>Female</v>
          </cell>
          <cell r="D3266" t="str">
            <v>40 +</v>
          </cell>
          <cell r="E3266">
            <v>3</v>
          </cell>
          <cell r="F3266">
            <v>6</v>
          </cell>
          <cell r="G3266">
            <v>0</v>
          </cell>
          <cell r="H3266">
            <v>1</v>
          </cell>
          <cell r="I3266">
            <v>0</v>
          </cell>
          <cell r="J3266">
            <v>0</v>
          </cell>
          <cell r="K3266">
            <v>0</v>
          </cell>
          <cell r="L3266">
            <v>8</v>
          </cell>
          <cell r="M3266">
            <v>0</v>
          </cell>
          <cell r="N3266">
            <v>4</v>
          </cell>
        </row>
        <row r="3267">
          <cell r="A3267" t="str">
            <v>Shellharbour Female Missing / unknown</v>
          </cell>
          <cell r="B3267" t="str">
            <v>Shellharbour</v>
          </cell>
          <cell r="C3267" t="str">
            <v>Female</v>
          </cell>
          <cell r="D3267" t="str">
            <v>Missing / unknown</v>
          </cell>
          <cell r="E3267">
            <v>0</v>
          </cell>
          <cell r="F3267">
            <v>0</v>
          </cell>
          <cell r="G3267">
            <v>0</v>
          </cell>
          <cell r="H3267">
            <v>0</v>
          </cell>
          <cell r="I3267">
            <v>0</v>
          </cell>
          <cell r="J3267">
            <v>0</v>
          </cell>
          <cell r="K3267">
            <v>0</v>
          </cell>
          <cell r="L3267">
            <v>0</v>
          </cell>
          <cell r="M3267">
            <v>0</v>
          </cell>
          <cell r="N3267">
            <v>0</v>
          </cell>
        </row>
        <row r="3268">
          <cell r="A3268" t="str">
            <v>Shellharbour Female Total</v>
          </cell>
          <cell r="B3268" t="str">
            <v>Shellharbour</v>
          </cell>
          <cell r="C3268" t="str">
            <v>Female</v>
          </cell>
          <cell r="D3268" t="str">
            <v>Total</v>
          </cell>
          <cell r="E3268">
            <v>11</v>
          </cell>
          <cell r="F3268">
            <v>33</v>
          </cell>
          <cell r="G3268">
            <v>2</v>
          </cell>
          <cell r="H3268">
            <v>6</v>
          </cell>
          <cell r="I3268">
            <v>1</v>
          </cell>
          <cell r="J3268">
            <v>6</v>
          </cell>
          <cell r="K3268">
            <v>1</v>
          </cell>
          <cell r="L3268">
            <v>38</v>
          </cell>
          <cell r="M3268">
            <v>6</v>
          </cell>
          <cell r="N3268">
            <v>14</v>
          </cell>
        </row>
        <row r="3269">
          <cell r="A3269" t="str">
            <v>Shellharbour Unknown 10 - 17</v>
          </cell>
          <cell r="B3269" t="str">
            <v>Shellharbour</v>
          </cell>
          <cell r="C3269" t="str">
            <v>Unknown</v>
          </cell>
          <cell r="D3269" t="str">
            <v>10 - 17</v>
          </cell>
          <cell r="E3269">
            <v>0</v>
          </cell>
          <cell r="F3269">
            <v>0</v>
          </cell>
          <cell r="G3269">
            <v>0</v>
          </cell>
          <cell r="H3269">
            <v>0</v>
          </cell>
          <cell r="I3269">
            <v>0</v>
          </cell>
          <cell r="J3269">
            <v>0</v>
          </cell>
          <cell r="K3269">
            <v>0</v>
          </cell>
          <cell r="L3269">
            <v>0</v>
          </cell>
          <cell r="M3269">
            <v>0</v>
          </cell>
          <cell r="N3269">
            <v>0</v>
          </cell>
        </row>
        <row r="3270">
          <cell r="A3270" t="str">
            <v>Shellharbour Unknown 18 - 19</v>
          </cell>
          <cell r="B3270" t="str">
            <v>Shellharbour</v>
          </cell>
          <cell r="C3270" t="str">
            <v>Unknown</v>
          </cell>
          <cell r="D3270" t="str">
            <v>18 - 19</v>
          </cell>
          <cell r="E3270">
            <v>0</v>
          </cell>
          <cell r="F3270">
            <v>0</v>
          </cell>
          <cell r="G3270">
            <v>0</v>
          </cell>
          <cell r="H3270">
            <v>0</v>
          </cell>
          <cell r="I3270">
            <v>0</v>
          </cell>
          <cell r="J3270">
            <v>0</v>
          </cell>
          <cell r="K3270">
            <v>0</v>
          </cell>
          <cell r="L3270">
            <v>0</v>
          </cell>
          <cell r="M3270">
            <v>0</v>
          </cell>
          <cell r="N3270">
            <v>0</v>
          </cell>
        </row>
        <row r="3271">
          <cell r="A3271" t="str">
            <v>Shellharbour Unknown 20 - 29</v>
          </cell>
          <cell r="B3271" t="str">
            <v>Shellharbour</v>
          </cell>
          <cell r="C3271" t="str">
            <v>Unknown</v>
          </cell>
          <cell r="D3271" t="str">
            <v>20 - 29</v>
          </cell>
          <cell r="E3271">
            <v>0</v>
          </cell>
          <cell r="F3271">
            <v>0</v>
          </cell>
          <cell r="G3271">
            <v>0</v>
          </cell>
          <cell r="H3271">
            <v>0</v>
          </cell>
          <cell r="I3271">
            <v>0</v>
          </cell>
          <cell r="J3271">
            <v>0</v>
          </cell>
          <cell r="K3271">
            <v>0</v>
          </cell>
          <cell r="L3271">
            <v>0</v>
          </cell>
          <cell r="M3271">
            <v>0</v>
          </cell>
          <cell r="N3271">
            <v>0</v>
          </cell>
        </row>
        <row r="3272">
          <cell r="A3272" t="str">
            <v>Shellharbour Unknown 30 - 39</v>
          </cell>
          <cell r="B3272" t="str">
            <v>Shellharbour</v>
          </cell>
          <cell r="C3272" t="str">
            <v>Unknown</v>
          </cell>
          <cell r="D3272" t="str">
            <v>30 - 39</v>
          </cell>
          <cell r="E3272">
            <v>0</v>
          </cell>
          <cell r="F3272">
            <v>0</v>
          </cell>
          <cell r="G3272">
            <v>0</v>
          </cell>
          <cell r="H3272">
            <v>0</v>
          </cell>
          <cell r="I3272">
            <v>0</v>
          </cell>
          <cell r="J3272">
            <v>0</v>
          </cell>
          <cell r="K3272">
            <v>0</v>
          </cell>
          <cell r="L3272">
            <v>0</v>
          </cell>
          <cell r="M3272">
            <v>0</v>
          </cell>
          <cell r="N3272">
            <v>0</v>
          </cell>
        </row>
        <row r="3273">
          <cell r="A3273" t="str">
            <v>Shellharbour Unknown 40 +</v>
          </cell>
          <cell r="B3273" t="str">
            <v>Shellharbour</v>
          </cell>
          <cell r="C3273" t="str">
            <v>Unknown</v>
          </cell>
          <cell r="D3273" t="str">
            <v>40 +</v>
          </cell>
          <cell r="E3273">
            <v>0</v>
          </cell>
          <cell r="F3273">
            <v>0</v>
          </cell>
          <cell r="G3273">
            <v>0</v>
          </cell>
          <cell r="H3273">
            <v>0</v>
          </cell>
          <cell r="I3273">
            <v>0</v>
          </cell>
          <cell r="J3273">
            <v>0</v>
          </cell>
          <cell r="K3273">
            <v>0</v>
          </cell>
          <cell r="L3273">
            <v>0</v>
          </cell>
          <cell r="M3273">
            <v>0</v>
          </cell>
          <cell r="N3273">
            <v>0</v>
          </cell>
        </row>
        <row r="3274">
          <cell r="A3274" t="str">
            <v>Shellharbour Unknown Missing / unknown</v>
          </cell>
          <cell r="B3274" t="str">
            <v>Shellharbour</v>
          </cell>
          <cell r="C3274" t="str">
            <v>Unknown</v>
          </cell>
          <cell r="D3274" t="str">
            <v>Missing / unknown</v>
          </cell>
          <cell r="E3274">
            <v>0</v>
          </cell>
          <cell r="F3274">
            <v>0</v>
          </cell>
          <cell r="G3274">
            <v>0</v>
          </cell>
          <cell r="H3274">
            <v>0</v>
          </cell>
          <cell r="I3274">
            <v>0</v>
          </cell>
          <cell r="J3274">
            <v>0</v>
          </cell>
          <cell r="K3274">
            <v>0</v>
          </cell>
          <cell r="L3274">
            <v>0</v>
          </cell>
          <cell r="M3274">
            <v>0</v>
          </cell>
          <cell r="N3274">
            <v>0</v>
          </cell>
        </row>
        <row r="3275">
          <cell r="A3275" t="str">
            <v>Shellharbour Unknown Total</v>
          </cell>
          <cell r="B3275" t="str">
            <v>Shellharbour</v>
          </cell>
          <cell r="C3275" t="str">
            <v>Unknown</v>
          </cell>
          <cell r="D3275" t="str">
            <v>Total</v>
          </cell>
          <cell r="E3275">
            <v>0</v>
          </cell>
          <cell r="F3275">
            <v>0</v>
          </cell>
          <cell r="G3275">
            <v>0</v>
          </cell>
          <cell r="H3275">
            <v>0</v>
          </cell>
          <cell r="I3275">
            <v>0</v>
          </cell>
          <cell r="J3275">
            <v>0</v>
          </cell>
          <cell r="K3275">
            <v>0</v>
          </cell>
          <cell r="L3275">
            <v>0</v>
          </cell>
          <cell r="M3275">
            <v>0</v>
          </cell>
          <cell r="N3275">
            <v>0</v>
          </cell>
        </row>
        <row r="3276">
          <cell r="A3276" t="str">
            <v>Shellharbour Total 10 - 17</v>
          </cell>
          <cell r="B3276" t="str">
            <v>Shellharbour</v>
          </cell>
          <cell r="C3276" t="str">
            <v>Total</v>
          </cell>
          <cell r="D3276" t="str">
            <v>10 - 17</v>
          </cell>
          <cell r="E3276">
            <v>7</v>
          </cell>
          <cell r="F3276">
            <v>36</v>
          </cell>
          <cell r="G3276">
            <v>7</v>
          </cell>
          <cell r="H3276">
            <v>35</v>
          </cell>
          <cell r="I3276">
            <v>14</v>
          </cell>
          <cell r="J3276">
            <v>18</v>
          </cell>
          <cell r="K3276">
            <v>10</v>
          </cell>
          <cell r="L3276">
            <v>27</v>
          </cell>
          <cell r="M3276">
            <v>3</v>
          </cell>
          <cell r="N3276">
            <v>41</v>
          </cell>
        </row>
        <row r="3277">
          <cell r="A3277" t="str">
            <v>Shellharbour Total 18 - 19</v>
          </cell>
          <cell r="B3277" t="str">
            <v>Shellharbour</v>
          </cell>
          <cell r="C3277" t="str">
            <v>Total</v>
          </cell>
          <cell r="D3277" t="str">
            <v>18 - 19</v>
          </cell>
          <cell r="E3277">
            <v>4</v>
          </cell>
          <cell r="F3277">
            <v>11</v>
          </cell>
          <cell r="G3277">
            <v>2</v>
          </cell>
          <cell r="H3277">
            <v>8</v>
          </cell>
          <cell r="I3277">
            <v>1</v>
          </cell>
          <cell r="J3277">
            <v>1</v>
          </cell>
          <cell r="K3277">
            <v>9</v>
          </cell>
          <cell r="L3277">
            <v>4</v>
          </cell>
          <cell r="M3277">
            <v>0</v>
          </cell>
          <cell r="N3277">
            <v>11</v>
          </cell>
        </row>
        <row r="3278">
          <cell r="A3278" t="str">
            <v>Shellharbour Total 20 - 29</v>
          </cell>
          <cell r="B3278" t="str">
            <v>Shellharbour</v>
          </cell>
          <cell r="C3278" t="str">
            <v>Total</v>
          </cell>
          <cell r="D3278" t="str">
            <v>20 - 29</v>
          </cell>
          <cell r="E3278">
            <v>35</v>
          </cell>
          <cell r="F3278">
            <v>30</v>
          </cell>
          <cell r="G3278">
            <v>5</v>
          </cell>
          <cell r="H3278">
            <v>10</v>
          </cell>
          <cell r="I3278">
            <v>3</v>
          </cell>
          <cell r="J3278">
            <v>3</v>
          </cell>
          <cell r="K3278">
            <v>2</v>
          </cell>
          <cell r="L3278">
            <v>19</v>
          </cell>
          <cell r="M3278">
            <v>1</v>
          </cell>
          <cell r="N3278">
            <v>29</v>
          </cell>
        </row>
        <row r="3279">
          <cell r="A3279" t="str">
            <v>Shellharbour Total 30 - 39</v>
          </cell>
          <cell r="B3279" t="str">
            <v>Shellharbour</v>
          </cell>
          <cell r="C3279" t="str">
            <v>Total</v>
          </cell>
          <cell r="D3279" t="str">
            <v>30 - 39</v>
          </cell>
          <cell r="E3279">
            <v>35</v>
          </cell>
          <cell r="F3279">
            <v>27</v>
          </cell>
          <cell r="G3279">
            <v>3</v>
          </cell>
          <cell r="H3279">
            <v>10</v>
          </cell>
          <cell r="I3279">
            <v>1</v>
          </cell>
          <cell r="J3279">
            <v>2</v>
          </cell>
          <cell r="K3279">
            <v>0</v>
          </cell>
          <cell r="L3279">
            <v>19</v>
          </cell>
          <cell r="M3279">
            <v>3</v>
          </cell>
          <cell r="N3279">
            <v>22</v>
          </cell>
        </row>
        <row r="3280">
          <cell r="A3280" t="str">
            <v>Shellharbour Total 40 +</v>
          </cell>
          <cell r="B3280" t="str">
            <v>Shellharbour</v>
          </cell>
          <cell r="C3280" t="str">
            <v>Total</v>
          </cell>
          <cell r="D3280" t="str">
            <v>40 +</v>
          </cell>
          <cell r="E3280">
            <v>30</v>
          </cell>
          <cell r="F3280">
            <v>19</v>
          </cell>
          <cell r="G3280">
            <v>0</v>
          </cell>
          <cell r="H3280">
            <v>3</v>
          </cell>
          <cell r="I3280">
            <v>0</v>
          </cell>
          <cell r="J3280">
            <v>2</v>
          </cell>
          <cell r="K3280">
            <v>0</v>
          </cell>
          <cell r="L3280">
            <v>9</v>
          </cell>
          <cell r="M3280">
            <v>0</v>
          </cell>
          <cell r="N3280">
            <v>15</v>
          </cell>
        </row>
        <row r="3281">
          <cell r="A3281" t="str">
            <v>Shellharbour Total Missing / unknown</v>
          </cell>
          <cell r="B3281" t="str">
            <v>Shellharbour</v>
          </cell>
          <cell r="C3281" t="str">
            <v>Total</v>
          </cell>
          <cell r="D3281" t="str">
            <v>Missing / unknown</v>
          </cell>
          <cell r="E3281">
            <v>0</v>
          </cell>
          <cell r="F3281">
            <v>0</v>
          </cell>
          <cell r="G3281">
            <v>0</v>
          </cell>
          <cell r="H3281">
            <v>0</v>
          </cell>
          <cell r="I3281">
            <v>0</v>
          </cell>
          <cell r="J3281">
            <v>0</v>
          </cell>
          <cell r="K3281">
            <v>0</v>
          </cell>
          <cell r="L3281">
            <v>0</v>
          </cell>
          <cell r="M3281">
            <v>0</v>
          </cell>
          <cell r="N3281">
            <v>0</v>
          </cell>
        </row>
        <row r="3282">
          <cell r="A3282" t="str">
            <v>Shellharbour Total Total</v>
          </cell>
          <cell r="B3282" t="str">
            <v>Shellharbour</v>
          </cell>
          <cell r="C3282" t="str">
            <v>Total</v>
          </cell>
          <cell r="D3282" t="str">
            <v>Total</v>
          </cell>
          <cell r="E3282">
            <v>111</v>
          </cell>
          <cell r="F3282">
            <v>123</v>
          </cell>
          <cell r="G3282">
            <v>17</v>
          </cell>
          <cell r="H3282">
            <v>66</v>
          </cell>
          <cell r="I3282">
            <v>19</v>
          </cell>
          <cell r="J3282">
            <v>26</v>
          </cell>
          <cell r="K3282">
            <v>21</v>
          </cell>
          <cell r="L3282">
            <v>78</v>
          </cell>
          <cell r="M3282">
            <v>7</v>
          </cell>
          <cell r="N3282">
            <v>118</v>
          </cell>
        </row>
        <row r="3283">
          <cell r="A3283" t="str">
            <v>Shoalhaven Male 10 - 17</v>
          </cell>
          <cell r="B3283" t="str">
            <v>Shoalhaven</v>
          </cell>
          <cell r="C3283" t="str">
            <v>Male</v>
          </cell>
          <cell r="D3283" t="str">
            <v>10 - 17</v>
          </cell>
          <cell r="E3283">
            <v>11</v>
          </cell>
          <cell r="F3283">
            <v>44</v>
          </cell>
          <cell r="G3283">
            <v>2</v>
          </cell>
          <cell r="H3283">
            <v>34</v>
          </cell>
          <cell r="I3283">
            <v>15</v>
          </cell>
          <cell r="J3283">
            <v>15</v>
          </cell>
          <cell r="K3283">
            <v>3</v>
          </cell>
          <cell r="L3283">
            <v>24</v>
          </cell>
          <cell r="M3283">
            <v>2</v>
          </cell>
          <cell r="N3283">
            <v>58</v>
          </cell>
        </row>
        <row r="3284">
          <cell r="A3284" t="str">
            <v>Shoalhaven Male 18 - 19</v>
          </cell>
          <cell r="B3284" t="str">
            <v>Shoalhaven</v>
          </cell>
          <cell r="C3284" t="str">
            <v>Male</v>
          </cell>
          <cell r="D3284" t="str">
            <v>18 - 19</v>
          </cell>
          <cell r="E3284">
            <v>15</v>
          </cell>
          <cell r="F3284">
            <v>19</v>
          </cell>
          <cell r="G3284">
            <v>2</v>
          </cell>
          <cell r="H3284">
            <v>9</v>
          </cell>
          <cell r="I3284">
            <v>3</v>
          </cell>
          <cell r="J3284">
            <v>2</v>
          </cell>
          <cell r="K3284">
            <v>2</v>
          </cell>
          <cell r="L3284">
            <v>3</v>
          </cell>
          <cell r="M3284">
            <v>1</v>
          </cell>
          <cell r="N3284">
            <v>28</v>
          </cell>
        </row>
        <row r="3285">
          <cell r="A3285" t="str">
            <v>Shoalhaven Male 20 - 29</v>
          </cell>
          <cell r="B3285" t="str">
            <v>Shoalhaven</v>
          </cell>
          <cell r="C3285" t="str">
            <v>Male</v>
          </cell>
          <cell r="D3285" t="str">
            <v>20 - 29</v>
          </cell>
          <cell r="E3285">
            <v>84</v>
          </cell>
          <cell r="F3285">
            <v>35</v>
          </cell>
          <cell r="G3285">
            <v>2</v>
          </cell>
          <cell r="H3285">
            <v>8</v>
          </cell>
          <cell r="I3285">
            <v>4</v>
          </cell>
          <cell r="J3285">
            <v>3</v>
          </cell>
          <cell r="K3285">
            <v>0</v>
          </cell>
          <cell r="L3285">
            <v>26</v>
          </cell>
          <cell r="M3285">
            <v>1</v>
          </cell>
          <cell r="N3285">
            <v>76</v>
          </cell>
        </row>
        <row r="3286">
          <cell r="A3286" t="str">
            <v>Shoalhaven Male 30 - 39</v>
          </cell>
          <cell r="B3286" t="str">
            <v>Shoalhaven</v>
          </cell>
          <cell r="C3286" t="str">
            <v>Male</v>
          </cell>
          <cell r="D3286" t="str">
            <v>30 - 39</v>
          </cell>
          <cell r="E3286">
            <v>69</v>
          </cell>
          <cell r="F3286">
            <v>18</v>
          </cell>
          <cell r="G3286">
            <v>0</v>
          </cell>
          <cell r="H3286">
            <v>4</v>
          </cell>
          <cell r="I3286">
            <v>1</v>
          </cell>
          <cell r="J3286">
            <v>2</v>
          </cell>
          <cell r="K3286">
            <v>4</v>
          </cell>
          <cell r="L3286">
            <v>17</v>
          </cell>
          <cell r="M3286">
            <v>0</v>
          </cell>
          <cell r="N3286">
            <v>40</v>
          </cell>
        </row>
        <row r="3287">
          <cell r="A3287" t="str">
            <v>Shoalhaven Male 40 +</v>
          </cell>
          <cell r="B3287" t="str">
            <v>Shoalhaven</v>
          </cell>
          <cell r="C3287" t="str">
            <v>Male</v>
          </cell>
          <cell r="D3287" t="str">
            <v>40 +</v>
          </cell>
          <cell r="E3287">
            <v>86</v>
          </cell>
          <cell r="F3287">
            <v>29</v>
          </cell>
          <cell r="G3287">
            <v>0</v>
          </cell>
          <cell r="H3287">
            <v>4</v>
          </cell>
          <cell r="I3287">
            <v>1</v>
          </cell>
          <cell r="J3287">
            <v>1</v>
          </cell>
          <cell r="K3287">
            <v>0</v>
          </cell>
          <cell r="L3287">
            <v>11</v>
          </cell>
          <cell r="M3287">
            <v>0</v>
          </cell>
          <cell r="N3287">
            <v>31</v>
          </cell>
        </row>
        <row r="3288">
          <cell r="A3288" t="str">
            <v>Shoalhaven Male Missing / unknown</v>
          </cell>
          <cell r="B3288" t="str">
            <v>Shoalhaven</v>
          </cell>
          <cell r="C3288" t="str">
            <v>Male</v>
          </cell>
          <cell r="D3288" t="str">
            <v>Missing / unknown</v>
          </cell>
          <cell r="E3288">
            <v>1</v>
          </cell>
          <cell r="F3288">
            <v>3</v>
          </cell>
          <cell r="G3288">
            <v>0</v>
          </cell>
          <cell r="H3288">
            <v>0</v>
          </cell>
          <cell r="I3288">
            <v>0</v>
          </cell>
          <cell r="J3288">
            <v>0</v>
          </cell>
          <cell r="K3288">
            <v>0</v>
          </cell>
          <cell r="L3288">
            <v>0</v>
          </cell>
          <cell r="M3288">
            <v>0</v>
          </cell>
          <cell r="N3288">
            <v>1</v>
          </cell>
        </row>
        <row r="3289">
          <cell r="A3289" t="str">
            <v>Shoalhaven Male Total</v>
          </cell>
          <cell r="B3289" t="str">
            <v>Shoalhaven</v>
          </cell>
          <cell r="C3289" t="str">
            <v>Male</v>
          </cell>
          <cell r="D3289" t="str">
            <v>Total</v>
          </cell>
          <cell r="E3289">
            <v>266</v>
          </cell>
          <cell r="F3289">
            <v>148</v>
          </cell>
          <cell r="G3289">
            <v>6</v>
          </cell>
          <cell r="H3289">
            <v>59</v>
          </cell>
          <cell r="I3289">
            <v>24</v>
          </cell>
          <cell r="J3289">
            <v>23</v>
          </cell>
          <cell r="K3289">
            <v>9</v>
          </cell>
          <cell r="L3289">
            <v>81</v>
          </cell>
          <cell r="M3289">
            <v>4</v>
          </cell>
          <cell r="N3289">
            <v>234</v>
          </cell>
        </row>
        <row r="3290">
          <cell r="A3290" t="str">
            <v>Shoalhaven Female 10 - 17</v>
          </cell>
          <cell r="B3290" t="str">
            <v>Shoalhaven</v>
          </cell>
          <cell r="C3290" t="str">
            <v>Female</v>
          </cell>
          <cell r="D3290" t="str">
            <v>10 - 17</v>
          </cell>
          <cell r="E3290">
            <v>11</v>
          </cell>
          <cell r="F3290">
            <v>48</v>
          </cell>
          <cell r="G3290">
            <v>0</v>
          </cell>
          <cell r="H3290">
            <v>4</v>
          </cell>
          <cell r="I3290">
            <v>1</v>
          </cell>
          <cell r="J3290">
            <v>0</v>
          </cell>
          <cell r="K3290">
            <v>0</v>
          </cell>
          <cell r="L3290">
            <v>27</v>
          </cell>
          <cell r="M3290">
            <v>0</v>
          </cell>
          <cell r="N3290">
            <v>23</v>
          </cell>
        </row>
        <row r="3291">
          <cell r="A3291" t="str">
            <v>Shoalhaven Female 18 - 19</v>
          </cell>
          <cell r="B3291" t="str">
            <v>Shoalhaven</v>
          </cell>
          <cell r="C3291" t="str">
            <v>Female</v>
          </cell>
          <cell r="D3291" t="str">
            <v>18 - 19</v>
          </cell>
          <cell r="E3291">
            <v>4</v>
          </cell>
          <cell r="F3291">
            <v>5</v>
          </cell>
          <cell r="G3291">
            <v>0</v>
          </cell>
          <cell r="H3291">
            <v>0</v>
          </cell>
          <cell r="I3291">
            <v>0</v>
          </cell>
          <cell r="J3291">
            <v>0</v>
          </cell>
          <cell r="K3291">
            <v>0</v>
          </cell>
          <cell r="L3291">
            <v>13</v>
          </cell>
          <cell r="M3291">
            <v>0</v>
          </cell>
          <cell r="N3291">
            <v>4</v>
          </cell>
        </row>
        <row r="3292">
          <cell r="A3292" t="str">
            <v>Shoalhaven Female 20 - 29</v>
          </cell>
          <cell r="B3292" t="str">
            <v>Shoalhaven</v>
          </cell>
          <cell r="C3292" t="str">
            <v>Female</v>
          </cell>
          <cell r="D3292" t="str">
            <v>20 - 29</v>
          </cell>
          <cell r="E3292">
            <v>19</v>
          </cell>
          <cell r="F3292">
            <v>16</v>
          </cell>
          <cell r="G3292">
            <v>1</v>
          </cell>
          <cell r="H3292">
            <v>1</v>
          </cell>
          <cell r="I3292">
            <v>0</v>
          </cell>
          <cell r="J3292">
            <v>0</v>
          </cell>
          <cell r="K3292">
            <v>1</v>
          </cell>
          <cell r="L3292">
            <v>15</v>
          </cell>
          <cell r="M3292">
            <v>1</v>
          </cell>
          <cell r="N3292">
            <v>11</v>
          </cell>
        </row>
        <row r="3293">
          <cell r="A3293" t="str">
            <v>Shoalhaven Female 30 - 39</v>
          </cell>
          <cell r="B3293" t="str">
            <v>Shoalhaven</v>
          </cell>
          <cell r="C3293" t="str">
            <v>Female</v>
          </cell>
          <cell r="D3293" t="str">
            <v>30 - 39</v>
          </cell>
          <cell r="E3293">
            <v>17</v>
          </cell>
          <cell r="F3293">
            <v>13</v>
          </cell>
          <cell r="G3293">
            <v>0</v>
          </cell>
          <cell r="H3293">
            <v>1</v>
          </cell>
          <cell r="I3293">
            <v>1</v>
          </cell>
          <cell r="J3293">
            <v>0</v>
          </cell>
          <cell r="K3293">
            <v>0</v>
          </cell>
          <cell r="L3293">
            <v>5</v>
          </cell>
          <cell r="M3293">
            <v>1</v>
          </cell>
          <cell r="N3293">
            <v>10</v>
          </cell>
        </row>
        <row r="3294">
          <cell r="A3294" t="str">
            <v>Shoalhaven Female 40 +</v>
          </cell>
          <cell r="B3294" t="str">
            <v>Shoalhaven</v>
          </cell>
          <cell r="C3294" t="str">
            <v>Female</v>
          </cell>
          <cell r="D3294" t="str">
            <v>40 +</v>
          </cell>
          <cell r="E3294">
            <v>21</v>
          </cell>
          <cell r="F3294">
            <v>11</v>
          </cell>
          <cell r="G3294">
            <v>0</v>
          </cell>
          <cell r="H3294">
            <v>0</v>
          </cell>
          <cell r="I3294">
            <v>0</v>
          </cell>
          <cell r="J3294">
            <v>0</v>
          </cell>
          <cell r="K3294">
            <v>0</v>
          </cell>
          <cell r="L3294">
            <v>7</v>
          </cell>
          <cell r="M3294">
            <v>0</v>
          </cell>
          <cell r="N3294">
            <v>6</v>
          </cell>
        </row>
        <row r="3295">
          <cell r="A3295" t="str">
            <v>Shoalhaven Female Missing / unknown</v>
          </cell>
          <cell r="B3295" t="str">
            <v>Shoalhaven</v>
          </cell>
          <cell r="C3295" t="str">
            <v>Female</v>
          </cell>
          <cell r="D3295" t="str">
            <v>Missing / unknown</v>
          </cell>
          <cell r="E3295">
            <v>0</v>
          </cell>
          <cell r="F3295">
            <v>0</v>
          </cell>
          <cell r="G3295">
            <v>0</v>
          </cell>
          <cell r="H3295">
            <v>0</v>
          </cell>
          <cell r="I3295">
            <v>0</v>
          </cell>
          <cell r="J3295">
            <v>0</v>
          </cell>
          <cell r="K3295">
            <v>0</v>
          </cell>
          <cell r="L3295">
            <v>0</v>
          </cell>
          <cell r="M3295">
            <v>0</v>
          </cell>
          <cell r="N3295">
            <v>1</v>
          </cell>
        </row>
        <row r="3296">
          <cell r="A3296" t="str">
            <v>Shoalhaven Female Total</v>
          </cell>
          <cell r="B3296" t="str">
            <v>Shoalhaven</v>
          </cell>
          <cell r="C3296" t="str">
            <v>Female</v>
          </cell>
          <cell r="D3296" t="str">
            <v>Total</v>
          </cell>
          <cell r="E3296">
            <v>72</v>
          </cell>
          <cell r="F3296">
            <v>93</v>
          </cell>
          <cell r="G3296">
            <v>1</v>
          </cell>
          <cell r="H3296">
            <v>6</v>
          </cell>
          <cell r="I3296">
            <v>2</v>
          </cell>
          <cell r="J3296">
            <v>0</v>
          </cell>
          <cell r="K3296">
            <v>1</v>
          </cell>
          <cell r="L3296">
            <v>67</v>
          </cell>
          <cell r="M3296">
            <v>2</v>
          </cell>
          <cell r="N3296">
            <v>55</v>
          </cell>
        </row>
        <row r="3297">
          <cell r="A3297" t="str">
            <v>Shoalhaven Unknown 10 - 17</v>
          </cell>
          <cell r="B3297" t="str">
            <v>Shoalhaven</v>
          </cell>
          <cell r="C3297" t="str">
            <v>Unknown</v>
          </cell>
          <cell r="D3297" t="str">
            <v>10 - 17</v>
          </cell>
          <cell r="E3297">
            <v>0</v>
          </cell>
          <cell r="F3297">
            <v>0</v>
          </cell>
          <cell r="G3297">
            <v>0</v>
          </cell>
          <cell r="H3297">
            <v>0</v>
          </cell>
          <cell r="I3297">
            <v>0</v>
          </cell>
          <cell r="J3297">
            <v>0</v>
          </cell>
          <cell r="K3297">
            <v>0</v>
          </cell>
          <cell r="L3297">
            <v>0</v>
          </cell>
          <cell r="M3297">
            <v>0</v>
          </cell>
          <cell r="N3297">
            <v>0</v>
          </cell>
        </row>
        <row r="3298">
          <cell r="A3298" t="str">
            <v>Shoalhaven Unknown 18 - 19</v>
          </cell>
          <cell r="B3298" t="str">
            <v>Shoalhaven</v>
          </cell>
          <cell r="C3298" t="str">
            <v>Unknown</v>
          </cell>
          <cell r="D3298" t="str">
            <v>18 - 19</v>
          </cell>
          <cell r="E3298">
            <v>0</v>
          </cell>
          <cell r="F3298">
            <v>0</v>
          </cell>
          <cell r="G3298">
            <v>0</v>
          </cell>
          <cell r="H3298">
            <v>0</v>
          </cell>
          <cell r="I3298">
            <v>0</v>
          </cell>
          <cell r="J3298">
            <v>0</v>
          </cell>
          <cell r="K3298">
            <v>0</v>
          </cell>
          <cell r="L3298">
            <v>0</v>
          </cell>
          <cell r="M3298">
            <v>0</v>
          </cell>
          <cell r="N3298">
            <v>0</v>
          </cell>
        </row>
        <row r="3299">
          <cell r="A3299" t="str">
            <v>Shoalhaven Unknown 20 - 29</v>
          </cell>
          <cell r="B3299" t="str">
            <v>Shoalhaven</v>
          </cell>
          <cell r="C3299" t="str">
            <v>Unknown</v>
          </cell>
          <cell r="D3299" t="str">
            <v>20 - 29</v>
          </cell>
          <cell r="E3299">
            <v>0</v>
          </cell>
          <cell r="F3299">
            <v>0</v>
          </cell>
          <cell r="G3299">
            <v>0</v>
          </cell>
          <cell r="H3299">
            <v>0</v>
          </cell>
          <cell r="I3299">
            <v>0</v>
          </cell>
          <cell r="J3299">
            <v>0</v>
          </cell>
          <cell r="K3299">
            <v>0</v>
          </cell>
          <cell r="L3299">
            <v>0</v>
          </cell>
          <cell r="M3299">
            <v>0</v>
          </cell>
          <cell r="N3299">
            <v>0</v>
          </cell>
        </row>
        <row r="3300">
          <cell r="A3300" t="str">
            <v>Shoalhaven Unknown 30 - 39</v>
          </cell>
          <cell r="B3300" t="str">
            <v>Shoalhaven</v>
          </cell>
          <cell r="C3300" t="str">
            <v>Unknown</v>
          </cell>
          <cell r="D3300" t="str">
            <v>30 - 39</v>
          </cell>
          <cell r="E3300">
            <v>0</v>
          </cell>
          <cell r="F3300">
            <v>0</v>
          </cell>
          <cell r="G3300">
            <v>0</v>
          </cell>
          <cell r="H3300">
            <v>0</v>
          </cell>
          <cell r="I3300">
            <v>0</v>
          </cell>
          <cell r="J3300">
            <v>0</v>
          </cell>
          <cell r="K3300">
            <v>0</v>
          </cell>
          <cell r="L3300">
            <v>0</v>
          </cell>
          <cell r="M3300">
            <v>0</v>
          </cell>
          <cell r="N3300">
            <v>0</v>
          </cell>
        </row>
        <row r="3301">
          <cell r="A3301" t="str">
            <v>Shoalhaven Unknown 40 +</v>
          </cell>
          <cell r="B3301" t="str">
            <v>Shoalhaven</v>
          </cell>
          <cell r="C3301" t="str">
            <v>Unknown</v>
          </cell>
          <cell r="D3301" t="str">
            <v>40 +</v>
          </cell>
          <cell r="E3301">
            <v>0</v>
          </cell>
          <cell r="F3301">
            <v>0</v>
          </cell>
          <cell r="G3301">
            <v>0</v>
          </cell>
          <cell r="H3301">
            <v>0</v>
          </cell>
          <cell r="I3301">
            <v>0</v>
          </cell>
          <cell r="J3301">
            <v>0</v>
          </cell>
          <cell r="K3301">
            <v>0</v>
          </cell>
          <cell r="L3301">
            <v>0</v>
          </cell>
          <cell r="M3301">
            <v>0</v>
          </cell>
          <cell r="N3301">
            <v>0</v>
          </cell>
        </row>
        <row r="3302">
          <cell r="A3302" t="str">
            <v>Shoalhaven Unknown Missing / unknown</v>
          </cell>
          <cell r="B3302" t="str">
            <v>Shoalhaven</v>
          </cell>
          <cell r="C3302" t="str">
            <v>Unknown</v>
          </cell>
          <cell r="D3302" t="str">
            <v>Missing / unknown</v>
          </cell>
          <cell r="E3302">
            <v>0</v>
          </cell>
          <cell r="F3302">
            <v>0</v>
          </cell>
          <cell r="G3302">
            <v>0</v>
          </cell>
          <cell r="H3302">
            <v>0</v>
          </cell>
          <cell r="I3302">
            <v>0</v>
          </cell>
          <cell r="J3302">
            <v>0</v>
          </cell>
          <cell r="K3302">
            <v>0</v>
          </cell>
          <cell r="L3302">
            <v>0</v>
          </cell>
          <cell r="M3302">
            <v>0</v>
          </cell>
          <cell r="N3302">
            <v>0</v>
          </cell>
        </row>
        <row r="3303">
          <cell r="A3303" t="str">
            <v>Shoalhaven Unknown Total</v>
          </cell>
          <cell r="B3303" t="str">
            <v>Shoalhaven</v>
          </cell>
          <cell r="C3303" t="str">
            <v>Unknown</v>
          </cell>
          <cell r="D3303" t="str">
            <v>Total</v>
          </cell>
          <cell r="E3303">
            <v>0</v>
          </cell>
          <cell r="F3303">
            <v>0</v>
          </cell>
          <cell r="G3303">
            <v>0</v>
          </cell>
          <cell r="H3303">
            <v>0</v>
          </cell>
          <cell r="I3303">
            <v>0</v>
          </cell>
          <cell r="J3303">
            <v>0</v>
          </cell>
          <cell r="K3303">
            <v>0</v>
          </cell>
          <cell r="L3303">
            <v>0</v>
          </cell>
          <cell r="M3303">
            <v>0</v>
          </cell>
          <cell r="N3303">
            <v>0</v>
          </cell>
        </row>
        <row r="3304">
          <cell r="A3304" t="str">
            <v>Shoalhaven Total 10 - 17</v>
          </cell>
          <cell r="B3304" t="str">
            <v>Shoalhaven</v>
          </cell>
          <cell r="C3304" t="str">
            <v>Total</v>
          </cell>
          <cell r="D3304" t="str">
            <v>10 - 17</v>
          </cell>
          <cell r="E3304">
            <v>22</v>
          </cell>
          <cell r="F3304">
            <v>92</v>
          </cell>
          <cell r="G3304">
            <v>2</v>
          </cell>
          <cell r="H3304">
            <v>38</v>
          </cell>
          <cell r="I3304">
            <v>16</v>
          </cell>
          <cell r="J3304">
            <v>15</v>
          </cell>
          <cell r="K3304">
            <v>3</v>
          </cell>
          <cell r="L3304">
            <v>51</v>
          </cell>
          <cell r="M3304">
            <v>2</v>
          </cell>
          <cell r="N3304">
            <v>81</v>
          </cell>
        </row>
        <row r="3305">
          <cell r="A3305" t="str">
            <v>Shoalhaven Total 18 - 19</v>
          </cell>
          <cell r="B3305" t="str">
            <v>Shoalhaven</v>
          </cell>
          <cell r="C3305" t="str">
            <v>Total</v>
          </cell>
          <cell r="D3305" t="str">
            <v>18 - 19</v>
          </cell>
          <cell r="E3305">
            <v>19</v>
          </cell>
          <cell r="F3305">
            <v>24</v>
          </cell>
          <cell r="G3305">
            <v>2</v>
          </cell>
          <cell r="H3305">
            <v>9</v>
          </cell>
          <cell r="I3305">
            <v>3</v>
          </cell>
          <cell r="J3305">
            <v>2</v>
          </cell>
          <cell r="K3305">
            <v>2</v>
          </cell>
          <cell r="L3305">
            <v>16</v>
          </cell>
          <cell r="M3305">
            <v>1</v>
          </cell>
          <cell r="N3305">
            <v>32</v>
          </cell>
        </row>
        <row r="3306">
          <cell r="A3306" t="str">
            <v>Shoalhaven Total 20 - 29</v>
          </cell>
          <cell r="B3306" t="str">
            <v>Shoalhaven</v>
          </cell>
          <cell r="C3306" t="str">
            <v>Total</v>
          </cell>
          <cell r="D3306" t="str">
            <v>20 - 29</v>
          </cell>
          <cell r="E3306">
            <v>103</v>
          </cell>
          <cell r="F3306">
            <v>51</v>
          </cell>
          <cell r="G3306">
            <v>3</v>
          </cell>
          <cell r="H3306">
            <v>9</v>
          </cell>
          <cell r="I3306">
            <v>4</v>
          </cell>
          <cell r="J3306">
            <v>3</v>
          </cell>
          <cell r="K3306">
            <v>1</v>
          </cell>
          <cell r="L3306">
            <v>41</v>
          </cell>
          <cell r="M3306">
            <v>2</v>
          </cell>
          <cell r="N3306">
            <v>87</v>
          </cell>
        </row>
        <row r="3307">
          <cell r="A3307" t="str">
            <v>Shoalhaven Total 30 - 39</v>
          </cell>
          <cell r="B3307" t="str">
            <v>Shoalhaven</v>
          </cell>
          <cell r="C3307" t="str">
            <v>Total</v>
          </cell>
          <cell r="D3307" t="str">
            <v>30 - 39</v>
          </cell>
          <cell r="E3307">
            <v>86</v>
          </cell>
          <cell r="F3307">
            <v>31</v>
          </cell>
          <cell r="G3307">
            <v>0</v>
          </cell>
          <cell r="H3307">
            <v>5</v>
          </cell>
          <cell r="I3307">
            <v>2</v>
          </cell>
          <cell r="J3307">
            <v>2</v>
          </cell>
          <cell r="K3307">
            <v>4</v>
          </cell>
          <cell r="L3307">
            <v>22</v>
          </cell>
          <cell r="M3307">
            <v>1</v>
          </cell>
          <cell r="N3307">
            <v>50</v>
          </cell>
        </row>
        <row r="3308">
          <cell r="A3308" t="str">
            <v>Shoalhaven Total 40 +</v>
          </cell>
          <cell r="B3308" t="str">
            <v>Shoalhaven</v>
          </cell>
          <cell r="C3308" t="str">
            <v>Total</v>
          </cell>
          <cell r="D3308" t="str">
            <v>40 +</v>
          </cell>
          <cell r="E3308">
            <v>107</v>
          </cell>
          <cell r="F3308">
            <v>40</v>
          </cell>
          <cell r="G3308">
            <v>0</v>
          </cell>
          <cell r="H3308">
            <v>4</v>
          </cell>
          <cell r="I3308">
            <v>1</v>
          </cell>
          <cell r="J3308">
            <v>1</v>
          </cell>
          <cell r="K3308">
            <v>0</v>
          </cell>
          <cell r="L3308">
            <v>18</v>
          </cell>
          <cell r="M3308">
            <v>0</v>
          </cell>
          <cell r="N3308">
            <v>37</v>
          </cell>
        </row>
        <row r="3309">
          <cell r="A3309" t="str">
            <v>Shoalhaven Total Missing / unknown</v>
          </cell>
          <cell r="B3309" t="str">
            <v>Shoalhaven</v>
          </cell>
          <cell r="C3309" t="str">
            <v>Total</v>
          </cell>
          <cell r="D3309" t="str">
            <v>Missing / unknown</v>
          </cell>
          <cell r="E3309">
            <v>1</v>
          </cell>
          <cell r="F3309">
            <v>3</v>
          </cell>
          <cell r="G3309">
            <v>0</v>
          </cell>
          <cell r="H3309">
            <v>0</v>
          </cell>
          <cell r="I3309">
            <v>0</v>
          </cell>
          <cell r="J3309">
            <v>0</v>
          </cell>
          <cell r="K3309">
            <v>0</v>
          </cell>
          <cell r="L3309">
            <v>0</v>
          </cell>
          <cell r="M3309">
            <v>0</v>
          </cell>
          <cell r="N3309">
            <v>2</v>
          </cell>
        </row>
        <row r="3310">
          <cell r="A3310" t="str">
            <v>Shoalhaven Total Total</v>
          </cell>
          <cell r="B3310" t="str">
            <v>Shoalhaven</v>
          </cell>
          <cell r="C3310" t="str">
            <v>Total</v>
          </cell>
          <cell r="D3310" t="str">
            <v>Total</v>
          </cell>
          <cell r="E3310">
            <v>338</v>
          </cell>
          <cell r="F3310">
            <v>241</v>
          </cell>
          <cell r="G3310">
            <v>7</v>
          </cell>
          <cell r="H3310">
            <v>65</v>
          </cell>
          <cell r="I3310">
            <v>26</v>
          </cell>
          <cell r="J3310">
            <v>23</v>
          </cell>
          <cell r="K3310">
            <v>10</v>
          </cell>
          <cell r="L3310">
            <v>148</v>
          </cell>
          <cell r="M3310">
            <v>6</v>
          </cell>
          <cell r="N3310">
            <v>289</v>
          </cell>
        </row>
        <row r="3311">
          <cell r="A3311" t="str">
            <v>Singleton Male 10 - 17</v>
          </cell>
          <cell r="B3311" t="str">
            <v>Singleton</v>
          </cell>
          <cell r="C3311" t="str">
            <v>Male</v>
          </cell>
          <cell r="D3311" t="str">
            <v>10 - 17</v>
          </cell>
          <cell r="E3311">
            <v>1</v>
          </cell>
          <cell r="F3311">
            <v>8</v>
          </cell>
          <cell r="G3311">
            <v>1</v>
          </cell>
          <cell r="H3311">
            <v>4</v>
          </cell>
          <cell r="I3311">
            <v>3</v>
          </cell>
          <cell r="J3311">
            <v>12</v>
          </cell>
          <cell r="K3311">
            <v>0</v>
          </cell>
          <cell r="L3311">
            <v>10</v>
          </cell>
          <cell r="M3311">
            <v>0</v>
          </cell>
          <cell r="N3311">
            <v>9</v>
          </cell>
        </row>
        <row r="3312">
          <cell r="A3312" t="str">
            <v>Singleton Male 18 - 19</v>
          </cell>
          <cell r="B3312" t="str">
            <v>Singleton</v>
          </cell>
          <cell r="C3312" t="str">
            <v>Male</v>
          </cell>
          <cell r="D3312" t="str">
            <v>18 - 19</v>
          </cell>
          <cell r="E3312">
            <v>0</v>
          </cell>
          <cell r="F3312">
            <v>7</v>
          </cell>
          <cell r="G3312">
            <v>0</v>
          </cell>
          <cell r="H3312">
            <v>0</v>
          </cell>
          <cell r="I3312">
            <v>0</v>
          </cell>
          <cell r="J3312">
            <v>1</v>
          </cell>
          <cell r="K3312">
            <v>0</v>
          </cell>
          <cell r="L3312">
            <v>1</v>
          </cell>
          <cell r="M3312">
            <v>0</v>
          </cell>
          <cell r="N3312">
            <v>0</v>
          </cell>
        </row>
        <row r="3313">
          <cell r="A3313" t="str">
            <v>Singleton Male 20 - 29</v>
          </cell>
          <cell r="B3313" t="str">
            <v>Singleton</v>
          </cell>
          <cell r="C3313" t="str">
            <v>Male</v>
          </cell>
          <cell r="D3313" t="str">
            <v>20 - 29</v>
          </cell>
          <cell r="E3313">
            <v>8</v>
          </cell>
          <cell r="F3313">
            <v>13</v>
          </cell>
          <cell r="G3313">
            <v>0</v>
          </cell>
          <cell r="H3313">
            <v>3</v>
          </cell>
          <cell r="I3313">
            <v>3</v>
          </cell>
          <cell r="J3313">
            <v>0</v>
          </cell>
          <cell r="K3313">
            <v>0</v>
          </cell>
          <cell r="L3313">
            <v>1</v>
          </cell>
          <cell r="M3313">
            <v>0</v>
          </cell>
          <cell r="N3313">
            <v>9</v>
          </cell>
        </row>
        <row r="3314">
          <cell r="A3314" t="str">
            <v>Singleton Male 30 - 39</v>
          </cell>
          <cell r="B3314" t="str">
            <v>Singleton</v>
          </cell>
          <cell r="C3314" t="str">
            <v>Male</v>
          </cell>
          <cell r="D3314" t="str">
            <v>30 - 39</v>
          </cell>
          <cell r="E3314">
            <v>9</v>
          </cell>
          <cell r="F3314">
            <v>1</v>
          </cell>
          <cell r="G3314">
            <v>0</v>
          </cell>
          <cell r="H3314">
            <v>1</v>
          </cell>
          <cell r="I3314">
            <v>1</v>
          </cell>
          <cell r="J3314">
            <v>2</v>
          </cell>
          <cell r="K3314">
            <v>0</v>
          </cell>
          <cell r="L3314">
            <v>0</v>
          </cell>
          <cell r="M3314">
            <v>0</v>
          </cell>
          <cell r="N3314">
            <v>7</v>
          </cell>
        </row>
        <row r="3315">
          <cell r="A3315" t="str">
            <v>Singleton Male 40 +</v>
          </cell>
          <cell r="B3315" t="str">
            <v>Singleton</v>
          </cell>
          <cell r="C3315" t="str">
            <v>Male</v>
          </cell>
          <cell r="D3315" t="str">
            <v>40 +</v>
          </cell>
          <cell r="E3315">
            <v>12</v>
          </cell>
          <cell r="F3315">
            <v>6</v>
          </cell>
          <cell r="G3315">
            <v>0</v>
          </cell>
          <cell r="H3315">
            <v>1</v>
          </cell>
          <cell r="I3315">
            <v>2</v>
          </cell>
          <cell r="J3315">
            <v>1</v>
          </cell>
          <cell r="K3315">
            <v>0</v>
          </cell>
          <cell r="L3315">
            <v>0</v>
          </cell>
          <cell r="M3315">
            <v>1</v>
          </cell>
          <cell r="N3315">
            <v>5</v>
          </cell>
        </row>
        <row r="3316">
          <cell r="A3316" t="str">
            <v>Singleton Male Missing / unknown</v>
          </cell>
          <cell r="B3316" t="str">
            <v>Singleton</v>
          </cell>
          <cell r="C3316" t="str">
            <v>Male</v>
          </cell>
          <cell r="D3316" t="str">
            <v>Missing / unknown</v>
          </cell>
          <cell r="E3316">
            <v>0</v>
          </cell>
          <cell r="F3316">
            <v>0</v>
          </cell>
          <cell r="G3316">
            <v>0</v>
          </cell>
          <cell r="H3316">
            <v>0</v>
          </cell>
          <cell r="I3316">
            <v>0</v>
          </cell>
          <cell r="J3316">
            <v>0</v>
          </cell>
          <cell r="K3316">
            <v>0</v>
          </cell>
          <cell r="L3316">
            <v>0</v>
          </cell>
          <cell r="M3316">
            <v>0</v>
          </cell>
          <cell r="N3316">
            <v>0</v>
          </cell>
        </row>
        <row r="3317">
          <cell r="A3317" t="str">
            <v>Singleton Male Total</v>
          </cell>
          <cell r="B3317" t="str">
            <v>Singleton</v>
          </cell>
          <cell r="C3317" t="str">
            <v>Male</v>
          </cell>
          <cell r="D3317" t="str">
            <v>Total</v>
          </cell>
          <cell r="E3317">
            <v>30</v>
          </cell>
          <cell r="F3317">
            <v>35</v>
          </cell>
          <cell r="G3317">
            <v>1</v>
          </cell>
          <cell r="H3317">
            <v>9</v>
          </cell>
          <cell r="I3317">
            <v>9</v>
          </cell>
          <cell r="J3317">
            <v>16</v>
          </cell>
          <cell r="K3317">
            <v>0</v>
          </cell>
          <cell r="L3317">
            <v>12</v>
          </cell>
          <cell r="M3317">
            <v>1</v>
          </cell>
          <cell r="N3317">
            <v>30</v>
          </cell>
        </row>
        <row r="3318">
          <cell r="A3318" t="str">
            <v>Singleton Female 10 - 17</v>
          </cell>
          <cell r="B3318" t="str">
            <v>Singleton</v>
          </cell>
          <cell r="C3318" t="str">
            <v>Female</v>
          </cell>
          <cell r="D3318" t="str">
            <v>10 - 17</v>
          </cell>
          <cell r="E3318">
            <v>4</v>
          </cell>
          <cell r="F3318">
            <v>2</v>
          </cell>
          <cell r="G3318">
            <v>0</v>
          </cell>
          <cell r="H3318">
            <v>0</v>
          </cell>
          <cell r="I3318">
            <v>0</v>
          </cell>
          <cell r="J3318">
            <v>1</v>
          </cell>
          <cell r="K3318">
            <v>0</v>
          </cell>
          <cell r="L3318">
            <v>2</v>
          </cell>
          <cell r="M3318">
            <v>0</v>
          </cell>
          <cell r="N3318">
            <v>3</v>
          </cell>
        </row>
        <row r="3319">
          <cell r="A3319" t="str">
            <v>Singleton Female 18 - 19</v>
          </cell>
          <cell r="B3319" t="str">
            <v>Singleton</v>
          </cell>
          <cell r="C3319" t="str">
            <v>Female</v>
          </cell>
          <cell r="D3319" t="str">
            <v>18 - 19</v>
          </cell>
          <cell r="E3319">
            <v>0</v>
          </cell>
          <cell r="F3319">
            <v>0</v>
          </cell>
          <cell r="G3319">
            <v>0</v>
          </cell>
          <cell r="H3319">
            <v>0</v>
          </cell>
          <cell r="I3319">
            <v>0</v>
          </cell>
          <cell r="J3319">
            <v>0</v>
          </cell>
          <cell r="K3319">
            <v>0</v>
          </cell>
          <cell r="L3319">
            <v>0</v>
          </cell>
          <cell r="M3319">
            <v>0</v>
          </cell>
          <cell r="N3319">
            <v>2</v>
          </cell>
        </row>
        <row r="3320">
          <cell r="A3320" t="str">
            <v>Singleton Female 20 - 29</v>
          </cell>
          <cell r="B3320" t="str">
            <v>Singleton</v>
          </cell>
          <cell r="C3320" t="str">
            <v>Female</v>
          </cell>
          <cell r="D3320" t="str">
            <v>20 - 29</v>
          </cell>
          <cell r="E3320">
            <v>4</v>
          </cell>
          <cell r="F3320">
            <v>1</v>
          </cell>
          <cell r="G3320">
            <v>0</v>
          </cell>
          <cell r="H3320">
            <v>3</v>
          </cell>
          <cell r="I3320">
            <v>0</v>
          </cell>
          <cell r="J3320">
            <v>0</v>
          </cell>
          <cell r="K3320">
            <v>0</v>
          </cell>
          <cell r="L3320">
            <v>7</v>
          </cell>
          <cell r="M3320">
            <v>0</v>
          </cell>
          <cell r="N3320">
            <v>2</v>
          </cell>
        </row>
        <row r="3321">
          <cell r="A3321" t="str">
            <v>Singleton Female 30 - 39</v>
          </cell>
          <cell r="B3321" t="str">
            <v>Singleton</v>
          </cell>
          <cell r="C3321" t="str">
            <v>Female</v>
          </cell>
          <cell r="D3321" t="str">
            <v>30 - 39</v>
          </cell>
          <cell r="E3321">
            <v>6</v>
          </cell>
          <cell r="F3321">
            <v>3</v>
          </cell>
          <cell r="G3321">
            <v>0</v>
          </cell>
          <cell r="H3321">
            <v>0</v>
          </cell>
          <cell r="I3321">
            <v>0</v>
          </cell>
          <cell r="J3321">
            <v>0</v>
          </cell>
          <cell r="K3321">
            <v>0</v>
          </cell>
          <cell r="L3321">
            <v>0</v>
          </cell>
          <cell r="M3321">
            <v>0</v>
          </cell>
          <cell r="N3321">
            <v>4</v>
          </cell>
        </row>
        <row r="3322">
          <cell r="A3322" t="str">
            <v>Singleton Female 40 +</v>
          </cell>
          <cell r="B3322" t="str">
            <v>Singleton</v>
          </cell>
          <cell r="C3322" t="str">
            <v>Female</v>
          </cell>
          <cell r="D3322" t="str">
            <v>40 +</v>
          </cell>
          <cell r="E3322">
            <v>6</v>
          </cell>
          <cell r="F3322">
            <v>0</v>
          </cell>
          <cell r="G3322">
            <v>0</v>
          </cell>
          <cell r="H3322">
            <v>0</v>
          </cell>
          <cell r="I3322">
            <v>0</v>
          </cell>
          <cell r="J3322">
            <v>0</v>
          </cell>
          <cell r="K3322">
            <v>0</v>
          </cell>
          <cell r="L3322">
            <v>1</v>
          </cell>
          <cell r="M3322">
            <v>0</v>
          </cell>
          <cell r="N3322">
            <v>2</v>
          </cell>
        </row>
        <row r="3323">
          <cell r="A3323" t="str">
            <v>Singleton Female Missing / unknown</v>
          </cell>
          <cell r="B3323" t="str">
            <v>Singleton</v>
          </cell>
          <cell r="C3323" t="str">
            <v>Female</v>
          </cell>
          <cell r="D3323" t="str">
            <v>Missing / unknown</v>
          </cell>
          <cell r="E3323">
            <v>0</v>
          </cell>
          <cell r="F3323">
            <v>0</v>
          </cell>
          <cell r="G3323">
            <v>0</v>
          </cell>
          <cell r="H3323">
            <v>0</v>
          </cell>
          <cell r="I3323">
            <v>0</v>
          </cell>
          <cell r="J3323">
            <v>0</v>
          </cell>
          <cell r="K3323">
            <v>0</v>
          </cell>
          <cell r="L3323">
            <v>0</v>
          </cell>
          <cell r="M3323">
            <v>0</v>
          </cell>
          <cell r="N3323">
            <v>0</v>
          </cell>
        </row>
        <row r="3324">
          <cell r="A3324" t="str">
            <v>Singleton Female Total</v>
          </cell>
          <cell r="B3324" t="str">
            <v>Singleton</v>
          </cell>
          <cell r="C3324" t="str">
            <v>Female</v>
          </cell>
          <cell r="D3324" t="str">
            <v>Total</v>
          </cell>
          <cell r="E3324">
            <v>20</v>
          </cell>
          <cell r="F3324">
            <v>6</v>
          </cell>
          <cell r="G3324">
            <v>0</v>
          </cell>
          <cell r="H3324">
            <v>3</v>
          </cell>
          <cell r="I3324">
            <v>0</v>
          </cell>
          <cell r="J3324">
            <v>1</v>
          </cell>
          <cell r="K3324">
            <v>0</v>
          </cell>
          <cell r="L3324">
            <v>10</v>
          </cell>
          <cell r="M3324">
            <v>0</v>
          </cell>
          <cell r="N3324">
            <v>13</v>
          </cell>
        </row>
        <row r="3325">
          <cell r="A3325" t="str">
            <v>Singleton Unknown 10 - 17</v>
          </cell>
          <cell r="B3325" t="str">
            <v>Singleton</v>
          </cell>
          <cell r="C3325" t="str">
            <v>Unknown</v>
          </cell>
          <cell r="D3325" t="str">
            <v>10 - 17</v>
          </cell>
          <cell r="E3325">
            <v>0</v>
          </cell>
          <cell r="F3325">
            <v>0</v>
          </cell>
          <cell r="G3325">
            <v>0</v>
          </cell>
          <cell r="H3325">
            <v>0</v>
          </cell>
          <cell r="I3325">
            <v>0</v>
          </cell>
          <cell r="J3325">
            <v>0</v>
          </cell>
          <cell r="K3325">
            <v>0</v>
          </cell>
          <cell r="L3325">
            <v>0</v>
          </cell>
          <cell r="M3325">
            <v>0</v>
          </cell>
          <cell r="N3325">
            <v>0</v>
          </cell>
        </row>
        <row r="3326">
          <cell r="A3326" t="str">
            <v>Singleton Unknown 18 - 19</v>
          </cell>
          <cell r="B3326" t="str">
            <v>Singleton</v>
          </cell>
          <cell r="C3326" t="str">
            <v>Unknown</v>
          </cell>
          <cell r="D3326" t="str">
            <v>18 - 19</v>
          </cell>
          <cell r="E3326">
            <v>0</v>
          </cell>
          <cell r="F3326">
            <v>0</v>
          </cell>
          <cell r="G3326">
            <v>0</v>
          </cell>
          <cell r="H3326">
            <v>0</v>
          </cell>
          <cell r="I3326">
            <v>0</v>
          </cell>
          <cell r="J3326">
            <v>0</v>
          </cell>
          <cell r="K3326">
            <v>0</v>
          </cell>
          <cell r="L3326">
            <v>0</v>
          </cell>
          <cell r="M3326">
            <v>0</v>
          </cell>
          <cell r="N3326">
            <v>0</v>
          </cell>
        </row>
        <row r="3327">
          <cell r="A3327" t="str">
            <v>Singleton Unknown 20 - 29</v>
          </cell>
          <cell r="B3327" t="str">
            <v>Singleton</v>
          </cell>
          <cell r="C3327" t="str">
            <v>Unknown</v>
          </cell>
          <cell r="D3327" t="str">
            <v>20 - 29</v>
          </cell>
          <cell r="E3327">
            <v>0</v>
          </cell>
          <cell r="F3327">
            <v>0</v>
          </cell>
          <cell r="G3327">
            <v>0</v>
          </cell>
          <cell r="H3327">
            <v>0</v>
          </cell>
          <cell r="I3327">
            <v>0</v>
          </cell>
          <cell r="J3327">
            <v>0</v>
          </cell>
          <cell r="K3327">
            <v>0</v>
          </cell>
          <cell r="L3327">
            <v>0</v>
          </cell>
          <cell r="M3327">
            <v>0</v>
          </cell>
          <cell r="N3327">
            <v>0</v>
          </cell>
        </row>
        <row r="3328">
          <cell r="A3328" t="str">
            <v>Singleton Unknown 30 - 39</v>
          </cell>
          <cell r="B3328" t="str">
            <v>Singleton</v>
          </cell>
          <cell r="C3328" t="str">
            <v>Unknown</v>
          </cell>
          <cell r="D3328" t="str">
            <v>30 - 39</v>
          </cell>
          <cell r="E3328">
            <v>0</v>
          </cell>
          <cell r="F3328">
            <v>0</v>
          </cell>
          <cell r="G3328">
            <v>0</v>
          </cell>
          <cell r="H3328">
            <v>0</v>
          </cell>
          <cell r="I3328">
            <v>0</v>
          </cell>
          <cell r="J3328">
            <v>0</v>
          </cell>
          <cell r="K3328">
            <v>0</v>
          </cell>
          <cell r="L3328">
            <v>0</v>
          </cell>
          <cell r="M3328">
            <v>0</v>
          </cell>
          <cell r="N3328">
            <v>0</v>
          </cell>
        </row>
        <row r="3329">
          <cell r="A3329" t="str">
            <v>Singleton Unknown 40 +</v>
          </cell>
          <cell r="B3329" t="str">
            <v>Singleton</v>
          </cell>
          <cell r="C3329" t="str">
            <v>Unknown</v>
          </cell>
          <cell r="D3329" t="str">
            <v>40 +</v>
          </cell>
          <cell r="E3329">
            <v>0</v>
          </cell>
          <cell r="F3329">
            <v>0</v>
          </cell>
          <cell r="G3329">
            <v>0</v>
          </cell>
          <cell r="H3329">
            <v>0</v>
          </cell>
          <cell r="I3329">
            <v>0</v>
          </cell>
          <cell r="J3329">
            <v>0</v>
          </cell>
          <cell r="K3329">
            <v>0</v>
          </cell>
          <cell r="L3329">
            <v>0</v>
          </cell>
          <cell r="M3329">
            <v>0</v>
          </cell>
          <cell r="N3329">
            <v>0</v>
          </cell>
        </row>
        <row r="3330">
          <cell r="A3330" t="str">
            <v>Singleton Unknown Missing / unknown</v>
          </cell>
          <cell r="B3330" t="str">
            <v>Singleton</v>
          </cell>
          <cell r="C3330" t="str">
            <v>Unknown</v>
          </cell>
          <cell r="D3330" t="str">
            <v>Missing / unknown</v>
          </cell>
          <cell r="E3330">
            <v>0</v>
          </cell>
          <cell r="F3330">
            <v>0</v>
          </cell>
          <cell r="G3330">
            <v>0</v>
          </cell>
          <cell r="H3330">
            <v>0</v>
          </cell>
          <cell r="I3330">
            <v>0</v>
          </cell>
          <cell r="J3330">
            <v>0</v>
          </cell>
          <cell r="K3330">
            <v>0</v>
          </cell>
          <cell r="L3330">
            <v>0</v>
          </cell>
          <cell r="M3330">
            <v>0</v>
          </cell>
          <cell r="N3330">
            <v>0</v>
          </cell>
        </row>
        <row r="3331">
          <cell r="A3331" t="str">
            <v>Singleton Unknown Total</v>
          </cell>
          <cell r="B3331" t="str">
            <v>Singleton</v>
          </cell>
          <cell r="C3331" t="str">
            <v>Unknown</v>
          </cell>
          <cell r="D3331" t="str">
            <v>Total</v>
          </cell>
          <cell r="E3331">
            <v>0</v>
          </cell>
          <cell r="F3331">
            <v>0</v>
          </cell>
          <cell r="G3331">
            <v>0</v>
          </cell>
          <cell r="H3331">
            <v>0</v>
          </cell>
          <cell r="I3331">
            <v>0</v>
          </cell>
          <cell r="J3331">
            <v>0</v>
          </cell>
          <cell r="K3331">
            <v>0</v>
          </cell>
          <cell r="L3331">
            <v>0</v>
          </cell>
          <cell r="M3331">
            <v>0</v>
          </cell>
          <cell r="N3331">
            <v>0</v>
          </cell>
        </row>
        <row r="3332">
          <cell r="A3332" t="str">
            <v>Singleton Total 10 - 17</v>
          </cell>
          <cell r="B3332" t="str">
            <v>Singleton</v>
          </cell>
          <cell r="C3332" t="str">
            <v>Total</v>
          </cell>
          <cell r="D3332" t="str">
            <v>10 - 17</v>
          </cell>
          <cell r="E3332">
            <v>5</v>
          </cell>
          <cell r="F3332">
            <v>10</v>
          </cell>
          <cell r="G3332">
            <v>1</v>
          </cell>
          <cell r="H3332">
            <v>4</v>
          </cell>
          <cell r="I3332">
            <v>3</v>
          </cell>
          <cell r="J3332">
            <v>13</v>
          </cell>
          <cell r="K3332">
            <v>0</v>
          </cell>
          <cell r="L3332">
            <v>12</v>
          </cell>
          <cell r="M3332">
            <v>0</v>
          </cell>
          <cell r="N3332">
            <v>12</v>
          </cell>
        </row>
        <row r="3333">
          <cell r="A3333" t="str">
            <v>Singleton Total 18 - 19</v>
          </cell>
          <cell r="B3333" t="str">
            <v>Singleton</v>
          </cell>
          <cell r="C3333" t="str">
            <v>Total</v>
          </cell>
          <cell r="D3333" t="str">
            <v>18 - 19</v>
          </cell>
          <cell r="E3333">
            <v>0</v>
          </cell>
          <cell r="F3333">
            <v>7</v>
          </cell>
          <cell r="G3333">
            <v>0</v>
          </cell>
          <cell r="H3333">
            <v>0</v>
          </cell>
          <cell r="I3333">
            <v>0</v>
          </cell>
          <cell r="J3333">
            <v>1</v>
          </cell>
          <cell r="K3333">
            <v>0</v>
          </cell>
          <cell r="L3333">
            <v>1</v>
          </cell>
          <cell r="M3333">
            <v>0</v>
          </cell>
          <cell r="N3333">
            <v>2</v>
          </cell>
        </row>
        <row r="3334">
          <cell r="A3334" t="str">
            <v>Singleton Total 20 - 29</v>
          </cell>
          <cell r="B3334" t="str">
            <v>Singleton</v>
          </cell>
          <cell r="C3334" t="str">
            <v>Total</v>
          </cell>
          <cell r="D3334" t="str">
            <v>20 - 29</v>
          </cell>
          <cell r="E3334">
            <v>12</v>
          </cell>
          <cell r="F3334">
            <v>14</v>
          </cell>
          <cell r="G3334">
            <v>0</v>
          </cell>
          <cell r="H3334">
            <v>6</v>
          </cell>
          <cell r="I3334">
            <v>3</v>
          </cell>
          <cell r="J3334">
            <v>0</v>
          </cell>
          <cell r="K3334">
            <v>0</v>
          </cell>
          <cell r="L3334">
            <v>8</v>
          </cell>
          <cell r="M3334">
            <v>0</v>
          </cell>
          <cell r="N3334">
            <v>11</v>
          </cell>
        </row>
        <row r="3335">
          <cell r="A3335" t="str">
            <v>Singleton Total 30 - 39</v>
          </cell>
          <cell r="B3335" t="str">
            <v>Singleton</v>
          </cell>
          <cell r="C3335" t="str">
            <v>Total</v>
          </cell>
          <cell r="D3335" t="str">
            <v>30 - 39</v>
          </cell>
          <cell r="E3335">
            <v>15</v>
          </cell>
          <cell r="F3335">
            <v>4</v>
          </cell>
          <cell r="G3335">
            <v>0</v>
          </cell>
          <cell r="H3335">
            <v>1</v>
          </cell>
          <cell r="I3335">
            <v>1</v>
          </cell>
          <cell r="J3335">
            <v>2</v>
          </cell>
          <cell r="K3335">
            <v>0</v>
          </cell>
          <cell r="L3335">
            <v>0</v>
          </cell>
          <cell r="M3335">
            <v>0</v>
          </cell>
          <cell r="N3335">
            <v>11</v>
          </cell>
        </row>
        <row r="3336">
          <cell r="A3336" t="str">
            <v>Singleton Total 40 +</v>
          </cell>
          <cell r="B3336" t="str">
            <v>Singleton</v>
          </cell>
          <cell r="C3336" t="str">
            <v>Total</v>
          </cell>
          <cell r="D3336" t="str">
            <v>40 +</v>
          </cell>
          <cell r="E3336">
            <v>18</v>
          </cell>
          <cell r="F3336">
            <v>6</v>
          </cell>
          <cell r="G3336">
            <v>0</v>
          </cell>
          <cell r="H3336">
            <v>1</v>
          </cell>
          <cell r="I3336">
            <v>2</v>
          </cell>
          <cell r="J3336">
            <v>1</v>
          </cell>
          <cell r="K3336">
            <v>0</v>
          </cell>
          <cell r="L3336">
            <v>1</v>
          </cell>
          <cell r="M3336">
            <v>1</v>
          </cell>
          <cell r="N3336">
            <v>7</v>
          </cell>
        </row>
        <row r="3337">
          <cell r="A3337" t="str">
            <v>Singleton Total Missing / unknown</v>
          </cell>
          <cell r="B3337" t="str">
            <v>Singleton</v>
          </cell>
          <cell r="C3337" t="str">
            <v>Total</v>
          </cell>
          <cell r="D3337" t="str">
            <v>Missing / unknown</v>
          </cell>
          <cell r="E3337">
            <v>0</v>
          </cell>
          <cell r="F3337">
            <v>0</v>
          </cell>
          <cell r="G3337">
            <v>0</v>
          </cell>
          <cell r="H3337">
            <v>0</v>
          </cell>
          <cell r="I3337">
            <v>0</v>
          </cell>
          <cell r="J3337">
            <v>0</v>
          </cell>
          <cell r="K3337">
            <v>0</v>
          </cell>
          <cell r="L3337">
            <v>0</v>
          </cell>
          <cell r="M3337">
            <v>0</v>
          </cell>
          <cell r="N3337">
            <v>0</v>
          </cell>
        </row>
        <row r="3338">
          <cell r="A3338" t="str">
            <v>Singleton Total Total</v>
          </cell>
          <cell r="B3338" t="str">
            <v>Singleton</v>
          </cell>
          <cell r="C3338" t="str">
            <v>Total</v>
          </cell>
          <cell r="D3338" t="str">
            <v>Total</v>
          </cell>
          <cell r="E3338">
            <v>50</v>
          </cell>
          <cell r="F3338">
            <v>41</v>
          </cell>
          <cell r="G3338">
            <v>1</v>
          </cell>
          <cell r="H3338">
            <v>12</v>
          </cell>
          <cell r="I3338">
            <v>9</v>
          </cell>
          <cell r="J3338">
            <v>17</v>
          </cell>
          <cell r="K3338">
            <v>0</v>
          </cell>
          <cell r="L3338">
            <v>22</v>
          </cell>
          <cell r="M3338">
            <v>1</v>
          </cell>
          <cell r="N3338">
            <v>43</v>
          </cell>
        </row>
        <row r="3339">
          <cell r="A3339" t="str">
            <v>Snowy River Male 10 - 17</v>
          </cell>
          <cell r="B3339" t="str">
            <v>Snowy River</v>
          </cell>
          <cell r="C3339" t="str">
            <v>Male</v>
          </cell>
          <cell r="D3339" t="str">
            <v>10 - 17</v>
          </cell>
          <cell r="E3339">
            <v>1</v>
          </cell>
          <cell r="F3339">
            <v>0</v>
          </cell>
          <cell r="G3339">
            <v>0</v>
          </cell>
          <cell r="H3339">
            <v>0</v>
          </cell>
          <cell r="I3339">
            <v>0</v>
          </cell>
          <cell r="J3339">
            <v>0</v>
          </cell>
          <cell r="K3339">
            <v>0</v>
          </cell>
          <cell r="L3339">
            <v>0</v>
          </cell>
          <cell r="M3339">
            <v>0</v>
          </cell>
          <cell r="N3339">
            <v>0</v>
          </cell>
        </row>
        <row r="3340">
          <cell r="A3340" t="str">
            <v>Snowy River Male 18 - 19</v>
          </cell>
          <cell r="B3340" t="str">
            <v>Snowy River</v>
          </cell>
          <cell r="C3340" t="str">
            <v>Male</v>
          </cell>
          <cell r="D3340" t="str">
            <v>18 - 19</v>
          </cell>
          <cell r="E3340">
            <v>0</v>
          </cell>
          <cell r="F3340">
            <v>2</v>
          </cell>
          <cell r="G3340">
            <v>0</v>
          </cell>
          <cell r="H3340">
            <v>0</v>
          </cell>
          <cell r="I3340">
            <v>0</v>
          </cell>
          <cell r="J3340">
            <v>0</v>
          </cell>
          <cell r="K3340">
            <v>0</v>
          </cell>
          <cell r="L3340">
            <v>0</v>
          </cell>
          <cell r="M3340">
            <v>0</v>
          </cell>
          <cell r="N3340">
            <v>1</v>
          </cell>
        </row>
        <row r="3341">
          <cell r="A3341" t="str">
            <v>Snowy River Male 20 - 29</v>
          </cell>
          <cell r="B3341" t="str">
            <v>Snowy River</v>
          </cell>
          <cell r="C3341" t="str">
            <v>Male</v>
          </cell>
          <cell r="D3341" t="str">
            <v>20 - 29</v>
          </cell>
          <cell r="E3341">
            <v>5</v>
          </cell>
          <cell r="F3341">
            <v>5</v>
          </cell>
          <cell r="G3341">
            <v>0</v>
          </cell>
          <cell r="H3341">
            <v>0</v>
          </cell>
          <cell r="I3341">
            <v>2</v>
          </cell>
          <cell r="J3341">
            <v>0</v>
          </cell>
          <cell r="K3341">
            <v>0</v>
          </cell>
          <cell r="L3341">
            <v>0</v>
          </cell>
          <cell r="M3341">
            <v>0</v>
          </cell>
          <cell r="N3341">
            <v>10</v>
          </cell>
        </row>
        <row r="3342">
          <cell r="A3342" t="str">
            <v>Snowy River Male 30 - 39</v>
          </cell>
          <cell r="B3342" t="str">
            <v>Snowy River</v>
          </cell>
          <cell r="C3342" t="str">
            <v>Male</v>
          </cell>
          <cell r="D3342" t="str">
            <v>30 - 39</v>
          </cell>
          <cell r="E3342">
            <v>4</v>
          </cell>
          <cell r="F3342">
            <v>5</v>
          </cell>
          <cell r="G3342">
            <v>0</v>
          </cell>
          <cell r="H3342">
            <v>0</v>
          </cell>
          <cell r="I3342">
            <v>0</v>
          </cell>
          <cell r="J3342">
            <v>0</v>
          </cell>
          <cell r="K3342">
            <v>0</v>
          </cell>
          <cell r="L3342">
            <v>0</v>
          </cell>
          <cell r="M3342">
            <v>0</v>
          </cell>
          <cell r="N3342">
            <v>5</v>
          </cell>
        </row>
        <row r="3343">
          <cell r="A3343" t="str">
            <v>Snowy River Male 40 +</v>
          </cell>
          <cell r="B3343" t="str">
            <v>Snowy River</v>
          </cell>
          <cell r="C3343" t="str">
            <v>Male</v>
          </cell>
          <cell r="D3343" t="str">
            <v>40 +</v>
          </cell>
          <cell r="E3343">
            <v>1</v>
          </cell>
          <cell r="F3343">
            <v>3</v>
          </cell>
          <cell r="G3343">
            <v>0</v>
          </cell>
          <cell r="H3343">
            <v>1</v>
          </cell>
          <cell r="I3343">
            <v>0</v>
          </cell>
          <cell r="J3343">
            <v>0</v>
          </cell>
          <cell r="K3343">
            <v>0</v>
          </cell>
          <cell r="L3343">
            <v>0</v>
          </cell>
          <cell r="M3343">
            <v>0</v>
          </cell>
          <cell r="N3343">
            <v>0</v>
          </cell>
        </row>
        <row r="3344">
          <cell r="A3344" t="str">
            <v>Snowy River Male Missing / unknown</v>
          </cell>
          <cell r="B3344" t="str">
            <v>Snowy River</v>
          </cell>
          <cell r="C3344" t="str">
            <v>Male</v>
          </cell>
          <cell r="D3344" t="str">
            <v>Missing / unknown</v>
          </cell>
          <cell r="E3344">
            <v>0</v>
          </cell>
          <cell r="F3344">
            <v>0</v>
          </cell>
          <cell r="G3344">
            <v>0</v>
          </cell>
          <cell r="H3344">
            <v>0</v>
          </cell>
          <cell r="I3344">
            <v>0</v>
          </cell>
          <cell r="J3344">
            <v>0</v>
          </cell>
          <cell r="K3344">
            <v>0</v>
          </cell>
          <cell r="L3344">
            <v>0</v>
          </cell>
          <cell r="M3344">
            <v>0</v>
          </cell>
          <cell r="N3344">
            <v>0</v>
          </cell>
        </row>
        <row r="3345">
          <cell r="A3345" t="str">
            <v>Snowy River Male Total</v>
          </cell>
          <cell r="B3345" t="str">
            <v>Snowy River</v>
          </cell>
          <cell r="C3345" t="str">
            <v>Male</v>
          </cell>
          <cell r="D3345" t="str">
            <v>Total</v>
          </cell>
          <cell r="E3345">
            <v>11</v>
          </cell>
          <cell r="F3345">
            <v>15</v>
          </cell>
          <cell r="G3345">
            <v>0</v>
          </cell>
          <cell r="H3345">
            <v>1</v>
          </cell>
          <cell r="I3345">
            <v>2</v>
          </cell>
          <cell r="J3345">
            <v>0</v>
          </cell>
          <cell r="K3345">
            <v>0</v>
          </cell>
          <cell r="L3345">
            <v>0</v>
          </cell>
          <cell r="M3345">
            <v>0</v>
          </cell>
          <cell r="N3345">
            <v>16</v>
          </cell>
        </row>
        <row r="3346">
          <cell r="A3346" t="str">
            <v>Snowy River Female 10 - 17</v>
          </cell>
          <cell r="B3346" t="str">
            <v>Snowy River</v>
          </cell>
          <cell r="C3346" t="str">
            <v>Female</v>
          </cell>
          <cell r="D3346" t="str">
            <v>10 - 17</v>
          </cell>
          <cell r="E3346">
            <v>0</v>
          </cell>
          <cell r="F3346">
            <v>0</v>
          </cell>
          <cell r="G3346">
            <v>0</v>
          </cell>
          <cell r="H3346">
            <v>2</v>
          </cell>
          <cell r="I3346">
            <v>0</v>
          </cell>
          <cell r="J3346">
            <v>0</v>
          </cell>
          <cell r="K3346">
            <v>0</v>
          </cell>
          <cell r="L3346">
            <v>0</v>
          </cell>
          <cell r="M3346">
            <v>0</v>
          </cell>
          <cell r="N3346">
            <v>2</v>
          </cell>
        </row>
        <row r="3347">
          <cell r="A3347" t="str">
            <v>Snowy River Female 18 - 19</v>
          </cell>
          <cell r="B3347" t="str">
            <v>Snowy River</v>
          </cell>
          <cell r="C3347" t="str">
            <v>Female</v>
          </cell>
          <cell r="D3347" t="str">
            <v>18 - 19</v>
          </cell>
          <cell r="E3347">
            <v>0</v>
          </cell>
          <cell r="F3347">
            <v>0</v>
          </cell>
          <cell r="G3347">
            <v>0</v>
          </cell>
          <cell r="H3347">
            <v>0</v>
          </cell>
          <cell r="I3347">
            <v>0</v>
          </cell>
          <cell r="J3347">
            <v>0</v>
          </cell>
          <cell r="K3347">
            <v>0</v>
          </cell>
          <cell r="L3347">
            <v>0</v>
          </cell>
          <cell r="M3347">
            <v>0</v>
          </cell>
          <cell r="N3347">
            <v>0</v>
          </cell>
        </row>
        <row r="3348">
          <cell r="A3348" t="str">
            <v>Snowy River Female 20 - 29</v>
          </cell>
          <cell r="B3348" t="str">
            <v>Snowy River</v>
          </cell>
          <cell r="C3348" t="str">
            <v>Female</v>
          </cell>
          <cell r="D3348" t="str">
            <v>20 - 29</v>
          </cell>
          <cell r="E3348">
            <v>1</v>
          </cell>
          <cell r="F3348">
            <v>1</v>
          </cell>
          <cell r="G3348">
            <v>0</v>
          </cell>
          <cell r="H3348">
            <v>0</v>
          </cell>
          <cell r="I3348">
            <v>0</v>
          </cell>
          <cell r="J3348">
            <v>0</v>
          </cell>
          <cell r="K3348">
            <v>0</v>
          </cell>
          <cell r="L3348">
            <v>0</v>
          </cell>
          <cell r="M3348">
            <v>0</v>
          </cell>
          <cell r="N3348">
            <v>0</v>
          </cell>
        </row>
        <row r="3349">
          <cell r="A3349" t="str">
            <v>Snowy River Female 30 - 39</v>
          </cell>
          <cell r="B3349" t="str">
            <v>Snowy River</v>
          </cell>
          <cell r="C3349" t="str">
            <v>Female</v>
          </cell>
          <cell r="D3349" t="str">
            <v>30 - 39</v>
          </cell>
          <cell r="E3349">
            <v>0</v>
          </cell>
          <cell r="F3349">
            <v>0</v>
          </cell>
          <cell r="G3349">
            <v>0</v>
          </cell>
          <cell r="H3349">
            <v>0</v>
          </cell>
          <cell r="I3349">
            <v>0</v>
          </cell>
          <cell r="J3349">
            <v>0</v>
          </cell>
          <cell r="K3349">
            <v>0</v>
          </cell>
          <cell r="L3349">
            <v>0</v>
          </cell>
          <cell r="M3349">
            <v>0</v>
          </cell>
          <cell r="N3349">
            <v>1</v>
          </cell>
        </row>
        <row r="3350">
          <cell r="A3350" t="str">
            <v>Snowy River Female 40 +</v>
          </cell>
          <cell r="B3350" t="str">
            <v>Snowy River</v>
          </cell>
          <cell r="C3350" t="str">
            <v>Female</v>
          </cell>
          <cell r="D3350" t="str">
            <v>40 +</v>
          </cell>
          <cell r="E3350">
            <v>0</v>
          </cell>
          <cell r="F3350">
            <v>0</v>
          </cell>
          <cell r="G3350">
            <v>0</v>
          </cell>
          <cell r="H3350">
            <v>0</v>
          </cell>
          <cell r="I3350">
            <v>0</v>
          </cell>
          <cell r="J3350">
            <v>0</v>
          </cell>
          <cell r="K3350">
            <v>0</v>
          </cell>
          <cell r="L3350">
            <v>0</v>
          </cell>
          <cell r="M3350">
            <v>0</v>
          </cell>
          <cell r="N3350">
            <v>0</v>
          </cell>
        </row>
        <row r="3351">
          <cell r="A3351" t="str">
            <v>Snowy River Female Missing / unknown</v>
          </cell>
          <cell r="B3351" t="str">
            <v>Snowy River</v>
          </cell>
          <cell r="C3351" t="str">
            <v>Female</v>
          </cell>
          <cell r="D3351" t="str">
            <v>Missing / unknown</v>
          </cell>
          <cell r="E3351">
            <v>0</v>
          </cell>
          <cell r="F3351">
            <v>0</v>
          </cell>
          <cell r="G3351">
            <v>0</v>
          </cell>
          <cell r="H3351">
            <v>0</v>
          </cell>
          <cell r="I3351">
            <v>0</v>
          </cell>
          <cell r="J3351">
            <v>0</v>
          </cell>
          <cell r="K3351">
            <v>0</v>
          </cell>
          <cell r="L3351">
            <v>0</v>
          </cell>
          <cell r="M3351">
            <v>0</v>
          </cell>
          <cell r="N3351">
            <v>0</v>
          </cell>
        </row>
        <row r="3352">
          <cell r="A3352" t="str">
            <v>Snowy River Female Total</v>
          </cell>
          <cell r="B3352" t="str">
            <v>Snowy River</v>
          </cell>
          <cell r="C3352" t="str">
            <v>Female</v>
          </cell>
          <cell r="D3352" t="str">
            <v>Total</v>
          </cell>
          <cell r="E3352">
            <v>1</v>
          </cell>
          <cell r="F3352">
            <v>1</v>
          </cell>
          <cell r="G3352">
            <v>0</v>
          </cell>
          <cell r="H3352">
            <v>2</v>
          </cell>
          <cell r="I3352">
            <v>0</v>
          </cell>
          <cell r="J3352">
            <v>0</v>
          </cell>
          <cell r="K3352">
            <v>0</v>
          </cell>
          <cell r="L3352">
            <v>0</v>
          </cell>
          <cell r="M3352">
            <v>0</v>
          </cell>
          <cell r="N3352">
            <v>3</v>
          </cell>
        </row>
        <row r="3353">
          <cell r="A3353" t="str">
            <v>Snowy River Unknown 10 - 17</v>
          </cell>
          <cell r="B3353" t="str">
            <v>Snowy River</v>
          </cell>
          <cell r="C3353" t="str">
            <v>Unknown</v>
          </cell>
          <cell r="D3353" t="str">
            <v>10 - 17</v>
          </cell>
          <cell r="E3353">
            <v>0</v>
          </cell>
          <cell r="F3353">
            <v>0</v>
          </cell>
          <cell r="G3353">
            <v>0</v>
          </cell>
          <cell r="H3353">
            <v>0</v>
          </cell>
          <cell r="I3353">
            <v>0</v>
          </cell>
          <cell r="J3353">
            <v>0</v>
          </cell>
          <cell r="K3353">
            <v>0</v>
          </cell>
          <cell r="L3353">
            <v>0</v>
          </cell>
          <cell r="M3353">
            <v>0</v>
          </cell>
          <cell r="N3353">
            <v>0</v>
          </cell>
        </row>
        <row r="3354">
          <cell r="A3354" t="str">
            <v>Snowy River Unknown 18 - 19</v>
          </cell>
          <cell r="B3354" t="str">
            <v>Snowy River</v>
          </cell>
          <cell r="C3354" t="str">
            <v>Unknown</v>
          </cell>
          <cell r="D3354" t="str">
            <v>18 - 19</v>
          </cell>
          <cell r="E3354">
            <v>0</v>
          </cell>
          <cell r="F3354">
            <v>0</v>
          </cell>
          <cell r="G3354">
            <v>0</v>
          </cell>
          <cell r="H3354">
            <v>0</v>
          </cell>
          <cell r="I3354">
            <v>0</v>
          </cell>
          <cell r="J3354">
            <v>0</v>
          </cell>
          <cell r="K3354">
            <v>0</v>
          </cell>
          <cell r="L3354">
            <v>0</v>
          </cell>
          <cell r="M3354">
            <v>0</v>
          </cell>
          <cell r="N3354">
            <v>0</v>
          </cell>
        </row>
        <row r="3355">
          <cell r="A3355" t="str">
            <v>Snowy River Unknown 20 - 29</v>
          </cell>
          <cell r="B3355" t="str">
            <v>Snowy River</v>
          </cell>
          <cell r="C3355" t="str">
            <v>Unknown</v>
          </cell>
          <cell r="D3355" t="str">
            <v>20 - 29</v>
          </cell>
          <cell r="E3355">
            <v>0</v>
          </cell>
          <cell r="F3355">
            <v>0</v>
          </cell>
          <cell r="G3355">
            <v>0</v>
          </cell>
          <cell r="H3355">
            <v>0</v>
          </cell>
          <cell r="I3355">
            <v>0</v>
          </cell>
          <cell r="J3355">
            <v>0</v>
          </cell>
          <cell r="K3355">
            <v>0</v>
          </cell>
          <cell r="L3355">
            <v>0</v>
          </cell>
          <cell r="M3355">
            <v>0</v>
          </cell>
          <cell r="N3355">
            <v>0</v>
          </cell>
        </row>
        <row r="3356">
          <cell r="A3356" t="str">
            <v>Snowy River Unknown 30 - 39</v>
          </cell>
          <cell r="B3356" t="str">
            <v>Snowy River</v>
          </cell>
          <cell r="C3356" t="str">
            <v>Unknown</v>
          </cell>
          <cell r="D3356" t="str">
            <v>30 - 39</v>
          </cell>
          <cell r="E3356">
            <v>0</v>
          </cell>
          <cell r="F3356">
            <v>0</v>
          </cell>
          <cell r="G3356">
            <v>0</v>
          </cell>
          <cell r="H3356">
            <v>0</v>
          </cell>
          <cell r="I3356">
            <v>0</v>
          </cell>
          <cell r="J3356">
            <v>0</v>
          </cell>
          <cell r="K3356">
            <v>0</v>
          </cell>
          <cell r="L3356">
            <v>0</v>
          </cell>
          <cell r="M3356">
            <v>0</v>
          </cell>
          <cell r="N3356">
            <v>0</v>
          </cell>
        </row>
        <row r="3357">
          <cell r="A3357" t="str">
            <v>Snowy River Unknown 40 +</v>
          </cell>
          <cell r="B3357" t="str">
            <v>Snowy River</v>
          </cell>
          <cell r="C3357" t="str">
            <v>Unknown</v>
          </cell>
          <cell r="D3357" t="str">
            <v>40 +</v>
          </cell>
          <cell r="E3357">
            <v>0</v>
          </cell>
          <cell r="F3357">
            <v>0</v>
          </cell>
          <cell r="G3357">
            <v>0</v>
          </cell>
          <cell r="H3357">
            <v>0</v>
          </cell>
          <cell r="I3357">
            <v>0</v>
          </cell>
          <cell r="J3357">
            <v>0</v>
          </cell>
          <cell r="K3357">
            <v>0</v>
          </cell>
          <cell r="L3357">
            <v>0</v>
          </cell>
          <cell r="M3357">
            <v>0</v>
          </cell>
          <cell r="N3357">
            <v>0</v>
          </cell>
        </row>
        <row r="3358">
          <cell r="A3358" t="str">
            <v>Snowy River Unknown Missing / unknown</v>
          </cell>
          <cell r="B3358" t="str">
            <v>Snowy River</v>
          </cell>
          <cell r="C3358" t="str">
            <v>Unknown</v>
          </cell>
          <cell r="D3358" t="str">
            <v>Missing / unknown</v>
          </cell>
          <cell r="E3358">
            <v>0</v>
          </cell>
          <cell r="F3358">
            <v>0</v>
          </cell>
          <cell r="G3358">
            <v>0</v>
          </cell>
          <cell r="H3358">
            <v>0</v>
          </cell>
          <cell r="I3358">
            <v>0</v>
          </cell>
          <cell r="J3358">
            <v>0</v>
          </cell>
          <cell r="K3358">
            <v>0</v>
          </cell>
          <cell r="L3358">
            <v>0</v>
          </cell>
          <cell r="M3358">
            <v>0</v>
          </cell>
          <cell r="N3358">
            <v>0</v>
          </cell>
        </row>
        <row r="3359">
          <cell r="A3359" t="str">
            <v>Snowy River Unknown Total</v>
          </cell>
          <cell r="B3359" t="str">
            <v>Snowy River</v>
          </cell>
          <cell r="C3359" t="str">
            <v>Unknown</v>
          </cell>
          <cell r="D3359" t="str">
            <v>Total</v>
          </cell>
          <cell r="E3359">
            <v>0</v>
          </cell>
          <cell r="F3359">
            <v>0</v>
          </cell>
          <cell r="G3359">
            <v>0</v>
          </cell>
          <cell r="H3359">
            <v>0</v>
          </cell>
          <cell r="I3359">
            <v>0</v>
          </cell>
          <cell r="J3359">
            <v>0</v>
          </cell>
          <cell r="K3359">
            <v>0</v>
          </cell>
          <cell r="L3359">
            <v>0</v>
          </cell>
          <cell r="M3359">
            <v>0</v>
          </cell>
          <cell r="N3359">
            <v>0</v>
          </cell>
        </row>
        <row r="3360">
          <cell r="A3360" t="str">
            <v>Snowy River Total 10 - 17</v>
          </cell>
          <cell r="B3360" t="str">
            <v>Snowy River</v>
          </cell>
          <cell r="C3360" t="str">
            <v>Total</v>
          </cell>
          <cell r="D3360" t="str">
            <v>10 - 17</v>
          </cell>
          <cell r="E3360">
            <v>1</v>
          </cell>
          <cell r="F3360">
            <v>0</v>
          </cell>
          <cell r="G3360">
            <v>0</v>
          </cell>
          <cell r="H3360">
            <v>2</v>
          </cell>
          <cell r="I3360">
            <v>0</v>
          </cell>
          <cell r="J3360">
            <v>0</v>
          </cell>
          <cell r="K3360">
            <v>0</v>
          </cell>
          <cell r="L3360">
            <v>0</v>
          </cell>
          <cell r="M3360">
            <v>0</v>
          </cell>
          <cell r="N3360">
            <v>2</v>
          </cell>
        </row>
        <row r="3361">
          <cell r="A3361" t="str">
            <v>Snowy River Total 18 - 19</v>
          </cell>
          <cell r="B3361" t="str">
            <v>Snowy River</v>
          </cell>
          <cell r="C3361" t="str">
            <v>Total</v>
          </cell>
          <cell r="D3361" t="str">
            <v>18 - 19</v>
          </cell>
          <cell r="E3361">
            <v>0</v>
          </cell>
          <cell r="F3361">
            <v>2</v>
          </cell>
          <cell r="G3361">
            <v>0</v>
          </cell>
          <cell r="H3361">
            <v>0</v>
          </cell>
          <cell r="I3361">
            <v>0</v>
          </cell>
          <cell r="J3361">
            <v>0</v>
          </cell>
          <cell r="K3361">
            <v>0</v>
          </cell>
          <cell r="L3361">
            <v>0</v>
          </cell>
          <cell r="M3361">
            <v>0</v>
          </cell>
          <cell r="N3361">
            <v>1</v>
          </cell>
        </row>
        <row r="3362">
          <cell r="A3362" t="str">
            <v>Snowy River Total 20 - 29</v>
          </cell>
          <cell r="B3362" t="str">
            <v>Snowy River</v>
          </cell>
          <cell r="C3362" t="str">
            <v>Total</v>
          </cell>
          <cell r="D3362" t="str">
            <v>20 - 29</v>
          </cell>
          <cell r="E3362">
            <v>6</v>
          </cell>
          <cell r="F3362">
            <v>6</v>
          </cell>
          <cell r="G3362">
            <v>0</v>
          </cell>
          <cell r="H3362">
            <v>0</v>
          </cell>
          <cell r="I3362">
            <v>2</v>
          </cell>
          <cell r="J3362">
            <v>0</v>
          </cell>
          <cell r="K3362">
            <v>0</v>
          </cell>
          <cell r="L3362">
            <v>0</v>
          </cell>
          <cell r="M3362">
            <v>0</v>
          </cell>
          <cell r="N3362">
            <v>10</v>
          </cell>
        </row>
        <row r="3363">
          <cell r="A3363" t="str">
            <v>Snowy River Total 30 - 39</v>
          </cell>
          <cell r="B3363" t="str">
            <v>Snowy River</v>
          </cell>
          <cell r="C3363" t="str">
            <v>Total</v>
          </cell>
          <cell r="D3363" t="str">
            <v>30 - 39</v>
          </cell>
          <cell r="E3363">
            <v>4</v>
          </cell>
          <cell r="F3363">
            <v>5</v>
          </cell>
          <cell r="G3363">
            <v>0</v>
          </cell>
          <cell r="H3363">
            <v>0</v>
          </cell>
          <cell r="I3363">
            <v>0</v>
          </cell>
          <cell r="J3363">
            <v>0</v>
          </cell>
          <cell r="K3363">
            <v>0</v>
          </cell>
          <cell r="L3363">
            <v>0</v>
          </cell>
          <cell r="M3363">
            <v>0</v>
          </cell>
          <cell r="N3363">
            <v>6</v>
          </cell>
        </row>
        <row r="3364">
          <cell r="A3364" t="str">
            <v>Snowy River Total 40 +</v>
          </cell>
          <cell r="B3364" t="str">
            <v>Snowy River</v>
          </cell>
          <cell r="C3364" t="str">
            <v>Total</v>
          </cell>
          <cell r="D3364" t="str">
            <v>40 +</v>
          </cell>
          <cell r="E3364">
            <v>1</v>
          </cell>
          <cell r="F3364">
            <v>3</v>
          </cell>
          <cell r="G3364">
            <v>0</v>
          </cell>
          <cell r="H3364">
            <v>1</v>
          </cell>
          <cell r="I3364">
            <v>0</v>
          </cell>
          <cell r="J3364">
            <v>0</v>
          </cell>
          <cell r="K3364">
            <v>0</v>
          </cell>
          <cell r="L3364">
            <v>0</v>
          </cell>
          <cell r="M3364">
            <v>0</v>
          </cell>
          <cell r="N3364">
            <v>0</v>
          </cell>
        </row>
        <row r="3365">
          <cell r="A3365" t="str">
            <v>Snowy River Total Missing / unknown</v>
          </cell>
          <cell r="B3365" t="str">
            <v>Snowy River</v>
          </cell>
          <cell r="C3365" t="str">
            <v>Total</v>
          </cell>
          <cell r="D3365" t="str">
            <v>Missing / unknown</v>
          </cell>
          <cell r="E3365">
            <v>0</v>
          </cell>
          <cell r="F3365">
            <v>0</v>
          </cell>
          <cell r="G3365">
            <v>0</v>
          </cell>
          <cell r="H3365">
            <v>0</v>
          </cell>
          <cell r="I3365">
            <v>0</v>
          </cell>
          <cell r="J3365">
            <v>0</v>
          </cell>
          <cell r="K3365">
            <v>0</v>
          </cell>
          <cell r="L3365">
            <v>0</v>
          </cell>
          <cell r="M3365">
            <v>0</v>
          </cell>
          <cell r="N3365">
            <v>0</v>
          </cell>
        </row>
        <row r="3366">
          <cell r="A3366" t="str">
            <v>Snowy River Total Total</v>
          </cell>
          <cell r="B3366" t="str">
            <v>Snowy River</v>
          </cell>
          <cell r="C3366" t="str">
            <v>Total</v>
          </cell>
          <cell r="D3366" t="str">
            <v>Total</v>
          </cell>
          <cell r="E3366">
            <v>12</v>
          </cell>
          <cell r="F3366">
            <v>16</v>
          </cell>
          <cell r="G3366">
            <v>0</v>
          </cell>
          <cell r="H3366">
            <v>3</v>
          </cell>
          <cell r="I3366">
            <v>2</v>
          </cell>
          <cell r="J3366">
            <v>0</v>
          </cell>
          <cell r="K3366">
            <v>0</v>
          </cell>
          <cell r="L3366">
            <v>0</v>
          </cell>
          <cell r="M3366">
            <v>0</v>
          </cell>
          <cell r="N3366">
            <v>19</v>
          </cell>
        </row>
        <row r="3367">
          <cell r="A3367" t="str">
            <v>Strathfield Male 10 - 17</v>
          </cell>
          <cell r="B3367" t="str">
            <v>Strathfield</v>
          </cell>
          <cell r="C3367" t="str">
            <v>Male</v>
          </cell>
          <cell r="D3367" t="str">
            <v>10 - 17</v>
          </cell>
          <cell r="E3367">
            <v>3</v>
          </cell>
          <cell r="F3367">
            <v>2</v>
          </cell>
          <cell r="G3367">
            <v>27</v>
          </cell>
          <cell r="H3367">
            <v>1</v>
          </cell>
          <cell r="I3367">
            <v>0</v>
          </cell>
          <cell r="J3367">
            <v>0</v>
          </cell>
          <cell r="K3367">
            <v>0</v>
          </cell>
          <cell r="L3367">
            <v>1</v>
          </cell>
          <cell r="M3367">
            <v>1</v>
          </cell>
          <cell r="N3367">
            <v>3</v>
          </cell>
        </row>
        <row r="3368">
          <cell r="A3368" t="str">
            <v>Strathfield Male 18 - 19</v>
          </cell>
          <cell r="B3368" t="str">
            <v>Strathfield</v>
          </cell>
          <cell r="C3368" t="str">
            <v>Male</v>
          </cell>
          <cell r="D3368" t="str">
            <v>18 - 19</v>
          </cell>
          <cell r="E3368">
            <v>2</v>
          </cell>
          <cell r="F3368">
            <v>3</v>
          </cell>
          <cell r="G3368">
            <v>1</v>
          </cell>
          <cell r="H3368">
            <v>0</v>
          </cell>
          <cell r="I3368">
            <v>0</v>
          </cell>
          <cell r="J3368">
            <v>1</v>
          </cell>
          <cell r="K3368">
            <v>1</v>
          </cell>
          <cell r="L3368">
            <v>0</v>
          </cell>
          <cell r="M3368">
            <v>0</v>
          </cell>
          <cell r="N3368">
            <v>2</v>
          </cell>
        </row>
        <row r="3369">
          <cell r="A3369" t="str">
            <v>Strathfield Male 20 - 29</v>
          </cell>
          <cell r="B3369" t="str">
            <v>Strathfield</v>
          </cell>
          <cell r="C3369" t="str">
            <v>Male</v>
          </cell>
          <cell r="D3369" t="str">
            <v>20 - 29</v>
          </cell>
          <cell r="E3369">
            <v>10</v>
          </cell>
          <cell r="F3369">
            <v>14</v>
          </cell>
          <cell r="G3369">
            <v>4</v>
          </cell>
          <cell r="H3369">
            <v>5</v>
          </cell>
          <cell r="I3369">
            <v>2</v>
          </cell>
          <cell r="J3369">
            <v>2</v>
          </cell>
          <cell r="K3369">
            <v>0</v>
          </cell>
          <cell r="L3369">
            <v>0</v>
          </cell>
          <cell r="M3369">
            <v>0</v>
          </cell>
          <cell r="N3369">
            <v>3</v>
          </cell>
        </row>
        <row r="3370">
          <cell r="A3370" t="str">
            <v>Strathfield Male 30 - 39</v>
          </cell>
          <cell r="B3370" t="str">
            <v>Strathfield</v>
          </cell>
          <cell r="C3370" t="str">
            <v>Male</v>
          </cell>
          <cell r="D3370" t="str">
            <v>30 - 39</v>
          </cell>
          <cell r="E3370">
            <v>3</v>
          </cell>
          <cell r="F3370">
            <v>8</v>
          </cell>
          <cell r="G3370">
            <v>1</v>
          </cell>
          <cell r="H3370">
            <v>3</v>
          </cell>
          <cell r="I3370">
            <v>0</v>
          </cell>
          <cell r="J3370">
            <v>1</v>
          </cell>
          <cell r="K3370">
            <v>1</v>
          </cell>
          <cell r="L3370">
            <v>6</v>
          </cell>
          <cell r="M3370">
            <v>0</v>
          </cell>
          <cell r="N3370">
            <v>3</v>
          </cell>
        </row>
        <row r="3371">
          <cell r="A3371" t="str">
            <v>Strathfield Male 40 +</v>
          </cell>
          <cell r="B3371" t="str">
            <v>Strathfield</v>
          </cell>
          <cell r="C3371" t="str">
            <v>Male</v>
          </cell>
          <cell r="D3371" t="str">
            <v>40 +</v>
          </cell>
          <cell r="E3371">
            <v>16</v>
          </cell>
          <cell r="F3371">
            <v>7</v>
          </cell>
          <cell r="G3371">
            <v>0</v>
          </cell>
          <cell r="H3371">
            <v>1</v>
          </cell>
          <cell r="I3371">
            <v>0</v>
          </cell>
          <cell r="J3371">
            <v>1</v>
          </cell>
          <cell r="K3371">
            <v>0</v>
          </cell>
          <cell r="L3371">
            <v>4</v>
          </cell>
          <cell r="M3371">
            <v>0</v>
          </cell>
          <cell r="N3371">
            <v>4</v>
          </cell>
        </row>
        <row r="3372">
          <cell r="A3372" t="str">
            <v>Strathfield Male Missing / unknown</v>
          </cell>
          <cell r="B3372" t="str">
            <v>Strathfield</v>
          </cell>
          <cell r="C3372" t="str">
            <v>Male</v>
          </cell>
          <cell r="D3372" t="str">
            <v>Missing / unknown</v>
          </cell>
          <cell r="E3372">
            <v>0</v>
          </cell>
          <cell r="F3372">
            <v>0</v>
          </cell>
          <cell r="G3372">
            <v>0</v>
          </cell>
          <cell r="H3372">
            <v>0</v>
          </cell>
          <cell r="I3372">
            <v>0</v>
          </cell>
          <cell r="J3372">
            <v>0</v>
          </cell>
          <cell r="K3372">
            <v>0</v>
          </cell>
          <cell r="L3372">
            <v>0</v>
          </cell>
          <cell r="M3372">
            <v>0</v>
          </cell>
          <cell r="N3372">
            <v>0</v>
          </cell>
        </row>
        <row r="3373">
          <cell r="A3373" t="str">
            <v>Strathfield Male Total</v>
          </cell>
          <cell r="B3373" t="str">
            <v>Strathfield</v>
          </cell>
          <cell r="C3373" t="str">
            <v>Male</v>
          </cell>
          <cell r="D3373" t="str">
            <v>Total</v>
          </cell>
          <cell r="E3373">
            <v>34</v>
          </cell>
          <cell r="F3373">
            <v>34</v>
          </cell>
          <cell r="G3373">
            <v>33</v>
          </cell>
          <cell r="H3373">
            <v>10</v>
          </cell>
          <cell r="I3373">
            <v>2</v>
          </cell>
          <cell r="J3373">
            <v>5</v>
          </cell>
          <cell r="K3373">
            <v>2</v>
          </cell>
          <cell r="L3373">
            <v>11</v>
          </cell>
          <cell r="M3373">
            <v>1</v>
          </cell>
          <cell r="N3373">
            <v>15</v>
          </cell>
        </row>
        <row r="3374">
          <cell r="A3374" t="str">
            <v>Strathfield Female 10 - 17</v>
          </cell>
          <cell r="B3374" t="str">
            <v>Strathfield</v>
          </cell>
          <cell r="C3374" t="str">
            <v>Female</v>
          </cell>
          <cell r="D3374" t="str">
            <v>10 - 17</v>
          </cell>
          <cell r="E3374">
            <v>0</v>
          </cell>
          <cell r="F3374">
            <v>1</v>
          </cell>
          <cell r="G3374">
            <v>1</v>
          </cell>
          <cell r="H3374">
            <v>0</v>
          </cell>
          <cell r="I3374">
            <v>0</v>
          </cell>
          <cell r="J3374">
            <v>0</v>
          </cell>
          <cell r="K3374">
            <v>0</v>
          </cell>
          <cell r="L3374">
            <v>0</v>
          </cell>
          <cell r="M3374">
            <v>1</v>
          </cell>
          <cell r="N3374">
            <v>0</v>
          </cell>
        </row>
        <row r="3375">
          <cell r="A3375" t="str">
            <v>Strathfield Female 18 - 19</v>
          </cell>
          <cell r="B3375" t="str">
            <v>Strathfield</v>
          </cell>
          <cell r="C3375" t="str">
            <v>Female</v>
          </cell>
          <cell r="D3375" t="str">
            <v>18 - 19</v>
          </cell>
          <cell r="E3375">
            <v>0</v>
          </cell>
          <cell r="F3375">
            <v>0</v>
          </cell>
          <cell r="G3375">
            <v>0</v>
          </cell>
          <cell r="H3375">
            <v>0</v>
          </cell>
          <cell r="I3375">
            <v>0</v>
          </cell>
          <cell r="J3375">
            <v>0</v>
          </cell>
          <cell r="K3375">
            <v>0</v>
          </cell>
          <cell r="L3375">
            <v>2</v>
          </cell>
          <cell r="M3375">
            <v>0</v>
          </cell>
          <cell r="N3375">
            <v>0</v>
          </cell>
        </row>
        <row r="3376">
          <cell r="A3376" t="str">
            <v>Strathfield Female 20 - 29</v>
          </cell>
          <cell r="B3376" t="str">
            <v>Strathfield</v>
          </cell>
          <cell r="C3376" t="str">
            <v>Female</v>
          </cell>
          <cell r="D3376" t="str">
            <v>20 - 29</v>
          </cell>
          <cell r="E3376">
            <v>0</v>
          </cell>
          <cell r="F3376">
            <v>0</v>
          </cell>
          <cell r="G3376">
            <v>0</v>
          </cell>
          <cell r="H3376">
            <v>0</v>
          </cell>
          <cell r="I3376">
            <v>0</v>
          </cell>
          <cell r="J3376">
            <v>1</v>
          </cell>
          <cell r="K3376">
            <v>0</v>
          </cell>
          <cell r="L3376">
            <v>5</v>
          </cell>
          <cell r="M3376">
            <v>0</v>
          </cell>
          <cell r="N3376">
            <v>2</v>
          </cell>
        </row>
        <row r="3377">
          <cell r="A3377" t="str">
            <v>Strathfield Female 30 - 39</v>
          </cell>
          <cell r="B3377" t="str">
            <v>Strathfield</v>
          </cell>
          <cell r="C3377" t="str">
            <v>Female</v>
          </cell>
          <cell r="D3377" t="str">
            <v>30 - 39</v>
          </cell>
          <cell r="E3377">
            <v>2</v>
          </cell>
          <cell r="F3377">
            <v>2</v>
          </cell>
          <cell r="G3377">
            <v>0</v>
          </cell>
          <cell r="H3377">
            <v>0</v>
          </cell>
          <cell r="I3377">
            <v>0</v>
          </cell>
          <cell r="J3377">
            <v>0</v>
          </cell>
          <cell r="K3377">
            <v>0</v>
          </cell>
          <cell r="L3377">
            <v>0</v>
          </cell>
          <cell r="M3377">
            <v>0</v>
          </cell>
          <cell r="N3377">
            <v>1</v>
          </cell>
        </row>
        <row r="3378">
          <cell r="A3378" t="str">
            <v>Strathfield Female 40 +</v>
          </cell>
          <cell r="B3378" t="str">
            <v>Strathfield</v>
          </cell>
          <cell r="C3378" t="str">
            <v>Female</v>
          </cell>
          <cell r="D3378" t="str">
            <v>40 +</v>
          </cell>
          <cell r="E3378">
            <v>2</v>
          </cell>
          <cell r="F3378">
            <v>0</v>
          </cell>
          <cell r="G3378">
            <v>0</v>
          </cell>
          <cell r="H3378">
            <v>3</v>
          </cell>
          <cell r="I3378">
            <v>0</v>
          </cell>
          <cell r="J3378">
            <v>0</v>
          </cell>
          <cell r="K3378">
            <v>1</v>
          </cell>
          <cell r="L3378">
            <v>3</v>
          </cell>
          <cell r="M3378">
            <v>0</v>
          </cell>
          <cell r="N3378">
            <v>0</v>
          </cell>
        </row>
        <row r="3379">
          <cell r="A3379" t="str">
            <v>Strathfield Female Missing / unknown</v>
          </cell>
          <cell r="B3379" t="str">
            <v>Strathfield</v>
          </cell>
          <cell r="C3379" t="str">
            <v>Female</v>
          </cell>
          <cell r="D3379" t="str">
            <v>Missing / unknown</v>
          </cell>
          <cell r="E3379">
            <v>0</v>
          </cell>
          <cell r="F3379">
            <v>0</v>
          </cell>
          <cell r="G3379">
            <v>0</v>
          </cell>
          <cell r="H3379">
            <v>0</v>
          </cell>
          <cell r="I3379">
            <v>0</v>
          </cell>
          <cell r="J3379">
            <v>0</v>
          </cell>
          <cell r="K3379">
            <v>0</v>
          </cell>
          <cell r="L3379">
            <v>0</v>
          </cell>
          <cell r="M3379">
            <v>0</v>
          </cell>
          <cell r="N3379">
            <v>0</v>
          </cell>
        </row>
        <row r="3380">
          <cell r="A3380" t="str">
            <v>Strathfield Female Total</v>
          </cell>
          <cell r="B3380" t="str">
            <v>Strathfield</v>
          </cell>
          <cell r="C3380" t="str">
            <v>Female</v>
          </cell>
          <cell r="D3380" t="str">
            <v>Total</v>
          </cell>
          <cell r="E3380">
            <v>4</v>
          </cell>
          <cell r="F3380">
            <v>3</v>
          </cell>
          <cell r="G3380">
            <v>1</v>
          </cell>
          <cell r="H3380">
            <v>3</v>
          </cell>
          <cell r="I3380">
            <v>0</v>
          </cell>
          <cell r="J3380">
            <v>1</v>
          </cell>
          <cell r="K3380">
            <v>1</v>
          </cell>
          <cell r="L3380">
            <v>10</v>
          </cell>
          <cell r="M3380">
            <v>1</v>
          </cell>
          <cell r="N3380">
            <v>3</v>
          </cell>
        </row>
        <row r="3381">
          <cell r="A3381" t="str">
            <v>Strathfield Unknown 10 - 17</v>
          </cell>
          <cell r="B3381" t="str">
            <v>Strathfield</v>
          </cell>
          <cell r="C3381" t="str">
            <v>Unknown</v>
          </cell>
          <cell r="D3381" t="str">
            <v>10 - 17</v>
          </cell>
          <cell r="E3381">
            <v>0</v>
          </cell>
          <cell r="F3381">
            <v>0</v>
          </cell>
          <cell r="G3381">
            <v>0</v>
          </cell>
          <cell r="H3381">
            <v>0</v>
          </cell>
          <cell r="I3381">
            <v>0</v>
          </cell>
          <cell r="J3381">
            <v>0</v>
          </cell>
          <cell r="K3381">
            <v>0</v>
          </cell>
          <cell r="L3381">
            <v>0</v>
          </cell>
          <cell r="M3381">
            <v>0</v>
          </cell>
          <cell r="N3381">
            <v>0</v>
          </cell>
        </row>
        <row r="3382">
          <cell r="A3382" t="str">
            <v>Strathfield Unknown 18 - 19</v>
          </cell>
          <cell r="B3382" t="str">
            <v>Strathfield</v>
          </cell>
          <cell r="C3382" t="str">
            <v>Unknown</v>
          </cell>
          <cell r="D3382" t="str">
            <v>18 - 19</v>
          </cell>
          <cell r="E3382">
            <v>0</v>
          </cell>
          <cell r="F3382">
            <v>0</v>
          </cell>
          <cell r="G3382">
            <v>0</v>
          </cell>
          <cell r="H3382">
            <v>0</v>
          </cell>
          <cell r="I3382">
            <v>0</v>
          </cell>
          <cell r="J3382">
            <v>0</v>
          </cell>
          <cell r="K3382">
            <v>0</v>
          </cell>
          <cell r="L3382">
            <v>0</v>
          </cell>
          <cell r="M3382">
            <v>0</v>
          </cell>
          <cell r="N3382">
            <v>0</v>
          </cell>
        </row>
        <row r="3383">
          <cell r="A3383" t="str">
            <v>Strathfield Unknown 20 - 29</v>
          </cell>
          <cell r="B3383" t="str">
            <v>Strathfield</v>
          </cell>
          <cell r="C3383" t="str">
            <v>Unknown</v>
          </cell>
          <cell r="D3383" t="str">
            <v>20 - 29</v>
          </cell>
          <cell r="E3383">
            <v>0</v>
          </cell>
          <cell r="F3383">
            <v>0</v>
          </cell>
          <cell r="G3383">
            <v>0</v>
          </cell>
          <cell r="H3383">
            <v>0</v>
          </cell>
          <cell r="I3383">
            <v>0</v>
          </cell>
          <cell r="J3383">
            <v>0</v>
          </cell>
          <cell r="K3383">
            <v>0</v>
          </cell>
          <cell r="L3383">
            <v>0</v>
          </cell>
          <cell r="M3383">
            <v>0</v>
          </cell>
          <cell r="N3383">
            <v>0</v>
          </cell>
        </row>
        <row r="3384">
          <cell r="A3384" t="str">
            <v>Strathfield Unknown 30 - 39</v>
          </cell>
          <cell r="B3384" t="str">
            <v>Strathfield</v>
          </cell>
          <cell r="C3384" t="str">
            <v>Unknown</v>
          </cell>
          <cell r="D3384" t="str">
            <v>30 - 39</v>
          </cell>
          <cell r="E3384">
            <v>0</v>
          </cell>
          <cell r="F3384">
            <v>0</v>
          </cell>
          <cell r="G3384">
            <v>0</v>
          </cell>
          <cell r="H3384">
            <v>0</v>
          </cell>
          <cell r="I3384">
            <v>0</v>
          </cell>
          <cell r="J3384">
            <v>0</v>
          </cell>
          <cell r="K3384">
            <v>0</v>
          </cell>
          <cell r="L3384">
            <v>0</v>
          </cell>
          <cell r="M3384">
            <v>0</v>
          </cell>
          <cell r="N3384">
            <v>0</v>
          </cell>
        </row>
        <row r="3385">
          <cell r="A3385" t="str">
            <v>Strathfield Unknown 40 +</v>
          </cell>
          <cell r="B3385" t="str">
            <v>Strathfield</v>
          </cell>
          <cell r="C3385" t="str">
            <v>Unknown</v>
          </cell>
          <cell r="D3385" t="str">
            <v>40 +</v>
          </cell>
          <cell r="E3385">
            <v>0</v>
          </cell>
          <cell r="F3385">
            <v>0</v>
          </cell>
          <cell r="G3385">
            <v>0</v>
          </cell>
          <cell r="H3385">
            <v>0</v>
          </cell>
          <cell r="I3385">
            <v>0</v>
          </cell>
          <cell r="J3385">
            <v>0</v>
          </cell>
          <cell r="K3385">
            <v>0</v>
          </cell>
          <cell r="L3385">
            <v>0</v>
          </cell>
          <cell r="M3385">
            <v>0</v>
          </cell>
          <cell r="N3385">
            <v>0</v>
          </cell>
        </row>
        <row r="3386">
          <cell r="A3386" t="str">
            <v>Strathfield Unknown Missing / unknown</v>
          </cell>
          <cell r="B3386" t="str">
            <v>Strathfield</v>
          </cell>
          <cell r="C3386" t="str">
            <v>Unknown</v>
          </cell>
          <cell r="D3386" t="str">
            <v>Missing / unknown</v>
          </cell>
          <cell r="E3386">
            <v>0</v>
          </cell>
          <cell r="F3386">
            <v>0</v>
          </cell>
          <cell r="G3386">
            <v>0</v>
          </cell>
          <cell r="H3386">
            <v>0</v>
          </cell>
          <cell r="I3386">
            <v>0</v>
          </cell>
          <cell r="J3386">
            <v>0</v>
          </cell>
          <cell r="K3386">
            <v>0</v>
          </cell>
          <cell r="L3386">
            <v>0</v>
          </cell>
          <cell r="M3386">
            <v>0</v>
          </cell>
          <cell r="N3386">
            <v>0</v>
          </cell>
        </row>
        <row r="3387">
          <cell r="A3387" t="str">
            <v>Strathfield Unknown Total</v>
          </cell>
          <cell r="B3387" t="str">
            <v>Strathfield</v>
          </cell>
          <cell r="C3387" t="str">
            <v>Unknown</v>
          </cell>
          <cell r="D3387" t="str">
            <v>Total</v>
          </cell>
          <cell r="E3387">
            <v>0</v>
          </cell>
          <cell r="F3387">
            <v>0</v>
          </cell>
          <cell r="G3387">
            <v>0</v>
          </cell>
          <cell r="H3387">
            <v>0</v>
          </cell>
          <cell r="I3387">
            <v>0</v>
          </cell>
          <cell r="J3387">
            <v>0</v>
          </cell>
          <cell r="K3387">
            <v>0</v>
          </cell>
          <cell r="L3387">
            <v>0</v>
          </cell>
          <cell r="M3387">
            <v>0</v>
          </cell>
          <cell r="N3387">
            <v>0</v>
          </cell>
        </row>
        <row r="3388">
          <cell r="A3388" t="str">
            <v>Strathfield Total 10 - 17</v>
          </cell>
          <cell r="B3388" t="str">
            <v>Strathfield</v>
          </cell>
          <cell r="C3388" t="str">
            <v>Total</v>
          </cell>
          <cell r="D3388" t="str">
            <v>10 - 17</v>
          </cell>
          <cell r="E3388">
            <v>3</v>
          </cell>
          <cell r="F3388">
            <v>3</v>
          </cell>
          <cell r="G3388">
            <v>28</v>
          </cell>
          <cell r="H3388">
            <v>1</v>
          </cell>
          <cell r="I3388">
            <v>0</v>
          </cell>
          <cell r="J3388">
            <v>0</v>
          </cell>
          <cell r="K3388">
            <v>0</v>
          </cell>
          <cell r="L3388">
            <v>1</v>
          </cell>
          <cell r="M3388">
            <v>2</v>
          </cell>
          <cell r="N3388">
            <v>3</v>
          </cell>
        </row>
        <row r="3389">
          <cell r="A3389" t="str">
            <v>Strathfield Total 18 - 19</v>
          </cell>
          <cell r="B3389" t="str">
            <v>Strathfield</v>
          </cell>
          <cell r="C3389" t="str">
            <v>Total</v>
          </cell>
          <cell r="D3389" t="str">
            <v>18 - 19</v>
          </cell>
          <cell r="E3389">
            <v>2</v>
          </cell>
          <cell r="F3389">
            <v>3</v>
          </cell>
          <cell r="G3389">
            <v>1</v>
          </cell>
          <cell r="H3389">
            <v>0</v>
          </cell>
          <cell r="I3389">
            <v>0</v>
          </cell>
          <cell r="J3389">
            <v>1</v>
          </cell>
          <cell r="K3389">
            <v>1</v>
          </cell>
          <cell r="L3389">
            <v>2</v>
          </cell>
          <cell r="M3389">
            <v>0</v>
          </cell>
          <cell r="N3389">
            <v>2</v>
          </cell>
        </row>
        <row r="3390">
          <cell r="A3390" t="str">
            <v>Strathfield Total 20 - 29</v>
          </cell>
          <cell r="B3390" t="str">
            <v>Strathfield</v>
          </cell>
          <cell r="C3390" t="str">
            <v>Total</v>
          </cell>
          <cell r="D3390" t="str">
            <v>20 - 29</v>
          </cell>
          <cell r="E3390">
            <v>10</v>
          </cell>
          <cell r="F3390">
            <v>14</v>
          </cell>
          <cell r="G3390">
            <v>4</v>
          </cell>
          <cell r="H3390">
            <v>5</v>
          </cell>
          <cell r="I3390">
            <v>2</v>
          </cell>
          <cell r="J3390">
            <v>3</v>
          </cell>
          <cell r="K3390">
            <v>0</v>
          </cell>
          <cell r="L3390">
            <v>5</v>
          </cell>
          <cell r="M3390">
            <v>0</v>
          </cell>
          <cell r="N3390">
            <v>5</v>
          </cell>
        </row>
        <row r="3391">
          <cell r="A3391" t="str">
            <v>Strathfield Total 30 - 39</v>
          </cell>
          <cell r="B3391" t="str">
            <v>Strathfield</v>
          </cell>
          <cell r="C3391" t="str">
            <v>Total</v>
          </cell>
          <cell r="D3391" t="str">
            <v>30 - 39</v>
          </cell>
          <cell r="E3391">
            <v>5</v>
          </cell>
          <cell r="F3391">
            <v>10</v>
          </cell>
          <cell r="G3391">
            <v>1</v>
          </cell>
          <cell r="H3391">
            <v>3</v>
          </cell>
          <cell r="I3391">
            <v>0</v>
          </cell>
          <cell r="J3391">
            <v>1</v>
          </cell>
          <cell r="K3391">
            <v>1</v>
          </cell>
          <cell r="L3391">
            <v>6</v>
          </cell>
          <cell r="M3391">
            <v>0</v>
          </cell>
          <cell r="N3391">
            <v>4</v>
          </cell>
        </row>
        <row r="3392">
          <cell r="A3392" t="str">
            <v>Strathfield Total 40 +</v>
          </cell>
          <cell r="B3392" t="str">
            <v>Strathfield</v>
          </cell>
          <cell r="C3392" t="str">
            <v>Total</v>
          </cell>
          <cell r="D3392" t="str">
            <v>40 +</v>
          </cell>
          <cell r="E3392">
            <v>18</v>
          </cell>
          <cell r="F3392">
            <v>7</v>
          </cell>
          <cell r="G3392">
            <v>0</v>
          </cell>
          <cell r="H3392">
            <v>4</v>
          </cell>
          <cell r="I3392">
            <v>0</v>
          </cell>
          <cell r="J3392">
            <v>1</v>
          </cell>
          <cell r="K3392">
            <v>1</v>
          </cell>
          <cell r="L3392">
            <v>7</v>
          </cell>
          <cell r="M3392">
            <v>0</v>
          </cell>
          <cell r="N3392">
            <v>4</v>
          </cell>
        </row>
        <row r="3393">
          <cell r="A3393" t="str">
            <v>Strathfield Total Missing / unknown</v>
          </cell>
          <cell r="B3393" t="str">
            <v>Strathfield</v>
          </cell>
          <cell r="C3393" t="str">
            <v>Total</v>
          </cell>
          <cell r="D3393" t="str">
            <v>Missing / unknown</v>
          </cell>
          <cell r="E3393">
            <v>0</v>
          </cell>
          <cell r="F3393">
            <v>0</v>
          </cell>
          <cell r="G3393">
            <v>0</v>
          </cell>
          <cell r="H3393">
            <v>0</v>
          </cell>
          <cell r="I3393">
            <v>0</v>
          </cell>
          <cell r="J3393">
            <v>0</v>
          </cell>
          <cell r="K3393">
            <v>0</v>
          </cell>
          <cell r="L3393">
            <v>0</v>
          </cell>
          <cell r="M3393">
            <v>0</v>
          </cell>
          <cell r="N3393">
            <v>0</v>
          </cell>
        </row>
        <row r="3394">
          <cell r="A3394" t="str">
            <v>Strathfield Total Total</v>
          </cell>
          <cell r="B3394" t="str">
            <v>Strathfield</v>
          </cell>
          <cell r="C3394" t="str">
            <v>Total</v>
          </cell>
          <cell r="D3394" t="str">
            <v>Total</v>
          </cell>
          <cell r="E3394">
            <v>38</v>
          </cell>
          <cell r="F3394">
            <v>37</v>
          </cell>
          <cell r="G3394">
            <v>34</v>
          </cell>
          <cell r="H3394">
            <v>13</v>
          </cell>
          <cell r="I3394">
            <v>2</v>
          </cell>
          <cell r="J3394">
            <v>6</v>
          </cell>
          <cell r="K3394">
            <v>3</v>
          </cell>
          <cell r="L3394">
            <v>21</v>
          </cell>
          <cell r="M3394">
            <v>2</v>
          </cell>
          <cell r="N3394">
            <v>18</v>
          </cell>
        </row>
        <row r="3395">
          <cell r="A3395" t="str">
            <v>Sutherland Shire Male 10 - 17</v>
          </cell>
          <cell r="B3395" t="str">
            <v>Sutherland Shire</v>
          </cell>
          <cell r="C3395" t="str">
            <v>Male</v>
          </cell>
          <cell r="D3395" t="str">
            <v>10 - 17</v>
          </cell>
          <cell r="E3395">
            <v>11</v>
          </cell>
          <cell r="F3395">
            <v>56</v>
          </cell>
          <cell r="G3395">
            <v>26</v>
          </cell>
          <cell r="H3395">
            <v>17</v>
          </cell>
          <cell r="I3395">
            <v>2</v>
          </cell>
          <cell r="J3395">
            <v>5</v>
          </cell>
          <cell r="K3395">
            <v>4</v>
          </cell>
          <cell r="L3395">
            <v>38</v>
          </cell>
          <cell r="M3395">
            <v>2</v>
          </cell>
          <cell r="N3395">
            <v>109</v>
          </cell>
        </row>
        <row r="3396">
          <cell r="A3396" t="str">
            <v>Sutherland Shire Male 18 - 19</v>
          </cell>
          <cell r="B3396" t="str">
            <v>Sutherland Shire</v>
          </cell>
          <cell r="C3396" t="str">
            <v>Male</v>
          </cell>
          <cell r="D3396" t="str">
            <v>18 - 19</v>
          </cell>
          <cell r="E3396">
            <v>19</v>
          </cell>
          <cell r="F3396">
            <v>25</v>
          </cell>
          <cell r="G3396">
            <v>4</v>
          </cell>
          <cell r="H3396">
            <v>6</v>
          </cell>
          <cell r="I3396">
            <v>0</v>
          </cell>
          <cell r="J3396">
            <v>3</v>
          </cell>
          <cell r="K3396">
            <v>3</v>
          </cell>
          <cell r="L3396">
            <v>5</v>
          </cell>
          <cell r="M3396">
            <v>1</v>
          </cell>
          <cell r="N3396">
            <v>23</v>
          </cell>
        </row>
        <row r="3397">
          <cell r="A3397" t="str">
            <v>Sutherland Shire Male 20 - 29</v>
          </cell>
          <cell r="B3397" t="str">
            <v>Sutherland Shire</v>
          </cell>
          <cell r="C3397" t="str">
            <v>Male</v>
          </cell>
          <cell r="D3397" t="str">
            <v>20 - 29</v>
          </cell>
          <cell r="E3397">
            <v>60</v>
          </cell>
          <cell r="F3397">
            <v>87</v>
          </cell>
          <cell r="G3397">
            <v>11</v>
          </cell>
          <cell r="H3397">
            <v>11</v>
          </cell>
          <cell r="I3397">
            <v>4</v>
          </cell>
          <cell r="J3397">
            <v>3</v>
          </cell>
          <cell r="K3397">
            <v>7</v>
          </cell>
          <cell r="L3397">
            <v>19</v>
          </cell>
          <cell r="M3397">
            <v>2</v>
          </cell>
          <cell r="N3397">
            <v>61</v>
          </cell>
        </row>
        <row r="3398">
          <cell r="A3398" t="str">
            <v>Sutherland Shire Male 30 - 39</v>
          </cell>
          <cell r="B3398" t="str">
            <v>Sutherland Shire</v>
          </cell>
          <cell r="C3398" t="str">
            <v>Male</v>
          </cell>
          <cell r="D3398" t="str">
            <v>30 - 39</v>
          </cell>
          <cell r="E3398">
            <v>88</v>
          </cell>
          <cell r="F3398">
            <v>38</v>
          </cell>
          <cell r="G3398">
            <v>1</v>
          </cell>
          <cell r="H3398">
            <v>8</v>
          </cell>
          <cell r="I3398">
            <v>2</v>
          </cell>
          <cell r="J3398">
            <v>13</v>
          </cell>
          <cell r="K3398">
            <v>5</v>
          </cell>
          <cell r="L3398">
            <v>15</v>
          </cell>
          <cell r="M3398">
            <v>1</v>
          </cell>
          <cell r="N3398">
            <v>42</v>
          </cell>
        </row>
        <row r="3399">
          <cell r="A3399" t="str">
            <v>Sutherland Shire Male 40 +</v>
          </cell>
          <cell r="B3399" t="str">
            <v>Sutherland Shire</v>
          </cell>
          <cell r="C3399" t="str">
            <v>Male</v>
          </cell>
          <cell r="D3399" t="str">
            <v>40 +</v>
          </cell>
          <cell r="E3399">
            <v>89</v>
          </cell>
          <cell r="F3399">
            <v>30</v>
          </cell>
          <cell r="G3399">
            <v>0</v>
          </cell>
          <cell r="H3399">
            <v>4</v>
          </cell>
          <cell r="I3399">
            <v>0</v>
          </cell>
          <cell r="J3399">
            <v>1</v>
          </cell>
          <cell r="K3399">
            <v>1</v>
          </cell>
          <cell r="L3399">
            <v>18</v>
          </cell>
          <cell r="M3399">
            <v>0</v>
          </cell>
          <cell r="N3399">
            <v>21</v>
          </cell>
        </row>
        <row r="3400">
          <cell r="A3400" t="str">
            <v>Sutherland Shire Male Missing / unknown</v>
          </cell>
          <cell r="B3400" t="str">
            <v>Sutherland Shire</v>
          </cell>
          <cell r="C3400" t="str">
            <v>Male</v>
          </cell>
          <cell r="D3400" t="str">
            <v>Missing / unknown</v>
          </cell>
          <cell r="E3400">
            <v>0</v>
          </cell>
          <cell r="F3400">
            <v>0</v>
          </cell>
          <cell r="G3400">
            <v>0</v>
          </cell>
          <cell r="H3400">
            <v>0</v>
          </cell>
          <cell r="I3400">
            <v>0</v>
          </cell>
          <cell r="J3400">
            <v>0</v>
          </cell>
          <cell r="K3400">
            <v>1</v>
          </cell>
          <cell r="L3400">
            <v>0</v>
          </cell>
          <cell r="M3400">
            <v>0</v>
          </cell>
          <cell r="N3400">
            <v>0</v>
          </cell>
        </row>
        <row r="3401">
          <cell r="A3401" t="str">
            <v>Sutherland Shire Male Total</v>
          </cell>
          <cell r="B3401" t="str">
            <v>Sutherland Shire</v>
          </cell>
          <cell r="C3401" t="str">
            <v>Male</v>
          </cell>
          <cell r="D3401" t="str">
            <v>Total</v>
          </cell>
          <cell r="E3401">
            <v>267</v>
          </cell>
          <cell r="F3401">
            <v>236</v>
          </cell>
          <cell r="G3401">
            <v>42</v>
          </cell>
          <cell r="H3401">
            <v>46</v>
          </cell>
          <cell r="I3401">
            <v>8</v>
          </cell>
          <cell r="J3401">
            <v>25</v>
          </cell>
          <cell r="K3401">
            <v>21</v>
          </cell>
          <cell r="L3401">
            <v>95</v>
          </cell>
          <cell r="M3401">
            <v>6</v>
          </cell>
          <cell r="N3401">
            <v>256</v>
          </cell>
        </row>
        <row r="3402">
          <cell r="A3402" t="str">
            <v>Sutherland Shire Female 10 - 17</v>
          </cell>
          <cell r="B3402" t="str">
            <v>Sutherland Shire</v>
          </cell>
          <cell r="C3402" t="str">
            <v>Female</v>
          </cell>
          <cell r="D3402" t="str">
            <v>10 - 17</v>
          </cell>
          <cell r="E3402">
            <v>8</v>
          </cell>
          <cell r="F3402">
            <v>14</v>
          </cell>
          <cell r="G3402">
            <v>7</v>
          </cell>
          <cell r="H3402">
            <v>0</v>
          </cell>
          <cell r="I3402">
            <v>0</v>
          </cell>
          <cell r="J3402">
            <v>0</v>
          </cell>
          <cell r="K3402">
            <v>0</v>
          </cell>
          <cell r="L3402">
            <v>43</v>
          </cell>
          <cell r="M3402">
            <v>1</v>
          </cell>
          <cell r="N3402">
            <v>22</v>
          </cell>
        </row>
        <row r="3403">
          <cell r="A3403" t="str">
            <v>Sutherland Shire Female 18 - 19</v>
          </cell>
          <cell r="B3403" t="str">
            <v>Sutherland Shire</v>
          </cell>
          <cell r="C3403" t="str">
            <v>Female</v>
          </cell>
          <cell r="D3403" t="str">
            <v>18 - 19</v>
          </cell>
          <cell r="E3403">
            <v>4</v>
          </cell>
          <cell r="F3403">
            <v>7</v>
          </cell>
          <cell r="G3403">
            <v>1</v>
          </cell>
          <cell r="H3403">
            <v>2</v>
          </cell>
          <cell r="I3403">
            <v>0</v>
          </cell>
          <cell r="J3403">
            <v>1</v>
          </cell>
          <cell r="K3403">
            <v>0</v>
          </cell>
          <cell r="L3403">
            <v>13</v>
          </cell>
          <cell r="M3403">
            <v>1</v>
          </cell>
          <cell r="N3403">
            <v>4</v>
          </cell>
        </row>
        <row r="3404">
          <cell r="A3404" t="str">
            <v>Sutherland Shire Female 20 - 29</v>
          </cell>
          <cell r="B3404" t="str">
            <v>Sutherland Shire</v>
          </cell>
          <cell r="C3404" t="str">
            <v>Female</v>
          </cell>
          <cell r="D3404" t="str">
            <v>20 - 29</v>
          </cell>
          <cell r="E3404">
            <v>18</v>
          </cell>
          <cell r="F3404">
            <v>21</v>
          </cell>
          <cell r="G3404">
            <v>1</v>
          </cell>
          <cell r="H3404">
            <v>0</v>
          </cell>
          <cell r="I3404">
            <v>1</v>
          </cell>
          <cell r="J3404">
            <v>1</v>
          </cell>
          <cell r="K3404">
            <v>0</v>
          </cell>
          <cell r="L3404">
            <v>24</v>
          </cell>
          <cell r="M3404">
            <v>1</v>
          </cell>
          <cell r="N3404">
            <v>10</v>
          </cell>
        </row>
        <row r="3405">
          <cell r="A3405" t="str">
            <v>Sutherland Shire Female 30 - 39</v>
          </cell>
          <cell r="B3405" t="str">
            <v>Sutherland Shire</v>
          </cell>
          <cell r="C3405" t="str">
            <v>Female</v>
          </cell>
          <cell r="D3405" t="str">
            <v>30 - 39</v>
          </cell>
          <cell r="E3405">
            <v>7</v>
          </cell>
          <cell r="F3405">
            <v>5</v>
          </cell>
          <cell r="G3405">
            <v>0</v>
          </cell>
          <cell r="H3405">
            <v>4</v>
          </cell>
          <cell r="I3405">
            <v>0</v>
          </cell>
          <cell r="J3405">
            <v>3</v>
          </cell>
          <cell r="K3405">
            <v>0</v>
          </cell>
          <cell r="L3405">
            <v>17</v>
          </cell>
          <cell r="M3405">
            <v>0</v>
          </cell>
          <cell r="N3405">
            <v>4</v>
          </cell>
        </row>
        <row r="3406">
          <cell r="A3406" t="str">
            <v>Sutherland Shire Female 40 +</v>
          </cell>
          <cell r="B3406" t="str">
            <v>Sutherland Shire</v>
          </cell>
          <cell r="C3406" t="str">
            <v>Female</v>
          </cell>
          <cell r="D3406" t="str">
            <v>40 +</v>
          </cell>
          <cell r="E3406">
            <v>14</v>
          </cell>
          <cell r="F3406">
            <v>14</v>
          </cell>
          <cell r="G3406">
            <v>0</v>
          </cell>
          <cell r="H3406">
            <v>1</v>
          </cell>
          <cell r="I3406">
            <v>0</v>
          </cell>
          <cell r="J3406">
            <v>0</v>
          </cell>
          <cell r="K3406">
            <v>0</v>
          </cell>
          <cell r="L3406">
            <v>35</v>
          </cell>
          <cell r="M3406">
            <v>0</v>
          </cell>
          <cell r="N3406">
            <v>3</v>
          </cell>
        </row>
        <row r="3407">
          <cell r="A3407" t="str">
            <v>Sutherland Shire Female Missing / unknown</v>
          </cell>
          <cell r="B3407" t="str">
            <v>Sutherland Shire</v>
          </cell>
          <cell r="C3407" t="str">
            <v>Female</v>
          </cell>
          <cell r="D3407" t="str">
            <v>Missing / unknown</v>
          </cell>
          <cell r="E3407">
            <v>0</v>
          </cell>
          <cell r="F3407">
            <v>1</v>
          </cell>
          <cell r="G3407">
            <v>0</v>
          </cell>
          <cell r="H3407">
            <v>0</v>
          </cell>
          <cell r="I3407">
            <v>0</v>
          </cell>
          <cell r="J3407">
            <v>0</v>
          </cell>
          <cell r="K3407">
            <v>0</v>
          </cell>
          <cell r="L3407">
            <v>0</v>
          </cell>
          <cell r="M3407">
            <v>0</v>
          </cell>
          <cell r="N3407">
            <v>0</v>
          </cell>
        </row>
        <row r="3408">
          <cell r="A3408" t="str">
            <v>Sutherland Shire Female Total</v>
          </cell>
          <cell r="B3408" t="str">
            <v>Sutherland Shire</v>
          </cell>
          <cell r="C3408" t="str">
            <v>Female</v>
          </cell>
          <cell r="D3408" t="str">
            <v>Total</v>
          </cell>
          <cell r="E3408">
            <v>51</v>
          </cell>
          <cell r="F3408">
            <v>62</v>
          </cell>
          <cell r="G3408">
            <v>9</v>
          </cell>
          <cell r="H3408">
            <v>7</v>
          </cell>
          <cell r="I3408">
            <v>1</v>
          </cell>
          <cell r="J3408">
            <v>5</v>
          </cell>
          <cell r="K3408">
            <v>0</v>
          </cell>
          <cell r="L3408">
            <v>132</v>
          </cell>
          <cell r="M3408">
            <v>3</v>
          </cell>
          <cell r="N3408">
            <v>43</v>
          </cell>
        </row>
        <row r="3409">
          <cell r="A3409" t="str">
            <v>Sutherland Shire Unknown 10 - 17</v>
          </cell>
          <cell r="B3409" t="str">
            <v>Sutherland Shire</v>
          </cell>
          <cell r="C3409" t="str">
            <v>Unknown</v>
          </cell>
          <cell r="D3409" t="str">
            <v>10 - 17</v>
          </cell>
          <cell r="E3409">
            <v>0</v>
          </cell>
          <cell r="F3409">
            <v>0</v>
          </cell>
          <cell r="G3409">
            <v>0</v>
          </cell>
          <cell r="H3409">
            <v>0</v>
          </cell>
          <cell r="I3409">
            <v>0</v>
          </cell>
          <cell r="J3409">
            <v>0</v>
          </cell>
          <cell r="K3409">
            <v>0</v>
          </cell>
          <cell r="L3409">
            <v>0</v>
          </cell>
          <cell r="M3409">
            <v>0</v>
          </cell>
          <cell r="N3409">
            <v>0</v>
          </cell>
        </row>
        <row r="3410">
          <cell r="A3410" t="str">
            <v>Sutherland Shire Unknown 18 - 19</v>
          </cell>
          <cell r="B3410" t="str">
            <v>Sutherland Shire</v>
          </cell>
          <cell r="C3410" t="str">
            <v>Unknown</v>
          </cell>
          <cell r="D3410" t="str">
            <v>18 - 19</v>
          </cell>
          <cell r="E3410">
            <v>0</v>
          </cell>
          <cell r="F3410">
            <v>0</v>
          </cell>
          <cell r="G3410">
            <v>0</v>
          </cell>
          <cell r="H3410">
            <v>0</v>
          </cell>
          <cell r="I3410">
            <v>0</v>
          </cell>
          <cell r="J3410">
            <v>0</v>
          </cell>
          <cell r="K3410">
            <v>0</v>
          </cell>
          <cell r="L3410">
            <v>0</v>
          </cell>
          <cell r="M3410">
            <v>0</v>
          </cell>
          <cell r="N3410">
            <v>0</v>
          </cell>
        </row>
        <row r="3411">
          <cell r="A3411" t="str">
            <v>Sutherland Shire Unknown 20 - 29</v>
          </cell>
          <cell r="B3411" t="str">
            <v>Sutherland Shire</v>
          </cell>
          <cell r="C3411" t="str">
            <v>Unknown</v>
          </cell>
          <cell r="D3411" t="str">
            <v>20 - 29</v>
          </cell>
          <cell r="E3411">
            <v>0</v>
          </cell>
          <cell r="F3411">
            <v>0</v>
          </cell>
          <cell r="G3411">
            <v>0</v>
          </cell>
          <cell r="H3411">
            <v>0</v>
          </cell>
          <cell r="I3411">
            <v>0</v>
          </cell>
          <cell r="J3411">
            <v>0</v>
          </cell>
          <cell r="K3411">
            <v>0</v>
          </cell>
          <cell r="L3411">
            <v>0</v>
          </cell>
          <cell r="M3411">
            <v>0</v>
          </cell>
          <cell r="N3411">
            <v>0</v>
          </cell>
        </row>
        <row r="3412">
          <cell r="A3412" t="str">
            <v>Sutherland Shire Unknown 30 - 39</v>
          </cell>
          <cell r="B3412" t="str">
            <v>Sutherland Shire</v>
          </cell>
          <cell r="C3412" t="str">
            <v>Unknown</v>
          </cell>
          <cell r="D3412" t="str">
            <v>30 - 39</v>
          </cell>
          <cell r="E3412">
            <v>0</v>
          </cell>
          <cell r="F3412">
            <v>0</v>
          </cell>
          <cell r="G3412">
            <v>0</v>
          </cell>
          <cell r="H3412">
            <v>0</v>
          </cell>
          <cell r="I3412">
            <v>0</v>
          </cell>
          <cell r="J3412">
            <v>0</v>
          </cell>
          <cell r="K3412">
            <v>0</v>
          </cell>
          <cell r="L3412">
            <v>0</v>
          </cell>
          <cell r="M3412">
            <v>0</v>
          </cell>
          <cell r="N3412">
            <v>0</v>
          </cell>
        </row>
        <row r="3413">
          <cell r="A3413" t="str">
            <v>Sutherland Shire Unknown 40 +</v>
          </cell>
          <cell r="B3413" t="str">
            <v>Sutherland Shire</v>
          </cell>
          <cell r="C3413" t="str">
            <v>Unknown</v>
          </cell>
          <cell r="D3413" t="str">
            <v>40 +</v>
          </cell>
          <cell r="E3413">
            <v>0</v>
          </cell>
          <cell r="F3413">
            <v>0</v>
          </cell>
          <cell r="G3413">
            <v>0</v>
          </cell>
          <cell r="H3413">
            <v>0</v>
          </cell>
          <cell r="I3413">
            <v>0</v>
          </cell>
          <cell r="J3413">
            <v>0</v>
          </cell>
          <cell r="K3413">
            <v>0</v>
          </cell>
          <cell r="L3413">
            <v>0</v>
          </cell>
          <cell r="M3413">
            <v>0</v>
          </cell>
          <cell r="N3413">
            <v>0</v>
          </cell>
        </row>
        <row r="3414">
          <cell r="A3414" t="str">
            <v>Sutherland Shire Unknown Missing / unknown</v>
          </cell>
          <cell r="B3414" t="str">
            <v>Sutherland Shire</v>
          </cell>
          <cell r="C3414" t="str">
            <v>Unknown</v>
          </cell>
          <cell r="D3414" t="str">
            <v>Missing / unknown</v>
          </cell>
          <cell r="E3414">
            <v>0</v>
          </cell>
          <cell r="F3414">
            <v>0</v>
          </cell>
          <cell r="G3414">
            <v>0</v>
          </cell>
          <cell r="H3414">
            <v>0</v>
          </cell>
          <cell r="I3414">
            <v>0</v>
          </cell>
          <cell r="J3414">
            <v>0</v>
          </cell>
          <cell r="K3414">
            <v>0</v>
          </cell>
          <cell r="L3414">
            <v>0</v>
          </cell>
          <cell r="M3414">
            <v>0</v>
          </cell>
          <cell r="N3414">
            <v>0</v>
          </cell>
        </row>
        <row r="3415">
          <cell r="A3415" t="str">
            <v>Sutherland Shire Unknown Total</v>
          </cell>
          <cell r="B3415" t="str">
            <v>Sutherland Shire</v>
          </cell>
          <cell r="C3415" t="str">
            <v>Unknown</v>
          </cell>
          <cell r="D3415" t="str">
            <v>Total</v>
          </cell>
          <cell r="E3415">
            <v>0</v>
          </cell>
          <cell r="F3415">
            <v>0</v>
          </cell>
          <cell r="G3415">
            <v>0</v>
          </cell>
          <cell r="H3415">
            <v>0</v>
          </cell>
          <cell r="I3415">
            <v>0</v>
          </cell>
          <cell r="J3415">
            <v>0</v>
          </cell>
          <cell r="K3415">
            <v>0</v>
          </cell>
          <cell r="L3415">
            <v>0</v>
          </cell>
          <cell r="M3415">
            <v>0</v>
          </cell>
          <cell r="N3415">
            <v>0</v>
          </cell>
        </row>
        <row r="3416">
          <cell r="A3416" t="str">
            <v>Sutherland Shire Total 10 - 17</v>
          </cell>
          <cell r="B3416" t="str">
            <v>Sutherland Shire</v>
          </cell>
          <cell r="C3416" t="str">
            <v>Total</v>
          </cell>
          <cell r="D3416" t="str">
            <v>10 - 17</v>
          </cell>
          <cell r="E3416">
            <v>19</v>
          </cell>
          <cell r="F3416">
            <v>70</v>
          </cell>
          <cell r="G3416">
            <v>33</v>
          </cell>
          <cell r="H3416">
            <v>17</v>
          </cell>
          <cell r="I3416">
            <v>2</v>
          </cell>
          <cell r="J3416">
            <v>5</v>
          </cell>
          <cell r="K3416">
            <v>4</v>
          </cell>
          <cell r="L3416">
            <v>81</v>
          </cell>
          <cell r="M3416">
            <v>3</v>
          </cell>
          <cell r="N3416">
            <v>131</v>
          </cell>
        </row>
        <row r="3417">
          <cell r="A3417" t="str">
            <v>Sutherland Shire Total 18 - 19</v>
          </cell>
          <cell r="B3417" t="str">
            <v>Sutherland Shire</v>
          </cell>
          <cell r="C3417" t="str">
            <v>Total</v>
          </cell>
          <cell r="D3417" t="str">
            <v>18 - 19</v>
          </cell>
          <cell r="E3417">
            <v>23</v>
          </cell>
          <cell r="F3417">
            <v>32</v>
          </cell>
          <cell r="G3417">
            <v>5</v>
          </cell>
          <cell r="H3417">
            <v>8</v>
          </cell>
          <cell r="I3417">
            <v>0</v>
          </cell>
          <cell r="J3417">
            <v>4</v>
          </cell>
          <cell r="K3417">
            <v>3</v>
          </cell>
          <cell r="L3417">
            <v>18</v>
          </cell>
          <cell r="M3417">
            <v>2</v>
          </cell>
          <cell r="N3417">
            <v>27</v>
          </cell>
        </row>
        <row r="3418">
          <cell r="A3418" t="str">
            <v>Sutherland Shire Total 20 - 29</v>
          </cell>
          <cell r="B3418" t="str">
            <v>Sutherland Shire</v>
          </cell>
          <cell r="C3418" t="str">
            <v>Total</v>
          </cell>
          <cell r="D3418" t="str">
            <v>20 - 29</v>
          </cell>
          <cell r="E3418">
            <v>78</v>
          </cell>
          <cell r="F3418">
            <v>108</v>
          </cell>
          <cell r="G3418">
            <v>12</v>
          </cell>
          <cell r="H3418">
            <v>11</v>
          </cell>
          <cell r="I3418">
            <v>5</v>
          </cell>
          <cell r="J3418">
            <v>4</v>
          </cell>
          <cell r="K3418">
            <v>7</v>
          </cell>
          <cell r="L3418">
            <v>43</v>
          </cell>
          <cell r="M3418">
            <v>3</v>
          </cell>
          <cell r="N3418">
            <v>71</v>
          </cell>
        </row>
        <row r="3419">
          <cell r="A3419" t="str">
            <v>Sutherland Shire Total 30 - 39</v>
          </cell>
          <cell r="B3419" t="str">
            <v>Sutherland Shire</v>
          </cell>
          <cell r="C3419" t="str">
            <v>Total</v>
          </cell>
          <cell r="D3419" t="str">
            <v>30 - 39</v>
          </cell>
          <cell r="E3419">
            <v>95</v>
          </cell>
          <cell r="F3419">
            <v>43</v>
          </cell>
          <cell r="G3419">
            <v>1</v>
          </cell>
          <cell r="H3419">
            <v>12</v>
          </cell>
          <cell r="I3419">
            <v>2</v>
          </cell>
          <cell r="J3419">
            <v>16</v>
          </cell>
          <cell r="K3419">
            <v>5</v>
          </cell>
          <cell r="L3419">
            <v>32</v>
          </cell>
          <cell r="M3419">
            <v>1</v>
          </cell>
          <cell r="N3419">
            <v>46</v>
          </cell>
        </row>
        <row r="3420">
          <cell r="A3420" t="str">
            <v>Sutherland Shire Total 40 +</v>
          </cell>
          <cell r="B3420" t="str">
            <v>Sutherland Shire</v>
          </cell>
          <cell r="C3420" t="str">
            <v>Total</v>
          </cell>
          <cell r="D3420" t="str">
            <v>40 +</v>
          </cell>
          <cell r="E3420">
            <v>103</v>
          </cell>
          <cell r="F3420">
            <v>44</v>
          </cell>
          <cell r="G3420">
            <v>0</v>
          </cell>
          <cell r="H3420">
            <v>5</v>
          </cell>
          <cell r="I3420">
            <v>0</v>
          </cell>
          <cell r="J3420">
            <v>1</v>
          </cell>
          <cell r="K3420">
            <v>1</v>
          </cell>
          <cell r="L3420">
            <v>53</v>
          </cell>
          <cell r="M3420">
            <v>0</v>
          </cell>
          <cell r="N3420">
            <v>24</v>
          </cell>
        </row>
        <row r="3421">
          <cell r="A3421" t="str">
            <v>Sutherland Shire Total Missing / unknown</v>
          </cell>
          <cell r="B3421" t="str">
            <v>Sutherland Shire</v>
          </cell>
          <cell r="C3421" t="str">
            <v>Total</v>
          </cell>
          <cell r="D3421" t="str">
            <v>Missing / unknown</v>
          </cell>
          <cell r="E3421">
            <v>0</v>
          </cell>
          <cell r="F3421">
            <v>1</v>
          </cell>
          <cell r="G3421">
            <v>0</v>
          </cell>
          <cell r="H3421">
            <v>0</v>
          </cell>
          <cell r="I3421">
            <v>0</v>
          </cell>
          <cell r="J3421">
            <v>0</v>
          </cell>
          <cell r="K3421">
            <v>1</v>
          </cell>
          <cell r="L3421">
            <v>0</v>
          </cell>
          <cell r="M3421">
            <v>0</v>
          </cell>
          <cell r="N3421">
            <v>0</v>
          </cell>
        </row>
        <row r="3422">
          <cell r="A3422" t="str">
            <v>Sutherland Shire Total Total</v>
          </cell>
          <cell r="B3422" t="str">
            <v>Sutherland Shire</v>
          </cell>
          <cell r="C3422" t="str">
            <v>Total</v>
          </cell>
          <cell r="D3422" t="str">
            <v>Total</v>
          </cell>
          <cell r="E3422">
            <v>318</v>
          </cell>
          <cell r="F3422">
            <v>298</v>
          </cell>
          <cell r="G3422">
            <v>51</v>
          </cell>
          <cell r="H3422">
            <v>53</v>
          </cell>
          <cell r="I3422">
            <v>9</v>
          </cell>
          <cell r="J3422">
            <v>30</v>
          </cell>
          <cell r="K3422">
            <v>21</v>
          </cell>
          <cell r="L3422">
            <v>227</v>
          </cell>
          <cell r="M3422">
            <v>9</v>
          </cell>
          <cell r="N3422">
            <v>299</v>
          </cell>
        </row>
        <row r="3423">
          <cell r="A3423" t="str">
            <v>Sydney Male 10 - 17</v>
          </cell>
          <cell r="B3423" t="str">
            <v>Sydney</v>
          </cell>
          <cell r="C3423" t="str">
            <v>Male</v>
          </cell>
          <cell r="D3423" t="str">
            <v>10 - 17</v>
          </cell>
          <cell r="E3423">
            <v>13</v>
          </cell>
          <cell r="F3423">
            <v>74</v>
          </cell>
          <cell r="G3423">
            <v>76</v>
          </cell>
          <cell r="H3423">
            <v>16</v>
          </cell>
          <cell r="I3423">
            <v>1</v>
          </cell>
          <cell r="J3423">
            <v>9</v>
          </cell>
          <cell r="K3423">
            <v>22</v>
          </cell>
          <cell r="L3423">
            <v>99</v>
          </cell>
          <cell r="M3423">
            <v>7</v>
          </cell>
          <cell r="N3423">
            <v>104</v>
          </cell>
        </row>
        <row r="3424">
          <cell r="A3424" t="str">
            <v>Sydney Male 18 - 19</v>
          </cell>
          <cell r="B3424" t="str">
            <v>Sydney</v>
          </cell>
          <cell r="C3424" t="str">
            <v>Male</v>
          </cell>
          <cell r="D3424" t="str">
            <v>18 - 19</v>
          </cell>
          <cell r="E3424">
            <v>21</v>
          </cell>
          <cell r="F3424">
            <v>91</v>
          </cell>
          <cell r="G3424">
            <v>46</v>
          </cell>
          <cell r="H3424">
            <v>4</v>
          </cell>
          <cell r="I3424">
            <v>3</v>
          </cell>
          <cell r="J3424">
            <v>3</v>
          </cell>
          <cell r="K3424">
            <v>4</v>
          </cell>
          <cell r="L3424">
            <v>43</v>
          </cell>
          <cell r="M3424">
            <v>3</v>
          </cell>
          <cell r="N3424">
            <v>51</v>
          </cell>
        </row>
        <row r="3425">
          <cell r="A3425" t="str">
            <v>Sydney Male 20 - 29</v>
          </cell>
          <cell r="B3425" t="str">
            <v>Sydney</v>
          </cell>
          <cell r="C3425" t="str">
            <v>Male</v>
          </cell>
          <cell r="D3425" t="str">
            <v>20 - 29</v>
          </cell>
          <cell r="E3425">
            <v>187</v>
          </cell>
          <cell r="F3425">
            <v>389</v>
          </cell>
          <cell r="G3425">
            <v>79</v>
          </cell>
          <cell r="H3425">
            <v>27</v>
          </cell>
          <cell r="I3425">
            <v>16</v>
          </cell>
          <cell r="J3425">
            <v>12</v>
          </cell>
          <cell r="K3425">
            <v>37</v>
          </cell>
          <cell r="L3425">
            <v>150</v>
          </cell>
          <cell r="M3425">
            <v>28</v>
          </cell>
          <cell r="N3425">
            <v>257</v>
          </cell>
        </row>
        <row r="3426">
          <cell r="A3426" t="str">
            <v>Sydney Male 30 - 39</v>
          </cell>
          <cell r="B3426" t="str">
            <v>Sydney</v>
          </cell>
          <cell r="C3426" t="str">
            <v>Male</v>
          </cell>
          <cell r="D3426" t="str">
            <v>30 - 39</v>
          </cell>
          <cell r="E3426">
            <v>161</v>
          </cell>
          <cell r="F3426">
            <v>203</v>
          </cell>
          <cell r="G3426">
            <v>31</v>
          </cell>
          <cell r="H3426">
            <v>24</v>
          </cell>
          <cell r="I3426">
            <v>34</v>
          </cell>
          <cell r="J3426">
            <v>7</v>
          </cell>
          <cell r="K3426">
            <v>31</v>
          </cell>
          <cell r="L3426">
            <v>149</v>
          </cell>
          <cell r="M3426">
            <v>12</v>
          </cell>
          <cell r="N3426">
            <v>124</v>
          </cell>
        </row>
        <row r="3427">
          <cell r="A3427" t="str">
            <v>Sydney Male 40 +</v>
          </cell>
          <cell r="B3427" t="str">
            <v>Sydney</v>
          </cell>
          <cell r="C3427" t="str">
            <v>Male</v>
          </cell>
          <cell r="D3427" t="str">
            <v>40 +</v>
          </cell>
          <cell r="E3427">
            <v>120</v>
          </cell>
          <cell r="F3427">
            <v>157</v>
          </cell>
          <cell r="G3427">
            <v>9</v>
          </cell>
          <cell r="H3427">
            <v>12</v>
          </cell>
          <cell r="I3427">
            <v>22</v>
          </cell>
          <cell r="J3427">
            <v>7</v>
          </cell>
          <cell r="K3427">
            <v>17</v>
          </cell>
          <cell r="L3427">
            <v>101</v>
          </cell>
          <cell r="M3427">
            <v>6</v>
          </cell>
          <cell r="N3427">
            <v>78</v>
          </cell>
        </row>
        <row r="3428">
          <cell r="A3428" t="str">
            <v>Sydney Male Missing / unknown</v>
          </cell>
          <cell r="B3428" t="str">
            <v>Sydney</v>
          </cell>
          <cell r="C3428" t="str">
            <v>Male</v>
          </cell>
          <cell r="D3428" t="str">
            <v>Missing / unknown</v>
          </cell>
          <cell r="E3428">
            <v>1</v>
          </cell>
          <cell r="F3428">
            <v>3</v>
          </cell>
          <cell r="G3428">
            <v>0</v>
          </cell>
          <cell r="H3428">
            <v>0</v>
          </cell>
          <cell r="I3428">
            <v>0</v>
          </cell>
          <cell r="J3428">
            <v>0</v>
          </cell>
          <cell r="K3428">
            <v>0</v>
          </cell>
          <cell r="L3428">
            <v>3</v>
          </cell>
          <cell r="M3428">
            <v>0</v>
          </cell>
          <cell r="N3428">
            <v>2</v>
          </cell>
        </row>
        <row r="3429">
          <cell r="A3429" t="str">
            <v>Sydney Male Total</v>
          </cell>
          <cell r="B3429" t="str">
            <v>Sydney</v>
          </cell>
          <cell r="C3429" t="str">
            <v>Male</v>
          </cell>
          <cell r="D3429" t="str">
            <v>Total</v>
          </cell>
          <cell r="E3429">
            <v>503</v>
          </cell>
          <cell r="F3429">
            <v>917</v>
          </cell>
          <cell r="G3429">
            <v>241</v>
          </cell>
          <cell r="H3429">
            <v>83</v>
          </cell>
          <cell r="I3429">
            <v>76</v>
          </cell>
          <cell r="J3429">
            <v>38</v>
          </cell>
          <cell r="K3429">
            <v>111</v>
          </cell>
          <cell r="L3429">
            <v>545</v>
          </cell>
          <cell r="M3429">
            <v>56</v>
          </cell>
          <cell r="N3429">
            <v>616</v>
          </cell>
        </row>
        <row r="3430">
          <cell r="A3430" t="str">
            <v>Sydney Female 10 - 17</v>
          </cell>
          <cell r="B3430" t="str">
            <v>Sydney</v>
          </cell>
          <cell r="C3430" t="str">
            <v>Female</v>
          </cell>
          <cell r="D3430" t="str">
            <v>10 - 17</v>
          </cell>
          <cell r="E3430">
            <v>8</v>
          </cell>
          <cell r="F3430">
            <v>53</v>
          </cell>
          <cell r="G3430">
            <v>25</v>
          </cell>
          <cell r="H3430">
            <v>1</v>
          </cell>
          <cell r="I3430">
            <v>5</v>
          </cell>
          <cell r="J3430">
            <v>0</v>
          </cell>
          <cell r="K3430">
            <v>1</v>
          </cell>
          <cell r="L3430">
            <v>126</v>
          </cell>
          <cell r="M3430">
            <v>8</v>
          </cell>
          <cell r="N3430">
            <v>31</v>
          </cell>
        </row>
        <row r="3431">
          <cell r="A3431" t="str">
            <v>Sydney Female 18 - 19</v>
          </cell>
          <cell r="B3431" t="str">
            <v>Sydney</v>
          </cell>
          <cell r="C3431" t="str">
            <v>Female</v>
          </cell>
          <cell r="D3431" t="str">
            <v>18 - 19</v>
          </cell>
          <cell r="E3431">
            <v>7</v>
          </cell>
          <cell r="F3431">
            <v>23</v>
          </cell>
          <cell r="G3431">
            <v>4</v>
          </cell>
          <cell r="H3431">
            <v>3</v>
          </cell>
          <cell r="I3431">
            <v>3</v>
          </cell>
          <cell r="J3431">
            <v>0</v>
          </cell>
          <cell r="K3431">
            <v>1</v>
          </cell>
          <cell r="L3431">
            <v>55</v>
          </cell>
          <cell r="M3431">
            <v>0</v>
          </cell>
          <cell r="N3431">
            <v>14</v>
          </cell>
        </row>
        <row r="3432">
          <cell r="A3432" t="str">
            <v>Sydney Female 20 - 29</v>
          </cell>
          <cell r="B3432" t="str">
            <v>Sydney</v>
          </cell>
          <cell r="C3432" t="str">
            <v>Female</v>
          </cell>
          <cell r="D3432" t="str">
            <v>20 - 29</v>
          </cell>
          <cell r="E3432">
            <v>27</v>
          </cell>
          <cell r="F3432">
            <v>88</v>
          </cell>
          <cell r="G3432">
            <v>11</v>
          </cell>
          <cell r="H3432">
            <v>3</v>
          </cell>
          <cell r="I3432">
            <v>5</v>
          </cell>
          <cell r="J3432">
            <v>1</v>
          </cell>
          <cell r="K3432">
            <v>9</v>
          </cell>
          <cell r="L3432">
            <v>158</v>
          </cell>
          <cell r="M3432">
            <v>10</v>
          </cell>
          <cell r="N3432">
            <v>25</v>
          </cell>
        </row>
        <row r="3433">
          <cell r="A3433" t="str">
            <v>Sydney Female 30 - 39</v>
          </cell>
          <cell r="B3433" t="str">
            <v>Sydney</v>
          </cell>
          <cell r="C3433" t="str">
            <v>Female</v>
          </cell>
          <cell r="D3433" t="str">
            <v>30 - 39</v>
          </cell>
          <cell r="E3433">
            <v>22</v>
          </cell>
          <cell r="F3433">
            <v>43</v>
          </cell>
          <cell r="G3433">
            <v>4</v>
          </cell>
          <cell r="H3433">
            <v>1</v>
          </cell>
          <cell r="I3433">
            <v>0</v>
          </cell>
          <cell r="J3433">
            <v>1</v>
          </cell>
          <cell r="K3433">
            <v>2</v>
          </cell>
          <cell r="L3433">
            <v>82</v>
          </cell>
          <cell r="M3433">
            <v>7</v>
          </cell>
          <cell r="N3433">
            <v>12</v>
          </cell>
        </row>
        <row r="3434">
          <cell r="A3434" t="str">
            <v>Sydney Female 40 +</v>
          </cell>
          <cell r="B3434" t="str">
            <v>Sydney</v>
          </cell>
          <cell r="C3434" t="str">
            <v>Female</v>
          </cell>
          <cell r="D3434" t="str">
            <v>40 +</v>
          </cell>
          <cell r="E3434">
            <v>27</v>
          </cell>
          <cell r="F3434">
            <v>33</v>
          </cell>
          <cell r="G3434">
            <v>1</v>
          </cell>
          <cell r="H3434">
            <v>3</v>
          </cell>
          <cell r="I3434">
            <v>1</v>
          </cell>
          <cell r="J3434">
            <v>0</v>
          </cell>
          <cell r="K3434">
            <v>0</v>
          </cell>
          <cell r="L3434">
            <v>66</v>
          </cell>
          <cell r="M3434">
            <v>3</v>
          </cell>
          <cell r="N3434">
            <v>19</v>
          </cell>
        </row>
        <row r="3435">
          <cell r="A3435" t="str">
            <v>Sydney Female Missing / unknown</v>
          </cell>
          <cell r="B3435" t="str">
            <v>Sydney</v>
          </cell>
          <cell r="C3435" t="str">
            <v>Female</v>
          </cell>
          <cell r="D3435" t="str">
            <v>Missing / unknown</v>
          </cell>
          <cell r="E3435">
            <v>0</v>
          </cell>
          <cell r="F3435">
            <v>0</v>
          </cell>
          <cell r="G3435">
            <v>0</v>
          </cell>
          <cell r="H3435">
            <v>0</v>
          </cell>
          <cell r="I3435">
            <v>0</v>
          </cell>
          <cell r="J3435">
            <v>0</v>
          </cell>
          <cell r="K3435">
            <v>0</v>
          </cell>
          <cell r="L3435">
            <v>0</v>
          </cell>
          <cell r="M3435">
            <v>0</v>
          </cell>
          <cell r="N3435">
            <v>2</v>
          </cell>
        </row>
        <row r="3436">
          <cell r="A3436" t="str">
            <v>Sydney Female Total</v>
          </cell>
          <cell r="B3436" t="str">
            <v>Sydney</v>
          </cell>
          <cell r="C3436" t="str">
            <v>Female</v>
          </cell>
          <cell r="D3436" t="str">
            <v>Total</v>
          </cell>
          <cell r="E3436">
            <v>91</v>
          </cell>
          <cell r="F3436">
            <v>240</v>
          </cell>
          <cell r="G3436">
            <v>45</v>
          </cell>
          <cell r="H3436">
            <v>11</v>
          </cell>
          <cell r="I3436">
            <v>14</v>
          </cell>
          <cell r="J3436">
            <v>2</v>
          </cell>
          <cell r="K3436">
            <v>13</v>
          </cell>
          <cell r="L3436">
            <v>487</v>
          </cell>
          <cell r="M3436">
            <v>28</v>
          </cell>
          <cell r="N3436">
            <v>103</v>
          </cell>
        </row>
        <row r="3437">
          <cell r="A3437" t="str">
            <v>Sydney Unknown 10 - 17</v>
          </cell>
          <cell r="B3437" t="str">
            <v>Sydney</v>
          </cell>
          <cell r="C3437" t="str">
            <v>Unknown</v>
          </cell>
          <cell r="D3437" t="str">
            <v>10 - 17</v>
          </cell>
          <cell r="E3437">
            <v>0</v>
          </cell>
          <cell r="F3437">
            <v>0</v>
          </cell>
          <cell r="G3437">
            <v>0</v>
          </cell>
          <cell r="H3437">
            <v>0</v>
          </cell>
          <cell r="I3437">
            <v>0</v>
          </cell>
          <cell r="J3437">
            <v>0</v>
          </cell>
          <cell r="K3437">
            <v>0</v>
          </cell>
          <cell r="L3437">
            <v>0</v>
          </cell>
          <cell r="M3437">
            <v>0</v>
          </cell>
          <cell r="N3437">
            <v>0</v>
          </cell>
        </row>
        <row r="3438">
          <cell r="A3438" t="str">
            <v>Sydney Unknown 18 - 19</v>
          </cell>
          <cell r="B3438" t="str">
            <v>Sydney</v>
          </cell>
          <cell r="C3438" t="str">
            <v>Unknown</v>
          </cell>
          <cell r="D3438" t="str">
            <v>18 - 19</v>
          </cell>
          <cell r="E3438">
            <v>0</v>
          </cell>
          <cell r="F3438">
            <v>0</v>
          </cell>
          <cell r="G3438">
            <v>0</v>
          </cell>
          <cell r="H3438">
            <v>0</v>
          </cell>
          <cell r="I3438">
            <v>0</v>
          </cell>
          <cell r="J3438">
            <v>0</v>
          </cell>
          <cell r="K3438">
            <v>0</v>
          </cell>
          <cell r="L3438">
            <v>1</v>
          </cell>
          <cell r="M3438">
            <v>0</v>
          </cell>
          <cell r="N3438">
            <v>0</v>
          </cell>
        </row>
        <row r="3439">
          <cell r="A3439" t="str">
            <v>Sydney Unknown 20 - 29</v>
          </cell>
          <cell r="B3439" t="str">
            <v>Sydney</v>
          </cell>
          <cell r="C3439" t="str">
            <v>Unknown</v>
          </cell>
          <cell r="D3439" t="str">
            <v>20 - 29</v>
          </cell>
          <cell r="E3439">
            <v>0</v>
          </cell>
          <cell r="F3439">
            <v>0</v>
          </cell>
          <cell r="G3439">
            <v>0</v>
          </cell>
          <cell r="H3439">
            <v>0</v>
          </cell>
          <cell r="I3439">
            <v>0</v>
          </cell>
          <cell r="J3439">
            <v>0</v>
          </cell>
          <cell r="K3439">
            <v>0</v>
          </cell>
          <cell r="L3439">
            <v>0</v>
          </cell>
          <cell r="M3439">
            <v>0</v>
          </cell>
          <cell r="N3439">
            <v>0</v>
          </cell>
        </row>
        <row r="3440">
          <cell r="A3440" t="str">
            <v>Sydney Unknown 30 - 39</v>
          </cell>
          <cell r="B3440" t="str">
            <v>Sydney</v>
          </cell>
          <cell r="C3440" t="str">
            <v>Unknown</v>
          </cell>
          <cell r="D3440" t="str">
            <v>30 - 39</v>
          </cell>
          <cell r="E3440">
            <v>0</v>
          </cell>
          <cell r="F3440">
            <v>0</v>
          </cell>
          <cell r="G3440">
            <v>0</v>
          </cell>
          <cell r="H3440">
            <v>0</v>
          </cell>
          <cell r="I3440">
            <v>0</v>
          </cell>
          <cell r="J3440">
            <v>0</v>
          </cell>
          <cell r="K3440">
            <v>0</v>
          </cell>
          <cell r="L3440">
            <v>0</v>
          </cell>
          <cell r="M3440">
            <v>0</v>
          </cell>
          <cell r="N3440">
            <v>0</v>
          </cell>
        </row>
        <row r="3441">
          <cell r="A3441" t="str">
            <v>Sydney Unknown 40 +</v>
          </cell>
          <cell r="B3441" t="str">
            <v>Sydney</v>
          </cell>
          <cell r="C3441" t="str">
            <v>Unknown</v>
          </cell>
          <cell r="D3441" t="str">
            <v>40 +</v>
          </cell>
          <cell r="E3441">
            <v>0</v>
          </cell>
          <cell r="F3441">
            <v>0</v>
          </cell>
          <cell r="G3441">
            <v>0</v>
          </cell>
          <cell r="H3441">
            <v>0</v>
          </cell>
          <cell r="I3441">
            <v>0</v>
          </cell>
          <cell r="J3441">
            <v>0</v>
          </cell>
          <cell r="K3441">
            <v>0</v>
          </cell>
          <cell r="L3441">
            <v>0</v>
          </cell>
          <cell r="M3441">
            <v>0</v>
          </cell>
          <cell r="N3441">
            <v>0</v>
          </cell>
        </row>
        <row r="3442">
          <cell r="A3442" t="str">
            <v>Sydney Unknown Missing / unknown</v>
          </cell>
          <cell r="B3442" t="str">
            <v>Sydney</v>
          </cell>
          <cell r="C3442" t="str">
            <v>Unknown</v>
          </cell>
          <cell r="D3442" t="str">
            <v>Missing / unknown</v>
          </cell>
          <cell r="E3442">
            <v>0</v>
          </cell>
          <cell r="F3442">
            <v>0</v>
          </cell>
          <cell r="G3442">
            <v>0</v>
          </cell>
          <cell r="H3442">
            <v>0</v>
          </cell>
          <cell r="I3442">
            <v>0</v>
          </cell>
          <cell r="J3442">
            <v>0</v>
          </cell>
          <cell r="K3442">
            <v>0</v>
          </cell>
          <cell r="L3442">
            <v>0</v>
          </cell>
          <cell r="M3442">
            <v>0</v>
          </cell>
          <cell r="N3442">
            <v>1</v>
          </cell>
        </row>
        <row r="3443">
          <cell r="A3443" t="str">
            <v>Sydney Unknown Total</v>
          </cell>
          <cell r="B3443" t="str">
            <v>Sydney</v>
          </cell>
          <cell r="C3443" t="str">
            <v>Unknown</v>
          </cell>
          <cell r="D3443" t="str">
            <v>Total</v>
          </cell>
          <cell r="E3443">
            <v>0</v>
          </cell>
          <cell r="F3443">
            <v>0</v>
          </cell>
          <cell r="G3443">
            <v>0</v>
          </cell>
          <cell r="H3443">
            <v>0</v>
          </cell>
          <cell r="I3443">
            <v>0</v>
          </cell>
          <cell r="J3443">
            <v>0</v>
          </cell>
          <cell r="K3443">
            <v>0</v>
          </cell>
          <cell r="L3443">
            <v>1</v>
          </cell>
          <cell r="M3443">
            <v>0</v>
          </cell>
          <cell r="N3443">
            <v>1</v>
          </cell>
        </row>
        <row r="3444">
          <cell r="A3444" t="str">
            <v>Sydney Total 10 - 17</v>
          </cell>
          <cell r="B3444" t="str">
            <v>Sydney</v>
          </cell>
          <cell r="C3444" t="str">
            <v>Total</v>
          </cell>
          <cell r="D3444" t="str">
            <v>10 - 17</v>
          </cell>
          <cell r="E3444">
            <v>21</v>
          </cell>
          <cell r="F3444">
            <v>127</v>
          </cell>
          <cell r="G3444">
            <v>101</v>
          </cell>
          <cell r="H3444">
            <v>17</v>
          </cell>
          <cell r="I3444">
            <v>6</v>
          </cell>
          <cell r="J3444">
            <v>9</v>
          </cell>
          <cell r="K3444">
            <v>23</v>
          </cell>
          <cell r="L3444">
            <v>225</v>
          </cell>
          <cell r="M3444">
            <v>15</v>
          </cell>
          <cell r="N3444">
            <v>135</v>
          </cell>
        </row>
        <row r="3445">
          <cell r="A3445" t="str">
            <v>Sydney Total 18 - 19</v>
          </cell>
          <cell r="B3445" t="str">
            <v>Sydney</v>
          </cell>
          <cell r="C3445" t="str">
            <v>Total</v>
          </cell>
          <cell r="D3445" t="str">
            <v>18 - 19</v>
          </cell>
          <cell r="E3445">
            <v>28</v>
          </cell>
          <cell r="F3445">
            <v>114</v>
          </cell>
          <cell r="G3445">
            <v>50</v>
          </cell>
          <cell r="H3445">
            <v>7</v>
          </cell>
          <cell r="I3445">
            <v>6</v>
          </cell>
          <cell r="J3445">
            <v>3</v>
          </cell>
          <cell r="K3445">
            <v>5</v>
          </cell>
          <cell r="L3445">
            <v>99</v>
          </cell>
          <cell r="M3445">
            <v>3</v>
          </cell>
          <cell r="N3445">
            <v>65</v>
          </cell>
        </row>
        <row r="3446">
          <cell r="A3446" t="str">
            <v>Sydney Total 20 - 29</v>
          </cell>
          <cell r="B3446" t="str">
            <v>Sydney</v>
          </cell>
          <cell r="C3446" t="str">
            <v>Total</v>
          </cell>
          <cell r="D3446" t="str">
            <v>20 - 29</v>
          </cell>
          <cell r="E3446">
            <v>214</v>
          </cell>
          <cell r="F3446">
            <v>477</v>
          </cell>
          <cell r="G3446">
            <v>90</v>
          </cell>
          <cell r="H3446">
            <v>30</v>
          </cell>
          <cell r="I3446">
            <v>21</v>
          </cell>
          <cell r="J3446">
            <v>13</v>
          </cell>
          <cell r="K3446">
            <v>46</v>
          </cell>
          <cell r="L3446">
            <v>308</v>
          </cell>
          <cell r="M3446">
            <v>38</v>
          </cell>
          <cell r="N3446">
            <v>282</v>
          </cell>
        </row>
        <row r="3447">
          <cell r="A3447" t="str">
            <v>Sydney Total 30 - 39</v>
          </cell>
          <cell r="B3447" t="str">
            <v>Sydney</v>
          </cell>
          <cell r="C3447" t="str">
            <v>Total</v>
          </cell>
          <cell r="D3447" t="str">
            <v>30 - 39</v>
          </cell>
          <cell r="E3447">
            <v>183</v>
          </cell>
          <cell r="F3447">
            <v>246</v>
          </cell>
          <cell r="G3447">
            <v>35</v>
          </cell>
          <cell r="H3447">
            <v>25</v>
          </cell>
          <cell r="I3447">
            <v>34</v>
          </cell>
          <cell r="J3447">
            <v>8</v>
          </cell>
          <cell r="K3447">
            <v>33</v>
          </cell>
          <cell r="L3447">
            <v>231</v>
          </cell>
          <cell r="M3447">
            <v>19</v>
          </cell>
          <cell r="N3447">
            <v>136</v>
          </cell>
        </row>
        <row r="3448">
          <cell r="A3448" t="str">
            <v>Sydney Total 40 +</v>
          </cell>
          <cell r="B3448" t="str">
            <v>Sydney</v>
          </cell>
          <cell r="C3448" t="str">
            <v>Total</v>
          </cell>
          <cell r="D3448" t="str">
            <v>40 +</v>
          </cell>
          <cell r="E3448">
            <v>147</v>
          </cell>
          <cell r="F3448">
            <v>190</v>
          </cell>
          <cell r="G3448">
            <v>10</v>
          </cell>
          <cell r="H3448">
            <v>15</v>
          </cell>
          <cell r="I3448">
            <v>23</v>
          </cell>
          <cell r="J3448">
            <v>7</v>
          </cell>
          <cell r="K3448">
            <v>17</v>
          </cell>
          <cell r="L3448">
            <v>167</v>
          </cell>
          <cell r="M3448">
            <v>9</v>
          </cell>
          <cell r="N3448">
            <v>97</v>
          </cell>
        </row>
        <row r="3449">
          <cell r="A3449" t="str">
            <v>Sydney Total Missing / unknown</v>
          </cell>
          <cell r="B3449" t="str">
            <v>Sydney</v>
          </cell>
          <cell r="C3449" t="str">
            <v>Total</v>
          </cell>
          <cell r="D3449" t="str">
            <v>Missing / unknown</v>
          </cell>
          <cell r="E3449">
            <v>1</v>
          </cell>
          <cell r="F3449">
            <v>3</v>
          </cell>
          <cell r="G3449">
            <v>0</v>
          </cell>
          <cell r="H3449">
            <v>0</v>
          </cell>
          <cell r="I3449">
            <v>0</v>
          </cell>
          <cell r="J3449">
            <v>0</v>
          </cell>
          <cell r="K3449">
            <v>0</v>
          </cell>
          <cell r="L3449">
            <v>3</v>
          </cell>
          <cell r="M3449">
            <v>0</v>
          </cell>
          <cell r="N3449">
            <v>5</v>
          </cell>
        </row>
        <row r="3450">
          <cell r="A3450" t="str">
            <v>Sydney Total Total</v>
          </cell>
          <cell r="B3450" t="str">
            <v>Sydney</v>
          </cell>
          <cell r="C3450" t="str">
            <v>Total</v>
          </cell>
          <cell r="D3450" t="str">
            <v>Total</v>
          </cell>
          <cell r="E3450">
            <v>594</v>
          </cell>
          <cell r="F3450">
            <v>1157</v>
          </cell>
          <cell r="G3450">
            <v>286</v>
          </cell>
          <cell r="H3450">
            <v>94</v>
          </cell>
          <cell r="I3450">
            <v>90</v>
          </cell>
          <cell r="J3450">
            <v>40</v>
          </cell>
          <cell r="K3450">
            <v>124</v>
          </cell>
          <cell r="L3450">
            <v>1033</v>
          </cell>
          <cell r="M3450">
            <v>84</v>
          </cell>
          <cell r="N3450">
            <v>720</v>
          </cell>
        </row>
        <row r="3451">
          <cell r="A3451" t="str">
            <v>Tamworth Regional Male 10 - 17</v>
          </cell>
          <cell r="B3451" t="str">
            <v>Tamworth Regional</v>
          </cell>
          <cell r="C3451" t="str">
            <v>Male</v>
          </cell>
          <cell r="D3451" t="str">
            <v>10 - 17</v>
          </cell>
          <cell r="E3451">
            <v>11</v>
          </cell>
          <cell r="F3451">
            <v>36</v>
          </cell>
          <cell r="G3451">
            <v>4</v>
          </cell>
          <cell r="H3451">
            <v>25</v>
          </cell>
          <cell r="I3451">
            <v>25</v>
          </cell>
          <cell r="J3451">
            <v>18</v>
          </cell>
          <cell r="K3451">
            <v>9</v>
          </cell>
          <cell r="L3451">
            <v>13</v>
          </cell>
          <cell r="M3451">
            <v>0</v>
          </cell>
          <cell r="N3451">
            <v>45</v>
          </cell>
        </row>
        <row r="3452">
          <cell r="A3452" t="str">
            <v>Tamworth Regional Male 18 - 19</v>
          </cell>
          <cell r="B3452" t="str">
            <v>Tamworth Regional</v>
          </cell>
          <cell r="C3452" t="str">
            <v>Male</v>
          </cell>
          <cell r="D3452" t="str">
            <v>18 - 19</v>
          </cell>
          <cell r="E3452">
            <v>12</v>
          </cell>
          <cell r="F3452">
            <v>13</v>
          </cell>
          <cell r="G3452">
            <v>3</v>
          </cell>
          <cell r="H3452">
            <v>1</v>
          </cell>
          <cell r="I3452">
            <v>7</v>
          </cell>
          <cell r="J3452">
            <v>1</v>
          </cell>
          <cell r="K3452">
            <v>1</v>
          </cell>
          <cell r="L3452">
            <v>2</v>
          </cell>
          <cell r="M3452">
            <v>0</v>
          </cell>
          <cell r="N3452">
            <v>14</v>
          </cell>
        </row>
        <row r="3453">
          <cell r="A3453" t="str">
            <v>Tamworth Regional Male 20 - 29</v>
          </cell>
          <cell r="B3453" t="str">
            <v>Tamworth Regional</v>
          </cell>
          <cell r="C3453" t="str">
            <v>Male</v>
          </cell>
          <cell r="D3453" t="str">
            <v>20 - 29</v>
          </cell>
          <cell r="E3453">
            <v>67</v>
          </cell>
          <cell r="F3453">
            <v>28</v>
          </cell>
          <cell r="G3453">
            <v>2</v>
          </cell>
          <cell r="H3453">
            <v>3</v>
          </cell>
          <cell r="I3453">
            <v>9</v>
          </cell>
          <cell r="J3453">
            <v>4</v>
          </cell>
          <cell r="K3453">
            <v>0</v>
          </cell>
          <cell r="L3453">
            <v>12</v>
          </cell>
          <cell r="M3453">
            <v>0</v>
          </cell>
          <cell r="N3453">
            <v>47</v>
          </cell>
        </row>
        <row r="3454">
          <cell r="A3454" t="str">
            <v>Tamworth Regional Male 30 - 39</v>
          </cell>
          <cell r="B3454" t="str">
            <v>Tamworth Regional</v>
          </cell>
          <cell r="C3454" t="str">
            <v>Male</v>
          </cell>
          <cell r="D3454" t="str">
            <v>30 - 39</v>
          </cell>
          <cell r="E3454">
            <v>58</v>
          </cell>
          <cell r="F3454">
            <v>24</v>
          </cell>
          <cell r="G3454">
            <v>1</v>
          </cell>
          <cell r="H3454">
            <v>7</v>
          </cell>
          <cell r="I3454">
            <v>2</v>
          </cell>
          <cell r="J3454">
            <v>1</v>
          </cell>
          <cell r="K3454">
            <v>0</v>
          </cell>
          <cell r="L3454">
            <v>3</v>
          </cell>
          <cell r="M3454">
            <v>1</v>
          </cell>
          <cell r="N3454">
            <v>26</v>
          </cell>
        </row>
        <row r="3455">
          <cell r="A3455" t="str">
            <v>Tamworth Regional Male 40 +</v>
          </cell>
          <cell r="B3455" t="str">
            <v>Tamworth Regional</v>
          </cell>
          <cell r="C3455" t="str">
            <v>Male</v>
          </cell>
          <cell r="D3455" t="str">
            <v>40 +</v>
          </cell>
          <cell r="E3455">
            <v>27</v>
          </cell>
          <cell r="F3455">
            <v>15</v>
          </cell>
          <cell r="G3455">
            <v>1</v>
          </cell>
          <cell r="H3455">
            <v>1</v>
          </cell>
          <cell r="I3455">
            <v>0</v>
          </cell>
          <cell r="J3455">
            <v>1</v>
          </cell>
          <cell r="K3455">
            <v>0</v>
          </cell>
          <cell r="L3455">
            <v>2</v>
          </cell>
          <cell r="M3455">
            <v>0</v>
          </cell>
          <cell r="N3455">
            <v>13</v>
          </cell>
        </row>
        <row r="3456">
          <cell r="A3456" t="str">
            <v>Tamworth Regional Male Missing / unknown</v>
          </cell>
          <cell r="B3456" t="str">
            <v>Tamworth Regional</v>
          </cell>
          <cell r="C3456" t="str">
            <v>Male</v>
          </cell>
          <cell r="D3456" t="str">
            <v>Missing / unknown</v>
          </cell>
          <cell r="E3456">
            <v>0</v>
          </cell>
          <cell r="F3456">
            <v>1</v>
          </cell>
          <cell r="G3456">
            <v>0</v>
          </cell>
          <cell r="H3456">
            <v>0</v>
          </cell>
          <cell r="I3456">
            <v>0</v>
          </cell>
          <cell r="J3456">
            <v>0</v>
          </cell>
          <cell r="K3456">
            <v>0</v>
          </cell>
          <cell r="L3456">
            <v>0</v>
          </cell>
          <cell r="M3456">
            <v>0</v>
          </cell>
          <cell r="N3456">
            <v>0</v>
          </cell>
        </row>
        <row r="3457">
          <cell r="A3457" t="str">
            <v>Tamworth Regional Male Total</v>
          </cell>
          <cell r="B3457" t="str">
            <v>Tamworth Regional</v>
          </cell>
          <cell r="C3457" t="str">
            <v>Male</v>
          </cell>
          <cell r="D3457" t="str">
            <v>Total</v>
          </cell>
          <cell r="E3457">
            <v>175</v>
          </cell>
          <cell r="F3457">
            <v>117</v>
          </cell>
          <cell r="G3457">
            <v>11</v>
          </cell>
          <cell r="H3457">
            <v>37</v>
          </cell>
          <cell r="I3457">
            <v>43</v>
          </cell>
          <cell r="J3457">
            <v>25</v>
          </cell>
          <cell r="K3457">
            <v>10</v>
          </cell>
          <cell r="L3457">
            <v>32</v>
          </cell>
          <cell r="M3457">
            <v>1</v>
          </cell>
          <cell r="N3457">
            <v>145</v>
          </cell>
        </row>
        <row r="3458">
          <cell r="A3458" t="str">
            <v>Tamworth Regional Female 10 - 17</v>
          </cell>
          <cell r="B3458" t="str">
            <v>Tamworth Regional</v>
          </cell>
          <cell r="C3458" t="str">
            <v>Female</v>
          </cell>
          <cell r="D3458" t="str">
            <v>10 - 17</v>
          </cell>
          <cell r="E3458">
            <v>5</v>
          </cell>
          <cell r="F3458">
            <v>26</v>
          </cell>
          <cell r="G3458">
            <v>0</v>
          </cell>
          <cell r="H3458">
            <v>1</v>
          </cell>
          <cell r="I3458">
            <v>1</v>
          </cell>
          <cell r="J3458">
            <v>3</v>
          </cell>
          <cell r="K3458">
            <v>1</v>
          </cell>
          <cell r="L3458">
            <v>42</v>
          </cell>
          <cell r="M3458">
            <v>0</v>
          </cell>
          <cell r="N3458">
            <v>7</v>
          </cell>
        </row>
        <row r="3459">
          <cell r="A3459" t="str">
            <v>Tamworth Regional Female 18 - 19</v>
          </cell>
          <cell r="B3459" t="str">
            <v>Tamworth Regional</v>
          </cell>
          <cell r="C3459" t="str">
            <v>Female</v>
          </cell>
          <cell r="D3459" t="str">
            <v>18 - 19</v>
          </cell>
          <cell r="E3459">
            <v>1</v>
          </cell>
          <cell r="F3459">
            <v>6</v>
          </cell>
          <cell r="G3459">
            <v>0</v>
          </cell>
          <cell r="H3459">
            <v>0</v>
          </cell>
          <cell r="I3459">
            <v>0</v>
          </cell>
          <cell r="J3459">
            <v>0</v>
          </cell>
          <cell r="K3459">
            <v>0</v>
          </cell>
          <cell r="L3459">
            <v>2</v>
          </cell>
          <cell r="M3459">
            <v>0</v>
          </cell>
          <cell r="N3459">
            <v>1</v>
          </cell>
        </row>
        <row r="3460">
          <cell r="A3460" t="str">
            <v>Tamworth Regional Female 20 - 29</v>
          </cell>
          <cell r="B3460" t="str">
            <v>Tamworth Regional</v>
          </cell>
          <cell r="C3460" t="str">
            <v>Female</v>
          </cell>
          <cell r="D3460" t="str">
            <v>20 - 29</v>
          </cell>
          <cell r="E3460">
            <v>7</v>
          </cell>
          <cell r="F3460">
            <v>14</v>
          </cell>
          <cell r="G3460">
            <v>0</v>
          </cell>
          <cell r="H3460">
            <v>2</v>
          </cell>
          <cell r="I3460">
            <v>0</v>
          </cell>
          <cell r="J3460">
            <v>1</v>
          </cell>
          <cell r="K3460">
            <v>0</v>
          </cell>
          <cell r="L3460">
            <v>3</v>
          </cell>
          <cell r="M3460">
            <v>0</v>
          </cell>
          <cell r="N3460">
            <v>7</v>
          </cell>
        </row>
        <row r="3461">
          <cell r="A3461" t="str">
            <v>Tamworth Regional Female 30 - 39</v>
          </cell>
          <cell r="B3461" t="str">
            <v>Tamworth Regional</v>
          </cell>
          <cell r="C3461" t="str">
            <v>Female</v>
          </cell>
          <cell r="D3461" t="str">
            <v>30 - 39</v>
          </cell>
          <cell r="E3461">
            <v>17</v>
          </cell>
          <cell r="F3461">
            <v>7</v>
          </cell>
          <cell r="G3461">
            <v>0</v>
          </cell>
          <cell r="H3461">
            <v>2</v>
          </cell>
          <cell r="I3461">
            <v>0</v>
          </cell>
          <cell r="J3461">
            <v>1</v>
          </cell>
          <cell r="K3461">
            <v>0</v>
          </cell>
          <cell r="L3461">
            <v>1</v>
          </cell>
          <cell r="M3461">
            <v>0</v>
          </cell>
          <cell r="N3461">
            <v>9</v>
          </cell>
        </row>
        <row r="3462">
          <cell r="A3462" t="str">
            <v>Tamworth Regional Female 40 +</v>
          </cell>
          <cell r="B3462" t="str">
            <v>Tamworth Regional</v>
          </cell>
          <cell r="C3462" t="str">
            <v>Female</v>
          </cell>
          <cell r="D3462" t="str">
            <v>40 +</v>
          </cell>
          <cell r="E3462">
            <v>13</v>
          </cell>
          <cell r="F3462">
            <v>1</v>
          </cell>
          <cell r="G3462">
            <v>0</v>
          </cell>
          <cell r="H3462">
            <v>0</v>
          </cell>
          <cell r="I3462">
            <v>0</v>
          </cell>
          <cell r="J3462">
            <v>0</v>
          </cell>
          <cell r="K3462">
            <v>0</v>
          </cell>
          <cell r="L3462">
            <v>3</v>
          </cell>
          <cell r="M3462">
            <v>0</v>
          </cell>
          <cell r="N3462">
            <v>4</v>
          </cell>
        </row>
        <row r="3463">
          <cell r="A3463" t="str">
            <v>Tamworth Regional Female Missing / unknown</v>
          </cell>
          <cell r="B3463" t="str">
            <v>Tamworth Regional</v>
          </cell>
          <cell r="C3463" t="str">
            <v>Female</v>
          </cell>
          <cell r="D3463" t="str">
            <v>Missing / unknown</v>
          </cell>
          <cell r="E3463">
            <v>0</v>
          </cell>
          <cell r="F3463">
            <v>0</v>
          </cell>
          <cell r="G3463">
            <v>0</v>
          </cell>
          <cell r="H3463">
            <v>0</v>
          </cell>
          <cell r="I3463">
            <v>0</v>
          </cell>
          <cell r="J3463">
            <v>0</v>
          </cell>
          <cell r="K3463">
            <v>0</v>
          </cell>
          <cell r="L3463">
            <v>0</v>
          </cell>
          <cell r="M3463">
            <v>0</v>
          </cell>
          <cell r="N3463">
            <v>0</v>
          </cell>
        </row>
        <row r="3464">
          <cell r="A3464" t="str">
            <v>Tamworth Regional Female Total</v>
          </cell>
          <cell r="B3464" t="str">
            <v>Tamworth Regional</v>
          </cell>
          <cell r="C3464" t="str">
            <v>Female</v>
          </cell>
          <cell r="D3464" t="str">
            <v>Total</v>
          </cell>
          <cell r="E3464">
            <v>43</v>
          </cell>
          <cell r="F3464">
            <v>54</v>
          </cell>
          <cell r="G3464">
            <v>0</v>
          </cell>
          <cell r="H3464">
            <v>5</v>
          </cell>
          <cell r="I3464">
            <v>1</v>
          </cell>
          <cell r="J3464">
            <v>5</v>
          </cell>
          <cell r="K3464">
            <v>1</v>
          </cell>
          <cell r="L3464">
            <v>51</v>
          </cell>
          <cell r="M3464">
            <v>0</v>
          </cell>
          <cell r="N3464">
            <v>28</v>
          </cell>
        </row>
        <row r="3465">
          <cell r="A3465" t="str">
            <v>Tamworth Regional Unknown 10 - 17</v>
          </cell>
          <cell r="B3465" t="str">
            <v>Tamworth Regional</v>
          </cell>
          <cell r="C3465" t="str">
            <v>Unknown</v>
          </cell>
          <cell r="D3465" t="str">
            <v>10 - 17</v>
          </cell>
          <cell r="E3465">
            <v>0</v>
          </cell>
          <cell r="F3465">
            <v>0</v>
          </cell>
          <cell r="G3465">
            <v>0</v>
          </cell>
          <cell r="H3465">
            <v>0</v>
          </cell>
          <cell r="I3465">
            <v>0</v>
          </cell>
          <cell r="J3465">
            <v>0</v>
          </cell>
          <cell r="K3465">
            <v>0</v>
          </cell>
          <cell r="L3465">
            <v>0</v>
          </cell>
          <cell r="M3465">
            <v>0</v>
          </cell>
          <cell r="N3465">
            <v>0</v>
          </cell>
        </row>
        <row r="3466">
          <cell r="A3466" t="str">
            <v>Tamworth Regional Unknown 18 - 19</v>
          </cell>
          <cell r="B3466" t="str">
            <v>Tamworth Regional</v>
          </cell>
          <cell r="C3466" t="str">
            <v>Unknown</v>
          </cell>
          <cell r="D3466" t="str">
            <v>18 - 19</v>
          </cell>
          <cell r="E3466">
            <v>0</v>
          </cell>
          <cell r="F3466">
            <v>0</v>
          </cell>
          <cell r="G3466">
            <v>0</v>
          </cell>
          <cell r="H3466">
            <v>0</v>
          </cell>
          <cell r="I3466">
            <v>0</v>
          </cell>
          <cell r="J3466">
            <v>0</v>
          </cell>
          <cell r="K3466">
            <v>0</v>
          </cell>
          <cell r="L3466">
            <v>0</v>
          </cell>
          <cell r="M3466">
            <v>0</v>
          </cell>
          <cell r="N3466">
            <v>0</v>
          </cell>
        </row>
        <row r="3467">
          <cell r="A3467" t="str">
            <v>Tamworth Regional Unknown 20 - 29</v>
          </cell>
          <cell r="B3467" t="str">
            <v>Tamworth Regional</v>
          </cell>
          <cell r="C3467" t="str">
            <v>Unknown</v>
          </cell>
          <cell r="D3467" t="str">
            <v>20 - 29</v>
          </cell>
          <cell r="E3467">
            <v>0</v>
          </cell>
          <cell r="F3467">
            <v>0</v>
          </cell>
          <cell r="G3467">
            <v>0</v>
          </cell>
          <cell r="H3467">
            <v>0</v>
          </cell>
          <cell r="I3467">
            <v>0</v>
          </cell>
          <cell r="J3467">
            <v>0</v>
          </cell>
          <cell r="K3467">
            <v>0</v>
          </cell>
          <cell r="L3467">
            <v>0</v>
          </cell>
          <cell r="M3467">
            <v>0</v>
          </cell>
          <cell r="N3467">
            <v>0</v>
          </cell>
        </row>
        <row r="3468">
          <cell r="A3468" t="str">
            <v>Tamworth Regional Unknown 30 - 39</v>
          </cell>
          <cell r="B3468" t="str">
            <v>Tamworth Regional</v>
          </cell>
          <cell r="C3468" t="str">
            <v>Unknown</v>
          </cell>
          <cell r="D3468" t="str">
            <v>30 - 39</v>
          </cell>
          <cell r="E3468">
            <v>0</v>
          </cell>
          <cell r="F3468">
            <v>0</v>
          </cell>
          <cell r="G3468">
            <v>0</v>
          </cell>
          <cell r="H3468">
            <v>0</v>
          </cell>
          <cell r="I3468">
            <v>0</v>
          </cell>
          <cell r="J3468">
            <v>0</v>
          </cell>
          <cell r="K3468">
            <v>0</v>
          </cell>
          <cell r="L3468">
            <v>0</v>
          </cell>
          <cell r="M3468">
            <v>0</v>
          </cell>
          <cell r="N3468">
            <v>0</v>
          </cell>
        </row>
        <row r="3469">
          <cell r="A3469" t="str">
            <v>Tamworth Regional Unknown 40 +</v>
          </cell>
          <cell r="B3469" t="str">
            <v>Tamworth Regional</v>
          </cell>
          <cell r="C3469" t="str">
            <v>Unknown</v>
          </cell>
          <cell r="D3469" t="str">
            <v>40 +</v>
          </cell>
          <cell r="E3469">
            <v>0</v>
          </cell>
          <cell r="F3469">
            <v>0</v>
          </cell>
          <cell r="G3469">
            <v>0</v>
          </cell>
          <cell r="H3469">
            <v>0</v>
          </cell>
          <cell r="I3469">
            <v>0</v>
          </cell>
          <cell r="J3469">
            <v>0</v>
          </cell>
          <cell r="K3469">
            <v>0</v>
          </cell>
          <cell r="L3469">
            <v>0</v>
          </cell>
          <cell r="M3469">
            <v>0</v>
          </cell>
          <cell r="N3469">
            <v>0</v>
          </cell>
        </row>
        <row r="3470">
          <cell r="A3470" t="str">
            <v>Tamworth Regional Unknown Missing / unknown</v>
          </cell>
          <cell r="B3470" t="str">
            <v>Tamworth Regional</v>
          </cell>
          <cell r="C3470" t="str">
            <v>Unknown</v>
          </cell>
          <cell r="D3470" t="str">
            <v>Missing / unknown</v>
          </cell>
          <cell r="E3470">
            <v>0</v>
          </cell>
          <cell r="F3470">
            <v>0</v>
          </cell>
          <cell r="G3470">
            <v>0</v>
          </cell>
          <cell r="H3470">
            <v>0</v>
          </cell>
          <cell r="I3470">
            <v>0</v>
          </cell>
          <cell r="J3470">
            <v>0</v>
          </cell>
          <cell r="K3470">
            <v>0</v>
          </cell>
          <cell r="L3470">
            <v>0</v>
          </cell>
          <cell r="M3470">
            <v>0</v>
          </cell>
          <cell r="N3470">
            <v>0</v>
          </cell>
        </row>
        <row r="3471">
          <cell r="A3471" t="str">
            <v>Tamworth Regional Unknown Total</v>
          </cell>
          <cell r="B3471" t="str">
            <v>Tamworth Regional</v>
          </cell>
          <cell r="C3471" t="str">
            <v>Unknown</v>
          </cell>
          <cell r="D3471" t="str">
            <v>Total</v>
          </cell>
          <cell r="E3471">
            <v>0</v>
          </cell>
          <cell r="F3471">
            <v>0</v>
          </cell>
          <cell r="G3471">
            <v>0</v>
          </cell>
          <cell r="H3471">
            <v>0</v>
          </cell>
          <cell r="I3471">
            <v>0</v>
          </cell>
          <cell r="J3471">
            <v>0</v>
          </cell>
          <cell r="K3471">
            <v>0</v>
          </cell>
          <cell r="L3471">
            <v>0</v>
          </cell>
          <cell r="M3471">
            <v>0</v>
          </cell>
          <cell r="N3471">
            <v>0</v>
          </cell>
        </row>
        <row r="3472">
          <cell r="A3472" t="str">
            <v>Tamworth Regional Total 10 - 17</v>
          </cell>
          <cell r="B3472" t="str">
            <v>Tamworth Regional</v>
          </cell>
          <cell r="C3472" t="str">
            <v>Total</v>
          </cell>
          <cell r="D3472" t="str">
            <v>10 - 17</v>
          </cell>
          <cell r="E3472">
            <v>16</v>
          </cell>
          <cell r="F3472">
            <v>62</v>
          </cell>
          <cell r="G3472">
            <v>4</v>
          </cell>
          <cell r="H3472">
            <v>26</v>
          </cell>
          <cell r="I3472">
            <v>26</v>
          </cell>
          <cell r="J3472">
            <v>21</v>
          </cell>
          <cell r="K3472">
            <v>10</v>
          </cell>
          <cell r="L3472">
            <v>55</v>
          </cell>
          <cell r="M3472">
            <v>0</v>
          </cell>
          <cell r="N3472">
            <v>52</v>
          </cell>
        </row>
        <row r="3473">
          <cell r="A3473" t="str">
            <v>Tamworth Regional Total 18 - 19</v>
          </cell>
          <cell r="B3473" t="str">
            <v>Tamworth Regional</v>
          </cell>
          <cell r="C3473" t="str">
            <v>Total</v>
          </cell>
          <cell r="D3473" t="str">
            <v>18 - 19</v>
          </cell>
          <cell r="E3473">
            <v>13</v>
          </cell>
          <cell r="F3473">
            <v>19</v>
          </cell>
          <cell r="G3473">
            <v>3</v>
          </cell>
          <cell r="H3473">
            <v>1</v>
          </cell>
          <cell r="I3473">
            <v>7</v>
          </cell>
          <cell r="J3473">
            <v>1</v>
          </cell>
          <cell r="K3473">
            <v>1</v>
          </cell>
          <cell r="L3473">
            <v>4</v>
          </cell>
          <cell r="M3473">
            <v>0</v>
          </cell>
          <cell r="N3473">
            <v>15</v>
          </cell>
        </row>
        <row r="3474">
          <cell r="A3474" t="str">
            <v>Tamworth Regional Total 20 - 29</v>
          </cell>
          <cell r="B3474" t="str">
            <v>Tamworth Regional</v>
          </cell>
          <cell r="C3474" t="str">
            <v>Total</v>
          </cell>
          <cell r="D3474" t="str">
            <v>20 - 29</v>
          </cell>
          <cell r="E3474">
            <v>74</v>
          </cell>
          <cell r="F3474">
            <v>42</v>
          </cell>
          <cell r="G3474">
            <v>2</v>
          </cell>
          <cell r="H3474">
            <v>5</v>
          </cell>
          <cell r="I3474">
            <v>9</v>
          </cell>
          <cell r="J3474">
            <v>5</v>
          </cell>
          <cell r="K3474">
            <v>0</v>
          </cell>
          <cell r="L3474">
            <v>15</v>
          </cell>
          <cell r="M3474">
            <v>0</v>
          </cell>
          <cell r="N3474">
            <v>54</v>
          </cell>
        </row>
        <row r="3475">
          <cell r="A3475" t="str">
            <v>Tamworth Regional Total 30 - 39</v>
          </cell>
          <cell r="B3475" t="str">
            <v>Tamworth Regional</v>
          </cell>
          <cell r="C3475" t="str">
            <v>Total</v>
          </cell>
          <cell r="D3475" t="str">
            <v>30 - 39</v>
          </cell>
          <cell r="E3475">
            <v>75</v>
          </cell>
          <cell r="F3475">
            <v>31</v>
          </cell>
          <cell r="G3475">
            <v>1</v>
          </cell>
          <cell r="H3475">
            <v>9</v>
          </cell>
          <cell r="I3475">
            <v>2</v>
          </cell>
          <cell r="J3475">
            <v>2</v>
          </cell>
          <cell r="K3475">
            <v>0</v>
          </cell>
          <cell r="L3475">
            <v>4</v>
          </cell>
          <cell r="M3475">
            <v>1</v>
          </cell>
          <cell r="N3475">
            <v>35</v>
          </cell>
        </row>
        <row r="3476">
          <cell r="A3476" t="str">
            <v>Tamworth Regional Total 40 +</v>
          </cell>
          <cell r="B3476" t="str">
            <v>Tamworth Regional</v>
          </cell>
          <cell r="C3476" t="str">
            <v>Total</v>
          </cell>
          <cell r="D3476" t="str">
            <v>40 +</v>
          </cell>
          <cell r="E3476">
            <v>40</v>
          </cell>
          <cell r="F3476">
            <v>16</v>
          </cell>
          <cell r="G3476">
            <v>1</v>
          </cell>
          <cell r="H3476">
            <v>1</v>
          </cell>
          <cell r="I3476">
            <v>0</v>
          </cell>
          <cell r="J3476">
            <v>1</v>
          </cell>
          <cell r="K3476">
            <v>0</v>
          </cell>
          <cell r="L3476">
            <v>5</v>
          </cell>
          <cell r="M3476">
            <v>0</v>
          </cell>
          <cell r="N3476">
            <v>17</v>
          </cell>
        </row>
        <row r="3477">
          <cell r="A3477" t="str">
            <v>Tamworth Regional Total Missing / unknown</v>
          </cell>
          <cell r="B3477" t="str">
            <v>Tamworth Regional</v>
          </cell>
          <cell r="C3477" t="str">
            <v>Total</v>
          </cell>
          <cell r="D3477" t="str">
            <v>Missing / unknown</v>
          </cell>
          <cell r="E3477">
            <v>0</v>
          </cell>
          <cell r="F3477">
            <v>1</v>
          </cell>
          <cell r="G3477">
            <v>0</v>
          </cell>
          <cell r="H3477">
            <v>0</v>
          </cell>
          <cell r="I3477">
            <v>0</v>
          </cell>
          <cell r="J3477">
            <v>0</v>
          </cell>
          <cell r="K3477">
            <v>0</v>
          </cell>
          <cell r="L3477">
            <v>0</v>
          </cell>
          <cell r="M3477">
            <v>0</v>
          </cell>
          <cell r="N3477">
            <v>0</v>
          </cell>
        </row>
        <row r="3478">
          <cell r="A3478" t="str">
            <v>Tamworth Regional Total Total</v>
          </cell>
          <cell r="B3478" t="str">
            <v>Tamworth Regional</v>
          </cell>
          <cell r="C3478" t="str">
            <v>Total</v>
          </cell>
          <cell r="D3478" t="str">
            <v>Total</v>
          </cell>
          <cell r="E3478">
            <v>218</v>
          </cell>
          <cell r="F3478">
            <v>171</v>
          </cell>
          <cell r="G3478">
            <v>11</v>
          </cell>
          <cell r="H3478">
            <v>42</v>
          </cell>
          <cell r="I3478">
            <v>44</v>
          </cell>
          <cell r="J3478">
            <v>30</v>
          </cell>
          <cell r="K3478">
            <v>11</v>
          </cell>
          <cell r="L3478">
            <v>83</v>
          </cell>
          <cell r="M3478">
            <v>1</v>
          </cell>
          <cell r="N3478">
            <v>173</v>
          </cell>
        </row>
        <row r="3479">
          <cell r="A3479" t="str">
            <v>Temora Male 10 - 17</v>
          </cell>
          <cell r="B3479" t="str">
            <v>Temora</v>
          </cell>
          <cell r="C3479" t="str">
            <v>Male</v>
          </cell>
          <cell r="D3479" t="str">
            <v>10 - 17</v>
          </cell>
          <cell r="E3479">
            <v>1</v>
          </cell>
          <cell r="F3479">
            <v>1</v>
          </cell>
          <cell r="G3479">
            <v>0</v>
          </cell>
          <cell r="H3479">
            <v>0</v>
          </cell>
          <cell r="I3479">
            <v>2</v>
          </cell>
          <cell r="J3479">
            <v>1</v>
          </cell>
          <cell r="K3479">
            <v>0</v>
          </cell>
          <cell r="L3479">
            <v>0</v>
          </cell>
          <cell r="M3479">
            <v>0</v>
          </cell>
          <cell r="N3479">
            <v>3</v>
          </cell>
        </row>
        <row r="3480">
          <cell r="A3480" t="str">
            <v>Temora Male 18 - 19</v>
          </cell>
          <cell r="B3480" t="str">
            <v>Temora</v>
          </cell>
          <cell r="C3480" t="str">
            <v>Male</v>
          </cell>
          <cell r="D3480" t="str">
            <v>18 - 19</v>
          </cell>
          <cell r="E3480">
            <v>3</v>
          </cell>
          <cell r="F3480">
            <v>2</v>
          </cell>
          <cell r="G3480">
            <v>1</v>
          </cell>
          <cell r="H3480">
            <v>0</v>
          </cell>
          <cell r="I3480">
            <v>1</v>
          </cell>
          <cell r="J3480">
            <v>0</v>
          </cell>
          <cell r="K3480">
            <v>0</v>
          </cell>
          <cell r="L3480">
            <v>0</v>
          </cell>
          <cell r="M3480">
            <v>0</v>
          </cell>
          <cell r="N3480">
            <v>2</v>
          </cell>
        </row>
        <row r="3481">
          <cell r="A3481" t="str">
            <v>Temora Male 20 - 29</v>
          </cell>
          <cell r="B3481" t="str">
            <v>Temora</v>
          </cell>
          <cell r="C3481" t="str">
            <v>Male</v>
          </cell>
          <cell r="D3481" t="str">
            <v>20 - 29</v>
          </cell>
          <cell r="E3481">
            <v>0</v>
          </cell>
          <cell r="F3481">
            <v>10</v>
          </cell>
          <cell r="G3481">
            <v>1</v>
          </cell>
          <cell r="H3481">
            <v>1</v>
          </cell>
          <cell r="I3481">
            <v>0</v>
          </cell>
          <cell r="J3481">
            <v>0</v>
          </cell>
          <cell r="K3481">
            <v>0</v>
          </cell>
          <cell r="L3481">
            <v>0</v>
          </cell>
          <cell r="M3481">
            <v>0</v>
          </cell>
          <cell r="N3481">
            <v>11</v>
          </cell>
        </row>
        <row r="3482">
          <cell r="A3482" t="str">
            <v>Temora Male 30 - 39</v>
          </cell>
          <cell r="B3482" t="str">
            <v>Temora</v>
          </cell>
          <cell r="C3482" t="str">
            <v>Male</v>
          </cell>
          <cell r="D3482" t="str">
            <v>30 - 39</v>
          </cell>
          <cell r="E3482">
            <v>4</v>
          </cell>
          <cell r="F3482">
            <v>2</v>
          </cell>
          <cell r="G3482">
            <v>0</v>
          </cell>
          <cell r="H3482">
            <v>1</v>
          </cell>
          <cell r="I3482">
            <v>0</v>
          </cell>
          <cell r="J3482">
            <v>0</v>
          </cell>
          <cell r="K3482">
            <v>0</v>
          </cell>
          <cell r="L3482">
            <v>0</v>
          </cell>
          <cell r="M3482">
            <v>0</v>
          </cell>
          <cell r="N3482">
            <v>1</v>
          </cell>
        </row>
        <row r="3483">
          <cell r="A3483" t="str">
            <v>Temora Male 40 +</v>
          </cell>
          <cell r="B3483" t="str">
            <v>Temora</v>
          </cell>
          <cell r="C3483" t="str">
            <v>Male</v>
          </cell>
          <cell r="D3483" t="str">
            <v>40 +</v>
          </cell>
          <cell r="E3483">
            <v>0</v>
          </cell>
          <cell r="F3483">
            <v>1</v>
          </cell>
          <cell r="G3483">
            <v>1</v>
          </cell>
          <cell r="H3483">
            <v>0</v>
          </cell>
          <cell r="I3483">
            <v>0</v>
          </cell>
          <cell r="J3483">
            <v>0</v>
          </cell>
          <cell r="K3483">
            <v>0</v>
          </cell>
          <cell r="L3483">
            <v>0</v>
          </cell>
          <cell r="M3483">
            <v>0</v>
          </cell>
          <cell r="N3483">
            <v>0</v>
          </cell>
        </row>
        <row r="3484">
          <cell r="A3484" t="str">
            <v>Temora Male Missing / unknown</v>
          </cell>
          <cell r="B3484" t="str">
            <v>Temora</v>
          </cell>
          <cell r="C3484" t="str">
            <v>Male</v>
          </cell>
          <cell r="D3484" t="str">
            <v>Missing / unknown</v>
          </cell>
          <cell r="E3484">
            <v>0</v>
          </cell>
          <cell r="F3484">
            <v>0</v>
          </cell>
          <cell r="G3484">
            <v>0</v>
          </cell>
          <cell r="H3484">
            <v>0</v>
          </cell>
          <cell r="I3484">
            <v>0</v>
          </cell>
          <cell r="J3484">
            <v>0</v>
          </cell>
          <cell r="K3484">
            <v>0</v>
          </cell>
          <cell r="L3484">
            <v>0</v>
          </cell>
          <cell r="M3484">
            <v>0</v>
          </cell>
          <cell r="N3484">
            <v>0</v>
          </cell>
        </row>
        <row r="3485">
          <cell r="A3485" t="str">
            <v>Temora Male Total</v>
          </cell>
          <cell r="B3485" t="str">
            <v>Temora</v>
          </cell>
          <cell r="C3485" t="str">
            <v>Male</v>
          </cell>
          <cell r="D3485" t="str">
            <v>Total</v>
          </cell>
          <cell r="E3485">
            <v>8</v>
          </cell>
          <cell r="F3485">
            <v>16</v>
          </cell>
          <cell r="G3485">
            <v>3</v>
          </cell>
          <cell r="H3485">
            <v>2</v>
          </cell>
          <cell r="I3485">
            <v>3</v>
          </cell>
          <cell r="J3485">
            <v>1</v>
          </cell>
          <cell r="K3485">
            <v>0</v>
          </cell>
          <cell r="L3485">
            <v>0</v>
          </cell>
          <cell r="M3485">
            <v>0</v>
          </cell>
          <cell r="N3485">
            <v>17</v>
          </cell>
        </row>
        <row r="3486">
          <cell r="A3486" t="str">
            <v>Temora Female 10 - 17</v>
          </cell>
          <cell r="B3486" t="str">
            <v>Temora</v>
          </cell>
          <cell r="C3486" t="str">
            <v>Female</v>
          </cell>
          <cell r="D3486" t="str">
            <v>10 - 17</v>
          </cell>
          <cell r="E3486">
            <v>0</v>
          </cell>
          <cell r="F3486">
            <v>0</v>
          </cell>
          <cell r="G3486">
            <v>0</v>
          </cell>
          <cell r="H3486">
            <v>0</v>
          </cell>
          <cell r="I3486">
            <v>0</v>
          </cell>
          <cell r="J3486">
            <v>0</v>
          </cell>
          <cell r="K3486">
            <v>0</v>
          </cell>
          <cell r="L3486">
            <v>1</v>
          </cell>
          <cell r="M3486">
            <v>0</v>
          </cell>
          <cell r="N3486">
            <v>0</v>
          </cell>
        </row>
        <row r="3487">
          <cell r="A3487" t="str">
            <v>Temora Female 18 - 19</v>
          </cell>
          <cell r="B3487" t="str">
            <v>Temora</v>
          </cell>
          <cell r="C3487" t="str">
            <v>Female</v>
          </cell>
          <cell r="D3487" t="str">
            <v>18 - 19</v>
          </cell>
          <cell r="E3487">
            <v>0</v>
          </cell>
          <cell r="F3487">
            <v>0</v>
          </cell>
          <cell r="G3487">
            <v>0</v>
          </cell>
          <cell r="H3487">
            <v>0</v>
          </cell>
          <cell r="I3487">
            <v>0</v>
          </cell>
          <cell r="J3487">
            <v>0</v>
          </cell>
          <cell r="K3487">
            <v>0</v>
          </cell>
          <cell r="L3487">
            <v>0</v>
          </cell>
          <cell r="M3487">
            <v>0</v>
          </cell>
          <cell r="N3487">
            <v>0</v>
          </cell>
        </row>
        <row r="3488">
          <cell r="A3488" t="str">
            <v>Temora Female 20 - 29</v>
          </cell>
          <cell r="B3488" t="str">
            <v>Temora</v>
          </cell>
          <cell r="C3488" t="str">
            <v>Female</v>
          </cell>
          <cell r="D3488" t="str">
            <v>20 - 29</v>
          </cell>
          <cell r="E3488">
            <v>0</v>
          </cell>
          <cell r="F3488">
            <v>0</v>
          </cell>
          <cell r="G3488">
            <v>0</v>
          </cell>
          <cell r="H3488">
            <v>0</v>
          </cell>
          <cell r="I3488">
            <v>0</v>
          </cell>
          <cell r="J3488">
            <v>0</v>
          </cell>
          <cell r="K3488">
            <v>0</v>
          </cell>
          <cell r="L3488">
            <v>0</v>
          </cell>
          <cell r="M3488">
            <v>0</v>
          </cell>
          <cell r="N3488">
            <v>0</v>
          </cell>
        </row>
        <row r="3489">
          <cell r="A3489" t="str">
            <v>Temora Female 30 - 39</v>
          </cell>
          <cell r="B3489" t="str">
            <v>Temora</v>
          </cell>
          <cell r="C3489" t="str">
            <v>Female</v>
          </cell>
          <cell r="D3489" t="str">
            <v>30 - 39</v>
          </cell>
          <cell r="E3489">
            <v>0</v>
          </cell>
          <cell r="F3489">
            <v>0</v>
          </cell>
          <cell r="G3489">
            <v>0</v>
          </cell>
          <cell r="H3489">
            <v>0</v>
          </cell>
          <cell r="I3489">
            <v>0</v>
          </cell>
          <cell r="J3489">
            <v>0</v>
          </cell>
          <cell r="K3489">
            <v>0</v>
          </cell>
          <cell r="L3489">
            <v>0</v>
          </cell>
          <cell r="M3489">
            <v>0</v>
          </cell>
          <cell r="N3489">
            <v>1</v>
          </cell>
        </row>
        <row r="3490">
          <cell r="A3490" t="str">
            <v>Temora Female 40 +</v>
          </cell>
          <cell r="B3490" t="str">
            <v>Temora</v>
          </cell>
          <cell r="C3490" t="str">
            <v>Female</v>
          </cell>
          <cell r="D3490" t="str">
            <v>40 +</v>
          </cell>
          <cell r="E3490">
            <v>0</v>
          </cell>
          <cell r="F3490">
            <v>1</v>
          </cell>
          <cell r="G3490">
            <v>0</v>
          </cell>
          <cell r="H3490">
            <v>0</v>
          </cell>
          <cell r="I3490">
            <v>0</v>
          </cell>
          <cell r="J3490">
            <v>0</v>
          </cell>
          <cell r="K3490">
            <v>0</v>
          </cell>
          <cell r="L3490">
            <v>0</v>
          </cell>
          <cell r="M3490">
            <v>0</v>
          </cell>
          <cell r="N3490">
            <v>1</v>
          </cell>
        </row>
        <row r="3491">
          <cell r="A3491" t="str">
            <v>Temora Female Missing / unknown</v>
          </cell>
          <cell r="B3491" t="str">
            <v>Temora</v>
          </cell>
          <cell r="C3491" t="str">
            <v>Female</v>
          </cell>
          <cell r="D3491" t="str">
            <v>Missing / unknown</v>
          </cell>
          <cell r="E3491">
            <v>0</v>
          </cell>
          <cell r="F3491">
            <v>0</v>
          </cell>
          <cell r="G3491">
            <v>0</v>
          </cell>
          <cell r="H3491">
            <v>0</v>
          </cell>
          <cell r="I3491">
            <v>0</v>
          </cell>
          <cell r="J3491">
            <v>0</v>
          </cell>
          <cell r="K3491">
            <v>0</v>
          </cell>
          <cell r="L3491">
            <v>0</v>
          </cell>
          <cell r="M3491">
            <v>0</v>
          </cell>
          <cell r="N3491">
            <v>0</v>
          </cell>
        </row>
        <row r="3492">
          <cell r="A3492" t="str">
            <v>Temora Female Total</v>
          </cell>
          <cell r="B3492" t="str">
            <v>Temora</v>
          </cell>
          <cell r="C3492" t="str">
            <v>Female</v>
          </cell>
          <cell r="D3492" t="str">
            <v>Total</v>
          </cell>
          <cell r="E3492">
            <v>0</v>
          </cell>
          <cell r="F3492">
            <v>1</v>
          </cell>
          <cell r="G3492">
            <v>0</v>
          </cell>
          <cell r="H3492">
            <v>0</v>
          </cell>
          <cell r="I3492">
            <v>0</v>
          </cell>
          <cell r="J3492">
            <v>0</v>
          </cell>
          <cell r="K3492">
            <v>0</v>
          </cell>
          <cell r="L3492">
            <v>1</v>
          </cell>
          <cell r="M3492">
            <v>0</v>
          </cell>
          <cell r="N3492">
            <v>2</v>
          </cell>
        </row>
        <row r="3493">
          <cell r="A3493" t="str">
            <v>Temora Unknown 10 - 17</v>
          </cell>
          <cell r="B3493" t="str">
            <v>Temora</v>
          </cell>
          <cell r="C3493" t="str">
            <v>Unknown</v>
          </cell>
          <cell r="D3493" t="str">
            <v>10 - 17</v>
          </cell>
          <cell r="E3493">
            <v>0</v>
          </cell>
          <cell r="F3493">
            <v>0</v>
          </cell>
          <cell r="G3493">
            <v>0</v>
          </cell>
          <cell r="H3493">
            <v>0</v>
          </cell>
          <cell r="I3493">
            <v>0</v>
          </cell>
          <cell r="J3493">
            <v>0</v>
          </cell>
          <cell r="K3493">
            <v>0</v>
          </cell>
          <cell r="L3493">
            <v>0</v>
          </cell>
          <cell r="M3493">
            <v>0</v>
          </cell>
          <cell r="N3493">
            <v>0</v>
          </cell>
        </row>
        <row r="3494">
          <cell r="A3494" t="str">
            <v>Temora Unknown 18 - 19</v>
          </cell>
          <cell r="B3494" t="str">
            <v>Temora</v>
          </cell>
          <cell r="C3494" t="str">
            <v>Unknown</v>
          </cell>
          <cell r="D3494" t="str">
            <v>18 - 19</v>
          </cell>
          <cell r="E3494">
            <v>0</v>
          </cell>
          <cell r="F3494">
            <v>0</v>
          </cell>
          <cell r="G3494">
            <v>0</v>
          </cell>
          <cell r="H3494">
            <v>0</v>
          </cell>
          <cell r="I3494">
            <v>0</v>
          </cell>
          <cell r="J3494">
            <v>0</v>
          </cell>
          <cell r="K3494">
            <v>0</v>
          </cell>
          <cell r="L3494">
            <v>0</v>
          </cell>
          <cell r="M3494">
            <v>0</v>
          </cell>
          <cell r="N3494">
            <v>0</v>
          </cell>
        </row>
        <row r="3495">
          <cell r="A3495" t="str">
            <v>Temora Unknown 20 - 29</v>
          </cell>
          <cell r="B3495" t="str">
            <v>Temora</v>
          </cell>
          <cell r="C3495" t="str">
            <v>Unknown</v>
          </cell>
          <cell r="D3495" t="str">
            <v>20 - 29</v>
          </cell>
          <cell r="E3495">
            <v>0</v>
          </cell>
          <cell r="F3495">
            <v>0</v>
          </cell>
          <cell r="G3495">
            <v>0</v>
          </cell>
          <cell r="H3495">
            <v>0</v>
          </cell>
          <cell r="I3495">
            <v>0</v>
          </cell>
          <cell r="J3495">
            <v>0</v>
          </cell>
          <cell r="K3495">
            <v>0</v>
          </cell>
          <cell r="L3495">
            <v>0</v>
          </cell>
          <cell r="M3495">
            <v>0</v>
          </cell>
          <cell r="N3495">
            <v>0</v>
          </cell>
        </row>
        <row r="3496">
          <cell r="A3496" t="str">
            <v>Temora Unknown 30 - 39</v>
          </cell>
          <cell r="B3496" t="str">
            <v>Temora</v>
          </cell>
          <cell r="C3496" t="str">
            <v>Unknown</v>
          </cell>
          <cell r="D3496" t="str">
            <v>30 - 39</v>
          </cell>
          <cell r="E3496">
            <v>0</v>
          </cell>
          <cell r="F3496">
            <v>0</v>
          </cell>
          <cell r="G3496">
            <v>0</v>
          </cell>
          <cell r="H3496">
            <v>0</v>
          </cell>
          <cell r="I3496">
            <v>0</v>
          </cell>
          <cell r="J3496">
            <v>0</v>
          </cell>
          <cell r="K3496">
            <v>0</v>
          </cell>
          <cell r="L3496">
            <v>0</v>
          </cell>
          <cell r="M3496">
            <v>0</v>
          </cell>
          <cell r="N3496">
            <v>0</v>
          </cell>
        </row>
        <row r="3497">
          <cell r="A3497" t="str">
            <v>Temora Unknown 40 +</v>
          </cell>
          <cell r="B3497" t="str">
            <v>Temora</v>
          </cell>
          <cell r="C3497" t="str">
            <v>Unknown</v>
          </cell>
          <cell r="D3497" t="str">
            <v>40 +</v>
          </cell>
          <cell r="E3497">
            <v>0</v>
          </cell>
          <cell r="F3497">
            <v>0</v>
          </cell>
          <cell r="G3497">
            <v>0</v>
          </cell>
          <cell r="H3497">
            <v>0</v>
          </cell>
          <cell r="I3497">
            <v>0</v>
          </cell>
          <cell r="J3497">
            <v>0</v>
          </cell>
          <cell r="K3497">
            <v>0</v>
          </cell>
          <cell r="L3497">
            <v>0</v>
          </cell>
          <cell r="M3497">
            <v>0</v>
          </cell>
          <cell r="N3497">
            <v>0</v>
          </cell>
        </row>
        <row r="3498">
          <cell r="A3498" t="str">
            <v>Temora Unknown Missing / unknown</v>
          </cell>
          <cell r="B3498" t="str">
            <v>Temora</v>
          </cell>
          <cell r="C3498" t="str">
            <v>Unknown</v>
          </cell>
          <cell r="D3498" t="str">
            <v>Missing / unknown</v>
          </cell>
          <cell r="E3498">
            <v>0</v>
          </cell>
          <cell r="F3498">
            <v>0</v>
          </cell>
          <cell r="G3498">
            <v>0</v>
          </cell>
          <cell r="H3498">
            <v>0</v>
          </cell>
          <cell r="I3498">
            <v>0</v>
          </cell>
          <cell r="J3498">
            <v>0</v>
          </cell>
          <cell r="K3498">
            <v>0</v>
          </cell>
          <cell r="L3498">
            <v>0</v>
          </cell>
          <cell r="M3498">
            <v>0</v>
          </cell>
          <cell r="N3498">
            <v>0</v>
          </cell>
        </row>
        <row r="3499">
          <cell r="A3499" t="str">
            <v>Temora Unknown Total</v>
          </cell>
          <cell r="B3499" t="str">
            <v>Temora</v>
          </cell>
          <cell r="C3499" t="str">
            <v>Unknown</v>
          </cell>
          <cell r="D3499" t="str">
            <v>Total</v>
          </cell>
          <cell r="E3499">
            <v>0</v>
          </cell>
          <cell r="F3499">
            <v>0</v>
          </cell>
          <cell r="G3499">
            <v>0</v>
          </cell>
          <cell r="H3499">
            <v>0</v>
          </cell>
          <cell r="I3499">
            <v>0</v>
          </cell>
          <cell r="J3499">
            <v>0</v>
          </cell>
          <cell r="K3499">
            <v>0</v>
          </cell>
          <cell r="L3499">
            <v>0</v>
          </cell>
          <cell r="M3499">
            <v>0</v>
          </cell>
          <cell r="N3499">
            <v>0</v>
          </cell>
        </row>
        <row r="3500">
          <cell r="A3500" t="str">
            <v>Temora Total 10 - 17</v>
          </cell>
          <cell r="B3500" t="str">
            <v>Temora</v>
          </cell>
          <cell r="C3500" t="str">
            <v>Total</v>
          </cell>
          <cell r="D3500" t="str">
            <v>10 - 17</v>
          </cell>
          <cell r="E3500">
            <v>1</v>
          </cell>
          <cell r="F3500">
            <v>1</v>
          </cell>
          <cell r="G3500">
            <v>0</v>
          </cell>
          <cell r="H3500">
            <v>0</v>
          </cell>
          <cell r="I3500">
            <v>2</v>
          </cell>
          <cell r="J3500">
            <v>1</v>
          </cell>
          <cell r="K3500">
            <v>0</v>
          </cell>
          <cell r="L3500">
            <v>1</v>
          </cell>
          <cell r="M3500">
            <v>0</v>
          </cell>
          <cell r="N3500">
            <v>3</v>
          </cell>
        </row>
        <row r="3501">
          <cell r="A3501" t="str">
            <v>Temora Total 18 - 19</v>
          </cell>
          <cell r="B3501" t="str">
            <v>Temora</v>
          </cell>
          <cell r="C3501" t="str">
            <v>Total</v>
          </cell>
          <cell r="D3501" t="str">
            <v>18 - 19</v>
          </cell>
          <cell r="E3501">
            <v>3</v>
          </cell>
          <cell r="F3501">
            <v>2</v>
          </cell>
          <cell r="G3501">
            <v>1</v>
          </cell>
          <cell r="H3501">
            <v>0</v>
          </cell>
          <cell r="I3501">
            <v>1</v>
          </cell>
          <cell r="J3501">
            <v>0</v>
          </cell>
          <cell r="K3501">
            <v>0</v>
          </cell>
          <cell r="L3501">
            <v>0</v>
          </cell>
          <cell r="M3501">
            <v>0</v>
          </cell>
          <cell r="N3501">
            <v>2</v>
          </cell>
        </row>
        <row r="3502">
          <cell r="A3502" t="str">
            <v>Temora Total 20 - 29</v>
          </cell>
          <cell r="B3502" t="str">
            <v>Temora</v>
          </cell>
          <cell r="C3502" t="str">
            <v>Total</v>
          </cell>
          <cell r="D3502" t="str">
            <v>20 - 29</v>
          </cell>
          <cell r="E3502">
            <v>0</v>
          </cell>
          <cell r="F3502">
            <v>10</v>
          </cell>
          <cell r="G3502">
            <v>1</v>
          </cell>
          <cell r="H3502">
            <v>1</v>
          </cell>
          <cell r="I3502">
            <v>0</v>
          </cell>
          <cell r="J3502">
            <v>0</v>
          </cell>
          <cell r="K3502">
            <v>0</v>
          </cell>
          <cell r="L3502">
            <v>0</v>
          </cell>
          <cell r="M3502">
            <v>0</v>
          </cell>
          <cell r="N3502">
            <v>11</v>
          </cell>
        </row>
        <row r="3503">
          <cell r="A3503" t="str">
            <v>Temora Total 30 - 39</v>
          </cell>
          <cell r="B3503" t="str">
            <v>Temora</v>
          </cell>
          <cell r="C3503" t="str">
            <v>Total</v>
          </cell>
          <cell r="D3503" t="str">
            <v>30 - 39</v>
          </cell>
          <cell r="E3503">
            <v>4</v>
          </cell>
          <cell r="F3503">
            <v>2</v>
          </cell>
          <cell r="G3503">
            <v>0</v>
          </cell>
          <cell r="H3503">
            <v>1</v>
          </cell>
          <cell r="I3503">
            <v>0</v>
          </cell>
          <cell r="J3503">
            <v>0</v>
          </cell>
          <cell r="K3503">
            <v>0</v>
          </cell>
          <cell r="L3503">
            <v>0</v>
          </cell>
          <cell r="M3503">
            <v>0</v>
          </cell>
          <cell r="N3503">
            <v>2</v>
          </cell>
        </row>
        <row r="3504">
          <cell r="A3504" t="str">
            <v>Temora Total 40 +</v>
          </cell>
          <cell r="B3504" t="str">
            <v>Temora</v>
          </cell>
          <cell r="C3504" t="str">
            <v>Total</v>
          </cell>
          <cell r="D3504" t="str">
            <v>40 +</v>
          </cell>
          <cell r="E3504">
            <v>0</v>
          </cell>
          <cell r="F3504">
            <v>2</v>
          </cell>
          <cell r="G3504">
            <v>1</v>
          </cell>
          <cell r="H3504">
            <v>0</v>
          </cell>
          <cell r="I3504">
            <v>0</v>
          </cell>
          <cell r="J3504">
            <v>0</v>
          </cell>
          <cell r="K3504">
            <v>0</v>
          </cell>
          <cell r="L3504">
            <v>0</v>
          </cell>
          <cell r="M3504">
            <v>0</v>
          </cell>
          <cell r="N3504">
            <v>1</v>
          </cell>
        </row>
        <row r="3505">
          <cell r="A3505" t="str">
            <v>Temora Total Missing / unknown</v>
          </cell>
          <cell r="B3505" t="str">
            <v>Temora</v>
          </cell>
          <cell r="C3505" t="str">
            <v>Total</v>
          </cell>
          <cell r="D3505" t="str">
            <v>Missing / unknown</v>
          </cell>
          <cell r="E3505">
            <v>0</v>
          </cell>
          <cell r="F3505">
            <v>0</v>
          </cell>
          <cell r="G3505">
            <v>0</v>
          </cell>
          <cell r="H3505">
            <v>0</v>
          </cell>
          <cell r="I3505">
            <v>0</v>
          </cell>
          <cell r="J3505">
            <v>0</v>
          </cell>
          <cell r="K3505">
            <v>0</v>
          </cell>
          <cell r="L3505">
            <v>0</v>
          </cell>
          <cell r="M3505">
            <v>0</v>
          </cell>
          <cell r="N3505">
            <v>0</v>
          </cell>
        </row>
        <row r="3506">
          <cell r="A3506" t="str">
            <v>Temora Total Total</v>
          </cell>
          <cell r="B3506" t="str">
            <v>Temora</v>
          </cell>
          <cell r="C3506" t="str">
            <v>Total</v>
          </cell>
          <cell r="D3506" t="str">
            <v>Total</v>
          </cell>
          <cell r="E3506">
            <v>8</v>
          </cell>
          <cell r="F3506">
            <v>17</v>
          </cell>
          <cell r="G3506">
            <v>3</v>
          </cell>
          <cell r="H3506">
            <v>2</v>
          </cell>
          <cell r="I3506">
            <v>3</v>
          </cell>
          <cell r="J3506">
            <v>1</v>
          </cell>
          <cell r="K3506">
            <v>0</v>
          </cell>
          <cell r="L3506">
            <v>1</v>
          </cell>
          <cell r="M3506">
            <v>0</v>
          </cell>
          <cell r="N3506">
            <v>19</v>
          </cell>
        </row>
        <row r="3507">
          <cell r="A3507" t="str">
            <v>Tenterfield Male 10 - 17</v>
          </cell>
          <cell r="B3507" t="str">
            <v>Tenterfield</v>
          </cell>
          <cell r="C3507" t="str">
            <v>Male</v>
          </cell>
          <cell r="D3507" t="str">
            <v>10 - 17</v>
          </cell>
          <cell r="E3507">
            <v>2</v>
          </cell>
          <cell r="F3507">
            <v>7</v>
          </cell>
          <cell r="G3507">
            <v>0</v>
          </cell>
          <cell r="H3507">
            <v>4</v>
          </cell>
          <cell r="I3507">
            <v>5</v>
          </cell>
          <cell r="J3507">
            <v>3</v>
          </cell>
          <cell r="K3507">
            <v>9</v>
          </cell>
          <cell r="L3507">
            <v>3</v>
          </cell>
          <cell r="M3507">
            <v>0</v>
          </cell>
          <cell r="N3507">
            <v>3</v>
          </cell>
        </row>
        <row r="3508">
          <cell r="A3508" t="str">
            <v>Tenterfield Male 18 - 19</v>
          </cell>
          <cell r="B3508" t="str">
            <v>Tenterfield</v>
          </cell>
          <cell r="C3508" t="str">
            <v>Male</v>
          </cell>
          <cell r="D3508" t="str">
            <v>18 - 19</v>
          </cell>
          <cell r="E3508">
            <v>1</v>
          </cell>
          <cell r="F3508">
            <v>3</v>
          </cell>
          <cell r="G3508">
            <v>0</v>
          </cell>
          <cell r="H3508">
            <v>1</v>
          </cell>
          <cell r="I3508">
            <v>0</v>
          </cell>
          <cell r="J3508">
            <v>0</v>
          </cell>
          <cell r="K3508">
            <v>0</v>
          </cell>
          <cell r="L3508">
            <v>0</v>
          </cell>
          <cell r="M3508">
            <v>0</v>
          </cell>
          <cell r="N3508">
            <v>2</v>
          </cell>
        </row>
        <row r="3509">
          <cell r="A3509" t="str">
            <v>Tenterfield Male 20 - 29</v>
          </cell>
          <cell r="B3509" t="str">
            <v>Tenterfield</v>
          </cell>
          <cell r="C3509" t="str">
            <v>Male</v>
          </cell>
          <cell r="D3509" t="str">
            <v>20 - 29</v>
          </cell>
          <cell r="E3509">
            <v>7</v>
          </cell>
          <cell r="F3509">
            <v>3</v>
          </cell>
          <cell r="G3509">
            <v>0</v>
          </cell>
          <cell r="H3509">
            <v>2</v>
          </cell>
          <cell r="I3509">
            <v>1</v>
          </cell>
          <cell r="J3509">
            <v>0</v>
          </cell>
          <cell r="K3509">
            <v>2</v>
          </cell>
          <cell r="L3509">
            <v>4</v>
          </cell>
          <cell r="M3509">
            <v>1</v>
          </cell>
          <cell r="N3509">
            <v>5</v>
          </cell>
        </row>
        <row r="3510">
          <cell r="A3510" t="str">
            <v>Tenterfield Male 30 - 39</v>
          </cell>
          <cell r="B3510" t="str">
            <v>Tenterfield</v>
          </cell>
          <cell r="C3510" t="str">
            <v>Male</v>
          </cell>
          <cell r="D3510" t="str">
            <v>30 - 39</v>
          </cell>
          <cell r="E3510">
            <v>4</v>
          </cell>
          <cell r="F3510">
            <v>5</v>
          </cell>
          <cell r="G3510">
            <v>0</v>
          </cell>
          <cell r="H3510">
            <v>1</v>
          </cell>
          <cell r="I3510">
            <v>0</v>
          </cell>
          <cell r="J3510">
            <v>0</v>
          </cell>
          <cell r="K3510">
            <v>0</v>
          </cell>
          <cell r="L3510">
            <v>1</v>
          </cell>
          <cell r="M3510">
            <v>0</v>
          </cell>
          <cell r="N3510">
            <v>1</v>
          </cell>
        </row>
        <row r="3511">
          <cell r="A3511" t="str">
            <v>Tenterfield Male 40 +</v>
          </cell>
          <cell r="B3511" t="str">
            <v>Tenterfield</v>
          </cell>
          <cell r="C3511" t="str">
            <v>Male</v>
          </cell>
          <cell r="D3511" t="str">
            <v>40 +</v>
          </cell>
          <cell r="E3511">
            <v>4</v>
          </cell>
          <cell r="F3511">
            <v>7</v>
          </cell>
          <cell r="G3511">
            <v>0</v>
          </cell>
          <cell r="H3511">
            <v>0</v>
          </cell>
          <cell r="I3511">
            <v>1</v>
          </cell>
          <cell r="J3511">
            <v>0</v>
          </cell>
          <cell r="K3511">
            <v>0</v>
          </cell>
          <cell r="L3511">
            <v>0</v>
          </cell>
          <cell r="M3511">
            <v>0</v>
          </cell>
          <cell r="N3511">
            <v>2</v>
          </cell>
        </row>
        <row r="3512">
          <cell r="A3512" t="str">
            <v>Tenterfield Male Missing / unknown</v>
          </cell>
          <cell r="B3512" t="str">
            <v>Tenterfield</v>
          </cell>
          <cell r="C3512" t="str">
            <v>Male</v>
          </cell>
          <cell r="D3512" t="str">
            <v>Missing / unknown</v>
          </cell>
          <cell r="E3512">
            <v>0</v>
          </cell>
          <cell r="F3512">
            <v>0</v>
          </cell>
          <cell r="G3512">
            <v>0</v>
          </cell>
          <cell r="H3512">
            <v>0</v>
          </cell>
          <cell r="I3512">
            <v>0</v>
          </cell>
          <cell r="J3512">
            <v>0</v>
          </cell>
          <cell r="K3512">
            <v>0</v>
          </cell>
          <cell r="L3512">
            <v>0</v>
          </cell>
          <cell r="M3512">
            <v>0</v>
          </cell>
          <cell r="N3512">
            <v>0</v>
          </cell>
        </row>
        <row r="3513">
          <cell r="A3513" t="str">
            <v>Tenterfield Male Total</v>
          </cell>
          <cell r="B3513" t="str">
            <v>Tenterfield</v>
          </cell>
          <cell r="C3513" t="str">
            <v>Male</v>
          </cell>
          <cell r="D3513" t="str">
            <v>Total</v>
          </cell>
          <cell r="E3513">
            <v>18</v>
          </cell>
          <cell r="F3513">
            <v>25</v>
          </cell>
          <cell r="G3513">
            <v>0</v>
          </cell>
          <cell r="H3513">
            <v>8</v>
          </cell>
          <cell r="I3513">
            <v>7</v>
          </cell>
          <cell r="J3513">
            <v>3</v>
          </cell>
          <cell r="K3513">
            <v>11</v>
          </cell>
          <cell r="L3513">
            <v>8</v>
          </cell>
          <cell r="M3513">
            <v>1</v>
          </cell>
          <cell r="N3513">
            <v>13</v>
          </cell>
        </row>
        <row r="3514">
          <cell r="A3514" t="str">
            <v>Tenterfield Female 10 - 17</v>
          </cell>
          <cell r="B3514" t="str">
            <v>Tenterfield</v>
          </cell>
          <cell r="C3514" t="str">
            <v>Female</v>
          </cell>
          <cell r="D3514" t="str">
            <v>10 - 17</v>
          </cell>
          <cell r="E3514">
            <v>0</v>
          </cell>
          <cell r="F3514">
            <v>4</v>
          </cell>
          <cell r="G3514">
            <v>0</v>
          </cell>
          <cell r="H3514">
            <v>0</v>
          </cell>
          <cell r="I3514">
            <v>0</v>
          </cell>
          <cell r="J3514">
            <v>0</v>
          </cell>
          <cell r="K3514">
            <v>0</v>
          </cell>
          <cell r="L3514">
            <v>4</v>
          </cell>
          <cell r="M3514">
            <v>0</v>
          </cell>
          <cell r="N3514">
            <v>11</v>
          </cell>
        </row>
        <row r="3515">
          <cell r="A3515" t="str">
            <v>Tenterfield Female 18 - 19</v>
          </cell>
          <cell r="B3515" t="str">
            <v>Tenterfield</v>
          </cell>
          <cell r="C3515" t="str">
            <v>Female</v>
          </cell>
          <cell r="D3515" t="str">
            <v>18 - 19</v>
          </cell>
          <cell r="E3515">
            <v>0</v>
          </cell>
          <cell r="F3515">
            <v>0</v>
          </cell>
          <cell r="G3515">
            <v>0</v>
          </cell>
          <cell r="H3515">
            <v>0</v>
          </cell>
          <cell r="I3515">
            <v>0</v>
          </cell>
          <cell r="J3515">
            <v>0</v>
          </cell>
          <cell r="K3515">
            <v>0</v>
          </cell>
          <cell r="L3515">
            <v>0</v>
          </cell>
          <cell r="M3515">
            <v>0</v>
          </cell>
          <cell r="N3515">
            <v>1</v>
          </cell>
        </row>
        <row r="3516">
          <cell r="A3516" t="str">
            <v>Tenterfield Female 20 - 29</v>
          </cell>
          <cell r="B3516" t="str">
            <v>Tenterfield</v>
          </cell>
          <cell r="C3516" t="str">
            <v>Female</v>
          </cell>
          <cell r="D3516" t="str">
            <v>20 - 29</v>
          </cell>
          <cell r="E3516">
            <v>2</v>
          </cell>
          <cell r="F3516">
            <v>1</v>
          </cell>
          <cell r="G3516">
            <v>0</v>
          </cell>
          <cell r="H3516">
            <v>0</v>
          </cell>
          <cell r="I3516">
            <v>0</v>
          </cell>
          <cell r="J3516">
            <v>1</v>
          </cell>
          <cell r="K3516">
            <v>0</v>
          </cell>
          <cell r="L3516">
            <v>0</v>
          </cell>
          <cell r="M3516">
            <v>0</v>
          </cell>
          <cell r="N3516">
            <v>2</v>
          </cell>
        </row>
        <row r="3517">
          <cell r="A3517" t="str">
            <v>Tenterfield Female 30 - 39</v>
          </cell>
          <cell r="B3517" t="str">
            <v>Tenterfield</v>
          </cell>
          <cell r="C3517" t="str">
            <v>Female</v>
          </cell>
          <cell r="D3517" t="str">
            <v>30 - 39</v>
          </cell>
          <cell r="E3517">
            <v>2</v>
          </cell>
          <cell r="F3517">
            <v>1</v>
          </cell>
          <cell r="G3517">
            <v>0</v>
          </cell>
          <cell r="H3517">
            <v>0</v>
          </cell>
          <cell r="I3517">
            <v>0</v>
          </cell>
          <cell r="J3517">
            <v>0</v>
          </cell>
          <cell r="K3517">
            <v>0</v>
          </cell>
          <cell r="L3517">
            <v>0</v>
          </cell>
          <cell r="M3517">
            <v>0</v>
          </cell>
          <cell r="N3517">
            <v>0</v>
          </cell>
        </row>
        <row r="3518">
          <cell r="A3518" t="str">
            <v>Tenterfield Female 40 +</v>
          </cell>
          <cell r="B3518" t="str">
            <v>Tenterfield</v>
          </cell>
          <cell r="C3518" t="str">
            <v>Female</v>
          </cell>
          <cell r="D3518" t="str">
            <v>40 +</v>
          </cell>
          <cell r="E3518">
            <v>4</v>
          </cell>
          <cell r="F3518">
            <v>2</v>
          </cell>
          <cell r="G3518">
            <v>0</v>
          </cell>
          <cell r="H3518">
            <v>0</v>
          </cell>
          <cell r="I3518">
            <v>0</v>
          </cell>
          <cell r="J3518">
            <v>0</v>
          </cell>
          <cell r="K3518">
            <v>0</v>
          </cell>
          <cell r="L3518">
            <v>0</v>
          </cell>
          <cell r="M3518">
            <v>0</v>
          </cell>
          <cell r="N3518">
            <v>0</v>
          </cell>
        </row>
        <row r="3519">
          <cell r="A3519" t="str">
            <v>Tenterfield Female Missing / unknown</v>
          </cell>
          <cell r="B3519" t="str">
            <v>Tenterfield</v>
          </cell>
          <cell r="C3519" t="str">
            <v>Female</v>
          </cell>
          <cell r="D3519" t="str">
            <v>Missing / unknown</v>
          </cell>
          <cell r="E3519">
            <v>0</v>
          </cell>
          <cell r="F3519">
            <v>0</v>
          </cell>
          <cell r="G3519">
            <v>0</v>
          </cell>
          <cell r="H3519">
            <v>0</v>
          </cell>
          <cell r="I3519">
            <v>0</v>
          </cell>
          <cell r="J3519">
            <v>0</v>
          </cell>
          <cell r="K3519">
            <v>0</v>
          </cell>
          <cell r="L3519">
            <v>0</v>
          </cell>
          <cell r="M3519">
            <v>0</v>
          </cell>
          <cell r="N3519">
            <v>0</v>
          </cell>
        </row>
        <row r="3520">
          <cell r="A3520" t="str">
            <v>Tenterfield Female Total</v>
          </cell>
          <cell r="B3520" t="str">
            <v>Tenterfield</v>
          </cell>
          <cell r="C3520" t="str">
            <v>Female</v>
          </cell>
          <cell r="D3520" t="str">
            <v>Total</v>
          </cell>
          <cell r="E3520">
            <v>8</v>
          </cell>
          <cell r="F3520">
            <v>8</v>
          </cell>
          <cell r="G3520">
            <v>0</v>
          </cell>
          <cell r="H3520">
            <v>0</v>
          </cell>
          <cell r="I3520">
            <v>0</v>
          </cell>
          <cell r="J3520">
            <v>1</v>
          </cell>
          <cell r="K3520">
            <v>0</v>
          </cell>
          <cell r="L3520">
            <v>4</v>
          </cell>
          <cell r="M3520">
            <v>0</v>
          </cell>
          <cell r="N3520">
            <v>14</v>
          </cell>
        </row>
        <row r="3521">
          <cell r="A3521" t="str">
            <v>Tenterfield Unknown 10 - 17</v>
          </cell>
          <cell r="B3521" t="str">
            <v>Tenterfield</v>
          </cell>
          <cell r="C3521" t="str">
            <v>Unknown</v>
          </cell>
          <cell r="D3521" t="str">
            <v>10 - 17</v>
          </cell>
          <cell r="E3521">
            <v>0</v>
          </cell>
          <cell r="F3521">
            <v>0</v>
          </cell>
          <cell r="G3521">
            <v>0</v>
          </cell>
          <cell r="H3521">
            <v>0</v>
          </cell>
          <cell r="I3521">
            <v>0</v>
          </cell>
          <cell r="J3521">
            <v>0</v>
          </cell>
          <cell r="K3521">
            <v>0</v>
          </cell>
          <cell r="L3521">
            <v>0</v>
          </cell>
          <cell r="M3521">
            <v>0</v>
          </cell>
          <cell r="N3521">
            <v>0</v>
          </cell>
        </row>
        <row r="3522">
          <cell r="A3522" t="str">
            <v>Tenterfield Unknown 18 - 19</v>
          </cell>
          <cell r="B3522" t="str">
            <v>Tenterfield</v>
          </cell>
          <cell r="C3522" t="str">
            <v>Unknown</v>
          </cell>
          <cell r="D3522" t="str">
            <v>18 - 19</v>
          </cell>
          <cell r="E3522">
            <v>0</v>
          </cell>
          <cell r="F3522">
            <v>0</v>
          </cell>
          <cell r="G3522">
            <v>0</v>
          </cell>
          <cell r="H3522">
            <v>0</v>
          </cell>
          <cell r="I3522">
            <v>0</v>
          </cell>
          <cell r="J3522">
            <v>0</v>
          </cell>
          <cell r="K3522">
            <v>0</v>
          </cell>
          <cell r="L3522">
            <v>0</v>
          </cell>
          <cell r="M3522">
            <v>0</v>
          </cell>
          <cell r="N3522">
            <v>0</v>
          </cell>
        </row>
        <row r="3523">
          <cell r="A3523" t="str">
            <v>Tenterfield Unknown 20 - 29</v>
          </cell>
          <cell r="B3523" t="str">
            <v>Tenterfield</v>
          </cell>
          <cell r="C3523" t="str">
            <v>Unknown</v>
          </cell>
          <cell r="D3523" t="str">
            <v>20 - 29</v>
          </cell>
          <cell r="E3523">
            <v>0</v>
          </cell>
          <cell r="F3523">
            <v>0</v>
          </cell>
          <cell r="G3523">
            <v>0</v>
          </cell>
          <cell r="H3523">
            <v>0</v>
          </cell>
          <cell r="I3523">
            <v>0</v>
          </cell>
          <cell r="J3523">
            <v>0</v>
          </cell>
          <cell r="K3523">
            <v>0</v>
          </cell>
          <cell r="L3523">
            <v>0</v>
          </cell>
          <cell r="M3523">
            <v>0</v>
          </cell>
          <cell r="N3523">
            <v>0</v>
          </cell>
        </row>
        <row r="3524">
          <cell r="A3524" t="str">
            <v>Tenterfield Unknown 30 - 39</v>
          </cell>
          <cell r="B3524" t="str">
            <v>Tenterfield</v>
          </cell>
          <cell r="C3524" t="str">
            <v>Unknown</v>
          </cell>
          <cell r="D3524" t="str">
            <v>30 - 39</v>
          </cell>
          <cell r="E3524">
            <v>0</v>
          </cell>
          <cell r="F3524">
            <v>0</v>
          </cell>
          <cell r="G3524">
            <v>0</v>
          </cell>
          <cell r="H3524">
            <v>0</v>
          </cell>
          <cell r="I3524">
            <v>0</v>
          </cell>
          <cell r="J3524">
            <v>0</v>
          </cell>
          <cell r="K3524">
            <v>0</v>
          </cell>
          <cell r="L3524">
            <v>0</v>
          </cell>
          <cell r="M3524">
            <v>0</v>
          </cell>
          <cell r="N3524">
            <v>0</v>
          </cell>
        </row>
        <row r="3525">
          <cell r="A3525" t="str">
            <v>Tenterfield Unknown 40 +</v>
          </cell>
          <cell r="B3525" t="str">
            <v>Tenterfield</v>
          </cell>
          <cell r="C3525" t="str">
            <v>Unknown</v>
          </cell>
          <cell r="D3525" t="str">
            <v>40 +</v>
          </cell>
          <cell r="E3525">
            <v>0</v>
          </cell>
          <cell r="F3525">
            <v>0</v>
          </cell>
          <cell r="G3525">
            <v>0</v>
          </cell>
          <cell r="H3525">
            <v>0</v>
          </cell>
          <cell r="I3525">
            <v>0</v>
          </cell>
          <cell r="J3525">
            <v>0</v>
          </cell>
          <cell r="K3525">
            <v>0</v>
          </cell>
          <cell r="L3525">
            <v>0</v>
          </cell>
          <cell r="M3525">
            <v>0</v>
          </cell>
          <cell r="N3525">
            <v>0</v>
          </cell>
        </row>
        <row r="3526">
          <cell r="A3526" t="str">
            <v>Tenterfield Unknown Missing / unknown</v>
          </cell>
          <cell r="B3526" t="str">
            <v>Tenterfield</v>
          </cell>
          <cell r="C3526" t="str">
            <v>Unknown</v>
          </cell>
          <cell r="D3526" t="str">
            <v>Missing / unknown</v>
          </cell>
          <cell r="E3526">
            <v>0</v>
          </cell>
          <cell r="F3526">
            <v>0</v>
          </cell>
          <cell r="G3526">
            <v>0</v>
          </cell>
          <cell r="H3526">
            <v>0</v>
          </cell>
          <cell r="I3526">
            <v>0</v>
          </cell>
          <cell r="J3526">
            <v>0</v>
          </cell>
          <cell r="K3526">
            <v>0</v>
          </cell>
          <cell r="L3526">
            <v>0</v>
          </cell>
          <cell r="M3526">
            <v>0</v>
          </cell>
          <cell r="N3526">
            <v>0</v>
          </cell>
        </row>
        <row r="3527">
          <cell r="A3527" t="str">
            <v>Tenterfield Unknown Total</v>
          </cell>
          <cell r="B3527" t="str">
            <v>Tenterfield</v>
          </cell>
          <cell r="C3527" t="str">
            <v>Unknown</v>
          </cell>
          <cell r="D3527" t="str">
            <v>Total</v>
          </cell>
          <cell r="E3527">
            <v>0</v>
          </cell>
          <cell r="F3527">
            <v>0</v>
          </cell>
          <cell r="G3527">
            <v>0</v>
          </cell>
          <cell r="H3527">
            <v>0</v>
          </cell>
          <cell r="I3527">
            <v>0</v>
          </cell>
          <cell r="J3527">
            <v>0</v>
          </cell>
          <cell r="K3527">
            <v>0</v>
          </cell>
          <cell r="L3527">
            <v>0</v>
          </cell>
          <cell r="M3527">
            <v>0</v>
          </cell>
          <cell r="N3527">
            <v>0</v>
          </cell>
        </row>
        <row r="3528">
          <cell r="A3528" t="str">
            <v>Tenterfield Total 10 - 17</v>
          </cell>
          <cell r="B3528" t="str">
            <v>Tenterfield</v>
          </cell>
          <cell r="C3528" t="str">
            <v>Total</v>
          </cell>
          <cell r="D3528" t="str">
            <v>10 - 17</v>
          </cell>
          <cell r="E3528">
            <v>2</v>
          </cell>
          <cell r="F3528">
            <v>11</v>
          </cell>
          <cell r="G3528">
            <v>0</v>
          </cell>
          <cell r="H3528">
            <v>4</v>
          </cell>
          <cell r="I3528">
            <v>5</v>
          </cell>
          <cell r="J3528">
            <v>3</v>
          </cell>
          <cell r="K3528">
            <v>9</v>
          </cell>
          <cell r="L3528">
            <v>7</v>
          </cell>
          <cell r="M3528">
            <v>0</v>
          </cell>
          <cell r="N3528">
            <v>14</v>
          </cell>
        </row>
        <row r="3529">
          <cell r="A3529" t="str">
            <v>Tenterfield Total 18 - 19</v>
          </cell>
          <cell r="B3529" t="str">
            <v>Tenterfield</v>
          </cell>
          <cell r="C3529" t="str">
            <v>Total</v>
          </cell>
          <cell r="D3529" t="str">
            <v>18 - 19</v>
          </cell>
          <cell r="E3529">
            <v>1</v>
          </cell>
          <cell r="F3529">
            <v>3</v>
          </cell>
          <cell r="G3529">
            <v>0</v>
          </cell>
          <cell r="H3529">
            <v>1</v>
          </cell>
          <cell r="I3529">
            <v>0</v>
          </cell>
          <cell r="J3529">
            <v>0</v>
          </cell>
          <cell r="K3529">
            <v>0</v>
          </cell>
          <cell r="L3529">
            <v>0</v>
          </cell>
          <cell r="M3529">
            <v>0</v>
          </cell>
          <cell r="N3529">
            <v>3</v>
          </cell>
        </row>
        <row r="3530">
          <cell r="A3530" t="str">
            <v>Tenterfield Total 20 - 29</v>
          </cell>
          <cell r="B3530" t="str">
            <v>Tenterfield</v>
          </cell>
          <cell r="C3530" t="str">
            <v>Total</v>
          </cell>
          <cell r="D3530" t="str">
            <v>20 - 29</v>
          </cell>
          <cell r="E3530">
            <v>9</v>
          </cell>
          <cell r="F3530">
            <v>4</v>
          </cell>
          <cell r="G3530">
            <v>0</v>
          </cell>
          <cell r="H3530">
            <v>2</v>
          </cell>
          <cell r="I3530">
            <v>1</v>
          </cell>
          <cell r="J3530">
            <v>1</v>
          </cell>
          <cell r="K3530">
            <v>2</v>
          </cell>
          <cell r="L3530">
            <v>4</v>
          </cell>
          <cell r="M3530">
            <v>1</v>
          </cell>
          <cell r="N3530">
            <v>7</v>
          </cell>
        </row>
        <row r="3531">
          <cell r="A3531" t="str">
            <v>Tenterfield Total 30 - 39</v>
          </cell>
          <cell r="B3531" t="str">
            <v>Tenterfield</v>
          </cell>
          <cell r="C3531" t="str">
            <v>Total</v>
          </cell>
          <cell r="D3531" t="str">
            <v>30 - 39</v>
          </cell>
          <cell r="E3531">
            <v>6</v>
          </cell>
          <cell r="F3531">
            <v>6</v>
          </cell>
          <cell r="G3531">
            <v>0</v>
          </cell>
          <cell r="H3531">
            <v>1</v>
          </cell>
          <cell r="I3531">
            <v>0</v>
          </cell>
          <cell r="J3531">
            <v>0</v>
          </cell>
          <cell r="K3531">
            <v>0</v>
          </cell>
          <cell r="L3531">
            <v>1</v>
          </cell>
          <cell r="M3531">
            <v>0</v>
          </cell>
          <cell r="N3531">
            <v>1</v>
          </cell>
        </row>
        <row r="3532">
          <cell r="A3532" t="str">
            <v>Tenterfield Total 40 +</v>
          </cell>
          <cell r="B3532" t="str">
            <v>Tenterfield</v>
          </cell>
          <cell r="C3532" t="str">
            <v>Total</v>
          </cell>
          <cell r="D3532" t="str">
            <v>40 +</v>
          </cell>
          <cell r="E3532">
            <v>8</v>
          </cell>
          <cell r="F3532">
            <v>9</v>
          </cell>
          <cell r="G3532">
            <v>0</v>
          </cell>
          <cell r="H3532">
            <v>0</v>
          </cell>
          <cell r="I3532">
            <v>1</v>
          </cell>
          <cell r="J3532">
            <v>0</v>
          </cell>
          <cell r="K3532">
            <v>0</v>
          </cell>
          <cell r="L3532">
            <v>0</v>
          </cell>
          <cell r="M3532">
            <v>0</v>
          </cell>
          <cell r="N3532">
            <v>2</v>
          </cell>
        </row>
        <row r="3533">
          <cell r="A3533" t="str">
            <v>Tenterfield Total Missing / unknown</v>
          </cell>
          <cell r="B3533" t="str">
            <v>Tenterfield</v>
          </cell>
          <cell r="C3533" t="str">
            <v>Total</v>
          </cell>
          <cell r="D3533" t="str">
            <v>Missing / unknown</v>
          </cell>
          <cell r="E3533">
            <v>0</v>
          </cell>
          <cell r="F3533">
            <v>0</v>
          </cell>
          <cell r="G3533">
            <v>0</v>
          </cell>
          <cell r="H3533">
            <v>0</v>
          </cell>
          <cell r="I3533">
            <v>0</v>
          </cell>
          <cell r="J3533">
            <v>0</v>
          </cell>
          <cell r="K3533">
            <v>0</v>
          </cell>
          <cell r="L3533">
            <v>0</v>
          </cell>
          <cell r="M3533">
            <v>0</v>
          </cell>
          <cell r="N3533">
            <v>0</v>
          </cell>
        </row>
        <row r="3534">
          <cell r="A3534" t="str">
            <v>Tenterfield Total Total</v>
          </cell>
          <cell r="B3534" t="str">
            <v>Tenterfield</v>
          </cell>
          <cell r="C3534" t="str">
            <v>Total</v>
          </cell>
          <cell r="D3534" t="str">
            <v>Total</v>
          </cell>
          <cell r="E3534">
            <v>26</v>
          </cell>
          <cell r="F3534">
            <v>33</v>
          </cell>
          <cell r="G3534">
            <v>0</v>
          </cell>
          <cell r="H3534">
            <v>8</v>
          </cell>
          <cell r="I3534">
            <v>7</v>
          </cell>
          <cell r="J3534">
            <v>4</v>
          </cell>
          <cell r="K3534">
            <v>11</v>
          </cell>
          <cell r="L3534">
            <v>12</v>
          </cell>
          <cell r="M3534">
            <v>1</v>
          </cell>
          <cell r="N3534">
            <v>27</v>
          </cell>
        </row>
        <row r="3535">
          <cell r="A3535" t="str">
            <v>Tumbarumba Male 10 - 17</v>
          </cell>
          <cell r="B3535" t="str">
            <v>Tumbarumba</v>
          </cell>
          <cell r="C3535" t="str">
            <v>Male</v>
          </cell>
          <cell r="D3535" t="str">
            <v>10 - 17</v>
          </cell>
          <cell r="E3535">
            <v>0</v>
          </cell>
          <cell r="F3535">
            <v>1</v>
          </cell>
          <cell r="G3535">
            <v>0</v>
          </cell>
          <cell r="H3535">
            <v>0</v>
          </cell>
          <cell r="I3535">
            <v>1</v>
          </cell>
          <cell r="J3535">
            <v>0</v>
          </cell>
          <cell r="K3535">
            <v>0</v>
          </cell>
          <cell r="L3535">
            <v>0</v>
          </cell>
          <cell r="M3535">
            <v>0</v>
          </cell>
          <cell r="N3535">
            <v>0</v>
          </cell>
        </row>
        <row r="3536">
          <cell r="A3536" t="str">
            <v>Tumbarumba Male 18 - 19</v>
          </cell>
          <cell r="B3536" t="str">
            <v>Tumbarumba</v>
          </cell>
          <cell r="C3536" t="str">
            <v>Male</v>
          </cell>
          <cell r="D3536" t="str">
            <v>18 - 19</v>
          </cell>
          <cell r="E3536">
            <v>0</v>
          </cell>
          <cell r="F3536">
            <v>0</v>
          </cell>
          <cell r="G3536">
            <v>0</v>
          </cell>
          <cell r="H3536">
            <v>0</v>
          </cell>
          <cell r="I3536">
            <v>1</v>
          </cell>
          <cell r="J3536">
            <v>1</v>
          </cell>
          <cell r="K3536">
            <v>0</v>
          </cell>
          <cell r="L3536">
            <v>0</v>
          </cell>
          <cell r="M3536">
            <v>0</v>
          </cell>
          <cell r="N3536">
            <v>0</v>
          </cell>
        </row>
        <row r="3537">
          <cell r="A3537" t="str">
            <v>Tumbarumba Male 20 - 29</v>
          </cell>
          <cell r="B3537" t="str">
            <v>Tumbarumba</v>
          </cell>
          <cell r="C3537" t="str">
            <v>Male</v>
          </cell>
          <cell r="D3537" t="str">
            <v>20 - 29</v>
          </cell>
          <cell r="E3537">
            <v>2</v>
          </cell>
          <cell r="F3537">
            <v>1</v>
          </cell>
          <cell r="G3537">
            <v>0</v>
          </cell>
          <cell r="H3537">
            <v>0</v>
          </cell>
          <cell r="I3537">
            <v>0</v>
          </cell>
          <cell r="J3537">
            <v>0</v>
          </cell>
          <cell r="K3537">
            <v>0</v>
          </cell>
          <cell r="L3537">
            <v>0</v>
          </cell>
          <cell r="M3537">
            <v>0</v>
          </cell>
          <cell r="N3537">
            <v>2</v>
          </cell>
        </row>
        <row r="3538">
          <cell r="A3538" t="str">
            <v>Tumbarumba Male 30 - 39</v>
          </cell>
          <cell r="B3538" t="str">
            <v>Tumbarumba</v>
          </cell>
          <cell r="C3538" t="str">
            <v>Male</v>
          </cell>
          <cell r="D3538" t="str">
            <v>30 - 39</v>
          </cell>
          <cell r="E3538">
            <v>3</v>
          </cell>
          <cell r="F3538">
            <v>0</v>
          </cell>
          <cell r="G3538">
            <v>0</v>
          </cell>
          <cell r="H3538">
            <v>1</v>
          </cell>
          <cell r="I3538">
            <v>0</v>
          </cell>
          <cell r="J3538">
            <v>1</v>
          </cell>
          <cell r="K3538">
            <v>0</v>
          </cell>
          <cell r="L3538">
            <v>0</v>
          </cell>
          <cell r="M3538">
            <v>0</v>
          </cell>
          <cell r="N3538">
            <v>2</v>
          </cell>
        </row>
        <row r="3539">
          <cell r="A3539" t="str">
            <v>Tumbarumba Male 40 +</v>
          </cell>
          <cell r="B3539" t="str">
            <v>Tumbarumba</v>
          </cell>
          <cell r="C3539" t="str">
            <v>Male</v>
          </cell>
          <cell r="D3539" t="str">
            <v>40 +</v>
          </cell>
          <cell r="E3539">
            <v>3</v>
          </cell>
          <cell r="F3539">
            <v>0</v>
          </cell>
          <cell r="G3539">
            <v>0</v>
          </cell>
          <cell r="H3539">
            <v>0</v>
          </cell>
          <cell r="I3539">
            <v>0</v>
          </cell>
          <cell r="J3539">
            <v>0</v>
          </cell>
          <cell r="K3539">
            <v>1</v>
          </cell>
          <cell r="L3539">
            <v>0</v>
          </cell>
          <cell r="M3539">
            <v>0</v>
          </cell>
          <cell r="N3539">
            <v>0</v>
          </cell>
        </row>
        <row r="3540">
          <cell r="A3540" t="str">
            <v>Tumbarumba Male Missing / unknown</v>
          </cell>
          <cell r="B3540" t="str">
            <v>Tumbarumba</v>
          </cell>
          <cell r="C3540" t="str">
            <v>Male</v>
          </cell>
          <cell r="D3540" t="str">
            <v>Missing / unknown</v>
          </cell>
          <cell r="E3540">
            <v>0</v>
          </cell>
          <cell r="F3540">
            <v>0</v>
          </cell>
          <cell r="G3540">
            <v>0</v>
          </cell>
          <cell r="H3540">
            <v>0</v>
          </cell>
          <cell r="I3540">
            <v>0</v>
          </cell>
          <cell r="J3540">
            <v>0</v>
          </cell>
          <cell r="K3540">
            <v>0</v>
          </cell>
          <cell r="L3540">
            <v>0</v>
          </cell>
          <cell r="M3540">
            <v>0</v>
          </cell>
          <cell r="N3540">
            <v>0</v>
          </cell>
        </row>
        <row r="3541">
          <cell r="A3541" t="str">
            <v>Tumbarumba Male Total</v>
          </cell>
          <cell r="B3541" t="str">
            <v>Tumbarumba</v>
          </cell>
          <cell r="C3541" t="str">
            <v>Male</v>
          </cell>
          <cell r="D3541" t="str">
            <v>Total</v>
          </cell>
          <cell r="E3541">
            <v>8</v>
          </cell>
          <cell r="F3541">
            <v>2</v>
          </cell>
          <cell r="G3541">
            <v>0</v>
          </cell>
          <cell r="H3541">
            <v>1</v>
          </cell>
          <cell r="I3541">
            <v>2</v>
          </cell>
          <cell r="J3541">
            <v>2</v>
          </cell>
          <cell r="K3541">
            <v>1</v>
          </cell>
          <cell r="L3541">
            <v>0</v>
          </cell>
          <cell r="M3541">
            <v>0</v>
          </cell>
          <cell r="N3541">
            <v>4</v>
          </cell>
        </row>
        <row r="3542">
          <cell r="A3542" t="str">
            <v>Tumbarumba Female 10 - 17</v>
          </cell>
          <cell r="B3542" t="str">
            <v>Tumbarumba</v>
          </cell>
          <cell r="C3542" t="str">
            <v>Female</v>
          </cell>
          <cell r="D3542" t="str">
            <v>10 - 17</v>
          </cell>
          <cell r="E3542">
            <v>0</v>
          </cell>
          <cell r="F3542">
            <v>0</v>
          </cell>
          <cell r="G3542">
            <v>0</v>
          </cell>
          <cell r="H3542">
            <v>0</v>
          </cell>
          <cell r="I3542">
            <v>0</v>
          </cell>
          <cell r="J3542">
            <v>0</v>
          </cell>
          <cell r="K3542">
            <v>0</v>
          </cell>
          <cell r="L3542">
            <v>0</v>
          </cell>
          <cell r="M3542">
            <v>0</v>
          </cell>
          <cell r="N3542">
            <v>0</v>
          </cell>
        </row>
        <row r="3543">
          <cell r="A3543" t="str">
            <v>Tumbarumba Female 18 - 19</v>
          </cell>
          <cell r="B3543" t="str">
            <v>Tumbarumba</v>
          </cell>
          <cell r="C3543" t="str">
            <v>Female</v>
          </cell>
          <cell r="D3543" t="str">
            <v>18 - 19</v>
          </cell>
          <cell r="E3543">
            <v>0</v>
          </cell>
          <cell r="F3543">
            <v>0</v>
          </cell>
          <cell r="G3543">
            <v>0</v>
          </cell>
          <cell r="H3543">
            <v>0</v>
          </cell>
          <cell r="I3543">
            <v>0</v>
          </cell>
          <cell r="J3543">
            <v>0</v>
          </cell>
          <cell r="K3543">
            <v>0</v>
          </cell>
          <cell r="L3543">
            <v>0</v>
          </cell>
          <cell r="M3543">
            <v>0</v>
          </cell>
          <cell r="N3543">
            <v>0</v>
          </cell>
        </row>
        <row r="3544">
          <cell r="A3544" t="str">
            <v>Tumbarumba Female 20 - 29</v>
          </cell>
          <cell r="B3544" t="str">
            <v>Tumbarumba</v>
          </cell>
          <cell r="C3544" t="str">
            <v>Female</v>
          </cell>
          <cell r="D3544" t="str">
            <v>20 - 29</v>
          </cell>
          <cell r="E3544">
            <v>0</v>
          </cell>
          <cell r="F3544">
            <v>0</v>
          </cell>
          <cell r="G3544">
            <v>0</v>
          </cell>
          <cell r="H3544">
            <v>0</v>
          </cell>
          <cell r="I3544">
            <v>0</v>
          </cell>
          <cell r="J3544">
            <v>0</v>
          </cell>
          <cell r="K3544">
            <v>0</v>
          </cell>
          <cell r="L3544">
            <v>0</v>
          </cell>
          <cell r="M3544">
            <v>0</v>
          </cell>
          <cell r="N3544">
            <v>0</v>
          </cell>
        </row>
        <row r="3545">
          <cell r="A3545" t="str">
            <v>Tumbarumba Female 30 - 39</v>
          </cell>
          <cell r="B3545" t="str">
            <v>Tumbarumba</v>
          </cell>
          <cell r="C3545" t="str">
            <v>Female</v>
          </cell>
          <cell r="D3545" t="str">
            <v>30 - 39</v>
          </cell>
          <cell r="E3545">
            <v>0</v>
          </cell>
          <cell r="F3545">
            <v>0</v>
          </cell>
          <cell r="G3545">
            <v>0</v>
          </cell>
          <cell r="H3545">
            <v>0</v>
          </cell>
          <cell r="I3545">
            <v>0</v>
          </cell>
          <cell r="J3545">
            <v>0</v>
          </cell>
          <cell r="K3545">
            <v>0</v>
          </cell>
          <cell r="L3545">
            <v>0</v>
          </cell>
          <cell r="M3545">
            <v>0</v>
          </cell>
          <cell r="N3545">
            <v>0</v>
          </cell>
        </row>
        <row r="3546">
          <cell r="A3546" t="str">
            <v>Tumbarumba Female 40 +</v>
          </cell>
          <cell r="B3546" t="str">
            <v>Tumbarumba</v>
          </cell>
          <cell r="C3546" t="str">
            <v>Female</v>
          </cell>
          <cell r="D3546" t="str">
            <v>40 +</v>
          </cell>
          <cell r="E3546">
            <v>0</v>
          </cell>
          <cell r="F3546">
            <v>0</v>
          </cell>
          <cell r="G3546">
            <v>0</v>
          </cell>
          <cell r="H3546">
            <v>0</v>
          </cell>
          <cell r="I3546">
            <v>0</v>
          </cell>
          <cell r="J3546">
            <v>0</v>
          </cell>
          <cell r="K3546">
            <v>0</v>
          </cell>
          <cell r="L3546">
            <v>0</v>
          </cell>
          <cell r="M3546">
            <v>0</v>
          </cell>
          <cell r="N3546">
            <v>0</v>
          </cell>
        </row>
        <row r="3547">
          <cell r="A3547" t="str">
            <v>Tumbarumba Female Missing / unknown</v>
          </cell>
          <cell r="B3547" t="str">
            <v>Tumbarumba</v>
          </cell>
          <cell r="C3547" t="str">
            <v>Female</v>
          </cell>
          <cell r="D3547" t="str">
            <v>Missing / unknown</v>
          </cell>
          <cell r="E3547">
            <v>0</v>
          </cell>
          <cell r="F3547">
            <v>0</v>
          </cell>
          <cell r="G3547">
            <v>0</v>
          </cell>
          <cell r="H3547">
            <v>0</v>
          </cell>
          <cell r="I3547">
            <v>0</v>
          </cell>
          <cell r="J3547">
            <v>0</v>
          </cell>
          <cell r="K3547">
            <v>0</v>
          </cell>
          <cell r="L3547">
            <v>0</v>
          </cell>
          <cell r="M3547">
            <v>0</v>
          </cell>
          <cell r="N3547">
            <v>0</v>
          </cell>
        </row>
        <row r="3548">
          <cell r="A3548" t="str">
            <v>Tumbarumba Female Total</v>
          </cell>
          <cell r="B3548" t="str">
            <v>Tumbarumba</v>
          </cell>
          <cell r="C3548" t="str">
            <v>Female</v>
          </cell>
          <cell r="D3548" t="str">
            <v>Total</v>
          </cell>
          <cell r="E3548">
            <v>0</v>
          </cell>
          <cell r="F3548">
            <v>0</v>
          </cell>
          <cell r="G3548">
            <v>0</v>
          </cell>
          <cell r="H3548">
            <v>0</v>
          </cell>
          <cell r="I3548">
            <v>0</v>
          </cell>
          <cell r="J3548">
            <v>0</v>
          </cell>
          <cell r="K3548">
            <v>0</v>
          </cell>
          <cell r="L3548">
            <v>0</v>
          </cell>
          <cell r="M3548">
            <v>0</v>
          </cell>
          <cell r="N3548">
            <v>0</v>
          </cell>
        </row>
        <row r="3549">
          <cell r="A3549" t="str">
            <v>Tumbarumba Unknown 10 - 17</v>
          </cell>
          <cell r="B3549" t="str">
            <v>Tumbarumba</v>
          </cell>
          <cell r="C3549" t="str">
            <v>Unknown</v>
          </cell>
          <cell r="D3549" t="str">
            <v>10 - 17</v>
          </cell>
          <cell r="E3549">
            <v>0</v>
          </cell>
          <cell r="F3549">
            <v>0</v>
          </cell>
          <cell r="G3549">
            <v>0</v>
          </cell>
          <cell r="H3549">
            <v>0</v>
          </cell>
          <cell r="I3549">
            <v>0</v>
          </cell>
          <cell r="J3549">
            <v>0</v>
          </cell>
          <cell r="K3549">
            <v>0</v>
          </cell>
          <cell r="L3549">
            <v>0</v>
          </cell>
          <cell r="M3549">
            <v>0</v>
          </cell>
          <cell r="N3549">
            <v>0</v>
          </cell>
        </row>
        <row r="3550">
          <cell r="A3550" t="str">
            <v>Tumbarumba Unknown 18 - 19</v>
          </cell>
          <cell r="B3550" t="str">
            <v>Tumbarumba</v>
          </cell>
          <cell r="C3550" t="str">
            <v>Unknown</v>
          </cell>
          <cell r="D3550" t="str">
            <v>18 - 19</v>
          </cell>
          <cell r="E3550">
            <v>0</v>
          </cell>
          <cell r="F3550">
            <v>0</v>
          </cell>
          <cell r="G3550">
            <v>0</v>
          </cell>
          <cell r="H3550">
            <v>0</v>
          </cell>
          <cell r="I3550">
            <v>0</v>
          </cell>
          <cell r="J3550">
            <v>0</v>
          </cell>
          <cell r="K3550">
            <v>0</v>
          </cell>
          <cell r="L3550">
            <v>0</v>
          </cell>
          <cell r="M3550">
            <v>0</v>
          </cell>
          <cell r="N3550">
            <v>0</v>
          </cell>
        </row>
        <row r="3551">
          <cell r="A3551" t="str">
            <v>Tumbarumba Unknown 20 - 29</v>
          </cell>
          <cell r="B3551" t="str">
            <v>Tumbarumba</v>
          </cell>
          <cell r="C3551" t="str">
            <v>Unknown</v>
          </cell>
          <cell r="D3551" t="str">
            <v>20 - 29</v>
          </cell>
          <cell r="E3551">
            <v>0</v>
          </cell>
          <cell r="F3551">
            <v>0</v>
          </cell>
          <cell r="G3551">
            <v>0</v>
          </cell>
          <cell r="H3551">
            <v>0</v>
          </cell>
          <cell r="I3551">
            <v>0</v>
          </cell>
          <cell r="J3551">
            <v>0</v>
          </cell>
          <cell r="K3551">
            <v>0</v>
          </cell>
          <cell r="L3551">
            <v>0</v>
          </cell>
          <cell r="M3551">
            <v>0</v>
          </cell>
          <cell r="N3551">
            <v>0</v>
          </cell>
        </row>
        <row r="3552">
          <cell r="A3552" t="str">
            <v>Tumbarumba Unknown 30 - 39</v>
          </cell>
          <cell r="B3552" t="str">
            <v>Tumbarumba</v>
          </cell>
          <cell r="C3552" t="str">
            <v>Unknown</v>
          </cell>
          <cell r="D3552" t="str">
            <v>30 - 39</v>
          </cell>
          <cell r="E3552">
            <v>0</v>
          </cell>
          <cell r="F3552">
            <v>0</v>
          </cell>
          <cell r="G3552">
            <v>0</v>
          </cell>
          <cell r="H3552">
            <v>0</v>
          </cell>
          <cell r="I3552">
            <v>0</v>
          </cell>
          <cell r="J3552">
            <v>0</v>
          </cell>
          <cell r="K3552">
            <v>0</v>
          </cell>
          <cell r="L3552">
            <v>0</v>
          </cell>
          <cell r="M3552">
            <v>0</v>
          </cell>
          <cell r="N3552">
            <v>0</v>
          </cell>
        </row>
        <row r="3553">
          <cell r="A3553" t="str">
            <v>Tumbarumba Unknown 40 +</v>
          </cell>
          <cell r="B3553" t="str">
            <v>Tumbarumba</v>
          </cell>
          <cell r="C3553" t="str">
            <v>Unknown</v>
          </cell>
          <cell r="D3553" t="str">
            <v>40 +</v>
          </cell>
          <cell r="E3553">
            <v>0</v>
          </cell>
          <cell r="F3553">
            <v>0</v>
          </cell>
          <cell r="G3553">
            <v>0</v>
          </cell>
          <cell r="H3553">
            <v>0</v>
          </cell>
          <cell r="I3553">
            <v>0</v>
          </cell>
          <cell r="J3553">
            <v>0</v>
          </cell>
          <cell r="K3553">
            <v>0</v>
          </cell>
          <cell r="L3553">
            <v>0</v>
          </cell>
          <cell r="M3553">
            <v>0</v>
          </cell>
          <cell r="N3553">
            <v>0</v>
          </cell>
        </row>
        <row r="3554">
          <cell r="A3554" t="str">
            <v>Tumbarumba Unknown Missing / unknown</v>
          </cell>
          <cell r="B3554" t="str">
            <v>Tumbarumba</v>
          </cell>
          <cell r="C3554" t="str">
            <v>Unknown</v>
          </cell>
          <cell r="D3554" t="str">
            <v>Missing / unknown</v>
          </cell>
          <cell r="E3554">
            <v>0</v>
          </cell>
          <cell r="F3554">
            <v>0</v>
          </cell>
          <cell r="G3554">
            <v>0</v>
          </cell>
          <cell r="H3554">
            <v>0</v>
          </cell>
          <cell r="I3554">
            <v>0</v>
          </cell>
          <cell r="J3554">
            <v>0</v>
          </cell>
          <cell r="K3554">
            <v>0</v>
          </cell>
          <cell r="L3554">
            <v>0</v>
          </cell>
          <cell r="M3554">
            <v>0</v>
          </cell>
          <cell r="N3554">
            <v>0</v>
          </cell>
        </row>
        <row r="3555">
          <cell r="A3555" t="str">
            <v>Tumbarumba Unknown Total</v>
          </cell>
          <cell r="B3555" t="str">
            <v>Tumbarumba</v>
          </cell>
          <cell r="C3555" t="str">
            <v>Unknown</v>
          </cell>
          <cell r="D3555" t="str">
            <v>Total</v>
          </cell>
          <cell r="E3555">
            <v>0</v>
          </cell>
          <cell r="F3555">
            <v>0</v>
          </cell>
          <cell r="G3555">
            <v>0</v>
          </cell>
          <cell r="H3555">
            <v>0</v>
          </cell>
          <cell r="I3555">
            <v>0</v>
          </cell>
          <cell r="J3555">
            <v>0</v>
          </cell>
          <cell r="K3555">
            <v>0</v>
          </cell>
          <cell r="L3555">
            <v>0</v>
          </cell>
          <cell r="M3555">
            <v>0</v>
          </cell>
          <cell r="N3555">
            <v>0</v>
          </cell>
        </row>
        <row r="3556">
          <cell r="A3556" t="str">
            <v>Tumbarumba Total 10 - 17</v>
          </cell>
          <cell r="B3556" t="str">
            <v>Tumbarumba</v>
          </cell>
          <cell r="C3556" t="str">
            <v>Total</v>
          </cell>
          <cell r="D3556" t="str">
            <v>10 - 17</v>
          </cell>
          <cell r="E3556">
            <v>0</v>
          </cell>
          <cell r="F3556">
            <v>1</v>
          </cell>
          <cell r="G3556">
            <v>0</v>
          </cell>
          <cell r="H3556">
            <v>0</v>
          </cell>
          <cell r="I3556">
            <v>1</v>
          </cell>
          <cell r="J3556">
            <v>0</v>
          </cell>
          <cell r="K3556">
            <v>0</v>
          </cell>
          <cell r="L3556">
            <v>0</v>
          </cell>
          <cell r="M3556">
            <v>0</v>
          </cell>
          <cell r="N3556">
            <v>0</v>
          </cell>
        </row>
        <row r="3557">
          <cell r="A3557" t="str">
            <v>Tumbarumba Total 18 - 19</v>
          </cell>
          <cell r="B3557" t="str">
            <v>Tumbarumba</v>
          </cell>
          <cell r="C3557" t="str">
            <v>Total</v>
          </cell>
          <cell r="D3557" t="str">
            <v>18 - 19</v>
          </cell>
          <cell r="E3557">
            <v>0</v>
          </cell>
          <cell r="F3557">
            <v>0</v>
          </cell>
          <cell r="G3557">
            <v>0</v>
          </cell>
          <cell r="H3557">
            <v>0</v>
          </cell>
          <cell r="I3557">
            <v>1</v>
          </cell>
          <cell r="J3557">
            <v>1</v>
          </cell>
          <cell r="K3557">
            <v>0</v>
          </cell>
          <cell r="L3557">
            <v>0</v>
          </cell>
          <cell r="M3557">
            <v>0</v>
          </cell>
          <cell r="N3557">
            <v>0</v>
          </cell>
        </row>
        <row r="3558">
          <cell r="A3558" t="str">
            <v>Tumbarumba Total 20 - 29</v>
          </cell>
          <cell r="B3558" t="str">
            <v>Tumbarumba</v>
          </cell>
          <cell r="C3558" t="str">
            <v>Total</v>
          </cell>
          <cell r="D3558" t="str">
            <v>20 - 29</v>
          </cell>
          <cell r="E3558">
            <v>2</v>
          </cell>
          <cell r="F3558">
            <v>1</v>
          </cell>
          <cell r="G3558">
            <v>0</v>
          </cell>
          <cell r="H3558">
            <v>0</v>
          </cell>
          <cell r="I3558">
            <v>0</v>
          </cell>
          <cell r="J3558">
            <v>0</v>
          </cell>
          <cell r="K3558">
            <v>0</v>
          </cell>
          <cell r="L3558">
            <v>0</v>
          </cell>
          <cell r="M3558">
            <v>0</v>
          </cell>
          <cell r="N3558">
            <v>2</v>
          </cell>
        </row>
        <row r="3559">
          <cell r="A3559" t="str">
            <v>Tumbarumba Total 30 - 39</v>
          </cell>
          <cell r="B3559" t="str">
            <v>Tumbarumba</v>
          </cell>
          <cell r="C3559" t="str">
            <v>Total</v>
          </cell>
          <cell r="D3559" t="str">
            <v>30 - 39</v>
          </cell>
          <cell r="E3559">
            <v>3</v>
          </cell>
          <cell r="F3559">
            <v>0</v>
          </cell>
          <cell r="G3559">
            <v>0</v>
          </cell>
          <cell r="H3559">
            <v>1</v>
          </cell>
          <cell r="I3559">
            <v>0</v>
          </cell>
          <cell r="J3559">
            <v>1</v>
          </cell>
          <cell r="K3559">
            <v>0</v>
          </cell>
          <cell r="L3559">
            <v>0</v>
          </cell>
          <cell r="M3559">
            <v>0</v>
          </cell>
          <cell r="N3559">
            <v>2</v>
          </cell>
        </row>
        <row r="3560">
          <cell r="A3560" t="str">
            <v>Tumbarumba Total 40 +</v>
          </cell>
          <cell r="B3560" t="str">
            <v>Tumbarumba</v>
          </cell>
          <cell r="C3560" t="str">
            <v>Total</v>
          </cell>
          <cell r="D3560" t="str">
            <v>40 +</v>
          </cell>
          <cell r="E3560">
            <v>3</v>
          </cell>
          <cell r="F3560">
            <v>0</v>
          </cell>
          <cell r="G3560">
            <v>0</v>
          </cell>
          <cell r="H3560">
            <v>0</v>
          </cell>
          <cell r="I3560">
            <v>0</v>
          </cell>
          <cell r="J3560">
            <v>0</v>
          </cell>
          <cell r="K3560">
            <v>1</v>
          </cell>
          <cell r="L3560">
            <v>0</v>
          </cell>
          <cell r="M3560">
            <v>0</v>
          </cell>
          <cell r="N3560">
            <v>0</v>
          </cell>
        </row>
        <row r="3561">
          <cell r="A3561" t="str">
            <v>Tumbarumba Total Missing / unknown</v>
          </cell>
          <cell r="B3561" t="str">
            <v>Tumbarumba</v>
          </cell>
          <cell r="C3561" t="str">
            <v>Total</v>
          </cell>
          <cell r="D3561" t="str">
            <v>Missing / unknown</v>
          </cell>
          <cell r="E3561">
            <v>0</v>
          </cell>
          <cell r="F3561">
            <v>0</v>
          </cell>
          <cell r="G3561">
            <v>0</v>
          </cell>
          <cell r="H3561">
            <v>0</v>
          </cell>
          <cell r="I3561">
            <v>0</v>
          </cell>
          <cell r="J3561">
            <v>0</v>
          </cell>
          <cell r="K3561">
            <v>0</v>
          </cell>
          <cell r="L3561">
            <v>0</v>
          </cell>
          <cell r="M3561">
            <v>0</v>
          </cell>
          <cell r="N3561">
            <v>0</v>
          </cell>
        </row>
        <row r="3562">
          <cell r="A3562" t="str">
            <v>Tumbarumba Total Total</v>
          </cell>
          <cell r="B3562" t="str">
            <v>Tumbarumba</v>
          </cell>
          <cell r="C3562" t="str">
            <v>Total</v>
          </cell>
          <cell r="D3562" t="str">
            <v>Total</v>
          </cell>
          <cell r="E3562">
            <v>8</v>
          </cell>
          <cell r="F3562">
            <v>2</v>
          </cell>
          <cell r="G3562">
            <v>0</v>
          </cell>
          <cell r="H3562">
            <v>1</v>
          </cell>
          <cell r="I3562">
            <v>2</v>
          </cell>
          <cell r="J3562">
            <v>2</v>
          </cell>
          <cell r="K3562">
            <v>1</v>
          </cell>
          <cell r="L3562">
            <v>0</v>
          </cell>
          <cell r="M3562">
            <v>0</v>
          </cell>
          <cell r="N3562">
            <v>4</v>
          </cell>
        </row>
        <row r="3563">
          <cell r="A3563" t="str">
            <v>Tumut Shire Male 10 - 17</v>
          </cell>
          <cell r="B3563" t="str">
            <v>Tumut Shire</v>
          </cell>
          <cell r="C3563" t="str">
            <v>Male</v>
          </cell>
          <cell r="D3563" t="str">
            <v>10 - 17</v>
          </cell>
          <cell r="E3563">
            <v>2</v>
          </cell>
          <cell r="F3563">
            <v>2</v>
          </cell>
          <cell r="G3563">
            <v>0</v>
          </cell>
          <cell r="H3563">
            <v>1</v>
          </cell>
          <cell r="I3563">
            <v>4</v>
          </cell>
          <cell r="J3563">
            <v>3</v>
          </cell>
          <cell r="K3563">
            <v>1</v>
          </cell>
          <cell r="L3563">
            <v>3</v>
          </cell>
          <cell r="M3563">
            <v>0</v>
          </cell>
          <cell r="N3563">
            <v>20</v>
          </cell>
        </row>
        <row r="3564">
          <cell r="A3564" t="str">
            <v>Tumut Shire Male 18 - 19</v>
          </cell>
          <cell r="B3564" t="str">
            <v>Tumut Shire</v>
          </cell>
          <cell r="C3564" t="str">
            <v>Male</v>
          </cell>
          <cell r="D3564" t="str">
            <v>18 - 19</v>
          </cell>
          <cell r="E3564">
            <v>1</v>
          </cell>
          <cell r="F3564">
            <v>4</v>
          </cell>
          <cell r="G3564">
            <v>0</v>
          </cell>
          <cell r="H3564">
            <v>2</v>
          </cell>
          <cell r="I3564">
            <v>0</v>
          </cell>
          <cell r="J3564">
            <v>0</v>
          </cell>
          <cell r="K3564">
            <v>1</v>
          </cell>
          <cell r="L3564">
            <v>0</v>
          </cell>
          <cell r="M3564">
            <v>0</v>
          </cell>
          <cell r="N3564">
            <v>2</v>
          </cell>
        </row>
        <row r="3565">
          <cell r="A3565" t="str">
            <v>Tumut Shire Male 20 - 29</v>
          </cell>
          <cell r="B3565" t="str">
            <v>Tumut Shire</v>
          </cell>
          <cell r="C3565" t="str">
            <v>Male</v>
          </cell>
          <cell r="D3565" t="str">
            <v>20 - 29</v>
          </cell>
          <cell r="E3565">
            <v>8</v>
          </cell>
          <cell r="F3565">
            <v>14</v>
          </cell>
          <cell r="G3565">
            <v>0</v>
          </cell>
          <cell r="H3565">
            <v>3</v>
          </cell>
          <cell r="I3565">
            <v>0</v>
          </cell>
          <cell r="J3565">
            <v>0</v>
          </cell>
          <cell r="K3565">
            <v>4</v>
          </cell>
          <cell r="L3565">
            <v>1</v>
          </cell>
          <cell r="M3565">
            <v>0</v>
          </cell>
          <cell r="N3565">
            <v>17</v>
          </cell>
        </row>
        <row r="3566">
          <cell r="A3566" t="str">
            <v>Tumut Shire Male 30 - 39</v>
          </cell>
          <cell r="B3566" t="str">
            <v>Tumut Shire</v>
          </cell>
          <cell r="C3566" t="str">
            <v>Male</v>
          </cell>
          <cell r="D3566" t="str">
            <v>30 - 39</v>
          </cell>
          <cell r="E3566">
            <v>7</v>
          </cell>
          <cell r="F3566">
            <v>7</v>
          </cell>
          <cell r="G3566">
            <v>0</v>
          </cell>
          <cell r="H3566">
            <v>0</v>
          </cell>
          <cell r="I3566">
            <v>0</v>
          </cell>
          <cell r="J3566">
            <v>0</v>
          </cell>
          <cell r="K3566">
            <v>0</v>
          </cell>
          <cell r="L3566">
            <v>0</v>
          </cell>
          <cell r="M3566">
            <v>0</v>
          </cell>
          <cell r="N3566">
            <v>4</v>
          </cell>
        </row>
        <row r="3567">
          <cell r="A3567" t="str">
            <v>Tumut Shire Male 40 +</v>
          </cell>
          <cell r="B3567" t="str">
            <v>Tumut Shire</v>
          </cell>
          <cell r="C3567" t="str">
            <v>Male</v>
          </cell>
          <cell r="D3567" t="str">
            <v>40 +</v>
          </cell>
          <cell r="E3567">
            <v>7</v>
          </cell>
          <cell r="F3567">
            <v>4</v>
          </cell>
          <cell r="G3567">
            <v>0</v>
          </cell>
          <cell r="H3567">
            <v>0</v>
          </cell>
          <cell r="I3567">
            <v>4</v>
          </cell>
          <cell r="J3567">
            <v>1</v>
          </cell>
          <cell r="K3567">
            <v>0</v>
          </cell>
          <cell r="L3567">
            <v>0</v>
          </cell>
          <cell r="M3567">
            <v>0</v>
          </cell>
          <cell r="N3567">
            <v>2</v>
          </cell>
        </row>
        <row r="3568">
          <cell r="A3568" t="str">
            <v>Tumut Shire Male Missing / unknown</v>
          </cell>
          <cell r="B3568" t="str">
            <v>Tumut Shire</v>
          </cell>
          <cell r="C3568" t="str">
            <v>Male</v>
          </cell>
          <cell r="D3568" t="str">
            <v>Missing / unknown</v>
          </cell>
          <cell r="E3568">
            <v>0</v>
          </cell>
          <cell r="F3568">
            <v>0</v>
          </cell>
          <cell r="G3568">
            <v>0</v>
          </cell>
          <cell r="H3568">
            <v>0</v>
          </cell>
          <cell r="I3568">
            <v>0</v>
          </cell>
          <cell r="J3568">
            <v>0</v>
          </cell>
          <cell r="K3568">
            <v>0</v>
          </cell>
          <cell r="L3568">
            <v>0</v>
          </cell>
          <cell r="M3568">
            <v>0</v>
          </cell>
          <cell r="N3568">
            <v>0</v>
          </cell>
        </row>
        <row r="3569">
          <cell r="A3569" t="str">
            <v>Tumut Shire Male Total</v>
          </cell>
          <cell r="B3569" t="str">
            <v>Tumut Shire</v>
          </cell>
          <cell r="C3569" t="str">
            <v>Male</v>
          </cell>
          <cell r="D3569" t="str">
            <v>Total</v>
          </cell>
          <cell r="E3569">
            <v>25</v>
          </cell>
          <cell r="F3569">
            <v>31</v>
          </cell>
          <cell r="G3569">
            <v>0</v>
          </cell>
          <cell r="H3569">
            <v>6</v>
          </cell>
          <cell r="I3569">
            <v>8</v>
          </cell>
          <cell r="J3569">
            <v>4</v>
          </cell>
          <cell r="K3569">
            <v>6</v>
          </cell>
          <cell r="L3569">
            <v>4</v>
          </cell>
          <cell r="M3569">
            <v>0</v>
          </cell>
          <cell r="N3569">
            <v>45</v>
          </cell>
        </row>
        <row r="3570">
          <cell r="A3570" t="str">
            <v>Tumut Shire Female 10 - 17</v>
          </cell>
          <cell r="B3570" t="str">
            <v>Tumut Shire</v>
          </cell>
          <cell r="C3570" t="str">
            <v>Female</v>
          </cell>
          <cell r="D3570" t="str">
            <v>10 - 17</v>
          </cell>
          <cell r="E3570">
            <v>0</v>
          </cell>
          <cell r="F3570">
            <v>2</v>
          </cell>
          <cell r="G3570">
            <v>0</v>
          </cell>
          <cell r="H3570">
            <v>1</v>
          </cell>
          <cell r="I3570">
            <v>1</v>
          </cell>
          <cell r="J3570">
            <v>1</v>
          </cell>
          <cell r="K3570">
            <v>0</v>
          </cell>
          <cell r="L3570">
            <v>3</v>
          </cell>
          <cell r="M3570">
            <v>0</v>
          </cell>
          <cell r="N3570">
            <v>2</v>
          </cell>
        </row>
        <row r="3571">
          <cell r="A3571" t="str">
            <v>Tumut Shire Female 18 - 19</v>
          </cell>
          <cell r="B3571" t="str">
            <v>Tumut Shire</v>
          </cell>
          <cell r="C3571" t="str">
            <v>Female</v>
          </cell>
          <cell r="D3571" t="str">
            <v>18 - 19</v>
          </cell>
          <cell r="E3571">
            <v>0</v>
          </cell>
          <cell r="F3571">
            <v>2</v>
          </cell>
          <cell r="G3571">
            <v>0</v>
          </cell>
          <cell r="H3571">
            <v>0</v>
          </cell>
          <cell r="I3571">
            <v>0</v>
          </cell>
          <cell r="J3571">
            <v>0</v>
          </cell>
          <cell r="K3571">
            <v>0</v>
          </cell>
          <cell r="L3571">
            <v>0</v>
          </cell>
          <cell r="M3571">
            <v>0</v>
          </cell>
          <cell r="N3571">
            <v>0</v>
          </cell>
        </row>
        <row r="3572">
          <cell r="A3572" t="str">
            <v>Tumut Shire Female 20 - 29</v>
          </cell>
          <cell r="B3572" t="str">
            <v>Tumut Shire</v>
          </cell>
          <cell r="C3572" t="str">
            <v>Female</v>
          </cell>
          <cell r="D3572" t="str">
            <v>20 - 29</v>
          </cell>
          <cell r="E3572">
            <v>1</v>
          </cell>
          <cell r="F3572">
            <v>2</v>
          </cell>
          <cell r="G3572">
            <v>0</v>
          </cell>
          <cell r="H3572">
            <v>0</v>
          </cell>
          <cell r="I3572">
            <v>0</v>
          </cell>
          <cell r="J3572">
            <v>0</v>
          </cell>
          <cell r="K3572">
            <v>0</v>
          </cell>
          <cell r="L3572">
            <v>3</v>
          </cell>
          <cell r="M3572">
            <v>0</v>
          </cell>
          <cell r="N3572">
            <v>0</v>
          </cell>
        </row>
        <row r="3573">
          <cell r="A3573" t="str">
            <v>Tumut Shire Female 30 - 39</v>
          </cell>
          <cell r="B3573" t="str">
            <v>Tumut Shire</v>
          </cell>
          <cell r="C3573" t="str">
            <v>Female</v>
          </cell>
          <cell r="D3573" t="str">
            <v>30 - 39</v>
          </cell>
          <cell r="E3573">
            <v>3</v>
          </cell>
          <cell r="F3573">
            <v>3</v>
          </cell>
          <cell r="G3573">
            <v>0</v>
          </cell>
          <cell r="H3573">
            <v>0</v>
          </cell>
          <cell r="I3573">
            <v>0</v>
          </cell>
          <cell r="J3573">
            <v>0</v>
          </cell>
          <cell r="K3573">
            <v>0</v>
          </cell>
          <cell r="L3573">
            <v>0</v>
          </cell>
          <cell r="M3573">
            <v>0</v>
          </cell>
          <cell r="N3573">
            <v>0</v>
          </cell>
        </row>
        <row r="3574">
          <cell r="A3574" t="str">
            <v>Tumut Shire Female 40 +</v>
          </cell>
          <cell r="B3574" t="str">
            <v>Tumut Shire</v>
          </cell>
          <cell r="C3574" t="str">
            <v>Female</v>
          </cell>
          <cell r="D3574" t="str">
            <v>40 +</v>
          </cell>
          <cell r="E3574">
            <v>2</v>
          </cell>
          <cell r="F3574">
            <v>0</v>
          </cell>
          <cell r="G3574">
            <v>0</v>
          </cell>
          <cell r="H3574">
            <v>0</v>
          </cell>
          <cell r="I3574">
            <v>0</v>
          </cell>
          <cell r="J3574">
            <v>0</v>
          </cell>
          <cell r="K3574">
            <v>0</v>
          </cell>
          <cell r="L3574">
            <v>1</v>
          </cell>
          <cell r="M3574">
            <v>0</v>
          </cell>
          <cell r="N3574">
            <v>1</v>
          </cell>
        </row>
        <row r="3575">
          <cell r="A3575" t="str">
            <v>Tumut Shire Female Missing / unknown</v>
          </cell>
          <cell r="B3575" t="str">
            <v>Tumut Shire</v>
          </cell>
          <cell r="C3575" t="str">
            <v>Female</v>
          </cell>
          <cell r="D3575" t="str">
            <v>Missing / unknown</v>
          </cell>
          <cell r="E3575">
            <v>0</v>
          </cell>
          <cell r="F3575">
            <v>0</v>
          </cell>
          <cell r="G3575">
            <v>0</v>
          </cell>
          <cell r="H3575">
            <v>0</v>
          </cell>
          <cell r="I3575">
            <v>0</v>
          </cell>
          <cell r="J3575">
            <v>0</v>
          </cell>
          <cell r="K3575">
            <v>0</v>
          </cell>
          <cell r="L3575">
            <v>0</v>
          </cell>
          <cell r="M3575">
            <v>0</v>
          </cell>
          <cell r="N3575">
            <v>0</v>
          </cell>
        </row>
        <row r="3576">
          <cell r="A3576" t="str">
            <v>Tumut Shire Female Total</v>
          </cell>
          <cell r="B3576" t="str">
            <v>Tumut Shire</v>
          </cell>
          <cell r="C3576" t="str">
            <v>Female</v>
          </cell>
          <cell r="D3576" t="str">
            <v>Total</v>
          </cell>
          <cell r="E3576">
            <v>6</v>
          </cell>
          <cell r="F3576">
            <v>9</v>
          </cell>
          <cell r="G3576">
            <v>0</v>
          </cell>
          <cell r="H3576">
            <v>1</v>
          </cell>
          <cell r="I3576">
            <v>1</v>
          </cell>
          <cell r="J3576">
            <v>1</v>
          </cell>
          <cell r="K3576">
            <v>0</v>
          </cell>
          <cell r="L3576">
            <v>7</v>
          </cell>
          <cell r="M3576">
            <v>0</v>
          </cell>
          <cell r="N3576">
            <v>3</v>
          </cell>
        </row>
        <row r="3577">
          <cell r="A3577" t="str">
            <v>Tumut Shire Unknown 10 - 17</v>
          </cell>
          <cell r="B3577" t="str">
            <v>Tumut Shire</v>
          </cell>
          <cell r="C3577" t="str">
            <v>Unknown</v>
          </cell>
          <cell r="D3577" t="str">
            <v>10 - 17</v>
          </cell>
          <cell r="E3577">
            <v>0</v>
          </cell>
          <cell r="F3577">
            <v>0</v>
          </cell>
          <cell r="G3577">
            <v>0</v>
          </cell>
          <cell r="H3577">
            <v>0</v>
          </cell>
          <cell r="I3577">
            <v>0</v>
          </cell>
          <cell r="J3577">
            <v>0</v>
          </cell>
          <cell r="K3577">
            <v>0</v>
          </cell>
          <cell r="L3577">
            <v>0</v>
          </cell>
          <cell r="M3577">
            <v>0</v>
          </cell>
          <cell r="N3577">
            <v>0</v>
          </cell>
        </row>
        <row r="3578">
          <cell r="A3578" t="str">
            <v>Tumut Shire Unknown 18 - 19</v>
          </cell>
          <cell r="B3578" t="str">
            <v>Tumut Shire</v>
          </cell>
          <cell r="C3578" t="str">
            <v>Unknown</v>
          </cell>
          <cell r="D3578" t="str">
            <v>18 - 19</v>
          </cell>
          <cell r="E3578">
            <v>0</v>
          </cell>
          <cell r="F3578">
            <v>0</v>
          </cell>
          <cell r="G3578">
            <v>0</v>
          </cell>
          <cell r="H3578">
            <v>0</v>
          </cell>
          <cell r="I3578">
            <v>0</v>
          </cell>
          <cell r="J3578">
            <v>0</v>
          </cell>
          <cell r="K3578">
            <v>0</v>
          </cell>
          <cell r="L3578">
            <v>0</v>
          </cell>
          <cell r="M3578">
            <v>0</v>
          </cell>
          <cell r="N3578">
            <v>0</v>
          </cell>
        </row>
        <row r="3579">
          <cell r="A3579" t="str">
            <v>Tumut Shire Unknown 20 - 29</v>
          </cell>
          <cell r="B3579" t="str">
            <v>Tumut Shire</v>
          </cell>
          <cell r="C3579" t="str">
            <v>Unknown</v>
          </cell>
          <cell r="D3579" t="str">
            <v>20 - 29</v>
          </cell>
          <cell r="E3579">
            <v>0</v>
          </cell>
          <cell r="F3579">
            <v>0</v>
          </cell>
          <cell r="G3579">
            <v>0</v>
          </cell>
          <cell r="H3579">
            <v>0</v>
          </cell>
          <cell r="I3579">
            <v>0</v>
          </cell>
          <cell r="J3579">
            <v>0</v>
          </cell>
          <cell r="K3579">
            <v>0</v>
          </cell>
          <cell r="L3579">
            <v>0</v>
          </cell>
          <cell r="M3579">
            <v>0</v>
          </cell>
          <cell r="N3579">
            <v>0</v>
          </cell>
        </row>
        <row r="3580">
          <cell r="A3580" t="str">
            <v>Tumut Shire Unknown 30 - 39</v>
          </cell>
          <cell r="B3580" t="str">
            <v>Tumut Shire</v>
          </cell>
          <cell r="C3580" t="str">
            <v>Unknown</v>
          </cell>
          <cell r="D3580" t="str">
            <v>30 - 39</v>
          </cell>
          <cell r="E3580">
            <v>0</v>
          </cell>
          <cell r="F3580">
            <v>0</v>
          </cell>
          <cell r="G3580">
            <v>0</v>
          </cell>
          <cell r="H3580">
            <v>0</v>
          </cell>
          <cell r="I3580">
            <v>0</v>
          </cell>
          <cell r="J3580">
            <v>0</v>
          </cell>
          <cell r="K3580">
            <v>0</v>
          </cell>
          <cell r="L3580">
            <v>0</v>
          </cell>
          <cell r="M3580">
            <v>0</v>
          </cell>
          <cell r="N3580">
            <v>0</v>
          </cell>
        </row>
        <row r="3581">
          <cell r="A3581" t="str">
            <v>Tumut Shire Unknown 40 +</v>
          </cell>
          <cell r="B3581" t="str">
            <v>Tumut Shire</v>
          </cell>
          <cell r="C3581" t="str">
            <v>Unknown</v>
          </cell>
          <cell r="D3581" t="str">
            <v>40 +</v>
          </cell>
          <cell r="E3581">
            <v>0</v>
          </cell>
          <cell r="F3581">
            <v>0</v>
          </cell>
          <cell r="G3581">
            <v>0</v>
          </cell>
          <cell r="H3581">
            <v>0</v>
          </cell>
          <cell r="I3581">
            <v>0</v>
          </cell>
          <cell r="J3581">
            <v>0</v>
          </cell>
          <cell r="K3581">
            <v>0</v>
          </cell>
          <cell r="L3581">
            <v>0</v>
          </cell>
          <cell r="M3581">
            <v>0</v>
          </cell>
          <cell r="N3581">
            <v>0</v>
          </cell>
        </row>
        <row r="3582">
          <cell r="A3582" t="str">
            <v>Tumut Shire Unknown Missing / unknown</v>
          </cell>
          <cell r="B3582" t="str">
            <v>Tumut Shire</v>
          </cell>
          <cell r="C3582" t="str">
            <v>Unknown</v>
          </cell>
          <cell r="D3582" t="str">
            <v>Missing / unknown</v>
          </cell>
          <cell r="E3582">
            <v>0</v>
          </cell>
          <cell r="F3582">
            <v>0</v>
          </cell>
          <cell r="G3582">
            <v>0</v>
          </cell>
          <cell r="H3582">
            <v>0</v>
          </cell>
          <cell r="I3582">
            <v>0</v>
          </cell>
          <cell r="J3582">
            <v>0</v>
          </cell>
          <cell r="K3582">
            <v>0</v>
          </cell>
          <cell r="L3582">
            <v>0</v>
          </cell>
          <cell r="M3582">
            <v>0</v>
          </cell>
          <cell r="N3582">
            <v>0</v>
          </cell>
        </row>
        <row r="3583">
          <cell r="A3583" t="str">
            <v>Tumut Shire Unknown Total</v>
          </cell>
          <cell r="B3583" t="str">
            <v>Tumut Shire</v>
          </cell>
          <cell r="C3583" t="str">
            <v>Unknown</v>
          </cell>
          <cell r="D3583" t="str">
            <v>Total</v>
          </cell>
          <cell r="E3583">
            <v>0</v>
          </cell>
          <cell r="F3583">
            <v>0</v>
          </cell>
          <cell r="G3583">
            <v>0</v>
          </cell>
          <cell r="H3583">
            <v>0</v>
          </cell>
          <cell r="I3583">
            <v>0</v>
          </cell>
          <cell r="J3583">
            <v>0</v>
          </cell>
          <cell r="K3583">
            <v>0</v>
          </cell>
          <cell r="L3583">
            <v>0</v>
          </cell>
          <cell r="M3583">
            <v>0</v>
          </cell>
          <cell r="N3583">
            <v>0</v>
          </cell>
        </row>
        <row r="3584">
          <cell r="A3584" t="str">
            <v>Tumut Shire Total 10 - 17</v>
          </cell>
          <cell r="B3584" t="str">
            <v>Tumut Shire</v>
          </cell>
          <cell r="C3584" t="str">
            <v>Total</v>
          </cell>
          <cell r="D3584" t="str">
            <v>10 - 17</v>
          </cell>
          <cell r="E3584">
            <v>2</v>
          </cell>
          <cell r="F3584">
            <v>4</v>
          </cell>
          <cell r="G3584">
            <v>0</v>
          </cell>
          <cell r="H3584">
            <v>2</v>
          </cell>
          <cell r="I3584">
            <v>5</v>
          </cell>
          <cell r="J3584">
            <v>4</v>
          </cell>
          <cell r="K3584">
            <v>1</v>
          </cell>
          <cell r="L3584">
            <v>6</v>
          </cell>
          <cell r="M3584">
            <v>0</v>
          </cell>
          <cell r="N3584">
            <v>22</v>
          </cell>
        </row>
        <row r="3585">
          <cell r="A3585" t="str">
            <v>Tumut Shire Total 18 - 19</v>
          </cell>
          <cell r="B3585" t="str">
            <v>Tumut Shire</v>
          </cell>
          <cell r="C3585" t="str">
            <v>Total</v>
          </cell>
          <cell r="D3585" t="str">
            <v>18 - 19</v>
          </cell>
          <cell r="E3585">
            <v>1</v>
          </cell>
          <cell r="F3585">
            <v>6</v>
          </cell>
          <cell r="G3585">
            <v>0</v>
          </cell>
          <cell r="H3585">
            <v>2</v>
          </cell>
          <cell r="I3585">
            <v>0</v>
          </cell>
          <cell r="J3585">
            <v>0</v>
          </cell>
          <cell r="K3585">
            <v>1</v>
          </cell>
          <cell r="L3585">
            <v>0</v>
          </cell>
          <cell r="M3585">
            <v>0</v>
          </cell>
          <cell r="N3585">
            <v>2</v>
          </cell>
        </row>
        <row r="3586">
          <cell r="A3586" t="str">
            <v>Tumut Shire Total 20 - 29</v>
          </cell>
          <cell r="B3586" t="str">
            <v>Tumut Shire</v>
          </cell>
          <cell r="C3586" t="str">
            <v>Total</v>
          </cell>
          <cell r="D3586" t="str">
            <v>20 - 29</v>
          </cell>
          <cell r="E3586">
            <v>9</v>
          </cell>
          <cell r="F3586">
            <v>16</v>
          </cell>
          <cell r="G3586">
            <v>0</v>
          </cell>
          <cell r="H3586">
            <v>3</v>
          </cell>
          <cell r="I3586">
            <v>0</v>
          </cell>
          <cell r="J3586">
            <v>0</v>
          </cell>
          <cell r="K3586">
            <v>4</v>
          </cell>
          <cell r="L3586">
            <v>4</v>
          </cell>
          <cell r="M3586">
            <v>0</v>
          </cell>
          <cell r="N3586">
            <v>17</v>
          </cell>
        </row>
        <row r="3587">
          <cell r="A3587" t="str">
            <v>Tumut Shire Total 30 - 39</v>
          </cell>
          <cell r="B3587" t="str">
            <v>Tumut Shire</v>
          </cell>
          <cell r="C3587" t="str">
            <v>Total</v>
          </cell>
          <cell r="D3587" t="str">
            <v>30 - 39</v>
          </cell>
          <cell r="E3587">
            <v>10</v>
          </cell>
          <cell r="F3587">
            <v>10</v>
          </cell>
          <cell r="G3587">
            <v>0</v>
          </cell>
          <cell r="H3587">
            <v>0</v>
          </cell>
          <cell r="I3587">
            <v>0</v>
          </cell>
          <cell r="J3587">
            <v>0</v>
          </cell>
          <cell r="K3587">
            <v>0</v>
          </cell>
          <cell r="L3587">
            <v>0</v>
          </cell>
          <cell r="M3587">
            <v>0</v>
          </cell>
          <cell r="N3587">
            <v>4</v>
          </cell>
        </row>
        <row r="3588">
          <cell r="A3588" t="str">
            <v>Tumut Shire Total 40 +</v>
          </cell>
          <cell r="B3588" t="str">
            <v>Tumut Shire</v>
          </cell>
          <cell r="C3588" t="str">
            <v>Total</v>
          </cell>
          <cell r="D3588" t="str">
            <v>40 +</v>
          </cell>
          <cell r="E3588">
            <v>9</v>
          </cell>
          <cell r="F3588">
            <v>4</v>
          </cell>
          <cell r="G3588">
            <v>0</v>
          </cell>
          <cell r="H3588">
            <v>0</v>
          </cell>
          <cell r="I3588">
            <v>4</v>
          </cell>
          <cell r="J3588">
            <v>1</v>
          </cell>
          <cell r="K3588">
            <v>0</v>
          </cell>
          <cell r="L3588">
            <v>1</v>
          </cell>
          <cell r="M3588">
            <v>0</v>
          </cell>
          <cell r="N3588">
            <v>3</v>
          </cell>
        </row>
        <row r="3589">
          <cell r="A3589" t="str">
            <v>Tumut Shire Total Missing / unknown</v>
          </cell>
          <cell r="B3589" t="str">
            <v>Tumut Shire</v>
          </cell>
          <cell r="C3589" t="str">
            <v>Total</v>
          </cell>
          <cell r="D3589" t="str">
            <v>Missing / unknown</v>
          </cell>
          <cell r="E3589">
            <v>0</v>
          </cell>
          <cell r="F3589">
            <v>0</v>
          </cell>
          <cell r="G3589">
            <v>0</v>
          </cell>
          <cell r="H3589">
            <v>0</v>
          </cell>
          <cell r="I3589">
            <v>0</v>
          </cell>
          <cell r="J3589">
            <v>0</v>
          </cell>
          <cell r="K3589">
            <v>0</v>
          </cell>
          <cell r="L3589">
            <v>0</v>
          </cell>
          <cell r="M3589">
            <v>0</v>
          </cell>
          <cell r="N3589">
            <v>0</v>
          </cell>
        </row>
        <row r="3590">
          <cell r="A3590" t="str">
            <v>Tumut Shire Total Total</v>
          </cell>
          <cell r="B3590" t="str">
            <v>Tumut Shire</v>
          </cell>
          <cell r="C3590" t="str">
            <v>Total</v>
          </cell>
          <cell r="D3590" t="str">
            <v>Total</v>
          </cell>
          <cell r="E3590">
            <v>31</v>
          </cell>
          <cell r="F3590">
            <v>40</v>
          </cell>
          <cell r="G3590">
            <v>0</v>
          </cell>
          <cell r="H3590">
            <v>7</v>
          </cell>
          <cell r="I3590">
            <v>9</v>
          </cell>
          <cell r="J3590">
            <v>5</v>
          </cell>
          <cell r="K3590">
            <v>6</v>
          </cell>
          <cell r="L3590">
            <v>11</v>
          </cell>
          <cell r="M3590">
            <v>0</v>
          </cell>
          <cell r="N3590">
            <v>48</v>
          </cell>
        </row>
        <row r="3591">
          <cell r="A3591" t="str">
            <v>Tweed Male 10 - 17</v>
          </cell>
          <cell r="B3591" t="str">
            <v>Tweed</v>
          </cell>
          <cell r="C3591" t="str">
            <v>Male</v>
          </cell>
          <cell r="D3591" t="str">
            <v>10 - 17</v>
          </cell>
          <cell r="E3591">
            <v>8</v>
          </cell>
          <cell r="F3591">
            <v>26</v>
          </cell>
          <cell r="G3591">
            <v>3</v>
          </cell>
          <cell r="H3591">
            <v>43</v>
          </cell>
          <cell r="I3591">
            <v>28</v>
          </cell>
          <cell r="J3591">
            <v>31</v>
          </cell>
          <cell r="K3591">
            <v>70</v>
          </cell>
          <cell r="L3591">
            <v>45</v>
          </cell>
          <cell r="M3591">
            <v>0</v>
          </cell>
          <cell r="N3591">
            <v>53</v>
          </cell>
        </row>
        <row r="3592">
          <cell r="A3592" t="str">
            <v>Tweed Male 18 - 19</v>
          </cell>
          <cell r="B3592" t="str">
            <v>Tweed</v>
          </cell>
          <cell r="C3592" t="str">
            <v>Male</v>
          </cell>
          <cell r="D3592" t="str">
            <v>18 - 19</v>
          </cell>
          <cell r="E3592">
            <v>7</v>
          </cell>
          <cell r="F3592">
            <v>11</v>
          </cell>
          <cell r="G3592">
            <v>1</v>
          </cell>
          <cell r="H3592">
            <v>5</v>
          </cell>
          <cell r="I3592">
            <v>3</v>
          </cell>
          <cell r="J3592">
            <v>2</v>
          </cell>
          <cell r="K3592">
            <v>4</v>
          </cell>
          <cell r="L3592">
            <v>6</v>
          </cell>
          <cell r="M3592">
            <v>2</v>
          </cell>
          <cell r="N3592">
            <v>13</v>
          </cell>
        </row>
        <row r="3593">
          <cell r="A3593" t="str">
            <v>Tweed Male 20 - 29</v>
          </cell>
          <cell r="B3593" t="str">
            <v>Tweed</v>
          </cell>
          <cell r="C3593" t="str">
            <v>Male</v>
          </cell>
          <cell r="D3593" t="str">
            <v>20 - 29</v>
          </cell>
          <cell r="E3593">
            <v>44</v>
          </cell>
          <cell r="F3593">
            <v>17</v>
          </cell>
          <cell r="G3593">
            <v>2</v>
          </cell>
          <cell r="H3593">
            <v>6</v>
          </cell>
          <cell r="I3593">
            <v>5</v>
          </cell>
          <cell r="J3593">
            <v>1</v>
          </cell>
          <cell r="K3593">
            <v>2</v>
          </cell>
          <cell r="L3593">
            <v>10</v>
          </cell>
          <cell r="M3593">
            <v>0</v>
          </cell>
          <cell r="N3593">
            <v>28</v>
          </cell>
        </row>
        <row r="3594">
          <cell r="A3594" t="str">
            <v>Tweed Male 30 - 39</v>
          </cell>
          <cell r="B3594" t="str">
            <v>Tweed</v>
          </cell>
          <cell r="C3594" t="str">
            <v>Male</v>
          </cell>
          <cell r="D3594" t="str">
            <v>30 - 39</v>
          </cell>
          <cell r="E3594">
            <v>57</v>
          </cell>
          <cell r="F3594">
            <v>19</v>
          </cell>
          <cell r="G3594">
            <v>1</v>
          </cell>
          <cell r="H3594">
            <v>5</v>
          </cell>
          <cell r="I3594">
            <v>4</v>
          </cell>
          <cell r="J3594">
            <v>1</v>
          </cell>
          <cell r="K3594">
            <v>1</v>
          </cell>
          <cell r="L3594">
            <v>10</v>
          </cell>
          <cell r="M3594">
            <v>0</v>
          </cell>
          <cell r="N3594">
            <v>18</v>
          </cell>
        </row>
        <row r="3595">
          <cell r="A3595" t="str">
            <v>Tweed Male 40 +</v>
          </cell>
          <cell r="B3595" t="str">
            <v>Tweed</v>
          </cell>
          <cell r="C3595" t="str">
            <v>Male</v>
          </cell>
          <cell r="D3595" t="str">
            <v>40 +</v>
          </cell>
          <cell r="E3595">
            <v>68</v>
          </cell>
          <cell r="F3595">
            <v>22</v>
          </cell>
          <cell r="G3595">
            <v>0</v>
          </cell>
          <cell r="H3595">
            <v>0</v>
          </cell>
          <cell r="I3595">
            <v>3</v>
          </cell>
          <cell r="J3595">
            <v>1</v>
          </cell>
          <cell r="K3595">
            <v>3</v>
          </cell>
          <cell r="L3595">
            <v>16</v>
          </cell>
          <cell r="M3595">
            <v>0</v>
          </cell>
          <cell r="N3595">
            <v>20</v>
          </cell>
        </row>
        <row r="3596">
          <cell r="A3596" t="str">
            <v>Tweed Male Missing / unknown</v>
          </cell>
          <cell r="B3596" t="str">
            <v>Tweed</v>
          </cell>
          <cell r="C3596" t="str">
            <v>Male</v>
          </cell>
          <cell r="D3596" t="str">
            <v>Missing / unknown</v>
          </cell>
          <cell r="E3596">
            <v>0</v>
          </cell>
          <cell r="F3596">
            <v>0</v>
          </cell>
          <cell r="G3596">
            <v>0</v>
          </cell>
          <cell r="H3596">
            <v>0</v>
          </cell>
          <cell r="I3596">
            <v>0</v>
          </cell>
          <cell r="J3596">
            <v>0</v>
          </cell>
          <cell r="K3596">
            <v>0</v>
          </cell>
          <cell r="L3596">
            <v>0</v>
          </cell>
          <cell r="M3596">
            <v>0</v>
          </cell>
          <cell r="N3596">
            <v>0</v>
          </cell>
        </row>
        <row r="3597">
          <cell r="A3597" t="str">
            <v>Tweed Male Total</v>
          </cell>
          <cell r="B3597" t="str">
            <v>Tweed</v>
          </cell>
          <cell r="C3597" t="str">
            <v>Male</v>
          </cell>
          <cell r="D3597" t="str">
            <v>Total</v>
          </cell>
          <cell r="E3597">
            <v>184</v>
          </cell>
          <cell r="F3597">
            <v>95</v>
          </cell>
          <cell r="G3597">
            <v>7</v>
          </cell>
          <cell r="H3597">
            <v>59</v>
          </cell>
          <cell r="I3597">
            <v>43</v>
          </cell>
          <cell r="J3597">
            <v>36</v>
          </cell>
          <cell r="K3597">
            <v>80</v>
          </cell>
          <cell r="L3597">
            <v>87</v>
          </cell>
          <cell r="M3597">
            <v>2</v>
          </cell>
          <cell r="N3597">
            <v>132</v>
          </cell>
        </row>
        <row r="3598">
          <cell r="A3598" t="str">
            <v>Tweed Female 10 - 17</v>
          </cell>
          <cell r="B3598" t="str">
            <v>Tweed</v>
          </cell>
          <cell r="C3598" t="str">
            <v>Female</v>
          </cell>
          <cell r="D3598" t="str">
            <v>10 - 17</v>
          </cell>
          <cell r="E3598">
            <v>1</v>
          </cell>
          <cell r="F3598">
            <v>13</v>
          </cell>
          <cell r="G3598">
            <v>0</v>
          </cell>
          <cell r="H3598">
            <v>2</v>
          </cell>
          <cell r="I3598">
            <v>0</v>
          </cell>
          <cell r="J3598">
            <v>2</v>
          </cell>
          <cell r="K3598">
            <v>0</v>
          </cell>
          <cell r="L3598">
            <v>44</v>
          </cell>
          <cell r="M3598">
            <v>0</v>
          </cell>
          <cell r="N3598">
            <v>5</v>
          </cell>
        </row>
        <row r="3599">
          <cell r="A3599" t="str">
            <v>Tweed Female 18 - 19</v>
          </cell>
          <cell r="B3599" t="str">
            <v>Tweed</v>
          </cell>
          <cell r="C3599" t="str">
            <v>Female</v>
          </cell>
          <cell r="D3599" t="str">
            <v>18 - 19</v>
          </cell>
          <cell r="E3599">
            <v>0</v>
          </cell>
          <cell r="F3599">
            <v>2</v>
          </cell>
          <cell r="G3599">
            <v>0</v>
          </cell>
          <cell r="H3599">
            <v>1</v>
          </cell>
          <cell r="I3599">
            <v>0</v>
          </cell>
          <cell r="J3599">
            <v>0</v>
          </cell>
          <cell r="K3599">
            <v>1</v>
          </cell>
          <cell r="L3599">
            <v>4</v>
          </cell>
          <cell r="M3599">
            <v>0</v>
          </cell>
          <cell r="N3599">
            <v>0</v>
          </cell>
        </row>
        <row r="3600">
          <cell r="A3600" t="str">
            <v>Tweed Female 20 - 29</v>
          </cell>
          <cell r="B3600" t="str">
            <v>Tweed</v>
          </cell>
          <cell r="C3600" t="str">
            <v>Female</v>
          </cell>
          <cell r="D3600" t="str">
            <v>20 - 29</v>
          </cell>
          <cell r="E3600">
            <v>4</v>
          </cell>
          <cell r="F3600">
            <v>3</v>
          </cell>
          <cell r="G3600">
            <v>1</v>
          </cell>
          <cell r="H3600">
            <v>0</v>
          </cell>
          <cell r="I3600">
            <v>0</v>
          </cell>
          <cell r="J3600">
            <v>0</v>
          </cell>
          <cell r="K3600">
            <v>0</v>
          </cell>
          <cell r="L3600">
            <v>15</v>
          </cell>
          <cell r="M3600">
            <v>0</v>
          </cell>
          <cell r="N3600">
            <v>7</v>
          </cell>
        </row>
        <row r="3601">
          <cell r="A3601" t="str">
            <v>Tweed Female 30 - 39</v>
          </cell>
          <cell r="B3601" t="str">
            <v>Tweed</v>
          </cell>
          <cell r="C3601" t="str">
            <v>Female</v>
          </cell>
          <cell r="D3601" t="str">
            <v>30 - 39</v>
          </cell>
          <cell r="E3601">
            <v>14</v>
          </cell>
          <cell r="F3601">
            <v>4</v>
          </cell>
          <cell r="G3601">
            <v>0</v>
          </cell>
          <cell r="H3601">
            <v>0</v>
          </cell>
          <cell r="I3601">
            <v>0</v>
          </cell>
          <cell r="J3601">
            <v>0</v>
          </cell>
          <cell r="K3601">
            <v>0</v>
          </cell>
          <cell r="L3601">
            <v>12</v>
          </cell>
          <cell r="M3601">
            <v>0</v>
          </cell>
          <cell r="N3601">
            <v>4</v>
          </cell>
        </row>
        <row r="3602">
          <cell r="A3602" t="str">
            <v>Tweed Female 40 +</v>
          </cell>
          <cell r="B3602" t="str">
            <v>Tweed</v>
          </cell>
          <cell r="C3602" t="str">
            <v>Female</v>
          </cell>
          <cell r="D3602" t="str">
            <v>40 +</v>
          </cell>
          <cell r="E3602">
            <v>9</v>
          </cell>
          <cell r="F3602">
            <v>3</v>
          </cell>
          <cell r="G3602">
            <v>0</v>
          </cell>
          <cell r="H3602">
            <v>3</v>
          </cell>
          <cell r="I3602">
            <v>2</v>
          </cell>
          <cell r="J3602">
            <v>1</v>
          </cell>
          <cell r="K3602">
            <v>0</v>
          </cell>
          <cell r="L3602">
            <v>12</v>
          </cell>
          <cell r="M3602">
            <v>0</v>
          </cell>
          <cell r="N3602">
            <v>1</v>
          </cell>
        </row>
        <row r="3603">
          <cell r="A3603" t="str">
            <v>Tweed Female Missing / unknown</v>
          </cell>
          <cell r="B3603" t="str">
            <v>Tweed</v>
          </cell>
          <cell r="C3603" t="str">
            <v>Female</v>
          </cell>
          <cell r="D3603" t="str">
            <v>Missing / unknown</v>
          </cell>
          <cell r="E3603">
            <v>0</v>
          </cell>
          <cell r="F3603">
            <v>0</v>
          </cell>
          <cell r="G3603">
            <v>0</v>
          </cell>
          <cell r="H3603">
            <v>0</v>
          </cell>
          <cell r="I3603">
            <v>0</v>
          </cell>
          <cell r="J3603">
            <v>0</v>
          </cell>
          <cell r="K3603">
            <v>0</v>
          </cell>
          <cell r="L3603">
            <v>0</v>
          </cell>
          <cell r="M3603">
            <v>0</v>
          </cell>
          <cell r="N3603">
            <v>0</v>
          </cell>
        </row>
        <row r="3604">
          <cell r="A3604" t="str">
            <v>Tweed Female Total</v>
          </cell>
          <cell r="B3604" t="str">
            <v>Tweed</v>
          </cell>
          <cell r="C3604" t="str">
            <v>Female</v>
          </cell>
          <cell r="D3604" t="str">
            <v>Total</v>
          </cell>
          <cell r="E3604">
            <v>28</v>
          </cell>
          <cell r="F3604">
            <v>25</v>
          </cell>
          <cell r="G3604">
            <v>1</v>
          </cell>
          <cell r="H3604">
            <v>6</v>
          </cell>
          <cell r="I3604">
            <v>2</v>
          </cell>
          <cell r="J3604">
            <v>3</v>
          </cell>
          <cell r="K3604">
            <v>1</v>
          </cell>
          <cell r="L3604">
            <v>87</v>
          </cell>
          <cell r="M3604">
            <v>0</v>
          </cell>
          <cell r="N3604">
            <v>17</v>
          </cell>
        </row>
        <row r="3605">
          <cell r="A3605" t="str">
            <v>Tweed Unknown 10 - 17</v>
          </cell>
          <cell r="B3605" t="str">
            <v>Tweed</v>
          </cell>
          <cell r="C3605" t="str">
            <v>Unknown</v>
          </cell>
          <cell r="D3605" t="str">
            <v>10 - 17</v>
          </cell>
          <cell r="E3605">
            <v>0</v>
          </cell>
          <cell r="F3605">
            <v>0</v>
          </cell>
          <cell r="G3605">
            <v>0</v>
          </cell>
          <cell r="H3605">
            <v>0</v>
          </cell>
          <cell r="I3605">
            <v>0</v>
          </cell>
          <cell r="J3605">
            <v>0</v>
          </cell>
          <cell r="K3605">
            <v>0</v>
          </cell>
          <cell r="L3605">
            <v>0</v>
          </cell>
          <cell r="M3605">
            <v>0</v>
          </cell>
          <cell r="N3605">
            <v>0</v>
          </cell>
        </row>
        <row r="3606">
          <cell r="A3606" t="str">
            <v>Tweed Unknown 18 - 19</v>
          </cell>
          <cell r="B3606" t="str">
            <v>Tweed</v>
          </cell>
          <cell r="C3606" t="str">
            <v>Unknown</v>
          </cell>
          <cell r="D3606" t="str">
            <v>18 - 19</v>
          </cell>
          <cell r="E3606">
            <v>0</v>
          </cell>
          <cell r="F3606">
            <v>0</v>
          </cell>
          <cell r="G3606">
            <v>0</v>
          </cell>
          <cell r="H3606">
            <v>0</v>
          </cell>
          <cell r="I3606">
            <v>0</v>
          </cell>
          <cell r="J3606">
            <v>0</v>
          </cell>
          <cell r="K3606">
            <v>0</v>
          </cell>
          <cell r="L3606">
            <v>0</v>
          </cell>
          <cell r="M3606">
            <v>0</v>
          </cell>
          <cell r="N3606">
            <v>0</v>
          </cell>
        </row>
        <row r="3607">
          <cell r="A3607" t="str">
            <v>Tweed Unknown 20 - 29</v>
          </cell>
          <cell r="B3607" t="str">
            <v>Tweed</v>
          </cell>
          <cell r="C3607" t="str">
            <v>Unknown</v>
          </cell>
          <cell r="D3607" t="str">
            <v>20 - 29</v>
          </cell>
          <cell r="E3607">
            <v>0</v>
          </cell>
          <cell r="F3607">
            <v>0</v>
          </cell>
          <cell r="G3607">
            <v>0</v>
          </cell>
          <cell r="H3607">
            <v>0</v>
          </cell>
          <cell r="I3607">
            <v>0</v>
          </cell>
          <cell r="J3607">
            <v>0</v>
          </cell>
          <cell r="K3607">
            <v>0</v>
          </cell>
          <cell r="L3607">
            <v>0</v>
          </cell>
          <cell r="M3607">
            <v>0</v>
          </cell>
          <cell r="N3607">
            <v>0</v>
          </cell>
        </row>
        <row r="3608">
          <cell r="A3608" t="str">
            <v>Tweed Unknown 30 - 39</v>
          </cell>
          <cell r="B3608" t="str">
            <v>Tweed</v>
          </cell>
          <cell r="C3608" t="str">
            <v>Unknown</v>
          </cell>
          <cell r="D3608" t="str">
            <v>30 - 39</v>
          </cell>
          <cell r="E3608">
            <v>0</v>
          </cell>
          <cell r="F3608">
            <v>0</v>
          </cell>
          <cell r="G3608">
            <v>0</v>
          </cell>
          <cell r="H3608">
            <v>0</v>
          </cell>
          <cell r="I3608">
            <v>0</v>
          </cell>
          <cell r="J3608">
            <v>0</v>
          </cell>
          <cell r="K3608">
            <v>0</v>
          </cell>
          <cell r="L3608">
            <v>0</v>
          </cell>
          <cell r="M3608">
            <v>0</v>
          </cell>
          <cell r="N3608">
            <v>0</v>
          </cell>
        </row>
        <row r="3609">
          <cell r="A3609" t="str">
            <v>Tweed Unknown 40 +</v>
          </cell>
          <cell r="B3609" t="str">
            <v>Tweed</v>
          </cell>
          <cell r="C3609" t="str">
            <v>Unknown</v>
          </cell>
          <cell r="D3609" t="str">
            <v>40 +</v>
          </cell>
          <cell r="E3609">
            <v>0</v>
          </cell>
          <cell r="F3609">
            <v>0</v>
          </cell>
          <cell r="G3609">
            <v>0</v>
          </cell>
          <cell r="H3609">
            <v>0</v>
          </cell>
          <cell r="I3609">
            <v>0</v>
          </cell>
          <cell r="J3609">
            <v>0</v>
          </cell>
          <cell r="K3609">
            <v>0</v>
          </cell>
          <cell r="L3609">
            <v>0</v>
          </cell>
          <cell r="M3609">
            <v>0</v>
          </cell>
          <cell r="N3609">
            <v>0</v>
          </cell>
        </row>
        <row r="3610">
          <cell r="A3610" t="str">
            <v>Tweed Unknown Missing / unknown</v>
          </cell>
          <cell r="B3610" t="str">
            <v>Tweed</v>
          </cell>
          <cell r="C3610" t="str">
            <v>Unknown</v>
          </cell>
          <cell r="D3610" t="str">
            <v>Missing / unknown</v>
          </cell>
          <cell r="E3610">
            <v>0</v>
          </cell>
          <cell r="F3610">
            <v>0</v>
          </cell>
          <cell r="G3610">
            <v>0</v>
          </cell>
          <cell r="H3610">
            <v>0</v>
          </cell>
          <cell r="I3610">
            <v>0</v>
          </cell>
          <cell r="J3610">
            <v>0</v>
          </cell>
          <cell r="K3610">
            <v>0</v>
          </cell>
          <cell r="L3610">
            <v>0</v>
          </cell>
          <cell r="M3610">
            <v>0</v>
          </cell>
          <cell r="N3610">
            <v>0</v>
          </cell>
        </row>
        <row r="3611">
          <cell r="A3611" t="str">
            <v>Tweed Unknown Total</v>
          </cell>
          <cell r="B3611" t="str">
            <v>Tweed</v>
          </cell>
          <cell r="C3611" t="str">
            <v>Unknown</v>
          </cell>
          <cell r="D3611" t="str">
            <v>Total</v>
          </cell>
          <cell r="E3611">
            <v>0</v>
          </cell>
          <cell r="F3611">
            <v>0</v>
          </cell>
          <cell r="G3611">
            <v>0</v>
          </cell>
          <cell r="H3611">
            <v>0</v>
          </cell>
          <cell r="I3611">
            <v>0</v>
          </cell>
          <cell r="J3611">
            <v>0</v>
          </cell>
          <cell r="K3611">
            <v>0</v>
          </cell>
          <cell r="L3611">
            <v>0</v>
          </cell>
          <cell r="M3611">
            <v>0</v>
          </cell>
          <cell r="N3611">
            <v>0</v>
          </cell>
        </row>
        <row r="3612">
          <cell r="A3612" t="str">
            <v>Tweed Total 10 - 17</v>
          </cell>
          <cell r="B3612" t="str">
            <v>Tweed</v>
          </cell>
          <cell r="C3612" t="str">
            <v>Total</v>
          </cell>
          <cell r="D3612" t="str">
            <v>10 - 17</v>
          </cell>
          <cell r="E3612">
            <v>9</v>
          </cell>
          <cell r="F3612">
            <v>39</v>
          </cell>
          <cell r="G3612">
            <v>3</v>
          </cell>
          <cell r="H3612">
            <v>45</v>
          </cell>
          <cell r="I3612">
            <v>28</v>
          </cell>
          <cell r="J3612">
            <v>33</v>
          </cell>
          <cell r="K3612">
            <v>70</v>
          </cell>
          <cell r="L3612">
            <v>89</v>
          </cell>
          <cell r="M3612">
            <v>0</v>
          </cell>
          <cell r="N3612">
            <v>58</v>
          </cell>
        </row>
        <row r="3613">
          <cell r="A3613" t="str">
            <v>Tweed Total 18 - 19</v>
          </cell>
          <cell r="B3613" t="str">
            <v>Tweed</v>
          </cell>
          <cell r="C3613" t="str">
            <v>Total</v>
          </cell>
          <cell r="D3613" t="str">
            <v>18 - 19</v>
          </cell>
          <cell r="E3613">
            <v>7</v>
          </cell>
          <cell r="F3613">
            <v>13</v>
          </cell>
          <cell r="G3613">
            <v>1</v>
          </cell>
          <cell r="H3613">
            <v>6</v>
          </cell>
          <cell r="I3613">
            <v>3</v>
          </cell>
          <cell r="J3613">
            <v>2</v>
          </cell>
          <cell r="K3613">
            <v>5</v>
          </cell>
          <cell r="L3613">
            <v>10</v>
          </cell>
          <cell r="M3613">
            <v>2</v>
          </cell>
          <cell r="N3613">
            <v>13</v>
          </cell>
        </row>
        <row r="3614">
          <cell r="A3614" t="str">
            <v>Tweed Total 20 - 29</v>
          </cell>
          <cell r="B3614" t="str">
            <v>Tweed</v>
          </cell>
          <cell r="C3614" t="str">
            <v>Total</v>
          </cell>
          <cell r="D3614" t="str">
            <v>20 - 29</v>
          </cell>
          <cell r="E3614">
            <v>48</v>
          </cell>
          <cell r="F3614">
            <v>20</v>
          </cell>
          <cell r="G3614">
            <v>3</v>
          </cell>
          <cell r="H3614">
            <v>6</v>
          </cell>
          <cell r="I3614">
            <v>5</v>
          </cell>
          <cell r="J3614">
            <v>1</v>
          </cell>
          <cell r="K3614">
            <v>2</v>
          </cell>
          <cell r="L3614">
            <v>25</v>
          </cell>
          <cell r="M3614">
            <v>0</v>
          </cell>
          <cell r="N3614">
            <v>35</v>
          </cell>
        </row>
        <row r="3615">
          <cell r="A3615" t="str">
            <v>Tweed Total 30 - 39</v>
          </cell>
          <cell r="B3615" t="str">
            <v>Tweed</v>
          </cell>
          <cell r="C3615" t="str">
            <v>Total</v>
          </cell>
          <cell r="D3615" t="str">
            <v>30 - 39</v>
          </cell>
          <cell r="E3615">
            <v>71</v>
          </cell>
          <cell r="F3615">
            <v>23</v>
          </cell>
          <cell r="G3615">
            <v>1</v>
          </cell>
          <cell r="H3615">
            <v>5</v>
          </cell>
          <cell r="I3615">
            <v>4</v>
          </cell>
          <cell r="J3615">
            <v>1</v>
          </cell>
          <cell r="K3615">
            <v>1</v>
          </cell>
          <cell r="L3615">
            <v>22</v>
          </cell>
          <cell r="M3615">
            <v>0</v>
          </cell>
          <cell r="N3615">
            <v>22</v>
          </cell>
        </row>
        <row r="3616">
          <cell r="A3616" t="str">
            <v>Tweed Total 40 +</v>
          </cell>
          <cell r="B3616" t="str">
            <v>Tweed</v>
          </cell>
          <cell r="C3616" t="str">
            <v>Total</v>
          </cell>
          <cell r="D3616" t="str">
            <v>40 +</v>
          </cell>
          <cell r="E3616">
            <v>77</v>
          </cell>
          <cell r="F3616">
            <v>25</v>
          </cell>
          <cell r="G3616">
            <v>0</v>
          </cell>
          <cell r="H3616">
            <v>3</v>
          </cell>
          <cell r="I3616">
            <v>5</v>
          </cell>
          <cell r="J3616">
            <v>2</v>
          </cell>
          <cell r="K3616">
            <v>3</v>
          </cell>
          <cell r="L3616">
            <v>28</v>
          </cell>
          <cell r="M3616">
            <v>0</v>
          </cell>
          <cell r="N3616">
            <v>21</v>
          </cell>
        </row>
        <row r="3617">
          <cell r="A3617" t="str">
            <v>Tweed Total Missing / unknown</v>
          </cell>
          <cell r="B3617" t="str">
            <v>Tweed</v>
          </cell>
          <cell r="C3617" t="str">
            <v>Total</v>
          </cell>
          <cell r="D3617" t="str">
            <v>Missing / unknown</v>
          </cell>
          <cell r="E3617">
            <v>0</v>
          </cell>
          <cell r="F3617">
            <v>0</v>
          </cell>
          <cell r="G3617">
            <v>0</v>
          </cell>
          <cell r="H3617">
            <v>0</v>
          </cell>
          <cell r="I3617">
            <v>0</v>
          </cell>
          <cell r="J3617">
            <v>0</v>
          </cell>
          <cell r="K3617">
            <v>0</v>
          </cell>
          <cell r="L3617">
            <v>0</v>
          </cell>
          <cell r="M3617">
            <v>0</v>
          </cell>
          <cell r="N3617">
            <v>0</v>
          </cell>
        </row>
        <row r="3618">
          <cell r="A3618" t="str">
            <v>Tweed Total Total</v>
          </cell>
          <cell r="B3618" t="str">
            <v>Tweed</v>
          </cell>
          <cell r="C3618" t="str">
            <v>Total</v>
          </cell>
          <cell r="D3618" t="str">
            <v>Total</v>
          </cell>
          <cell r="E3618">
            <v>212</v>
          </cell>
          <cell r="F3618">
            <v>120</v>
          </cell>
          <cell r="G3618">
            <v>8</v>
          </cell>
          <cell r="H3618">
            <v>65</v>
          </cell>
          <cell r="I3618">
            <v>45</v>
          </cell>
          <cell r="J3618">
            <v>39</v>
          </cell>
          <cell r="K3618">
            <v>81</v>
          </cell>
          <cell r="L3618">
            <v>174</v>
          </cell>
          <cell r="M3618">
            <v>2</v>
          </cell>
          <cell r="N3618">
            <v>149</v>
          </cell>
        </row>
        <row r="3619">
          <cell r="A3619" t="str">
            <v>Upper Hunter Shire Male 10 - 17</v>
          </cell>
          <cell r="B3619" t="str">
            <v>Upper Hunter Shire</v>
          </cell>
          <cell r="C3619" t="str">
            <v>Male</v>
          </cell>
          <cell r="D3619" t="str">
            <v>10 - 17</v>
          </cell>
          <cell r="E3619">
            <v>0</v>
          </cell>
          <cell r="F3619">
            <v>0</v>
          </cell>
          <cell r="G3619">
            <v>0</v>
          </cell>
          <cell r="H3619">
            <v>0</v>
          </cell>
          <cell r="I3619">
            <v>3</v>
          </cell>
          <cell r="J3619">
            <v>1</v>
          </cell>
          <cell r="K3619">
            <v>0</v>
          </cell>
          <cell r="L3619">
            <v>1</v>
          </cell>
          <cell r="M3619">
            <v>0</v>
          </cell>
          <cell r="N3619">
            <v>5</v>
          </cell>
        </row>
        <row r="3620">
          <cell r="A3620" t="str">
            <v>Upper Hunter Shire Male 18 - 19</v>
          </cell>
          <cell r="B3620" t="str">
            <v>Upper Hunter Shire</v>
          </cell>
          <cell r="C3620" t="str">
            <v>Male</v>
          </cell>
          <cell r="D3620" t="str">
            <v>18 - 19</v>
          </cell>
          <cell r="E3620">
            <v>1</v>
          </cell>
          <cell r="F3620">
            <v>2</v>
          </cell>
          <cell r="G3620">
            <v>0</v>
          </cell>
          <cell r="H3620">
            <v>1</v>
          </cell>
          <cell r="I3620">
            <v>0</v>
          </cell>
          <cell r="J3620">
            <v>0</v>
          </cell>
          <cell r="K3620">
            <v>0</v>
          </cell>
          <cell r="L3620">
            <v>0</v>
          </cell>
          <cell r="M3620">
            <v>0</v>
          </cell>
          <cell r="N3620">
            <v>2</v>
          </cell>
        </row>
        <row r="3621">
          <cell r="A3621" t="str">
            <v>Upper Hunter Shire Male 20 - 29</v>
          </cell>
          <cell r="B3621" t="str">
            <v>Upper Hunter Shire</v>
          </cell>
          <cell r="C3621" t="str">
            <v>Male</v>
          </cell>
          <cell r="D3621" t="str">
            <v>20 - 29</v>
          </cell>
          <cell r="E3621">
            <v>4</v>
          </cell>
          <cell r="F3621">
            <v>3</v>
          </cell>
          <cell r="G3621">
            <v>0</v>
          </cell>
          <cell r="H3621">
            <v>2</v>
          </cell>
          <cell r="I3621">
            <v>0</v>
          </cell>
          <cell r="J3621">
            <v>0</v>
          </cell>
          <cell r="K3621">
            <v>0</v>
          </cell>
          <cell r="L3621">
            <v>0</v>
          </cell>
          <cell r="M3621">
            <v>0</v>
          </cell>
          <cell r="N3621">
            <v>2</v>
          </cell>
        </row>
        <row r="3622">
          <cell r="A3622" t="str">
            <v>Upper Hunter Shire Male 30 - 39</v>
          </cell>
          <cell r="B3622" t="str">
            <v>Upper Hunter Shire</v>
          </cell>
          <cell r="C3622" t="str">
            <v>Male</v>
          </cell>
          <cell r="D3622" t="str">
            <v>30 - 39</v>
          </cell>
          <cell r="E3622">
            <v>4</v>
          </cell>
          <cell r="F3622">
            <v>3</v>
          </cell>
          <cell r="G3622">
            <v>0</v>
          </cell>
          <cell r="H3622">
            <v>0</v>
          </cell>
          <cell r="I3622">
            <v>1</v>
          </cell>
          <cell r="J3622">
            <v>0</v>
          </cell>
          <cell r="K3622">
            <v>0</v>
          </cell>
          <cell r="L3622">
            <v>1</v>
          </cell>
          <cell r="M3622">
            <v>0</v>
          </cell>
          <cell r="N3622">
            <v>3</v>
          </cell>
        </row>
        <row r="3623">
          <cell r="A3623" t="str">
            <v>Upper Hunter Shire Male 40 +</v>
          </cell>
          <cell r="B3623" t="str">
            <v>Upper Hunter Shire</v>
          </cell>
          <cell r="C3623" t="str">
            <v>Male</v>
          </cell>
          <cell r="D3623" t="str">
            <v>40 +</v>
          </cell>
          <cell r="E3623">
            <v>7</v>
          </cell>
          <cell r="F3623">
            <v>1</v>
          </cell>
          <cell r="G3623">
            <v>0</v>
          </cell>
          <cell r="H3623">
            <v>3</v>
          </cell>
          <cell r="I3623">
            <v>0</v>
          </cell>
          <cell r="J3623">
            <v>0</v>
          </cell>
          <cell r="K3623">
            <v>0</v>
          </cell>
          <cell r="L3623">
            <v>0</v>
          </cell>
          <cell r="M3623">
            <v>0</v>
          </cell>
          <cell r="N3623">
            <v>3</v>
          </cell>
        </row>
        <row r="3624">
          <cell r="A3624" t="str">
            <v>Upper Hunter Shire Male Missing / unknown</v>
          </cell>
          <cell r="B3624" t="str">
            <v>Upper Hunter Shire</v>
          </cell>
          <cell r="C3624" t="str">
            <v>Male</v>
          </cell>
          <cell r="D3624" t="str">
            <v>Missing / unknown</v>
          </cell>
          <cell r="E3624">
            <v>0</v>
          </cell>
          <cell r="F3624">
            <v>0</v>
          </cell>
          <cell r="G3624">
            <v>0</v>
          </cell>
          <cell r="H3624">
            <v>0</v>
          </cell>
          <cell r="I3624">
            <v>0</v>
          </cell>
          <cell r="J3624">
            <v>0</v>
          </cell>
          <cell r="K3624">
            <v>0</v>
          </cell>
          <cell r="L3624">
            <v>0</v>
          </cell>
          <cell r="M3624">
            <v>0</v>
          </cell>
          <cell r="N3624">
            <v>0</v>
          </cell>
        </row>
        <row r="3625">
          <cell r="A3625" t="str">
            <v>Upper Hunter Shire Male Total</v>
          </cell>
          <cell r="B3625" t="str">
            <v>Upper Hunter Shire</v>
          </cell>
          <cell r="C3625" t="str">
            <v>Male</v>
          </cell>
          <cell r="D3625" t="str">
            <v>Total</v>
          </cell>
          <cell r="E3625">
            <v>16</v>
          </cell>
          <cell r="F3625">
            <v>9</v>
          </cell>
          <cell r="G3625">
            <v>0</v>
          </cell>
          <cell r="H3625">
            <v>6</v>
          </cell>
          <cell r="I3625">
            <v>4</v>
          </cell>
          <cell r="J3625">
            <v>1</v>
          </cell>
          <cell r="K3625">
            <v>0</v>
          </cell>
          <cell r="L3625">
            <v>2</v>
          </cell>
          <cell r="M3625">
            <v>0</v>
          </cell>
          <cell r="N3625">
            <v>15</v>
          </cell>
        </row>
        <row r="3626">
          <cell r="A3626" t="str">
            <v>Upper Hunter Shire Female 10 - 17</v>
          </cell>
          <cell r="B3626" t="str">
            <v>Upper Hunter Shire</v>
          </cell>
          <cell r="C3626" t="str">
            <v>Female</v>
          </cell>
          <cell r="D3626" t="str">
            <v>10 - 17</v>
          </cell>
          <cell r="E3626">
            <v>0</v>
          </cell>
          <cell r="F3626">
            <v>1</v>
          </cell>
          <cell r="G3626">
            <v>0</v>
          </cell>
          <cell r="H3626">
            <v>0</v>
          </cell>
          <cell r="I3626">
            <v>0</v>
          </cell>
          <cell r="J3626">
            <v>1</v>
          </cell>
          <cell r="K3626">
            <v>0</v>
          </cell>
          <cell r="L3626">
            <v>0</v>
          </cell>
          <cell r="M3626">
            <v>0</v>
          </cell>
          <cell r="N3626">
            <v>0</v>
          </cell>
        </row>
        <row r="3627">
          <cell r="A3627" t="str">
            <v>Upper Hunter Shire Female 18 - 19</v>
          </cell>
          <cell r="B3627" t="str">
            <v>Upper Hunter Shire</v>
          </cell>
          <cell r="C3627" t="str">
            <v>Female</v>
          </cell>
          <cell r="D3627" t="str">
            <v>18 - 19</v>
          </cell>
          <cell r="E3627">
            <v>0</v>
          </cell>
          <cell r="F3627">
            <v>0</v>
          </cell>
          <cell r="G3627">
            <v>0</v>
          </cell>
          <cell r="H3627">
            <v>0</v>
          </cell>
          <cell r="I3627">
            <v>0</v>
          </cell>
          <cell r="J3627">
            <v>0</v>
          </cell>
          <cell r="K3627">
            <v>0</v>
          </cell>
          <cell r="L3627">
            <v>0</v>
          </cell>
          <cell r="M3627">
            <v>0</v>
          </cell>
          <cell r="N3627">
            <v>0</v>
          </cell>
        </row>
        <row r="3628">
          <cell r="A3628" t="str">
            <v>Upper Hunter Shire Female 20 - 29</v>
          </cell>
          <cell r="B3628" t="str">
            <v>Upper Hunter Shire</v>
          </cell>
          <cell r="C3628" t="str">
            <v>Female</v>
          </cell>
          <cell r="D3628" t="str">
            <v>20 - 29</v>
          </cell>
          <cell r="E3628">
            <v>2</v>
          </cell>
          <cell r="F3628">
            <v>0</v>
          </cell>
          <cell r="G3628">
            <v>0</v>
          </cell>
          <cell r="H3628">
            <v>0</v>
          </cell>
          <cell r="I3628">
            <v>0</v>
          </cell>
          <cell r="J3628">
            <v>0</v>
          </cell>
          <cell r="K3628">
            <v>0</v>
          </cell>
          <cell r="L3628">
            <v>0</v>
          </cell>
          <cell r="M3628">
            <v>0</v>
          </cell>
          <cell r="N3628">
            <v>2</v>
          </cell>
        </row>
        <row r="3629">
          <cell r="A3629" t="str">
            <v>Upper Hunter Shire Female 30 - 39</v>
          </cell>
          <cell r="B3629" t="str">
            <v>Upper Hunter Shire</v>
          </cell>
          <cell r="C3629" t="str">
            <v>Female</v>
          </cell>
          <cell r="D3629" t="str">
            <v>30 - 39</v>
          </cell>
          <cell r="E3629">
            <v>1</v>
          </cell>
          <cell r="F3629">
            <v>0</v>
          </cell>
          <cell r="G3629">
            <v>0</v>
          </cell>
          <cell r="H3629">
            <v>0</v>
          </cell>
          <cell r="I3629">
            <v>0</v>
          </cell>
          <cell r="J3629">
            <v>0</v>
          </cell>
          <cell r="K3629">
            <v>0</v>
          </cell>
          <cell r="L3629">
            <v>2</v>
          </cell>
          <cell r="M3629">
            <v>0</v>
          </cell>
          <cell r="N3629">
            <v>0</v>
          </cell>
        </row>
        <row r="3630">
          <cell r="A3630" t="str">
            <v>Upper Hunter Shire Female 40 +</v>
          </cell>
          <cell r="B3630" t="str">
            <v>Upper Hunter Shire</v>
          </cell>
          <cell r="C3630" t="str">
            <v>Female</v>
          </cell>
          <cell r="D3630" t="str">
            <v>40 +</v>
          </cell>
          <cell r="E3630">
            <v>1</v>
          </cell>
          <cell r="F3630">
            <v>1</v>
          </cell>
          <cell r="G3630">
            <v>0</v>
          </cell>
          <cell r="H3630">
            <v>0</v>
          </cell>
          <cell r="I3630">
            <v>0</v>
          </cell>
          <cell r="J3630">
            <v>0</v>
          </cell>
          <cell r="K3630">
            <v>0</v>
          </cell>
          <cell r="L3630">
            <v>0</v>
          </cell>
          <cell r="M3630">
            <v>0</v>
          </cell>
          <cell r="N3630">
            <v>0</v>
          </cell>
        </row>
        <row r="3631">
          <cell r="A3631" t="str">
            <v>Upper Hunter Shire Female Missing / unknown</v>
          </cell>
          <cell r="B3631" t="str">
            <v>Upper Hunter Shire</v>
          </cell>
          <cell r="C3631" t="str">
            <v>Female</v>
          </cell>
          <cell r="D3631" t="str">
            <v>Missing / unknown</v>
          </cell>
          <cell r="E3631">
            <v>0</v>
          </cell>
          <cell r="F3631">
            <v>0</v>
          </cell>
          <cell r="G3631">
            <v>0</v>
          </cell>
          <cell r="H3631">
            <v>0</v>
          </cell>
          <cell r="I3631">
            <v>0</v>
          </cell>
          <cell r="J3631">
            <v>0</v>
          </cell>
          <cell r="K3631">
            <v>0</v>
          </cell>
          <cell r="L3631">
            <v>0</v>
          </cell>
          <cell r="M3631">
            <v>0</v>
          </cell>
          <cell r="N3631">
            <v>0</v>
          </cell>
        </row>
        <row r="3632">
          <cell r="A3632" t="str">
            <v>Upper Hunter Shire Female Total</v>
          </cell>
          <cell r="B3632" t="str">
            <v>Upper Hunter Shire</v>
          </cell>
          <cell r="C3632" t="str">
            <v>Female</v>
          </cell>
          <cell r="D3632" t="str">
            <v>Total</v>
          </cell>
          <cell r="E3632">
            <v>4</v>
          </cell>
          <cell r="F3632">
            <v>2</v>
          </cell>
          <cell r="G3632">
            <v>0</v>
          </cell>
          <cell r="H3632">
            <v>0</v>
          </cell>
          <cell r="I3632">
            <v>0</v>
          </cell>
          <cell r="J3632">
            <v>1</v>
          </cell>
          <cell r="K3632">
            <v>0</v>
          </cell>
          <cell r="L3632">
            <v>2</v>
          </cell>
          <cell r="M3632">
            <v>0</v>
          </cell>
          <cell r="N3632">
            <v>2</v>
          </cell>
        </row>
        <row r="3633">
          <cell r="A3633" t="str">
            <v>Upper Hunter Shire Unknown 10 - 17</v>
          </cell>
          <cell r="B3633" t="str">
            <v>Upper Hunter Shire</v>
          </cell>
          <cell r="C3633" t="str">
            <v>Unknown</v>
          </cell>
          <cell r="D3633" t="str">
            <v>10 - 17</v>
          </cell>
          <cell r="E3633">
            <v>0</v>
          </cell>
          <cell r="F3633">
            <v>0</v>
          </cell>
          <cell r="G3633">
            <v>0</v>
          </cell>
          <cell r="H3633">
            <v>0</v>
          </cell>
          <cell r="I3633">
            <v>0</v>
          </cell>
          <cell r="J3633">
            <v>0</v>
          </cell>
          <cell r="K3633">
            <v>0</v>
          </cell>
          <cell r="L3633">
            <v>0</v>
          </cell>
          <cell r="M3633">
            <v>0</v>
          </cell>
          <cell r="N3633">
            <v>0</v>
          </cell>
        </row>
        <row r="3634">
          <cell r="A3634" t="str">
            <v>Upper Hunter Shire Unknown 18 - 19</v>
          </cell>
          <cell r="B3634" t="str">
            <v>Upper Hunter Shire</v>
          </cell>
          <cell r="C3634" t="str">
            <v>Unknown</v>
          </cell>
          <cell r="D3634" t="str">
            <v>18 - 19</v>
          </cell>
          <cell r="E3634">
            <v>0</v>
          </cell>
          <cell r="F3634">
            <v>0</v>
          </cell>
          <cell r="G3634">
            <v>0</v>
          </cell>
          <cell r="H3634">
            <v>0</v>
          </cell>
          <cell r="I3634">
            <v>0</v>
          </cell>
          <cell r="J3634">
            <v>0</v>
          </cell>
          <cell r="K3634">
            <v>0</v>
          </cell>
          <cell r="L3634">
            <v>0</v>
          </cell>
          <cell r="M3634">
            <v>0</v>
          </cell>
          <cell r="N3634">
            <v>0</v>
          </cell>
        </row>
        <row r="3635">
          <cell r="A3635" t="str">
            <v>Upper Hunter Shire Unknown 20 - 29</v>
          </cell>
          <cell r="B3635" t="str">
            <v>Upper Hunter Shire</v>
          </cell>
          <cell r="C3635" t="str">
            <v>Unknown</v>
          </cell>
          <cell r="D3635" t="str">
            <v>20 - 29</v>
          </cell>
          <cell r="E3635">
            <v>0</v>
          </cell>
          <cell r="F3635">
            <v>0</v>
          </cell>
          <cell r="G3635">
            <v>0</v>
          </cell>
          <cell r="H3635">
            <v>0</v>
          </cell>
          <cell r="I3635">
            <v>0</v>
          </cell>
          <cell r="J3635">
            <v>0</v>
          </cell>
          <cell r="K3635">
            <v>0</v>
          </cell>
          <cell r="L3635">
            <v>0</v>
          </cell>
          <cell r="M3635">
            <v>0</v>
          </cell>
          <cell r="N3635">
            <v>0</v>
          </cell>
        </row>
        <row r="3636">
          <cell r="A3636" t="str">
            <v>Upper Hunter Shire Unknown 30 - 39</v>
          </cell>
          <cell r="B3636" t="str">
            <v>Upper Hunter Shire</v>
          </cell>
          <cell r="C3636" t="str">
            <v>Unknown</v>
          </cell>
          <cell r="D3636" t="str">
            <v>30 - 39</v>
          </cell>
          <cell r="E3636">
            <v>0</v>
          </cell>
          <cell r="F3636">
            <v>0</v>
          </cell>
          <cell r="G3636">
            <v>0</v>
          </cell>
          <cell r="H3636">
            <v>0</v>
          </cell>
          <cell r="I3636">
            <v>0</v>
          </cell>
          <cell r="J3636">
            <v>0</v>
          </cell>
          <cell r="K3636">
            <v>0</v>
          </cell>
          <cell r="L3636">
            <v>0</v>
          </cell>
          <cell r="M3636">
            <v>0</v>
          </cell>
          <cell r="N3636">
            <v>0</v>
          </cell>
        </row>
        <row r="3637">
          <cell r="A3637" t="str">
            <v>Upper Hunter Shire Unknown 40 +</v>
          </cell>
          <cell r="B3637" t="str">
            <v>Upper Hunter Shire</v>
          </cell>
          <cell r="C3637" t="str">
            <v>Unknown</v>
          </cell>
          <cell r="D3637" t="str">
            <v>40 +</v>
          </cell>
          <cell r="E3637">
            <v>0</v>
          </cell>
          <cell r="F3637">
            <v>0</v>
          </cell>
          <cell r="G3637">
            <v>0</v>
          </cell>
          <cell r="H3637">
            <v>0</v>
          </cell>
          <cell r="I3637">
            <v>0</v>
          </cell>
          <cell r="J3637">
            <v>0</v>
          </cell>
          <cell r="K3637">
            <v>0</v>
          </cell>
          <cell r="L3637">
            <v>0</v>
          </cell>
          <cell r="M3637">
            <v>0</v>
          </cell>
          <cell r="N3637">
            <v>0</v>
          </cell>
        </row>
        <row r="3638">
          <cell r="A3638" t="str">
            <v>Upper Hunter Shire Unknown Missing / unknown</v>
          </cell>
          <cell r="B3638" t="str">
            <v>Upper Hunter Shire</v>
          </cell>
          <cell r="C3638" t="str">
            <v>Unknown</v>
          </cell>
          <cell r="D3638" t="str">
            <v>Missing / unknown</v>
          </cell>
          <cell r="E3638">
            <v>0</v>
          </cell>
          <cell r="F3638">
            <v>0</v>
          </cell>
          <cell r="G3638">
            <v>0</v>
          </cell>
          <cell r="H3638">
            <v>0</v>
          </cell>
          <cell r="I3638">
            <v>0</v>
          </cell>
          <cell r="J3638">
            <v>0</v>
          </cell>
          <cell r="K3638">
            <v>0</v>
          </cell>
          <cell r="L3638">
            <v>0</v>
          </cell>
          <cell r="M3638">
            <v>0</v>
          </cell>
          <cell r="N3638">
            <v>0</v>
          </cell>
        </row>
        <row r="3639">
          <cell r="A3639" t="str">
            <v>Upper Hunter Shire Unknown Total</v>
          </cell>
          <cell r="B3639" t="str">
            <v>Upper Hunter Shire</v>
          </cell>
          <cell r="C3639" t="str">
            <v>Unknown</v>
          </cell>
          <cell r="D3639" t="str">
            <v>Total</v>
          </cell>
          <cell r="E3639">
            <v>0</v>
          </cell>
          <cell r="F3639">
            <v>0</v>
          </cell>
          <cell r="G3639">
            <v>0</v>
          </cell>
          <cell r="H3639">
            <v>0</v>
          </cell>
          <cell r="I3639">
            <v>0</v>
          </cell>
          <cell r="J3639">
            <v>0</v>
          </cell>
          <cell r="K3639">
            <v>0</v>
          </cell>
          <cell r="L3639">
            <v>0</v>
          </cell>
          <cell r="M3639">
            <v>0</v>
          </cell>
          <cell r="N3639">
            <v>0</v>
          </cell>
        </row>
        <row r="3640">
          <cell r="A3640" t="str">
            <v>Upper Hunter Shire Total 10 - 17</v>
          </cell>
          <cell r="B3640" t="str">
            <v>Upper Hunter Shire</v>
          </cell>
          <cell r="C3640" t="str">
            <v>Total</v>
          </cell>
          <cell r="D3640" t="str">
            <v>10 - 17</v>
          </cell>
          <cell r="E3640">
            <v>0</v>
          </cell>
          <cell r="F3640">
            <v>1</v>
          </cell>
          <cell r="G3640">
            <v>0</v>
          </cell>
          <cell r="H3640">
            <v>0</v>
          </cell>
          <cell r="I3640">
            <v>3</v>
          </cell>
          <cell r="J3640">
            <v>2</v>
          </cell>
          <cell r="K3640">
            <v>0</v>
          </cell>
          <cell r="L3640">
            <v>1</v>
          </cell>
          <cell r="M3640">
            <v>0</v>
          </cell>
          <cell r="N3640">
            <v>5</v>
          </cell>
        </row>
        <row r="3641">
          <cell r="A3641" t="str">
            <v>Upper Hunter Shire Total 18 - 19</v>
          </cell>
          <cell r="B3641" t="str">
            <v>Upper Hunter Shire</v>
          </cell>
          <cell r="C3641" t="str">
            <v>Total</v>
          </cell>
          <cell r="D3641" t="str">
            <v>18 - 19</v>
          </cell>
          <cell r="E3641">
            <v>1</v>
          </cell>
          <cell r="F3641">
            <v>2</v>
          </cell>
          <cell r="G3641">
            <v>0</v>
          </cell>
          <cell r="H3641">
            <v>1</v>
          </cell>
          <cell r="I3641">
            <v>0</v>
          </cell>
          <cell r="J3641">
            <v>0</v>
          </cell>
          <cell r="K3641">
            <v>0</v>
          </cell>
          <cell r="L3641">
            <v>0</v>
          </cell>
          <cell r="M3641">
            <v>0</v>
          </cell>
          <cell r="N3641">
            <v>2</v>
          </cell>
        </row>
        <row r="3642">
          <cell r="A3642" t="str">
            <v>Upper Hunter Shire Total 20 - 29</v>
          </cell>
          <cell r="B3642" t="str">
            <v>Upper Hunter Shire</v>
          </cell>
          <cell r="C3642" t="str">
            <v>Total</v>
          </cell>
          <cell r="D3642" t="str">
            <v>20 - 29</v>
          </cell>
          <cell r="E3642">
            <v>6</v>
          </cell>
          <cell r="F3642">
            <v>3</v>
          </cell>
          <cell r="G3642">
            <v>0</v>
          </cell>
          <cell r="H3642">
            <v>2</v>
          </cell>
          <cell r="I3642">
            <v>0</v>
          </cell>
          <cell r="J3642">
            <v>0</v>
          </cell>
          <cell r="K3642">
            <v>0</v>
          </cell>
          <cell r="L3642">
            <v>0</v>
          </cell>
          <cell r="M3642">
            <v>0</v>
          </cell>
          <cell r="N3642">
            <v>4</v>
          </cell>
        </row>
        <row r="3643">
          <cell r="A3643" t="str">
            <v>Upper Hunter Shire Total 30 - 39</v>
          </cell>
          <cell r="B3643" t="str">
            <v>Upper Hunter Shire</v>
          </cell>
          <cell r="C3643" t="str">
            <v>Total</v>
          </cell>
          <cell r="D3643" t="str">
            <v>30 - 39</v>
          </cell>
          <cell r="E3643">
            <v>5</v>
          </cell>
          <cell r="F3643">
            <v>3</v>
          </cell>
          <cell r="G3643">
            <v>0</v>
          </cell>
          <cell r="H3643">
            <v>0</v>
          </cell>
          <cell r="I3643">
            <v>1</v>
          </cell>
          <cell r="J3643">
            <v>0</v>
          </cell>
          <cell r="K3643">
            <v>0</v>
          </cell>
          <cell r="L3643">
            <v>3</v>
          </cell>
          <cell r="M3643">
            <v>0</v>
          </cell>
          <cell r="N3643">
            <v>3</v>
          </cell>
        </row>
        <row r="3644">
          <cell r="A3644" t="str">
            <v>Upper Hunter Shire Total 40 +</v>
          </cell>
          <cell r="B3644" t="str">
            <v>Upper Hunter Shire</v>
          </cell>
          <cell r="C3644" t="str">
            <v>Total</v>
          </cell>
          <cell r="D3644" t="str">
            <v>40 +</v>
          </cell>
          <cell r="E3644">
            <v>8</v>
          </cell>
          <cell r="F3644">
            <v>2</v>
          </cell>
          <cell r="G3644">
            <v>0</v>
          </cell>
          <cell r="H3644">
            <v>3</v>
          </cell>
          <cell r="I3644">
            <v>0</v>
          </cell>
          <cell r="J3644">
            <v>0</v>
          </cell>
          <cell r="K3644">
            <v>0</v>
          </cell>
          <cell r="L3644">
            <v>0</v>
          </cell>
          <cell r="M3644">
            <v>0</v>
          </cell>
          <cell r="N3644">
            <v>3</v>
          </cell>
        </row>
        <row r="3645">
          <cell r="A3645" t="str">
            <v>Upper Hunter Shire Total Missing / unknown</v>
          </cell>
          <cell r="B3645" t="str">
            <v>Upper Hunter Shire</v>
          </cell>
          <cell r="C3645" t="str">
            <v>Total</v>
          </cell>
          <cell r="D3645" t="str">
            <v>Missing / unknown</v>
          </cell>
          <cell r="E3645">
            <v>0</v>
          </cell>
          <cell r="F3645">
            <v>0</v>
          </cell>
          <cell r="G3645">
            <v>0</v>
          </cell>
          <cell r="H3645">
            <v>0</v>
          </cell>
          <cell r="I3645">
            <v>0</v>
          </cell>
          <cell r="J3645">
            <v>0</v>
          </cell>
          <cell r="K3645">
            <v>0</v>
          </cell>
          <cell r="L3645">
            <v>0</v>
          </cell>
          <cell r="M3645">
            <v>0</v>
          </cell>
          <cell r="N3645">
            <v>0</v>
          </cell>
        </row>
        <row r="3646">
          <cell r="A3646" t="str">
            <v>Upper Hunter Shire Total Total</v>
          </cell>
          <cell r="B3646" t="str">
            <v>Upper Hunter Shire</v>
          </cell>
          <cell r="C3646" t="str">
            <v>Total</v>
          </cell>
          <cell r="D3646" t="str">
            <v>Total</v>
          </cell>
          <cell r="E3646">
            <v>20</v>
          </cell>
          <cell r="F3646">
            <v>11</v>
          </cell>
          <cell r="G3646">
            <v>0</v>
          </cell>
          <cell r="H3646">
            <v>6</v>
          </cell>
          <cell r="I3646">
            <v>4</v>
          </cell>
          <cell r="J3646">
            <v>2</v>
          </cell>
          <cell r="K3646">
            <v>0</v>
          </cell>
          <cell r="L3646">
            <v>4</v>
          </cell>
          <cell r="M3646">
            <v>0</v>
          </cell>
          <cell r="N3646">
            <v>17</v>
          </cell>
        </row>
        <row r="3647">
          <cell r="A3647" t="str">
            <v>Upper Lachlan Shire Male 10 - 17</v>
          </cell>
          <cell r="B3647" t="str">
            <v>Upper Lachlan Shire</v>
          </cell>
          <cell r="C3647" t="str">
            <v>Male</v>
          </cell>
          <cell r="D3647" t="str">
            <v>10 - 17</v>
          </cell>
          <cell r="E3647">
            <v>1</v>
          </cell>
          <cell r="F3647">
            <v>0</v>
          </cell>
          <cell r="G3647">
            <v>0</v>
          </cell>
          <cell r="H3647">
            <v>0</v>
          </cell>
          <cell r="I3647">
            <v>1</v>
          </cell>
          <cell r="J3647">
            <v>0</v>
          </cell>
          <cell r="K3647">
            <v>0</v>
          </cell>
          <cell r="L3647">
            <v>0</v>
          </cell>
          <cell r="M3647">
            <v>0</v>
          </cell>
          <cell r="N3647">
            <v>5</v>
          </cell>
        </row>
        <row r="3648">
          <cell r="A3648" t="str">
            <v>Upper Lachlan Shire Male 18 - 19</v>
          </cell>
          <cell r="B3648" t="str">
            <v>Upper Lachlan Shire</v>
          </cell>
          <cell r="C3648" t="str">
            <v>Male</v>
          </cell>
          <cell r="D3648" t="str">
            <v>18 - 19</v>
          </cell>
          <cell r="E3648">
            <v>0</v>
          </cell>
          <cell r="F3648">
            <v>1</v>
          </cell>
          <cell r="G3648">
            <v>0</v>
          </cell>
          <cell r="H3648">
            <v>0</v>
          </cell>
          <cell r="I3648">
            <v>0</v>
          </cell>
          <cell r="J3648">
            <v>0</v>
          </cell>
          <cell r="K3648">
            <v>0</v>
          </cell>
          <cell r="L3648">
            <v>0</v>
          </cell>
          <cell r="M3648">
            <v>0</v>
          </cell>
          <cell r="N3648">
            <v>0</v>
          </cell>
        </row>
        <row r="3649">
          <cell r="A3649" t="str">
            <v>Upper Lachlan Shire Male 20 - 29</v>
          </cell>
          <cell r="B3649" t="str">
            <v>Upper Lachlan Shire</v>
          </cell>
          <cell r="C3649" t="str">
            <v>Male</v>
          </cell>
          <cell r="D3649" t="str">
            <v>20 - 29</v>
          </cell>
          <cell r="E3649">
            <v>1</v>
          </cell>
          <cell r="F3649">
            <v>1</v>
          </cell>
          <cell r="G3649">
            <v>0</v>
          </cell>
          <cell r="H3649">
            <v>0</v>
          </cell>
          <cell r="I3649">
            <v>1</v>
          </cell>
          <cell r="J3649">
            <v>0</v>
          </cell>
          <cell r="K3649">
            <v>0</v>
          </cell>
          <cell r="L3649">
            <v>0</v>
          </cell>
          <cell r="M3649">
            <v>0</v>
          </cell>
          <cell r="N3649">
            <v>2</v>
          </cell>
        </row>
        <row r="3650">
          <cell r="A3650" t="str">
            <v>Upper Lachlan Shire Male 30 - 39</v>
          </cell>
          <cell r="B3650" t="str">
            <v>Upper Lachlan Shire</v>
          </cell>
          <cell r="C3650" t="str">
            <v>Male</v>
          </cell>
          <cell r="D3650" t="str">
            <v>30 - 39</v>
          </cell>
          <cell r="E3650">
            <v>1</v>
          </cell>
          <cell r="F3650">
            <v>1</v>
          </cell>
          <cell r="G3650">
            <v>0</v>
          </cell>
          <cell r="H3650">
            <v>0</v>
          </cell>
          <cell r="I3650">
            <v>1</v>
          </cell>
          <cell r="J3650">
            <v>0</v>
          </cell>
          <cell r="K3650">
            <v>0</v>
          </cell>
          <cell r="L3650">
            <v>0</v>
          </cell>
          <cell r="M3650">
            <v>0</v>
          </cell>
          <cell r="N3650">
            <v>0</v>
          </cell>
        </row>
        <row r="3651">
          <cell r="A3651" t="str">
            <v>Upper Lachlan Shire Male 40 +</v>
          </cell>
          <cell r="B3651" t="str">
            <v>Upper Lachlan Shire</v>
          </cell>
          <cell r="C3651" t="str">
            <v>Male</v>
          </cell>
          <cell r="D3651" t="str">
            <v>40 +</v>
          </cell>
          <cell r="E3651">
            <v>0</v>
          </cell>
          <cell r="F3651">
            <v>2</v>
          </cell>
          <cell r="G3651">
            <v>0</v>
          </cell>
          <cell r="H3651">
            <v>0</v>
          </cell>
          <cell r="I3651">
            <v>0</v>
          </cell>
          <cell r="J3651">
            <v>0</v>
          </cell>
          <cell r="K3651">
            <v>0</v>
          </cell>
          <cell r="L3651">
            <v>0</v>
          </cell>
          <cell r="M3651">
            <v>0</v>
          </cell>
          <cell r="N3651">
            <v>0</v>
          </cell>
        </row>
        <row r="3652">
          <cell r="A3652" t="str">
            <v>Upper Lachlan Shire Male Missing / unknown</v>
          </cell>
          <cell r="B3652" t="str">
            <v>Upper Lachlan Shire</v>
          </cell>
          <cell r="C3652" t="str">
            <v>Male</v>
          </cell>
          <cell r="D3652" t="str">
            <v>Missing / unknown</v>
          </cell>
          <cell r="E3652">
            <v>0</v>
          </cell>
          <cell r="F3652">
            <v>0</v>
          </cell>
          <cell r="G3652">
            <v>0</v>
          </cell>
          <cell r="H3652">
            <v>0</v>
          </cell>
          <cell r="I3652">
            <v>0</v>
          </cell>
          <cell r="J3652">
            <v>0</v>
          </cell>
          <cell r="K3652">
            <v>0</v>
          </cell>
          <cell r="L3652">
            <v>0</v>
          </cell>
          <cell r="M3652">
            <v>0</v>
          </cell>
          <cell r="N3652">
            <v>0</v>
          </cell>
        </row>
        <row r="3653">
          <cell r="A3653" t="str">
            <v>Upper Lachlan Shire Male Total</v>
          </cell>
          <cell r="B3653" t="str">
            <v>Upper Lachlan Shire</v>
          </cell>
          <cell r="C3653" t="str">
            <v>Male</v>
          </cell>
          <cell r="D3653" t="str">
            <v>Total</v>
          </cell>
          <cell r="E3653">
            <v>3</v>
          </cell>
          <cell r="F3653">
            <v>5</v>
          </cell>
          <cell r="G3653">
            <v>0</v>
          </cell>
          <cell r="H3653">
            <v>0</v>
          </cell>
          <cell r="I3653">
            <v>3</v>
          </cell>
          <cell r="J3653">
            <v>0</v>
          </cell>
          <cell r="K3653">
            <v>0</v>
          </cell>
          <cell r="L3653">
            <v>0</v>
          </cell>
          <cell r="M3653">
            <v>0</v>
          </cell>
          <cell r="N3653">
            <v>7</v>
          </cell>
        </row>
        <row r="3654">
          <cell r="A3654" t="str">
            <v>Upper Lachlan Shire Female 10 - 17</v>
          </cell>
          <cell r="B3654" t="str">
            <v>Upper Lachlan Shire</v>
          </cell>
          <cell r="C3654" t="str">
            <v>Female</v>
          </cell>
          <cell r="D3654" t="str">
            <v>10 - 17</v>
          </cell>
          <cell r="E3654">
            <v>1</v>
          </cell>
          <cell r="F3654">
            <v>1</v>
          </cell>
          <cell r="G3654">
            <v>0</v>
          </cell>
          <cell r="H3654">
            <v>0</v>
          </cell>
          <cell r="I3654">
            <v>0</v>
          </cell>
          <cell r="J3654">
            <v>1</v>
          </cell>
          <cell r="K3654">
            <v>0</v>
          </cell>
          <cell r="L3654">
            <v>1</v>
          </cell>
          <cell r="M3654">
            <v>0</v>
          </cell>
          <cell r="N3654">
            <v>1</v>
          </cell>
        </row>
        <row r="3655">
          <cell r="A3655" t="str">
            <v>Upper Lachlan Shire Female 18 - 19</v>
          </cell>
          <cell r="B3655" t="str">
            <v>Upper Lachlan Shire</v>
          </cell>
          <cell r="C3655" t="str">
            <v>Female</v>
          </cell>
          <cell r="D3655" t="str">
            <v>18 - 19</v>
          </cell>
          <cell r="E3655">
            <v>0</v>
          </cell>
          <cell r="F3655">
            <v>1</v>
          </cell>
          <cell r="G3655">
            <v>0</v>
          </cell>
          <cell r="H3655">
            <v>0</v>
          </cell>
          <cell r="I3655">
            <v>0</v>
          </cell>
          <cell r="J3655">
            <v>0</v>
          </cell>
          <cell r="K3655">
            <v>0</v>
          </cell>
          <cell r="L3655">
            <v>0</v>
          </cell>
          <cell r="M3655">
            <v>0</v>
          </cell>
          <cell r="N3655">
            <v>1</v>
          </cell>
        </row>
        <row r="3656">
          <cell r="A3656" t="str">
            <v>Upper Lachlan Shire Female 20 - 29</v>
          </cell>
          <cell r="B3656" t="str">
            <v>Upper Lachlan Shire</v>
          </cell>
          <cell r="C3656" t="str">
            <v>Female</v>
          </cell>
          <cell r="D3656" t="str">
            <v>20 - 29</v>
          </cell>
          <cell r="E3656">
            <v>0</v>
          </cell>
          <cell r="F3656">
            <v>0</v>
          </cell>
          <cell r="G3656">
            <v>0</v>
          </cell>
          <cell r="H3656">
            <v>0</v>
          </cell>
          <cell r="I3656">
            <v>0</v>
          </cell>
          <cell r="J3656">
            <v>0</v>
          </cell>
          <cell r="K3656">
            <v>0</v>
          </cell>
          <cell r="L3656">
            <v>0</v>
          </cell>
          <cell r="M3656">
            <v>0</v>
          </cell>
          <cell r="N3656">
            <v>1</v>
          </cell>
        </row>
        <row r="3657">
          <cell r="A3657" t="str">
            <v>Upper Lachlan Shire Female 30 - 39</v>
          </cell>
          <cell r="B3657" t="str">
            <v>Upper Lachlan Shire</v>
          </cell>
          <cell r="C3657" t="str">
            <v>Female</v>
          </cell>
          <cell r="D3657" t="str">
            <v>30 - 39</v>
          </cell>
          <cell r="E3657">
            <v>0</v>
          </cell>
          <cell r="F3657">
            <v>0</v>
          </cell>
          <cell r="G3657">
            <v>0</v>
          </cell>
          <cell r="H3657">
            <v>0</v>
          </cell>
          <cell r="I3657">
            <v>0</v>
          </cell>
          <cell r="J3657">
            <v>0</v>
          </cell>
          <cell r="K3657">
            <v>0</v>
          </cell>
          <cell r="L3657">
            <v>1</v>
          </cell>
          <cell r="M3657">
            <v>0</v>
          </cell>
          <cell r="N3657">
            <v>0</v>
          </cell>
        </row>
        <row r="3658">
          <cell r="A3658" t="str">
            <v>Upper Lachlan Shire Female 40 +</v>
          </cell>
          <cell r="B3658" t="str">
            <v>Upper Lachlan Shire</v>
          </cell>
          <cell r="C3658" t="str">
            <v>Female</v>
          </cell>
          <cell r="D3658" t="str">
            <v>40 +</v>
          </cell>
          <cell r="E3658">
            <v>0</v>
          </cell>
          <cell r="F3658">
            <v>0</v>
          </cell>
          <cell r="G3658">
            <v>0</v>
          </cell>
          <cell r="H3658">
            <v>0</v>
          </cell>
          <cell r="I3658">
            <v>0</v>
          </cell>
          <cell r="J3658">
            <v>0</v>
          </cell>
          <cell r="K3658">
            <v>0</v>
          </cell>
          <cell r="L3658">
            <v>0</v>
          </cell>
          <cell r="M3658">
            <v>0</v>
          </cell>
          <cell r="N3658">
            <v>1</v>
          </cell>
        </row>
        <row r="3659">
          <cell r="A3659" t="str">
            <v>Upper Lachlan Shire Female Missing / unknown</v>
          </cell>
          <cell r="B3659" t="str">
            <v>Upper Lachlan Shire</v>
          </cell>
          <cell r="C3659" t="str">
            <v>Female</v>
          </cell>
          <cell r="D3659" t="str">
            <v>Missing / unknown</v>
          </cell>
          <cell r="E3659">
            <v>0</v>
          </cell>
          <cell r="F3659">
            <v>1</v>
          </cell>
          <cell r="G3659">
            <v>0</v>
          </cell>
          <cell r="H3659">
            <v>0</v>
          </cell>
          <cell r="I3659">
            <v>0</v>
          </cell>
          <cell r="J3659">
            <v>0</v>
          </cell>
          <cell r="K3659">
            <v>0</v>
          </cell>
          <cell r="L3659">
            <v>0</v>
          </cell>
          <cell r="M3659">
            <v>0</v>
          </cell>
          <cell r="N3659">
            <v>0</v>
          </cell>
        </row>
        <row r="3660">
          <cell r="A3660" t="str">
            <v>Upper Lachlan Shire Female Total</v>
          </cell>
          <cell r="B3660" t="str">
            <v>Upper Lachlan Shire</v>
          </cell>
          <cell r="C3660" t="str">
            <v>Female</v>
          </cell>
          <cell r="D3660" t="str">
            <v>Total</v>
          </cell>
          <cell r="E3660">
            <v>1</v>
          </cell>
          <cell r="F3660">
            <v>3</v>
          </cell>
          <cell r="G3660">
            <v>0</v>
          </cell>
          <cell r="H3660">
            <v>0</v>
          </cell>
          <cell r="I3660">
            <v>0</v>
          </cell>
          <cell r="J3660">
            <v>1</v>
          </cell>
          <cell r="K3660">
            <v>0</v>
          </cell>
          <cell r="L3660">
            <v>2</v>
          </cell>
          <cell r="M3660">
            <v>0</v>
          </cell>
          <cell r="N3660">
            <v>4</v>
          </cell>
        </row>
        <row r="3661">
          <cell r="A3661" t="str">
            <v>Upper Lachlan Shire Unknown 10 - 17</v>
          </cell>
          <cell r="B3661" t="str">
            <v>Upper Lachlan Shire</v>
          </cell>
          <cell r="C3661" t="str">
            <v>Unknown</v>
          </cell>
          <cell r="D3661" t="str">
            <v>10 - 17</v>
          </cell>
          <cell r="E3661">
            <v>0</v>
          </cell>
          <cell r="F3661">
            <v>0</v>
          </cell>
          <cell r="G3661">
            <v>0</v>
          </cell>
          <cell r="H3661">
            <v>0</v>
          </cell>
          <cell r="I3661">
            <v>0</v>
          </cell>
          <cell r="J3661">
            <v>0</v>
          </cell>
          <cell r="K3661">
            <v>0</v>
          </cell>
          <cell r="L3661">
            <v>0</v>
          </cell>
          <cell r="M3661">
            <v>0</v>
          </cell>
          <cell r="N3661">
            <v>0</v>
          </cell>
        </row>
        <row r="3662">
          <cell r="A3662" t="str">
            <v>Upper Lachlan Shire Unknown 18 - 19</v>
          </cell>
          <cell r="B3662" t="str">
            <v>Upper Lachlan Shire</v>
          </cell>
          <cell r="C3662" t="str">
            <v>Unknown</v>
          </cell>
          <cell r="D3662" t="str">
            <v>18 - 19</v>
          </cell>
          <cell r="E3662">
            <v>0</v>
          </cell>
          <cell r="F3662">
            <v>0</v>
          </cell>
          <cell r="G3662">
            <v>0</v>
          </cell>
          <cell r="H3662">
            <v>0</v>
          </cell>
          <cell r="I3662">
            <v>0</v>
          </cell>
          <cell r="J3662">
            <v>0</v>
          </cell>
          <cell r="K3662">
            <v>0</v>
          </cell>
          <cell r="L3662">
            <v>0</v>
          </cell>
          <cell r="M3662">
            <v>0</v>
          </cell>
          <cell r="N3662">
            <v>0</v>
          </cell>
        </row>
        <row r="3663">
          <cell r="A3663" t="str">
            <v>Upper Lachlan Shire Unknown 20 - 29</v>
          </cell>
          <cell r="B3663" t="str">
            <v>Upper Lachlan Shire</v>
          </cell>
          <cell r="C3663" t="str">
            <v>Unknown</v>
          </cell>
          <cell r="D3663" t="str">
            <v>20 - 29</v>
          </cell>
          <cell r="E3663">
            <v>0</v>
          </cell>
          <cell r="F3663">
            <v>0</v>
          </cell>
          <cell r="G3663">
            <v>0</v>
          </cell>
          <cell r="H3663">
            <v>0</v>
          </cell>
          <cell r="I3663">
            <v>0</v>
          </cell>
          <cell r="J3663">
            <v>0</v>
          </cell>
          <cell r="K3663">
            <v>0</v>
          </cell>
          <cell r="L3663">
            <v>0</v>
          </cell>
          <cell r="M3663">
            <v>0</v>
          </cell>
          <cell r="N3663">
            <v>0</v>
          </cell>
        </row>
        <row r="3664">
          <cell r="A3664" t="str">
            <v>Upper Lachlan Shire Unknown 30 - 39</v>
          </cell>
          <cell r="B3664" t="str">
            <v>Upper Lachlan Shire</v>
          </cell>
          <cell r="C3664" t="str">
            <v>Unknown</v>
          </cell>
          <cell r="D3664" t="str">
            <v>30 - 39</v>
          </cell>
          <cell r="E3664">
            <v>0</v>
          </cell>
          <cell r="F3664">
            <v>0</v>
          </cell>
          <cell r="G3664">
            <v>0</v>
          </cell>
          <cell r="H3664">
            <v>0</v>
          </cell>
          <cell r="I3664">
            <v>0</v>
          </cell>
          <cell r="J3664">
            <v>0</v>
          </cell>
          <cell r="K3664">
            <v>0</v>
          </cell>
          <cell r="L3664">
            <v>0</v>
          </cell>
          <cell r="M3664">
            <v>0</v>
          </cell>
          <cell r="N3664">
            <v>0</v>
          </cell>
        </row>
        <row r="3665">
          <cell r="A3665" t="str">
            <v>Upper Lachlan Shire Unknown 40 +</v>
          </cell>
          <cell r="B3665" t="str">
            <v>Upper Lachlan Shire</v>
          </cell>
          <cell r="C3665" t="str">
            <v>Unknown</v>
          </cell>
          <cell r="D3665" t="str">
            <v>40 +</v>
          </cell>
          <cell r="E3665">
            <v>0</v>
          </cell>
          <cell r="F3665">
            <v>0</v>
          </cell>
          <cell r="G3665">
            <v>0</v>
          </cell>
          <cell r="H3665">
            <v>0</v>
          </cell>
          <cell r="I3665">
            <v>0</v>
          </cell>
          <cell r="J3665">
            <v>0</v>
          </cell>
          <cell r="K3665">
            <v>0</v>
          </cell>
          <cell r="L3665">
            <v>0</v>
          </cell>
          <cell r="M3665">
            <v>0</v>
          </cell>
          <cell r="N3665">
            <v>0</v>
          </cell>
        </row>
        <row r="3666">
          <cell r="A3666" t="str">
            <v>Upper Lachlan Shire Unknown Missing / unknown</v>
          </cell>
          <cell r="B3666" t="str">
            <v>Upper Lachlan Shire</v>
          </cell>
          <cell r="C3666" t="str">
            <v>Unknown</v>
          </cell>
          <cell r="D3666" t="str">
            <v>Missing / unknown</v>
          </cell>
          <cell r="E3666">
            <v>0</v>
          </cell>
          <cell r="F3666">
            <v>0</v>
          </cell>
          <cell r="G3666">
            <v>0</v>
          </cell>
          <cell r="H3666">
            <v>0</v>
          </cell>
          <cell r="I3666">
            <v>0</v>
          </cell>
          <cell r="J3666">
            <v>0</v>
          </cell>
          <cell r="K3666">
            <v>0</v>
          </cell>
          <cell r="L3666">
            <v>0</v>
          </cell>
          <cell r="M3666">
            <v>0</v>
          </cell>
          <cell r="N3666">
            <v>0</v>
          </cell>
        </row>
        <row r="3667">
          <cell r="A3667" t="str">
            <v>Upper Lachlan Shire Unknown Total</v>
          </cell>
          <cell r="B3667" t="str">
            <v>Upper Lachlan Shire</v>
          </cell>
          <cell r="C3667" t="str">
            <v>Unknown</v>
          </cell>
          <cell r="D3667" t="str">
            <v>Total</v>
          </cell>
          <cell r="E3667">
            <v>0</v>
          </cell>
          <cell r="F3667">
            <v>0</v>
          </cell>
          <cell r="G3667">
            <v>0</v>
          </cell>
          <cell r="H3667">
            <v>0</v>
          </cell>
          <cell r="I3667">
            <v>0</v>
          </cell>
          <cell r="J3667">
            <v>0</v>
          </cell>
          <cell r="K3667">
            <v>0</v>
          </cell>
          <cell r="L3667">
            <v>0</v>
          </cell>
          <cell r="M3667">
            <v>0</v>
          </cell>
          <cell r="N3667">
            <v>0</v>
          </cell>
        </row>
        <row r="3668">
          <cell r="A3668" t="str">
            <v>Upper Lachlan Shire Total 10 - 17</v>
          </cell>
          <cell r="B3668" t="str">
            <v>Upper Lachlan Shire</v>
          </cell>
          <cell r="C3668" t="str">
            <v>Total</v>
          </cell>
          <cell r="D3668" t="str">
            <v>10 - 17</v>
          </cell>
          <cell r="E3668">
            <v>2</v>
          </cell>
          <cell r="F3668">
            <v>1</v>
          </cell>
          <cell r="G3668">
            <v>0</v>
          </cell>
          <cell r="H3668">
            <v>0</v>
          </cell>
          <cell r="I3668">
            <v>1</v>
          </cell>
          <cell r="J3668">
            <v>1</v>
          </cell>
          <cell r="K3668">
            <v>0</v>
          </cell>
          <cell r="L3668">
            <v>1</v>
          </cell>
          <cell r="M3668">
            <v>0</v>
          </cell>
          <cell r="N3668">
            <v>6</v>
          </cell>
        </row>
        <row r="3669">
          <cell r="A3669" t="str">
            <v>Upper Lachlan Shire Total 18 - 19</v>
          </cell>
          <cell r="B3669" t="str">
            <v>Upper Lachlan Shire</v>
          </cell>
          <cell r="C3669" t="str">
            <v>Total</v>
          </cell>
          <cell r="D3669" t="str">
            <v>18 - 19</v>
          </cell>
          <cell r="E3669">
            <v>0</v>
          </cell>
          <cell r="F3669">
            <v>2</v>
          </cell>
          <cell r="G3669">
            <v>0</v>
          </cell>
          <cell r="H3669">
            <v>0</v>
          </cell>
          <cell r="I3669">
            <v>0</v>
          </cell>
          <cell r="J3669">
            <v>0</v>
          </cell>
          <cell r="K3669">
            <v>0</v>
          </cell>
          <cell r="L3669">
            <v>0</v>
          </cell>
          <cell r="M3669">
            <v>0</v>
          </cell>
          <cell r="N3669">
            <v>1</v>
          </cell>
        </row>
        <row r="3670">
          <cell r="A3670" t="str">
            <v>Upper Lachlan Shire Total 20 - 29</v>
          </cell>
          <cell r="B3670" t="str">
            <v>Upper Lachlan Shire</v>
          </cell>
          <cell r="C3670" t="str">
            <v>Total</v>
          </cell>
          <cell r="D3670" t="str">
            <v>20 - 29</v>
          </cell>
          <cell r="E3670">
            <v>1</v>
          </cell>
          <cell r="F3670">
            <v>1</v>
          </cell>
          <cell r="G3670">
            <v>0</v>
          </cell>
          <cell r="H3670">
            <v>0</v>
          </cell>
          <cell r="I3670">
            <v>1</v>
          </cell>
          <cell r="J3670">
            <v>0</v>
          </cell>
          <cell r="K3670">
            <v>0</v>
          </cell>
          <cell r="L3670">
            <v>0</v>
          </cell>
          <cell r="M3670">
            <v>0</v>
          </cell>
          <cell r="N3670">
            <v>3</v>
          </cell>
        </row>
        <row r="3671">
          <cell r="A3671" t="str">
            <v>Upper Lachlan Shire Total 30 - 39</v>
          </cell>
          <cell r="B3671" t="str">
            <v>Upper Lachlan Shire</v>
          </cell>
          <cell r="C3671" t="str">
            <v>Total</v>
          </cell>
          <cell r="D3671" t="str">
            <v>30 - 39</v>
          </cell>
          <cell r="E3671">
            <v>1</v>
          </cell>
          <cell r="F3671">
            <v>1</v>
          </cell>
          <cell r="G3671">
            <v>0</v>
          </cell>
          <cell r="H3671">
            <v>0</v>
          </cell>
          <cell r="I3671">
            <v>1</v>
          </cell>
          <cell r="J3671">
            <v>0</v>
          </cell>
          <cell r="K3671">
            <v>0</v>
          </cell>
          <cell r="L3671">
            <v>1</v>
          </cell>
          <cell r="M3671">
            <v>0</v>
          </cell>
          <cell r="N3671">
            <v>0</v>
          </cell>
        </row>
        <row r="3672">
          <cell r="A3672" t="str">
            <v>Upper Lachlan Shire Total 40 +</v>
          </cell>
          <cell r="B3672" t="str">
            <v>Upper Lachlan Shire</v>
          </cell>
          <cell r="C3672" t="str">
            <v>Total</v>
          </cell>
          <cell r="D3672" t="str">
            <v>40 +</v>
          </cell>
          <cell r="E3672">
            <v>0</v>
          </cell>
          <cell r="F3672">
            <v>2</v>
          </cell>
          <cell r="G3672">
            <v>0</v>
          </cell>
          <cell r="H3672">
            <v>0</v>
          </cell>
          <cell r="I3672">
            <v>0</v>
          </cell>
          <cell r="J3672">
            <v>0</v>
          </cell>
          <cell r="K3672">
            <v>0</v>
          </cell>
          <cell r="L3672">
            <v>0</v>
          </cell>
          <cell r="M3672">
            <v>0</v>
          </cell>
          <cell r="N3672">
            <v>1</v>
          </cell>
        </row>
        <row r="3673">
          <cell r="A3673" t="str">
            <v>Upper Lachlan Shire Total Missing / unknown</v>
          </cell>
          <cell r="B3673" t="str">
            <v>Upper Lachlan Shire</v>
          </cell>
          <cell r="C3673" t="str">
            <v>Total</v>
          </cell>
          <cell r="D3673" t="str">
            <v>Missing / unknown</v>
          </cell>
          <cell r="E3673">
            <v>0</v>
          </cell>
          <cell r="F3673">
            <v>1</v>
          </cell>
          <cell r="G3673">
            <v>0</v>
          </cell>
          <cell r="H3673">
            <v>0</v>
          </cell>
          <cell r="I3673">
            <v>0</v>
          </cell>
          <cell r="J3673">
            <v>0</v>
          </cell>
          <cell r="K3673">
            <v>0</v>
          </cell>
          <cell r="L3673">
            <v>0</v>
          </cell>
          <cell r="M3673">
            <v>0</v>
          </cell>
          <cell r="N3673">
            <v>0</v>
          </cell>
        </row>
        <row r="3674">
          <cell r="A3674" t="str">
            <v>Upper Lachlan Shire Total Total</v>
          </cell>
          <cell r="B3674" t="str">
            <v>Upper Lachlan Shire</v>
          </cell>
          <cell r="C3674" t="str">
            <v>Total</v>
          </cell>
          <cell r="D3674" t="str">
            <v>Total</v>
          </cell>
          <cell r="E3674">
            <v>4</v>
          </cell>
          <cell r="F3674">
            <v>8</v>
          </cell>
          <cell r="G3674">
            <v>0</v>
          </cell>
          <cell r="H3674">
            <v>0</v>
          </cell>
          <cell r="I3674">
            <v>3</v>
          </cell>
          <cell r="J3674">
            <v>1</v>
          </cell>
          <cell r="K3674">
            <v>0</v>
          </cell>
          <cell r="L3674">
            <v>2</v>
          </cell>
          <cell r="M3674">
            <v>0</v>
          </cell>
          <cell r="N3674">
            <v>11</v>
          </cell>
        </row>
        <row r="3675">
          <cell r="A3675" t="str">
            <v>Uralla Male 10 - 17</v>
          </cell>
          <cell r="B3675" t="str">
            <v>Uralla</v>
          </cell>
          <cell r="C3675" t="str">
            <v>Male</v>
          </cell>
          <cell r="D3675" t="str">
            <v>10 - 17</v>
          </cell>
          <cell r="E3675">
            <v>1</v>
          </cell>
          <cell r="F3675">
            <v>0</v>
          </cell>
          <cell r="G3675">
            <v>0</v>
          </cell>
          <cell r="H3675">
            <v>0</v>
          </cell>
          <cell r="I3675">
            <v>1</v>
          </cell>
          <cell r="J3675">
            <v>0</v>
          </cell>
          <cell r="K3675">
            <v>0</v>
          </cell>
          <cell r="L3675">
            <v>0</v>
          </cell>
          <cell r="M3675">
            <v>0</v>
          </cell>
          <cell r="N3675">
            <v>6</v>
          </cell>
        </row>
        <row r="3676">
          <cell r="A3676" t="str">
            <v>Uralla Male 18 - 19</v>
          </cell>
          <cell r="B3676" t="str">
            <v>Uralla</v>
          </cell>
          <cell r="C3676" t="str">
            <v>Male</v>
          </cell>
          <cell r="D3676" t="str">
            <v>18 - 19</v>
          </cell>
          <cell r="E3676">
            <v>0</v>
          </cell>
          <cell r="F3676">
            <v>4</v>
          </cell>
          <cell r="G3676">
            <v>0</v>
          </cell>
          <cell r="H3676">
            <v>1</v>
          </cell>
          <cell r="I3676">
            <v>0</v>
          </cell>
          <cell r="J3676">
            <v>0</v>
          </cell>
          <cell r="K3676">
            <v>0</v>
          </cell>
          <cell r="L3676">
            <v>1</v>
          </cell>
          <cell r="M3676">
            <v>0</v>
          </cell>
          <cell r="N3676">
            <v>3</v>
          </cell>
        </row>
        <row r="3677">
          <cell r="A3677" t="str">
            <v>Uralla Male 20 - 29</v>
          </cell>
          <cell r="B3677" t="str">
            <v>Uralla</v>
          </cell>
          <cell r="C3677" t="str">
            <v>Male</v>
          </cell>
          <cell r="D3677" t="str">
            <v>20 - 29</v>
          </cell>
          <cell r="E3677">
            <v>2</v>
          </cell>
          <cell r="F3677">
            <v>2</v>
          </cell>
          <cell r="G3677">
            <v>0</v>
          </cell>
          <cell r="H3677">
            <v>3</v>
          </cell>
          <cell r="I3677">
            <v>0</v>
          </cell>
          <cell r="J3677">
            <v>0</v>
          </cell>
          <cell r="K3677">
            <v>0</v>
          </cell>
          <cell r="L3677">
            <v>0</v>
          </cell>
          <cell r="M3677">
            <v>0</v>
          </cell>
          <cell r="N3677">
            <v>4</v>
          </cell>
        </row>
        <row r="3678">
          <cell r="A3678" t="str">
            <v>Uralla Male 30 - 39</v>
          </cell>
          <cell r="B3678" t="str">
            <v>Uralla</v>
          </cell>
          <cell r="C3678" t="str">
            <v>Male</v>
          </cell>
          <cell r="D3678" t="str">
            <v>30 - 39</v>
          </cell>
          <cell r="E3678">
            <v>2</v>
          </cell>
          <cell r="F3678">
            <v>1</v>
          </cell>
          <cell r="G3678">
            <v>0</v>
          </cell>
          <cell r="H3678">
            <v>0</v>
          </cell>
          <cell r="I3678">
            <v>1</v>
          </cell>
          <cell r="J3678">
            <v>0</v>
          </cell>
          <cell r="K3678">
            <v>0</v>
          </cell>
          <cell r="L3678">
            <v>0</v>
          </cell>
          <cell r="M3678">
            <v>0</v>
          </cell>
          <cell r="N3678">
            <v>2</v>
          </cell>
        </row>
        <row r="3679">
          <cell r="A3679" t="str">
            <v>Uralla Male 40 +</v>
          </cell>
          <cell r="B3679" t="str">
            <v>Uralla</v>
          </cell>
          <cell r="C3679" t="str">
            <v>Male</v>
          </cell>
          <cell r="D3679" t="str">
            <v>40 +</v>
          </cell>
          <cell r="E3679">
            <v>1</v>
          </cell>
          <cell r="F3679">
            <v>1</v>
          </cell>
          <cell r="G3679">
            <v>0</v>
          </cell>
          <cell r="H3679">
            <v>0</v>
          </cell>
          <cell r="I3679">
            <v>0</v>
          </cell>
          <cell r="J3679">
            <v>0</v>
          </cell>
          <cell r="K3679">
            <v>0</v>
          </cell>
          <cell r="L3679">
            <v>1</v>
          </cell>
          <cell r="M3679">
            <v>0</v>
          </cell>
          <cell r="N3679">
            <v>1</v>
          </cell>
        </row>
        <row r="3680">
          <cell r="A3680" t="str">
            <v>Uralla Male Missing / unknown</v>
          </cell>
          <cell r="B3680" t="str">
            <v>Uralla</v>
          </cell>
          <cell r="C3680" t="str">
            <v>Male</v>
          </cell>
          <cell r="D3680" t="str">
            <v>Missing / unknown</v>
          </cell>
          <cell r="E3680">
            <v>0</v>
          </cell>
          <cell r="F3680">
            <v>0</v>
          </cell>
          <cell r="G3680">
            <v>0</v>
          </cell>
          <cell r="H3680">
            <v>0</v>
          </cell>
          <cell r="I3680">
            <v>0</v>
          </cell>
          <cell r="J3680">
            <v>0</v>
          </cell>
          <cell r="K3680">
            <v>0</v>
          </cell>
          <cell r="L3680">
            <v>0</v>
          </cell>
          <cell r="M3680">
            <v>0</v>
          </cell>
          <cell r="N3680">
            <v>0</v>
          </cell>
        </row>
        <row r="3681">
          <cell r="A3681" t="str">
            <v>Uralla Male Total</v>
          </cell>
          <cell r="B3681" t="str">
            <v>Uralla</v>
          </cell>
          <cell r="C3681" t="str">
            <v>Male</v>
          </cell>
          <cell r="D3681" t="str">
            <v>Total</v>
          </cell>
          <cell r="E3681">
            <v>6</v>
          </cell>
          <cell r="F3681">
            <v>8</v>
          </cell>
          <cell r="G3681">
            <v>0</v>
          </cell>
          <cell r="H3681">
            <v>4</v>
          </cell>
          <cell r="I3681">
            <v>2</v>
          </cell>
          <cell r="J3681">
            <v>0</v>
          </cell>
          <cell r="K3681">
            <v>0</v>
          </cell>
          <cell r="L3681">
            <v>2</v>
          </cell>
          <cell r="M3681">
            <v>0</v>
          </cell>
          <cell r="N3681">
            <v>16</v>
          </cell>
        </row>
        <row r="3682">
          <cell r="A3682" t="str">
            <v>Uralla Female 10 - 17</v>
          </cell>
          <cell r="B3682" t="str">
            <v>Uralla</v>
          </cell>
          <cell r="C3682" t="str">
            <v>Female</v>
          </cell>
          <cell r="D3682" t="str">
            <v>10 - 17</v>
          </cell>
          <cell r="E3682">
            <v>1</v>
          </cell>
          <cell r="F3682">
            <v>0</v>
          </cell>
          <cell r="G3682">
            <v>0</v>
          </cell>
          <cell r="H3682">
            <v>0</v>
          </cell>
          <cell r="I3682">
            <v>0</v>
          </cell>
          <cell r="J3682">
            <v>0</v>
          </cell>
          <cell r="K3682">
            <v>0</v>
          </cell>
          <cell r="L3682">
            <v>1</v>
          </cell>
          <cell r="M3682">
            <v>0</v>
          </cell>
          <cell r="N3682">
            <v>0</v>
          </cell>
        </row>
        <row r="3683">
          <cell r="A3683" t="str">
            <v>Uralla Female 18 - 19</v>
          </cell>
          <cell r="B3683" t="str">
            <v>Uralla</v>
          </cell>
          <cell r="C3683" t="str">
            <v>Female</v>
          </cell>
          <cell r="D3683" t="str">
            <v>18 - 19</v>
          </cell>
          <cell r="E3683">
            <v>0</v>
          </cell>
          <cell r="F3683">
            <v>0</v>
          </cell>
          <cell r="G3683">
            <v>0</v>
          </cell>
          <cell r="H3683">
            <v>0</v>
          </cell>
          <cell r="I3683">
            <v>0</v>
          </cell>
          <cell r="J3683">
            <v>0</v>
          </cell>
          <cell r="K3683">
            <v>0</v>
          </cell>
          <cell r="L3683">
            <v>0</v>
          </cell>
          <cell r="M3683">
            <v>0</v>
          </cell>
          <cell r="N3683">
            <v>0</v>
          </cell>
        </row>
        <row r="3684">
          <cell r="A3684" t="str">
            <v>Uralla Female 20 - 29</v>
          </cell>
          <cell r="B3684" t="str">
            <v>Uralla</v>
          </cell>
          <cell r="C3684" t="str">
            <v>Female</v>
          </cell>
          <cell r="D3684" t="str">
            <v>20 - 29</v>
          </cell>
          <cell r="E3684">
            <v>2</v>
          </cell>
          <cell r="F3684">
            <v>1</v>
          </cell>
          <cell r="G3684">
            <v>0</v>
          </cell>
          <cell r="H3684">
            <v>0</v>
          </cell>
          <cell r="I3684">
            <v>0</v>
          </cell>
          <cell r="J3684">
            <v>0</v>
          </cell>
          <cell r="K3684">
            <v>0</v>
          </cell>
          <cell r="L3684">
            <v>0</v>
          </cell>
          <cell r="M3684">
            <v>0</v>
          </cell>
          <cell r="N3684">
            <v>1</v>
          </cell>
        </row>
        <row r="3685">
          <cell r="A3685" t="str">
            <v>Uralla Female 30 - 39</v>
          </cell>
          <cell r="B3685" t="str">
            <v>Uralla</v>
          </cell>
          <cell r="C3685" t="str">
            <v>Female</v>
          </cell>
          <cell r="D3685" t="str">
            <v>30 - 39</v>
          </cell>
          <cell r="E3685">
            <v>0</v>
          </cell>
          <cell r="F3685">
            <v>0</v>
          </cell>
          <cell r="G3685">
            <v>0</v>
          </cell>
          <cell r="H3685">
            <v>0</v>
          </cell>
          <cell r="I3685">
            <v>0</v>
          </cell>
          <cell r="J3685">
            <v>0</v>
          </cell>
          <cell r="K3685">
            <v>0</v>
          </cell>
          <cell r="L3685">
            <v>0</v>
          </cell>
          <cell r="M3685">
            <v>0</v>
          </cell>
          <cell r="N3685">
            <v>0</v>
          </cell>
        </row>
        <row r="3686">
          <cell r="A3686" t="str">
            <v>Uralla Female 40 +</v>
          </cell>
          <cell r="B3686" t="str">
            <v>Uralla</v>
          </cell>
          <cell r="C3686" t="str">
            <v>Female</v>
          </cell>
          <cell r="D3686" t="str">
            <v>40 +</v>
          </cell>
          <cell r="E3686">
            <v>0</v>
          </cell>
          <cell r="F3686">
            <v>1</v>
          </cell>
          <cell r="G3686">
            <v>0</v>
          </cell>
          <cell r="H3686">
            <v>0</v>
          </cell>
          <cell r="I3686">
            <v>0</v>
          </cell>
          <cell r="J3686">
            <v>0</v>
          </cell>
          <cell r="K3686">
            <v>0</v>
          </cell>
          <cell r="L3686">
            <v>0</v>
          </cell>
          <cell r="M3686">
            <v>0</v>
          </cell>
          <cell r="N3686">
            <v>0</v>
          </cell>
        </row>
        <row r="3687">
          <cell r="A3687" t="str">
            <v>Uralla Female Missing / unknown</v>
          </cell>
          <cell r="B3687" t="str">
            <v>Uralla</v>
          </cell>
          <cell r="C3687" t="str">
            <v>Female</v>
          </cell>
          <cell r="D3687" t="str">
            <v>Missing / unknown</v>
          </cell>
          <cell r="E3687">
            <v>0</v>
          </cell>
          <cell r="F3687">
            <v>0</v>
          </cell>
          <cell r="G3687">
            <v>0</v>
          </cell>
          <cell r="H3687">
            <v>0</v>
          </cell>
          <cell r="I3687">
            <v>0</v>
          </cell>
          <cell r="J3687">
            <v>0</v>
          </cell>
          <cell r="K3687">
            <v>0</v>
          </cell>
          <cell r="L3687">
            <v>0</v>
          </cell>
          <cell r="M3687">
            <v>0</v>
          </cell>
          <cell r="N3687">
            <v>0</v>
          </cell>
        </row>
        <row r="3688">
          <cell r="A3688" t="str">
            <v>Uralla Female Total</v>
          </cell>
          <cell r="B3688" t="str">
            <v>Uralla</v>
          </cell>
          <cell r="C3688" t="str">
            <v>Female</v>
          </cell>
          <cell r="D3688" t="str">
            <v>Total</v>
          </cell>
          <cell r="E3688">
            <v>3</v>
          </cell>
          <cell r="F3688">
            <v>2</v>
          </cell>
          <cell r="G3688">
            <v>0</v>
          </cell>
          <cell r="H3688">
            <v>0</v>
          </cell>
          <cell r="I3688">
            <v>0</v>
          </cell>
          <cell r="J3688">
            <v>0</v>
          </cell>
          <cell r="K3688">
            <v>0</v>
          </cell>
          <cell r="L3688">
            <v>1</v>
          </cell>
          <cell r="M3688">
            <v>0</v>
          </cell>
          <cell r="N3688">
            <v>1</v>
          </cell>
        </row>
        <row r="3689">
          <cell r="A3689" t="str">
            <v>Uralla Unknown 10 - 17</v>
          </cell>
          <cell r="B3689" t="str">
            <v>Uralla</v>
          </cell>
          <cell r="C3689" t="str">
            <v>Unknown</v>
          </cell>
          <cell r="D3689" t="str">
            <v>10 - 17</v>
          </cell>
          <cell r="E3689">
            <v>0</v>
          </cell>
          <cell r="F3689">
            <v>0</v>
          </cell>
          <cell r="G3689">
            <v>0</v>
          </cell>
          <cell r="H3689">
            <v>0</v>
          </cell>
          <cell r="I3689">
            <v>0</v>
          </cell>
          <cell r="J3689">
            <v>0</v>
          </cell>
          <cell r="K3689">
            <v>0</v>
          </cell>
          <cell r="L3689">
            <v>0</v>
          </cell>
          <cell r="M3689">
            <v>0</v>
          </cell>
          <cell r="N3689">
            <v>0</v>
          </cell>
        </row>
        <row r="3690">
          <cell r="A3690" t="str">
            <v>Uralla Unknown 18 - 19</v>
          </cell>
          <cell r="B3690" t="str">
            <v>Uralla</v>
          </cell>
          <cell r="C3690" t="str">
            <v>Unknown</v>
          </cell>
          <cell r="D3690" t="str">
            <v>18 - 19</v>
          </cell>
          <cell r="E3690">
            <v>0</v>
          </cell>
          <cell r="F3690">
            <v>0</v>
          </cell>
          <cell r="G3690">
            <v>0</v>
          </cell>
          <cell r="H3690">
            <v>0</v>
          </cell>
          <cell r="I3690">
            <v>0</v>
          </cell>
          <cell r="J3690">
            <v>0</v>
          </cell>
          <cell r="K3690">
            <v>0</v>
          </cell>
          <cell r="L3690">
            <v>0</v>
          </cell>
          <cell r="M3690">
            <v>0</v>
          </cell>
          <cell r="N3690">
            <v>0</v>
          </cell>
        </row>
        <row r="3691">
          <cell r="A3691" t="str">
            <v>Uralla Unknown 20 - 29</v>
          </cell>
          <cell r="B3691" t="str">
            <v>Uralla</v>
          </cell>
          <cell r="C3691" t="str">
            <v>Unknown</v>
          </cell>
          <cell r="D3691" t="str">
            <v>20 - 29</v>
          </cell>
          <cell r="E3691">
            <v>0</v>
          </cell>
          <cell r="F3691">
            <v>0</v>
          </cell>
          <cell r="G3691">
            <v>0</v>
          </cell>
          <cell r="H3691">
            <v>0</v>
          </cell>
          <cell r="I3691">
            <v>0</v>
          </cell>
          <cell r="J3691">
            <v>0</v>
          </cell>
          <cell r="K3691">
            <v>0</v>
          </cell>
          <cell r="L3691">
            <v>0</v>
          </cell>
          <cell r="M3691">
            <v>0</v>
          </cell>
          <cell r="N3691">
            <v>0</v>
          </cell>
        </row>
        <row r="3692">
          <cell r="A3692" t="str">
            <v>Uralla Unknown 30 - 39</v>
          </cell>
          <cell r="B3692" t="str">
            <v>Uralla</v>
          </cell>
          <cell r="C3692" t="str">
            <v>Unknown</v>
          </cell>
          <cell r="D3692" t="str">
            <v>30 - 39</v>
          </cell>
          <cell r="E3692">
            <v>0</v>
          </cell>
          <cell r="F3692">
            <v>0</v>
          </cell>
          <cell r="G3692">
            <v>0</v>
          </cell>
          <cell r="H3692">
            <v>0</v>
          </cell>
          <cell r="I3692">
            <v>0</v>
          </cell>
          <cell r="J3692">
            <v>0</v>
          </cell>
          <cell r="K3692">
            <v>0</v>
          </cell>
          <cell r="L3692">
            <v>0</v>
          </cell>
          <cell r="M3692">
            <v>0</v>
          </cell>
          <cell r="N3692">
            <v>0</v>
          </cell>
        </row>
        <row r="3693">
          <cell r="A3693" t="str">
            <v>Uralla Unknown 40 +</v>
          </cell>
          <cell r="B3693" t="str">
            <v>Uralla</v>
          </cell>
          <cell r="C3693" t="str">
            <v>Unknown</v>
          </cell>
          <cell r="D3693" t="str">
            <v>40 +</v>
          </cell>
          <cell r="E3693">
            <v>0</v>
          </cell>
          <cell r="F3693">
            <v>0</v>
          </cell>
          <cell r="G3693">
            <v>0</v>
          </cell>
          <cell r="H3693">
            <v>0</v>
          </cell>
          <cell r="I3693">
            <v>0</v>
          </cell>
          <cell r="J3693">
            <v>0</v>
          </cell>
          <cell r="K3693">
            <v>0</v>
          </cell>
          <cell r="L3693">
            <v>0</v>
          </cell>
          <cell r="M3693">
            <v>0</v>
          </cell>
          <cell r="N3693">
            <v>0</v>
          </cell>
        </row>
        <row r="3694">
          <cell r="A3694" t="str">
            <v>Uralla Unknown Missing / unknown</v>
          </cell>
          <cell r="B3694" t="str">
            <v>Uralla</v>
          </cell>
          <cell r="C3694" t="str">
            <v>Unknown</v>
          </cell>
          <cell r="D3694" t="str">
            <v>Missing / unknown</v>
          </cell>
          <cell r="E3694">
            <v>0</v>
          </cell>
          <cell r="F3694">
            <v>0</v>
          </cell>
          <cell r="G3694">
            <v>0</v>
          </cell>
          <cell r="H3694">
            <v>0</v>
          </cell>
          <cell r="I3694">
            <v>0</v>
          </cell>
          <cell r="J3694">
            <v>0</v>
          </cell>
          <cell r="K3694">
            <v>0</v>
          </cell>
          <cell r="L3694">
            <v>0</v>
          </cell>
          <cell r="M3694">
            <v>0</v>
          </cell>
          <cell r="N3694">
            <v>0</v>
          </cell>
        </row>
        <row r="3695">
          <cell r="A3695" t="str">
            <v>Uralla Unknown Total</v>
          </cell>
          <cell r="B3695" t="str">
            <v>Uralla</v>
          </cell>
          <cell r="C3695" t="str">
            <v>Unknown</v>
          </cell>
          <cell r="D3695" t="str">
            <v>Total</v>
          </cell>
          <cell r="E3695">
            <v>0</v>
          </cell>
          <cell r="F3695">
            <v>0</v>
          </cell>
          <cell r="G3695">
            <v>0</v>
          </cell>
          <cell r="H3695">
            <v>0</v>
          </cell>
          <cell r="I3695">
            <v>0</v>
          </cell>
          <cell r="J3695">
            <v>0</v>
          </cell>
          <cell r="K3695">
            <v>0</v>
          </cell>
          <cell r="L3695">
            <v>0</v>
          </cell>
          <cell r="M3695">
            <v>0</v>
          </cell>
          <cell r="N3695">
            <v>0</v>
          </cell>
        </row>
        <row r="3696">
          <cell r="A3696" t="str">
            <v>Uralla Total 10 - 17</v>
          </cell>
          <cell r="B3696" t="str">
            <v>Uralla</v>
          </cell>
          <cell r="C3696" t="str">
            <v>Total</v>
          </cell>
          <cell r="D3696" t="str">
            <v>10 - 17</v>
          </cell>
          <cell r="E3696">
            <v>2</v>
          </cell>
          <cell r="F3696">
            <v>0</v>
          </cell>
          <cell r="G3696">
            <v>0</v>
          </cell>
          <cell r="H3696">
            <v>0</v>
          </cell>
          <cell r="I3696">
            <v>1</v>
          </cell>
          <cell r="J3696">
            <v>0</v>
          </cell>
          <cell r="K3696">
            <v>0</v>
          </cell>
          <cell r="L3696">
            <v>1</v>
          </cell>
          <cell r="M3696">
            <v>0</v>
          </cell>
          <cell r="N3696">
            <v>6</v>
          </cell>
        </row>
        <row r="3697">
          <cell r="A3697" t="str">
            <v>Uralla Total 18 - 19</v>
          </cell>
          <cell r="B3697" t="str">
            <v>Uralla</v>
          </cell>
          <cell r="C3697" t="str">
            <v>Total</v>
          </cell>
          <cell r="D3697" t="str">
            <v>18 - 19</v>
          </cell>
          <cell r="E3697">
            <v>0</v>
          </cell>
          <cell r="F3697">
            <v>4</v>
          </cell>
          <cell r="G3697">
            <v>0</v>
          </cell>
          <cell r="H3697">
            <v>1</v>
          </cell>
          <cell r="I3697">
            <v>0</v>
          </cell>
          <cell r="J3697">
            <v>0</v>
          </cell>
          <cell r="K3697">
            <v>0</v>
          </cell>
          <cell r="L3697">
            <v>1</v>
          </cell>
          <cell r="M3697">
            <v>0</v>
          </cell>
          <cell r="N3697">
            <v>3</v>
          </cell>
        </row>
        <row r="3698">
          <cell r="A3698" t="str">
            <v>Uralla Total 20 - 29</v>
          </cell>
          <cell r="B3698" t="str">
            <v>Uralla</v>
          </cell>
          <cell r="C3698" t="str">
            <v>Total</v>
          </cell>
          <cell r="D3698" t="str">
            <v>20 - 29</v>
          </cell>
          <cell r="E3698">
            <v>4</v>
          </cell>
          <cell r="F3698">
            <v>3</v>
          </cell>
          <cell r="G3698">
            <v>0</v>
          </cell>
          <cell r="H3698">
            <v>3</v>
          </cell>
          <cell r="I3698">
            <v>0</v>
          </cell>
          <cell r="J3698">
            <v>0</v>
          </cell>
          <cell r="K3698">
            <v>0</v>
          </cell>
          <cell r="L3698">
            <v>0</v>
          </cell>
          <cell r="M3698">
            <v>0</v>
          </cell>
          <cell r="N3698">
            <v>5</v>
          </cell>
        </row>
        <row r="3699">
          <cell r="A3699" t="str">
            <v>Uralla Total 30 - 39</v>
          </cell>
          <cell r="B3699" t="str">
            <v>Uralla</v>
          </cell>
          <cell r="C3699" t="str">
            <v>Total</v>
          </cell>
          <cell r="D3699" t="str">
            <v>30 - 39</v>
          </cell>
          <cell r="E3699">
            <v>2</v>
          </cell>
          <cell r="F3699">
            <v>1</v>
          </cell>
          <cell r="G3699">
            <v>0</v>
          </cell>
          <cell r="H3699">
            <v>0</v>
          </cell>
          <cell r="I3699">
            <v>1</v>
          </cell>
          <cell r="J3699">
            <v>0</v>
          </cell>
          <cell r="K3699">
            <v>0</v>
          </cell>
          <cell r="L3699">
            <v>0</v>
          </cell>
          <cell r="M3699">
            <v>0</v>
          </cell>
          <cell r="N3699">
            <v>2</v>
          </cell>
        </row>
        <row r="3700">
          <cell r="A3700" t="str">
            <v>Uralla Total 40 +</v>
          </cell>
          <cell r="B3700" t="str">
            <v>Uralla</v>
          </cell>
          <cell r="C3700" t="str">
            <v>Total</v>
          </cell>
          <cell r="D3700" t="str">
            <v>40 +</v>
          </cell>
          <cell r="E3700">
            <v>1</v>
          </cell>
          <cell r="F3700">
            <v>2</v>
          </cell>
          <cell r="G3700">
            <v>0</v>
          </cell>
          <cell r="H3700">
            <v>0</v>
          </cell>
          <cell r="I3700">
            <v>0</v>
          </cell>
          <cell r="J3700">
            <v>0</v>
          </cell>
          <cell r="K3700">
            <v>0</v>
          </cell>
          <cell r="L3700">
            <v>1</v>
          </cell>
          <cell r="M3700">
            <v>0</v>
          </cell>
          <cell r="N3700">
            <v>1</v>
          </cell>
        </row>
        <row r="3701">
          <cell r="A3701" t="str">
            <v>Uralla Total Missing / unknown</v>
          </cell>
          <cell r="B3701" t="str">
            <v>Uralla</v>
          </cell>
          <cell r="C3701" t="str">
            <v>Total</v>
          </cell>
          <cell r="D3701" t="str">
            <v>Missing / unknown</v>
          </cell>
          <cell r="E3701">
            <v>0</v>
          </cell>
          <cell r="F3701">
            <v>0</v>
          </cell>
          <cell r="G3701">
            <v>0</v>
          </cell>
          <cell r="H3701">
            <v>0</v>
          </cell>
          <cell r="I3701">
            <v>0</v>
          </cell>
          <cell r="J3701">
            <v>0</v>
          </cell>
          <cell r="K3701">
            <v>0</v>
          </cell>
          <cell r="L3701">
            <v>0</v>
          </cell>
          <cell r="M3701">
            <v>0</v>
          </cell>
          <cell r="N3701">
            <v>0</v>
          </cell>
        </row>
        <row r="3702">
          <cell r="A3702" t="str">
            <v>Uralla Total Total</v>
          </cell>
          <cell r="B3702" t="str">
            <v>Uralla</v>
          </cell>
          <cell r="C3702" t="str">
            <v>Total</v>
          </cell>
          <cell r="D3702" t="str">
            <v>Total</v>
          </cell>
          <cell r="E3702">
            <v>9</v>
          </cell>
          <cell r="F3702">
            <v>10</v>
          </cell>
          <cell r="G3702">
            <v>0</v>
          </cell>
          <cell r="H3702">
            <v>4</v>
          </cell>
          <cell r="I3702">
            <v>2</v>
          </cell>
          <cell r="J3702">
            <v>0</v>
          </cell>
          <cell r="K3702">
            <v>0</v>
          </cell>
          <cell r="L3702">
            <v>3</v>
          </cell>
          <cell r="M3702">
            <v>0</v>
          </cell>
          <cell r="N3702">
            <v>17</v>
          </cell>
        </row>
        <row r="3703">
          <cell r="A3703" t="str">
            <v>Urana Male 10 - 17</v>
          </cell>
          <cell r="B3703" t="str">
            <v>Urana</v>
          </cell>
          <cell r="C3703" t="str">
            <v>Male</v>
          </cell>
          <cell r="D3703" t="str">
            <v>10 - 17</v>
          </cell>
          <cell r="E3703">
            <v>0</v>
          </cell>
          <cell r="F3703">
            <v>0</v>
          </cell>
          <cell r="G3703">
            <v>0</v>
          </cell>
          <cell r="H3703">
            <v>0</v>
          </cell>
          <cell r="I3703">
            <v>0</v>
          </cell>
          <cell r="J3703">
            <v>0</v>
          </cell>
          <cell r="K3703">
            <v>0</v>
          </cell>
          <cell r="L3703">
            <v>0</v>
          </cell>
          <cell r="M3703">
            <v>0</v>
          </cell>
          <cell r="N3703">
            <v>0</v>
          </cell>
        </row>
        <row r="3704">
          <cell r="A3704" t="str">
            <v>Urana Male 18 - 19</v>
          </cell>
          <cell r="B3704" t="str">
            <v>Urana</v>
          </cell>
          <cell r="C3704" t="str">
            <v>Male</v>
          </cell>
          <cell r="D3704" t="str">
            <v>18 - 19</v>
          </cell>
          <cell r="E3704">
            <v>0</v>
          </cell>
          <cell r="F3704">
            <v>0</v>
          </cell>
          <cell r="G3704">
            <v>0</v>
          </cell>
          <cell r="H3704">
            <v>0</v>
          </cell>
          <cell r="I3704">
            <v>0</v>
          </cell>
          <cell r="J3704">
            <v>0</v>
          </cell>
          <cell r="K3704">
            <v>0</v>
          </cell>
          <cell r="L3704">
            <v>0</v>
          </cell>
          <cell r="M3704">
            <v>0</v>
          </cell>
          <cell r="N3704">
            <v>0</v>
          </cell>
        </row>
        <row r="3705">
          <cell r="A3705" t="str">
            <v>Urana Male 20 - 29</v>
          </cell>
          <cell r="B3705" t="str">
            <v>Urana</v>
          </cell>
          <cell r="C3705" t="str">
            <v>Male</v>
          </cell>
          <cell r="D3705" t="str">
            <v>20 - 29</v>
          </cell>
          <cell r="E3705">
            <v>2</v>
          </cell>
          <cell r="F3705">
            <v>0</v>
          </cell>
          <cell r="G3705">
            <v>0</v>
          </cell>
          <cell r="H3705">
            <v>1</v>
          </cell>
          <cell r="I3705">
            <v>0</v>
          </cell>
          <cell r="J3705">
            <v>1</v>
          </cell>
          <cell r="K3705">
            <v>0</v>
          </cell>
          <cell r="L3705">
            <v>0</v>
          </cell>
          <cell r="M3705">
            <v>0</v>
          </cell>
          <cell r="N3705">
            <v>0</v>
          </cell>
        </row>
        <row r="3706">
          <cell r="A3706" t="str">
            <v>Urana Male 30 - 39</v>
          </cell>
          <cell r="B3706" t="str">
            <v>Urana</v>
          </cell>
          <cell r="C3706" t="str">
            <v>Male</v>
          </cell>
          <cell r="D3706" t="str">
            <v>30 - 39</v>
          </cell>
          <cell r="E3706">
            <v>2</v>
          </cell>
          <cell r="F3706">
            <v>1</v>
          </cell>
          <cell r="G3706">
            <v>0</v>
          </cell>
          <cell r="H3706">
            <v>0</v>
          </cell>
          <cell r="I3706">
            <v>0</v>
          </cell>
          <cell r="J3706">
            <v>0</v>
          </cell>
          <cell r="K3706">
            <v>0</v>
          </cell>
          <cell r="L3706">
            <v>0</v>
          </cell>
          <cell r="M3706">
            <v>0</v>
          </cell>
          <cell r="N3706">
            <v>1</v>
          </cell>
        </row>
        <row r="3707">
          <cell r="A3707" t="str">
            <v>Urana Male 40 +</v>
          </cell>
          <cell r="B3707" t="str">
            <v>Urana</v>
          </cell>
          <cell r="C3707" t="str">
            <v>Male</v>
          </cell>
          <cell r="D3707" t="str">
            <v>40 +</v>
          </cell>
          <cell r="E3707">
            <v>2</v>
          </cell>
          <cell r="F3707">
            <v>0</v>
          </cell>
          <cell r="G3707">
            <v>0</v>
          </cell>
          <cell r="H3707">
            <v>0</v>
          </cell>
          <cell r="I3707">
            <v>0</v>
          </cell>
          <cell r="J3707">
            <v>0</v>
          </cell>
          <cell r="K3707">
            <v>0</v>
          </cell>
          <cell r="L3707">
            <v>0</v>
          </cell>
          <cell r="M3707">
            <v>0</v>
          </cell>
          <cell r="N3707">
            <v>1</v>
          </cell>
        </row>
        <row r="3708">
          <cell r="A3708" t="str">
            <v>Urana Male Missing / unknown</v>
          </cell>
          <cell r="B3708" t="str">
            <v>Urana</v>
          </cell>
          <cell r="C3708" t="str">
            <v>Male</v>
          </cell>
          <cell r="D3708" t="str">
            <v>Missing / unknown</v>
          </cell>
          <cell r="E3708">
            <v>0</v>
          </cell>
          <cell r="F3708">
            <v>0</v>
          </cell>
          <cell r="G3708">
            <v>0</v>
          </cell>
          <cell r="H3708">
            <v>0</v>
          </cell>
          <cell r="I3708">
            <v>0</v>
          </cell>
          <cell r="J3708">
            <v>0</v>
          </cell>
          <cell r="K3708">
            <v>0</v>
          </cell>
          <cell r="L3708">
            <v>0</v>
          </cell>
          <cell r="M3708">
            <v>0</v>
          </cell>
          <cell r="N3708">
            <v>0</v>
          </cell>
        </row>
        <row r="3709">
          <cell r="A3709" t="str">
            <v>Urana Male Total</v>
          </cell>
          <cell r="B3709" t="str">
            <v>Urana</v>
          </cell>
          <cell r="C3709" t="str">
            <v>Male</v>
          </cell>
          <cell r="D3709" t="str">
            <v>Total</v>
          </cell>
          <cell r="E3709">
            <v>6</v>
          </cell>
          <cell r="F3709">
            <v>1</v>
          </cell>
          <cell r="G3709">
            <v>0</v>
          </cell>
          <cell r="H3709">
            <v>1</v>
          </cell>
          <cell r="I3709">
            <v>0</v>
          </cell>
          <cell r="J3709">
            <v>1</v>
          </cell>
          <cell r="K3709">
            <v>0</v>
          </cell>
          <cell r="L3709">
            <v>0</v>
          </cell>
          <cell r="M3709">
            <v>0</v>
          </cell>
          <cell r="N3709">
            <v>2</v>
          </cell>
        </row>
        <row r="3710">
          <cell r="A3710" t="str">
            <v>Urana Female 10 - 17</v>
          </cell>
          <cell r="B3710" t="str">
            <v>Urana</v>
          </cell>
          <cell r="C3710" t="str">
            <v>Female</v>
          </cell>
          <cell r="D3710" t="str">
            <v>10 - 17</v>
          </cell>
          <cell r="E3710">
            <v>0</v>
          </cell>
          <cell r="F3710">
            <v>0</v>
          </cell>
          <cell r="G3710">
            <v>0</v>
          </cell>
          <cell r="H3710">
            <v>0</v>
          </cell>
          <cell r="I3710">
            <v>0</v>
          </cell>
          <cell r="J3710">
            <v>0</v>
          </cell>
          <cell r="K3710">
            <v>0</v>
          </cell>
          <cell r="L3710">
            <v>0</v>
          </cell>
          <cell r="M3710">
            <v>0</v>
          </cell>
          <cell r="N3710">
            <v>0</v>
          </cell>
        </row>
        <row r="3711">
          <cell r="A3711" t="str">
            <v>Urana Female 18 - 19</v>
          </cell>
          <cell r="B3711" t="str">
            <v>Urana</v>
          </cell>
          <cell r="C3711" t="str">
            <v>Female</v>
          </cell>
          <cell r="D3711" t="str">
            <v>18 - 19</v>
          </cell>
          <cell r="E3711">
            <v>0</v>
          </cell>
          <cell r="F3711">
            <v>0</v>
          </cell>
          <cell r="G3711">
            <v>0</v>
          </cell>
          <cell r="H3711">
            <v>0</v>
          </cell>
          <cell r="I3711">
            <v>0</v>
          </cell>
          <cell r="J3711">
            <v>0</v>
          </cell>
          <cell r="K3711">
            <v>0</v>
          </cell>
          <cell r="L3711">
            <v>0</v>
          </cell>
          <cell r="M3711">
            <v>0</v>
          </cell>
          <cell r="N3711">
            <v>0</v>
          </cell>
        </row>
        <row r="3712">
          <cell r="A3712" t="str">
            <v>Urana Female 20 - 29</v>
          </cell>
          <cell r="B3712" t="str">
            <v>Urana</v>
          </cell>
          <cell r="C3712" t="str">
            <v>Female</v>
          </cell>
          <cell r="D3712" t="str">
            <v>20 - 29</v>
          </cell>
          <cell r="E3712">
            <v>1</v>
          </cell>
          <cell r="F3712">
            <v>0</v>
          </cell>
          <cell r="G3712">
            <v>0</v>
          </cell>
          <cell r="H3712">
            <v>0</v>
          </cell>
          <cell r="I3712">
            <v>0</v>
          </cell>
          <cell r="J3712">
            <v>0</v>
          </cell>
          <cell r="K3712">
            <v>0</v>
          </cell>
          <cell r="L3712">
            <v>0</v>
          </cell>
          <cell r="M3712">
            <v>0</v>
          </cell>
          <cell r="N3712">
            <v>0</v>
          </cell>
        </row>
        <row r="3713">
          <cell r="A3713" t="str">
            <v>Urana Female 30 - 39</v>
          </cell>
          <cell r="B3713" t="str">
            <v>Urana</v>
          </cell>
          <cell r="C3713" t="str">
            <v>Female</v>
          </cell>
          <cell r="D3713" t="str">
            <v>30 - 39</v>
          </cell>
          <cell r="E3713">
            <v>0</v>
          </cell>
          <cell r="F3713">
            <v>1</v>
          </cell>
          <cell r="G3713">
            <v>0</v>
          </cell>
          <cell r="H3713">
            <v>0</v>
          </cell>
          <cell r="I3713">
            <v>0</v>
          </cell>
          <cell r="J3713">
            <v>0</v>
          </cell>
          <cell r="K3713">
            <v>0</v>
          </cell>
          <cell r="L3713">
            <v>0</v>
          </cell>
          <cell r="M3713">
            <v>0</v>
          </cell>
          <cell r="N3713">
            <v>0</v>
          </cell>
        </row>
        <row r="3714">
          <cell r="A3714" t="str">
            <v>Urana Female 40 +</v>
          </cell>
          <cell r="B3714" t="str">
            <v>Urana</v>
          </cell>
          <cell r="C3714" t="str">
            <v>Female</v>
          </cell>
          <cell r="D3714" t="str">
            <v>40 +</v>
          </cell>
          <cell r="E3714">
            <v>0</v>
          </cell>
          <cell r="F3714">
            <v>0</v>
          </cell>
          <cell r="G3714">
            <v>0</v>
          </cell>
          <cell r="H3714">
            <v>0</v>
          </cell>
          <cell r="I3714">
            <v>0</v>
          </cell>
          <cell r="J3714">
            <v>0</v>
          </cell>
          <cell r="K3714">
            <v>0</v>
          </cell>
          <cell r="L3714">
            <v>0</v>
          </cell>
          <cell r="M3714">
            <v>0</v>
          </cell>
          <cell r="N3714">
            <v>1</v>
          </cell>
        </row>
        <row r="3715">
          <cell r="A3715" t="str">
            <v>Urana Female Missing / unknown</v>
          </cell>
          <cell r="B3715" t="str">
            <v>Urana</v>
          </cell>
          <cell r="C3715" t="str">
            <v>Female</v>
          </cell>
          <cell r="D3715" t="str">
            <v>Missing / unknown</v>
          </cell>
          <cell r="E3715">
            <v>0</v>
          </cell>
          <cell r="F3715">
            <v>0</v>
          </cell>
          <cell r="G3715">
            <v>0</v>
          </cell>
          <cell r="H3715">
            <v>0</v>
          </cell>
          <cell r="I3715">
            <v>0</v>
          </cell>
          <cell r="J3715">
            <v>0</v>
          </cell>
          <cell r="K3715">
            <v>0</v>
          </cell>
          <cell r="L3715">
            <v>0</v>
          </cell>
          <cell r="M3715">
            <v>0</v>
          </cell>
          <cell r="N3715">
            <v>0</v>
          </cell>
        </row>
        <row r="3716">
          <cell r="A3716" t="str">
            <v>Urana Female Total</v>
          </cell>
          <cell r="B3716" t="str">
            <v>Urana</v>
          </cell>
          <cell r="C3716" t="str">
            <v>Female</v>
          </cell>
          <cell r="D3716" t="str">
            <v>Total</v>
          </cell>
          <cell r="E3716">
            <v>1</v>
          </cell>
          <cell r="F3716">
            <v>1</v>
          </cell>
          <cell r="G3716">
            <v>0</v>
          </cell>
          <cell r="H3716">
            <v>0</v>
          </cell>
          <cell r="I3716">
            <v>0</v>
          </cell>
          <cell r="J3716">
            <v>0</v>
          </cell>
          <cell r="K3716">
            <v>0</v>
          </cell>
          <cell r="L3716">
            <v>0</v>
          </cell>
          <cell r="M3716">
            <v>0</v>
          </cell>
          <cell r="N3716">
            <v>1</v>
          </cell>
        </row>
        <row r="3717">
          <cell r="A3717" t="str">
            <v>Urana Unknown 10 - 17</v>
          </cell>
          <cell r="B3717" t="str">
            <v>Urana</v>
          </cell>
          <cell r="C3717" t="str">
            <v>Unknown</v>
          </cell>
          <cell r="D3717" t="str">
            <v>10 - 17</v>
          </cell>
          <cell r="E3717">
            <v>0</v>
          </cell>
          <cell r="F3717">
            <v>0</v>
          </cell>
          <cell r="G3717">
            <v>0</v>
          </cell>
          <cell r="H3717">
            <v>0</v>
          </cell>
          <cell r="I3717">
            <v>0</v>
          </cell>
          <cell r="J3717">
            <v>0</v>
          </cell>
          <cell r="K3717">
            <v>0</v>
          </cell>
          <cell r="L3717">
            <v>0</v>
          </cell>
          <cell r="M3717">
            <v>0</v>
          </cell>
          <cell r="N3717">
            <v>0</v>
          </cell>
        </row>
        <row r="3718">
          <cell r="A3718" t="str">
            <v>Urana Unknown 18 - 19</v>
          </cell>
          <cell r="B3718" t="str">
            <v>Urana</v>
          </cell>
          <cell r="C3718" t="str">
            <v>Unknown</v>
          </cell>
          <cell r="D3718" t="str">
            <v>18 - 19</v>
          </cell>
          <cell r="E3718">
            <v>0</v>
          </cell>
          <cell r="F3718">
            <v>0</v>
          </cell>
          <cell r="G3718">
            <v>0</v>
          </cell>
          <cell r="H3718">
            <v>0</v>
          </cell>
          <cell r="I3718">
            <v>0</v>
          </cell>
          <cell r="J3718">
            <v>0</v>
          </cell>
          <cell r="K3718">
            <v>0</v>
          </cell>
          <cell r="L3718">
            <v>0</v>
          </cell>
          <cell r="M3718">
            <v>0</v>
          </cell>
          <cell r="N3718">
            <v>0</v>
          </cell>
        </row>
        <row r="3719">
          <cell r="A3719" t="str">
            <v>Urana Unknown 20 - 29</v>
          </cell>
          <cell r="B3719" t="str">
            <v>Urana</v>
          </cell>
          <cell r="C3719" t="str">
            <v>Unknown</v>
          </cell>
          <cell r="D3719" t="str">
            <v>20 - 29</v>
          </cell>
          <cell r="E3719">
            <v>0</v>
          </cell>
          <cell r="F3719">
            <v>0</v>
          </cell>
          <cell r="G3719">
            <v>0</v>
          </cell>
          <cell r="H3719">
            <v>0</v>
          </cell>
          <cell r="I3719">
            <v>0</v>
          </cell>
          <cell r="J3719">
            <v>0</v>
          </cell>
          <cell r="K3719">
            <v>0</v>
          </cell>
          <cell r="L3719">
            <v>0</v>
          </cell>
          <cell r="M3719">
            <v>0</v>
          </cell>
          <cell r="N3719">
            <v>0</v>
          </cell>
        </row>
        <row r="3720">
          <cell r="A3720" t="str">
            <v>Urana Unknown 30 - 39</v>
          </cell>
          <cell r="B3720" t="str">
            <v>Urana</v>
          </cell>
          <cell r="C3720" t="str">
            <v>Unknown</v>
          </cell>
          <cell r="D3720" t="str">
            <v>30 - 39</v>
          </cell>
          <cell r="E3720">
            <v>0</v>
          </cell>
          <cell r="F3720">
            <v>0</v>
          </cell>
          <cell r="G3720">
            <v>0</v>
          </cell>
          <cell r="H3720">
            <v>0</v>
          </cell>
          <cell r="I3720">
            <v>0</v>
          </cell>
          <cell r="J3720">
            <v>0</v>
          </cell>
          <cell r="K3720">
            <v>0</v>
          </cell>
          <cell r="L3720">
            <v>0</v>
          </cell>
          <cell r="M3720">
            <v>0</v>
          </cell>
          <cell r="N3720">
            <v>0</v>
          </cell>
        </row>
        <row r="3721">
          <cell r="A3721" t="str">
            <v>Urana Unknown 40 +</v>
          </cell>
          <cell r="B3721" t="str">
            <v>Urana</v>
          </cell>
          <cell r="C3721" t="str">
            <v>Unknown</v>
          </cell>
          <cell r="D3721" t="str">
            <v>40 +</v>
          </cell>
          <cell r="E3721">
            <v>0</v>
          </cell>
          <cell r="F3721">
            <v>0</v>
          </cell>
          <cell r="G3721">
            <v>0</v>
          </cell>
          <cell r="H3721">
            <v>0</v>
          </cell>
          <cell r="I3721">
            <v>0</v>
          </cell>
          <cell r="J3721">
            <v>0</v>
          </cell>
          <cell r="K3721">
            <v>0</v>
          </cell>
          <cell r="L3721">
            <v>0</v>
          </cell>
          <cell r="M3721">
            <v>0</v>
          </cell>
          <cell r="N3721">
            <v>0</v>
          </cell>
        </row>
        <row r="3722">
          <cell r="A3722" t="str">
            <v>Urana Unknown Missing / unknown</v>
          </cell>
          <cell r="B3722" t="str">
            <v>Urana</v>
          </cell>
          <cell r="C3722" t="str">
            <v>Unknown</v>
          </cell>
          <cell r="D3722" t="str">
            <v>Missing / unknown</v>
          </cell>
          <cell r="E3722">
            <v>0</v>
          </cell>
          <cell r="F3722">
            <v>0</v>
          </cell>
          <cell r="G3722">
            <v>0</v>
          </cell>
          <cell r="H3722">
            <v>0</v>
          </cell>
          <cell r="I3722">
            <v>0</v>
          </cell>
          <cell r="J3722">
            <v>0</v>
          </cell>
          <cell r="K3722">
            <v>0</v>
          </cell>
          <cell r="L3722">
            <v>0</v>
          </cell>
          <cell r="M3722">
            <v>0</v>
          </cell>
          <cell r="N3722">
            <v>0</v>
          </cell>
        </row>
        <row r="3723">
          <cell r="A3723" t="str">
            <v>Urana Unknown Total</v>
          </cell>
          <cell r="B3723" t="str">
            <v>Urana</v>
          </cell>
          <cell r="C3723" t="str">
            <v>Unknown</v>
          </cell>
          <cell r="D3723" t="str">
            <v>Total</v>
          </cell>
          <cell r="E3723">
            <v>0</v>
          </cell>
          <cell r="F3723">
            <v>0</v>
          </cell>
          <cell r="G3723">
            <v>0</v>
          </cell>
          <cell r="H3723">
            <v>0</v>
          </cell>
          <cell r="I3723">
            <v>0</v>
          </cell>
          <cell r="J3723">
            <v>0</v>
          </cell>
          <cell r="K3723">
            <v>0</v>
          </cell>
          <cell r="L3723">
            <v>0</v>
          </cell>
          <cell r="M3723">
            <v>0</v>
          </cell>
          <cell r="N3723">
            <v>0</v>
          </cell>
        </row>
        <row r="3724">
          <cell r="A3724" t="str">
            <v>Urana Total 10 - 17</v>
          </cell>
          <cell r="B3724" t="str">
            <v>Urana</v>
          </cell>
          <cell r="C3724" t="str">
            <v>Total</v>
          </cell>
          <cell r="D3724" t="str">
            <v>10 - 17</v>
          </cell>
          <cell r="E3724">
            <v>0</v>
          </cell>
          <cell r="F3724">
            <v>0</v>
          </cell>
          <cell r="G3724">
            <v>0</v>
          </cell>
          <cell r="H3724">
            <v>0</v>
          </cell>
          <cell r="I3724">
            <v>0</v>
          </cell>
          <cell r="J3724">
            <v>0</v>
          </cell>
          <cell r="K3724">
            <v>0</v>
          </cell>
          <cell r="L3724">
            <v>0</v>
          </cell>
          <cell r="M3724">
            <v>0</v>
          </cell>
          <cell r="N3724">
            <v>0</v>
          </cell>
        </row>
        <row r="3725">
          <cell r="A3725" t="str">
            <v>Urana Total 18 - 19</v>
          </cell>
          <cell r="B3725" t="str">
            <v>Urana</v>
          </cell>
          <cell r="C3725" t="str">
            <v>Total</v>
          </cell>
          <cell r="D3725" t="str">
            <v>18 - 19</v>
          </cell>
          <cell r="E3725">
            <v>0</v>
          </cell>
          <cell r="F3725">
            <v>0</v>
          </cell>
          <cell r="G3725">
            <v>0</v>
          </cell>
          <cell r="H3725">
            <v>0</v>
          </cell>
          <cell r="I3725">
            <v>0</v>
          </cell>
          <cell r="J3725">
            <v>0</v>
          </cell>
          <cell r="K3725">
            <v>0</v>
          </cell>
          <cell r="L3725">
            <v>0</v>
          </cell>
          <cell r="M3725">
            <v>0</v>
          </cell>
          <cell r="N3725">
            <v>0</v>
          </cell>
        </row>
        <row r="3726">
          <cell r="A3726" t="str">
            <v>Urana Total 20 - 29</v>
          </cell>
          <cell r="B3726" t="str">
            <v>Urana</v>
          </cell>
          <cell r="C3726" t="str">
            <v>Total</v>
          </cell>
          <cell r="D3726" t="str">
            <v>20 - 29</v>
          </cell>
          <cell r="E3726">
            <v>3</v>
          </cell>
          <cell r="F3726">
            <v>0</v>
          </cell>
          <cell r="G3726">
            <v>0</v>
          </cell>
          <cell r="H3726">
            <v>1</v>
          </cell>
          <cell r="I3726">
            <v>0</v>
          </cell>
          <cell r="J3726">
            <v>1</v>
          </cell>
          <cell r="K3726">
            <v>0</v>
          </cell>
          <cell r="L3726">
            <v>0</v>
          </cell>
          <cell r="M3726">
            <v>0</v>
          </cell>
          <cell r="N3726">
            <v>0</v>
          </cell>
        </row>
        <row r="3727">
          <cell r="A3727" t="str">
            <v>Urana Total 30 - 39</v>
          </cell>
          <cell r="B3727" t="str">
            <v>Urana</v>
          </cell>
          <cell r="C3727" t="str">
            <v>Total</v>
          </cell>
          <cell r="D3727" t="str">
            <v>30 - 39</v>
          </cell>
          <cell r="E3727">
            <v>2</v>
          </cell>
          <cell r="F3727">
            <v>2</v>
          </cell>
          <cell r="G3727">
            <v>0</v>
          </cell>
          <cell r="H3727">
            <v>0</v>
          </cell>
          <cell r="I3727">
            <v>0</v>
          </cell>
          <cell r="J3727">
            <v>0</v>
          </cell>
          <cell r="K3727">
            <v>0</v>
          </cell>
          <cell r="L3727">
            <v>0</v>
          </cell>
          <cell r="M3727">
            <v>0</v>
          </cell>
          <cell r="N3727">
            <v>1</v>
          </cell>
        </row>
        <row r="3728">
          <cell r="A3728" t="str">
            <v>Urana Total 40 +</v>
          </cell>
          <cell r="B3728" t="str">
            <v>Urana</v>
          </cell>
          <cell r="C3728" t="str">
            <v>Total</v>
          </cell>
          <cell r="D3728" t="str">
            <v>40 +</v>
          </cell>
          <cell r="E3728">
            <v>2</v>
          </cell>
          <cell r="F3728">
            <v>0</v>
          </cell>
          <cell r="G3728">
            <v>0</v>
          </cell>
          <cell r="H3728">
            <v>0</v>
          </cell>
          <cell r="I3728">
            <v>0</v>
          </cell>
          <cell r="J3728">
            <v>0</v>
          </cell>
          <cell r="K3728">
            <v>0</v>
          </cell>
          <cell r="L3728">
            <v>0</v>
          </cell>
          <cell r="M3728">
            <v>0</v>
          </cell>
          <cell r="N3728">
            <v>2</v>
          </cell>
        </row>
        <row r="3729">
          <cell r="A3729" t="str">
            <v>Urana Total Missing / unknown</v>
          </cell>
          <cell r="B3729" t="str">
            <v>Urana</v>
          </cell>
          <cell r="C3729" t="str">
            <v>Total</v>
          </cell>
          <cell r="D3729" t="str">
            <v>Missing / unknown</v>
          </cell>
          <cell r="E3729">
            <v>0</v>
          </cell>
          <cell r="F3729">
            <v>0</v>
          </cell>
          <cell r="G3729">
            <v>0</v>
          </cell>
          <cell r="H3729">
            <v>0</v>
          </cell>
          <cell r="I3729">
            <v>0</v>
          </cell>
          <cell r="J3729">
            <v>0</v>
          </cell>
          <cell r="K3729">
            <v>0</v>
          </cell>
          <cell r="L3729">
            <v>0</v>
          </cell>
          <cell r="M3729">
            <v>0</v>
          </cell>
          <cell r="N3729">
            <v>0</v>
          </cell>
        </row>
        <row r="3730">
          <cell r="A3730" t="str">
            <v>Urana Total Total</v>
          </cell>
          <cell r="B3730" t="str">
            <v>Urana</v>
          </cell>
          <cell r="C3730" t="str">
            <v>Total</v>
          </cell>
          <cell r="D3730" t="str">
            <v>Total</v>
          </cell>
          <cell r="E3730">
            <v>7</v>
          </cell>
          <cell r="F3730">
            <v>2</v>
          </cell>
          <cell r="G3730">
            <v>0</v>
          </cell>
          <cell r="H3730">
            <v>1</v>
          </cell>
          <cell r="I3730">
            <v>0</v>
          </cell>
          <cell r="J3730">
            <v>1</v>
          </cell>
          <cell r="K3730">
            <v>0</v>
          </cell>
          <cell r="L3730">
            <v>0</v>
          </cell>
          <cell r="M3730">
            <v>0</v>
          </cell>
          <cell r="N3730">
            <v>3</v>
          </cell>
        </row>
        <row r="3731">
          <cell r="A3731" t="str">
            <v>Wagga Wagga Male 10 - 17</v>
          </cell>
          <cell r="B3731" t="str">
            <v>Wagga Wagga</v>
          </cell>
          <cell r="C3731" t="str">
            <v>Male</v>
          </cell>
          <cell r="D3731" t="str">
            <v>10 - 17</v>
          </cell>
          <cell r="E3731">
            <v>15</v>
          </cell>
          <cell r="F3731">
            <v>21</v>
          </cell>
          <cell r="G3731">
            <v>1</v>
          </cell>
          <cell r="H3731">
            <v>21</v>
          </cell>
          <cell r="I3731">
            <v>10</v>
          </cell>
          <cell r="J3731">
            <v>11</v>
          </cell>
          <cell r="K3731">
            <v>18</v>
          </cell>
          <cell r="L3731">
            <v>42</v>
          </cell>
          <cell r="M3731">
            <v>1</v>
          </cell>
          <cell r="N3731">
            <v>45</v>
          </cell>
        </row>
        <row r="3732">
          <cell r="A3732" t="str">
            <v>Wagga Wagga Male 18 - 19</v>
          </cell>
          <cell r="B3732" t="str">
            <v>Wagga Wagga</v>
          </cell>
          <cell r="C3732" t="str">
            <v>Male</v>
          </cell>
          <cell r="D3732" t="str">
            <v>18 - 19</v>
          </cell>
          <cell r="E3732">
            <v>6</v>
          </cell>
          <cell r="F3732">
            <v>13</v>
          </cell>
          <cell r="G3732">
            <v>0</v>
          </cell>
          <cell r="H3732">
            <v>3</v>
          </cell>
          <cell r="I3732">
            <v>1</v>
          </cell>
          <cell r="J3732">
            <v>2</v>
          </cell>
          <cell r="K3732">
            <v>2</v>
          </cell>
          <cell r="L3732">
            <v>10</v>
          </cell>
          <cell r="M3732">
            <v>0</v>
          </cell>
          <cell r="N3732">
            <v>20</v>
          </cell>
        </row>
        <row r="3733">
          <cell r="A3733" t="str">
            <v>Wagga Wagga Male 20 - 29</v>
          </cell>
          <cell r="B3733" t="str">
            <v>Wagga Wagga</v>
          </cell>
          <cell r="C3733" t="str">
            <v>Male</v>
          </cell>
          <cell r="D3733" t="str">
            <v>20 - 29</v>
          </cell>
          <cell r="E3733">
            <v>86</v>
          </cell>
          <cell r="F3733">
            <v>49</v>
          </cell>
          <cell r="G3733">
            <v>3</v>
          </cell>
          <cell r="H3733">
            <v>12</v>
          </cell>
          <cell r="I3733">
            <v>3</v>
          </cell>
          <cell r="J3733">
            <v>3</v>
          </cell>
          <cell r="K3733">
            <v>2</v>
          </cell>
          <cell r="L3733">
            <v>7</v>
          </cell>
          <cell r="M3733">
            <v>3</v>
          </cell>
          <cell r="N3733">
            <v>52</v>
          </cell>
        </row>
        <row r="3734">
          <cell r="A3734" t="str">
            <v>Wagga Wagga Male 30 - 39</v>
          </cell>
          <cell r="B3734" t="str">
            <v>Wagga Wagga</v>
          </cell>
          <cell r="C3734" t="str">
            <v>Male</v>
          </cell>
          <cell r="D3734" t="str">
            <v>30 - 39</v>
          </cell>
          <cell r="E3734">
            <v>63</v>
          </cell>
          <cell r="F3734">
            <v>20</v>
          </cell>
          <cell r="G3734">
            <v>2</v>
          </cell>
          <cell r="H3734">
            <v>9</v>
          </cell>
          <cell r="I3734">
            <v>1</v>
          </cell>
          <cell r="J3734">
            <v>3</v>
          </cell>
          <cell r="K3734">
            <v>0</v>
          </cell>
          <cell r="L3734">
            <v>11</v>
          </cell>
          <cell r="M3734">
            <v>0</v>
          </cell>
          <cell r="N3734">
            <v>24</v>
          </cell>
        </row>
        <row r="3735">
          <cell r="A3735" t="str">
            <v>Wagga Wagga Male 40 +</v>
          </cell>
          <cell r="B3735" t="str">
            <v>Wagga Wagga</v>
          </cell>
          <cell r="C3735" t="str">
            <v>Male</v>
          </cell>
          <cell r="D3735" t="str">
            <v>40 +</v>
          </cell>
          <cell r="E3735">
            <v>35</v>
          </cell>
          <cell r="F3735">
            <v>18</v>
          </cell>
          <cell r="G3735">
            <v>0</v>
          </cell>
          <cell r="H3735">
            <v>4</v>
          </cell>
          <cell r="I3735">
            <v>3</v>
          </cell>
          <cell r="J3735">
            <v>2</v>
          </cell>
          <cell r="K3735">
            <v>0</v>
          </cell>
          <cell r="L3735">
            <v>14</v>
          </cell>
          <cell r="M3735">
            <v>1</v>
          </cell>
          <cell r="N3735">
            <v>11</v>
          </cell>
        </row>
        <row r="3736">
          <cell r="A3736" t="str">
            <v>Wagga Wagga Male Missing / unknown</v>
          </cell>
          <cell r="B3736" t="str">
            <v>Wagga Wagga</v>
          </cell>
          <cell r="C3736" t="str">
            <v>Male</v>
          </cell>
          <cell r="D3736" t="str">
            <v>Missing / unknown</v>
          </cell>
          <cell r="E3736">
            <v>0</v>
          </cell>
          <cell r="F3736">
            <v>0</v>
          </cell>
          <cell r="G3736">
            <v>0</v>
          </cell>
          <cell r="H3736">
            <v>0</v>
          </cell>
          <cell r="I3736">
            <v>0</v>
          </cell>
          <cell r="J3736">
            <v>0</v>
          </cell>
          <cell r="K3736">
            <v>0</v>
          </cell>
          <cell r="L3736">
            <v>0</v>
          </cell>
          <cell r="M3736">
            <v>0</v>
          </cell>
          <cell r="N3736">
            <v>0</v>
          </cell>
        </row>
        <row r="3737">
          <cell r="A3737" t="str">
            <v>Wagga Wagga Male Total</v>
          </cell>
          <cell r="B3737" t="str">
            <v>Wagga Wagga</v>
          </cell>
          <cell r="C3737" t="str">
            <v>Male</v>
          </cell>
          <cell r="D3737" t="str">
            <v>Total</v>
          </cell>
          <cell r="E3737">
            <v>205</v>
          </cell>
          <cell r="F3737">
            <v>121</v>
          </cell>
          <cell r="G3737">
            <v>6</v>
          </cell>
          <cell r="H3737">
            <v>49</v>
          </cell>
          <cell r="I3737">
            <v>18</v>
          </cell>
          <cell r="J3737">
            <v>21</v>
          </cell>
          <cell r="K3737">
            <v>22</v>
          </cell>
          <cell r="L3737">
            <v>84</v>
          </cell>
          <cell r="M3737">
            <v>5</v>
          </cell>
          <cell r="N3737">
            <v>152</v>
          </cell>
        </row>
        <row r="3738">
          <cell r="A3738" t="str">
            <v>Wagga Wagga Female 10 - 17</v>
          </cell>
          <cell r="B3738" t="str">
            <v>Wagga Wagga</v>
          </cell>
          <cell r="C3738" t="str">
            <v>Female</v>
          </cell>
          <cell r="D3738" t="str">
            <v>10 - 17</v>
          </cell>
          <cell r="E3738">
            <v>0</v>
          </cell>
          <cell r="F3738">
            <v>7</v>
          </cell>
          <cell r="G3738">
            <v>0</v>
          </cell>
          <cell r="H3738">
            <v>3</v>
          </cell>
          <cell r="I3738">
            <v>2</v>
          </cell>
          <cell r="J3738">
            <v>0</v>
          </cell>
          <cell r="K3738">
            <v>0</v>
          </cell>
          <cell r="L3738">
            <v>53</v>
          </cell>
          <cell r="M3738">
            <v>0</v>
          </cell>
          <cell r="N3738">
            <v>7</v>
          </cell>
        </row>
        <row r="3739">
          <cell r="A3739" t="str">
            <v>Wagga Wagga Female 18 - 19</v>
          </cell>
          <cell r="B3739" t="str">
            <v>Wagga Wagga</v>
          </cell>
          <cell r="C3739" t="str">
            <v>Female</v>
          </cell>
          <cell r="D3739" t="str">
            <v>18 - 19</v>
          </cell>
          <cell r="E3739">
            <v>2</v>
          </cell>
          <cell r="F3739">
            <v>5</v>
          </cell>
          <cell r="G3739">
            <v>0</v>
          </cell>
          <cell r="H3739">
            <v>1</v>
          </cell>
          <cell r="I3739">
            <v>0</v>
          </cell>
          <cell r="J3739">
            <v>0</v>
          </cell>
          <cell r="K3739">
            <v>0</v>
          </cell>
          <cell r="L3739">
            <v>3</v>
          </cell>
          <cell r="M3739">
            <v>0</v>
          </cell>
          <cell r="N3739">
            <v>0</v>
          </cell>
        </row>
        <row r="3740">
          <cell r="A3740" t="str">
            <v>Wagga Wagga Female 20 - 29</v>
          </cell>
          <cell r="B3740" t="str">
            <v>Wagga Wagga</v>
          </cell>
          <cell r="C3740" t="str">
            <v>Female</v>
          </cell>
          <cell r="D3740" t="str">
            <v>20 - 29</v>
          </cell>
          <cell r="E3740">
            <v>14</v>
          </cell>
          <cell r="F3740">
            <v>8</v>
          </cell>
          <cell r="G3740">
            <v>0</v>
          </cell>
          <cell r="H3740">
            <v>4</v>
          </cell>
          <cell r="I3740">
            <v>0</v>
          </cell>
          <cell r="J3740">
            <v>0</v>
          </cell>
          <cell r="K3740">
            <v>0</v>
          </cell>
          <cell r="L3740">
            <v>15</v>
          </cell>
          <cell r="M3740">
            <v>0</v>
          </cell>
          <cell r="N3740">
            <v>10</v>
          </cell>
        </row>
        <row r="3741">
          <cell r="A3741" t="str">
            <v>Wagga Wagga Female 30 - 39</v>
          </cell>
          <cell r="B3741" t="str">
            <v>Wagga Wagga</v>
          </cell>
          <cell r="C3741" t="str">
            <v>Female</v>
          </cell>
          <cell r="D3741" t="str">
            <v>30 - 39</v>
          </cell>
          <cell r="E3741">
            <v>8</v>
          </cell>
          <cell r="F3741">
            <v>10</v>
          </cell>
          <cell r="G3741">
            <v>0</v>
          </cell>
          <cell r="H3741">
            <v>2</v>
          </cell>
          <cell r="I3741">
            <v>0</v>
          </cell>
          <cell r="J3741">
            <v>0</v>
          </cell>
          <cell r="K3741">
            <v>1</v>
          </cell>
          <cell r="L3741">
            <v>7</v>
          </cell>
          <cell r="M3741">
            <v>0</v>
          </cell>
          <cell r="N3741">
            <v>5</v>
          </cell>
        </row>
        <row r="3742">
          <cell r="A3742" t="str">
            <v>Wagga Wagga Female 40 +</v>
          </cell>
          <cell r="B3742" t="str">
            <v>Wagga Wagga</v>
          </cell>
          <cell r="C3742" t="str">
            <v>Female</v>
          </cell>
          <cell r="D3742" t="str">
            <v>40 +</v>
          </cell>
          <cell r="E3742">
            <v>10</v>
          </cell>
          <cell r="F3742">
            <v>4</v>
          </cell>
          <cell r="G3742">
            <v>0</v>
          </cell>
          <cell r="H3742">
            <v>0</v>
          </cell>
          <cell r="I3742">
            <v>0</v>
          </cell>
          <cell r="J3742">
            <v>0</v>
          </cell>
          <cell r="K3742">
            <v>0</v>
          </cell>
          <cell r="L3742">
            <v>6</v>
          </cell>
          <cell r="M3742">
            <v>0</v>
          </cell>
          <cell r="N3742">
            <v>3</v>
          </cell>
        </row>
        <row r="3743">
          <cell r="A3743" t="str">
            <v>Wagga Wagga Female Missing / unknown</v>
          </cell>
          <cell r="B3743" t="str">
            <v>Wagga Wagga</v>
          </cell>
          <cell r="C3743" t="str">
            <v>Female</v>
          </cell>
          <cell r="D3743" t="str">
            <v>Missing / unknown</v>
          </cell>
          <cell r="E3743">
            <v>1</v>
          </cell>
          <cell r="F3743">
            <v>0</v>
          </cell>
          <cell r="G3743">
            <v>0</v>
          </cell>
          <cell r="H3743">
            <v>1</v>
          </cell>
          <cell r="I3743">
            <v>0</v>
          </cell>
          <cell r="J3743">
            <v>0</v>
          </cell>
          <cell r="K3743">
            <v>0</v>
          </cell>
          <cell r="L3743">
            <v>0</v>
          </cell>
          <cell r="M3743">
            <v>0</v>
          </cell>
          <cell r="N3743">
            <v>0</v>
          </cell>
        </row>
        <row r="3744">
          <cell r="A3744" t="str">
            <v>Wagga Wagga Female Total</v>
          </cell>
          <cell r="B3744" t="str">
            <v>Wagga Wagga</v>
          </cell>
          <cell r="C3744" t="str">
            <v>Female</v>
          </cell>
          <cell r="D3744" t="str">
            <v>Total</v>
          </cell>
          <cell r="E3744">
            <v>35</v>
          </cell>
          <cell r="F3744">
            <v>34</v>
          </cell>
          <cell r="G3744">
            <v>0</v>
          </cell>
          <cell r="H3744">
            <v>11</v>
          </cell>
          <cell r="I3744">
            <v>2</v>
          </cell>
          <cell r="J3744">
            <v>0</v>
          </cell>
          <cell r="K3744">
            <v>1</v>
          </cell>
          <cell r="L3744">
            <v>84</v>
          </cell>
          <cell r="M3744">
            <v>0</v>
          </cell>
          <cell r="N3744">
            <v>25</v>
          </cell>
        </row>
        <row r="3745">
          <cell r="A3745" t="str">
            <v>Wagga Wagga Unknown 10 - 17</v>
          </cell>
          <cell r="B3745" t="str">
            <v>Wagga Wagga</v>
          </cell>
          <cell r="C3745" t="str">
            <v>Unknown</v>
          </cell>
          <cell r="D3745" t="str">
            <v>10 - 17</v>
          </cell>
          <cell r="E3745">
            <v>0</v>
          </cell>
          <cell r="F3745">
            <v>0</v>
          </cell>
          <cell r="G3745">
            <v>0</v>
          </cell>
          <cell r="H3745">
            <v>0</v>
          </cell>
          <cell r="I3745">
            <v>0</v>
          </cell>
          <cell r="J3745">
            <v>0</v>
          </cell>
          <cell r="K3745">
            <v>0</v>
          </cell>
          <cell r="L3745">
            <v>0</v>
          </cell>
          <cell r="M3745">
            <v>0</v>
          </cell>
          <cell r="N3745">
            <v>0</v>
          </cell>
        </row>
        <row r="3746">
          <cell r="A3746" t="str">
            <v>Wagga Wagga Unknown 18 - 19</v>
          </cell>
          <cell r="B3746" t="str">
            <v>Wagga Wagga</v>
          </cell>
          <cell r="C3746" t="str">
            <v>Unknown</v>
          </cell>
          <cell r="D3746" t="str">
            <v>18 - 19</v>
          </cell>
          <cell r="E3746">
            <v>0</v>
          </cell>
          <cell r="F3746">
            <v>0</v>
          </cell>
          <cell r="G3746">
            <v>0</v>
          </cell>
          <cell r="H3746">
            <v>0</v>
          </cell>
          <cell r="I3746">
            <v>0</v>
          </cell>
          <cell r="J3746">
            <v>0</v>
          </cell>
          <cell r="K3746">
            <v>0</v>
          </cell>
          <cell r="L3746">
            <v>0</v>
          </cell>
          <cell r="M3746">
            <v>0</v>
          </cell>
          <cell r="N3746">
            <v>0</v>
          </cell>
        </row>
        <row r="3747">
          <cell r="A3747" t="str">
            <v>Wagga Wagga Unknown 20 - 29</v>
          </cell>
          <cell r="B3747" t="str">
            <v>Wagga Wagga</v>
          </cell>
          <cell r="C3747" t="str">
            <v>Unknown</v>
          </cell>
          <cell r="D3747" t="str">
            <v>20 - 29</v>
          </cell>
          <cell r="E3747">
            <v>0</v>
          </cell>
          <cell r="F3747">
            <v>0</v>
          </cell>
          <cell r="G3747">
            <v>0</v>
          </cell>
          <cell r="H3747">
            <v>0</v>
          </cell>
          <cell r="I3747">
            <v>0</v>
          </cell>
          <cell r="J3747">
            <v>0</v>
          </cell>
          <cell r="K3747">
            <v>0</v>
          </cell>
          <cell r="L3747">
            <v>0</v>
          </cell>
          <cell r="M3747">
            <v>0</v>
          </cell>
          <cell r="N3747">
            <v>0</v>
          </cell>
        </row>
        <row r="3748">
          <cell r="A3748" t="str">
            <v>Wagga Wagga Unknown 30 - 39</v>
          </cell>
          <cell r="B3748" t="str">
            <v>Wagga Wagga</v>
          </cell>
          <cell r="C3748" t="str">
            <v>Unknown</v>
          </cell>
          <cell r="D3748" t="str">
            <v>30 - 39</v>
          </cell>
          <cell r="E3748">
            <v>0</v>
          </cell>
          <cell r="F3748">
            <v>0</v>
          </cell>
          <cell r="G3748">
            <v>0</v>
          </cell>
          <cell r="H3748">
            <v>0</v>
          </cell>
          <cell r="I3748">
            <v>0</v>
          </cell>
          <cell r="J3748">
            <v>0</v>
          </cell>
          <cell r="K3748">
            <v>0</v>
          </cell>
          <cell r="L3748">
            <v>0</v>
          </cell>
          <cell r="M3748">
            <v>0</v>
          </cell>
          <cell r="N3748">
            <v>0</v>
          </cell>
        </row>
        <row r="3749">
          <cell r="A3749" t="str">
            <v>Wagga Wagga Unknown 40 +</v>
          </cell>
          <cell r="B3749" t="str">
            <v>Wagga Wagga</v>
          </cell>
          <cell r="C3749" t="str">
            <v>Unknown</v>
          </cell>
          <cell r="D3749" t="str">
            <v>40 +</v>
          </cell>
          <cell r="E3749">
            <v>0</v>
          </cell>
          <cell r="F3749">
            <v>0</v>
          </cell>
          <cell r="G3749">
            <v>0</v>
          </cell>
          <cell r="H3749">
            <v>0</v>
          </cell>
          <cell r="I3749">
            <v>0</v>
          </cell>
          <cell r="J3749">
            <v>0</v>
          </cell>
          <cell r="K3749">
            <v>0</v>
          </cell>
          <cell r="L3749">
            <v>0</v>
          </cell>
          <cell r="M3749">
            <v>0</v>
          </cell>
          <cell r="N3749">
            <v>0</v>
          </cell>
        </row>
        <row r="3750">
          <cell r="A3750" t="str">
            <v>Wagga Wagga Unknown Missing / unknown</v>
          </cell>
          <cell r="B3750" t="str">
            <v>Wagga Wagga</v>
          </cell>
          <cell r="C3750" t="str">
            <v>Unknown</v>
          </cell>
          <cell r="D3750" t="str">
            <v>Missing / unknown</v>
          </cell>
          <cell r="E3750">
            <v>0</v>
          </cell>
          <cell r="F3750">
            <v>0</v>
          </cell>
          <cell r="G3750">
            <v>0</v>
          </cell>
          <cell r="H3750">
            <v>0</v>
          </cell>
          <cell r="I3750">
            <v>0</v>
          </cell>
          <cell r="J3750">
            <v>0</v>
          </cell>
          <cell r="K3750">
            <v>0</v>
          </cell>
          <cell r="L3750">
            <v>0</v>
          </cell>
          <cell r="M3750">
            <v>0</v>
          </cell>
          <cell r="N3750">
            <v>0</v>
          </cell>
        </row>
        <row r="3751">
          <cell r="A3751" t="str">
            <v>Wagga Wagga Unknown Total</v>
          </cell>
          <cell r="B3751" t="str">
            <v>Wagga Wagga</v>
          </cell>
          <cell r="C3751" t="str">
            <v>Unknown</v>
          </cell>
          <cell r="D3751" t="str">
            <v>Total</v>
          </cell>
          <cell r="E3751">
            <v>0</v>
          </cell>
          <cell r="F3751">
            <v>0</v>
          </cell>
          <cell r="G3751">
            <v>0</v>
          </cell>
          <cell r="H3751">
            <v>0</v>
          </cell>
          <cell r="I3751">
            <v>0</v>
          </cell>
          <cell r="J3751">
            <v>0</v>
          </cell>
          <cell r="K3751">
            <v>0</v>
          </cell>
          <cell r="L3751">
            <v>0</v>
          </cell>
          <cell r="M3751">
            <v>0</v>
          </cell>
          <cell r="N3751">
            <v>0</v>
          </cell>
        </row>
        <row r="3752">
          <cell r="A3752" t="str">
            <v>Wagga Wagga Total 10 - 17</v>
          </cell>
          <cell r="B3752" t="str">
            <v>Wagga Wagga</v>
          </cell>
          <cell r="C3752" t="str">
            <v>Total</v>
          </cell>
          <cell r="D3752" t="str">
            <v>10 - 17</v>
          </cell>
          <cell r="E3752">
            <v>15</v>
          </cell>
          <cell r="F3752">
            <v>28</v>
          </cell>
          <cell r="G3752">
            <v>1</v>
          </cell>
          <cell r="H3752">
            <v>24</v>
          </cell>
          <cell r="I3752">
            <v>12</v>
          </cell>
          <cell r="J3752">
            <v>11</v>
          </cell>
          <cell r="K3752">
            <v>18</v>
          </cell>
          <cell r="L3752">
            <v>95</v>
          </cell>
          <cell r="M3752">
            <v>1</v>
          </cell>
          <cell r="N3752">
            <v>52</v>
          </cell>
        </row>
        <row r="3753">
          <cell r="A3753" t="str">
            <v>Wagga Wagga Total 18 - 19</v>
          </cell>
          <cell r="B3753" t="str">
            <v>Wagga Wagga</v>
          </cell>
          <cell r="C3753" t="str">
            <v>Total</v>
          </cell>
          <cell r="D3753" t="str">
            <v>18 - 19</v>
          </cell>
          <cell r="E3753">
            <v>8</v>
          </cell>
          <cell r="F3753">
            <v>18</v>
          </cell>
          <cell r="G3753">
            <v>0</v>
          </cell>
          <cell r="H3753">
            <v>4</v>
          </cell>
          <cell r="I3753">
            <v>1</v>
          </cell>
          <cell r="J3753">
            <v>2</v>
          </cell>
          <cell r="K3753">
            <v>2</v>
          </cell>
          <cell r="L3753">
            <v>13</v>
          </cell>
          <cell r="M3753">
            <v>0</v>
          </cell>
          <cell r="N3753">
            <v>20</v>
          </cell>
        </row>
        <row r="3754">
          <cell r="A3754" t="str">
            <v>Wagga Wagga Total 20 - 29</v>
          </cell>
          <cell r="B3754" t="str">
            <v>Wagga Wagga</v>
          </cell>
          <cell r="C3754" t="str">
            <v>Total</v>
          </cell>
          <cell r="D3754" t="str">
            <v>20 - 29</v>
          </cell>
          <cell r="E3754">
            <v>100</v>
          </cell>
          <cell r="F3754">
            <v>57</v>
          </cell>
          <cell r="G3754">
            <v>3</v>
          </cell>
          <cell r="H3754">
            <v>16</v>
          </cell>
          <cell r="I3754">
            <v>3</v>
          </cell>
          <cell r="J3754">
            <v>3</v>
          </cell>
          <cell r="K3754">
            <v>2</v>
          </cell>
          <cell r="L3754">
            <v>22</v>
          </cell>
          <cell r="M3754">
            <v>3</v>
          </cell>
          <cell r="N3754">
            <v>62</v>
          </cell>
        </row>
        <row r="3755">
          <cell r="A3755" t="str">
            <v>Wagga Wagga Total 30 - 39</v>
          </cell>
          <cell r="B3755" t="str">
            <v>Wagga Wagga</v>
          </cell>
          <cell r="C3755" t="str">
            <v>Total</v>
          </cell>
          <cell r="D3755" t="str">
            <v>30 - 39</v>
          </cell>
          <cell r="E3755">
            <v>71</v>
          </cell>
          <cell r="F3755">
            <v>30</v>
          </cell>
          <cell r="G3755">
            <v>2</v>
          </cell>
          <cell r="H3755">
            <v>11</v>
          </cell>
          <cell r="I3755">
            <v>1</v>
          </cell>
          <cell r="J3755">
            <v>3</v>
          </cell>
          <cell r="K3755">
            <v>1</v>
          </cell>
          <cell r="L3755">
            <v>18</v>
          </cell>
          <cell r="M3755">
            <v>0</v>
          </cell>
          <cell r="N3755">
            <v>29</v>
          </cell>
        </row>
        <row r="3756">
          <cell r="A3756" t="str">
            <v>Wagga Wagga Total 40 +</v>
          </cell>
          <cell r="B3756" t="str">
            <v>Wagga Wagga</v>
          </cell>
          <cell r="C3756" t="str">
            <v>Total</v>
          </cell>
          <cell r="D3756" t="str">
            <v>40 +</v>
          </cell>
          <cell r="E3756">
            <v>45</v>
          </cell>
          <cell r="F3756">
            <v>22</v>
          </cell>
          <cell r="G3756">
            <v>0</v>
          </cell>
          <cell r="H3756">
            <v>4</v>
          </cell>
          <cell r="I3756">
            <v>3</v>
          </cell>
          <cell r="J3756">
            <v>2</v>
          </cell>
          <cell r="K3756">
            <v>0</v>
          </cell>
          <cell r="L3756">
            <v>20</v>
          </cell>
          <cell r="M3756">
            <v>1</v>
          </cell>
          <cell r="N3756">
            <v>14</v>
          </cell>
        </row>
        <row r="3757">
          <cell r="A3757" t="str">
            <v>Wagga Wagga Total Missing / unknown</v>
          </cell>
          <cell r="B3757" t="str">
            <v>Wagga Wagga</v>
          </cell>
          <cell r="C3757" t="str">
            <v>Total</v>
          </cell>
          <cell r="D3757" t="str">
            <v>Missing / unknown</v>
          </cell>
          <cell r="E3757">
            <v>1</v>
          </cell>
          <cell r="F3757">
            <v>0</v>
          </cell>
          <cell r="G3757">
            <v>0</v>
          </cell>
          <cell r="H3757">
            <v>1</v>
          </cell>
          <cell r="I3757">
            <v>0</v>
          </cell>
          <cell r="J3757">
            <v>0</v>
          </cell>
          <cell r="K3757">
            <v>0</v>
          </cell>
          <cell r="L3757">
            <v>0</v>
          </cell>
          <cell r="M3757">
            <v>0</v>
          </cell>
          <cell r="N3757">
            <v>0</v>
          </cell>
        </row>
        <row r="3758">
          <cell r="A3758" t="str">
            <v>Wagga Wagga Total Total</v>
          </cell>
          <cell r="B3758" t="str">
            <v>Wagga Wagga</v>
          </cell>
          <cell r="C3758" t="str">
            <v>Total</v>
          </cell>
          <cell r="D3758" t="str">
            <v>Total</v>
          </cell>
          <cell r="E3758">
            <v>240</v>
          </cell>
          <cell r="F3758">
            <v>155</v>
          </cell>
          <cell r="G3758">
            <v>6</v>
          </cell>
          <cell r="H3758">
            <v>60</v>
          </cell>
          <cell r="I3758">
            <v>20</v>
          </cell>
          <cell r="J3758">
            <v>21</v>
          </cell>
          <cell r="K3758">
            <v>23</v>
          </cell>
          <cell r="L3758">
            <v>168</v>
          </cell>
          <cell r="M3758">
            <v>5</v>
          </cell>
          <cell r="N3758">
            <v>177</v>
          </cell>
        </row>
        <row r="3759">
          <cell r="A3759" t="str">
            <v>Wakool Male 10 - 17</v>
          </cell>
          <cell r="B3759" t="str">
            <v>Wakool</v>
          </cell>
          <cell r="C3759" t="str">
            <v>Male</v>
          </cell>
          <cell r="D3759" t="str">
            <v>10 - 17</v>
          </cell>
          <cell r="E3759">
            <v>0</v>
          </cell>
          <cell r="F3759">
            <v>0</v>
          </cell>
          <cell r="G3759">
            <v>0</v>
          </cell>
          <cell r="H3759">
            <v>0</v>
          </cell>
          <cell r="I3759">
            <v>0</v>
          </cell>
          <cell r="J3759">
            <v>0</v>
          </cell>
          <cell r="K3759">
            <v>0</v>
          </cell>
          <cell r="L3759">
            <v>0</v>
          </cell>
          <cell r="M3759">
            <v>0</v>
          </cell>
          <cell r="N3759">
            <v>0</v>
          </cell>
        </row>
        <row r="3760">
          <cell r="A3760" t="str">
            <v>Wakool Male 18 - 19</v>
          </cell>
          <cell r="B3760" t="str">
            <v>Wakool</v>
          </cell>
          <cell r="C3760" t="str">
            <v>Male</v>
          </cell>
          <cell r="D3760" t="str">
            <v>18 - 19</v>
          </cell>
          <cell r="E3760">
            <v>0</v>
          </cell>
          <cell r="F3760">
            <v>0</v>
          </cell>
          <cell r="G3760">
            <v>0</v>
          </cell>
          <cell r="H3760">
            <v>0</v>
          </cell>
          <cell r="I3760">
            <v>0</v>
          </cell>
          <cell r="J3760">
            <v>1</v>
          </cell>
          <cell r="K3760">
            <v>0</v>
          </cell>
          <cell r="L3760">
            <v>0</v>
          </cell>
          <cell r="M3760">
            <v>0</v>
          </cell>
          <cell r="N3760">
            <v>0</v>
          </cell>
        </row>
        <row r="3761">
          <cell r="A3761" t="str">
            <v>Wakool Male 20 - 29</v>
          </cell>
          <cell r="B3761" t="str">
            <v>Wakool</v>
          </cell>
          <cell r="C3761" t="str">
            <v>Male</v>
          </cell>
          <cell r="D3761" t="str">
            <v>20 - 29</v>
          </cell>
          <cell r="E3761">
            <v>3</v>
          </cell>
          <cell r="F3761">
            <v>2</v>
          </cell>
          <cell r="G3761">
            <v>0</v>
          </cell>
          <cell r="H3761">
            <v>0</v>
          </cell>
          <cell r="I3761">
            <v>0</v>
          </cell>
          <cell r="J3761">
            <v>0</v>
          </cell>
          <cell r="K3761">
            <v>0</v>
          </cell>
          <cell r="L3761">
            <v>0</v>
          </cell>
          <cell r="M3761">
            <v>0</v>
          </cell>
          <cell r="N3761">
            <v>1</v>
          </cell>
        </row>
        <row r="3762">
          <cell r="A3762" t="str">
            <v>Wakool Male 30 - 39</v>
          </cell>
          <cell r="B3762" t="str">
            <v>Wakool</v>
          </cell>
          <cell r="C3762" t="str">
            <v>Male</v>
          </cell>
          <cell r="D3762" t="str">
            <v>30 - 39</v>
          </cell>
          <cell r="E3762">
            <v>1</v>
          </cell>
          <cell r="F3762">
            <v>0</v>
          </cell>
          <cell r="G3762">
            <v>0</v>
          </cell>
          <cell r="H3762">
            <v>0</v>
          </cell>
          <cell r="I3762">
            <v>0</v>
          </cell>
          <cell r="J3762">
            <v>0</v>
          </cell>
          <cell r="K3762">
            <v>0</v>
          </cell>
          <cell r="L3762">
            <v>0</v>
          </cell>
          <cell r="M3762">
            <v>0</v>
          </cell>
          <cell r="N3762">
            <v>0</v>
          </cell>
        </row>
        <row r="3763">
          <cell r="A3763" t="str">
            <v>Wakool Male 40 +</v>
          </cell>
          <cell r="B3763" t="str">
            <v>Wakool</v>
          </cell>
          <cell r="C3763" t="str">
            <v>Male</v>
          </cell>
          <cell r="D3763" t="str">
            <v>40 +</v>
          </cell>
          <cell r="E3763">
            <v>4</v>
          </cell>
          <cell r="F3763">
            <v>1</v>
          </cell>
          <cell r="G3763">
            <v>0</v>
          </cell>
          <cell r="H3763">
            <v>0</v>
          </cell>
          <cell r="I3763">
            <v>0</v>
          </cell>
          <cell r="J3763">
            <v>0</v>
          </cell>
          <cell r="K3763">
            <v>0</v>
          </cell>
          <cell r="L3763">
            <v>0</v>
          </cell>
          <cell r="M3763">
            <v>0</v>
          </cell>
          <cell r="N3763">
            <v>0</v>
          </cell>
        </row>
        <row r="3764">
          <cell r="A3764" t="str">
            <v>Wakool Male Missing / unknown</v>
          </cell>
          <cell r="B3764" t="str">
            <v>Wakool</v>
          </cell>
          <cell r="C3764" t="str">
            <v>Male</v>
          </cell>
          <cell r="D3764" t="str">
            <v>Missing / unknown</v>
          </cell>
          <cell r="E3764">
            <v>0</v>
          </cell>
          <cell r="F3764">
            <v>0</v>
          </cell>
          <cell r="G3764">
            <v>0</v>
          </cell>
          <cell r="H3764">
            <v>0</v>
          </cell>
          <cell r="I3764">
            <v>0</v>
          </cell>
          <cell r="J3764">
            <v>0</v>
          </cell>
          <cell r="K3764">
            <v>0</v>
          </cell>
          <cell r="L3764">
            <v>0</v>
          </cell>
          <cell r="M3764">
            <v>0</v>
          </cell>
          <cell r="N3764">
            <v>0</v>
          </cell>
        </row>
        <row r="3765">
          <cell r="A3765" t="str">
            <v>Wakool Male Total</v>
          </cell>
          <cell r="B3765" t="str">
            <v>Wakool</v>
          </cell>
          <cell r="C3765" t="str">
            <v>Male</v>
          </cell>
          <cell r="D3765" t="str">
            <v>Total</v>
          </cell>
          <cell r="E3765">
            <v>8</v>
          </cell>
          <cell r="F3765">
            <v>3</v>
          </cell>
          <cell r="G3765">
            <v>0</v>
          </cell>
          <cell r="H3765">
            <v>0</v>
          </cell>
          <cell r="I3765">
            <v>0</v>
          </cell>
          <cell r="J3765">
            <v>1</v>
          </cell>
          <cell r="K3765">
            <v>0</v>
          </cell>
          <cell r="L3765">
            <v>0</v>
          </cell>
          <cell r="M3765">
            <v>0</v>
          </cell>
          <cell r="N3765">
            <v>1</v>
          </cell>
        </row>
        <row r="3766">
          <cell r="A3766" t="str">
            <v>Wakool Female 10 - 17</v>
          </cell>
          <cell r="B3766" t="str">
            <v>Wakool</v>
          </cell>
          <cell r="C3766" t="str">
            <v>Female</v>
          </cell>
          <cell r="D3766" t="str">
            <v>10 - 17</v>
          </cell>
          <cell r="E3766">
            <v>0</v>
          </cell>
          <cell r="F3766">
            <v>0</v>
          </cell>
          <cell r="G3766">
            <v>0</v>
          </cell>
          <cell r="H3766">
            <v>0</v>
          </cell>
          <cell r="I3766">
            <v>0</v>
          </cell>
          <cell r="J3766">
            <v>1</v>
          </cell>
          <cell r="K3766">
            <v>0</v>
          </cell>
          <cell r="L3766">
            <v>0</v>
          </cell>
          <cell r="M3766">
            <v>0</v>
          </cell>
          <cell r="N3766">
            <v>1</v>
          </cell>
        </row>
        <row r="3767">
          <cell r="A3767" t="str">
            <v>Wakool Female 18 - 19</v>
          </cell>
          <cell r="B3767" t="str">
            <v>Wakool</v>
          </cell>
          <cell r="C3767" t="str">
            <v>Female</v>
          </cell>
          <cell r="D3767" t="str">
            <v>18 - 19</v>
          </cell>
          <cell r="E3767">
            <v>1</v>
          </cell>
          <cell r="F3767">
            <v>0</v>
          </cell>
          <cell r="G3767">
            <v>0</v>
          </cell>
          <cell r="H3767">
            <v>0</v>
          </cell>
          <cell r="I3767">
            <v>0</v>
          </cell>
          <cell r="J3767">
            <v>0</v>
          </cell>
          <cell r="K3767">
            <v>0</v>
          </cell>
          <cell r="L3767">
            <v>0</v>
          </cell>
          <cell r="M3767">
            <v>0</v>
          </cell>
          <cell r="N3767">
            <v>0</v>
          </cell>
        </row>
        <row r="3768">
          <cell r="A3768" t="str">
            <v>Wakool Female 20 - 29</v>
          </cell>
          <cell r="B3768" t="str">
            <v>Wakool</v>
          </cell>
          <cell r="C3768" t="str">
            <v>Female</v>
          </cell>
          <cell r="D3768" t="str">
            <v>20 - 29</v>
          </cell>
          <cell r="E3768">
            <v>1</v>
          </cell>
          <cell r="F3768">
            <v>0</v>
          </cell>
          <cell r="G3768">
            <v>0</v>
          </cell>
          <cell r="H3768">
            <v>0</v>
          </cell>
          <cell r="I3768">
            <v>0</v>
          </cell>
          <cell r="J3768">
            <v>0</v>
          </cell>
          <cell r="K3768">
            <v>0</v>
          </cell>
          <cell r="L3768">
            <v>0</v>
          </cell>
          <cell r="M3768">
            <v>0</v>
          </cell>
          <cell r="N3768">
            <v>0</v>
          </cell>
        </row>
        <row r="3769">
          <cell r="A3769" t="str">
            <v>Wakool Female 30 - 39</v>
          </cell>
          <cell r="B3769" t="str">
            <v>Wakool</v>
          </cell>
          <cell r="C3769" t="str">
            <v>Female</v>
          </cell>
          <cell r="D3769" t="str">
            <v>30 - 39</v>
          </cell>
          <cell r="E3769">
            <v>0</v>
          </cell>
          <cell r="F3769">
            <v>0</v>
          </cell>
          <cell r="G3769">
            <v>0</v>
          </cell>
          <cell r="H3769">
            <v>0</v>
          </cell>
          <cell r="I3769">
            <v>0</v>
          </cell>
          <cell r="J3769">
            <v>0</v>
          </cell>
          <cell r="K3769">
            <v>0</v>
          </cell>
          <cell r="L3769">
            <v>0</v>
          </cell>
          <cell r="M3769">
            <v>0</v>
          </cell>
          <cell r="N3769">
            <v>0</v>
          </cell>
        </row>
        <row r="3770">
          <cell r="A3770" t="str">
            <v>Wakool Female 40 +</v>
          </cell>
          <cell r="B3770" t="str">
            <v>Wakool</v>
          </cell>
          <cell r="C3770" t="str">
            <v>Female</v>
          </cell>
          <cell r="D3770" t="str">
            <v>40 +</v>
          </cell>
          <cell r="E3770">
            <v>3</v>
          </cell>
          <cell r="F3770">
            <v>0</v>
          </cell>
          <cell r="G3770">
            <v>0</v>
          </cell>
          <cell r="H3770">
            <v>0</v>
          </cell>
          <cell r="I3770">
            <v>0</v>
          </cell>
          <cell r="J3770">
            <v>0</v>
          </cell>
          <cell r="K3770">
            <v>0</v>
          </cell>
          <cell r="L3770">
            <v>0</v>
          </cell>
          <cell r="M3770">
            <v>0</v>
          </cell>
          <cell r="N3770">
            <v>0</v>
          </cell>
        </row>
        <row r="3771">
          <cell r="A3771" t="str">
            <v>Wakool Female Missing / unknown</v>
          </cell>
          <cell r="B3771" t="str">
            <v>Wakool</v>
          </cell>
          <cell r="C3771" t="str">
            <v>Female</v>
          </cell>
          <cell r="D3771" t="str">
            <v>Missing / unknown</v>
          </cell>
          <cell r="E3771">
            <v>0</v>
          </cell>
          <cell r="F3771">
            <v>0</v>
          </cell>
          <cell r="G3771">
            <v>0</v>
          </cell>
          <cell r="H3771">
            <v>0</v>
          </cell>
          <cell r="I3771">
            <v>0</v>
          </cell>
          <cell r="J3771">
            <v>0</v>
          </cell>
          <cell r="K3771">
            <v>0</v>
          </cell>
          <cell r="L3771">
            <v>0</v>
          </cell>
          <cell r="M3771">
            <v>0</v>
          </cell>
          <cell r="N3771">
            <v>0</v>
          </cell>
        </row>
        <row r="3772">
          <cell r="A3772" t="str">
            <v>Wakool Female Total</v>
          </cell>
          <cell r="B3772" t="str">
            <v>Wakool</v>
          </cell>
          <cell r="C3772" t="str">
            <v>Female</v>
          </cell>
          <cell r="D3772" t="str">
            <v>Total</v>
          </cell>
          <cell r="E3772">
            <v>5</v>
          </cell>
          <cell r="F3772">
            <v>0</v>
          </cell>
          <cell r="G3772">
            <v>0</v>
          </cell>
          <cell r="H3772">
            <v>0</v>
          </cell>
          <cell r="I3772">
            <v>0</v>
          </cell>
          <cell r="J3772">
            <v>1</v>
          </cell>
          <cell r="K3772">
            <v>0</v>
          </cell>
          <cell r="L3772">
            <v>0</v>
          </cell>
          <cell r="M3772">
            <v>0</v>
          </cell>
          <cell r="N3772">
            <v>1</v>
          </cell>
        </row>
        <row r="3773">
          <cell r="A3773" t="str">
            <v>Wakool Unknown 10 - 17</v>
          </cell>
          <cell r="B3773" t="str">
            <v>Wakool</v>
          </cell>
          <cell r="C3773" t="str">
            <v>Unknown</v>
          </cell>
          <cell r="D3773" t="str">
            <v>10 - 17</v>
          </cell>
          <cell r="E3773">
            <v>0</v>
          </cell>
          <cell r="F3773">
            <v>0</v>
          </cell>
          <cell r="G3773">
            <v>0</v>
          </cell>
          <cell r="H3773">
            <v>0</v>
          </cell>
          <cell r="I3773">
            <v>0</v>
          </cell>
          <cell r="J3773">
            <v>0</v>
          </cell>
          <cell r="K3773">
            <v>0</v>
          </cell>
          <cell r="L3773">
            <v>0</v>
          </cell>
          <cell r="M3773">
            <v>0</v>
          </cell>
          <cell r="N3773">
            <v>0</v>
          </cell>
        </row>
        <row r="3774">
          <cell r="A3774" t="str">
            <v>Wakool Unknown 18 - 19</v>
          </cell>
          <cell r="B3774" t="str">
            <v>Wakool</v>
          </cell>
          <cell r="C3774" t="str">
            <v>Unknown</v>
          </cell>
          <cell r="D3774" t="str">
            <v>18 - 19</v>
          </cell>
          <cell r="E3774">
            <v>0</v>
          </cell>
          <cell r="F3774">
            <v>0</v>
          </cell>
          <cell r="G3774">
            <v>0</v>
          </cell>
          <cell r="H3774">
            <v>0</v>
          </cell>
          <cell r="I3774">
            <v>0</v>
          </cell>
          <cell r="J3774">
            <v>0</v>
          </cell>
          <cell r="K3774">
            <v>0</v>
          </cell>
          <cell r="L3774">
            <v>0</v>
          </cell>
          <cell r="M3774">
            <v>0</v>
          </cell>
          <cell r="N3774">
            <v>0</v>
          </cell>
        </row>
        <row r="3775">
          <cell r="A3775" t="str">
            <v>Wakool Unknown 20 - 29</v>
          </cell>
          <cell r="B3775" t="str">
            <v>Wakool</v>
          </cell>
          <cell r="C3775" t="str">
            <v>Unknown</v>
          </cell>
          <cell r="D3775" t="str">
            <v>20 - 29</v>
          </cell>
          <cell r="E3775">
            <v>0</v>
          </cell>
          <cell r="F3775">
            <v>0</v>
          </cell>
          <cell r="G3775">
            <v>0</v>
          </cell>
          <cell r="H3775">
            <v>0</v>
          </cell>
          <cell r="I3775">
            <v>0</v>
          </cell>
          <cell r="J3775">
            <v>0</v>
          </cell>
          <cell r="K3775">
            <v>0</v>
          </cell>
          <cell r="L3775">
            <v>0</v>
          </cell>
          <cell r="M3775">
            <v>0</v>
          </cell>
          <cell r="N3775">
            <v>0</v>
          </cell>
        </row>
        <row r="3776">
          <cell r="A3776" t="str">
            <v>Wakool Unknown 30 - 39</v>
          </cell>
          <cell r="B3776" t="str">
            <v>Wakool</v>
          </cell>
          <cell r="C3776" t="str">
            <v>Unknown</v>
          </cell>
          <cell r="D3776" t="str">
            <v>30 - 39</v>
          </cell>
          <cell r="E3776">
            <v>0</v>
          </cell>
          <cell r="F3776">
            <v>0</v>
          </cell>
          <cell r="G3776">
            <v>0</v>
          </cell>
          <cell r="H3776">
            <v>0</v>
          </cell>
          <cell r="I3776">
            <v>0</v>
          </cell>
          <cell r="J3776">
            <v>0</v>
          </cell>
          <cell r="K3776">
            <v>0</v>
          </cell>
          <cell r="L3776">
            <v>0</v>
          </cell>
          <cell r="M3776">
            <v>0</v>
          </cell>
          <cell r="N3776">
            <v>0</v>
          </cell>
        </row>
        <row r="3777">
          <cell r="A3777" t="str">
            <v>Wakool Unknown 40 +</v>
          </cell>
          <cell r="B3777" t="str">
            <v>Wakool</v>
          </cell>
          <cell r="C3777" t="str">
            <v>Unknown</v>
          </cell>
          <cell r="D3777" t="str">
            <v>40 +</v>
          </cell>
          <cell r="E3777">
            <v>0</v>
          </cell>
          <cell r="F3777">
            <v>0</v>
          </cell>
          <cell r="G3777">
            <v>0</v>
          </cell>
          <cell r="H3777">
            <v>0</v>
          </cell>
          <cell r="I3777">
            <v>0</v>
          </cell>
          <cell r="J3777">
            <v>0</v>
          </cell>
          <cell r="K3777">
            <v>0</v>
          </cell>
          <cell r="L3777">
            <v>0</v>
          </cell>
          <cell r="M3777">
            <v>0</v>
          </cell>
          <cell r="N3777">
            <v>0</v>
          </cell>
        </row>
        <row r="3778">
          <cell r="A3778" t="str">
            <v>Wakool Unknown Missing / unknown</v>
          </cell>
          <cell r="B3778" t="str">
            <v>Wakool</v>
          </cell>
          <cell r="C3778" t="str">
            <v>Unknown</v>
          </cell>
          <cell r="D3778" t="str">
            <v>Missing / unknown</v>
          </cell>
          <cell r="E3778">
            <v>0</v>
          </cell>
          <cell r="F3778">
            <v>0</v>
          </cell>
          <cell r="G3778">
            <v>0</v>
          </cell>
          <cell r="H3778">
            <v>0</v>
          </cell>
          <cell r="I3778">
            <v>0</v>
          </cell>
          <cell r="J3778">
            <v>0</v>
          </cell>
          <cell r="K3778">
            <v>0</v>
          </cell>
          <cell r="L3778">
            <v>0</v>
          </cell>
          <cell r="M3778">
            <v>0</v>
          </cell>
          <cell r="N3778">
            <v>0</v>
          </cell>
        </row>
        <row r="3779">
          <cell r="A3779" t="str">
            <v>Wakool Unknown Total</v>
          </cell>
          <cell r="B3779" t="str">
            <v>Wakool</v>
          </cell>
          <cell r="C3779" t="str">
            <v>Unknown</v>
          </cell>
          <cell r="D3779" t="str">
            <v>Total</v>
          </cell>
          <cell r="E3779">
            <v>0</v>
          </cell>
          <cell r="F3779">
            <v>0</v>
          </cell>
          <cell r="G3779">
            <v>0</v>
          </cell>
          <cell r="H3779">
            <v>0</v>
          </cell>
          <cell r="I3779">
            <v>0</v>
          </cell>
          <cell r="J3779">
            <v>0</v>
          </cell>
          <cell r="K3779">
            <v>0</v>
          </cell>
          <cell r="L3779">
            <v>0</v>
          </cell>
          <cell r="M3779">
            <v>0</v>
          </cell>
          <cell r="N3779">
            <v>0</v>
          </cell>
        </row>
        <row r="3780">
          <cell r="A3780" t="str">
            <v>Wakool Total 10 - 17</v>
          </cell>
          <cell r="B3780" t="str">
            <v>Wakool</v>
          </cell>
          <cell r="C3780" t="str">
            <v>Total</v>
          </cell>
          <cell r="D3780" t="str">
            <v>10 - 17</v>
          </cell>
          <cell r="E3780">
            <v>0</v>
          </cell>
          <cell r="F3780">
            <v>0</v>
          </cell>
          <cell r="G3780">
            <v>0</v>
          </cell>
          <cell r="H3780">
            <v>0</v>
          </cell>
          <cell r="I3780">
            <v>0</v>
          </cell>
          <cell r="J3780">
            <v>1</v>
          </cell>
          <cell r="K3780">
            <v>0</v>
          </cell>
          <cell r="L3780">
            <v>0</v>
          </cell>
          <cell r="M3780">
            <v>0</v>
          </cell>
          <cell r="N3780">
            <v>1</v>
          </cell>
        </row>
        <row r="3781">
          <cell r="A3781" t="str">
            <v>Wakool Total 18 - 19</v>
          </cell>
          <cell r="B3781" t="str">
            <v>Wakool</v>
          </cell>
          <cell r="C3781" t="str">
            <v>Total</v>
          </cell>
          <cell r="D3781" t="str">
            <v>18 - 19</v>
          </cell>
          <cell r="E3781">
            <v>1</v>
          </cell>
          <cell r="F3781">
            <v>0</v>
          </cell>
          <cell r="G3781">
            <v>0</v>
          </cell>
          <cell r="H3781">
            <v>0</v>
          </cell>
          <cell r="I3781">
            <v>0</v>
          </cell>
          <cell r="J3781">
            <v>1</v>
          </cell>
          <cell r="K3781">
            <v>0</v>
          </cell>
          <cell r="L3781">
            <v>0</v>
          </cell>
          <cell r="M3781">
            <v>0</v>
          </cell>
          <cell r="N3781">
            <v>0</v>
          </cell>
        </row>
        <row r="3782">
          <cell r="A3782" t="str">
            <v>Wakool Total 20 - 29</v>
          </cell>
          <cell r="B3782" t="str">
            <v>Wakool</v>
          </cell>
          <cell r="C3782" t="str">
            <v>Total</v>
          </cell>
          <cell r="D3782" t="str">
            <v>20 - 29</v>
          </cell>
          <cell r="E3782">
            <v>4</v>
          </cell>
          <cell r="F3782">
            <v>2</v>
          </cell>
          <cell r="G3782">
            <v>0</v>
          </cell>
          <cell r="H3782">
            <v>0</v>
          </cell>
          <cell r="I3782">
            <v>0</v>
          </cell>
          <cell r="J3782">
            <v>0</v>
          </cell>
          <cell r="K3782">
            <v>0</v>
          </cell>
          <cell r="L3782">
            <v>0</v>
          </cell>
          <cell r="M3782">
            <v>0</v>
          </cell>
          <cell r="N3782">
            <v>1</v>
          </cell>
        </row>
        <row r="3783">
          <cell r="A3783" t="str">
            <v>Wakool Total 30 - 39</v>
          </cell>
          <cell r="B3783" t="str">
            <v>Wakool</v>
          </cell>
          <cell r="C3783" t="str">
            <v>Total</v>
          </cell>
          <cell r="D3783" t="str">
            <v>30 - 39</v>
          </cell>
          <cell r="E3783">
            <v>1</v>
          </cell>
          <cell r="F3783">
            <v>0</v>
          </cell>
          <cell r="G3783">
            <v>0</v>
          </cell>
          <cell r="H3783">
            <v>0</v>
          </cell>
          <cell r="I3783">
            <v>0</v>
          </cell>
          <cell r="J3783">
            <v>0</v>
          </cell>
          <cell r="K3783">
            <v>0</v>
          </cell>
          <cell r="L3783">
            <v>0</v>
          </cell>
          <cell r="M3783">
            <v>0</v>
          </cell>
          <cell r="N3783">
            <v>0</v>
          </cell>
        </row>
        <row r="3784">
          <cell r="A3784" t="str">
            <v>Wakool Total 40 +</v>
          </cell>
          <cell r="B3784" t="str">
            <v>Wakool</v>
          </cell>
          <cell r="C3784" t="str">
            <v>Total</v>
          </cell>
          <cell r="D3784" t="str">
            <v>40 +</v>
          </cell>
          <cell r="E3784">
            <v>7</v>
          </cell>
          <cell r="F3784">
            <v>1</v>
          </cell>
          <cell r="G3784">
            <v>0</v>
          </cell>
          <cell r="H3784">
            <v>0</v>
          </cell>
          <cell r="I3784">
            <v>0</v>
          </cell>
          <cell r="J3784">
            <v>0</v>
          </cell>
          <cell r="K3784">
            <v>0</v>
          </cell>
          <cell r="L3784">
            <v>0</v>
          </cell>
          <cell r="M3784">
            <v>0</v>
          </cell>
          <cell r="N3784">
            <v>0</v>
          </cell>
        </row>
        <row r="3785">
          <cell r="A3785" t="str">
            <v>Wakool Total Missing / unknown</v>
          </cell>
          <cell r="B3785" t="str">
            <v>Wakool</v>
          </cell>
          <cell r="C3785" t="str">
            <v>Total</v>
          </cell>
          <cell r="D3785" t="str">
            <v>Missing / unknown</v>
          </cell>
          <cell r="E3785">
            <v>0</v>
          </cell>
          <cell r="F3785">
            <v>0</v>
          </cell>
          <cell r="G3785">
            <v>0</v>
          </cell>
          <cell r="H3785">
            <v>0</v>
          </cell>
          <cell r="I3785">
            <v>0</v>
          </cell>
          <cell r="J3785">
            <v>0</v>
          </cell>
          <cell r="K3785">
            <v>0</v>
          </cell>
          <cell r="L3785">
            <v>0</v>
          </cell>
          <cell r="M3785">
            <v>0</v>
          </cell>
          <cell r="N3785">
            <v>0</v>
          </cell>
        </row>
        <row r="3786">
          <cell r="A3786" t="str">
            <v>Wakool Total Total</v>
          </cell>
          <cell r="B3786" t="str">
            <v>Wakool</v>
          </cell>
          <cell r="C3786" t="str">
            <v>Total</v>
          </cell>
          <cell r="D3786" t="str">
            <v>Total</v>
          </cell>
          <cell r="E3786">
            <v>13</v>
          </cell>
          <cell r="F3786">
            <v>3</v>
          </cell>
          <cell r="G3786">
            <v>0</v>
          </cell>
          <cell r="H3786">
            <v>0</v>
          </cell>
          <cell r="I3786">
            <v>0</v>
          </cell>
          <cell r="J3786">
            <v>2</v>
          </cell>
          <cell r="K3786">
            <v>0</v>
          </cell>
          <cell r="L3786">
            <v>0</v>
          </cell>
          <cell r="M3786">
            <v>0</v>
          </cell>
          <cell r="N3786">
            <v>2</v>
          </cell>
        </row>
        <row r="3787">
          <cell r="A3787" t="str">
            <v>Walcha Male 10 - 17</v>
          </cell>
          <cell r="B3787" t="str">
            <v>Walcha</v>
          </cell>
          <cell r="C3787" t="str">
            <v>Male</v>
          </cell>
          <cell r="D3787" t="str">
            <v>10 - 17</v>
          </cell>
          <cell r="E3787">
            <v>0</v>
          </cell>
          <cell r="F3787">
            <v>3</v>
          </cell>
          <cell r="G3787">
            <v>0</v>
          </cell>
          <cell r="H3787">
            <v>0</v>
          </cell>
          <cell r="I3787">
            <v>3</v>
          </cell>
          <cell r="J3787">
            <v>0</v>
          </cell>
          <cell r="K3787">
            <v>0</v>
          </cell>
          <cell r="L3787">
            <v>0</v>
          </cell>
          <cell r="M3787">
            <v>0</v>
          </cell>
          <cell r="N3787">
            <v>6</v>
          </cell>
        </row>
        <row r="3788">
          <cell r="A3788" t="str">
            <v>Walcha Male 18 - 19</v>
          </cell>
          <cell r="B3788" t="str">
            <v>Walcha</v>
          </cell>
          <cell r="C3788" t="str">
            <v>Male</v>
          </cell>
          <cell r="D3788" t="str">
            <v>18 - 19</v>
          </cell>
          <cell r="E3788">
            <v>2</v>
          </cell>
          <cell r="F3788">
            <v>0</v>
          </cell>
          <cell r="G3788">
            <v>0</v>
          </cell>
          <cell r="H3788">
            <v>0</v>
          </cell>
          <cell r="I3788">
            <v>0</v>
          </cell>
          <cell r="J3788">
            <v>0</v>
          </cell>
          <cell r="K3788">
            <v>0</v>
          </cell>
          <cell r="L3788">
            <v>0</v>
          </cell>
          <cell r="M3788">
            <v>0</v>
          </cell>
          <cell r="N3788">
            <v>0</v>
          </cell>
        </row>
        <row r="3789">
          <cell r="A3789" t="str">
            <v>Walcha Male 20 - 29</v>
          </cell>
          <cell r="B3789" t="str">
            <v>Walcha</v>
          </cell>
          <cell r="C3789" t="str">
            <v>Male</v>
          </cell>
          <cell r="D3789" t="str">
            <v>20 - 29</v>
          </cell>
          <cell r="E3789">
            <v>1</v>
          </cell>
          <cell r="F3789">
            <v>3</v>
          </cell>
          <cell r="G3789">
            <v>0</v>
          </cell>
          <cell r="H3789">
            <v>0</v>
          </cell>
          <cell r="I3789">
            <v>0</v>
          </cell>
          <cell r="J3789">
            <v>0</v>
          </cell>
          <cell r="K3789">
            <v>0</v>
          </cell>
          <cell r="L3789">
            <v>0</v>
          </cell>
          <cell r="M3789">
            <v>0</v>
          </cell>
          <cell r="N3789">
            <v>1</v>
          </cell>
        </row>
        <row r="3790">
          <cell r="A3790" t="str">
            <v>Walcha Male 30 - 39</v>
          </cell>
          <cell r="B3790" t="str">
            <v>Walcha</v>
          </cell>
          <cell r="C3790" t="str">
            <v>Male</v>
          </cell>
          <cell r="D3790" t="str">
            <v>30 - 39</v>
          </cell>
          <cell r="E3790">
            <v>2</v>
          </cell>
          <cell r="F3790">
            <v>0</v>
          </cell>
          <cell r="G3790">
            <v>0</v>
          </cell>
          <cell r="H3790">
            <v>0</v>
          </cell>
          <cell r="I3790">
            <v>0</v>
          </cell>
          <cell r="J3790">
            <v>0</v>
          </cell>
          <cell r="K3790">
            <v>0</v>
          </cell>
          <cell r="L3790">
            <v>0</v>
          </cell>
          <cell r="M3790">
            <v>0</v>
          </cell>
          <cell r="N3790">
            <v>1</v>
          </cell>
        </row>
        <row r="3791">
          <cell r="A3791" t="str">
            <v>Walcha Male 40 +</v>
          </cell>
          <cell r="B3791" t="str">
            <v>Walcha</v>
          </cell>
          <cell r="C3791" t="str">
            <v>Male</v>
          </cell>
          <cell r="D3791" t="str">
            <v>40 +</v>
          </cell>
          <cell r="E3791">
            <v>1</v>
          </cell>
          <cell r="F3791">
            <v>0</v>
          </cell>
          <cell r="G3791">
            <v>0</v>
          </cell>
          <cell r="H3791">
            <v>0</v>
          </cell>
          <cell r="I3791">
            <v>0</v>
          </cell>
          <cell r="J3791">
            <v>0</v>
          </cell>
          <cell r="K3791">
            <v>0</v>
          </cell>
          <cell r="L3791">
            <v>0</v>
          </cell>
          <cell r="M3791">
            <v>0</v>
          </cell>
          <cell r="N3791">
            <v>0</v>
          </cell>
        </row>
        <row r="3792">
          <cell r="A3792" t="str">
            <v>Walcha Male Missing / unknown</v>
          </cell>
          <cell r="B3792" t="str">
            <v>Walcha</v>
          </cell>
          <cell r="C3792" t="str">
            <v>Male</v>
          </cell>
          <cell r="D3792" t="str">
            <v>Missing / unknown</v>
          </cell>
          <cell r="E3792">
            <v>0</v>
          </cell>
          <cell r="F3792">
            <v>0</v>
          </cell>
          <cell r="G3792">
            <v>0</v>
          </cell>
          <cell r="H3792">
            <v>0</v>
          </cell>
          <cell r="I3792">
            <v>0</v>
          </cell>
          <cell r="J3792">
            <v>0</v>
          </cell>
          <cell r="K3792">
            <v>0</v>
          </cell>
          <cell r="L3792">
            <v>0</v>
          </cell>
          <cell r="M3792">
            <v>0</v>
          </cell>
          <cell r="N3792">
            <v>0</v>
          </cell>
        </row>
        <row r="3793">
          <cell r="A3793" t="str">
            <v>Walcha Male Total</v>
          </cell>
          <cell r="B3793" t="str">
            <v>Walcha</v>
          </cell>
          <cell r="C3793" t="str">
            <v>Male</v>
          </cell>
          <cell r="D3793" t="str">
            <v>Total</v>
          </cell>
          <cell r="E3793">
            <v>6</v>
          </cell>
          <cell r="F3793">
            <v>6</v>
          </cell>
          <cell r="G3793">
            <v>0</v>
          </cell>
          <cell r="H3793">
            <v>0</v>
          </cell>
          <cell r="I3793">
            <v>3</v>
          </cell>
          <cell r="J3793">
            <v>0</v>
          </cell>
          <cell r="K3793">
            <v>0</v>
          </cell>
          <cell r="L3793">
            <v>0</v>
          </cell>
          <cell r="M3793">
            <v>0</v>
          </cell>
          <cell r="N3793">
            <v>8</v>
          </cell>
        </row>
        <row r="3794">
          <cell r="A3794" t="str">
            <v>Walcha Female 10 - 17</v>
          </cell>
          <cell r="B3794" t="str">
            <v>Walcha</v>
          </cell>
          <cell r="C3794" t="str">
            <v>Female</v>
          </cell>
          <cell r="D3794" t="str">
            <v>10 - 17</v>
          </cell>
          <cell r="E3794">
            <v>0</v>
          </cell>
          <cell r="F3794">
            <v>0</v>
          </cell>
          <cell r="G3794">
            <v>0</v>
          </cell>
          <cell r="H3794">
            <v>1</v>
          </cell>
          <cell r="I3794">
            <v>0</v>
          </cell>
          <cell r="J3794">
            <v>0</v>
          </cell>
          <cell r="K3794">
            <v>0</v>
          </cell>
          <cell r="L3794">
            <v>0</v>
          </cell>
          <cell r="M3794">
            <v>0</v>
          </cell>
          <cell r="N3794">
            <v>0</v>
          </cell>
        </row>
        <row r="3795">
          <cell r="A3795" t="str">
            <v>Walcha Female 18 - 19</v>
          </cell>
          <cell r="B3795" t="str">
            <v>Walcha</v>
          </cell>
          <cell r="C3795" t="str">
            <v>Female</v>
          </cell>
          <cell r="D3795" t="str">
            <v>18 - 19</v>
          </cell>
          <cell r="E3795">
            <v>0</v>
          </cell>
          <cell r="F3795">
            <v>0</v>
          </cell>
          <cell r="G3795">
            <v>0</v>
          </cell>
          <cell r="H3795">
            <v>0</v>
          </cell>
          <cell r="I3795">
            <v>0</v>
          </cell>
          <cell r="J3795">
            <v>0</v>
          </cell>
          <cell r="K3795">
            <v>0</v>
          </cell>
          <cell r="L3795">
            <v>0</v>
          </cell>
          <cell r="M3795">
            <v>0</v>
          </cell>
          <cell r="N3795">
            <v>0</v>
          </cell>
        </row>
        <row r="3796">
          <cell r="A3796" t="str">
            <v>Walcha Female 20 - 29</v>
          </cell>
          <cell r="B3796" t="str">
            <v>Walcha</v>
          </cell>
          <cell r="C3796" t="str">
            <v>Female</v>
          </cell>
          <cell r="D3796" t="str">
            <v>20 - 29</v>
          </cell>
          <cell r="E3796">
            <v>0</v>
          </cell>
          <cell r="F3796">
            <v>0</v>
          </cell>
          <cell r="G3796">
            <v>0</v>
          </cell>
          <cell r="H3796">
            <v>0</v>
          </cell>
          <cell r="I3796">
            <v>0</v>
          </cell>
          <cell r="J3796">
            <v>0</v>
          </cell>
          <cell r="K3796">
            <v>0</v>
          </cell>
          <cell r="L3796">
            <v>0</v>
          </cell>
          <cell r="M3796">
            <v>0</v>
          </cell>
          <cell r="N3796">
            <v>0</v>
          </cell>
        </row>
        <row r="3797">
          <cell r="A3797" t="str">
            <v>Walcha Female 30 - 39</v>
          </cell>
          <cell r="B3797" t="str">
            <v>Walcha</v>
          </cell>
          <cell r="C3797" t="str">
            <v>Female</v>
          </cell>
          <cell r="D3797" t="str">
            <v>30 - 39</v>
          </cell>
          <cell r="E3797">
            <v>1</v>
          </cell>
          <cell r="F3797">
            <v>0</v>
          </cell>
          <cell r="G3797">
            <v>0</v>
          </cell>
          <cell r="H3797">
            <v>0</v>
          </cell>
          <cell r="I3797">
            <v>0</v>
          </cell>
          <cell r="J3797">
            <v>0</v>
          </cell>
          <cell r="K3797">
            <v>0</v>
          </cell>
          <cell r="L3797">
            <v>0</v>
          </cell>
          <cell r="M3797">
            <v>0</v>
          </cell>
          <cell r="N3797">
            <v>0</v>
          </cell>
        </row>
        <row r="3798">
          <cell r="A3798" t="str">
            <v>Walcha Female 40 +</v>
          </cell>
          <cell r="B3798" t="str">
            <v>Walcha</v>
          </cell>
          <cell r="C3798" t="str">
            <v>Female</v>
          </cell>
          <cell r="D3798" t="str">
            <v>40 +</v>
          </cell>
          <cell r="E3798">
            <v>0</v>
          </cell>
          <cell r="F3798">
            <v>0</v>
          </cell>
          <cell r="G3798">
            <v>0</v>
          </cell>
          <cell r="H3798">
            <v>0</v>
          </cell>
          <cell r="I3798">
            <v>0</v>
          </cell>
          <cell r="J3798">
            <v>0</v>
          </cell>
          <cell r="K3798">
            <v>0</v>
          </cell>
          <cell r="L3798">
            <v>0</v>
          </cell>
          <cell r="M3798">
            <v>0</v>
          </cell>
          <cell r="N3798">
            <v>0</v>
          </cell>
        </row>
        <row r="3799">
          <cell r="A3799" t="str">
            <v>Walcha Female Missing / unknown</v>
          </cell>
          <cell r="B3799" t="str">
            <v>Walcha</v>
          </cell>
          <cell r="C3799" t="str">
            <v>Female</v>
          </cell>
          <cell r="D3799" t="str">
            <v>Missing / unknown</v>
          </cell>
          <cell r="E3799">
            <v>0</v>
          </cell>
          <cell r="F3799">
            <v>0</v>
          </cell>
          <cell r="G3799">
            <v>0</v>
          </cell>
          <cell r="H3799">
            <v>0</v>
          </cell>
          <cell r="I3799">
            <v>0</v>
          </cell>
          <cell r="J3799">
            <v>0</v>
          </cell>
          <cell r="K3799">
            <v>0</v>
          </cell>
          <cell r="L3799">
            <v>0</v>
          </cell>
          <cell r="M3799">
            <v>0</v>
          </cell>
          <cell r="N3799">
            <v>0</v>
          </cell>
        </row>
        <row r="3800">
          <cell r="A3800" t="str">
            <v>Walcha Female Total</v>
          </cell>
          <cell r="B3800" t="str">
            <v>Walcha</v>
          </cell>
          <cell r="C3800" t="str">
            <v>Female</v>
          </cell>
          <cell r="D3800" t="str">
            <v>Total</v>
          </cell>
          <cell r="E3800">
            <v>1</v>
          </cell>
          <cell r="F3800">
            <v>0</v>
          </cell>
          <cell r="G3800">
            <v>0</v>
          </cell>
          <cell r="H3800">
            <v>1</v>
          </cell>
          <cell r="I3800">
            <v>0</v>
          </cell>
          <cell r="J3800">
            <v>0</v>
          </cell>
          <cell r="K3800">
            <v>0</v>
          </cell>
          <cell r="L3800">
            <v>0</v>
          </cell>
          <cell r="M3800">
            <v>0</v>
          </cell>
          <cell r="N3800">
            <v>0</v>
          </cell>
        </row>
        <row r="3801">
          <cell r="A3801" t="str">
            <v>Walcha Unknown 10 - 17</v>
          </cell>
          <cell r="B3801" t="str">
            <v>Walcha</v>
          </cell>
          <cell r="C3801" t="str">
            <v>Unknown</v>
          </cell>
          <cell r="D3801" t="str">
            <v>10 - 17</v>
          </cell>
          <cell r="E3801">
            <v>0</v>
          </cell>
          <cell r="F3801">
            <v>0</v>
          </cell>
          <cell r="G3801">
            <v>0</v>
          </cell>
          <cell r="H3801">
            <v>0</v>
          </cell>
          <cell r="I3801">
            <v>0</v>
          </cell>
          <cell r="J3801">
            <v>0</v>
          </cell>
          <cell r="K3801">
            <v>0</v>
          </cell>
          <cell r="L3801">
            <v>0</v>
          </cell>
          <cell r="M3801">
            <v>0</v>
          </cell>
          <cell r="N3801">
            <v>0</v>
          </cell>
        </row>
        <row r="3802">
          <cell r="A3802" t="str">
            <v>Walcha Unknown 18 - 19</v>
          </cell>
          <cell r="B3802" t="str">
            <v>Walcha</v>
          </cell>
          <cell r="C3802" t="str">
            <v>Unknown</v>
          </cell>
          <cell r="D3802" t="str">
            <v>18 - 19</v>
          </cell>
          <cell r="E3802">
            <v>0</v>
          </cell>
          <cell r="F3802">
            <v>0</v>
          </cell>
          <cell r="G3802">
            <v>0</v>
          </cell>
          <cell r="H3802">
            <v>0</v>
          </cell>
          <cell r="I3802">
            <v>0</v>
          </cell>
          <cell r="J3802">
            <v>0</v>
          </cell>
          <cell r="K3802">
            <v>0</v>
          </cell>
          <cell r="L3802">
            <v>0</v>
          </cell>
          <cell r="M3802">
            <v>0</v>
          </cell>
          <cell r="N3802">
            <v>0</v>
          </cell>
        </row>
        <row r="3803">
          <cell r="A3803" t="str">
            <v>Walcha Unknown 20 - 29</v>
          </cell>
          <cell r="B3803" t="str">
            <v>Walcha</v>
          </cell>
          <cell r="C3803" t="str">
            <v>Unknown</v>
          </cell>
          <cell r="D3803" t="str">
            <v>20 - 29</v>
          </cell>
          <cell r="E3803">
            <v>0</v>
          </cell>
          <cell r="F3803">
            <v>0</v>
          </cell>
          <cell r="G3803">
            <v>0</v>
          </cell>
          <cell r="H3803">
            <v>0</v>
          </cell>
          <cell r="I3803">
            <v>0</v>
          </cell>
          <cell r="J3803">
            <v>0</v>
          </cell>
          <cell r="K3803">
            <v>0</v>
          </cell>
          <cell r="L3803">
            <v>0</v>
          </cell>
          <cell r="M3803">
            <v>0</v>
          </cell>
          <cell r="N3803">
            <v>0</v>
          </cell>
        </row>
        <row r="3804">
          <cell r="A3804" t="str">
            <v>Walcha Unknown 30 - 39</v>
          </cell>
          <cell r="B3804" t="str">
            <v>Walcha</v>
          </cell>
          <cell r="C3804" t="str">
            <v>Unknown</v>
          </cell>
          <cell r="D3804" t="str">
            <v>30 - 39</v>
          </cell>
          <cell r="E3804">
            <v>0</v>
          </cell>
          <cell r="F3804">
            <v>0</v>
          </cell>
          <cell r="G3804">
            <v>0</v>
          </cell>
          <cell r="H3804">
            <v>0</v>
          </cell>
          <cell r="I3804">
            <v>0</v>
          </cell>
          <cell r="J3804">
            <v>0</v>
          </cell>
          <cell r="K3804">
            <v>0</v>
          </cell>
          <cell r="L3804">
            <v>0</v>
          </cell>
          <cell r="M3804">
            <v>0</v>
          </cell>
          <cell r="N3804">
            <v>0</v>
          </cell>
        </row>
        <row r="3805">
          <cell r="A3805" t="str">
            <v>Walcha Unknown 40 +</v>
          </cell>
          <cell r="B3805" t="str">
            <v>Walcha</v>
          </cell>
          <cell r="C3805" t="str">
            <v>Unknown</v>
          </cell>
          <cell r="D3805" t="str">
            <v>40 +</v>
          </cell>
          <cell r="E3805">
            <v>0</v>
          </cell>
          <cell r="F3805">
            <v>0</v>
          </cell>
          <cell r="G3805">
            <v>0</v>
          </cell>
          <cell r="H3805">
            <v>0</v>
          </cell>
          <cell r="I3805">
            <v>0</v>
          </cell>
          <cell r="J3805">
            <v>0</v>
          </cell>
          <cell r="K3805">
            <v>0</v>
          </cell>
          <cell r="L3805">
            <v>0</v>
          </cell>
          <cell r="M3805">
            <v>0</v>
          </cell>
          <cell r="N3805">
            <v>0</v>
          </cell>
        </row>
        <row r="3806">
          <cell r="A3806" t="str">
            <v>Walcha Unknown Missing / unknown</v>
          </cell>
          <cell r="B3806" t="str">
            <v>Walcha</v>
          </cell>
          <cell r="C3806" t="str">
            <v>Unknown</v>
          </cell>
          <cell r="D3806" t="str">
            <v>Missing / unknown</v>
          </cell>
          <cell r="E3806">
            <v>0</v>
          </cell>
          <cell r="F3806">
            <v>0</v>
          </cell>
          <cell r="G3806">
            <v>0</v>
          </cell>
          <cell r="H3806">
            <v>0</v>
          </cell>
          <cell r="I3806">
            <v>0</v>
          </cell>
          <cell r="J3806">
            <v>0</v>
          </cell>
          <cell r="K3806">
            <v>0</v>
          </cell>
          <cell r="L3806">
            <v>0</v>
          </cell>
          <cell r="M3806">
            <v>0</v>
          </cell>
          <cell r="N3806">
            <v>0</v>
          </cell>
        </row>
        <row r="3807">
          <cell r="A3807" t="str">
            <v>Walcha Unknown Total</v>
          </cell>
          <cell r="B3807" t="str">
            <v>Walcha</v>
          </cell>
          <cell r="C3807" t="str">
            <v>Unknown</v>
          </cell>
          <cell r="D3807" t="str">
            <v>Total</v>
          </cell>
          <cell r="E3807">
            <v>0</v>
          </cell>
          <cell r="F3807">
            <v>0</v>
          </cell>
          <cell r="G3807">
            <v>0</v>
          </cell>
          <cell r="H3807">
            <v>0</v>
          </cell>
          <cell r="I3807">
            <v>0</v>
          </cell>
          <cell r="J3807">
            <v>0</v>
          </cell>
          <cell r="K3807">
            <v>0</v>
          </cell>
          <cell r="L3807">
            <v>0</v>
          </cell>
          <cell r="M3807">
            <v>0</v>
          </cell>
          <cell r="N3807">
            <v>0</v>
          </cell>
        </row>
        <row r="3808">
          <cell r="A3808" t="str">
            <v>Walcha Total 10 - 17</v>
          </cell>
          <cell r="B3808" t="str">
            <v>Walcha</v>
          </cell>
          <cell r="C3808" t="str">
            <v>Total</v>
          </cell>
          <cell r="D3808" t="str">
            <v>10 - 17</v>
          </cell>
          <cell r="E3808">
            <v>0</v>
          </cell>
          <cell r="F3808">
            <v>3</v>
          </cell>
          <cell r="G3808">
            <v>0</v>
          </cell>
          <cell r="H3808">
            <v>1</v>
          </cell>
          <cell r="I3808">
            <v>3</v>
          </cell>
          <cell r="J3808">
            <v>0</v>
          </cell>
          <cell r="K3808">
            <v>0</v>
          </cell>
          <cell r="L3808">
            <v>0</v>
          </cell>
          <cell r="M3808">
            <v>0</v>
          </cell>
          <cell r="N3808">
            <v>6</v>
          </cell>
        </row>
        <row r="3809">
          <cell r="A3809" t="str">
            <v>Walcha Total 18 - 19</v>
          </cell>
          <cell r="B3809" t="str">
            <v>Walcha</v>
          </cell>
          <cell r="C3809" t="str">
            <v>Total</v>
          </cell>
          <cell r="D3809" t="str">
            <v>18 - 19</v>
          </cell>
          <cell r="E3809">
            <v>2</v>
          </cell>
          <cell r="F3809">
            <v>0</v>
          </cell>
          <cell r="G3809">
            <v>0</v>
          </cell>
          <cell r="H3809">
            <v>0</v>
          </cell>
          <cell r="I3809">
            <v>0</v>
          </cell>
          <cell r="J3809">
            <v>0</v>
          </cell>
          <cell r="K3809">
            <v>0</v>
          </cell>
          <cell r="L3809">
            <v>0</v>
          </cell>
          <cell r="M3809">
            <v>0</v>
          </cell>
          <cell r="N3809">
            <v>0</v>
          </cell>
        </row>
        <row r="3810">
          <cell r="A3810" t="str">
            <v>Walcha Total 20 - 29</v>
          </cell>
          <cell r="B3810" t="str">
            <v>Walcha</v>
          </cell>
          <cell r="C3810" t="str">
            <v>Total</v>
          </cell>
          <cell r="D3810" t="str">
            <v>20 - 29</v>
          </cell>
          <cell r="E3810">
            <v>1</v>
          </cell>
          <cell r="F3810">
            <v>3</v>
          </cell>
          <cell r="G3810">
            <v>0</v>
          </cell>
          <cell r="H3810">
            <v>0</v>
          </cell>
          <cell r="I3810">
            <v>0</v>
          </cell>
          <cell r="J3810">
            <v>0</v>
          </cell>
          <cell r="K3810">
            <v>0</v>
          </cell>
          <cell r="L3810">
            <v>0</v>
          </cell>
          <cell r="M3810">
            <v>0</v>
          </cell>
          <cell r="N3810">
            <v>1</v>
          </cell>
        </row>
        <row r="3811">
          <cell r="A3811" t="str">
            <v>Walcha Total 30 - 39</v>
          </cell>
          <cell r="B3811" t="str">
            <v>Walcha</v>
          </cell>
          <cell r="C3811" t="str">
            <v>Total</v>
          </cell>
          <cell r="D3811" t="str">
            <v>30 - 39</v>
          </cell>
          <cell r="E3811">
            <v>3</v>
          </cell>
          <cell r="F3811">
            <v>0</v>
          </cell>
          <cell r="G3811">
            <v>0</v>
          </cell>
          <cell r="H3811">
            <v>0</v>
          </cell>
          <cell r="I3811">
            <v>0</v>
          </cell>
          <cell r="J3811">
            <v>0</v>
          </cell>
          <cell r="K3811">
            <v>0</v>
          </cell>
          <cell r="L3811">
            <v>0</v>
          </cell>
          <cell r="M3811">
            <v>0</v>
          </cell>
          <cell r="N3811">
            <v>1</v>
          </cell>
        </row>
        <row r="3812">
          <cell r="A3812" t="str">
            <v>Walcha Total 40 +</v>
          </cell>
          <cell r="B3812" t="str">
            <v>Walcha</v>
          </cell>
          <cell r="C3812" t="str">
            <v>Total</v>
          </cell>
          <cell r="D3812" t="str">
            <v>40 +</v>
          </cell>
          <cell r="E3812">
            <v>1</v>
          </cell>
          <cell r="F3812">
            <v>0</v>
          </cell>
          <cell r="G3812">
            <v>0</v>
          </cell>
          <cell r="H3812">
            <v>0</v>
          </cell>
          <cell r="I3812">
            <v>0</v>
          </cell>
          <cell r="J3812">
            <v>0</v>
          </cell>
          <cell r="K3812">
            <v>0</v>
          </cell>
          <cell r="L3812">
            <v>0</v>
          </cell>
          <cell r="M3812">
            <v>0</v>
          </cell>
          <cell r="N3812">
            <v>0</v>
          </cell>
        </row>
        <row r="3813">
          <cell r="A3813" t="str">
            <v>Walcha Total Missing / unknown</v>
          </cell>
          <cell r="B3813" t="str">
            <v>Walcha</v>
          </cell>
          <cell r="C3813" t="str">
            <v>Total</v>
          </cell>
          <cell r="D3813" t="str">
            <v>Missing / unknown</v>
          </cell>
          <cell r="E3813">
            <v>0</v>
          </cell>
          <cell r="F3813">
            <v>0</v>
          </cell>
          <cell r="G3813">
            <v>0</v>
          </cell>
          <cell r="H3813">
            <v>0</v>
          </cell>
          <cell r="I3813">
            <v>0</v>
          </cell>
          <cell r="J3813">
            <v>0</v>
          </cell>
          <cell r="K3813">
            <v>0</v>
          </cell>
          <cell r="L3813">
            <v>0</v>
          </cell>
          <cell r="M3813">
            <v>0</v>
          </cell>
          <cell r="N3813">
            <v>0</v>
          </cell>
        </row>
        <row r="3814">
          <cell r="A3814" t="str">
            <v>Walcha Total Total</v>
          </cell>
          <cell r="B3814" t="str">
            <v>Walcha</v>
          </cell>
          <cell r="C3814" t="str">
            <v>Total</v>
          </cell>
          <cell r="D3814" t="str">
            <v>Total</v>
          </cell>
          <cell r="E3814">
            <v>7</v>
          </cell>
          <cell r="F3814">
            <v>6</v>
          </cell>
          <cell r="G3814">
            <v>0</v>
          </cell>
          <cell r="H3814">
            <v>1</v>
          </cell>
          <cell r="I3814">
            <v>3</v>
          </cell>
          <cell r="J3814">
            <v>0</v>
          </cell>
          <cell r="K3814">
            <v>0</v>
          </cell>
          <cell r="L3814">
            <v>0</v>
          </cell>
          <cell r="M3814">
            <v>0</v>
          </cell>
          <cell r="N3814">
            <v>8</v>
          </cell>
        </row>
        <row r="3815">
          <cell r="A3815" t="str">
            <v>Walgett Male 10 - 17</v>
          </cell>
          <cell r="B3815" t="str">
            <v>Walgett</v>
          </cell>
          <cell r="C3815" t="str">
            <v>Male</v>
          </cell>
          <cell r="D3815" t="str">
            <v>10 - 17</v>
          </cell>
          <cell r="E3815">
            <v>9</v>
          </cell>
          <cell r="F3815">
            <v>7</v>
          </cell>
          <cell r="G3815">
            <v>0</v>
          </cell>
          <cell r="H3815">
            <v>5</v>
          </cell>
          <cell r="I3815">
            <v>18</v>
          </cell>
          <cell r="J3815">
            <v>0</v>
          </cell>
          <cell r="K3815">
            <v>2</v>
          </cell>
          <cell r="L3815">
            <v>5</v>
          </cell>
          <cell r="M3815">
            <v>0</v>
          </cell>
          <cell r="N3815">
            <v>11</v>
          </cell>
        </row>
        <row r="3816">
          <cell r="A3816" t="str">
            <v>Walgett Male 18 - 19</v>
          </cell>
          <cell r="B3816" t="str">
            <v>Walgett</v>
          </cell>
          <cell r="C3816" t="str">
            <v>Male</v>
          </cell>
          <cell r="D3816" t="str">
            <v>18 - 19</v>
          </cell>
          <cell r="E3816">
            <v>8</v>
          </cell>
          <cell r="F3816">
            <v>4</v>
          </cell>
          <cell r="G3816">
            <v>0</v>
          </cell>
          <cell r="H3816">
            <v>2</v>
          </cell>
          <cell r="I3816">
            <v>2</v>
          </cell>
          <cell r="J3816">
            <v>1</v>
          </cell>
          <cell r="K3816">
            <v>3</v>
          </cell>
          <cell r="L3816">
            <v>1</v>
          </cell>
          <cell r="M3816">
            <v>0</v>
          </cell>
          <cell r="N3816">
            <v>9</v>
          </cell>
        </row>
        <row r="3817">
          <cell r="A3817" t="str">
            <v>Walgett Male 20 - 29</v>
          </cell>
          <cell r="B3817" t="str">
            <v>Walgett</v>
          </cell>
          <cell r="C3817" t="str">
            <v>Male</v>
          </cell>
          <cell r="D3817" t="str">
            <v>20 - 29</v>
          </cell>
          <cell r="E3817">
            <v>29</v>
          </cell>
          <cell r="F3817">
            <v>19</v>
          </cell>
          <cell r="G3817">
            <v>0</v>
          </cell>
          <cell r="H3817">
            <v>2</v>
          </cell>
          <cell r="I3817">
            <v>1</v>
          </cell>
          <cell r="J3817">
            <v>0</v>
          </cell>
          <cell r="K3817">
            <v>0</v>
          </cell>
          <cell r="L3817">
            <v>1</v>
          </cell>
          <cell r="M3817">
            <v>0</v>
          </cell>
          <cell r="N3817">
            <v>6</v>
          </cell>
        </row>
        <row r="3818">
          <cell r="A3818" t="str">
            <v>Walgett Male 30 - 39</v>
          </cell>
          <cell r="B3818" t="str">
            <v>Walgett</v>
          </cell>
          <cell r="C3818" t="str">
            <v>Male</v>
          </cell>
          <cell r="D3818" t="str">
            <v>30 - 39</v>
          </cell>
          <cell r="E3818">
            <v>28</v>
          </cell>
          <cell r="F3818">
            <v>10</v>
          </cell>
          <cell r="G3818">
            <v>0</v>
          </cell>
          <cell r="H3818">
            <v>1</v>
          </cell>
          <cell r="I3818">
            <v>2</v>
          </cell>
          <cell r="J3818">
            <v>0</v>
          </cell>
          <cell r="K3818">
            <v>0</v>
          </cell>
          <cell r="L3818">
            <v>3</v>
          </cell>
          <cell r="M3818">
            <v>1</v>
          </cell>
          <cell r="N3818">
            <v>6</v>
          </cell>
        </row>
        <row r="3819">
          <cell r="A3819" t="str">
            <v>Walgett Male 40 +</v>
          </cell>
          <cell r="B3819" t="str">
            <v>Walgett</v>
          </cell>
          <cell r="C3819" t="str">
            <v>Male</v>
          </cell>
          <cell r="D3819" t="str">
            <v>40 +</v>
          </cell>
          <cell r="E3819">
            <v>24</v>
          </cell>
          <cell r="F3819">
            <v>10</v>
          </cell>
          <cell r="G3819">
            <v>0</v>
          </cell>
          <cell r="H3819">
            <v>1</v>
          </cell>
          <cell r="I3819">
            <v>0</v>
          </cell>
          <cell r="J3819">
            <v>0</v>
          </cell>
          <cell r="K3819">
            <v>0</v>
          </cell>
          <cell r="L3819">
            <v>0</v>
          </cell>
          <cell r="M3819">
            <v>0</v>
          </cell>
          <cell r="N3819">
            <v>4</v>
          </cell>
        </row>
        <row r="3820">
          <cell r="A3820" t="str">
            <v>Walgett Male Missing / unknown</v>
          </cell>
          <cell r="B3820" t="str">
            <v>Walgett</v>
          </cell>
          <cell r="C3820" t="str">
            <v>Male</v>
          </cell>
          <cell r="D3820" t="str">
            <v>Missing / unknown</v>
          </cell>
          <cell r="E3820">
            <v>0</v>
          </cell>
          <cell r="F3820">
            <v>0</v>
          </cell>
          <cell r="G3820">
            <v>0</v>
          </cell>
          <cell r="H3820">
            <v>0</v>
          </cell>
          <cell r="I3820">
            <v>0</v>
          </cell>
          <cell r="J3820">
            <v>0</v>
          </cell>
          <cell r="K3820">
            <v>0</v>
          </cell>
          <cell r="L3820">
            <v>0</v>
          </cell>
          <cell r="M3820">
            <v>0</v>
          </cell>
          <cell r="N3820">
            <v>2</v>
          </cell>
        </row>
        <row r="3821">
          <cell r="A3821" t="str">
            <v>Walgett Male Total</v>
          </cell>
          <cell r="B3821" t="str">
            <v>Walgett</v>
          </cell>
          <cell r="C3821" t="str">
            <v>Male</v>
          </cell>
          <cell r="D3821" t="str">
            <v>Total</v>
          </cell>
          <cell r="E3821">
            <v>98</v>
          </cell>
          <cell r="F3821">
            <v>50</v>
          </cell>
          <cell r="G3821">
            <v>0</v>
          </cell>
          <cell r="H3821">
            <v>11</v>
          </cell>
          <cell r="I3821">
            <v>23</v>
          </cell>
          <cell r="J3821">
            <v>1</v>
          </cell>
          <cell r="K3821">
            <v>5</v>
          </cell>
          <cell r="L3821">
            <v>10</v>
          </cell>
          <cell r="M3821">
            <v>1</v>
          </cell>
          <cell r="N3821">
            <v>38</v>
          </cell>
        </row>
        <row r="3822">
          <cell r="A3822" t="str">
            <v>Walgett Female 10 - 17</v>
          </cell>
          <cell r="B3822" t="str">
            <v>Walgett</v>
          </cell>
          <cell r="C3822" t="str">
            <v>Female</v>
          </cell>
          <cell r="D3822" t="str">
            <v>10 - 17</v>
          </cell>
          <cell r="E3822">
            <v>1</v>
          </cell>
          <cell r="F3822">
            <v>2</v>
          </cell>
          <cell r="G3822">
            <v>0</v>
          </cell>
          <cell r="H3822">
            <v>0</v>
          </cell>
          <cell r="I3822">
            <v>2</v>
          </cell>
          <cell r="J3822">
            <v>0</v>
          </cell>
          <cell r="K3822">
            <v>0</v>
          </cell>
          <cell r="L3822">
            <v>2</v>
          </cell>
          <cell r="M3822">
            <v>0</v>
          </cell>
          <cell r="N3822">
            <v>1</v>
          </cell>
        </row>
        <row r="3823">
          <cell r="A3823" t="str">
            <v>Walgett Female 18 - 19</v>
          </cell>
          <cell r="B3823" t="str">
            <v>Walgett</v>
          </cell>
          <cell r="C3823" t="str">
            <v>Female</v>
          </cell>
          <cell r="D3823" t="str">
            <v>18 - 19</v>
          </cell>
          <cell r="E3823">
            <v>2</v>
          </cell>
          <cell r="F3823">
            <v>4</v>
          </cell>
          <cell r="G3823">
            <v>0</v>
          </cell>
          <cell r="H3823">
            <v>0</v>
          </cell>
          <cell r="I3823">
            <v>0</v>
          </cell>
          <cell r="J3823">
            <v>0</v>
          </cell>
          <cell r="K3823">
            <v>0</v>
          </cell>
          <cell r="L3823">
            <v>0</v>
          </cell>
          <cell r="M3823">
            <v>0</v>
          </cell>
          <cell r="N3823">
            <v>1</v>
          </cell>
        </row>
        <row r="3824">
          <cell r="A3824" t="str">
            <v>Walgett Female 20 - 29</v>
          </cell>
          <cell r="B3824" t="str">
            <v>Walgett</v>
          </cell>
          <cell r="C3824" t="str">
            <v>Female</v>
          </cell>
          <cell r="D3824" t="str">
            <v>20 - 29</v>
          </cell>
          <cell r="E3824">
            <v>7</v>
          </cell>
          <cell r="F3824">
            <v>6</v>
          </cell>
          <cell r="G3824">
            <v>0</v>
          </cell>
          <cell r="H3824">
            <v>0</v>
          </cell>
          <cell r="I3824">
            <v>0</v>
          </cell>
          <cell r="J3824">
            <v>0</v>
          </cell>
          <cell r="K3824">
            <v>0</v>
          </cell>
          <cell r="L3824">
            <v>3</v>
          </cell>
          <cell r="M3824">
            <v>0</v>
          </cell>
          <cell r="N3824">
            <v>2</v>
          </cell>
        </row>
        <row r="3825">
          <cell r="A3825" t="str">
            <v>Walgett Female 30 - 39</v>
          </cell>
          <cell r="B3825" t="str">
            <v>Walgett</v>
          </cell>
          <cell r="C3825" t="str">
            <v>Female</v>
          </cell>
          <cell r="D3825" t="str">
            <v>30 - 39</v>
          </cell>
          <cell r="E3825">
            <v>7</v>
          </cell>
          <cell r="F3825">
            <v>3</v>
          </cell>
          <cell r="G3825">
            <v>0</v>
          </cell>
          <cell r="H3825">
            <v>0</v>
          </cell>
          <cell r="I3825">
            <v>0</v>
          </cell>
          <cell r="J3825">
            <v>0</v>
          </cell>
          <cell r="K3825">
            <v>0</v>
          </cell>
          <cell r="L3825">
            <v>0</v>
          </cell>
          <cell r="M3825">
            <v>0</v>
          </cell>
          <cell r="N3825">
            <v>0</v>
          </cell>
        </row>
        <row r="3826">
          <cell r="A3826" t="str">
            <v>Walgett Female 40 +</v>
          </cell>
          <cell r="B3826" t="str">
            <v>Walgett</v>
          </cell>
          <cell r="C3826" t="str">
            <v>Female</v>
          </cell>
          <cell r="D3826" t="str">
            <v>40 +</v>
          </cell>
          <cell r="E3826">
            <v>0</v>
          </cell>
          <cell r="F3826">
            <v>8</v>
          </cell>
          <cell r="G3826">
            <v>0</v>
          </cell>
          <cell r="H3826">
            <v>0</v>
          </cell>
          <cell r="I3826">
            <v>0</v>
          </cell>
          <cell r="J3826">
            <v>0</v>
          </cell>
          <cell r="K3826">
            <v>0</v>
          </cell>
          <cell r="L3826">
            <v>0</v>
          </cell>
          <cell r="M3826">
            <v>0</v>
          </cell>
          <cell r="N3826">
            <v>2</v>
          </cell>
        </row>
        <row r="3827">
          <cell r="A3827" t="str">
            <v>Walgett Female Missing / unknown</v>
          </cell>
          <cell r="B3827" t="str">
            <v>Walgett</v>
          </cell>
          <cell r="C3827" t="str">
            <v>Female</v>
          </cell>
          <cell r="D3827" t="str">
            <v>Missing / unknown</v>
          </cell>
          <cell r="E3827">
            <v>0</v>
          </cell>
          <cell r="F3827">
            <v>1</v>
          </cell>
          <cell r="G3827">
            <v>0</v>
          </cell>
          <cell r="H3827">
            <v>0</v>
          </cell>
          <cell r="I3827">
            <v>0</v>
          </cell>
          <cell r="J3827">
            <v>0</v>
          </cell>
          <cell r="K3827">
            <v>0</v>
          </cell>
          <cell r="L3827">
            <v>0</v>
          </cell>
          <cell r="M3827">
            <v>0</v>
          </cell>
          <cell r="N3827">
            <v>0</v>
          </cell>
        </row>
        <row r="3828">
          <cell r="A3828" t="str">
            <v>Walgett Female Total</v>
          </cell>
          <cell r="B3828" t="str">
            <v>Walgett</v>
          </cell>
          <cell r="C3828" t="str">
            <v>Female</v>
          </cell>
          <cell r="D3828" t="str">
            <v>Total</v>
          </cell>
          <cell r="E3828">
            <v>17</v>
          </cell>
          <cell r="F3828">
            <v>24</v>
          </cell>
          <cell r="G3828">
            <v>0</v>
          </cell>
          <cell r="H3828">
            <v>0</v>
          </cell>
          <cell r="I3828">
            <v>2</v>
          </cell>
          <cell r="J3828">
            <v>0</v>
          </cell>
          <cell r="K3828">
            <v>0</v>
          </cell>
          <cell r="L3828">
            <v>5</v>
          </cell>
          <cell r="M3828">
            <v>0</v>
          </cell>
          <cell r="N3828">
            <v>6</v>
          </cell>
        </row>
        <row r="3829">
          <cell r="A3829" t="str">
            <v>Walgett Unknown 10 - 17</v>
          </cell>
          <cell r="B3829" t="str">
            <v>Walgett</v>
          </cell>
          <cell r="C3829" t="str">
            <v>Unknown</v>
          </cell>
          <cell r="D3829" t="str">
            <v>10 - 17</v>
          </cell>
          <cell r="E3829">
            <v>0</v>
          </cell>
          <cell r="F3829">
            <v>0</v>
          </cell>
          <cell r="G3829">
            <v>0</v>
          </cell>
          <cell r="H3829">
            <v>0</v>
          </cell>
          <cell r="I3829">
            <v>0</v>
          </cell>
          <cell r="J3829">
            <v>0</v>
          </cell>
          <cell r="K3829">
            <v>0</v>
          </cell>
          <cell r="L3829">
            <v>0</v>
          </cell>
          <cell r="M3829">
            <v>0</v>
          </cell>
          <cell r="N3829">
            <v>0</v>
          </cell>
        </row>
        <row r="3830">
          <cell r="A3830" t="str">
            <v>Walgett Unknown 18 - 19</v>
          </cell>
          <cell r="B3830" t="str">
            <v>Walgett</v>
          </cell>
          <cell r="C3830" t="str">
            <v>Unknown</v>
          </cell>
          <cell r="D3830" t="str">
            <v>18 - 19</v>
          </cell>
          <cell r="E3830">
            <v>0</v>
          </cell>
          <cell r="F3830">
            <v>0</v>
          </cell>
          <cell r="G3830">
            <v>0</v>
          </cell>
          <cell r="H3830">
            <v>0</v>
          </cell>
          <cell r="I3830">
            <v>0</v>
          </cell>
          <cell r="J3830">
            <v>0</v>
          </cell>
          <cell r="K3830">
            <v>0</v>
          </cell>
          <cell r="L3830">
            <v>0</v>
          </cell>
          <cell r="M3830">
            <v>0</v>
          </cell>
          <cell r="N3830">
            <v>0</v>
          </cell>
        </row>
        <row r="3831">
          <cell r="A3831" t="str">
            <v>Walgett Unknown 20 - 29</v>
          </cell>
          <cell r="B3831" t="str">
            <v>Walgett</v>
          </cell>
          <cell r="C3831" t="str">
            <v>Unknown</v>
          </cell>
          <cell r="D3831" t="str">
            <v>20 - 29</v>
          </cell>
          <cell r="E3831">
            <v>0</v>
          </cell>
          <cell r="F3831">
            <v>0</v>
          </cell>
          <cell r="G3831">
            <v>0</v>
          </cell>
          <cell r="H3831">
            <v>0</v>
          </cell>
          <cell r="I3831">
            <v>0</v>
          </cell>
          <cell r="J3831">
            <v>0</v>
          </cell>
          <cell r="K3831">
            <v>0</v>
          </cell>
          <cell r="L3831">
            <v>0</v>
          </cell>
          <cell r="M3831">
            <v>0</v>
          </cell>
          <cell r="N3831">
            <v>0</v>
          </cell>
        </row>
        <row r="3832">
          <cell r="A3832" t="str">
            <v>Walgett Unknown 30 - 39</v>
          </cell>
          <cell r="B3832" t="str">
            <v>Walgett</v>
          </cell>
          <cell r="C3832" t="str">
            <v>Unknown</v>
          </cell>
          <cell r="D3832" t="str">
            <v>30 - 39</v>
          </cell>
          <cell r="E3832">
            <v>0</v>
          </cell>
          <cell r="F3832">
            <v>0</v>
          </cell>
          <cell r="G3832">
            <v>0</v>
          </cell>
          <cell r="H3832">
            <v>0</v>
          </cell>
          <cell r="I3832">
            <v>0</v>
          </cell>
          <cell r="J3832">
            <v>0</v>
          </cell>
          <cell r="K3832">
            <v>0</v>
          </cell>
          <cell r="L3832">
            <v>0</v>
          </cell>
          <cell r="M3832">
            <v>0</v>
          </cell>
          <cell r="N3832">
            <v>0</v>
          </cell>
        </row>
        <row r="3833">
          <cell r="A3833" t="str">
            <v>Walgett Unknown 40 +</v>
          </cell>
          <cell r="B3833" t="str">
            <v>Walgett</v>
          </cell>
          <cell r="C3833" t="str">
            <v>Unknown</v>
          </cell>
          <cell r="D3833" t="str">
            <v>40 +</v>
          </cell>
          <cell r="E3833">
            <v>0</v>
          </cell>
          <cell r="F3833">
            <v>0</v>
          </cell>
          <cell r="G3833">
            <v>0</v>
          </cell>
          <cell r="H3833">
            <v>0</v>
          </cell>
          <cell r="I3833">
            <v>0</v>
          </cell>
          <cell r="J3833">
            <v>0</v>
          </cell>
          <cell r="K3833">
            <v>0</v>
          </cell>
          <cell r="L3833">
            <v>0</v>
          </cell>
          <cell r="M3833">
            <v>0</v>
          </cell>
          <cell r="N3833">
            <v>0</v>
          </cell>
        </row>
        <row r="3834">
          <cell r="A3834" t="str">
            <v>Walgett Unknown Missing / unknown</v>
          </cell>
          <cell r="B3834" t="str">
            <v>Walgett</v>
          </cell>
          <cell r="C3834" t="str">
            <v>Unknown</v>
          </cell>
          <cell r="D3834" t="str">
            <v>Missing / unknown</v>
          </cell>
          <cell r="E3834">
            <v>0</v>
          </cell>
          <cell r="F3834">
            <v>0</v>
          </cell>
          <cell r="G3834">
            <v>0</v>
          </cell>
          <cell r="H3834">
            <v>0</v>
          </cell>
          <cell r="I3834">
            <v>0</v>
          </cell>
          <cell r="J3834">
            <v>0</v>
          </cell>
          <cell r="K3834">
            <v>0</v>
          </cell>
          <cell r="L3834">
            <v>0</v>
          </cell>
          <cell r="M3834">
            <v>0</v>
          </cell>
          <cell r="N3834">
            <v>0</v>
          </cell>
        </row>
        <row r="3835">
          <cell r="A3835" t="str">
            <v>Walgett Unknown Total</v>
          </cell>
          <cell r="B3835" t="str">
            <v>Walgett</v>
          </cell>
          <cell r="C3835" t="str">
            <v>Unknown</v>
          </cell>
          <cell r="D3835" t="str">
            <v>Total</v>
          </cell>
          <cell r="E3835">
            <v>0</v>
          </cell>
          <cell r="F3835">
            <v>0</v>
          </cell>
          <cell r="G3835">
            <v>0</v>
          </cell>
          <cell r="H3835">
            <v>0</v>
          </cell>
          <cell r="I3835">
            <v>0</v>
          </cell>
          <cell r="J3835">
            <v>0</v>
          </cell>
          <cell r="K3835">
            <v>0</v>
          </cell>
          <cell r="L3835">
            <v>0</v>
          </cell>
          <cell r="M3835">
            <v>0</v>
          </cell>
          <cell r="N3835">
            <v>0</v>
          </cell>
        </row>
        <row r="3836">
          <cell r="A3836" t="str">
            <v>Walgett Total 10 - 17</v>
          </cell>
          <cell r="B3836" t="str">
            <v>Walgett</v>
          </cell>
          <cell r="C3836" t="str">
            <v>Total</v>
          </cell>
          <cell r="D3836" t="str">
            <v>10 - 17</v>
          </cell>
          <cell r="E3836">
            <v>10</v>
          </cell>
          <cell r="F3836">
            <v>9</v>
          </cell>
          <cell r="G3836">
            <v>0</v>
          </cell>
          <cell r="H3836">
            <v>5</v>
          </cell>
          <cell r="I3836">
            <v>20</v>
          </cell>
          <cell r="J3836">
            <v>0</v>
          </cell>
          <cell r="K3836">
            <v>2</v>
          </cell>
          <cell r="L3836">
            <v>7</v>
          </cell>
          <cell r="M3836">
            <v>0</v>
          </cell>
          <cell r="N3836">
            <v>12</v>
          </cell>
        </row>
        <row r="3837">
          <cell r="A3837" t="str">
            <v>Walgett Total 18 - 19</v>
          </cell>
          <cell r="B3837" t="str">
            <v>Walgett</v>
          </cell>
          <cell r="C3837" t="str">
            <v>Total</v>
          </cell>
          <cell r="D3837" t="str">
            <v>18 - 19</v>
          </cell>
          <cell r="E3837">
            <v>10</v>
          </cell>
          <cell r="F3837">
            <v>8</v>
          </cell>
          <cell r="G3837">
            <v>0</v>
          </cell>
          <cell r="H3837">
            <v>2</v>
          </cell>
          <cell r="I3837">
            <v>2</v>
          </cell>
          <cell r="J3837">
            <v>1</v>
          </cell>
          <cell r="K3837">
            <v>3</v>
          </cell>
          <cell r="L3837">
            <v>1</v>
          </cell>
          <cell r="M3837">
            <v>0</v>
          </cell>
          <cell r="N3837">
            <v>10</v>
          </cell>
        </row>
        <row r="3838">
          <cell r="A3838" t="str">
            <v>Walgett Total 20 - 29</v>
          </cell>
          <cell r="B3838" t="str">
            <v>Walgett</v>
          </cell>
          <cell r="C3838" t="str">
            <v>Total</v>
          </cell>
          <cell r="D3838" t="str">
            <v>20 - 29</v>
          </cell>
          <cell r="E3838">
            <v>36</v>
          </cell>
          <cell r="F3838">
            <v>25</v>
          </cell>
          <cell r="G3838">
            <v>0</v>
          </cell>
          <cell r="H3838">
            <v>2</v>
          </cell>
          <cell r="I3838">
            <v>1</v>
          </cell>
          <cell r="J3838">
            <v>0</v>
          </cell>
          <cell r="K3838">
            <v>0</v>
          </cell>
          <cell r="L3838">
            <v>4</v>
          </cell>
          <cell r="M3838">
            <v>0</v>
          </cell>
          <cell r="N3838">
            <v>8</v>
          </cell>
        </row>
        <row r="3839">
          <cell r="A3839" t="str">
            <v>Walgett Total 30 - 39</v>
          </cell>
          <cell r="B3839" t="str">
            <v>Walgett</v>
          </cell>
          <cell r="C3839" t="str">
            <v>Total</v>
          </cell>
          <cell r="D3839" t="str">
            <v>30 - 39</v>
          </cell>
          <cell r="E3839">
            <v>35</v>
          </cell>
          <cell r="F3839">
            <v>13</v>
          </cell>
          <cell r="G3839">
            <v>0</v>
          </cell>
          <cell r="H3839">
            <v>1</v>
          </cell>
          <cell r="I3839">
            <v>2</v>
          </cell>
          <cell r="J3839">
            <v>0</v>
          </cell>
          <cell r="K3839">
            <v>0</v>
          </cell>
          <cell r="L3839">
            <v>3</v>
          </cell>
          <cell r="M3839">
            <v>1</v>
          </cell>
          <cell r="N3839">
            <v>6</v>
          </cell>
        </row>
        <row r="3840">
          <cell r="A3840" t="str">
            <v>Walgett Total 40 +</v>
          </cell>
          <cell r="B3840" t="str">
            <v>Walgett</v>
          </cell>
          <cell r="C3840" t="str">
            <v>Total</v>
          </cell>
          <cell r="D3840" t="str">
            <v>40 +</v>
          </cell>
          <cell r="E3840">
            <v>24</v>
          </cell>
          <cell r="F3840">
            <v>18</v>
          </cell>
          <cell r="G3840">
            <v>0</v>
          </cell>
          <cell r="H3840">
            <v>1</v>
          </cell>
          <cell r="I3840">
            <v>0</v>
          </cell>
          <cell r="J3840">
            <v>0</v>
          </cell>
          <cell r="K3840">
            <v>0</v>
          </cell>
          <cell r="L3840">
            <v>0</v>
          </cell>
          <cell r="M3840">
            <v>0</v>
          </cell>
          <cell r="N3840">
            <v>6</v>
          </cell>
        </row>
        <row r="3841">
          <cell r="A3841" t="str">
            <v>Walgett Total Missing / unknown</v>
          </cell>
          <cell r="B3841" t="str">
            <v>Walgett</v>
          </cell>
          <cell r="C3841" t="str">
            <v>Total</v>
          </cell>
          <cell r="D3841" t="str">
            <v>Missing / unknown</v>
          </cell>
          <cell r="E3841">
            <v>0</v>
          </cell>
          <cell r="F3841">
            <v>1</v>
          </cell>
          <cell r="G3841">
            <v>0</v>
          </cell>
          <cell r="H3841">
            <v>0</v>
          </cell>
          <cell r="I3841">
            <v>0</v>
          </cell>
          <cell r="J3841">
            <v>0</v>
          </cell>
          <cell r="K3841">
            <v>0</v>
          </cell>
          <cell r="L3841">
            <v>0</v>
          </cell>
          <cell r="M3841">
            <v>0</v>
          </cell>
          <cell r="N3841">
            <v>2</v>
          </cell>
        </row>
        <row r="3842">
          <cell r="A3842" t="str">
            <v>Walgett Total Total</v>
          </cell>
          <cell r="B3842" t="str">
            <v>Walgett</v>
          </cell>
          <cell r="C3842" t="str">
            <v>Total</v>
          </cell>
          <cell r="D3842" t="str">
            <v>Total</v>
          </cell>
          <cell r="E3842">
            <v>115</v>
          </cell>
          <cell r="F3842">
            <v>74</v>
          </cell>
          <cell r="G3842">
            <v>0</v>
          </cell>
          <cell r="H3842">
            <v>11</v>
          </cell>
          <cell r="I3842">
            <v>25</v>
          </cell>
          <cell r="J3842">
            <v>1</v>
          </cell>
          <cell r="K3842">
            <v>5</v>
          </cell>
          <cell r="L3842">
            <v>15</v>
          </cell>
          <cell r="M3842">
            <v>1</v>
          </cell>
          <cell r="N3842">
            <v>44</v>
          </cell>
        </row>
        <row r="3843">
          <cell r="A3843" t="str">
            <v>Warren Male 10 - 17</v>
          </cell>
          <cell r="B3843" t="str">
            <v>Warren</v>
          </cell>
          <cell r="C3843" t="str">
            <v>Male</v>
          </cell>
          <cell r="D3843" t="str">
            <v>10 - 17</v>
          </cell>
          <cell r="E3843">
            <v>0</v>
          </cell>
          <cell r="F3843">
            <v>1</v>
          </cell>
          <cell r="G3843">
            <v>0</v>
          </cell>
          <cell r="H3843">
            <v>3</v>
          </cell>
          <cell r="I3843">
            <v>3</v>
          </cell>
          <cell r="J3843">
            <v>0</v>
          </cell>
          <cell r="K3843">
            <v>0</v>
          </cell>
          <cell r="L3843">
            <v>1</v>
          </cell>
          <cell r="M3843">
            <v>0</v>
          </cell>
          <cell r="N3843">
            <v>9</v>
          </cell>
        </row>
        <row r="3844">
          <cell r="A3844" t="str">
            <v>Warren Male 18 - 19</v>
          </cell>
          <cell r="B3844" t="str">
            <v>Warren</v>
          </cell>
          <cell r="C3844" t="str">
            <v>Male</v>
          </cell>
          <cell r="D3844" t="str">
            <v>18 - 19</v>
          </cell>
          <cell r="E3844">
            <v>0</v>
          </cell>
          <cell r="F3844">
            <v>0</v>
          </cell>
          <cell r="G3844">
            <v>0</v>
          </cell>
          <cell r="H3844">
            <v>0</v>
          </cell>
          <cell r="I3844">
            <v>0</v>
          </cell>
          <cell r="J3844">
            <v>0</v>
          </cell>
          <cell r="K3844">
            <v>0</v>
          </cell>
          <cell r="L3844">
            <v>0</v>
          </cell>
          <cell r="M3844">
            <v>0</v>
          </cell>
          <cell r="N3844">
            <v>1</v>
          </cell>
        </row>
        <row r="3845">
          <cell r="A3845" t="str">
            <v>Warren Male 20 - 29</v>
          </cell>
          <cell r="B3845" t="str">
            <v>Warren</v>
          </cell>
          <cell r="C3845" t="str">
            <v>Male</v>
          </cell>
          <cell r="D3845" t="str">
            <v>20 - 29</v>
          </cell>
          <cell r="E3845">
            <v>4</v>
          </cell>
          <cell r="F3845">
            <v>3</v>
          </cell>
          <cell r="G3845">
            <v>0</v>
          </cell>
          <cell r="H3845">
            <v>0</v>
          </cell>
          <cell r="I3845">
            <v>0</v>
          </cell>
          <cell r="J3845">
            <v>0</v>
          </cell>
          <cell r="K3845">
            <v>0</v>
          </cell>
          <cell r="L3845">
            <v>1</v>
          </cell>
          <cell r="M3845">
            <v>0</v>
          </cell>
          <cell r="N3845">
            <v>6</v>
          </cell>
        </row>
        <row r="3846">
          <cell r="A3846" t="str">
            <v>Warren Male 30 - 39</v>
          </cell>
          <cell r="B3846" t="str">
            <v>Warren</v>
          </cell>
          <cell r="C3846" t="str">
            <v>Male</v>
          </cell>
          <cell r="D3846" t="str">
            <v>30 - 39</v>
          </cell>
          <cell r="E3846">
            <v>6</v>
          </cell>
          <cell r="F3846">
            <v>3</v>
          </cell>
          <cell r="G3846">
            <v>0</v>
          </cell>
          <cell r="H3846">
            <v>0</v>
          </cell>
          <cell r="I3846">
            <v>0</v>
          </cell>
          <cell r="J3846">
            <v>0</v>
          </cell>
          <cell r="K3846">
            <v>0</v>
          </cell>
          <cell r="L3846">
            <v>0</v>
          </cell>
          <cell r="M3846">
            <v>0</v>
          </cell>
          <cell r="N3846">
            <v>2</v>
          </cell>
        </row>
        <row r="3847">
          <cell r="A3847" t="str">
            <v>Warren Male 40 +</v>
          </cell>
          <cell r="B3847" t="str">
            <v>Warren</v>
          </cell>
          <cell r="C3847" t="str">
            <v>Male</v>
          </cell>
          <cell r="D3847" t="str">
            <v>40 +</v>
          </cell>
          <cell r="E3847">
            <v>2</v>
          </cell>
          <cell r="F3847">
            <v>1</v>
          </cell>
          <cell r="G3847">
            <v>0</v>
          </cell>
          <cell r="H3847">
            <v>0</v>
          </cell>
          <cell r="I3847">
            <v>2</v>
          </cell>
          <cell r="J3847">
            <v>0</v>
          </cell>
          <cell r="K3847">
            <v>0</v>
          </cell>
          <cell r="L3847">
            <v>0</v>
          </cell>
          <cell r="M3847">
            <v>0</v>
          </cell>
          <cell r="N3847">
            <v>3</v>
          </cell>
        </row>
        <row r="3848">
          <cell r="A3848" t="str">
            <v>Warren Male Missing / unknown</v>
          </cell>
          <cell r="B3848" t="str">
            <v>Warren</v>
          </cell>
          <cell r="C3848" t="str">
            <v>Male</v>
          </cell>
          <cell r="D3848" t="str">
            <v>Missing / unknown</v>
          </cell>
          <cell r="E3848">
            <v>0</v>
          </cell>
          <cell r="F3848">
            <v>0</v>
          </cell>
          <cell r="G3848">
            <v>0</v>
          </cell>
          <cell r="H3848">
            <v>0</v>
          </cell>
          <cell r="I3848">
            <v>0</v>
          </cell>
          <cell r="J3848">
            <v>0</v>
          </cell>
          <cell r="K3848">
            <v>0</v>
          </cell>
          <cell r="L3848">
            <v>0</v>
          </cell>
          <cell r="M3848">
            <v>0</v>
          </cell>
          <cell r="N3848">
            <v>0</v>
          </cell>
        </row>
        <row r="3849">
          <cell r="A3849" t="str">
            <v>Warren Male Total</v>
          </cell>
          <cell r="B3849" t="str">
            <v>Warren</v>
          </cell>
          <cell r="C3849" t="str">
            <v>Male</v>
          </cell>
          <cell r="D3849" t="str">
            <v>Total</v>
          </cell>
          <cell r="E3849">
            <v>12</v>
          </cell>
          <cell r="F3849">
            <v>8</v>
          </cell>
          <cell r="G3849">
            <v>0</v>
          </cell>
          <cell r="H3849">
            <v>3</v>
          </cell>
          <cell r="I3849">
            <v>5</v>
          </cell>
          <cell r="J3849">
            <v>0</v>
          </cell>
          <cell r="K3849">
            <v>0</v>
          </cell>
          <cell r="L3849">
            <v>2</v>
          </cell>
          <cell r="M3849">
            <v>0</v>
          </cell>
          <cell r="N3849">
            <v>21</v>
          </cell>
        </row>
        <row r="3850">
          <cell r="A3850" t="str">
            <v>Warren Female 10 - 17</v>
          </cell>
          <cell r="B3850" t="str">
            <v>Warren</v>
          </cell>
          <cell r="C3850" t="str">
            <v>Female</v>
          </cell>
          <cell r="D3850" t="str">
            <v>10 - 17</v>
          </cell>
          <cell r="E3850">
            <v>0</v>
          </cell>
          <cell r="F3850">
            <v>1</v>
          </cell>
          <cell r="G3850">
            <v>0</v>
          </cell>
          <cell r="H3850">
            <v>0</v>
          </cell>
          <cell r="I3850">
            <v>0</v>
          </cell>
          <cell r="J3850">
            <v>0</v>
          </cell>
          <cell r="K3850">
            <v>0</v>
          </cell>
          <cell r="L3850">
            <v>1</v>
          </cell>
          <cell r="M3850">
            <v>0</v>
          </cell>
          <cell r="N3850">
            <v>13</v>
          </cell>
        </row>
        <row r="3851">
          <cell r="A3851" t="str">
            <v>Warren Female 18 - 19</v>
          </cell>
          <cell r="B3851" t="str">
            <v>Warren</v>
          </cell>
          <cell r="C3851" t="str">
            <v>Female</v>
          </cell>
          <cell r="D3851" t="str">
            <v>18 - 19</v>
          </cell>
          <cell r="E3851">
            <v>0</v>
          </cell>
          <cell r="F3851">
            <v>2</v>
          </cell>
          <cell r="G3851">
            <v>0</v>
          </cell>
          <cell r="H3851">
            <v>0</v>
          </cell>
          <cell r="I3851">
            <v>0</v>
          </cell>
          <cell r="J3851">
            <v>0</v>
          </cell>
          <cell r="K3851">
            <v>0</v>
          </cell>
          <cell r="L3851">
            <v>0</v>
          </cell>
          <cell r="M3851">
            <v>0</v>
          </cell>
          <cell r="N3851">
            <v>0</v>
          </cell>
        </row>
        <row r="3852">
          <cell r="A3852" t="str">
            <v>Warren Female 20 - 29</v>
          </cell>
          <cell r="B3852" t="str">
            <v>Warren</v>
          </cell>
          <cell r="C3852" t="str">
            <v>Female</v>
          </cell>
          <cell r="D3852" t="str">
            <v>20 - 29</v>
          </cell>
          <cell r="E3852">
            <v>1</v>
          </cell>
          <cell r="F3852">
            <v>3</v>
          </cell>
          <cell r="G3852">
            <v>0</v>
          </cell>
          <cell r="H3852">
            <v>0</v>
          </cell>
          <cell r="I3852">
            <v>0</v>
          </cell>
          <cell r="J3852">
            <v>0</v>
          </cell>
          <cell r="K3852">
            <v>0</v>
          </cell>
          <cell r="L3852">
            <v>1</v>
          </cell>
          <cell r="M3852">
            <v>0</v>
          </cell>
          <cell r="N3852">
            <v>11</v>
          </cell>
        </row>
        <row r="3853">
          <cell r="A3853" t="str">
            <v>Warren Female 30 - 39</v>
          </cell>
          <cell r="B3853" t="str">
            <v>Warren</v>
          </cell>
          <cell r="C3853" t="str">
            <v>Female</v>
          </cell>
          <cell r="D3853" t="str">
            <v>30 - 39</v>
          </cell>
          <cell r="E3853">
            <v>1</v>
          </cell>
          <cell r="F3853">
            <v>3</v>
          </cell>
          <cell r="G3853">
            <v>0</v>
          </cell>
          <cell r="H3853">
            <v>0</v>
          </cell>
          <cell r="I3853">
            <v>0</v>
          </cell>
          <cell r="J3853">
            <v>0</v>
          </cell>
          <cell r="K3853">
            <v>0</v>
          </cell>
          <cell r="L3853">
            <v>0</v>
          </cell>
          <cell r="M3853">
            <v>0</v>
          </cell>
          <cell r="N3853">
            <v>2</v>
          </cell>
        </row>
        <row r="3854">
          <cell r="A3854" t="str">
            <v>Warren Female 40 +</v>
          </cell>
          <cell r="B3854" t="str">
            <v>Warren</v>
          </cell>
          <cell r="C3854" t="str">
            <v>Female</v>
          </cell>
          <cell r="D3854" t="str">
            <v>40 +</v>
          </cell>
          <cell r="E3854">
            <v>0</v>
          </cell>
          <cell r="F3854">
            <v>0</v>
          </cell>
          <cell r="G3854">
            <v>0</v>
          </cell>
          <cell r="H3854">
            <v>0</v>
          </cell>
          <cell r="I3854">
            <v>0</v>
          </cell>
          <cell r="J3854">
            <v>0</v>
          </cell>
          <cell r="K3854">
            <v>0</v>
          </cell>
          <cell r="L3854">
            <v>0</v>
          </cell>
          <cell r="M3854">
            <v>0</v>
          </cell>
          <cell r="N3854">
            <v>0</v>
          </cell>
        </row>
        <row r="3855">
          <cell r="A3855" t="str">
            <v>Warren Female Missing / unknown</v>
          </cell>
          <cell r="B3855" t="str">
            <v>Warren</v>
          </cell>
          <cell r="C3855" t="str">
            <v>Female</v>
          </cell>
          <cell r="D3855" t="str">
            <v>Missing / unknown</v>
          </cell>
          <cell r="E3855">
            <v>0</v>
          </cell>
          <cell r="F3855">
            <v>0</v>
          </cell>
          <cell r="G3855">
            <v>0</v>
          </cell>
          <cell r="H3855">
            <v>0</v>
          </cell>
          <cell r="I3855">
            <v>0</v>
          </cell>
          <cell r="J3855">
            <v>0</v>
          </cell>
          <cell r="K3855">
            <v>0</v>
          </cell>
          <cell r="L3855">
            <v>0</v>
          </cell>
          <cell r="M3855">
            <v>0</v>
          </cell>
          <cell r="N3855">
            <v>0</v>
          </cell>
        </row>
        <row r="3856">
          <cell r="A3856" t="str">
            <v>Warren Female Total</v>
          </cell>
          <cell r="B3856" t="str">
            <v>Warren</v>
          </cell>
          <cell r="C3856" t="str">
            <v>Female</v>
          </cell>
          <cell r="D3856" t="str">
            <v>Total</v>
          </cell>
          <cell r="E3856">
            <v>2</v>
          </cell>
          <cell r="F3856">
            <v>9</v>
          </cell>
          <cell r="G3856">
            <v>0</v>
          </cell>
          <cell r="H3856">
            <v>0</v>
          </cell>
          <cell r="I3856">
            <v>0</v>
          </cell>
          <cell r="J3856">
            <v>0</v>
          </cell>
          <cell r="K3856">
            <v>0</v>
          </cell>
          <cell r="L3856">
            <v>2</v>
          </cell>
          <cell r="M3856">
            <v>0</v>
          </cell>
          <cell r="N3856">
            <v>26</v>
          </cell>
        </row>
        <row r="3857">
          <cell r="A3857" t="str">
            <v>Warren Unknown 10 - 17</v>
          </cell>
          <cell r="B3857" t="str">
            <v>Warren</v>
          </cell>
          <cell r="C3857" t="str">
            <v>Unknown</v>
          </cell>
          <cell r="D3857" t="str">
            <v>10 - 17</v>
          </cell>
          <cell r="E3857">
            <v>0</v>
          </cell>
          <cell r="F3857">
            <v>0</v>
          </cell>
          <cell r="G3857">
            <v>0</v>
          </cell>
          <cell r="H3857">
            <v>0</v>
          </cell>
          <cell r="I3857">
            <v>0</v>
          </cell>
          <cell r="J3857">
            <v>0</v>
          </cell>
          <cell r="K3857">
            <v>0</v>
          </cell>
          <cell r="L3857">
            <v>0</v>
          </cell>
          <cell r="M3857">
            <v>0</v>
          </cell>
          <cell r="N3857">
            <v>0</v>
          </cell>
        </row>
        <row r="3858">
          <cell r="A3858" t="str">
            <v>Warren Unknown 18 - 19</v>
          </cell>
          <cell r="B3858" t="str">
            <v>Warren</v>
          </cell>
          <cell r="C3858" t="str">
            <v>Unknown</v>
          </cell>
          <cell r="D3858" t="str">
            <v>18 - 19</v>
          </cell>
          <cell r="E3858">
            <v>0</v>
          </cell>
          <cell r="F3858">
            <v>0</v>
          </cell>
          <cell r="G3858">
            <v>0</v>
          </cell>
          <cell r="H3858">
            <v>0</v>
          </cell>
          <cell r="I3858">
            <v>0</v>
          </cell>
          <cell r="J3858">
            <v>0</v>
          </cell>
          <cell r="K3858">
            <v>0</v>
          </cell>
          <cell r="L3858">
            <v>0</v>
          </cell>
          <cell r="M3858">
            <v>0</v>
          </cell>
          <cell r="N3858">
            <v>0</v>
          </cell>
        </row>
        <row r="3859">
          <cell r="A3859" t="str">
            <v>Warren Unknown 20 - 29</v>
          </cell>
          <cell r="B3859" t="str">
            <v>Warren</v>
          </cell>
          <cell r="C3859" t="str">
            <v>Unknown</v>
          </cell>
          <cell r="D3859" t="str">
            <v>20 - 29</v>
          </cell>
          <cell r="E3859">
            <v>0</v>
          </cell>
          <cell r="F3859">
            <v>0</v>
          </cell>
          <cell r="G3859">
            <v>0</v>
          </cell>
          <cell r="H3859">
            <v>0</v>
          </cell>
          <cell r="I3859">
            <v>0</v>
          </cell>
          <cell r="J3859">
            <v>0</v>
          </cell>
          <cell r="K3859">
            <v>0</v>
          </cell>
          <cell r="L3859">
            <v>0</v>
          </cell>
          <cell r="M3859">
            <v>0</v>
          </cell>
          <cell r="N3859">
            <v>0</v>
          </cell>
        </row>
        <row r="3860">
          <cell r="A3860" t="str">
            <v>Warren Unknown 30 - 39</v>
          </cell>
          <cell r="B3860" t="str">
            <v>Warren</v>
          </cell>
          <cell r="C3860" t="str">
            <v>Unknown</v>
          </cell>
          <cell r="D3860" t="str">
            <v>30 - 39</v>
          </cell>
          <cell r="E3860">
            <v>0</v>
          </cell>
          <cell r="F3860">
            <v>0</v>
          </cell>
          <cell r="G3860">
            <v>0</v>
          </cell>
          <cell r="H3860">
            <v>0</v>
          </cell>
          <cell r="I3860">
            <v>0</v>
          </cell>
          <cell r="J3860">
            <v>0</v>
          </cell>
          <cell r="K3860">
            <v>0</v>
          </cell>
          <cell r="L3860">
            <v>0</v>
          </cell>
          <cell r="M3860">
            <v>0</v>
          </cell>
          <cell r="N3860">
            <v>0</v>
          </cell>
        </row>
        <row r="3861">
          <cell r="A3861" t="str">
            <v>Warren Unknown 40 +</v>
          </cell>
          <cell r="B3861" t="str">
            <v>Warren</v>
          </cell>
          <cell r="C3861" t="str">
            <v>Unknown</v>
          </cell>
          <cell r="D3861" t="str">
            <v>40 +</v>
          </cell>
          <cell r="E3861">
            <v>0</v>
          </cell>
          <cell r="F3861">
            <v>0</v>
          </cell>
          <cell r="G3861">
            <v>0</v>
          </cell>
          <cell r="H3861">
            <v>0</v>
          </cell>
          <cell r="I3861">
            <v>0</v>
          </cell>
          <cell r="J3861">
            <v>0</v>
          </cell>
          <cell r="K3861">
            <v>0</v>
          </cell>
          <cell r="L3861">
            <v>0</v>
          </cell>
          <cell r="M3861">
            <v>0</v>
          </cell>
          <cell r="N3861">
            <v>0</v>
          </cell>
        </row>
        <row r="3862">
          <cell r="A3862" t="str">
            <v>Warren Unknown Missing / unknown</v>
          </cell>
          <cell r="B3862" t="str">
            <v>Warren</v>
          </cell>
          <cell r="C3862" t="str">
            <v>Unknown</v>
          </cell>
          <cell r="D3862" t="str">
            <v>Missing / unknown</v>
          </cell>
          <cell r="E3862">
            <v>0</v>
          </cell>
          <cell r="F3862">
            <v>0</v>
          </cell>
          <cell r="G3862">
            <v>0</v>
          </cell>
          <cell r="H3862">
            <v>0</v>
          </cell>
          <cell r="I3862">
            <v>0</v>
          </cell>
          <cell r="J3862">
            <v>0</v>
          </cell>
          <cell r="K3862">
            <v>0</v>
          </cell>
          <cell r="L3862">
            <v>0</v>
          </cell>
          <cell r="M3862">
            <v>0</v>
          </cell>
          <cell r="N3862">
            <v>0</v>
          </cell>
        </row>
        <row r="3863">
          <cell r="A3863" t="str">
            <v>Warren Unknown Total</v>
          </cell>
          <cell r="B3863" t="str">
            <v>Warren</v>
          </cell>
          <cell r="C3863" t="str">
            <v>Unknown</v>
          </cell>
          <cell r="D3863" t="str">
            <v>Total</v>
          </cell>
          <cell r="E3863">
            <v>0</v>
          </cell>
          <cell r="F3863">
            <v>0</v>
          </cell>
          <cell r="G3863">
            <v>0</v>
          </cell>
          <cell r="H3863">
            <v>0</v>
          </cell>
          <cell r="I3863">
            <v>0</v>
          </cell>
          <cell r="J3863">
            <v>0</v>
          </cell>
          <cell r="K3863">
            <v>0</v>
          </cell>
          <cell r="L3863">
            <v>0</v>
          </cell>
          <cell r="M3863">
            <v>0</v>
          </cell>
          <cell r="N3863">
            <v>0</v>
          </cell>
        </row>
        <row r="3864">
          <cell r="A3864" t="str">
            <v>Warren Total 10 - 17</v>
          </cell>
          <cell r="B3864" t="str">
            <v>Warren</v>
          </cell>
          <cell r="C3864" t="str">
            <v>Total</v>
          </cell>
          <cell r="D3864" t="str">
            <v>10 - 17</v>
          </cell>
          <cell r="E3864">
            <v>0</v>
          </cell>
          <cell r="F3864">
            <v>2</v>
          </cell>
          <cell r="G3864">
            <v>0</v>
          </cell>
          <cell r="H3864">
            <v>3</v>
          </cell>
          <cell r="I3864">
            <v>3</v>
          </cell>
          <cell r="J3864">
            <v>0</v>
          </cell>
          <cell r="K3864">
            <v>0</v>
          </cell>
          <cell r="L3864">
            <v>2</v>
          </cell>
          <cell r="M3864">
            <v>0</v>
          </cell>
          <cell r="N3864">
            <v>22</v>
          </cell>
        </row>
        <row r="3865">
          <cell r="A3865" t="str">
            <v>Warren Total 18 - 19</v>
          </cell>
          <cell r="B3865" t="str">
            <v>Warren</v>
          </cell>
          <cell r="C3865" t="str">
            <v>Total</v>
          </cell>
          <cell r="D3865" t="str">
            <v>18 - 19</v>
          </cell>
          <cell r="E3865">
            <v>0</v>
          </cell>
          <cell r="F3865">
            <v>2</v>
          </cell>
          <cell r="G3865">
            <v>0</v>
          </cell>
          <cell r="H3865">
            <v>0</v>
          </cell>
          <cell r="I3865">
            <v>0</v>
          </cell>
          <cell r="J3865">
            <v>0</v>
          </cell>
          <cell r="K3865">
            <v>0</v>
          </cell>
          <cell r="L3865">
            <v>0</v>
          </cell>
          <cell r="M3865">
            <v>0</v>
          </cell>
          <cell r="N3865">
            <v>1</v>
          </cell>
        </row>
        <row r="3866">
          <cell r="A3866" t="str">
            <v>Warren Total 20 - 29</v>
          </cell>
          <cell r="B3866" t="str">
            <v>Warren</v>
          </cell>
          <cell r="C3866" t="str">
            <v>Total</v>
          </cell>
          <cell r="D3866" t="str">
            <v>20 - 29</v>
          </cell>
          <cell r="E3866">
            <v>5</v>
          </cell>
          <cell r="F3866">
            <v>6</v>
          </cell>
          <cell r="G3866">
            <v>0</v>
          </cell>
          <cell r="H3866">
            <v>0</v>
          </cell>
          <cell r="I3866">
            <v>0</v>
          </cell>
          <cell r="J3866">
            <v>0</v>
          </cell>
          <cell r="K3866">
            <v>0</v>
          </cell>
          <cell r="L3866">
            <v>2</v>
          </cell>
          <cell r="M3866">
            <v>0</v>
          </cell>
          <cell r="N3866">
            <v>17</v>
          </cell>
        </row>
        <row r="3867">
          <cell r="A3867" t="str">
            <v>Warren Total 30 - 39</v>
          </cell>
          <cell r="B3867" t="str">
            <v>Warren</v>
          </cell>
          <cell r="C3867" t="str">
            <v>Total</v>
          </cell>
          <cell r="D3867" t="str">
            <v>30 - 39</v>
          </cell>
          <cell r="E3867">
            <v>7</v>
          </cell>
          <cell r="F3867">
            <v>6</v>
          </cell>
          <cell r="G3867">
            <v>0</v>
          </cell>
          <cell r="H3867">
            <v>0</v>
          </cell>
          <cell r="I3867">
            <v>0</v>
          </cell>
          <cell r="J3867">
            <v>0</v>
          </cell>
          <cell r="K3867">
            <v>0</v>
          </cell>
          <cell r="L3867">
            <v>0</v>
          </cell>
          <cell r="M3867">
            <v>0</v>
          </cell>
          <cell r="N3867">
            <v>4</v>
          </cell>
        </row>
        <row r="3868">
          <cell r="A3868" t="str">
            <v>Warren Total 40 +</v>
          </cell>
          <cell r="B3868" t="str">
            <v>Warren</v>
          </cell>
          <cell r="C3868" t="str">
            <v>Total</v>
          </cell>
          <cell r="D3868" t="str">
            <v>40 +</v>
          </cell>
          <cell r="E3868">
            <v>2</v>
          </cell>
          <cell r="F3868">
            <v>1</v>
          </cell>
          <cell r="G3868">
            <v>0</v>
          </cell>
          <cell r="H3868">
            <v>0</v>
          </cell>
          <cell r="I3868">
            <v>2</v>
          </cell>
          <cell r="J3868">
            <v>0</v>
          </cell>
          <cell r="K3868">
            <v>0</v>
          </cell>
          <cell r="L3868">
            <v>0</v>
          </cell>
          <cell r="M3868">
            <v>0</v>
          </cell>
          <cell r="N3868">
            <v>3</v>
          </cell>
        </row>
        <row r="3869">
          <cell r="A3869" t="str">
            <v>Warren Total Missing / unknown</v>
          </cell>
          <cell r="B3869" t="str">
            <v>Warren</v>
          </cell>
          <cell r="C3869" t="str">
            <v>Total</v>
          </cell>
          <cell r="D3869" t="str">
            <v>Missing / unknown</v>
          </cell>
          <cell r="E3869">
            <v>0</v>
          </cell>
          <cell r="F3869">
            <v>0</v>
          </cell>
          <cell r="G3869">
            <v>0</v>
          </cell>
          <cell r="H3869">
            <v>0</v>
          </cell>
          <cell r="I3869">
            <v>0</v>
          </cell>
          <cell r="J3869">
            <v>0</v>
          </cell>
          <cell r="K3869">
            <v>0</v>
          </cell>
          <cell r="L3869">
            <v>0</v>
          </cell>
          <cell r="M3869">
            <v>0</v>
          </cell>
          <cell r="N3869">
            <v>0</v>
          </cell>
        </row>
        <row r="3870">
          <cell r="A3870" t="str">
            <v>Warren Total Total</v>
          </cell>
          <cell r="B3870" t="str">
            <v>Warren</v>
          </cell>
          <cell r="C3870" t="str">
            <v>Total</v>
          </cell>
          <cell r="D3870" t="str">
            <v>Total</v>
          </cell>
          <cell r="E3870">
            <v>14</v>
          </cell>
          <cell r="F3870">
            <v>17</v>
          </cell>
          <cell r="G3870">
            <v>0</v>
          </cell>
          <cell r="H3870">
            <v>3</v>
          </cell>
          <cell r="I3870">
            <v>5</v>
          </cell>
          <cell r="J3870">
            <v>0</v>
          </cell>
          <cell r="K3870">
            <v>0</v>
          </cell>
          <cell r="L3870">
            <v>4</v>
          </cell>
          <cell r="M3870">
            <v>0</v>
          </cell>
          <cell r="N3870">
            <v>47</v>
          </cell>
        </row>
        <row r="3871">
          <cell r="A3871" t="str">
            <v>Warringah Male 10 - 17</v>
          </cell>
          <cell r="B3871" t="str">
            <v>Warringah</v>
          </cell>
          <cell r="C3871" t="str">
            <v>Male</v>
          </cell>
          <cell r="D3871" t="str">
            <v>10 - 17</v>
          </cell>
          <cell r="E3871">
            <v>7</v>
          </cell>
          <cell r="F3871">
            <v>17</v>
          </cell>
          <cell r="G3871">
            <v>4</v>
          </cell>
          <cell r="H3871">
            <v>6</v>
          </cell>
          <cell r="I3871">
            <v>7</v>
          </cell>
          <cell r="J3871">
            <v>9</v>
          </cell>
          <cell r="K3871">
            <v>66</v>
          </cell>
          <cell r="L3871">
            <v>20</v>
          </cell>
          <cell r="M3871">
            <v>3</v>
          </cell>
          <cell r="N3871">
            <v>66</v>
          </cell>
        </row>
        <row r="3872">
          <cell r="A3872" t="str">
            <v>Warringah Male 18 - 19</v>
          </cell>
          <cell r="B3872" t="str">
            <v>Warringah</v>
          </cell>
          <cell r="C3872" t="str">
            <v>Male</v>
          </cell>
          <cell r="D3872" t="str">
            <v>18 - 19</v>
          </cell>
          <cell r="E3872">
            <v>2</v>
          </cell>
          <cell r="F3872">
            <v>4</v>
          </cell>
          <cell r="G3872">
            <v>0</v>
          </cell>
          <cell r="H3872">
            <v>2</v>
          </cell>
          <cell r="I3872">
            <v>1</v>
          </cell>
          <cell r="J3872">
            <v>3</v>
          </cell>
          <cell r="K3872">
            <v>16</v>
          </cell>
          <cell r="L3872">
            <v>15</v>
          </cell>
          <cell r="M3872">
            <v>0</v>
          </cell>
          <cell r="N3872">
            <v>8</v>
          </cell>
        </row>
        <row r="3873">
          <cell r="A3873" t="str">
            <v>Warringah Male 20 - 29</v>
          </cell>
          <cell r="B3873" t="str">
            <v>Warringah</v>
          </cell>
          <cell r="C3873" t="str">
            <v>Male</v>
          </cell>
          <cell r="D3873" t="str">
            <v>20 - 29</v>
          </cell>
          <cell r="E3873">
            <v>32</v>
          </cell>
          <cell r="F3873">
            <v>14</v>
          </cell>
          <cell r="G3873">
            <v>7</v>
          </cell>
          <cell r="H3873">
            <v>4</v>
          </cell>
          <cell r="I3873">
            <v>3</v>
          </cell>
          <cell r="J3873">
            <v>4</v>
          </cell>
          <cell r="K3873">
            <v>2</v>
          </cell>
          <cell r="L3873">
            <v>21</v>
          </cell>
          <cell r="M3873">
            <v>2</v>
          </cell>
          <cell r="N3873">
            <v>19</v>
          </cell>
        </row>
        <row r="3874">
          <cell r="A3874" t="str">
            <v>Warringah Male 30 - 39</v>
          </cell>
          <cell r="B3874" t="str">
            <v>Warringah</v>
          </cell>
          <cell r="C3874" t="str">
            <v>Male</v>
          </cell>
          <cell r="D3874" t="str">
            <v>30 - 39</v>
          </cell>
          <cell r="E3874">
            <v>39</v>
          </cell>
          <cell r="F3874">
            <v>16</v>
          </cell>
          <cell r="G3874">
            <v>2</v>
          </cell>
          <cell r="H3874">
            <v>2</v>
          </cell>
          <cell r="I3874">
            <v>2</v>
          </cell>
          <cell r="J3874">
            <v>3</v>
          </cell>
          <cell r="K3874">
            <v>2</v>
          </cell>
          <cell r="L3874">
            <v>16</v>
          </cell>
          <cell r="M3874">
            <v>0</v>
          </cell>
          <cell r="N3874">
            <v>17</v>
          </cell>
        </row>
        <row r="3875">
          <cell r="A3875" t="str">
            <v>Warringah Male 40 +</v>
          </cell>
          <cell r="B3875" t="str">
            <v>Warringah</v>
          </cell>
          <cell r="C3875" t="str">
            <v>Male</v>
          </cell>
          <cell r="D3875" t="str">
            <v>40 +</v>
          </cell>
          <cell r="E3875">
            <v>31</v>
          </cell>
          <cell r="F3875">
            <v>14</v>
          </cell>
          <cell r="G3875">
            <v>1</v>
          </cell>
          <cell r="H3875">
            <v>1</v>
          </cell>
          <cell r="I3875">
            <v>0</v>
          </cell>
          <cell r="J3875">
            <v>1</v>
          </cell>
          <cell r="K3875">
            <v>0</v>
          </cell>
          <cell r="L3875">
            <v>16</v>
          </cell>
          <cell r="M3875">
            <v>1</v>
          </cell>
          <cell r="N3875">
            <v>12</v>
          </cell>
        </row>
        <row r="3876">
          <cell r="A3876" t="str">
            <v>Warringah Male Missing / unknown</v>
          </cell>
          <cell r="B3876" t="str">
            <v>Warringah</v>
          </cell>
          <cell r="C3876" t="str">
            <v>Male</v>
          </cell>
          <cell r="D3876" t="str">
            <v>Missing / unknown</v>
          </cell>
          <cell r="E3876">
            <v>0</v>
          </cell>
          <cell r="F3876">
            <v>0</v>
          </cell>
          <cell r="G3876">
            <v>0</v>
          </cell>
          <cell r="H3876">
            <v>0</v>
          </cell>
          <cell r="I3876">
            <v>0</v>
          </cell>
          <cell r="J3876">
            <v>0</v>
          </cell>
          <cell r="K3876">
            <v>0</v>
          </cell>
          <cell r="L3876">
            <v>0</v>
          </cell>
          <cell r="M3876">
            <v>0</v>
          </cell>
          <cell r="N3876">
            <v>2</v>
          </cell>
        </row>
        <row r="3877">
          <cell r="A3877" t="str">
            <v>Warringah Male Total</v>
          </cell>
          <cell r="B3877" t="str">
            <v>Warringah</v>
          </cell>
          <cell r="C3877" t="str">
            <v>Male</v>
          </cell>
          <cell r="D3877" t="str">
            <v>Total</v>
          </cell>
          <cell r="E3877">
            <v>111</v>
          </cell>
          <cell r="F3877">
            <v>65</v>
          </cell>
          <cell r="G3877">
            <v>14</v>
          </cell>
          <cell r="H3877">
            <v>15</v>
          </cell>
          <cell r="I3877">
            <v>13</v>
          </cell>
          <cell r="J3877">
            <v>20</v>
          </cell>
          <cell r="K3877">
            <v>86</v>
          </cell>
          <cell r="L3877">
            <v>88</v>
          </cell>
          <cell r="M3877">
            <v>6</v>
          </cell>
          <cell r="N3877">
            <v>124</v>
          </cell>
        </row>
        <row r="3878">
          <cell r="A3878" t="str">
            <v>Warringah Female 10 - 17</v>
          </cell>
          <cell r="B3878" t="str">
            <v>Warringah</v>
          </cell>
          <cell r="C3878" t="str">
            <v>Female</v>
          </cell>
          <cell r="D3878" t="str">
            <v>10 - 17</v>
          </cell>
          <cell r="E3878">
            <v>4</v>
          </cell>
          <cell r="F3878">
            <v>7</v>
          </cell>
          <cell r="G3878">
            <v>1</v>
          </cell>
          <cell r="H3878">
            <v>5</v>
          </cell>
          <cell r="I3878">
            <v>3</v>
          </cell>
          <cell r="J3878">
            <v>8</v>
          </cell>
          <cell r="K3878">
            <v>0</v>
          </cell>
          <cell r="L3878">
            <v>46</v>
          </cell>
          <cell r="M3878">
            <v>1</v>
          </cell>
          <cell r="N3878">
            <v>6</v>
          </cell>
        </row>
        <row r="3879">
          <cell r="A3879" t="str">
            <v>Warringah Female 18 - 19</v>
          </cell>
          <cell r="B3879" t="str">
            <v>Warringah</v>
          </cell>
          <cell r="C3879" t="str">
            <v>Female</v>
          </cell>
          <cell r="D3879" t="str">
            <v>18 - 19</v>
          </cell>
          <cell r="E3879">
            <v>0</v>
          </cell>
          <cell r="F3879">
            <v>2</v>
          </cell>
          <cell r="G3879">
            <v>1</v>
          </cell>
          <cell r="H3879">
            <v>1</v>
          </cell>
          <cell r="I3879">
            <v>0</v>
          </cell>
          <cell r="J3879">
            <v>0</v>
          </cell>
          <cell r="K3879">
            <v>0</v>
          </cell>
          <cell r="L3879">
            <v>0</v>
          </cell>
          <cell r="M3879">
            <v>0</v>
          </cell>
          <cell r="N3879">
            <v>1</v>
          </cell>
        </row>
        <row r="3880">
          <cell r="A3880" t="str">
            <v>Warringah Female 20 - 29</v>
          </cell>
          <cell r="B3880" t="str">
            <v>Warringah</v>
          </cell>
          <cell r="C3880" t="str">
            <v>Female</v>
          </cell>
          <cell r="D3880" t="str">
            <v>20 - 29</v>
          </cell>
          <cell r="E3880">
            <v>2</v>
          </cell>
          <cell r="F3880">
            <v>1</v>
          </cell>
          <cell r="G3880">
            <v>0</v>
          </cell>
          <cell r="H3880">
            <v>0</v>
          </cell>
          <cell r="I3880">
            <v>0</v>
          </cell>
          <cell r="J3880">
            <v>0</v>
          </cell>
          <cell r="K3880">
            <v>0</v>
          </cell>
          <cell r="L3880">
            <v>8</v>
          </cell>
          <cell r="M3880">
            <v>2</v>
          </cell>
          <cell r="N3880">
            <v>0</v>
          </cell>
        </row>
        <row r="3881">
          <cell r="A3881" t="str">
            <v>Warringah Female 30 - 39</v>
          </cell>
          <cell r="B3881" t="str">
            <v>Warringah</v>
          </cell>
          <cell r="C3881" t="str">
            <v>Female</v>
          </cell>
          <cell r="D3881" t="str">
            <v>30 - 39</v>
          </cell>
          <cell r="E3881">
            <v>9</v>
          </cell>
          <cell r="F3881">
            <v>4</v>
          </cell>
          <cell r="G3881">
            <v>0</v>
          </cell>
          <cell r="H3881">
            <v>0</v>
          </cell>
          <cell r="I3881">
            <v>0</v>
          </cell>
          <cell r="J3881">
            <v>0</v>
          </cell>
          <cell r="K3881">
            <v>0</v>
          </cell>
          <cell r="L3881">
            <v>7</v>
          </cell>
          <cell r="M3881">
            <v>0</v>
          </cell>
          <cell r="N3881">
            <v>5</v>
          </cell>
        </row>
        <row r="3882">
          <cell r="A3882" t="str">
            <v>Warringah Female 40 +</v>
          </cell>
          <cell r="B3882" t="str">
            <v>Warringah</v>
          </cell>
          <cell r="C3882" t="str">
            <v>Female</v>
          </cell>
          <cell r="D3882" t="str">
            <v>40 +</v>
          </cell>
          <cell r="E3882">
            <v>8</v>
          </cell>
          <cell r="F3882">
            <v>1</v>
          </cell>
          <cell r="G3882">
            <v>0</v>
          </cell>
          <cell r="H3882">
            <v>0</v>
          </cell>
          <cell r="I3882">
            <v>0</v>
          </cell>
          <cell r="J3882">
            <v>0</v>
          </cell>
          <cell r="K3882">
            <v>0</v>
          </cell>
          <cell r="L3882">
            <v>13</v>
          </cell>
          <cell r="M3882">
            <v>0</v>
          </cell>
          <cell r="N3882">
            <v>1</v>
          </cell>
        </row>
        <row r="3883">
          <cell r="A3883" t="str">
            <v>Warringah Female Missing / unknown</v>
          </cell>
          <cell r="B3883" t="str">
            <v>Warringah</v>
          </cell>
          <cell r="C3883" t="str">
            <v>Female</v>
          </cell>
          <cell r="D3883" t="str">
            <v>Missing / unknown</v>
          </cell>
          <cell r="E3883">
            <v>0</v>
          </cell>
          <cell r="F3883">
            <v>0</v>
          </cell>
          <cell r="G3883">
            <v>0</v>
          </cell>
          <cell r="H3883">
            <v>0</v>
          </cell>
          <cell r="I3883">
            <v>0</v>
          </cell>
          <cell r="J3883">
            <v>0</v>
          </cell>
          <cell r="K3883">
            <v>0</v>
          </cell>
          <cell r="L3883">
            <v>0</v>
          </cell>
          <cell r="M3883">
            <v>0</v>
          </cell>
          <cell r="N3883">
            <v>0</v>
          </cell>
        </row>
        <row r="3884">
          <cell r="A3884" t="str">
            <v>Warringah Female Total</v>
          </cell>
          <cell r="B3884" t="str">
            <v>Warringah</v>
          </cell>
          <cell r="C3884" t="str">
            <v>Female</v>
          </cell>
          <cell r="D3884" t="str">
            <v>Total</v>
          </cell>
          <cell r="E3884">
            <v>23</v>
          </cell>
          <cell r="F3884">
            <v>15</v>
          </cell>
          <cell r="G3884">
            <v>2</v>
          </cell>
          <cell r="H3884">
            <v>6</v>
          </cell>
          <cell r="I3884">
            <v>3</v>
          </cell>
          <cell r="J3884">
            <v>8</v>
          </cell>
          <cell r="K3884">
            <v>0</v>
          </cell>
          <cell r="L3884">
            <v>74</v>
          </cell>
          <cell r="M3884">
            <v>3</v>
          </cell>
          <cell r="N3884">
            <v>13</v>
          </cell>
        </row>
        <row r="3885">
          <cell r="A3885" t="str">
            <v>Warringah Unknown 10 - 17</v>
          </cell>
          <cell r="B3885" t="str">
            <v>Warringah</v>
          </cell>
          <cell r="C3885" t="str">
            <v>Unknown</v>
          </cell>
          <cell r="D3885" t="str">
            <v>10 - 17</v>
          </cell>
          <cell r="E3885">
            <v>0</v>
          </cell>
          <cell r="F3885">
            <v>0</v>
          </cell>
          <cell r="G3885">
            <v>0</v>
          </cell>
          <cell r="H3885">
            <v>0</v>
          </cell>
          <cell r="I3885">
            <v>0</v>
          </cell>
          <cell r="J3885">
            <v>0</v>
          </cell>
          <cell r="K3885">
            <v>0</v>
          </cell>
          <cell r="L3885">
            <v>0</v>
          </cell>
          <cell r="M3885">
            <v>0</v>
          </cell>
          <cell r="N3885">
            <v>0</v>
          </cell>
        </row>
        <row r="3886">
          <cell r="A3886" t="str">
            <v>Warringah Unknown 18 - 19</v>
          </cell>
          <cell r="B3886" t="str">
            <v>Warringah</v>
          </cell>
          <cell r="C3886" t="str">
            <v>Unknown</v>
          </cell>
          <cell r="D3886" t="str">
            <v>18 - 19</v>
          </cell>
          <cell r="E3886">
            <v>0</v>
          </cell>
          <cell r="F3886">
            <v>0</v>
          </cell>
          <cell r="G3886">
            <v>0</v>
          </cell>
          <cell r="H3886">
            <v>0</v>
          </cell>
          <cell r="I3886">
            <v>0</v>
          </cell>
          <cell r="J3886">
            <v>0</v>
          </cell>
          <cell r="K3886">
            <v>0</v>
          </cell>
          <cell r="L3886">
            <v>0</v>
          </cell>
          <cell r="M3886">
            <v>0</v>
          </cell>
          <cell r="N3886">
            <v>0</v>
          </cell>
        </row>
        <row r="3887">
          <cell r="A3887" t="str">
            <v>Warringah Unknown 20 - 29</v>
          </cell>
          <cell r="B3887" t="str">
            <v>Warringah</v>
          </cell>
          <cell r="C3887" t="str">
            <v>Unknown</v>
          </cell>
          <cell r="D3887" t="str">
            <v>20 - 29</v>
          </cell>
          <cell r="E3887">
            <v>0</v>
          </cell>
          <cell r="F3887">
            <v>0</v>
          </cell>
          <cell r="G3887">
            <v>0</v>
          </cell>
          <cell r="H3887">
            <v>0</v>
          </cell>
          <cell r="I3887">
            <v>0</v>
          </cell>
          <cell r="J3887">
            <v>0</v>
          </cell>
          <cell r="K3887">
            <v>0</v>
          </cell>
          <cell r="L3887">
            <v>0</v>
          </cell>
          <cell r="M3887">
            <v>0</v>
          </cell>
          <cell r="N3887">
            <v>0</v>
          </cell>
        </row>
        <row r="3888">
          <cell r="A3888" t="str">
            <v>Warringah Unknown 30 - 39</v>
          </cell>
          <cell r="B3888" t="str">
            <v>Warringah</v>
          </cell>
          <cell r="C3888" t="str">
            <v>Unknown</v>
          </cell>
          <cell r="D3888" t="str">
            <v>30 - 39</v>
          </cell>
          <cell r="E3888">
            <v>0</v>
          </cell>
          <cell r="F3888">
            <v>0</v>
          </cell>
          <cell r="G3888">
            <v>0</v>
          </cell>
          <cell r="H3888">
            <v>0</v>
          </cell>
          <cell r="I3888">
            <v>0</v>
          </cell>
          <cell r="J3888">
            <v>0</v>
          </cell>
          <cell r="K3888">
            <v>0</v>
          </cell>
          <cell r="L3888">
            <v>0</v>
          </cell>
          <cell r="M3888">
            <v>0</v>
          </cell>
          <cell r="N3888">
            <v>0</v>
          </cell>
        </row>
        <row r="3889">
          <cell r="A3889" t="str">
            <v>Warringah Unknown 40 +</v>
          </cell>
          <cell r="B3889" t="str">
            <v>Warringah</v>
          </cell>
          <cell r="C3889" t="str">
            <v>Unknown</v>
          </cell>
          <cell r="D3889" t="str">
            <v>40 +</v>
          </cell>
          <cell r="E3889">
            <v>0</v>
          </cell>
          <cell r="F3889">
            <v>0</v>
          </cell>
          <cell r="G3889">
            <v>0</v>
          </cell>
          <cell r="H3889">
            <v>0</v>
          </cell>
          <cell r="I3889">
            <v>0</v>
          </cell>
          <cell r="J3889">
            <v>0</v>
          </cell>
          <cell r="K3889">
            <v>0</v>
          </cell>
          <cell r="L3889">
            <v>1</v>
          </cell>
          <cell r="M3889">
            <v>0</v>
          </cell>
          <cell r="N3889">
            <v>0</v>
          </cell>
        </row>
        <row r="3890">
          <cell r="A3890" t="str">
            <v>Warringah Unknown Missing / unknown</v>
          </cell>
          <cell r="B3890" t="str">
            <v>Warringah</v>
          </cell>
          <cell r="C3890" t="str">
            <v>Unknown</v>
          </cell>
          <cell r="D3890" t="str">
            <v>Missing / unknown</v>
          </cell>
          <cell r="E3890">
            <v>0</v>
          </cell>
          <cell r="F3890">
            <v>0</v>
          </cell>
          <cell r="G3890">
            <v>0</v>
          </cell>
          <cell r="H3890">
            <v>0</v>
          </cell>
          <cell r="I3890">
            <v>0</v>
          </cell>
          <cell r="J3890">
            <v>0</v>
          </cell>
          <cell r="K3890">
            <v>0</v>
          </cell>
          <cell r="L3890">
            <v>0</v>
          </cell>
          <cell r="M3890">
            <v>0</v>
          </cell>
          <cell r="N3890">
            <v>0</v>
          </cell>
        </row>
        <row r="3891">
          <cell r="A3891" t="str">
            <v>Warringah Unknown Total</v>
          </cell>
          <cell r="B3891" t="str">
            <v>Warringah</v>
          </cell>
          <cell r="C3891" t="str">
            <v>Unknown</v>
          </cell>
          <cell r="D3891" t="str">
            <v>Total</v>
          </cell>
          <cell r="E3891">
            <v>0</v>
          </cell>
          <cell r="F3891">
            <v>0</v>
          </cell>
          <cell r="G3891">
            <v>0</v>
          </cell>
          <cell r="H3891">
            <v>0</v>
          </cell>
          <cell r="I3891">
            <v>0</v>
          </cell>
          <cell r="J3891">
            <v>0</v>
          </cell>
          <cell r="K3891">
            <v>0</v>
          </cell>
          <cell r="L3891">
            <v>1</v>
          </cell>
          <cell r="M3891">
            <v>0</v>
          </cell>
          <cell r="N3891">
            <v>0</v>
          </cell>
        </row>
        <row r="3892">
          <cell r="A3892" t="str">
            <v>Warringah Total 10 - 17</v>
          </cell>
          <cell r="B3892" t="str">
            <v>Warringah</v>
          </cell>
          <cell r="C3892" t="str">
            <v>Total</v>
          </cell>
          <cell r="D3892" t="str">
            <v>10 - 17</v>
          </cell>
          <cell r="E3892">
            <v>11</v>
          </cell>
          <cell r="F3892">
            <v>24</v>
          </cell>
          <cell r="G3892">
            <v>5</v>
          </cell>
          <cell r="H3892">
            <v>11</v>
          </cell>
          <cell r="I3892">
            <v>10</v>
          </cell>
          <cell r="J3892">
            <v>17</v>
          </cell>
          <cell r="K3892">
            <v>66</v>
          </cell>
          <cell r="L3892">
            <v>66</v>
          </cell>
          <cell r="M3892">
            <v>4</v>
          </cell>
          <cell r="N3892">
            <v>72</v>
          </cell>
        </row>
        <row r="3893">
          <cell r="A3893" t="str">
            <v>Warringah Total 18 - 19</v>
          </cell>
          <cell r="B3893" t="str">
            <v>Warringah</v>
          </cell>
          <cell r="C3893" t="str">
            <v>Total</v>
          </cell>
          <cell r="D3893" t="str">
            <v>18 - 19</v>
          </cell>
          <cell r="E3893">
            <v>2</v>
          </cell>
          <cell r="F3893">
            <v>6</v>
          </cell>
          <cell r="G3893">
            <v>1</v>
          </cell>
          <cell r="H3893">
            <v>3</v>
          </cell>
          <cell r="I3893">
            <v>1</v>
          </cell>
          <cell r="J3893">
            <v>3</v>
          </cell>
          <cell r="K3893">
            <v>16</v>
          </cell>
          <cell r="L3893">
            <v>15</v>
          </cell>
          <cell r="M3893">
            <v>0</v>
          </cell>
          <cell r="N3893">
            <v>9</v>
          </cell>
        </row>
        <row r="3894">
          <cell r="A3894" t="str">
            <v>Warringah Total 20 - 29</v>
          </cell>
          <cell r="B3894" t="str">
            <v>Warringah</v>
          </cell>
          <cell r="C3894" t="str">
            <v>Total</v>
          </cell>
          <cell r="D3894" t="str">
            <v>20 - 29</v>
          </cell>
          <cell r="E3894">
            <v>34</v>
          </cell>
          <cell r="F3894">
            <v>15</v>
          </cell>
          <cell r="G3894">
            <v>7</v>
          </cell>
          <cell r="H3894">
            <v>4</v>
          </cell>
          <cell r="I3894">
            <v>3</v>
          </cell>
          <cell r="J3894">
            <v>4</v>
          </cell>
          <cell r="K3894">
            <v>2</v>
          </cell>
          <cell r="L3894">
            <v>29</v>
          </cell>
          <cell r="M3894">
            <v>4</v>
          </cell>
          <cell r="N3894">
            <v>19</v>
          </cell>
        </row>
        <row r="3895">
          <cell r="A3895" t="str">
            <v>Warringah Total 30 - 39</v>
          </cell>
          <cell r="B3895" t="str">
            <v>Warringah</v>
          </cell>
          <cell r="C3895" t="str">
            <v>Total</v>
          </cell>
          <cell r="D3895" t="str">
            <v>30 - 39</v>
          </cell>
          <cell r="E3895">
            <v>48</v>
          </cell>
          <cell r="F3895">
            <v>20</v>
          </cell>
          <cell r="G3895">
            <v>2</v>
          </cell>
          <cell r="H3895">
            <v>2</v>
          </cell>
          <cell r="I3895">
            <v>2</v>
          </cell>
          <cell r="J3895">
            <v>3</v>
          </cell>
          <cell r="K3895">
            <v>2</v>
          </cell>
          <cell r="L3895">
            <v>23</v>
          </cell>
          <cell r="M3895">
            <v>0</v>
          </cell>
          <cell r="N3895">
            <v>22</v>
          </cell>
        </row>
        <row r="3896">
          <cell r="A3896" t="str">
            <v>Warringah Total 40 +</v>
          </cell>
          <cell r="B3896" t="str">
            <v>Warringah</v>
          </cell>
          <cell r="C3896" t="str">
            <v>Total</v>
          </cell>
          <cell r="D3896" t="str">
            <v>40 +</v>
          </cell>
          <cell r="E3896">
            <v>39</v>
          </cell>
          <cell r="F3896">
            <v>15</v>
          </cell>
          <cell r="G3896">
            <v>1</v>
          </cell>
          <cell r="H3896">
            <v>1</v>
          </cell>
          <cell r="I3896">
            <v>0</v>
          </cell>
          <cell r="J3896">
            <v>1</v>
          </cell>
          <cell r="K3896">
            <v>0</v>
          </cell>
          <cell r="L3896">
            <v>30</v>
          </cell>
          <cell r="M3896">
            <v>1</v>
          </cell>
          <cell r="N3896">
            <v>13</v>
          </cell>
        </row>
        <row r="3897">
          <cell r="A3897" t="str">
            <v>Warringah Total Missing / unknown</v>
          </cell>
          <cell r="B3897" t="str">
            <v>Warringah</v>
          </cell>
          <cell r="C3897" t="str">
            <v>Total</v>
          </cell>
          <cell r="D3897" t="str">
            <v>Missing / unknown</v>
          </cell>
          <cell r="E3897">
            <v>0</v>
          </cell>
          <cell r="F3897">
            <v>0</v>
          </cell>
          <cell r="G3897">
            <v>0</v>
          </cell>
          <cell r="H3897">
            <v>0</v>
          </cell>
          <cell r="I3897">
            <v>0</v>
          </cell>
          <cell r="J3897">
            <v>0</v>
          </cell>
          <cell r="K3897">
            <v>0</v>
          </cell>
          <cell r="L3897">
            <v>0</v>
          </cell>
          <cell r="M3897">
            <v>0</v>
          </cell>
          <cell r="N3897">
            <v>2</v>
          </cell>
        </row>
        <row r="3898">
          <cell r="A3898" t="str">
            <v>Warringah Total Total</v>
          </cell>
          <cell r="B3898" t="str">
            <v>Warringah</v>
          </cell>
          <cell r="C3898" t="str">
            <v>Total</v>
          </cell>
          <cell r="D3898" t="str">
            <v>Total</v>
          </cell>
          <cell r="E3898">
            <v>134</v>
          </cell>
          <cell r="F3898">
            <v>80</v>
          </cell>
          <cell r="G3898">
            <v>16</v>
          </cell>
          <cell r="H3898">
            <v>21</v>
          </cell>
          <cell r="I3898">
            <v>16</v>
          </cell>
          <cell r="J3898">
            <v>28</v>
          </cell>
          <cell r="K3898">
            <v>86</v>
          </cell>
          <cell r="L3898">
            <v>163</v>
          </cell>
          <cell r="M3898">
            <v>9</v>
          </cell>
          <cell r="N3898">
            <v>137</v>
          </cell>
        </row>
        <row r="3899">
          <cell r="A3899" t="str">
            <v>Warrumbungle Shire Male 10 - 17</v>
          </cell>
          <cell r="B3899" t="str">
            <v>Warrumbungle Shire</v>
          </cell>
          <cell r="C3899" t="str">
            <v>Male</v>
          </cell>
          <cell r="D3899" t="str">
            <v>10 - 17</v>
          </cell>
          <cell r="E3899">
            <v>2</v>
          </cell>
          <cell r="F3899">
            <v>7</v>
          </cell>
          <cell r="G3899">
            <v>0</v>
          </cell>
          <cell r="H3899">
            <v>9</v>
          </cell>
          <cell r="I3899">
            <v>4</v>
          </cell>
          <cell r="J3899">
            <v>0</v>
          </cell>
          <cell r="K3899">
            <v>0</v>
          </cell>
          <cell r="L3899">
            <v>2</v>
          </cell>
          <cell r="M3899">
            <v>0</v>
          </cell>
          <cell r="N3899">
            <v>8</v>
          </cell>
        </row>
        <row r="3900">
          <cell r="A3900" t="str">
            <v>Warrumbungle Shire Male 18 - 19</v>
          </cell>
          <cell r="B3900" t="str">
            <v>Warrumbungle Shire</v>
          </cell>
          <cell r="C3900" t="str">
            <v>Male</v>
          </cell>
          <cell r="D3900" t="str">
            <v>18 - 19</v>
          </cell>
          <cell r="E3900">
            <v>4</v>
          </cell>
          <cell r="F3900">
            <v>3</v>
          </cell>
          <cell r="G3900">
            <v>0</v>
          </cell>
          <cell r="H3900">
            <v>1</v>
          </cell>
          <cell r="I3900">
            <v>0</v>
          </cell>
          <cell r="J3900">
            <v>1</v>
          </cell>
          <cell r="K3900">
            <v>0</v>
          </cell>
          <cell r="L3900">
            <v>0</v>
          </cell>
          <cell r="M3900">
            <v>0</v>
          </cell>
          <cell r="N3900">
            <v>17</v>
          </cell>
        </row>
        <row r="3901">
          <cell r="A3901" t="str">
            <v>Warrumbungle Shire Male 20 - 29</v>
          </cell>
          <cell r="B3901" t="str">
            <v>Warrumbungle Shire</v>
          </cell>
          <cell r="C3901" t="str">
            <v>Male</v>
          </cell>
          <cell r="D3901" t="str">
            <v>20 - 29</v>
          </cell>
          <cell r="E3901">
            <v>5</v>
          </cell>
          <cell r="F3901">
            <v>5</v>
          </cell>
          <cell r="G3901">
            <v>0</v>
          </cell>
          <cell r="H3901">
            <v>1</v>
          </cell>
          <cell r="I3901">
            <v>0</v>
          </cell>
          <cell r="J3901">
            <v>0</v>
          </cell>
          <cell r="K3901">
            <v>0</v>
          </cell>
          <cell r="L3901">
            <v>3</v>
          </cell>
          <cell r="M3901">
            <v>0</v>
          </cell>
          <cell r="N3901">
            <v>4</v>
          </cell>
        </row>
        <row r="3902">
          <cell r="A3902" t="str">
            <v>Warrumbungle Shire Male 30 - 39</v>
          </cell>
          <cell r="B3902" t="str">
            <v>Warrumbungle Shire</v>
          </cell>
          <cell r="C3902" t="str">
            <v>Male</v>
          </cell>
          <cell r="D3902" t="str">
            <v>30 - 39</v>
          </cell>
          <cell r="E3902">
            <v>7</v>
          </cell>
          <cell r="F3902">
            <v>4</v>
          </cell>
          <cell r="G3902">
            <v>0</v>
          </cell>
          <cell r="H3902">
            <v>0</v>
          </cell>
          <cell r="I3902">
            <v>1</v>
          </cell>
          <cell r="J3902">
            <v>1</v>
          </cell>
          <cell r="K3902">
            <v>0</v>
          </cell>
          <cell r="L3902">
            <v>0</v>
          </cell>
          <cell r="M3902">
            <v>0</v>
          </cell>
          <cell r="N3902">
            <v>2</v>
          </cell>
        </row>
        <row r="3903">
          <cell r="A3903" t="str">
            <v>Warrumbungle Shire Male 40 +</v>
          </cell>
          <cell r="B3903" t="str">
            <v>Warrumbungle Shire</v>
          </cell>
          <cell r="C3903" t="str">
            <v>Male</v>
          </cell>
          <cell r="D3903" t="str">
            <v>40 +</v>
          </cell>
          <cell r="E3903">
            <v>4</v>
          </cell>
          <cell r="F3903">
            <v>4</v>
          </cell>
          <cell r="G3903">
            <v>0</v>
          </cell>
          <cell r="H3903">
            <v>1</v>
          </cell>
          <cell r="I3903">
            <v>1</v>
          </cell>
          <cell r="J3903">
            <v>0</v>
          </cell>
          <cell r="K3903">
            <v>0</v>
          </cell>
          <cell r="L3903">
            <v>0</v>
          </cell>
          <cell r="M3903">
            <v>0</v>
          </cell>
          <cell r="N3903">
            <v>0</v>
          </cell>
        </row>
        <row r="3904">
          <cell r="A3904" t="str">
            <v>Warrumbungle Shire Male Missing / unknown</v>
          </cell>
          <cell r="B3904" t="str">
            <v>Warrumbungle Shire</v>
          </cell>
          <cell r="C3904" t="str">
            <v>Male</v>
          </cell>
          <cell r="D3904" t="str">
            <v>Missing / unknown</v>
          </cell>
          <cell r="E3904">
            <v>0</v>
          </cell>
          <cell r="F3904">
            <v>0</v>
          </cell>
          <cell r="G3904">
            <v>0</v>
          </cell>
          <cell r="H3904">
            <v>0</v>
          </cell>
          <cell r="I3904">
            <v>0</v>
          </cell>
          <cell r="J3904">
            <v>0</v>
          </cell>
          <cell r="K3904">
            <v>0</v>
          </cell>
          <cell r="L3904">
            <v>0</v>
          </cell>
          <cell r="M3904">
            <v>0</v>
          </cell>
          <cell r="N3904">
            <v>0</v>
          </cell>
        </row>
        <row r="3905">
          <cell r="A3905" t="str">
            <v>Warrumbungle Shire Male Total</v>
          </cell>
          <cell r="B3905" t="str">
            <v>Warrumbungle Shire</v>
          </cell>
          <cell r="C3905" t="str">
            <v>Male</v>
          </cell>
          <cell r="D3905" t="str">
            <v>Total</v>
          </cell>
          <cell r="E3905">
            <v>22</v>
          </cell>
          <cell r="F3905">
            <v>23</v>
          </cell>
          <cell r="G3905">
            <v>0</v>
          </cell>
          <cell r="H3905">
            <v>12</v>
          </cell>
          <cell r="I3905">
            <v>6</v>
          </cell>
          <cell r="J3905">
            <v>2</v>
          </cell>
          <cell r="K3905">
            <v>0</v>
          </cell>
          <cell r="L3905">
            <v>5</v>
          </cell>
          <cell r="M3905">
            <v>0</v>
          </cell>
          <cell r="N3905">
            <v>31</v>
          </cell>
        </row>
        <row r="3906">
          <cell r="A3906" t="str">
            <v>Warrumbungle Shire Female 10 - 17</v>
          </cell>
          <cell r="B3906" t="str">
            <v>Warrumbungle Shire</v>
          </cell>
          <cell r="C3906" t="str">
            <v>Female</v>
          </cell>
          <cell r="D3906" t="str">
            <v>10 - 17</v>
          </cell>
          <cell r="E3906">
            <v>1</v>
          </cell>
          <cell r="F3906">
            <v>3</v>
          </cell>
          <cell r="G3906">
            <v>0</v>
          </cell>
          <cell r="H3906">
            <v>0</v>
          </cell>
          <cell r="I3906">
            <v>3</v>
          </cell>
          <cell r="J3906">
            <v>0</v>
          </cell>
          <cell r="K3906">
            <v>1</v>
          </cell>
          <cell r="L3906">
            <v>0</v>
          </cell>
          <cell r="M3906">
            <v>0</v>
          </cell>
          <cell r="N3906">
            <v>1</v>
          </cell>
        </row>
        <row r="3907">
          <cell r="A3907" t="str">
            <v>Warrumbungle Shire Female 18 - 19</v>
          </cell>
          <cell r="B3907" t="str">
            <v>Warrumbungle Shire</v>
          </cell>
          <cell r="C3907" t="str">
            <v>Female</v>
          </cell>
          <cell r="D3907" t="str">
            <v>18 - 19</v>
          </cell>
          <cell r="E3907">
            <v>1</v>
          </cell>
          <cell r="F3907">
            <v>0</v>
          </cell>
          <cell r="G3907">
            <v>0</v>
          </cell>
          <cell r="H3907">
            <v>0</v>
          </cell>
          <cell r="I3907">
            <v>0</v>
          </cell>
          <cell r="J3907">
            <v>0</v>
          </cell>
          <cell r="K3907">
            <v>0</v>
          </cell>
          <cell r="L3907">
            <v>0</v>
          </cell>
          <cell r="M3907">
            <v>0</v>
          </cell>
          <cell r="N3907">
            <v>0</v>
          </cell>
        </row>
        <row r="3908">
          <cell r="A3908" t="str">
            <v>Warrumbungle Shire Female 20 - 29</v>
          </cell>
          <cell r="B3908" t="str">
            <v>Warrumbungle Shire</v>
          </cell>
          <cell r="C3908" t="str">
            <v>Female</v>
          </cell>
          <cell r="D3908" t="str">
            <v>20 - 29</v>
          </cell>
          <cell r="E3908">
            <v>0</v>
          </cell>
          <cell r="F3908">
            <v>2</v>
          </cell>
          <cell r="G3908">
            <v>0</v>
          </cell>
          <cell r="H3908">
            <v>0</v>
          </cell>
          <cell r="I3908">
            <v>0</v>
          </cell>
          <cell r="J3908">
            <v>0</v>
          </cell>
          <cell r="K3908">
            <v>0</v>
          </cell>
          <cell r="L3908">
            <v>2</v>
          </cell>
          <cell r="M3908">
            <v>0</v>
          </cell>
          <cell r="N3908">
            <v>5</v>
          </cell>
        </row>
        <row r="3909">
          <cell r="A3909" t="str">
            <v>Warrumbungle Shire Female 30 - 39</v>
          </cell>
          <cell r="B3909" t="str">
            <v>Warrumbungle Shire</v>
          </cell>
          <cell r="C3909" t="str">
            <v>Female</v>
          </cell>
          <cell r="D3909" t="str">
            <v>30 - 39</v>
          </cell>
          <cell r="E3909">
            <v>0</v>
          </cell>
          <cell r="F3909">
            <v>0</v>
          </cell>
          <cell r="G3909">
            <v>0</v>
          </cell>
          <cell r="H3909">
            <v>0</v>
          </cell>
          <cell r="I3909">
            <v>0</v>
          </cell>
          <cell r="J3909">
            <v>0</v>
          </cell>
          <cell r="K3909">
            <v>0</v>
          </cell>
          <cell r="L3909">
            <v>1</v>
          </cell>
          <cell r="M3909">
            <v>0</v>
          </cell>
          <cell r="N3909">
            <v>0</v>
          </cell>
        </row>
        <row r="3910">
          <cell r="A3910" t="str">
            <v>Warrumbungle Shire Female 40 +</v>
          </cell>
          <cell r="B3910" t="str">
            <v>Warrumbungle Shire</v>
          </cell>
          <cell r="C3910" t="str">
            <v>Female</v>
          </cell>
          <cell r="D3910" t="str">
            <v>40 +</v>
          </cell>
          <cell r="E3910">
            <v>2</v>
          </cell>
          <cell r="F3910">
            <v>2</v>
          </cell>
          <cell r="G3910">
            <v>0</v>
          </cell>
          <cell r="H3910">
            <v>0</v>
          </cell>
          <cell r="I3910">
            <v>0</v>
          </cell>
          <cell r="J3910">
            <v>0</v>
          </cell>
          <cell r="K3910">
            <v>0</v>
          </cell>
          <cell r="L3910">
            <v>0</v>
          </cell>
          <cell r="M3910">
            <v>0</v>
          </cell>
          <cell r="N3910">
            <v>0</v>
          </cell>
        </row>
        <row r="3911">
          <cell r="A3911" t="str">
            <v>Warrumbungle Shire Female Missing / unknown</v>
          </cell>
          <cell r="B3911" t="str">
            <v>Warrumbungle Shire</v>
          </cell>
          <cell r="C3911" t="str">
            <v>Female</v>
          </cell>
          <cell r="D3911" t="str">
            <v>Missing / unknown</v>
          </cell>
          <cell r="E3911">
            <v>0</v>
          </cell>
          <cell r="F3911">
            <v>0</v>
          </cell>
          <cell r="G3911">
            <v>0</v>
          </cell>
          <cell r="H3911">
            <v>0</v>
          </cell>
          <cell r="I3911">
            <v>0</v>
          </cell>
          <cell r="J3911">
            <v>0</v>
          </cell>
          <cell r="K3911">
            <v>0</v>
          </cell>
          <cell r="L3911">
            <v>0</v>
          </cell>
          <cell r="M3911">
            <v>0</v>
          </cell>
          <cell r="N3911">
            <v>0</v>
          </cell>
        </row>
        <row r="3912">
          <cell r="A3912" t="str">
            <v>Warrumbungle Shire Female Total</v>
          </cell>
          <cell r="B3912" t="str">
            <v>Warrumbungle Shire</v>
          </cell>
          <cell r="C3912" t="str">
            <v>Female</v>
          </cell>
          <cell r="D3912" t="str">
            <v>Total</v>
          </cell>
          <cell r="E3912">
            <v>4</v>
          </cell>
          <cell r="F3912">
            <v>7</v>
          </cell>
          <cell r="G3912">
            <v>0</v>
          </cell>
          <cell r="H3912">
            <v>0</v>
          </cell>
          <cell r="I3912">
            <v>3</v>
          </cell>
          <cell r="J3912">
            <v>0</v>
          </cell>
          <cell r="K3912">
            <v>1</v>
          </cell>
          <cell r="L3912">
            <v>3</v>
          </cell>
          <cell r="M3912">
            <v>0</v>
          </cell>
          <cell r="N3912">
            <v>6</v>
          </cell>
        </row>
        <row r="3913">
          <cell r="A3913" t="str">
            <v>Warrumbungle Shire Unknown 10 - 17</v>
          </cell>
          <cell r="B3913" t="str">
            <v>Warrumbungle Shire</v>
          </cell>
          <cell r="C3913" t="str">
            <v>Unknown</v>
          </cell>
          <cell r="D3913" t="str">
            <v>10 - 17</v>
          </cell>
          <cell r="E3913">
            <v>0</v>
          </cell>
          <cell r="F3913">
            <v>0</v>
          </cell>
          <cell r="G3913">
            <v>0</v>
          </cell>
          <cell r="H3913">
            <v>0</v>
          </cell>
          <cell r="I3913">
            <v>0</v>
          </cell>
          <cell r="J3913">
            <v>0</v>
          </cell>
          <cell r="K3913">
            <v>0</v>
          </cell>
          <cell r="L3913">
            <v>0</v>
          </cell>
          <cell r="M3913">
            <v>0</v>
          </cell>
          <cell r="N3913">
            <v>0</v>
          </cell>
        </row>
        <row r="3914">
          <cell r="A3914" t="str">
            <v>Warrumbungle Shire Unknown 18 - 19</v>
          </cell>
          <cell r="B3914" t="str">
            <v>Warrumbungle Shire</v>
          </cell>
          <cell r="C3914" t="str">
            <v>Unknown</v>
          </cell>
          <cell r="D3914" t="str">
            <v>18 - 19</v>
          </cell>
          <cell r="E3914">
            <v>0</v>
          </cell>
          <cell r="F3914">
            <v>0</v>
          </cell>
          <cell r="G3914">
            <v>0</v>
          </cell>
          <cell r="H3914">
            <v>0</v>
          </cell>
          <cell r="I3914">
            <v>0</v>
          </cell>
          <cell r="J3914">
            <v>0</v>
          </cell>
          <cell r="K3914">
            <v>0</v>
          </cell>
          <cell r="L3914">
            <v>0</v>
          </cell>
          <cell r="M3914">
            <v>0</v>
          </cell>
          <cell r="N3914">
            <v>0</v>
          </cell>
        </row>
        <row r="3915">
          <cell r="A3915" t="str">
            <v>Warrumbungle Shire Unknown 20 - 29</v>
          </cell>
          <cell r="B3915" t="str">
            <v>Warrumbungle Shire</v>
          </cell>
          <cell r="C3915" t="str">
            <v>Unknown</v>
          </cell>
          <cell r="D3915" t="str">
            <v>20 - 29</v>
          </cell>
          <cell r="E3915">
            <v>0</v>
          </cell>
          <cell r="F3915">
            <v>0</v>
          </cell>
          <cell r="G3915">
            <v>0</v>
          </cell>
          <cell r="H3915">
            <v>0</v>
          </cell>
          <cell r="I3915">
            <v>0</v>
          </cell>
          <cell r="J3915">
            <v>0</v>
          </cell>
          <cell r="K3915">
            <v>0</v>
          </cell>
          <cell r="L3915">
            <v>0</v>
          </cell>
          <cell r="M3915">
            <v>0</v>
          </cell>
          <cell r="N3915">
            <v>0</v>
          </cell>
        </row>
        <row r="3916">
          <cell r="A3916" t="str">
            <v>Warrumbungle Shire Unknown 30 - 39</v>
          </cell>
          <cell r="B3916" t="str">
            <v>Warrumbungle Shire</v>
          </cell>
          <cell r="C3916" t="str">
            <v>Unknown</v>
          </cell>
          <cell r="D3916" t="str">
            <v>30 - 39</v>
          </cell>
          <cell r="E3916">
            <v>0</v>
          </cell>
          <cell r="F3916">
            <v>0</v>
          </cell>
          <cell r="G3916">
            <v>0</v>
          </cell>
          <cell r="H3916">
            <v>0</v>
          </cell>
          <cell r="I3916">
            <v>0</v>
          </cell>
          <cell r="J3916">
            <v>0</v>
          </cell>
          <cell r="K3916">
            <v>0</v>
          </cell>
          <cell r="L3916">
            <v>0</v>
          </cell>
          <cell r="M3916">
            <v>0</v>
          </cell>
          <cell r="N3916">
            <v>0</v>
          </cell>
        </row>
        <row r="3917">
          <cell r="A3917" t="str">
            <v>Warrumbungle Shire Unknown 40 +</v>
          </cell>
          <cell r="B3917" t="str">
            <v>Warrumbungle Shire</v>
          </cell>
          <cell r="C3917" t="str">
            <v>Unknown</v>
          </cell>
          <cell r="D3917" t="str">
            <v>40 +</v>
          </cell>
          <cell r="E3917">
            <v>0</v>
          </cell>
          <cell r="F3917">
            <v>0</v>
          </cell>
          <cell r="G3917">
            <v>0</v>
          </cell>
          <cell r="H3917">
            <v>0</v>
          </cell>
          <cell r="I3917">
            <v>0</v>
          </cell>
          <cell r="J3917">
            <v>0</v>
          </cell>
          <cell r="K3917">
            <v>0</v>
          </cell>
          <cell r="L3917">
            <v>0</v>
          </cell>
          <cell r="M3917">
            <v>0</v>
          </cell>
          <cell r="N3917">
            <v>0</v>
          </cell>
        </row>
        <row r="3918">
          <cell r="A3918" t="str">
            <v>Warrumbungle Shire Unknown Missing / unknown</v>
          </cell>
          <cell r="B3918" t="str">
            <v>Warrumbungle Shire</v>
          </cell>
          <cell r="C3918" t="str">
            <v>Unknown</v>
          </cell>
          <cell r="D3918" t="str">
            <v>Missing / unknown</v>
          </cell>
          <cell r="E3918">
            <v>0</v>
          </cell>
          <cell r="F3918">
            <v>0</v>
          </cell>
          <cell r="G3918">
            <v>0</v>
          </cell>
          <cell r="H3918">
            <v>0</v>
          </cell>
          <cell r="I3918">
            <v>0</v>
          </cell>
          <cell r="J3918">
            <v>0</v>
          </cell>
          <cell r="K3918">
            <v>0</v>
          </cell>
          <cell r="L3918">
            <v>0</v>
          </cell>
          <cell r="M3918">
            <v>0</v>
          </cell>
          <cell r="N3918">
            <v>0</v>
          </cell>
        </row>
        <row r="3919">
          <cell r="A3919" t="str">
            <v>Warrumbungle Shire Unknown Total</v>
          </cell>
          <cell r="B3919" t="str">
            <v>Warrumbungle Shire</v>
          </cell>
          <cell r="C3919" t="str">
            <v>Unknown</v>
          </cell>
          <cell r="D3919" t="str">
            <v>Total</v>
          </cell>
          <cell r="E3919">
            <v>0</v>
          </cell>
          <cell r="F3919">
            <v>0</v>
          </cell>
          <cell r="G3919">
            <v>0</v>
          </cell>
          <cell r="H3919">
            <v>0</v>
          </cell>
          <cell r="I3919">
            <v>0</v>
          </cell>
          <cell r="J3919">
            <v>0</v>
          </cell>
          <cell r="K3919">
            <v>0</v>
          </cell>
          <cell r="L3919">
            <v>0</v>
          </cell>
          <cell r="M3919">
            <v>0</v>
          </cell>
          <cell r="N3919">
            <v>0</v>
          </cell>
        </row>
        <row r="3920">
          <cell r="A3920" t="str">
            <v>Warrumbungle Shire Total 10 - 17</v>
          </cell>
          <cell r="B3920" t="str">
            <v>Warrumbungle Shire</v>
          </cell>
          <cell r="C3920" t="str">
            <v>Total</v>
          </cell>
          <cell r="D3920" t="str">
            <v>10 - 17</v>
          </cell>
          <cell r="E3920">
            <v>3</v>
          </cell>
          <cell r="F3920">
            <v>10</v>
          </cell>
          <cell r="G3920">
            <v>0</v>
          </cell>
          <cell r="H3920">
            <v>9</v>
          </cell>
          <cell r="I3920">
            <v>7</v>
          </cell>
          <cell r="J3920">
            <v>0</v>
          </cell>
          <cell r="K3920">
            <v>1</v>
          </cell>
          <cell r="L3920">
            <v>2</v>
          </cell>
          <cell r="M3920">
            <v>0</v>
          </cell>
          <cell r="N3920">
            <v>9</v>
          </cell>
        </row>
        <row r="3921">
          <cell r="A3921" t="str">
            <v>Warrumbungle Shire Total 18 - 19</v>
          </cell>
          <cell r="B3921" t="str">
            <v>Warrumbungle Shire</v>
          </cell>
          <cell r="C3921" t="str">
            <v>Total</v>
          </cell>
          <cell r="D3921" t="str">
            <v>18 - 19</v>
          </cell>
          <cell r="E3921">
            <v>5</v>
          </cell>
          <cell r="F3921">
            <v>3</v>
          </cell>
          <cell r="G3921">
            <v>0</v>
          </cell>
          <cell r="H3921">
            <v>1</v>
          </cell>
          <cell r="I3921">
            <v>0</v>
          </cell>
          <cell r="J3921">
            <v>1</v>
          </cell>
          <cell r="K3921">
            <v>0</v>
          </cell>
          <cell r="L3921">
            <v>0</v>
          </cell>
          <cell r="M3921">
            <v>0</v>
          </cell>
          <cell r="N3921">
            <v>17</v>
          </cell>
        </row>
        <row r="3922">
          <cell r="A3922" t="str">
            <v>Warrumbungle Shire Total 20 - 29</v>
          </cell>
          <cell r="B3922" t="str">
            <v>Warrumbungle Shire</v>
          </cell>
          <cell r="C3922" t="str">
            <v>Total</v>
          </cell>
          <cell r="D3922" t="str">
            <v>20 - 29</v>
          </cell>
          <cell r="E3922">
            <v>5</v>
          </cell>
          <cell r="F3922">
            <v>7</v>
          </cell>
          <cell r="G3922">
            <v>0</v>
          </cell>
          <cell r="H3922">
            <v>1</v>
          </cell>
          <cell r="I3922">
            <v>0</v>
          </cell>
          <cell r="J3922">
            <v>0</v>
          </cell>
          <cell r="K3922">
            <v>0</v>
          </cell>
          <cell r="L3922">
            <v>5</v>
          </cell>
          <cell r="M3922">
            <v>0</v>
          </cell>
          <cell r="N3922">
            <v>9</v>
          </cell>
        </row>
        <row r="3923">
          <cell r="A3923" t="str">
            <v>Warrumbungle Shire Total 30 - 39</v>
          </cell>
          <cell r="B3923" t="str">
            <v>Warrumbungle Shire</v>
          </cell>
          <cell r="C3923" t="str">
            <v>Total</v>
          </cell>
          <cell r="D3923" t="str">
            <v>30 - 39</v>
          </cell>
          <cell r="E3923">
            <v>7</v>
          </cell>
          <cell r="F3923">
            <v>4</v>
          </cell>
          <cell r="G3923">
            <v>0</v>
          </cell>
          <cell r="H3923">
            <v>0</v>
          </cell>
          <cell r="I3923">
            <v>1</v>
          </cell>
          <cell r="J3923">
            <v>1</v>
          </cell>
          <cell r="K3923">
            <v>0</v>
          </cell>
          <cell r="L3923">
            <v>1</v>
          </cell>
          <cell r="M3923">
            <v>0</v>
          </cell>
          <cell r="N3923">
            <v>2</v>
          </cell>
        </row>
        <row r="3924">
          <cell r="A3924" t="str">
            <v>Warrumbungle Shire Total 40 +</v>
          </cell>
          <cell r="B3924" t="str">
            <v>Warrumbungle Shire</v>
          </cell>
          <cell r="C3924" t="str">
            <v>Total</v>
          </cell>
          <cell r="D3924" t="str">
            <v>40 +</v>
          </cell>
          <cell r="E3924">
            <v>6</v>
          </cell>
          <cell r="F3924">
            <v>6</v>
          </cell>
          <cell r="G3924">
            <v>0</v>
          </cell>
          <cell r="H3924">
            <v>1</v>
          </cell>
          <cell r="I3924">
            <v>1</v>
          </cell>
          <cell r="J3924">
            <v>0</v>
          </cell>
          <cell r="K3924">
            <v>0</v>
          </cell>
          <cell r="L3924">
            <v>0</v>
          </cell>
          <cell r="M3924">
            <v>0</v>
          </cell>
          <cell r="N3924">
            <v>0</v>
          </cell>
        </row>
        <row r="3925">
          <cell r="A3925" t="str">
            <v>Warrumbungle Shire Total Missing / unknown</v>
          </cell>
          <cell r="B3925" t="str">
            <v>Warrumbungle Shire</v>
          </cell>
          <cell r="C3925" t="str">
            <v>Total</v>
          </cell>
          <cell r="D3925" t="str">
            <v>Missing / unknown</v>
          </cell>
          <cell r="E3925">
            <v>0</v>
          </cell>
          <cell r="F3925">
            <v>0</v>
          </cell>
          <cell r="G3925">
            <v>0</v>
          </cell>
          <cell r="H3925">
            <v>0</v>
          </cell>
          <cell r="I3925">
            <v>0</v>
          </cell>
          <cell r="J3925">
            <v>0</v>
          </cell>
          <cell r="K3925">
            <v>0</v>
          </cell>
          <cell r="L3925">
            <v>0</v>
          </cell>
          <cell r="M3925">
            <v>0</v>
          </cell>
          <cell r="N3925">
            <v>0</v>
          </cell>
        </row>
        <row r="3926">
          <cell r="A3926" t="str">
            <v>Warrumbungle Shire Total Total</v>
          </cell>
          <cell r="B3926" t="str">
            <v>Warrumbungle Shire</v>
          </cell>
          <cell r="C3926" t="str">
            <v>Total</v>
          </cell>
          <cell r="D3926" t="str">
            <v>Total</v>
          </cell>
          <cell r="E3926">
            <v>26</v>
          </cell>
          <cell r="F3926">
            <v>30</v>
          </cell>
          <cell r="G3926">
            <v>0</v>
          </cell>
          <cell r="H3926">
            <v>12</v>
          </cell>
          <cell r="I3926">
            <v>9</v>
          </cell>
          <cell r="J3926">
            <v>2</v>
          </cell>
          <cell r="K3926">
            <v>1</v>
          </cell>
          <cell r="L3926">
            <v>8</v>
          </cell>
          <cell r="M3926">
            <v>0</v>
          </cell>
          <cell r="N3926">
            <v>37</v>
          </cell>
        </row>
        <row r="3927">
          <cell r="A3927" t="str">
            <v>Waverley Male 10 - 17</v>
          </cell>
          <cell r="B3927" t="str">
            <v>Waverley</v>
          </cell>
          <cell r="C3927" t="str">
            <v>Male</v>
          </cell>
          <cell r="D3927" t="str">
            <v>10 - 17</v>
          </cell>
          <cell r="E3927">
            <v>0</v>
          </cell>
          <cell r="F3927">
            <v>13</v>
          </cell>
          <cell r="G3927">
            <v>8</v>
          </cell>
          <cell r="H3927">
            <v>1</v>
          </cell>
          <cell r="I3927">
            <v>0</v>
          </cell>
          <cell r="J3927">
            <v>1</v>
          </cell>
          <cell r="K3927">
            <v>2</v>
          </cell>
          <cell r="L3927">
            <v>19</v>
          </cell>
          <cell r="M3927">
            <v>2</v>
          </cell>
          <cell r="N3927">
            <v>19</v>
          </cell>
        </row>
        <row r="3928">
          <cell r="A3928" t="str">
            <v>Waverley Male 18 - 19</v>
          </cell>
          <cell r="B3928" t="str">
            <v>Waverley</v>
          </cell>
          <cell r="C3928" t="str">
            <v>Male</v>
          </cell>
          <cell r="D3928" t="str">
            <v>18 - 19</v>
          </cell>
          <cell r="E3928">
            <v>3</v>
          </cell>
          <cell r="F3928">
            <v>5</v>
          </cell>
          <cell r="G3928">
            <v>3</v>
          </cell>
          <cell r="H3928">
            <v>4</v>
          </cell>
          <cell r="I3928">
            <v>1</v>
          </cell>
          <cell r="J3928">
            <v>0</v>
          </cell>
          <cell r="K3928">
            <v>0</v>
          </cell>
          <cell r="L3928">
            <v>13</v>
          </cell>
          <cell r="M3928">
            <v>0</v>
          </cell>
          <cell r="N3928">
            <v>5</v>
          </cell>
        </row>
        <row r="3929">
          <cell r="A3929" t="str">
            <v>Waverley Male 20 - 29</v>
          </cell>
          <cell r="B3929" t="str">
            <v>Waverley</v>
          </cell>
          <cell r="C3929" t="str">
            <v>Male</v>
          </cell>
          <cell r="D3929" t="str">
            <v>20 - 29</v>
          </cell>
          <cell r="E3929">
            <v>23</v>
          </cell>
          <cell r="F3929">
            <v>38</v>
          </cell>
          <cell r="G3929">
            <v>4</v>
          </cell>
          <cell r="H3929">
            <v>5</v>
          </cell>
          <cell r="I3929">
            <v>0</v>
          </cell>
          <cell r="J3929">
            <v>0</v>
          </cell>
          <cell r="K3929">
            <v>2</v>
          </cell>
          <cell r="L3929">
            <v>39</v>
          </cell>
          <cell r="M3929">
            <v>0</v>
          </cell>
          <cell r="N3929">
            <v>19</v>
          </cell>
        </row>
        <row r="3930">
          <cell r="A3930" t="str">
            <v>Waverley Male 30 - 39</v>
          </cell>
          <cell r="B3930" t="str">
            <v>Waverley</v>
          </cell>
          <cell r="C3930" t="str">
            <v>Male</v>
          </cell>
          <cell r="D3930" t="str">
            <v>30 - 39</v>
          </cell>
          <cell r="E3930">
            <v>17</v>
          </cell>
          <cell r="F3930">
            <v>15</v>
          </cell>
          <cell r="G3930">
            <v>1</v>
          </cell>
          <cell r="H3930">
            <v>9</v>
          </cell>
          <cell r="I3930">
            <v>6</v>
          </cell>
          <cell r="J3930">
            <v>2</v>
          </cell>
          <cell r="K3930">
            <v>1</v>
          </cell>
          <cell r="L3930">
            <v>32</v>
          </cell>
          <cell r="M3930">
            <v>3</v>
          </cell>
          <cell r="N3930">
            <v>11</v>
          </cell>
        </row>
        <row r="3931">
          <cell r="A3931" t="str">
            <v>Waverley Male 40 +</v>
          </cell>
          <cell r="B3931" t="str">
            <v>Waverley</v>
          </cell>
          <cell r="C3931" t="str">
            <v>Male</v>
          </cell>
          <cell r="D3931" t="str">
            <v>40 +</v>
          </cell>
          <cell r="E3931">
            <v>27</v>
          </cell>
          <cell r="F3931">
            <v>18</v>
          </cell>
          <cell r="G3931">
            <v>0</v>
          </cell>
          <cell r="H3931">
            <v>1</v>
          </cell>
          <cell r="I3931">
            <v>0</v>
          </cell>
          <cell r="J3931">
            <v>0</v>
          </cell>
          <cell r="K3931">
            <v>0</v>
          </cell>
          <cell r="L3931">
            <v>25</v>
          </cell>
          <cell r="M3931">
            <v>3</v>
          </cell>
          <cell r="N3931">
            <v>5</v>
          </cell>
        </row>
        <row r="3932">
          <cell r="A3932" t="str">
            <v>Waverley Male Missing / unknown</v>
          </cell>
          <cell r="B3932" t="str">
            <v>Waverley</v>
          </cell>
          <cell r="C3932" t="str">
            <v>Male</v>
          </cell>
          <cell r="D3932" t="str">
            <v>Missing / unknown</v>
          </cell>
          <cell r="E3932">
            <v>0</v>
          </cell>
          <cell r="F3932">
            <v>0</v>
          </cell>
          <cell r="G3932">
            <v>0</v>
          </cell>
          <cell r="H3932">
            <v>0</v>
          </cell>
          <cell r="I3932">
            <v>0</v>
          </cell>
          <cell r="J3932">
            <v>0</v>
          </cell>
          <cell r="K3932">
            <v>0</v>
          </cell>
          <cell r="L3932">
            <v>1</v>
          </cell>
          <cell r="M3932">
            <v>0</v>
          </cell>
          <cell r="N3932">
            <v>0</v>
          </cell>
        </row>
        <row r="3933">
          <cell r="A3933" t="str">
            <v>Waverley Male Total</v>
          </cell>
          <cell r="B3933" t="str">
            <v>Waverley</v>
          </cell>
          <cell r="C3933" t="str">
            <v>Male</v>
          </cell>
          <cell r="D3933" t="str">
            <v>Total</v>
          </cell>
          <cell r="E3933">
            <v>70</v>
          </cell>
          <cell r="F3933">
            <v>89</v>
          </cell>
          <cell r="G3933">
            <v>16</v>
          </cell>
          <cell r="H3933">
            <v>20</v>
          </cell>
          <cell r="I3933">
            <v>7</v>
          </cell>
          <cell r="J3933">
            <v>3</v>
          </cell>
          <cell r="K3933">
            <v>5</v>
          </cell>
          <cell r="L3933">
            <v>129</v>
          </cell>
          <cell r="M3933">
            <v>8</v>
          </cell>
          <cell r="N3933">
            <v>59</v>
          </cell>
        </row>
        <row r="3934">
          <cell r="A3934" t="str">
            <v>Waverley Female 10 - 17</v>
          </cell>
          <cell r="B3934" t="str">
            <v>Waverley</v>
          </cell>
          <cell r="C3934" t="str">
            <v>Female</v>
          </cell>
          <cell r="D3934" t="str">
            <v>10 - 17</v>
          </cell>
          <cell r="E3934">
            <v>1</v>
          </cell>
          <cell r="F3934">
            <v>2</v>
          </cell>
          <cell r="G3934">
            <v>0</v>
          </cell>
          <cell r="H3934">
            <v>0</v>
          </cell>
          <cell r="I3934">
            <v>0</v>
          </cell>
          <cell r="J3934">
            <v>0</v>
          </cell>
          <cell r="K3934">
            <v>0</v>
          </cell>
          <cell r="L3934">
            <v>30</v>
          </cell>
          <cell r="M3934">
            <v>0</v>
          </cell>
          <cell r="N3934">
            <v>1</v>
          </cell>
        </row>
        <row r="3935">
          <cell r="A3935" t="str">
            <v>Waverley Female 18 - 19</v>
          </cell>
          <cell r="B3935" t="str">
            <v>Waverley</v>
          </cell>
          <cell r="C3935" t="str">
            <v>Female</v>
          </cell>
          <cell r="D3935" t="str">
            <v>18 - 19</v>
          </cell>
          <cell r="E3935">
            <v>0</v>
          </cell>
          <cell r="F3935">
            <v>0</v>
          </cell>
          <cell r="G3935">
            <v>0</v>
          </cell>
          <cell r="H3935">
            <v>2</v>
          </cell>
          <cell r="I3935">
            <v>0</v>
          </cell>
          <cell r="J3935">
            <v>0</v>
          </cell>
          <cell r="K3935">
            <v>0</v>
          </cell>
          <cell r="L3935">
            <v>10</v>
          </cell>
          <cell r="M3935">
            <v>0</v>
          </cell>
          <cell r="N3935">
            <v>0</v>
          </cell>
        </row>
        <row r="3936">
          <cell r="A3936" t="str">
            <v>Waverley Female 20 - 29</v>
          </cell>
          <cell r="B3936" t="str">
            <v>Waverley</v>
          </cell>
          <cell r="C3936" t="str">
            <v>Female</v>
          </cell>
          <cell r="D3936" t="str">
            <v>20 - 29</v>
          </cell>
          <cell r="E3936">
            <v>6</v>
          </cell>
          <cell r="F3936">
            <v>1</v>
          </cell>
          <cell r="G3936">
            <v>0</v>
          </cell>
          <cell r="H3936">
            <v>1</v>
          </cell>
          <cell r="I3936">
            <v>1</v>
          </cell>
          <cell r="J3936">
            <v>0</v>
          </cell>
          <cell r="K3936">
            <v>0</v>
          </cell>
          <cell r="L3936">
            <v>34</v>
          </cell>
          <cell r="M3936">
            <v>0</v>
          </cell>
          <cell r="N3936">
            <v>1</v>
          </cell>
        </row>
        <row r="3937">
          <cell r="A3937" t="str">
            <v>Waverley Female 30 - 39</v>
          </cell>
          <cell r="B3937" t="str">
            <v>Waverley</v>
          </cell>
          <cell r="C3937" t="str">
            <v>Female</v>
          </cell>
          <cell r="D3937" t="str">
            <v>30 - 39</v>
          </cell>
          <cell r="E3937">
            <v>7</v>
          </cell>
          <cell r="F3937">
            <v>0</v>
          </cell>
          <cell r="G3937">
            <v>0</v>
          </cell>
          <cell r="H3937">
            <v>0</v>
          </cell>
          <cell r="I3937">
            <v>0</v>
          </cell>
          <cell r="J3937">
            <v>0</v>
          </cell>
          <cell r="K3937">
            <v>0</v>
          </cell>
          <cell r="L3937">
            <v>23</v>
          </cell>
          <cell r="M3937">
            <v>3</v>
          </cell>
          <cell r="N3937">
            <v>1</v>
          </cell>
        </row>
        <row r="3938">
          <cell r="A3938" t="str">
            <v>Waverley Female 40 +</v>
          </cell>
          <cell r="B3938" t="str">
            <v>Waverley</v>
          </cell>
          <cell r="C3938" t="str">
            <v>Female</v>
          </cell>
          <cell r="D3938" t="str">
            <v>40 +</v>
          </cell>
          <cell r="E3938">
            <v>4</v>
          </cell>
          <cell r="F3938">
            <v>1</v>
          </cell>
          <cell r="G3938">
            <v>0</v>
          </cell>
          <cell r="H3938">
            <v>0</v>
          </cell>
          <cell r="I3938">
            <v>0</v>
          </cell>
          <cell r="J3938">
            <v>0</v>
          </cell>
          <cell r="K3938">
            <v>0</v>
          </cell>
          <cell r="L3938">
            <v>32</v>
          </cell>
          <cell r="M3938">
            <v>2</v>
          </cell>
          <cell r="N3938">
            <v>4</v>
          </cell>
        </row>
        <row r="3939">
          <cell r="A3939" t="str">
            <v>Waverley Female Missing / unknown</v>
          </cell>
          <cell r="B3939" t="str">
            <v>Waverley</v>
          </cell>
          <cell r="C3939" t="str">
            <v>Female</v>
          </cell>
          <cell r="D3939" t="str">
            <v>Missing / unknown</v>
          </cell>
          <cell r="E3939">
            <v>0</v>
          </cell>
          <cell r="F3939">
            <v>0</v>
          </cell>
          <cell r="G3939">
            <v>0</v>
          </cell>
          <cell r="H3939">
            <v>0</v>
          </cell>
          <cell r="I3939">
            <v>0</v>
          </cell>
          <cell r="J3939">
            <v>0</v>
          </cell>
          <cell r="K3939">
            <v>0</v>
          </cell>
          <cell r="L3939">
            <v>0</v>
          </cell>
          <cell r="M3939">
            <v>0</v>
          </cell>
          <cell r="N3939">
            <v>0</v>
          </cell>
        </row>
        <row r="3940">
          <cell r="A3940" t="str">
            <v>Waverley Female Total</v>
          </cell>
          <cell r="B3940" t="str">
            <v>Waverley</v>
          </cell>
          <cell r="C3940" t="str">
            <v>Female</v>
          </cell>
          <cell r="D3940" t="str">
            <v>Total</v>
          </cell>
          <cell r="E3940">
            <v>18</v>
          </cell>
          <cell r="F3940">
            <v>4</v>
          </cell>
          <cell r="G3940">
            <v>0</v>
          </cell>
          <cell r="H3940">
            <v>3</v>
          </cell>
          <cell r="I3940">
            <v>1</v>
          </cell>
          <cell r="J3940">
            <v>0</v>
          </cell>
          <cell r="K3940">
            <v>0</v>
          </cell>
          <cell r="L3940">
            <v>129</v>
          </cell>
          <cell r="M3940">
            <v>5</v>
          </cell>
          <cell r="N3940">
            <v>7</v>
          </cell>
        </row>
        <row r="3941">
          <cell r="A3941" t="str">
            <v>Waverley Unknown 10 - 17</v>
          </cell>
          <cell r="B3941" t="str">
            <v>Waverley</v>
          </cell>
          <cell r="C3941" t="str">
            <v>Unknown</v>
          </cell>
          <cell r="D3941" t="str">
            <v>10 - 17</v>
          </cell>
          <cell r="E3941">
            <v>0</v>
          </cell>
          <cell r="F3941">
            <v>0</v>
          </cell>
          <cell r="G3941">
            <v>0</v>
          </cell>
          <cell r="H3941">
            <v>0</v>
          </cell>
          <cell r="I3941">
            <v>0</v>
          </cell>
          <cell r="J3941">
            <v>0</v>
          </cell>
          <cell r="K3941">
            <v>0</v>
          </cell>
          <cell r="L3941">
            <v>0</v>
          </cell>
          <cell r="M3941">
            <v>0</v>
          </cell>
          <cell r="N3941">
            <v>0</v>
          </cell>
        </row>
        <row r="3942">
          <cell r="A3942" t="str">
            <v>Waverley Unknown 18 - 19</v>
          </cell>
          <cell r="B3942" t="str">
            <v>Waverley</v>
          </cell>
          <cell r="C3942" t="str">
            <v>Unknown</v>
          </cell>
          <cell r="D3942" t="str">
            <v>18 - 19</v>
          </cell>
          <cell r="E3942">
            <v>0</v>
          </cell>
          <cell r="F3942">
            <v>0</v>
          </cell>
          <cell r="G3942">
            <v>0</v>
          </cell>
          <cell r="H3942">
            <v>0</v>
          </cell>
          <cell r="I3942">
            <v>0</v>
          </cell>
          <cell r="J3942">
            <v>0</v>
          </cell>
          <cell r="K3942">
            <v>0</v>
          </cell>
          <cell r="L3942">
            <v>0</v>
          </cell>
          <cell r="M3942">
            <v>0</v>
          </cell>
          <cell r="N3942">
            <v>0</v>
          </cell>
        </row>
        <row r="3943">
          <cell r="A3943" t="str">
            <v>Waverley Unknown 20 - 29</v>
          </cell>
          <cell r="B3943" t="str">
            <v>Waverley</v>
          </cell>
          <cell r="C3943" t="str">
            <v>Unknown</v>
          </cell>
          <cell r="D3943" t="str">
            <v>20 - 29</v>
          </cell>
          <cell r="E3943">
            <v>0</v>
          </cell>
          <cell r="F3943">
            <v>0</v>
          </cell>
          <cell r="G3943">
            <v>0</v>
          </cell>
          <cell r="H3943">
            <v>0</v>
          </cell>
          <cell r="I3943">
            <v>0</v>
          </cell>
          <cell r="J3943">
            <v>0</v>
          </cell>
          <cell r="K3943">
            <v>0</v>
          </cell>
          <cell r="L3943">
            <v>0</v>
          </cell>
          <cell r="M3943">
            <v>0</v>
          </cell>
          <cell r="N3943">
            <v>0</v>
          </cell>
        </row>
        <row r="3944">
          <cell r="A3944" t="str">
            <v>Waverley Unknown 30 - 39</v>
          </cell>
          <cell r="B3944" t="str">
            <v>Waverley</v>
          </cell>
          <cell r="C3944" t="str">
            <v>Unknown</v>
          </cell>
          <cell r="D3944" t="str">
            <v>30 - 39</v>
          </cell>
          <cell r="E3944">
            <v>0</v>
          </cell>
          <cell r="F3944">
            <v>0</v>
          </cell>
          <cell r="G3944">
            <v>0</v>
          </cell>
          <cell r="H3944">
            <v>0</v>
          </cell>
          <cell r="I3944">
            <v>0</v>
          </cell>
          <cell r="J3944">
            <v>0</v>
          </cell>
          <cell r="K3944">
            <v>0</v>
          </cell>
          <cell r="L3944">
            <v>0</v>
          </cell>
          <cell r="M3944">
            <v>0</v>
          </cell>
          <cell r="N3944">
            <v>0</v>
          </cell>
        </row>
        <row r="3945">
          <cell r="A3945" t="str">
            <v>Waverley Unknown 40 +</v>
          </cell>
          <cell r="B3945" t="str">
            <v>Waverley</v>
          </cell>
          <cell r="C3945" t="str">
            <v>Unknown</v>
          </cell>
          <cell r="D3945" t="str">
            <v>40 +</v>
          </cell>
          <cell r="E3945">
            <v>0</v>
          </cell>
          <cell r="F3945">
            <v>0</v>
          </cell>
          <cell r="G3945">
            <v>0</v>
          </cell>
          <cell r="H3945">
            <v>0</v>
          </cell>
          <cell r="I3945">
            <v>0</v>
          </cell>
          <cell r="J3945">
            <v>0</v>
          </cell>
          <cell r="K3945">
            <v>0</v>
          </cell>
          <cell r="L3945">
            <v>2</v>
          </cell>
          <cell r="M3945">
            <v>0</v>
          </cell>
          <cell r="N3945">
            <v>0</v>
          </cell>
        </row>
        <row r="3946">
          <cell r="A3946" t="str">
            <v>Waverley Unknown Missing / unknown</v>
          </cell>
          <cell r="B3946" t="str">
            <v>Waverley</v>
          </cell>
          <cell r="C3946" t="str">
            <v>Unknown</v>
          </cell>
          <cell r="D3946" t="str">
            <v>Missing / unknown</v>
          </cell>
          <cell r="E3946">
            <v>0</v>
          </cell>
          <cell r="F3946">
            <v>0</v>
          </cell>
          <cell r="G3946">
            <v>0</v>
          </cell>
          <cell r="H3946">
            <v>0</v>
          </cell>
          <cell r="I3946">
            <v>0</v>
          </cell>
          <cell r="J3946">
            <v>0</v>
          </cell>
          <cell r="K3946">
            <v>0</v>
          </cell>
          <cell r="L3946">
            <v>0</v>
          </cell>
          <cell r="M3946">
            <v>0</v>
          </cell>
          <cell r="N3946">
            <v>0</v>
          </cell>
        </row>
        <row r="3947">
          <cell r="A3947" t="str">
            <v>Waverley Unknown Total</v>
          </cell>
          <cell r="B3947" t="str">
            <v>Waverley</v>
          </cell>
          <cell r="C3947" t="str">
            <v>Unknown</v>
          </cell>
          <cell r="D3947" t="str">
            <v>Total</v>
          </cell>
          <cell r="E3947">
            <v>0</v>
          </cell>
          <cell r="F3947">
            <v>0</v>
          </cell>
          <cell r="G3947">
            <v>0</v>
          </cell>
          <cell r="H3947">
            <v>0</v>
          </cell>
          <cell r="I3947">
            <v>0</v>
          </cell>
          <cell r="J3947">
            <v>0</v>
          </cell>
          <cell r="K3947">
            <v>0</v>
          </cell>
          <cell r="L3947">
            <v>2</v>
          </cell>
          <cell r="M3947">
            <v>0</v>
          </cell>
          <cell r="N3947">
            <v>0</v>
          </cell>
        </row>
        <row r="3948">
          <cell r="A3948" t="str">
            <v>Waverley Total 10 - 17</v>
          </cell>
          <cell r="B3948" t="str">
            <v>Waverley</v>
          </cell>
          <cell r="C3948" t="str">
            <v>Total</v>
          </cell>
          <cell r="D3948" t="str">
            <v>10 - 17</v>
          </cell>
          <cell r="E3948">
            <v>1</v>
          </cell>
          <cell r="F3948">
            <v>15</v>
          </cell>
          <cell r="G3948">
            <v>8</v>
          </cell>
          <cell r="H3948">
            <v>1</v>
          </cell>
          <cell r="I3948">
            <v>0</v>
          </cell>
          <cell r="J3948">
            <v>1</v>
          </cell>
          <cell r="K3948">
            <v>2</v>
          </cell>
          <cell r="L3948">
            <v>49</v>
          </cell>
          <cell r="M3948">
            <v>2</v>
          </cell>
          <cell r="N3948">
            <v>20</v>
          </cell>
        </row>
        <row r="3949">
          <cell r="A3949" t="str">
            <v>Waverley Total 18 - 19</v>
          </cell>
          <cell r="B3949" t="str">
            <v>Waverley</v>
          </cell>
          <cell r="C3949" t="str">
            <v>Total</v>
          </cell>
          <cell r="D3949" t="str">
            <v>18 - 19</v>
          </cell>
          <cell r="E3949">
            <v>3</v>
          </cell>
          <cell r="F3949">
            <v>5</v>
          </cell>
          <cell r="G3949">
            <v>3</v>
          </cell>
          <cell r="H3949">
            <v>6</v>
          </cell>
          <cell r="I3949">
            <v>1</v>
          </cell>
          <cell r="J3949">
            <v>0</v>
          </cell>
          <cell r="K3949">
            <v>0</v>
          </cell>
          <cell r="L3949">
            <v>23</v>
          </cell>
          <cell r="M3949">
            <v>0</v>
          </cell>
          <cell r="N3949">
            <v>5</v>
          </cell>
        </row>
        <row r="3950">
          <cell r="A3950" t="str">
            <v>Waverley Total 20 - 29</v>
          </cell>
          <cell r="B3950" t="str">
            <v>Waverley</v>
          </cell>
          <cell r="C3950" t="str">
            <v>Total</v>
          </cell>
          <cell r="D3950" t="str">
            <v>20 - 29</v>
          </cell>
          <cell r="E3950">
            <v>29</v>
          </cell>
          <cell r="F3950">
            <v>39</v>
          </cell>
          <cell r="G3950">
            <v>4</v>
          </cell>
          <cell r="H3950">
            <v>6</v>
          </cell>
          <cell r="I3950">
            <v>1</v>
          </cell>
          <cell r="J3950">
            <v>0</v>
          </cell>
          <cell r="K3950">
            <v>2</v>
          </cell>
          <cell r="L3950">
            <v>73</v>
          </cell>
          <cell r="M3950">
            <v>0</v>
          </cell>
          <cell r="N3950">
            <v>20</v>
          </cell>
        </row>
        <row r="3951">
          <cell r="A3951" t="str">
            <v>Waverley Total 30 - 39</v>
          </cell>
          <cell r="B3951" t="str">
            <v>Waverley</v>
          </cell>
          <cell r="C3951" t="str">
            <v>Total</v>
          </cell>
          <cell r="D3951" t="str">
            <v>30 - 39</v>
          </cell>
          <cell r="E3951">
            <v>24</v>
          </cell>
          <cell r="F3951">
            <v>15</v>
          </cell>
          <cell r="G3951">
            <v>1</v>
          </cell>
          <cell r="H3951">
            <v>9</v>
          </cell>
          <cell r="I3951">
            <v>6</v>
          </cell>
          <cell r="J3951">
            <v>2</v>
          </cell>
          <cell r="K3951">
            <v>1</v>
          </cell>
          <cell r="L3951">
            <v>55</v>
          </cell>
          <cell r="M3951">
            <v>6</v>
          </cell>
          <cell r="N3951">
            <v>12</v>
          </cell>
        </row>
        <row r="3952">
          <cell r="A3952" t="str">
            <v>Waverley Total 40 +</v>
          </cell>
          <cell r="B3952" t="str">
            <v>Waverley</v>
          </cell>
          <cell r="C3952" t="str">
            <v>Total</v>
          </cell>
          <cell r="D3952" t="str">
            <v>40 +</v>
          </cell>
          <cell r="E3952">
            <v>31</v>
          </cell>
          <cell r="F3952">
            <v>19</v>
          </cell>
          <cell r="G3952">
            <v>0</v>
          </cell>
          <cell r="H3952">
            <v>1</v>
          </cell>
          <cell r="I3952">
            <v>0</v>
          </cell>
          <cell r="J3952">
            <v>0</v>
          </cell>
          <cell r="K3952">
            <v>0</v>
          </cell>
          <cell r="L3952">
            <v>59</v>
          </cell>
          <cell r="M3952">
            <v>5</v>
          </cell>
          <cell r="N3952">
            <v>9</v>
          </cell>
        </row>
        <row r="3953">
          <cell r="A3953" t="str">
            <v>Waverley Total Missing / unknown</v>
          </cell>
          <cell r="B3953" t="str">
            <v>Waverley</v>
          </cell>
          <cell r="C3953" t="str">
            <v>Total</v>
          </cell>
          <cell r="D3953" t="str">
            <v>Missing / unknown</v>
          </cell>
          <cell r="E3953">
            <v>0</v>
          </cell>
          <cell r="F3953">
            <v>0</v>
          </cell>
          <cell r="G3953">
            <v>0</v>
          </cell>
          <cell r="H3953">
            <v>0</v>
          </cell>
          <cell r="I3953">
            <v>0</v>
          </cell>
          <cell r="J3953">
            <v>0</v>
          </cell>
          <cell r="K3953">
            <v>0</v>
          </cell>
          <cell r="L3953">
            <v>1</v>
          </cell>
          <cell r="M3953">
            <v>0</v>
          </cell>
          <cell r="N3953">
            <v>0</v>
          </cell>
        </row>
        <row r="3954">
          <cell r="A3954" t="str">
            <v>Waverley Total Total</v>
          </cell>
          <cell r="B3954" t="str">
            <v>Waverley</v>
          </cell>
          <cell r="C3954" t="str">
            <v>Total</v>
          </cell>
          <cell r="D3954" t="str">
            <v>Total</v>
          </cell>
          <cell r="E3954">
            <v>88</v>
          </cell>
          <cell r="F3954">
            <v>93</v>
          </cell>
          <cell r="G3954">
            <v>16</v>
          </cell>
          <cell r="H3954">
            <v>23</v>
          </cell>
          <cell r="I3954">
            <v>8</v>
          </cell>
          <cell r="J3954">
            <v>3</v>
          </cell>
          <cell r="K3954">
            <v>5</v>
          </cell>
          <cell r="L3954">
            <v>260</v>
          </cell>
          <cell r="M3954">
            <v>13</v>
          </cell>
          <cell r="N3954">
            <v>66</v>
          </cell>
        </row>
        <row r="3955">
          <cell r="A3955" t="str">
            <v>Weddin Male 10 - 17</v>
          </cell>
          <cell r="B3955" t="str">
            <v>Weddin</v>
          </cell>
          <cell r="C3955" t="str">
            <v>Male</v>
          </cell>
          <cell r="D3955" t="str">
            <v>10 - 17</v>
          </cell>
          <cell r="E3955">
            <v>0</v>
          </cell>
          <cell r="F3955">
            <v>1</v>
          </cell>
          <cell r="G3955">
            <v>0</v>
          </cell>
          <cell r="H3955">
            <v>0</v>
          </cell>
          <cell r="I3955">
            <v>1</v>
          </cell>
          <cell r="J3955">
            <v>0</v>
          </cell>
          <cell r="K3955">
            <v>2</v>
          </cell>
          <cell r="L3955">
            <v>0</v>
          </cell>
          <cell r="M3955">
            <v>0</v>
          </cell>
          <cell r="N3955">
            <v>2</v>
          </cell>
        </row>
        <row r="3956">
          <cell r="A3956" t="str">
            <v>Weddin Male 18 - 19</v>
          </cell>
          <cell r="B3956" t="str">
            <v>Weddin</v>
          </cell>
          <cell r="C3956" t="str">
            <v>Male</v>
          </cell>
          <cell r="D3956" t="str">
            <v>18 - 19</v>
          </cell>
          <cell r="E3956">
            <v>0</v>
          </cell>
          <cell r="F3956">
            <v>0</v>
          </cell>
          <cell r="G3956">
            <v>0</v>
          </cell>
          <cell r="H3956">
            <v>0</v>
          </cell>
          <cell r="I3956">
            <v>0</v>
          </cell>
          <cell r="J3956">
            <v>0</v>
          </cell>
          <cell r="K3956">
            <v>0</v>
          </cell>
          <cell r="L3956">
            <v>0</v>
          </cell>
          <cell r="M3956">
            <v>0</v>
          </cell>
          <cell r="N3956">
            <v>0</v>
          </cell>
        </row>
        <row r="3957">
          <cell r="A3957" t="str">
            <v>Weddin Male 20 - 29</v>
          </cell>
          <cell r="B3957" t="str">
            <v>Weddin</v>
          </cell>
          <cell r="C3957" t="str">
            <v>Male</v>
          </cell>
          <cell r="D3957" t="str">
            <v>20 - 29</v>
          </cell>
          <cell r="E3957">
            <v>0</v>
          </cell>
          <cell r="F3957">
            <v>2</v>
          </cell>
          <cell r="G3957">
            <v>0</v>
          </cell>
          <cell r="H3957">
            <v>0</v>
          </cell>
          <cell r="I3957">
            <v>0</v>
          </cell>
          <cell r="J3957">
            <v>0</v>
          </cell>
          <cell r="K3957">
            <v>0</v>
          </cell>
          <cell r="L3957">
            <v>0</v>
          </cell>
          <cell r="M3957">
            <v>0</v>
          </cell>
          <cell r="N3957">
            <v>2</v>
          </cell>
        </row>
        <row r="3958">
          <cell r="A3958" t="str">
            <v>Weddin Male 30 - 39</v>
          </cell>
          <cell r="B3958" t="str">
            <v>Weddin</v>
          </cell>
          <cell r="C3958" t="str">
            <v>Male</v>
          </cell>
          <cell r="D3958" t="str">
            <v>30 - 39</v>
          </cell>
          <cell r="E3958">
            <v>0</v>
          </cell>
          <cell r="F3958">
            <v>1</v>
          </cell>
          <cell r="G3958">
            <v>0</v>
          </cell>
          <cell r="H3958">
            <v>0</v>
          </cell>
          <cell r="I3958">
            <v>0</v>
          </cell>
          <cell r="J3958">
            <v>0</v>
          </cell>
          <cell r="K3958">
            <v>0</v>
          </cell>
          <cell r="L3958">
            <v>0</v>
          </cell>
          <cell r="M3958">
            <v>0</v>
          </cell>
          <cell r="N3958">
            <v>1</v>
          </cell>
        </row>
        <row r="3959">
          <cell r="A3959" t="str">
            <v>Weddin Male 40 +</v>
          </cell>
          <cell r="B3959" t="str">
            <v>Weddin</v>
          </cell>
          <cell r="C3959" t="str">
            <v>Male</v>
          </cell>
          <cell r="D3959" t="str">
            <v>40 +</v>
          </cell>
          <cell r="E3959">
            <v>1</v>
          </cell>
          <cell r="F3959">
            <v>2</v>
          </cell>
          <cell r="G3959">
            <v>0</v>
          </cell>
          <cell r="H3959">
            <v>0</v>
          </cell>
          <cell r="I3959">
            <v>0</v>
          </cell>
          <cell r="J3959">
            <v>0</v>
          </cell>
          <cell r="K3959">
            <v>0</v>
          </cell>
          <cell r="L3959">
            <v>0</v>
          </cell>
          <cell r="M3959">
            <v>0</v>
          </cell>
          <cell r="N3959">
            <v>0</v>
          </cell>
        </row>
        <row r="3960">
          <cell r="A3960" t="str">
            <v>Weddin Male Missing / unknown</v>
          </cell>
          <cell r="B3960" t="str">
            <v>Weddin</v>
          </cell>
          <cell r="C3960" t="str">
            <v>Male</v>
          </cell>
          <cell r="D3960" t="str">
            <v>Missing / unknown</v>
          </cell>
          <cell r="E3960">
            <v>0</v>
          </cell>
          <cell r="F3960">
            <v>0</v>
          </cell>
          <cell r="G3960">
            <v>0</v>
          </cell>
          <cell r="H3960">
            <v>0</v>
          </cell>
          <cell r="I3960">
            <v>0</v>
          </cell>
          <cell r="J3960">
            <v>0</v>
          </cell>
          <cell r="K3960">
            <v>0</v>
          </cell>
          <cell r="L3960">
            <v>0</v>
          </cell>
          <cell r="M3960">
            <v>0</v>
          </cell>
          <cell r="N3960">
            <v>0</v>
          </cell>
        </row>
        <row r="3961">
          <cell r="A3961" t="str">
            <v>Weddin Male Total</v>
          </cell>
          <cell r="B3961" t="str">
            <v>Weddin</v>
          </cell>
          <cell r="C3961" t="str">
            <v>Male</v>
          </cell>
          <cell r="D3961" t="str">
            <v>Total</v>
          </cell>
          <cell r="E3961">
            <v>1</v>
          </cell>
          <cell r="F3961">
            <v>6</v>
          </cell>
          <cell r="G3961">
            <v>0</v>
          </cell>
          <cell r="H3961">
            <v>0</v>
          </cell>
          <cell r="I3961">
            <v>1</v>
          </cell>
          <cell r="J3961">
            <v>0</v>
          </cell>
          <cell r="K3961">
            <v>2</v>
          </cell>
          <cell r="L3961">
            <v>0</v>
          </cell>
          <cell r="M3961">
            <v>0</v>
          </cell>
          <cell r="N3961">
            <v>5</v>
          </cell>
        </row>
        <row r="3962">
          <cell r="A3962" t="str">
            <v>Weddin Female 10 - 17</v>
          </cell>
          <cell r="B3962" t="str">
            <v>Weddin</v>
          </cell>
          <cell r="C3962" t="str">
            <v>Female</v>
          </cell>
          <cell r="D3962" t="str">
            <v>10 - 17</v>
          </cell>
          <cell r="E3962">
            <v>0</v>
          </cell>
          <cell r="F3962">
            <v>0</v>
          </cell>
          <cell r="G3962">
            <v>0</v>
          </cell>
          <cell r="H3962">
            <v>0</v>
          </cell>
          <cell r="I3962">
            <v>0</v>
          </cell>
          <cell r="J3962">
            <v>0</v>
          </cell>
          <cell r="K3962">
            <v>0</v>
          </cell>
          <cell r="L3962">
            <v>2</v>
          </cell>
          <cell r="M3962">
            <v>0</v>
          </cell>
          <cell r="N3962">
            <v>2</v>
          </cell>
        </row>
        <row r="3963">
          <cell r="A3963" t="str">
            <v>Weddin Female 18 - 19</v>
          </cell>
          <cell r="B3963" t="str">
            <v>Weddin</v>
          </cell>
          <cell r="C3963" t="str">
            <v>Female</v>
          </cell>
          <cell r="D3963" t="str">
            <v>18 - 19</v>
          </cell>
          <cell r="E3963">
            <v>0</v>
          </cell>
          <cell r="F3963">
            <v>0</v>
          </cell>
          <cell r="G3963">
            <v>0</v>
          </cell>
          <cell r="H3963">
            <v>0</v>
          </cell>
          <cell r="I3963">
            <v>0</v>
          </cell>
          <cell r="J3963">
            <v>0</v>
          </cell>
          <cell r="K3963">
            <v>0</v>
          </cell>
          <cell r="L3963">
            <v>0</v>
          </cell>
          <cell r="M3963">
            <v>0</v>
          </cell>
          <cell r="N3963">
            <v>0</v>
          </cell>
        </row>
        <row r="3964">
          <cell r="A3964" t="str">
            <v>Weddin Female 20 - 29</v>
          </cell>
          <cell r="B3964" t="str">
            <v>Weddin</v>
          </cell>
          <cell r="C3964" t="str">
            <v>Female</v>
          </cell>
          <cell r="D3964" t="str">
            <v>20 - 29</v>
          </cell>
          <cell r="E3964">
            <v>0</v>
          </cell>
          <cell r="F3964">
            <v>1</v>
          </cell>
          <cell r="G3964">
            <v>0</v>
          </cell>
          <cell r="H3964">
            <v>0</v>
          </cell>
          <cell r="I3964">
            <v>0</v>
          </cell>
          <cell r="J3964">
            <v>0</v>
          </cell>
          <cell r="K3964">
            <v>0</v>
          </cell>
          <cell r="L3964">
            <v>0</v>
          </cell>
          <cell r="M3964">
            <v>0</v>
          </cell>
          <cell r="N3964">
            <v>0</v>
          </cell>
        </row>
        <row r="3965">
          <cell r="A3965" t="str">
            <v>Weddin Female 30 - 39</v>
          </cell>
          <cell r="B3965" t="str">
            <v>Weddin</v>
          </cell>
          <cell r="C3965" t="str">
            <v>Female</v>
          </cell>
          <cell r="D3965" t="str">
            <v>30 - 39</v>
          </cell>
          <cell r="E3965">
            <v>0</v>
          </cell>
          <cell r="F3965">
            <v>2</v>
          </cell>
          <cell r="G3965">
            <v>0</v>
          </cell>
          <cell r="H3965">
            <v>0</v>
          </cell>
          <cell r="I3965">
            <v>0</v>
          </cell>
          <cell r="J3965">
            <v>0</v>
          </cell>
          <cell r="K3965">
            <v>0</v>
          </cell>
          <cell r="L3965">
            <v>0</v>
          </cell>
          <cell r="M3965">
            <v>0</v>
          </cell>
          <cell r="N3965">
            <v>0</v>
          </cell>
        </row>
        <row r="3966">
          <cell r="A3966" t="str">
            <v>Weddin Female 40 +</v>
          </cell>
          <cell r="B3966" t="str">
            <v>Weddin</v>
          </cell>
          <cell r="C3966" t="str">
            <v>Female</v>
          </cell>
          <cell r="D3966" t="str">
            <v>40 +</v>
          </cell>
          <cell r="E3966">
            <v>0</v>
          </cell>
          <cell r="F3966">
            <v>0</v>
          </cell>
          <cell r="G3966">
            <v>0</v>
          </cell>
          <cell r="H3966">
            <v>0</v>
          </cell>
          <cell r="I3966">
            <v>0</v>
          </cell>
          <cell r="J3966">
            <v>0</v>
          </cell>
          <cell r="K3966">
            <v>0</v>
          </cell>
          <cell r="L3966">
            <v>0</v>
          </cell>
          <cell r="M3966">
            <v>0</v>
          </cell>
          <cell r="N3966">
            <v>0</v>
          </cell>
        </row>
        <row r="3967">
          <cell r="A3967" t="str">
            <v>Weddin Female Missing / unknown</v>
          </cell>
          <cell r="B3967" t="str">
            <v>Weddin</v>
          </cell>
          <cell r="C3967" t="str">
            <v>Female</v>
          </cell>
          <cell r="D3967" t="str">
            <v>Missing / unknown</v>
          </cell>
          <cell r="E3967">
            <v>0</v>
          </cell>
          <cell r="F3967">
            <v>0</v>
          </cell>
          <cell r="G3967">
            <v>0</v>
          </cell>
          <cell r="H3967">
            <v>0</v>
          </cell>
          <cell r="I3967">
            <v>0</v>
          </cell>
          <cell r="J3967">
            <v>0</v>
          </cell>
          <cell r="K3967">
            <v>0</v>
          </cell>
          <cell r="L3967">
            <v>0</v>
          </cell>
          <cell r="M3967">
            <v>0</v>
          </cell>
          <cell r="N3967">
            <v>0</v>
          </cell>
        </row>
        <row r="3968">
          <cell r="A3968" t="str">
            <v>Weddin Female Total</v>
          </cell>
          <cell r="B3968" t="str">
            <v>Weddin</v>
          </cell>
          <cell r="C3968" t="str">
            <v>Female</v>
          </cell>
          <cell r="D3968" t="str">
            <v>Total</v>
          </cell>
          <cell r="E3968">
            <v>0</v>
          </cell>
          <cell r="F3968">
            <v>3</v>
          </cell>
          <cell r="G3968">
            <v>0</v>
          </cell>
          <cell r="H3968">
            <v>0</v>
          </cell>
          <cell r="I3968">
            <v>0</v>
          </cell>
          <cell r="J3968">
            <v>0</v>
          </cell>
          <cell r="K3968">
            <v>0</v>
          </cell>
          <cell r="L3968">
            <v>2</v>
          </cell>
          <cell r="M3968">
            <v>0</v>
          </cell>
          <cell r="N3968">
            <v>2</v>
          </cell>
        </row>
        <row r="3969">
          <cell r="A3969" t="str">
            <v>Weddin Unknown 10 - 17</v>
          </cell>
          <cell r="B3969" t="str">
            <v>Weddin</v>
          </cell>
          <cell r="C3969" t="str">
            <v>Unknown</v>
          </cell>
          <cell r="D3969" t="str">
            <v>10 - 17</v>
          </cell>
          <cell r="E3969">
            <v>0</v>
          </cell>
          <cell r="F3969">
            <v>0</v>
          </cell>
          <cell r="G3969">
            <v>0</v>
          </cell>
          <cell r="H3969">
            <v>0</v>
          </cell>
          <cell r="I3969">
            <v>0</v>
          </cell>
          <cell r="J3969">
            <v>0</v>
          </cell>
          <cell r="K3969">
            <v>0</v>
          </cell>
          <cell r="L3969">
            <v>0</v>
          </cell>
          <cell r="M3969">
            <v>0</v>
          </cell>
          <cell r="N3969">
            <v>0</v>
          </cell>
        </row>
        <row r="3970">
          <cell r="A3970" t="str">
            <v>Weddin Unknown 18 - 19</v>
          </cell>
          <cell r="B3970" t="str">
            <v>Weddin</v>
          </cell>
          <cell r="C3970" t="str">
            <v>Unknown</v>
          </cell>
          <cell r="D3970" t="str">
            <v>18 - 19</v>
          </cell>
          <cell r="E3970">
            <v>0</v>
          </cell>
          <cell r="F3970">
            <v>0</v>
          </cell>
          <cell r="G3970">
            <v>0</v>
          </cell>
          <cell r="H3970">
            <v>0</v>
          </cell>
          <cell r="I3970">
            <v>0</v>
          </cell>
          <cell r="J3970">
            <v>0</v>
          </cell>
          <cell r="K3970">
            <v>0</v>
          </cell>
          <cell r="L3970">
            <v>0</v>
          </cell>
          <cell r="M3970">
            <v>0</v>
          </cell>
          <cell r="N3970">
            <v>0</v>
          </cell>
        </row>
        <row r="3971">
          <cell r="A3971" t="str">
            <v>Weddin Unknown 20 - 29</v>
          </cell>
          <cell r="B3971" t="str">
            <v>Weddin</v>
          </cell>
          <cell r="C3971" t="str">
            <v>Unknown</v>
          </cell>
          <cell r="D3971" t="str">
            <v>20 - 29</v>
          </cell>
          <cell r="E3971">
            <v>0</v>
          </cell>
          <cell r="F3971">
            <v>0</v>
          </cell>
          <cell r="G3971">
            <v>0</v>
          </cell>
          <cell r="H3971">
            <v>0</v>
          </cell>
          <cell r="I3971">
            <v>0</v>
          </cell>
          <cell r="J3971">
            <v>0</v>
          </cell>
          <cell r="K3971">
            <v>0</v>
          </cell>
          <cell r="L3971">
            <v>0</v>
          </cell>
          <cell r="M3971">
            <v>0</v>
          </cell>
          <cell r="N3971">
            <v>0</v>
          </cell>
        </row>
        <row r="3972">
          <cell r="A3972" t="str">
            <v>Weddin Unknown 30 - 39</v>
          </cell>
          <cell r="B3972" t="str">
            <v>Weddin</v>
          </cell>
          <cell r="C3972" t="str">
            <v>Unknown</v>
          </cell>
          <cell r="D3972" t="str">
            <v>30 - 39</v>
          </cell>
          <cell r="E3972">
            <v>0</v>
          </cell>
          <cell r="F3972">
            <v>0</v>
          </cell>
          <cell r="G3972">
            <v>0</v>
          </cell>
          <cell r="H3972">
            <v>0</v>
          </cell>
          <cell r="I3972">
            <v>0</v>
          </cell>
          <cell r="J3972">
            <v>0</v>
          </cell>
          <cell r="K3972">
            <v>0</v>
          </cell>
          <cell r="L3972">
            <v>0</v>
          </cell>
          <cell r="M3972">
            <v>0</v>
          </cell>
          <cell r="N3972">
            <v>0</v>
          </cell>
        </row>
        <row r="3973">
          <cell r="A3973" t="str">
            <v>Weddin Unknown 40 +</v>
          </cell>
          <cell r="B3973" t="str">
            <v>Weddin</v>
          </cell>
          <cell r="C3973" t="str">
            <v>Unknown</v>
          </cell>
          <cell r="D3973" t="str">
            <v>40 +</v>
          </cell>
          <cell r="E3973">
            <v>0</v>
          </cell>
          <cell r="F3973">
            <v>0</v>
          </cell>
          <cell r="G3973">
            <v>0</v>
          </cell>
          <cell r="H3973">
            <v>0</v>
          </cell>
          <cell r="I3973">
            <v>0</v>
          </cell>
          <cell r="J3973">
            <v>0</v>
          </cell>
          <cell r="K3973">
            <v>0</v>
          </cell>
          <cell r="L3973">
            <v>0</v>
          </cell>
          <cell r="M3973">
            <v>0</v>
          </cell>
          <cell r="N3973">
            <v>0</v>
          </cell>
        </row>
        <row r="3974">
          <cell r="A3974" t="str">
            <v>Weddin Unknown Missing / unknown</v>
          </cell>
          <cell r="B3974" t="str">
            <v>Weddin</v>
          </cell>
          <cell r="C3974" t="str">
            <v>Unknown</v>
          </cell>
          <cell r="D3974" t="str">
            <v>Missing / unknown</v>
          </cell>
          <cell r="E3974">
            <v>0</v>
          </cell>
          <cell r="F3974">
            <v>0</v>
          </cell>
          <cell r="G3974">
            <v>0</v>
          </cell>
          <cell r="H3974">
            <v>0</v>
          </cell>
          <cell r="I3974">
            <v>0</v>
          </cell>
          <cell r="J3974">
            <v>0</v>
          </cell>
          <cell r="K3974">
            <v>0</v>
          </cell>
          <cell r="L3974">
            <v>0</v>
          </cell>
          <cell r="M3974">
            <v>0</v>
          </cell>
          <cell r="N3974">
            <v>0</v>
          </cell>
        </row>
        <row r="3975">
          <cell r="A3975" t="str">
            <v>Weddin Unknown Total</v>
          </cell>
          <cell r="B3975" t="str">
            <v>Weddin</v>
          </cell>
          <cell r="C3975" t="str">
            <v>Unknown</v>
          </cell>
          <cell r="D3975" t="str">
            <v>Total</v>
          </cell>
          <cell r="E3975">
            <v>0</v>
          </cell>
          <cell r="F3975">
            <v>0</v>
          </cell>
          <cell r="G3975">
            <v>0</v>
          </cell>
          <cell r="H3975">
            <v>0</v>
          </cell>
          <cell r="I3975">
            <v>0</v>
          </cell>
          <cell r="J3975">
            <v>0</v>
          </cell>
          <cell r="K3975">
            <v>0</v>
          </cell>
          <cell r="L3975">
            <v>0</v>
          </cell>
          <cell r="M3975">
            <v>0</v>
          </cell>
          <cell r="N3975">
            <v>0</v>
          </cell>
        </row>
        <row r="3976">
          <cell r="A3976" t="str">
            <v>Weddin Total 10 - 17</v>
          </cell>
          <cell r="B3976" t="str">
            <v>Weddin</v>
          </cell>
          <cell r="C3976" t="str">
            <v>Total</v>
          </cell>
          <cell r="D3976" t="str">
            <v>10 - 17</v>
          </cell>
          <cell r="E3976">
            <v>0</v>
          </cell>
          <cell r="F3976">
            <v>1</v>
          </cell>
          <cell r="G3976">
            <v>0</v>
          </cell>
          <cell r="H3976">
            <v>0</v>
          </cell>
          <cell r="I3976">
            <v>1</v>
          </cell>
          <cell r="J3976">
            <v>0</v>
          </cell>
          <cell r="K3976">
            <v>2</v>
          </cell>
          <cell r="L3976">
            <v>2</v>
          </cell>
          <cell r="M3976">
            <v>0</v>
          </cell>
          <cell r="N3976">
            <v>4</v>
          </cell>
        </row>
        <row r="3977">
          <cell r="A3977" t="str">
            <v>Weddin Total 18 - 19</v>
          </cell>
          <cell r="B3977" t="str">
            <v>Weddin</v>
          </cell>
          <cell r="C3977" t="str">
            <v>Total</v>
          </cell>
          <cell r="D3977" t="str">
            <v>18 - 19</v>
          </cell>
          <cell r="E3977">
            <v>0</v>
          </cell>
          <cell r="F3977">
            <v>0</v>
          </cell>
          <cell r="G3977">
            <v>0</v>
          </cell>
          <cell r="H3977">
            <v>0</v>
          </cell>
          <cell r="I3977">
            <v>0</v>
          </cell>
          <cell r="J3977">
            <v>0</v>
          </cell>
          <cell r="K3977">
            <v>0</v>
          </cell>
          <cell r="L3977">
            <v>0</v>
          </cell>
          <cell r="M3977">
            <v>0</v>
          </cell>
          <cell r="N3977">
            <v>0</v>
          </cell>
        </row>
        <row r="3978">
          <cell r="A3978" t="str">
            <v>Weddin Total 20 - 29</v>
          </cell>
          <cell r="B3978" t="str">
            <v>Weddin</v>
          </cell>
          <cell r="C3978" t="str">
            <v>Total</v>
          </cell>
          <cell r="D3978" t="str">
            <v>20 - 29</v>
          </cell>
          <cell r="E3978">
            <v>0</v>
          </cell>
          <cell r="F3978">
            <v>3</v>
          </cell>
          <cell r="G3978">
            <v>0</v>
          </cell>
          <cell r="H3978">
            <v>0</v>
          </cell>
          <cell r="I3978">
            <v>0</v>
          </cell>
          <cell r="J3978">
            <v>0</v>
          </cell>
          <cell r="K3978">
            <v>0</v>
          </cell>
          <cell r="L3978">
            <v>0</v>
          </cell>
          <cell r="M3978">
            <v>0</v>
          </cell>
          <cell r="N3978">
            <v>2</v>
          </cell>
        </row>
        <row r="3979">
          <cell r="A3979" t="str">
            <v>Weddin Total 30 - 39</v>
          </cell>
          <cell r="B3979" t="str">
            <v>Weddin</v>
          </cell>
          <cell r="C3979" t="str">
            <v>Total</v>
          </cell>
          <cell r="D3979" t="str">
            <v>30 - 39</v>
          </cell>
          <cell r="E3979">
            <v>0</v>
          </cell>
          <cell r="F3979">
            <v>3</v>
          </cell>
          <cell r="G3979">
            <v>0</v>
          </cell>
          <cell r="H3979">
            <v>0</v>
          </cell>
          <cell r="I3979">
            <v>0</v>
          </cell>
          <cell r="J3979">
            <v>0</v>
          </cell>
          <cell r="K3979">
            <v>0</v>
          </cell>
          <cell r="L3979">
            <v>0</v>
          </cell>
          <cell r="M3979">
            <v>0</v>
          </cell>
          <cell r="N3979">
            <v>1</v>
          </cell>
        </row>
        <row r="3980">
          <cell r="A3980" t="str">
            <v>Weddin Total 40 +</v>
          </cell>
          <cell r="B3980" t="str">
            <v>Weddin</v>
          </cell>
          <cell r="C3980" t="str">
            <v>Total</v>
          </cell>
          <cell r="D3980" t="str">
            <v>40 +</v>
          </cell>
          <cell r="E3980">
            <v>1</v>
          </cell>
          <cell r="F3980">
            <v>2</v>
          </cell>
          <cell r="G3980">
            <v>0</v>
          </cell>
          <cell r="H3980">
            <v>0</v>
          </cell>
          <cell r="I3980">
            <v>0</v>
          </cell>
          <cell r="J3980">
            <v>0</v>
          </cell>
          <cell r="K3980">
            <v>0</v>
          </cell>
          <cell r="L3980">
            <v>0</v>
          </cell>
          <cell r="M3980">
            <v>0</v>
          </cell>
          <cell r="N3980">
            <v>0</v>
          </cell>
        </row>
        <row r="3981">
          <cell r="A3981" t="str">
            <v>Weddin Total Missing / unknown</v>
          </cell>
          <cell r="B3981" t="str">
            <v>Weddin</v>
          </cell>
          <cell r="C3981" t="str">
            <v>Total</v>
          </cell>
          <cell r="D3981" t="str">
            <v>Missing / unknown</v>
          </cell>
          <cell r="E3981">
            <v>0</v>
          </cell>
          <cell r="F3981">
            <v>0</v>
          </cell>
          <cell r="G3981">
            <v>0</v>
          </cell>
          <cell r="H3981">
            <v>0</v>
          </cell>
          <cell r="I3981">
            <v>0</v>
          </cell>
          <cell r="J3981">
            <v>0</v>
          </cell>
          <cell r="K3981">
            <v>0</v>
          </cell>
          <cell r="L3981">
            <v>0</v>
          </cell>
          <cell r="M3981">
            <v>0</v>
          </cell>
          <cell r="N3981">
            <v>0</v>
          </cell>
        </row>
        <row r="3982">
          <cell r="A3982" t="str">
            <v>Weddin Total Total</v>
          </cell>
          <cell r="B3982" t="str">
            <v>Weddin</v>
          </cell>
          <cell r="C3982" t="str">
            <v>Total</v>
          </cell>
          <cell r="D3982" t="str">
            <v>Total</v>
          </cell>
          <cell r="E3982">
            <v>1</v>
          </cell>
          <cell r="F3982">
            <v>9</v>
          </cell>
          <cell r="G3982">
            <v>0</v>
          </cell>
          <cell r="H3982">
            <v>0</v>
          </cell>
          <cell r="I3982">
            <v>1</v>
          </cell>
          <cell r="J3982">
            <v>0</v>
          </cell>
          <cell r="K3982">
            <v>2</v>
          </cell>
          <cell r="L3982">
            <v>2</v>
          </cell>
          <cell r="M3982">
            <v>0</v>
          </cell>
          <cell r="N3982">
            <v>7</v>
          </cell>
        </row>
        <row r="3983">
          <cell r="A3983" t="str">
            <v>Wellington Male 10 - 17</v>
          </cell>
          <cell r="B3983" t="str">
            <v>Wellington</v>
          </cell>
          <cell r="C3983" t="str">
            <v>Male</v>
          </cell>
          <cell r="D3983" t="str">
            <v>10 - 17</v>
          </cell>
          <cell r="E3983">
            <v>1</v>
          </cell>
          <cell r="F3983">
            <v>6</v>
          </cell>
          <cell r="G3983">
            <v>0</v>
          </cell>
          <cell r="H3983">
            <v>7</v>
          </cell>
          <cell r="I3983">
            <v>2</v>
          </cell>
          <cell r="J3983">
            <v>1</v>
          </cell>
          <cell r="K3983">
            <v>2</v>
          </cell>
          <cell r="L3983">
            <v>0</v>
          </cell>
          <cell r="M3983">
            <v>2</v>
          </cell>
          <cell r="N3983">
            <v>20</v>
          </cell>
        </row>
        <row r="3984">
          <cell r="A3984" t="str">
            <v>Wellington Male 18 - 19</v>
          </cell>
          <cell r="B3984" t="str">
            <v>Wellington</v>
          </cell>
          <cell r="C3984" t="str">
            <v>Male</v>
          </cell>
          <cell r="D3984" t="str">
            <v>18 - 19</v>
          </cell>
          <cell r="E3984">
            <v>1</v>
          </cell>
          <cell r="F3984">
            <v>7</v>
          </cell>
          <cell r="G3984">
            <v>0</v>
          </cell>
          <cell r="H3984">
            <v>1</v>
          </cell>
          <cell r="I3984">
            <v>0</v>
          </cell>
          <cell r="J3984">
            <v>0</v>
          </cell>
          <cell r="K3984">
            <v>0</v>
          </cell>
          <cell r="L3984">
            <v>0</v>
          </cell>
          <cell r="M3984">
            <v>0</v>
          </cell>
          <cell r="N3984">
            <v>7</v>
          </cell>
        </row>
        <row r="3985">
          <cell r="A3985" t="str">
            <v>Wellington Male 20 - 29</v>
          </cell>
          <cell r="B3985" t="str">
            <v>Wellington</v>
          </cell>
          <cell r="C3985" t="str">
            <v>Male</v>
          </cell>
          <cell r="D3985" t="str">
            <v>20 - 29</v>
          </cell>
          <cell r="E3985">
            <v>18</v>
          </cell>
          <cell r="F3985">
            <v>2</v>
          </cell>
          <cell r="G3985">
            <v>0</v>
          </cell>
          <cell r="H3985">
            <v>2</v>
          </cell>
          <cell r="I3985">
            <v>0</v>
          </cell>
          <cell r="J3985">
            <v>0</v>
          </cell>
          <cell r="K3985">
            <v>0</v>
          </cell>
          <cell r="L3985">
            <v>4</v>
          </cell>
          <cell r="M3985">
            <v>1</v>
          </cell>
          <cell r="N3985">
            <v>8</v>
          </cell>
        </row>
        <row r="3986">
          <cell r="A3986" t="str">
            <v>Wellington Male 30 - 39</v>
          </cell>
          <cell r="B3986" t="str">
            <v>Wellington</v>
          </cell>
          <cell r="C3986" t="str">
            <v>Male</v>
          </cell>
          <cell r="D3986" t="str">
            <v>30 - 39</v>
          </cell>
          <cell r="E3986">
            <v>10</v>
          </cell>
          <cell r="F3986">
            <v>4</v>
          </cell>
          <cell r="G3986">
            <v>0</v>
          </cell>
          <cell r="H3986">
            <v>2</v>
          </cell>
          <cell r="I3986">
            <v>1</v>
          </cell>
          <cell r="J3986">
            <v>0</v>
          </cell>
          <cell r="K3986">
            <v>0</v>
          </cell>
          <cell r="L3986">
            <v>1</v>
          </cell>
          <cell r="M3986">
            <v>1</v>
          </cell>
          <cell r="N3986">
            <v>5</v>
          </cell>
        </row>
        <row r="3987">
          <cell r="A3987" t="str">
            <v>Wellington Male 40 +</v>
          </cell>
          <cell r="B3987" t="str">
            <v>Wellington</v>
          </cell>
          <cell r="C3987" t="str">
            <v>Male</v>
          </cell>
          <cell r="D3987" t="str">
            <v>40 +</v>
          </cell>
          <cell r="E3987">
            <v>13</v>
          </cell>
          <cell r="F3987">
            <v>7</v>
          </cell>
          <cell r="G3987">
            <v>0</v>
          </cell>
          <cell r="H3987">
            <v>1</v>
          </cell>
          <cell r="I3987">
            <v>0</v>
          </cell>
          <cell r="J3987">
            <v>0</v>
          </cell>
          <cell r="K3987">
            <v>0</v>
          </cell>
          <cell r="L3987">
            <v>0</v>
          </cell>
          <cell r="M3987">
            <v>0</v>
          </cell>
          <cell r="N3987">
            <v>7</v>
          </cell>
        </row>
        <row r="3988">
          <cell r="A3988" t="str">
            <v>Wellington Male Missing / unknown</v>
          </cell>
          <cell r="B3988" t="str">
            <v>Wellington</v>
          </cell>
          <cell r="C3988" t="str">
            <v>Male</v>
          </cell>
          <cell r="D3988" t="str">
            <v>Missing / unknown</v>
          </cell>
          <cell r="E3988">
            <v>0</v>
          </cell>
          <cell r="F3988">
            <v>0</v>
          </cell>
          <cell r="G3988">
            <v>0</v>
          </cell>
          <cell r="H3988">
            <v>0</v>
          </cell>
          <cell r="I3988">
            <v>0</v>
          </cell>
          <cell r="J3988">
            <v>0</v>
          </cell>
          <cell r="K3988">
            <v>0</v>
          </cell>
          <cell r="L3988">
            <v>0</v>
          </cell>
          <cell r="M3988">
            <v>0</v>
          </cell>
          <cell r="N3988">
            <v>0</v>
          </cell>
        </row>
        <row r="3989">
          <cell r="A3989" t="str">
            <v>Wellington Male Total</v>
          </cell>
          <cell r="B3989" t="str">
            <v>Wellington</v>
          </cell>
          <cell r="C3989" t="str">
            <v>Male</v>
          </cell>
          <cell r="D3989" t="str">
            <v>Total</v>
          </cell>
          <cell r="E3989">
            <v>43</v>
          </cell>
          <cell r="F3989">
            <v>26</v>
          </cell>
          <cell r="G3989">
            <v>0</v>
          </cell>
          <cell r="H3989">
            <v>13</v>
          </cell>
          <cell r="I3989">
            <v>3</v>
          </cell>
          <cell r="J3989">
            <v>1</v>
          </cell>
          <cell r="K3989">
            <v>2</v>
          </cell>
          <cell r="L3989">
            <v>5</v>
          </cell>
          <cell r="M3989">
            <v>4</v>
          </cell>
          <cell r="N3989">
            <v>47</v>
          </cell>
        </row>
        <row r="3990">
          <cell r="A3990" t="str">
            <v>Wellington Female 10 - 17</v>
          </cell>
          <cell r="B3990" t="str">
            <v>Wellington</v>
          </cell>
          <cell r="C3990" t="str">
            <v>Female</v>
          </cell>
          <cell r="D3990" t="str">
            <v>10 - 17</v>
          </cell>
          <cell r="E3990">
            <v>0</v>
          </cell>
          <cell r="F3990">
            <v>3</v>
          </cell>
          <cell r="G3990">
            <v>0</v>
          </cell>
          <cell r="H3990">
            <v>0</v>
          </cell>
          <cell r="I3990">
            <v>0</v>
          </cell>
          <cell r="J3990">
            <v>0</v>
          </cell>
          <cell r="K3990">
            <v>0</v>
          </cell>
          <cell r="L3990">
            <v>4</v>
          </cell>
          <cell r="M3990">
            <v>0</v>
          </cell>
          <cell r="N3990">
            <v>3</v>
          </cell>
        </row>
        <row r="3991">
          <cell r="A3991" t="str">
            <v>Wellington Female 18 - 19</v>
          </cell>
          <cell r="B3991" t="str">
            <v>Wellington</v>
          </cell>
          <cell r="C3991" t="str">
            <v>Female</v>
          </cell>
          <cell r="D3991" t="str">
            <v>18 - 19</v>
          </cell>
          <cell r="E3991">
            <v>0</v>
          </cell>
          <cell r="F3991">
            <v>2</v>
          </cell>
          <cell r="G3991">
            <v>0</v>
          </cell>
          <cell r="H3991">
            <v>0</v>
          </cell>
          <cell r="I3991">
            <v>0</v>
          </cell>
          <cell r="J3991">
            <v>0</v>
          </cell>
          <cell r="K3991">
            <v>0</v>
          </cell>
          <cell r="L3991">
            <v>0</v>
          </cell>
          <cell r="M3991">
            <v>0</v>
          </cell>
          <cell r="N3991">
            <v>0</v>
          </cell>
        </row>
        <row r="3992">
          <cell r="A3992" t="str">
            <v>Wellington Female 20 - 29</v>
          </cell>
          <cell r="B3992" t="str">
            <v>Wellington</v>
          </cell>
          <cell r="C3992" t="str">
            <v>Female</v>
          </cell>
          <cell r="D3992" t="str">
            <v>20 - 29</v>
          </cell>
          <cell r="E3992">
            <v>2</v>
          </cell>
          <cell r="F3992">
            <v>2</v>
          </cell>
          <cell r="G3992">
            <v>0</v>
          </cell>
          <cell r="H3992">
            <v>0</v>
          </cell>
          <cell r="I3992">
            <v>0</v>
          </cell>
          <cell r="J3992">
            <v>0</v>
          </cell>
          <cell r="K3992">
            <v>0</v>
          </cell>
          <cell r="L3992">
            <v>3</v>
          </cell>
          <cell r="M3992">
            <v>0</v>
          </cell>
          <cell r="N3992">
            <v>0</v>
          </cell>
        </row>
        <row r="3993">
          <cell r="A3993" t="str">
            <v>Wellington Female 30 - 39</v>
          </cell>
          <cell r="B3993" t="str">
            <v>Wellington</v>
          </cell>
          <cell r="C3993" t="str">
            <v>Female</v>
          </cell>
          <cell r="D3993" t="str">
            <v>30 - 39</v>
          </cell>
          <cell r="E3993">
            <v>3</v>
          </cell>
          <cell r="F3993">
            <v>3</v>
          </cell>
          <cell r="G3993">
            <v>0</v>
          </cell>
          <cell r="H3993">
            <v>0</v>
          </cell>
          <cell r="I3993">
            <v>0</v>
          </cell>
          <cell r="J3993">
            <v>0</v>
          </cell>
          <cell r="K3993">
            <v>0</v>
          </cell>
          <cell r="L3993">
            <v>0</v>
          </cell>
          <cell r="M3993">
            <v>0</v>
          </cell>
          <cell r="N3993">
            <v>1</v>
          </cell>
        </row>
        <row r="3994">
          <cell r="A3994" t="str">
            <v>Wellington Female 40 +</v>
          </cell>
          <cell r="B3994" t="str">
            <v>Wellington</v>
          </cell>
          <cell r="C3994" t="str">
            <v>Female</v>
          </cell>
          <cell r="D3994" t="str">
            <v>40 +</v>
          </cell>
          <cell r="E3994">
            <v>1</v>
          </cell>
          <cell r="F3994">
            <v>0</v>
          </cell>
          <cell r="G3994">
            <v>0</v>
          </cell>
          <cell r="H3994">
            <v>0</v>
          </cell>
          <cell r="I3994">
            <v>1</v>
          </cell>
          <cell r="J3994">
            <v>0</v>
          </cell>
          <cell r="K3994">
            <v>0</v>
          </cell>
          <cell r="L3994">
            <v>1</v>
          </cell>
          <cell r="M3994">
            <v>0</v>
          </cell>
          <cell r="N3994">
            <v>3</v>
          </cell>
        </row>
        <row r="3995">
          <cell r="A3995" t="str">
            <v>Wellington Female Missing / unknown</v>
          </cell>
          <cell r="B3995" t="str">
            <v>Wellington</v>
          </cell>
          <cell r="C3995" t="str">
            <v>Female</v>
          </cell>
          <cell r="D3995" t="str">
            <v>Missing / unknown</v>
          </cell>
          <cell r="E3995">
            <v>0</v>
          </cell>
          <cell r="F3995">
            <v>0</v>
          </cell>
          <cell r="G3995">
            <v>0</v>
          </cell>
          <cell r="H3995">
            <v>0</v>
          </cell>
          <cell r="I3995">
            <v>0</v>
          </cell>
          <cell r="J3995">
            <v>0</v>
          </cell>
          <cell r="K3995">
            <v>0</v>
          </cell>
          <cell r="L3995">
            <v>0</v>
          </cell>
          <cell r="M3995">
            <v>0</v>
          </cell>
          <cell r="N3995">
            <v>0</v>
          </cell>
        </row>
        <row r="3996">
          <cell r="A3996" t="str">
            <v>Wellington Female Total</v>
          </cell>
          <cell r="B3996" t="str">
            <v>Wellington</v>
          </cell>
          <cell r="C3996" t="str">
            <v>Female</v>
          </cell>
          <cell r="D3996" t="str">
            <v>Total</v>
          </cell>
          <cell r="E3996">
            <v>6</v>
          </cell>
          <cell r="F3996">
            <v>10</v>
          </cell>
          <cell r="G3996">
            <v>0</v>
          </cell>
          <cell r="H3996">
            <v>0</v>
          </cell>
          <cell r="I3996">
            <v>1</v>
          </cell>
          <cell r="J3996">
            <v>0</v>
          </cell>
          <cell r="K3996">
            <v>0</v>
          </cell>
          <cell r="L3996">
            <v>8</v>
          </cell>
          <cell r="M3996">
            <v>0</v>
          </cell>
          <cell r="N3996">
            <v>7</v>
          </cell>
        </row>
        <row r="3997">
          <cell r="A3997" t="str">
            <v>Wellington Unknown 10 - 17</v>
          </cell>
          <cell r="B3997" t="str">
            <v>Wellington</v>
          </cell>
          <cell r="C3997" t="str">
            <v>Unknown</v>
          </cell>
          <cell r="D3997" t="str">
            <v>10 - 17</v>
          </cell>
          <cell r="E3997">
            <v>0</v>
          </cell>
          <cell r="F3997">
            <v>0</v>
          </cell>
          <cell r="G3997">
            <v>0</v>
          </cell>
          <cell r="H3997">
            <v>0</v>
          </cell>
          <cell r="I3997">
            <v>0</v>
          </cell>
          <cell r="J3997">
            <v>0</v>
          </cell>
          <cell r="K3997">
            <v>0</v>
          </cell>
          <cell r="L3997">
            <v>0</v>
          </cell>
          <cell r="M3997">
            <v>0</v>
          </cell>
          <cell r="N3997">
            <v>0</v>
          </cell>
        </row>
        <row r="3998">
          <cell r="A3998" t="str">
            <v>Wellington Unknown 18 - 19</v>
          </cell>
          <cell r="B3998" t="str">
            <v>Wellington</v>
          </cell>
          <cell r="C3998" t="str">
            <v>Unknown</v>
          </cell>
          <cell r="D3998" t="str">
            <v>18 - 19</v>
          </cell>
          <cell r="E3998">
            <v>0</v>
          </cell>
          <cell r="F3998">
            <v>0</v>
          </cell>
          <cell r="G3998">
            <v>0</v>
          </cell>
          <cell r="H3998">
            <v>0</v>
          </cell>
          <cell r="I3998">
            <v>0</v>
          </cell>
          <cell r="J3998">
            <v>0</v>
          </cell>
          <cell r="K3998">
            <v>0</v>
          </cell>
          <cell r="L3998">
            <v>0</v>
          </cell>
          <cell r="M3998">
            <v>0</v>
          </cell>
          <cell r="N3998">
            <v>0</v>
          </cell>
        </row>
        <row r="3999">
          <cell r="A3999" t="str">
            <v>Wellington Unknown 20 - 29</v>
          </cell>
          <cell r="B3999" t="str">
            <v>Wellington</v>
          </cell>
          <cell r="C3999" t="str">
            <v>Unknown</v>
          </cell>
          <cell r="D3999" t="str">
            <v>20 - 29</v>
          </cell>
          <cell r="E3999">
            <v>0</v>
          </cell>
          <cell r="F3999">
            <v>0</v>
          </cell>
          <cell r="G3999">
            <v>0</v>
          </cell>
          <cell r="H3999">
            <v>0</v>
          </cell>
          <cell r="I3999">
            <v>0</v>
          </cell>
          <cell r="J3999">
            <v>0</v>
          </cell>
          <cell r="K3999">
            <v>0</v>
          </cell>
          <cell r="L3999">
            <v>0</v>
          </cell>
          <cell r="M3999">
            <v>0</v>
          </cell>
          <cell r="N3999">
            <v>0</v>
          </cell>
        </row>
        <row r="4000">
          <cell r="A4000" t="str">
            <v>Wellington Unknown 30 - 39</v>
          </cell>
          <cell r="B4000" t="str">
            <v>Wellington</v>
          </cell>
          <cell r="C4000" t="str">
            <v>Unknown</v>
          </cell>
          <cell r="D4000" t="str">
            <v>30 - 39</v>
          </cell>
          <cell r="E4000">
            <v>0</v>
          </cell>
          <cell r="F4000">
            <v>0</v>
          </cell>
          <cell r="G4000">
            <v>0</v>
          </cell>
          <cell r="H4000">
            <v>0</v>
          </cell>
          <cell r="I4000">
            <v>0</v>
          </cell>
          <cell r="J4000">
            <v>0</v>
          </cell>
          <cell r="K4000">
            <v>0</v>
          </cell>
          <cell r="L4000">
            <v>0</v>
          </cell>
          <cell r="M4000">
            <v>0</v>
          </cell>
          <cell r="N4000">
            <v>0</v>
          </cell>
        </row>
        <row r="4001">
          <cell r="A4001" t="str">
            <v>Wellington Unknown 40 +</v>
          </cell>
          <cell r="B4001" t="str">
            <v>Wellington</v>
          </cell>
          <cell r="C4001" t="str">
            <v>Unknown</v>
          </cell>
          <cell r="D4001" t="str">
            <v>40 +</v>
          </cell>
          <cell r="E4001">
            <v>0</v>
          </cell>
          <cell r="F4001">
            <v>0</v>
          </cell>
          <cell r="G4001">
            <v>0</v>
          </cell>
          <cell r="H4001">
            <v>0</v>
          </cell>
          <cell r="I4001">
            <v>0</v>
          </cell>
          <cell r="J4001">
            <v>0</v>
          </cell>
          <cell r="K4001">
            <v>0</v>
          </cell>
          <cell r="L4001">
            <v>0</v>
          </cell>
          <cell r="M4001">
            <v>0</v>
          </cell>
          <cell r="N4001">
            <v>0</v>
          </cell>
        </row>
        <row r="4002">
          <cell r="A4002" t="str">
            <v>Wellington Unknown Missing / unknown</v>
          </cell>
          <cell r="B4002" t="str">
            <v>Wellington</v>
          </cell>
          <cell r="C4002" t="str">
            <v>Unknown</v>
          </cell>
          <cell r="D4002" t="str">
            <v>Missing / unknown</v>
          </cell>
          <cell r="E4002">
            <v>0</v>
          </cell>
          <cell r="F4002">
            <v>0</v>
          </cell>
          <cell r="G4002">
            <v>0</v>
          </cell>
          <cell r="H4002">
            <v>0</v>
          </cell>
          <cell r="I4002">
            <v>0</v>
          </cell>
          <cell r="J4002">
            <v>0</v>
          </cell>
          <cell r="K4002">
            <v>0</v>
          </cell>
          <cell r="L4002">
            <v>0</v>
          </cell>
          <cell r="M4002">
            <v>0</v>
          </cell>
          <cell r="N4002">
            <v>0</v>
          </cell>
        </row>
        <row r="4003">
          <cell r="A4003" t="str">
            <v>Wellington Unknown Total</v>
          </cell>
          <cell r="B4003" t="str">
            <v>Wellington</v>
          </cell>
          <cell r="C4003" t="str">
            <v>Unknown</v>
          </cell>
          <cell r="D4003" t="str">
            <v>Total</v>
          </cell>
          <cell r="E4003">
            <v>0</v>
          </cell>
          <cell r="F4003">
            <v>0</v>
          </cell>
          <cell r="G4003">
            <v>0</v>
          </cell>
          <cell r="H4003">
            <v>0</v>
          </cell>
          <cell r="I4003">
            <v>0</v>
          </cell>
          <cell r="J4003">
            <v>0</v>
          </cell>
          <cell r="K4003">
            <v>0</v>
          </cell>
          <cell r="L4003">
            <v>0</v>
          </cell>
          <cell r="M4003">
            <v>0</v>
          </cell>
          <cell r="N4003">
            <v>0</v>
          </cell>
        </row>
        <row r="4004">
          <cell r="A4004" t="str">
            <v>Wellington Total 10 - 17</v>
          </cell>
          <cell r="B4004" t="str">
            <v>Wellington</v>
          </cell>
          <cell r="C4004" t="str">
            <v>Total</v>
          </cell>
          <cell r="D4004" t="str">
            <v>10 - 17</v>
          </cell>
          <cell r="E4004">
            <v>1</v>
          </cell>
          <cell r="F4004">
            <v>9</v>
          </cell>
          <cell r="G4004">
            <v>0</v>
          </cell>
          <cell r="H4004">
            <v>7</v>
          </cell>
          <cell r="I4004">
            <v>2</v>
          </cell>
          <cell r="J4004">
            <v>1</v>
          </cell>
          <cell r="K4004">
            <v>2</v>
          </cell>
          <cell r="L4004">
            <v>4</v>
          </cell>
          <cell r="M4004">
            <v>2</v>
          </cell>
          <cell r="N4004">
            <v>23</v>
          </cell>
        </row>
        <row r="4005">
          <cell r="A4005" t="str">
            <v>Wellington Total 18 - 19</v>
          </cell>
          <cell r="B4005" t="str">
            <v>Wellington</v>
          </cell>
          <cell r="C4005" t="str">
            <v>Total</v>
          </cell>
          <cell r="D4005" t="str">
            <v>18 - 19</v>
          </cell>
          <cell r="E4005">
            <v>1</v>
          </cell>
          <cell r="F4005">
            <v>9</v>
          </cell>
          <cell r="G4005">
            <v>0</v>
          </cell>
          <cell r="H4005">
            <v>1</v>
          </cell>
          <cell r="I4005">
            <v>0</v>
          </cell>
          <cell r="J4005">
            <v>0</v>
          </cell>
          <cell r="K4005">
            <v>0</v>
          </cell>
          <cell r="L4005">
            <v>0</v>
          </cell>
          <cell r="M4005">
            <v>0</v>
          </cell>
          <cell r="N4005">
            <v>7</v>
          </cell>
        </row>
        <row r="4006">
          <cell r="A4006" t="str">
            <v>Wellington Total 20 - 29</v>
          </cell>
          <cell r="B4006" t="str">
            <v>Wellington</v>
          </cell>
          <cell r="C4006" t="str">
            <v>Total</v>
          </cell>
          <cell r="D4006" t="str">
            <v>20 - 29</v>
          </cell>
          <cell r="E4006">
            <v>20</v>
          </cell>
          <cell r="F4006">
            <v>4</v>
          </cell>
          <cell r="G4006">
            <v>0</v>
          </cell>
          <cell r="H4006">
            <v>2</v>
          </cell>
          <cell r="I4006">
            <v>0</v>
          </cell>
          <cell r="J4006">
            <v>0</v>
          </cell>
          <cell r="K4006">
            <v>0</v>
          </cell>
          <cell r="L4006">
            <v>7</v>
          </cell>
          <cell r="M4006">
            <v>1</v>
          </cell>
          <cell r="N4006">
            <v>8</v>
          </cell>
        </row>
        <row r="4007">
          <cell r="A4007" t="str">
            <v>Wellington Total 30 - 39</v>
          </cell>
          <cell r="B4007" t="str">
            <v>Wellington</v>
          </cell>
          <cell r="C4007" t="str">
            <v>Total</v>
          </cell>
          <cell r="D4007" t="str">
            <v>30 - 39</v>
          </cell>
          <cell r="E4007">
            <v>13</v>
          </cell>
          <cell r="F4007">
            <v>7</v>
          </cell>
          <cell r="G4007">
            <v>0</v>
          </cell>
          <cell r="H4007">
            <v>2</v>
          </cell>
          <cell r="I4007">
            <v>1</v>
          </cell>
          <cell r="J4007">
            <v>0</v>
          </cell>
          <cell r="K4007">
            <v>0</v>
          </cell>
          <cell r="L4007">
            <v>1</v>
          </cell>
          <cell r="M4007">
            <v>1</v>
          </cell>
          <cell r="N4007">
            <v>6</v>
          </cell>
        </row>
        <row r="4008">
          <cell r="A4008" t="str">
            <v>Wellington Total 40 +</v>
          </cell>
          <cell r="B4008" t="str">
            <v>Wellington</v>
          </cell>
          <cell r="C4008" t="str">
            <v>Total</v>
          </cell>
          <cell r="D4008" t="str">
            <v>40 +</v>
          </cell>
          <cell r="E4008">
            <v>14</v>
          </cell>
          <cell r="F4008">
            <v>7</v>
          </cell>
          <cell r="G4008">
            <v>0</v>
          </cell>
          <cell r="H4008">
            <v>1</v>
          </cell>
          <cell r="I4008">
            <v>1</v>
          </cell>
          <cell r="J4008">
            <v>0</v>
          </cell>
          <cell r="K4008">
            <v>0</v>
          </cell>
          <cell r="L4008">
            <v>1</v>
          </cell>
          <cell r="M4008">
            <v>0</v>
          </cell>
          <cell r="N4008">
            <v>10</v>
          </cell>
        </row>
        <row r="4009">
          <cell r="A4009" t="str">
            <v>Wellington Total Missing / unknown</v>
          </cell>
          <cell r="B4009" t="str">
            <v>Wellington</v>
          </cell>
          <cell r="C4009" t="str">
            <v>Total</v>
          </cell>
          <cell r="D4009" t="str">
            <v>Missing / unknown</v>
          </cell>
          <cell r="E4009">
            <v>0</v>
          </cell>
          <cell r="F4009">
            <v>0</v>
          </cell>
          <cell r="G4009">
            <v>0</v>
          </cell>
          <cell r="H4009">
            <v>0</v>
          </cell>
          <cell r="I4009">
            <v>0</v>
          </cell>
          <cell r="J4009">
            <v>0</v>
          </cell>
          <cell r="K4009">
            <v>0</v>
          </cell>
          <cell r="L4009">
            <v>0</v>
          </cell>
          <cell r="M4009">
            <v>0</v>
          </cell>
          <cell r="N4009">
            <v>0</v>
          </cell>
        </row>
        <row r="4010">
          <cell r="A4010" t="str">
            <v>Wellington Total Total</v>
          </cell>
          <cell r="B4010" t="str">
            <v>Wellington</v>
          </cell>
          <cell r="C4010" t="str">
            <v>Total</v>
          </cell>
          <cell r="D4010" t="str">
            <v>Total</v>
          </cell>
          <cell r="E4010">
            <v>49</v>
          </cell>
          <cell r="F4010">
            <v>36</v>
          </cell>
          <cell r="G4010">
            <v>0</v>
          </cell>
          <cell r="H4010">
            <v>13</v>
          </cell>
          <cell r="I4010">
            <v>4</v>
          </cell>
          <cell r="J4010">
            <v>1</v>
          </cell>
          <cell r="K4010">
            <v>2</v>
          </cell>
          <cell r="L4010">
            <v>13</v>
          </cell>
          <cell r="M4010">
            <v>4</v>
          </cell>
          <cell r="N4010">
            <v>54</v>
          </cell>
        </row>
        <row r="4011">
          <cell r="A4011" t="str">
            <v>Wentworth Male 10 - 17</v>
          </cell>
          <cell r="B4011" t="str">
            <v>Wentworth</v>
          </cell>
          <cell r="C4011" t="str">
            <v>Male</v>
          </cell>
          <cell r="D4011" t="str">
            <v>10 - 17</v>
          </cell>
          <cell r="E4011">
            <v>5</v>
          </cell>
          <cell r="F4011">
            <v>2</v>
          </cell>
          <cell r="G4011">
            <v>0</v>
          </cell>
          <cell r="H4011">
            <v>11</v>
          </cell>
          <cell r="I4011">
            <v>13</v>
          </cell>
          <cell r="J4011">
            <v>8</v>
          </cell>
          <cell r="K4011">
            <v>5</v>
          </cell>
          <cell r="L4011">
            <v>5</v>
          </cell>
          <cell r="M4011">
            <v>0</v>
          </cell>
          <cell r="N4011">
            <v>7</v>
          </cell>
        </row>
        <row r="4012">
          <cell r="A4012" t="str">
            <v>Wentworth Male 18 - 19</v>
          </cell>
          <cell r="B4012" t="str">
            <v>Wentworth</v>
          </cell>
          <cell r="C4012" t="str">
            <v>Male</v>
          </cell>
          <cell r="D4012" t="str">
            <v>18 - 19</v>
          </cell>
          <cell r="E4012">
            <v>1</v>
          </cell>
          <cell r="F4012">
            <v>5</v>
          </cell>
          <cell r="G4012">
            <v>0</v>
          </cell>
          <cell r="H4012">
            <v>0</v>
          </cell>
          <cell r="I4012">
            <v>0</v>
          </cell>
          <cell r="J4012">
            <v>0</v>
          </cell>
          <cell r="K4012">
            <v>0</v>
          </cell>
          <cell r="L4012">
            <v>1</v>
          </cell>
          <cell r="M4012">
            <v>0</v>
          </cell>
          <cell r="N4012">
            <v>1</v>
          </cell>
        </row>
        <row r="4013">
          <cell r="A4013" t="str">
            <v>Wentworth Male 20 - 29</v>
          </cell>
          <cell r="B4013" t="str">
            <v>Wentworth</v>
          </cell>
          <cell r="C4013" t="str">
            <v>Male</v>
          </cell>
          <cell r="D4013" t="str">
            <v>20 - 29</v>
          </cell>
          <cell r="E4013">
            <v>18</v>
          </cell>
          <cell r="F4013">
            <v>7</v>
          </cell>
          <cell r="G4013">
            <v>0</v>
          </cell>
          <cell r="H4013">
            <v>0</v>
          </cell>
          <cell r="I4013">
            <v>0</v>
          </cell>
          <cell r="J4013">
            <v>1</v>
          </cell>
          <cell r="K4013">
            <v>0</v>
          </cell>
          <cell r="L4013">
            <v>0</v>
          </cell>
          <cell r="M4013">
            <v>0</v>
          </cell>
          <cell r="N4013">
            <v>8</v>
          </cell>
        </row>
        <row r="4014">
          <cell r="A4014" t="str">
            <v>Wentworth Male 30 - 39</v>
          </cell>
          <cell r="B4014" t="str">
            <v>Wentworth</v>
          </cell>
          <cell r="C4014" t="str">
            <v>Male</v>
          </cell>
          <cell r="D4014" t="str">
            <v>30 - 39</v>
          </cell>
          <cell r="E4014">
            <v>20</v>
          </cell>
          <cell r="F4014">
            <v>12</v>
          </cell>
          <cell r="G4014">
            <v>0</v>
          </cell>
          <cell r="H4014">
            <v>1</v>
          </cell>
          <cell r="I4014">
            <v>0</v>
          </cell>
          <cell r="J4014">
            <v>0</v>
          </cell>
          <cell r="K4014">
            <v>1</v>
          </cell>
          <cell r="L4014">
            <v>1</v>
          </cell>
          <cell r="M4014">
            <v>0</v>
          </cell>
          <cell r="N4014">
            <v>10</v>
          </cell>
        </row>
        <row r="4015">
          <cell r="A4015" t="str">
            <v>Wentworth Male 40 +</v>
          </cell>
          <cell r="B4015" t="str">
            <v>Wentworth</v>
          </cell>
          <cell r="C4015" t="str">
            <v>Male</v>
          </cell>
          <cell r="D4015" t="str">
            <v>40 +</v>
          </cell>
          <cell r="E4015">
            <v>25</v>
          </cell>
          <cell r="F4015">
            <v>4</v>
          </cell>
          <cell r="G4015">
            <v>0</v>
          </cell>
          <cell r="H4015">
            <v>1</v>
          </cell>
          <cell r="I4015">
            <v>0</v>
          </cell>
          <cell r="J4015">
            <v>0</v>
          </cell>
          <cell r="K4015">
            <v>0</v>
          </cell>
          <cell r="L4015">
            <v>0</v>
          </cell>
          <cell r="M4015">
            <v>0</v>
          </cell>
          <cell r="N4015">
            <v>4</v>
          </cell>
        </row>
        <row r="4016">
          <cell r="A4016" t="str">
            <v>Wentworth Male Missing / unknown</v>
          </cell>
          <cell r="B4016" t="str">
            <v>Wentworth</v>
          </cell>
          <cell r="C4016" t="str">
            <v>Male</v>
          </cell>
          <cell r="D4016" t="str">
            <v>Missing / unknown</v>
          </cell>
          <cell r="E4016">
            <v>0</v>
          </cell>
          <cell r="F4016">
            <v>0</v>
          </cell>
          <cell r="G4016">
            <v>0</v>
          </cell>
          <cell r="H4016">
            <v>0</v>
          </cell>
          <cell r="I4016">
            <v>0</v>
          </cell>
          <cell r="J4016">
            <v>0</v>
          </cell>
          <cell r="K4016">
            <v>0</v>
          </cell>
          <cell r="L4016">
            <v>0</v>
          </cell>
          <cell r="M4016">
            <v>0</v>
          </cell>
          <cell r="N4016">
            <v>0</v>
          </cell>
        </row>
        <row r="4017">
          <cell r="A4017" t="str">
            <v>Wentworth Male Total</v>
          </cell>
          <cell r="B4017" t="str">
            <v>Wentworth</v>
          </cell>
          <cell r="C4017" t="str">
            <v>Male</v>
          </cell>
          <cell r="D4017" t="str">
            <v>Total</v>
          </cell>
          <cell r="E4017">
            <v>69</v>
          </cell>
          <cell r="F4017">
            <v>30</v>
          </cell>
          <cell r="G4017">
            <v>0</v>
          </cell>
          <cell r="H4017">
            <v>13</v>
          </cell>
          <cell r="I4017">
            <v>13</v>
          </cell>
          <cell r="J4017">
            <v>9</v>
          </cell>
          <cell r="K4017">
            <v>6</v>
          </cell>
          <cell r="L4017">
            <v>7</v>
          </cell>
          <cell r="M4017">
            <v>0</v>
          </cell>
          <cell r="N4017">
            <v>30</v>
          </cell>
        </row>
        <row r="4018">
          <cell r="A4018" t="str">
            <v>Wentworth Female 10 - 17</v>
          </cell>
          <cell r="B4018" t="str">
            <v>Wentworth</v>
          </cell>
          <cell r="C4018" t="str">
            <v>Female</v>
          </cell>
          <cell r="D4018" t="str">
            <v>10 - 17</v>
          </cell>
          <cell r="E4018">
            <v>2</v>
          </cell>
          <cell r="F4018">
            <v>5</v>
          </cell>
          <cell r="G4018">
            <v>0</v>
          </cell>
          <cell r="H4018">
            <v>0</v>
          </cell>
          <cell r="I4018">
            <v>0</v>
          </cell>
          <cell r="J4018">
            <v>0</v>
          </cell>
          <cell r="K4018">
            <v>0</v>
          </cell>
          <cell r="L4018">
            <v>0</v>
          </cell>
          <cell r="M4018">
            <v>0</v>
          </cell>
          <cell r="N4018">
            <v>2</v>
          </cell>
        </row>
        <row r="4019">
          <cell r="A4019" t="str">
            <v>Wentworth Female 18 - 19</v>
          </cell>
          <cell r="B4019" t="str">
            <v>Wentworth</v>
          </cell>
          <cell r="C4019" t="str">
            <v>Female</v>
          </cell>
          <cell r="D4019" t="str">
            <v>18 - 19</v>
          </cell>
          <cell r="E4019">
            <v>2</v>
          </cell>
          <cell r="F4019">
            <v>3</v>
          </cell>
          <cell r="G4019">
            <v>0</v>
          </cell>
          <cell r="H4019">
            <v>2</v>
          </cell>
          <cell r="I4019">
            <v>0</v>
          </cell>
          <cell r="J4019">
            <v>0</v>
          </cell>
          <cell r="K4019">
            <v>0</v>
          </cell>
          <cell r="L4019">
            <v>0</v>
          </cell>
          <cell r="M4019">
            <v>0</v>
          </cell>
          <cell r="N4019">
            <v>0</v>
          </cell>
        </row>
        <row r="4020">
          <cell r="A4020" t="str">
            <v>Wentworth Female 20 - 29</v>
          </cell>
          <cell r="B4020" t="str">
            <v>Wentworth</v>
          </cell>
          <cell r="C4020" t="str">
            <v>Female</v>
          </cell>
          <cell r="D4020" t="str">
            <v>20 - 29</v>
          </cell>
          <cell r="E4020">
            <v>4</v>
          </cell>
          <cell r="F4020">
            <v>2</v>
          </cell>
          <cell r="G4020">
            <v>0</v>
          </cell>
          <cell r="H4020">
            <v>1</v>
          </cell>
          <cell r="I4020">
            <v>0</v>
          </cell>
          <cell r="J4020">
            <v>0</v>
          </cell>
          <cell r="K4020">
            <v>0</v>
          </cell>
          <cell r="L4020">
            <v>0</v>
          </cell>
          <cell r="M4020">
            <v>0</v>
          </cell>
          <cell r="N4020">
            <v>1</v>
          </cell>
        </row>
        <row r="4021">
          <cell r="A4021" t="str">
            <v>Wentworth Female 30 - 39</v>
          </cell>
          <cell r="B4021" t="str">
            <v>Wentworth</v>
          </cell>
          <cell r="C4021" t="str">
            <v>Female</v>
          </cell>
          <cell r="D4021" t="str">
            <v>30 - 39</v>
          </cell>
          <cell r="E4021">
            <v>2</v>
          </cell>
          <cell r="F4021">
            <v>4</v>
          </cell>
          <cell r="G4021">
            <v>0</v>
          </cell>
          <cell r="H4021">
            <v>1</v>
          </cell>
          <cell r="I4021">
            <v>0</v>
          </cell>
          <cell r="J4021">
            <v>0</v>
          </cell>
          <cell r="K4021">
            <v>0</v>
          </cell>
          <cell r="L4021">
            <v>1</v>
          </cell>
          <cell r="M4021">
            <v>1</v>
          </cell>
          <cell r="N4021">
            <v>4</v>
          </cell>
        </row>
        <row r="4022">
          <cell r="A4022" t="str">
            <v>Wentworth Female 40 +</v>
          </cell>
          <cell r="B4022" t="str">
            <v>Wentworth</v>
          </cell>
          <cell r="C4022" t="str">
            <v>Female</v>
          </cell>
          <cell r="D4022" t="str">
            <v>40 +</v>
          </cell>
          <cell r="E4022">
            <v>1</v>
          </cell>
          <cell r="F4022">
            <v>3</v>
          </cell>
          <cell r="G4022">
            <v>0</v>
          </cell>
          <cell r="H4022">
            <v>0</v>
          </cell>
          <cell r="I4022">
            <v>0</v>
          </cell>
          <cell r="J4022">
            <v>0</v>
          </cell>
          <cell r="K4022">
            <v>0</v>
          </cell>
          <cell r="L4022">
            <v>1</v>
          </cell>
          <cell r="M4022">
            <v>1</v>
          </cell>
          <cell r="N4022">
            <v>1</v>
          </cell>
        </row>
        <row r="4023">
          <cell r="A4023" t="str">
            <v>Wentworth Female Missing / unknown</v>
          </cell>
          <cell r="B4023" t="str">
            <v>Wentworth</v>
          </cell>
          <cell r="C4023" t="str">
            <v>Female</v>
          </cell>
          <cell r="D4023" t="str">
            <v>Missing / unknown</v>
          </cell>
          <cell r="E4023">
            <v>0</v>
          </cell>
          <cell r="F4023">
            <v>0</v>
          </cell>
          <cell r="G4023">
            <v>0</v>
          </cell>
          <cell r="H4023">
            <v>0</v>
          </cell>
          <cell r="I4023">
            <v>0</v>
          </cell>
          <cell r="J4023">
            <v>0</v>
          </cell>
          <cell r="K4023">
            <v>0</v>
          </cell>
          <cell r="L4023">
            <v>0</v>
          </cell>
          <cell r="M4023">
            <v>0</v>
          </cell>
          <cell r="N4023">
            <v>0</v>
          </cell>
        </row>
        <row r="4024">
          <cell r="A4024" t="str">
            <v>Wentworth Female Total</v>
          </cell>
          <cell r="B4024" t="str">
            <v>Wentworth</v>
          </cell>
          <cell r="C4024" t="str">
            <v>Female</v>
          </cell>
          <cell r="D4024" t="str">
            <v>Total</v>
          </cell>
          <cell r="E4024">
            <v>11</v>
          </cell>
          <cell r="F4024">
            <v>17</v>
          </cell>
          <cell r="G4024">
            <v>0</v>
          </cell>
          <cell r="H4024">
            <v>4</v>
          </cell>
          <cell r="I4024">
            <v>0</v>
          </cell>
          <cell r="J4024">
            <v>0</v>
          </cell>
          <cell r="K4024">
            <v>0</v>
          </cell>
          <cell r="L4024">
            <v>2</v>
          </cell>
          <cell r="M4024">
            <v>2</v>
          </cell>
          <cell r="N4024">
            <v>8</v>
          </cell>
        </row>
        <row r="4025">
          <cell r="A4025" t="str">
            <v>Wentworth Unknown 10 - 17</v>
          </cell>
          <cell r="B4025" t="str">
            <v>Wentworth</v>
          </cell>
          <cell r="C4025" t="str">
            <v>Unknown</v>
          </cell>
          <cell r="D4025" t="str">
            <v>10 - 17</v>
          </cell>
          <cell r="E4025">
            <v>0</v>
          </cell>
          <cell r="F4025">
            <v>0</v>
          </cell>
          <cell r="G4025">
            <v>0</v>
          </cell>
          <cell r="H4025">
            <v>0</v>
          </cell>
          <cell r="I4025">
            <v>0</v>
          </cell>
          <cell r="J4025">
            <v>0</v>
          </cell>
          <cell r="K4025">
            <v>0</v>
          </cell>
          <cell r="L4025">
            <v>0</v>
          </cell>
          <cell r="M4025">
            <v>0</v>
          </cell>
          <cell r="N4025">
            <v>0</v>
          </cell>
        </row>
        <row r="4026">
          <cell r="A4026" t="str">
            <v>Wentworth Unknown 18 - 19</v>
          </cell>
          <cell r="B4026" t="str">
            <v>Wentworth</v>
          </cell>
          <cell r="C4026" t="str">
            <v>Unknown</v>
          </cell>
          <cell r="D4026" t="str">
            <v>18 - 19</v>
          </cell>
          <cell r="E4026">
            <v>0</v>
          </cell>
          <cell r="F4026">
            <v>0</v>
          </cell>
          <cell r="G4026">
            <v>0</v>
          </cell>
          <cell r="H4026">
            <v>0</v>
          </cell>
          <cell r="I4026">
            <v>0</v>
          </cell>
          <cell r="J4026">
            <v>0</v>
          </cell>
          <cell r="K4026">
            <v>0</v>
          </cell>
          <cell r="L4026">
            <v>0</v>
          </cell>
          <cell r="M4026">
            <v>0</v>
          </cell>
          <cell r="N4026">
            <v>0</v>
          </cell>
        </row>
        <row r="4027">
          <cell r="A4027" t="str">
            <v>Wentworth Unknown 20 - 29</v>
          </cell>
          <cell r="B4027" t="str">
            <v>Wentworth</v>
          </cell>
          <cell r="C4027" t="str">
            <v>Unknown</v>
          </cell>
          <cell r="D4027" t="str">
            <v>20 - 29</v>
          </cell>
          <cell r="E4027">
            <v>0</v>
          </cell>
          <cell r="F4027">
            <v>0</v>
          </cell>
          <cell r="G4027">
            <v>0</v>
          </cell>
          <cell r="H4027">
            <v>0</v>
          </cell>
          <cell r="I4027">
            <v>0</v>
          </cell>
          <cell r="J4027">
            <v>0</v>
          </cell>
          <cell r="K4027">
            <v>0</v>
          </cell>
          <cell r="L4027">
            <v>0</v>
          </cell>
          <cell r="M4027">
            <v>0</v>
          </cell>
          <cell r="N4027">
            <v>0</v>
          </cell>
        </row>
        <row r="4028">
          <cell r="A4028" t="str">
            <v>Wentworth Unknown 30 - 39</v>
          </cell>
          <cell r="B4028" t="str">
            <v>Wentworth</v>
          </cell>
          <cell r="C4028" t="str">
            <v>Unknown</v>
          </cell>
          <cell r="D4028" t="str">
            <v>30 - 39</v>
          </cell>
          <cell r="E4028">
            <v>0</v>
          </cell>
          <cell r="F4028">
            <v>0</v>
          </cell>
          <cell r="G4028">
            <v>0</v>
          </cell>
          <cell r="H4028">
            <v>0</v>
          </cell>
          <cell r="I4028">
            <v>0</v>
          </cell>
          <cell r="J4028">
            <v>0</v>
          </cell>
          <cell r="K4028">
            <v>0</v>
          </cell>
          <cell r="L4028">
            <v>0</v>
          </cell>
          <cell r="M4028">
            <v>0</v>
          </cell>
          <cell r="N4028">
            <v>0</v>
          </cell>
        </row>
        <row r="4029">
          <cell r="A4029" t="str">
            <v>Wentworth Unknown 40 +</v>
          </cell>
          <cell r="B4029" t="str">
            <v>Wentworth</v>
          </cell>
          <cell r="C4029" t="str">
            <v>Unknown</v>
          </cell>
          <cell r="D4029" t="str">
            <v>40 +</v>
          </cell>
          <cell r="E4029">
            <v>0</v>
          </cell>
          <cell r="F4029">
            <v>0</v>
          </cell>
          <cell r="G4029">
            <v>0</v>
          </cell>
          <cell r="H4029">
            <v>0</v>
          </cell>
          <cell r="I4029">
            <v>0</v>
          </cell>
          <cell r="J4029">
            <v>0</v>
          </cell>
          <cell r="K4029">
            <v>0</v>
          </cell>
          <cell r="L4029">
            <v>0</v>
          </cell>
          <cell r="M4029">
            <v>0</v>
          </cell>
          <cell r="N4029">
            <v>0</v>
          </cell>
        </row>
        <row r="4030">
          <cell r="A4030" t="str">
            <v>Wentworth Unknown Missing / unknown</v>
          </cell>
          <cell r="B4030" t="str">
            <v>Wentworth</v>
          </cell>
          <cell r="C4030" t="str">
            <v>Unknown</v>
          </cell>
          <cell r="D4030" t="str">
            <v>Missing / unknown</v>
          </cell>
          <cell r="E4030">
            <v>0</v>
          </cell>
          <cell r="F4030">
            <v>0</v>
          </cell>
          <cell r="G4030">
            <v>0</v>
          </cell>
          <cell r="H4030">
            <v>0</v>
          </cell>
          <cell r="I4030">
            <v>0</v>
          </cell>
          <cell r="J4030">
            <v>0</v>
          </cell>
          <cell r="K4030">
            <v>0</v>
          </cell>
          <cell r="L4030">
            <v>0</v>
          </cell>
          <cell r="M4030">
            <v>0</v>
          </cell>
          <cell r="N4030">
            <v>0</v>
          </cell>
        </row>
        <row r="4031">
          <cell r="A4031" t="str">
            <v>Wentworth Unknown Total</v>
          </cell>
          <cell r="B4031" t="str">
            <v>Wentworth</v>
          </cell>
          <cell r="C4031" t="str">
            <v>Unknown</v>
          </cell>
          <cell r="D4031" t="str">
            <v>Total</v>
          </cell>
          <cell r="E4031">
            <v>0</v>
          </cell>
          <cell r="F4031">
            <v>0</v>
          </cell>
          <cell r="G4031">
            <v>0</v>
          </cell>
          <cell r="H4031">
            <v>0</v>
          </cell>
          <cell r="I4031">
            <v>0</v>
          </cell>
          <cell r="J4031">
            <v>0</v>
          </cell>
          <cell r="K4031">
            <v>0</v>
          </cell>
          <cell r="L4031">
            <v>0</v>
          </cell>
          <cell r="M4031">
            <v>0</v>
          </cell>
          <cell r="N4031">
            <v>0</v>
          </cell>
        </row>
        <row r="4032">
          <cell r="A4032" t="str">
            <v>Wentworth Total 10 - 17</v>
          </cell>
          <cell r="B4032" t="str">
            <v>Wentworth</v>
          </cell>
          <cell r="C4032" t="str">
            <v>Total</v>
          </cell>
          <cell r="D4032" t="str">
            <v>10 - 17</v>
          </cell>
          <cell r="E4032">
            <v>7</v>
          </cell>
          <cell r="F4032">
            <v>7</v>
          </cell>
          <cell r="G4032">
            <v>0</v>
          </cell>
          <cell r="H4032">
            <v>11</v>
          </cell>
          <cell r="I4032">
            <v>13</v>
          </cell>
          <cell r="J4032">
            <v>8</v>
          </cell>
          <cell r="K4032">
            <v>5</v>
          </cell>
          <cell r="L4032">
            <v>5</v>
          </cell>
          <cell r="M4032">
            <v>0</v>
          </cell>
          <cell r="N4032">
            <v>9</v>
          </cell>
        </row>
        <row r="4033">
          <cell r="A4033" t="str">
            <v>Wentworth Total 18 - 19</v>
          </cell>
          <cell r="B4033" t="str">
            <v>Wentworth</v>
          </cell>
          <cell r="C4033" t="str">
            <v>Total</v>
          </cell>
          <cell r="D4033" t="str">
            <v>18 - 19</v>
          </cell>
          <cell r="E4033">
            <v>3</v>
          </cell>
          <cell r="F4033">
            <v>8</v>
          </cell>
          <cell r="G4033">
            <v>0</v>
          </cell>
          <cell r="H4033">
            <v>2</v>
          </cell>
          <cell r="I4033">
            <v>0</v>
          </cell>
          <cell r="J4033">
            <v>0</v>
          </cell>
          <cell r="K4033">
            <v>0</v>
          </cell>
          <cell r="L4033">
            <v>1</v>
          </cell>
          <cell r="M4033">
            <v>0</v>
          </cell>
          <cell r="N4033">
            <v>1</v>
          </cell>
        </row>
        <row r="4034">
          <cell r="A4034" t="str">
            <v>Wentworth Total 20 - 29</v>
          </cell>
          <cell r="B4034" t="str">
            <v>Wentworth</v>
          </cell>
          <cell r="C4034" t="str">
            <v>Total</v>
          </cell>
          <cell r="D4034" t="str">
            <v>20 - 29</v>
          </cell>
          <cell r="E4034">
            <v>22</v>
          </cell>
          <cell r="F4034">
            <v>9</v>
          </cell>
          <cell r="G4034">
            <v>0</v>
          </cell>
          <cell r="H4034">
            <v>1</v>
          </cell>
          <cell r="I4034">
            <v>0</v>
          </cell>
          <cell r="J4034">
            <v>1</v>
          </cell>
          <cell r="K4034">
            <v>0</v>
          </cell>
          <cell r="L4034">
            <v>0</v>
          </cell>
          <cell r="M4034">
            <v>0</v>
          </cell>
          <cell r="N4034">
            <v>9</v>
          </cell>
        </row>
        <row r="4035">
          <cell r="A4035" t="str">
            <v>Wentworth Total 30 - 39</v>
          </cell>
          <cell r="B4035" t="str">
            <v>Wentworth</v>
          </cell>
          <cell r="C4035" t="str">
            <v>Total</v>
          </cell>
          <cell r="D4035" t="str">
            <v>30 - 39</v>
          </cell>
          <cell r="E4035">
            <v>22</v>
          </cell>
          <cell r="F4035">
            <v>16</v>
          </cell>
          <cell r="G4035">
            <v>0</v>
          </cell>
          <cell r="H4035">
            <v>2</v>
          </cell>
          <cell r="I4035">
            <v>0</v>
          </cell>
          <cell r="J4035">
            <v>0</v>
          </cell>
          <cell r="K4035">
            <v>1</v>
          </cell>
          <cell r="L4035">
            <v>2</v>
          </cell>
          <cell r="M4035">
            <v>1</v>
          </cell>
          <cell r="N4035">
            <v>14</v>
          </cell>
        </row>
        <row r="4036">
          <cell r="A4036" t="str">
            <v>Wentworth Total 40 +</v>
          </cell>
          <cell r="B4036" t="str">
            <v>Wentworth</v>
          </cell>
          <cell r="C4036" t="str">
            <v>Total</v>
          </cell>
          <cell r="D4036" t="str">
            <v>40 +</v>
          </cell>
          <cell r="E4036">
            <v>26</v>
          </cell>
          <cell r="F4036">
            <v>7</v>
          </cell>
          <cell r="G4036">
            <v>0</v>
          </cell>
          <cell r="H4036">
            <v>1</v>
          </cell>
          <cell r="I4036">
            <v>0</v>
          </cell>
          <cell r="J4036">
            <v>0</v>
          </cell>
          <cell r="K4036">
            <v>0</v>
          </cell>
          <cell r="L4036">
            <v>1</v>
          </cell>
          <cell r="M4036">
            <v>1</v>
          </cell>
          <cell r="N4036">
            <v>5</v>
          </cell>
        </row>
        <row r="4037">
          <cell r="A4037" t="str">
            <v>Wentworth Total Missing / unknown</v>
          </cell>
          <cell r="B4037" t="str">
            <v>Wentworth</v>
          </cell>
          <cell r="C4037" t="str">
            <v>Total</v>
          </cell>
          <cell r="D4037" t="str">
            <v>Missing / unknown</v>
          </cell>
          <cell r="E4037">
            <v>0</v>
          </cell>
          <cell r="F4037">
            <v>0</v>
          </cell>
          <cell r="G4037">
            <v>0</v>
          </cell>
          <cell r="H4037">
            <v>0</v>
          </cell>
          <cell r="I4037">
            <v>0</v>
          </cell>
          <cell r="J4037">
            <v>0</v>
          </cell>
          <cell r="K4037">
            <v>0</v>
          </cell>
          <cell r="L4037">
            <v>0</v>
          </cell>
          <cell r="M4037">
            <v>0</v>
          </cell>
          <cell r="N4037">
            <v>0</v>
          </cell>
        </row>
        <row r="4038">
          <cell r="A4038" t="str">
            <v>Wentworth Total Total</v>
          </cell>
          <cell r="B4038" t="str">
            <v>Wentworth</v>
          </cell>
          <cell r="C4038" t="str">
            <v>Total</v>
          </cell>
          <cell r="D4038" t="str">
            <v>Total</v>
          </cell>
          <cell r="E4038">
            <v>80</v>
          </cell>
          <cell r="F4038">
            <v>47</v>
          </cell>
          <cell r="G4038">
            <v>0</v>
          </cell>
          <cell r="H4038">
            <v>17</v>
          </cell>
          <cell r="I4038">
            <v>13</v>
          </cell>
          <cell r="J4038">
            <v>9</v>
          </cell>
          <cell r="K4038">
            <v>6</v>
          </cell>
          <cell r="L4038">
            <v>9</v>
          </cell>
          <cell r="M4038">
            <v>2</v>
          </cell>
          <cell r="N4038">
            <v>38</v>
          </cell>
        </row>
        <row r="4039">
          <cell r="A4039" t="str">
            <v>Willoughby Male 10 - 17</v>
          </cell>
          <cell r="B4039" t="str">
            <v>Willoughby</v>
          </cell>
          <cell r="C4039" t="str">
            <v>Male</v>
          </cell>
          <cell r="D4039" t="str">
            <v>10 - 17</v>
          </cell>
          <cell r="E4039">
            <v>1</v>
          </cell>
          <cell r="F4039">
            <v>15</v>
          </cell>
          <cell r="G4039">
            <v>3</v>
          </cell>
          <cell r="H4039">
            <v>0</v>
          </cell>
          <cell r="I4039">
            <v>6</v>
          </cell>
          <cell r="J4039">
            <v>2</v>
          </cell>
          <cell r="K4039">
            <v>16</v>
          </cell>
          <cell r="L4039">
            <v>64</v>
          </cell>
          <cell r="M4039">
            <v>0</v>
          </cell>
          <cell r="N4039">
            <v>14</v>
          </cell>
        </row>
        <row r="4040">
          <cell r="A4040" t="str">
            <v>Willoughby Male 18 - 19</v>
          </cell>
          <cell r="B4040" t="str">
            <v>Willoughby</v>
          </cell>
          <cell r="C4040" t="str">
            <v>Male</v>
          </cell>
          <cell r="D4040" t="str">
            <v>18 - 19</v>
          </cell>
          <cell r="E4040">
            <v>2</v>
          </cell>
          <cell r="F4040">
            <v>3</v>
          </cell>
          <cell r="G4040">
            <v>0</v>
          </cell>
          <cell r="H4040">
            <v>1</v>
          </cell>
          <cell r="I4040">
            <v>2</v>
          </cell>
          <cell r="J4040">
            <v>0</v>
          </cell>
          <cell r="K4040">
            <v>0</v>
          </cell>
          <cell r="L4040">
            <v>15</v>
          </cell>
          <cell r="M4040">
            <v>0</v>
          </cell>
          <cell r="N4040">
            <v>8</v>
          </cell>
        </row>
        <row r="4041">
          <cell r="A4041" t="str">
            <v>Willoughby Male 20 - 29</v>
          </cell>
          <cell r="B4041" t="str">
            <v>Willoughby</v>
          </cell>
          <cell r="C4041" t="str">
            <v>Male</v>
          </cell>
          <cell r="D4041" t="str">
            <v>20 - 29</v>
          </cell>
          <cell r="E4041">
            <v>6</v>
          </cell>
          <cell r="F4041">
            <v>7</v>
          </cell>
          <cell r="G4041">
            <v>9</v>
          </cell>
          <cell r="H4041">
            <v>4</v>
          </cell>
          <cell r="I4041">
            <v>4</v>
          </cell>
          <cell r="J4041">
            <v>5</v>
          </cell>
          <cell r="K4041">
            <v>0</v>
          </cell>
          <cell r="L4041">
            <v>37</v>
          </cell>
          <cell r="M4041">
            <v>1</v>
          </cell>
          <cell r="N4041">
            <v>4</v>
          </cell>
        </row>
        <row r="4042">
          <cell r="A4042" t="str">
            <v>Willoughby Male 30 - 39</v>
          </cell>
          <cell r="B4042" t="str">
            <v>Willoughby</v>
          </cell>
          <cell r="C4042" t="str">
            <v>Male</v>
          </cell>
          <cell r="D4042" t="str">
            <v>30 - 39</v>
          </cell>
          <cell r="E4042">
            <v>6</v>
          </cell>
          <cell r="F4042">
            <v>6</v>
          </cell>
          <cell r="G4042">
            <v>3</v>
          </cell>
          <cell r="H4042">
            <v>2</v>
          </cell>
          <cell r="I4042">
            <v>5</v>
          </cell>
          <cell r="J4042">
            <v>2</v>
          </cell>
          <cell r="K4042">
            <v>1</v>
          </cell>
          <cell r="L4042">
            <v>31</v>
          </cell>
          <cell r="M4042">
            <v>0</v>
          </cell>
          <cell r="N4042">
            <v>6</v>
          </cell>
        </row>
        <row r="4043">
          <cell r="A4043" t="str">
            <v>Willoughby Male 40 +</v>
          </cell>
          <cell r="B4043" t="str">
            <v>Willoughby</v>
          </cell>
          <cell r="C4043" t="str">
            <v>Male</v>
          </cell>
          <cell r="D4043" t="str">
            <v>40 +</v>
          </cell>
          <cell r="E4043">
            <v>7</v>
          </cell>
          <cell r="F4043">
            <v>5</v>
          </cell>
          <cell r="G4043">
            <v>0</v>
          </cell>
          <cell r="H4043">
            <v>4</v>
          </cell>
          <cell r="I4043">
            <v>1</v>
          </cell>
          <cell r="J4043">
            <v>0</v>
          </cell>
          <cell r="K4043">
            <v>0</v>
          </cell>
          <cell r="L4043">
            <v>21</v>
          </cell>
          <cell r="M4043">
            <v>0</v>
          </cell>
          <cell r="N4043">
            <v>4</v>
          </cell>
        </row>
        <row r="4044">
          <cell r="A4044" t="str">
            <v>Willoughby Male Missing / unknown</v>
          </cell>
          <cell r="B4044" t="str">
            <v>Willoughby</v>
          </cell>
          <cell r="C4044" t="str">
            <v>Male</v>
          </cell>
          <cell r="D4044" t="str">
            <v>Missing / unknown</v>
          </cell>
          <cell r="E4044">
            <v>0</v>
          </cell>
          <cell r="F4044">
            <v>0</v>
          </cell>
          <cell r="G4044">
            <v>0</v>
          </cell>
          <cell r="H4044">
            <v>0</v>
          </cell>
          <cell r="I4044">
            <v>0</v>
          </cell>
          <cell r="J4044">
            <v>0</v>
          </cell>
          <cell r="K4044">
            <v>0</v>
          </cell>
          <cell r="L4044">
            <v>0</v>
          </cell>
          <cell r="M4044">
            <v>0</v>
          </cell>
          <cell r="N4044">
            <v>0</v>
          </cell>
        </row>
        <row r="4045">
          <cell r="A4045" t="str">
            <v>Willoughby Male Total</v>
          </cell>
          <cell r="B4045" t="str">
            <v>Willoughby</v>
          </cell>
          <cell r="C4045" t="str">
            <v>Male</v>
          </cell>
          <cell r="D4045" t="str">
            <v>Total</v>
          </cell>
          <cell r="E4045">
            <v>22</v>
          </cell>
          <cell r="F4045">
            <v>36</v>
          </cell>
          <cell r="G4045">
            <v>15</v>
          </cell>
          <cell r="H4045">
            <v>11</v>
          </cell>
          <cell r="I4045">
            <v>18</v>
          </cell>
          <cell r="J4045">
            <v>9</v>
          </cell>
          <cell r="K4045">
            <v>17</v>
          </cell>
          <cell r="L4045">
            <v>168</v>
          </cell>
          <cell r="M4045">
            <v>1</v>
          </cell>
          <cell r="N4045">
            <v>36</v>
          </cell>
        </row>
        <row r="4046">
          <cell r="A4046" t="str">
            <v>Willoughby Female 10 - 17</v>
          </cell>
          <cell r="B4046" t="str">
            <v>Willoughby</v>
          </cell>
          <cell r="C4046" t="str">
            <v>Female</v>
          </cell>
          <cell r="D4046" t="str">
            <v>10 - 17</v>
          </cell>
          <cell r="E4046">
            <v>0</v>
          </cell>
          <cell r="F4046">
            <v>6</v>
          </cell>
          <cell r="G4046">
            <v>1</v>
          </cell>
          <cell r="H4046">
            <v>1</v>
          </cell>
          <cell r="I4046">
            <v>1</v>
          </cell>
          <cell r="J4046">
            <v>0</v>
          </cell>
          <cell r="K4046">
            <v>0</v>
          </cell>
          <cell r="L4046">
            <v>50</v>
          </cell>
          <cell r="M4046">
            <v>0</v>
          </cell>
          <cell r="N4046">
            <v>3</v>
          </cell>
        </row>
        <row r="4047">
          <cell r="A4047" t="str">
            <v>Willoughby Female 18 - 19</v>
          </cell>
          <cell r="B4047" t="str">
            <v>Willoughby</v>
          </cell>
          <cell r="C4047" t="str">
            <v>Female</v>
          </cell>
          <cell r="D4047" t="str">
            <v>18 - 19</v>
          </cell>
          <cell r="E4047">
            <v>0</v>
          </cell>
          <cell r="F4047">
            <v>2</v>
          </cell>
          <cell r="G4047">
            <v>0</v>
          </cell>
          <cell r="H4047">
            <v>0</v>
          </cell>
          <cell r="I4047">
            <v>0</v>
          </cell>
          <cell r="J4047">
            <v>0</v>
          </cell>
          <cell r="K4047">
            <v>0</v>
          </cell>
          <cell r="L4047">
            <v>23</v>
          </cell>
          <cell r="M4047">
            <v>0</v>
          </cell>
          <cell r="N4047">
            <v>0</v>
          </cell>
        </row>
        <row r="4048">
          <cell r="A4048" t="str">
            <v>Willoughby Female 20 - 29</v>
          </cell>
          <cell r="B4048" t="str">
            <v>Willoughby</v>
          </cell>
          <cell r="C4048" t="str">
            <v>Female</v>
          </cell>
          <cell r="D4048" t="str">
            <v>20 - 29</v>
          </cell>
          <cell r="E4048">
            <v>0</v>
          </cell>
          <cell r="F4048">
            <v>3</v>
          </cell>
          <cell r="G4048">
            <v>1</v>
          </cell>
          <cell r="H4048">
            <v>0</v>
          </cell>
          <cell r="I4048">
            <v>0</v>
          </cell>
          <cell r="J4048">
            <v>0</v>
          </cell>
          <cell r="K4048">
            <v>0</v>
          </cell>
          <cell r="L4048">
            <v>45</v>
          </cell>
          <cell r="M4048">
            <v>0</v>
          </cell>
          <cell r="N4048">
            <v>2</v>
          </cell>
        </row>
        <row r="4049">
          <cell r="A4049" t="str">
            <v>Willoughby Female 30 - 39</v>
          </cell>
          <cell r="B4049" t="str">
            <v>Willoughby</v>
          </cell>
          <cell r="C4049" t="str">
            <v>Female</v>
          </cell>
          <cell r="D4049" t="str">
            <v>30 - 39</v>
          </cell>
          <cell r="E4049">
            <v>3</v>
          </cell>
          <cell r="F4049">
            <v>0</v>
          </cell>
          <cell r="G4049">
            <v>0</v>
          </cell>
          <cell r="H4049">
            <v>0</v>
          </cell>
          <cell r="I4049">
            <v>0</v>
          </cell>
          <cell r="J4049">
            <v>0</v>
          </cell>
          <cell r="K4049">
            <v>0</v>
          </cell>
          <cell r="L4049">
            <v>42</v>
          </cell>
          <cell r="M4049">
            <v>0</v>
          </cell>
          <cell r="N4049">
            <v>2</v>
          </cell>
        </row>
        <row r="4050">
          <cell r="A4050" t="str">
            <v>Willoughby Female 40 +</v>
          </cell>
          <cell r="B4050" t="str">
            <v>Willoughby</v>
          </cell>
          <cell r="C4050" t="str">
            <v>Female</v>
          </cell>
          <cell r="D4050" t="str">
            <v>40 +</v>
          </cell>
          <cell r="E4050">
            <v>2</v>
          </cell>
          <cell r="F4050">
            <v>1</v>
          </cell>
          <cell r="G4050">
            <v>0</v>
          </cell>
          <cell r="H4050">
            <v>0</v>
          </cell>
          <cell r="I4050">
            <v>0</v>
          </cell>
          <cell r="J4050">
            <v>0</v>
          </cell>
          <cell r="K4050">
            <v>0</v>
          </cell>
          <cell r="L4050">
            <v>29</v>
          </cell>
          <cell r="M4050">
            <v>0</v>
          </cell>
          <cell r="N4050">
            <v>0</v>
          </cell>
        </row>
        <row r="4051">
          <cell r="A4051" t="str">
            <v>Willoughby Female Missing / unknown</v>
          </cell>
          <cell r="B4051" t="str">
            <v>Willoughby</v>
          </cell>
          <cell r="C4051" t="str">
            <v>Female</v>
          </cell>
          <cell r="D4051" t="str">
            <v>Missing / unknown</v>
          </cell>
          <cell r="E4051">
            <v>0</v>
          </cell>
          <cell r="F4051">
            <v>0</v>
          </cell>
          <cell r="G4051">
            <v>0</v>
          </cell>
          <cell r="H4051">
            <v>0</v>
          </cell>
          <cell r="I4051">
            <v>0</v>
          </cell>
          <cell r="J4051">
            <v>0</v>
          </cell>
          <cell r="K4051">
            <v>0</v>
          </cell>
          <cell r="L4051">
            <v>0</v>
          </cell>
          <cell r="M4051">
            <v>0</v>
          </cell>
          <cell r="N4051">
            <v>0</v>
          </cell>
        </row>
        <row r="4052">
          <cell r="A4052" t="str">
            <v>Willoughby Female Total</v>
          </cell>
          <cell r="B4052" t="str">
            <v>Willoughby</v>
          </cell>
          <cell r="C4052" t="str">
            <v>Female</v>
          </cell>
          <cell r="D4052" t="str">
            <v>Total</v>
          </cell>
          <cell r="E4052">
            <v>5</v>
          </cell>
          <cell r="F4052">
            <v>12</v>
          </cell>
          <cell r="G4052">
            <v>2</v>
          </cell>
          <cell r="H4052">
            <v>1</v>
          </cell>
          <cell r="I4052">
            <v>1</v>
          </cell>
          <cell r="J4052">
            <v>0</v>
          </cell>
          <cell r="K4052">
            <v>0</v>
          </cell>
          <cell r="L4052">
            <v>189</v>
          </cell>
          <cell r="M4052">
            <v>0</v>
          </cell>
          <cell r="N4052">
            <v>7</v>
          </cell>
        </row>
        <row r="4053">
          <cell r="A4053" t="str">
            <v>Willoughby Unknown 10 - 17</v>
          </cell>
          <cell r="B4053" t="str">
            <v>Willoughby</v>
          </cell>
          <cell r="C4053" t="str">
            <v>Unknown</v>
          </cell>
          <cell r="D4053" t="str">
            <v>10 - 17</v>
          </cell>
          <cell r="E4053">
            <v>0</v>
          </cell>
          <cell r="F4053">
            <v>0</v>
          </cell>
          <cell r="G4053">
            <v>0</v>
          </cell>
          <cell r="H4053">
            <v>0</v>
          </cell>
          <cell r="I4053">
            <v>0</v>
          </cell>
          <cell r="J4053">
            <v>0</v>
          </cell>
          <cell r="K4053">
            <v>0</v>
          </cell>
          <cell r="L4053">
            <v>0</v>
          </cell>
          <cell r="M4053">
            <v>0</v>
          </cell>
          <cell r="N4053">
            <v>0</v>
          </cell>
        </row>
        <row r="4054">
          <cell r="A4054" t="str">
            <v>Willoughby Unknown 18 - 19</v>
          </cell>
          <cell r="B4054" t="str">
            <v>Willoughby</v>
          </cell>
          <cell r="C4054" t="str">
            <v>Unknown</v>
          </cell>
          <cell r="D4054" t="str">
            <v>18 - 19</v>
          </cell>
          <cell r="E4054">
            <v>0</v>
          </cell>
          <cell r="F4054">
            <v>0</v>
          </cell>
          <cell r="G4054">
            <v>0</v>
          </cell>
          <cell r="H4054">
            <v>0</v>
          </cell>
          <cell r="I4054">
            <v>0</v>
          </cell>
          <cell r="J4054">
            <v>0</v>
          </cell>
          <cell r="K4054">
            <v>0</v>
          </cell>
          <cell r="L4054">
            <v>0</v>
          </cell>
          <cell r="M4054">
            <v>0</v>
          </cell>
          <cell r="N4054">
            <v>0</v>
          </cell>
        </row>
        <row r="4055">
          <cell r="A4055" t="str">
            <v>Willoughby Unknown 20 - 29</v>
          </cell>
          <cell r="B4055" t="str">
            <v>Willoughby</v>
          </cell>
          <cell r="C4055" t="str">
            <v>Unknown</v>
          </cell>
          <cell r="D4055" t="str">
            <v>20 - 29</v>
          </cell>
          <cell r="E4055">
            <v>0</v>
          </cell>
          <cell r="F4055">
            <v>0</v>
          </cell>
          <cell r="G4055">
            <v>0</v>
          </cell>
          <cell r="H4055">
            <v>0</v>
          </cell>
          <cell r="I4055">
            <v>0</v>
          </cell>
          <cell r="J4055">
            <v>0</v>
          </cell>
          <cell r="K4055">
            <v>0</v>
          </cell>
          <cell r="L4055">
            <v>0</v>
          </cell>
          <cell r="M4055">
            <v>0</v>
          </cell>
          <cell r="N4055">
            <v>0</v>
          </cell>
        </row>
        <row r="4056">
          <cell r="A4056" t="str">
            <v>Willoughby Unknown 30 - 39</v>
          </cell>
          <cell r="B4056" t="str">
            <v>Willoughby</v>
          </cell>
          <cell r="C4056" t="str">
            <v>Unknown</v>
          </cell>
          <cell r="D4056" t="str">
            <v>30 - 39</v>
          </cell>
          <cell r="E4056">
            <v>0</v>
          </cell>
          <cell r="F4056">
            <v>0</v>
          </cell>
          <cell r="G4056">
            <v>0</v>
          </cell>
          <cell r="H4056">
            <v>0</v>
          </cell>
          <cell r="I4056">
            <v>0</v>
          </cell>
          <cell r="J4056">
            <v>0</v>
          </cell>
          <cell r="K4056">
            <v>0</v>
          </cell>
          <cell r="L4056">
            <v>1</v>
          </cell>
          <cell r="M4056">
            <v>0</v>
          </cell>
          <cell r="N4056">
            <v>0</v>
          </cell>
        </row>
        <row r="4057">
          <cell r="A4057" t="str">
            <v>Willoughby Unknown 40 +</v>
          </cell>
          <cell r="B4057" t="str">
            <v>Willoughby</v>
          </cell>
          <cell r="C4057" t="str">
            <v>Unknown</v>
          </cell>
          <cell r="D4057" t="str">
            <v>40 +</v>
          </cell>
          <cell r="E4057">
            <v>0</v>
          </cell>
          <cell r="F4057">
            <v>0</v>
          </cell>
          <cell r="G4057">
            <v>0</v>
          </cell>
          <cell r="H4057">
            <v>0</v>
          </cell>
          <cell r="I4057">
            <v>0</v>
          </cell>
          <cell r="J4057">
            <v>0</v>
          </cell>
          <cell r="K4057">
            <v>0</v>
          </cell>
          <cell r="L4057">
            <v>0</v>
          </cell>
          <cell r="M4057">
            <v>0</v>
          </cell>
          <cell r="N4057">
            <v>0</v>
          </cell>
        </row>
        <row r="4058">
          <cell r="A4058" t="str">
            <v>Willoughby Unknown Missing / unknown</v>
          </cell>
          <cell r="B4058" t="str">
            <v>Willoughby</v>
          </cell>
          <cell r="C4058" t="str">
            <v>Unknown</v>
          </cell>
          <cell r="D4058" t="str">
            <v>Missing / unknown</v>
          </cell>
          <cell r="E4058">
            <v>0</v>
          </cell>
          <cell r="F4058">
            <v>0</v>
          </cell>
          <cell r="G4058">
            <v>0</v>
          </cell>
          <cell r="H4058">
            <v>0</v>
          </cell>
          <cell r="I4058">
            <v>0</v>
          </cell>
          <cell r="J4058">
            <v>0</v>
          </cell>
          <cell r="K4058">
            <v>0</v>
          </cell>
          <cell r="L4058">
            <v>0</v>
          </cell>
          <cell r="M4058">
            <v>0</v>
          </cell>
          <cell r="N4058">
            <v>0</v>
          </cell>
        </row>
        <row r="4059">
          <cell r="A4059" t="str">
            <v>Willoughby Unknown Total</v>
          </cell>
          <cell r="B4059" t="str">
            <v>Willoughby</v>
          </cell>
          <cell r="C4059" t="str">
            <v>Unknown</v>
          </cell>
          <cell r="D4059" t="str">
            <v>Total</v>
          </cell>
          <cell r="E4059">
            <v>0</v>
          </cell>
          <cell r="F4059">
            <v>0</v>
          </cell>
          <cell r="G4059">
            <v>0</v>
          </cell>
          <cell r="H4059">
            <v>0</v>
          </cell>
          <cell r="I4059">
            <v>0</v>
          </cell>
          <cell r="J4059">
            <v>0</v>
          </cell>
          <cell r="K4059">
            <v>0</v>
          </cell>
          <cell r="L4059">
            <v>1</v>
          </cell>
          <cell r="M4059">
            <v>0</v>
          </cell>
          <cell r="N4059">
            <v>0</v>
          </cell>
        </row>
        <row r="4060">
          <cell r="A4060" t="str">
            <v>Willoughby Total 10 - 17</v>
          </cell>
          <cell r="B4060" t="str">
            <v>Willoughby</v>
          </cell>
          <cell r="C4060" t="str">
            <v>Total</v>
          </cell>
          <cell r="D4060" t="str">
            <v>10 - 17</v>
          </cell>
          <cell r="E4060">
            <v>1</v>
          </cell>
          <cell r="F4060">
            <v>21</v>
          </cell>
          <cell r="G4060">
            <v>4</v>
          </cell>
          <cell r="H4060">
            <v>1</v>
          </cell>
          <cell r="I4060">
            <v>7</v>
          </cell>
          <cell r="J4060">
            <v>2</v>
          </cell>
          <cell r="K4060">
            <v>16</v>
          </cell>
          <cell r="L4060">
            <v>114</v>
          </cell>
          <cell r="M4060">
            <v>0</v>
          </cell>
          <cell r="N4060">
            <v>17</v>
          </cell>
        </row>
        <row r="4061">
          <cell r="A4061" t="str">
            <v>Willoughby Total 18 - 19</v>
          </cell>
          <cell r="B4061" t="str">
            <v>Willoughby</v>
          </cell>
          <cell r="C4061" t="str">
            <v>Total</v>
          </cell>
          <cell r="D4061" t="str">
            <v>18 - 19</v>
          </cell>
          <cell r="E4061">
            <v>2</v>
          </cell>
          <cell r="F4061">
            <v>5</v>
          </cell>
          <cell r="G4061">
            <v>0</v>
          </cell>
          <cell r="H4061">
            <v>1</v>
          </cell>
          <cell r="I4061">
            <v>2</v>
          </cell>
          <cell r="J4061">
            <v>0</v>
          </cell>
          <cell r="K4061">
            <v>0</v>
          </cell>
          <cell r="L4061">
            <v>38</v>
          </cell>
          <cell r="M4061">
            <v>0</v>
          </cell>
          <cell r="N4061">
            <v>8</v>
          </cell>
        </row>
        <row r="4062">
          <cell r="A4062" t="str">
            <v>Willoughby Total 20 - 29</v>
          </cell>
          <cell r="B4062" t="str">
            <v>Willoughby</v>
          </cell>
          <cell r="C4062" t="str">
            <v>Total</v>
          </cell>
          <cell r="D4062" t="str">
            <v>20 - 29</v>
          </cell>
          <cell r="E4062">
            <v>6</v>
          </cell>
          <cell r="F4062">
            <v>10</v>
          </cell>
          <cell r="G4062">
            <v>10</v>
          </cell>
          <cell r="H4062">
            <v>4</v>
          </cell>
          <cell r="I4062">
            <v>4</v>
          </cell>
          <cell r="J4062">
            <v>5</v>
          </cell>
          <cell r="K4062">
            <v>0</v>
          </cell>
          <cell r="L4062">
            <v>82</v>
          </cell>
          <cell r="M4062">
            <v>1</v>
          </cell>
          <cell r="N4062">
            <v>6</v>
          </cell>
        </row>
        <row r="4063">
          <cell r="A4063" t="str">
            <v>Willoughby Total 30 - 39</v>
          </cell>
          <cell r="B4063" t="str">
            <v>Willoughby</v>
          </cell>
          <cell r="C4063" t="str">
            <v>Total</v>
          </cell>
          <cell r="D4063" t="str">
            <v>30 - 39</v>
          </cell>
          <cell r="E4063">
            <v>9</v>
          </cell>
          <cell r="F4063">
            <v>6</v>
          </cell>
          <cell r="G4063">
            <v>3</v>
          </cell>
          <cell r="H4063">
            <v>2</v>
          </cell>
          <cell r="I4063">
            <v>5</v>
          </cell>
          <cell r="J4063">
            <v>2</v>
          </cell>
          <cell r="K4063">
            <v>1</v>
          </cell>
          <cell r="L4063">
            <v>74</v>
          </cell>
          <cell r="M4063">
            <v>0</v>
          </cell>
          <cell r="N4063">
            <v>8</v>
          </cell>
        </row>
        <row r="4064">
          <cell r="A4064" t="str">
            <v>Willoughby Total 40 +</v>
          </cell>
          <cell r="B4064" t="str">
            <v>Willoughby</v>
          </cell>
          <cell r="C4064" t="str">
            <v>Total</v>
          </cell>
          <cell r="D4064" t="str">
            <v>40 +</v>
          </cell>
          <cell r="E4064">
            <v>9</v>
          </cell>
          <cell r="F4064">
            <v>6</v>
          </cell>
          <cell r="G4064">
            <v>0</v>
          </cell>
          <cell r="H4064">
            <v>4</v>
          </cell>
          <cell r="I4064">
            <v>1</v>
          </cell>
          <cell r="J4064">
            <v>0</v>
          </cell>
          <cell r="K4064">
            <v>0</v>
          </cell>
          <cell r="L4064">
            <v>50</v>
          </cell>
          <cell r="M4064">
            <v>0</v>
          </cell>
          <cell r="N4064">
            <v>4</v>
          </cell>
        </row>
        <row r="4065">
          <cell r="A4065" t="str">
            <v>Willoughby Total Missing / unknown</v>
          </cell>
          <cell r="B4065" t="str">
            <v>Willoughby</v>
          </cell>
          <cell r="C4065" t="str">
            <v>Total</v>
          </cell>
          <cell r="D4065" t="str">
            <v>Missing / unknown</v>
          </cell>
          <cell r="E4065">
            <v>0</v>
          </cell>
          <cell r="F4065">
            <v>0</v>
          </cell>
          <cell r="G4065">
            <v>0</v>
          </cell>
          <cell r="H4065">
            <v>0</v>
          </cell>
          <cell r="I4065">
            <v>0</v>
          </cell>
          <cell r="J4065">
            <v>0</v>
          </cell>
          <cell r="K4065">
            <v>0</v>
          </cell>
          <cell r="L4065">
            <v>0</v>
          </cell>
          <cell r="M4065">
            <v>0</v>
          </cell>
          <cell r="N4065">
            <v>0</v>
          </cell>
        </row>
        <row r="4066">
          <cell r="A4066" t="str">
            <v>Willoughby Total Total</v>
          </cell>
          <cell r="B4066" t="str">
            <v>Willoughby</v>
          </cell>
          <cell r="C4066" t="str">
            <v>Total</v>
          </cell>
          <cell r="D4066" t="str">
            <v>Total</v>
          </cell>
          <cell r="E4066">
            <v>27</v>
          </cell>
          <cell r="F4066">
            <v>48</v>
          </cell>
          <cell r="G4066">
            <v>17</v>
          </cell>
          <cell r="H4066">
            <v>12</v>
          </cell>
          <cell r="I4066">
            <v>19</v>
          </cell>
          <cell r="J4066">
            <v>9</v>
          </cell>
          <cell r="K4066">
            <v>17</v>
          </cell>
          <cell r="L4066">
            <v>358</v>
          </cell>
          <cell r="M4066">
            <v>1</v>
          </cell>
          <cell r="N4066">
            <v>43</v>
          </cell>
        </row>
        <row r="4067">
          <cell r="A4067" t="str">
            <v>Wingecarribee Male 10 - 17</v>
          </cell>
          <cell r="B4067" t="str">
            <v>Wingecarribee</v>
          </cell>
          <cell r="C4067" t="str">
            <v>Male</v>
          </cell>
          <cell r="D4067" t="str">
            <v>10 - 17</v>
          </cell>
          <cell r="E4067">
            <v>8</v>
          </cell>
          <cell r="F4067">
            <v>34</v>
          </cell>
          <cell r="G4067">
            <v>3</v>
          </cell>
          <cell r="H4067">
            <v>10</v>
          </cell>
          <cell r="I4067">
            <v>1</v>
          </cell>
          <cell r="J4067">
            <v>5</v>
          </cell>
          <cell r="K4067">
            <v>0</v>
          </cell>
          <cell r="L4067">
            <v>5</v>
          </cell>
          <cell r="M4067">
            <v>3</v>
          </cell>
          <cell r="N4067">
            <v>21</v>
          </cell>
        </row>
        <row r="4068">
          <cell r="A4068" t="str">
            <v>Wingecarribee Male 18 - 19</v>
          </cell>
          <cell r="B4068" t="str">
            <v>Wingecarribee</v>
          </cell>
          <cell r="C4068" t="str">
            <v>Male</v>
          </cell>
          <cell r="D4068" t="str">
            <v>18 - 19</v>
          </cell>
          <cell r="E4068">
            <v>7</v>
          </cell>
          <cell r="F4068">
            <v>9</v>
          </cell>
          <cell r="G4068">
            <v>0</v>
          </cell>
          <cell r="H4068">
            <v>4</v>
          </cell>
          <cell r="I4068">
            <v>0</v>
          </cell>
          <cell r="J4068">
            <v>0</v>
          </cell>
          <cell r="K4068">
            <v>0</v>
          </cell>
          <cell r="L4068">
            <v>1</v>
          </cell>
          <cell r="M4068">
            <v>0</v>
          </cell>
          <cell r="N4068">
            <v>13</v>
          </cell>
        </row>
        <row r="4069">
          <cell r="A4069" t="str">
            <v>Wingecarribee Male 20 - 29</v>
          </cell>
          <cell r="B4069" t="str">
            <v>Wingecarribee</v>
          </cell>
          <cell r="C4069" t="str">
            <v>Male</v>
          </cell>
          <cell r="D4069" t="str">
            <v>20 - 29</v>
          </cell>
          <cell r="E4069">
            <v>17</v>
          </cell>
          <cell r="F4069">
            <v>17</v>
          </cell>
          <cell r="G4069">
            <v>1</v>
          </cell>
          <cell r="H4069">
            <v>3</v>
          </cell>
          <cell r="I4069">
            <v>3</v>
          </cell>
          <cell r="J4069">
            <v>5</v>
          </cell>
          <cell r="K4069">
            <v>1</v>
          </cell>
          <cell r="L4069">
            <v>1</v>
          </cell>
          <cell r="M4069">
            <v>1</v>
          </cell>
          <cell r="N4069">
            <v>25</v>
          </cell>
        </row>
        <row r="4070">
          <cell r="A4070" t="str">
            <v>Wingecarribee Male 30 - 39</v>
          </cell>
          <cell r="B4070" t="str">
            <v>Wingecarribee</v>
          </cell>
          <cell r="C4070" t="str">
            <v>Male</v>
          </cell>
          <cell r="D4070" t="str">
            <v>30 - 39</v>
          </cell>
          <cell r="E4070">
            <v>18</v>
          </cell>
          <cell r="F4070">
            <v>10</v>
          </cell>
          <cell r="G4070">
            <v>0</v>
          </cell>
          <cell r="H4070">
            <v>0</v>
          </cell>
          <cell r="I4070">
            <v>1</v>
          </cell>
          <cell r="J4070">
            <v>0</v>
          </cell>
          <cell r="K4070">
            <v>3</v>
          </cell>
          <cell r="L4070">
            <v>0</v>
          </cell>
          <cell r="M4070">
            <v>0</v>
          </cell>
          <cell r="N4070">
            <v>11</v>
          </cell>
        </row>
        <row r="4071">
          <cell r="A4071" t="str">
            <v>Wingecarribee Male 40 +</v>
          </cell>
          <cell r="B4071" t="str">
            <v>Wingecarribee</v>
          </cell>
          <cell r="C4071" t="str">
            <v>Male</v>
          </cell>
          <cell r="D4071" t="str">
            <v>40 +</v>
          </cell>
          <cell r="E4071">
            <v>10</v>
          </cell>
          <cell r="F4071">
            <v>9</v>
          </cell>
          <cell r="G4071">
            <v>0</v>
          </cell>
          <cell r="H4071">
            <v>1</v>
          </cell>
          <cell r="I4071">
            <v>2</v>
          </cell>
          <cell r="J4071">
            <v>2</v>
          </cell>
          <cell r="K4071">
            <v>0</v>
          </cell>
          <cell r="L4071">
            <v>4</v>
          </cell>
          <cell r="M4071">
            <v>0</v>
          </cell>
          <cell r="N4071">
            <v>4</v>
          </cell>
        </row>
        <row r="4072">
          <cell r="A4072" t="str">
            <v>Wingecarribee Male Missing / unknown</v>
          </cell>
          <cell r="B4072" t="str">
            <v>Wingecarribee</v>
          </cell>
          <cell r="C4072" t="str">
            <v>Male</v>
          </cell>
          <cell r="D4072" t="str">
            <v>Missing / unknown</v>
          </cell>
          <cell r="E4072">
            <v>0</v>
          </cell>
          <cell r="F4072">
            <v>0</v>
          </cell>
          <cell r="G4072">
            <v>0</v>
          </cell>
          <cell r="H4072">
            <v>0</v>
          </cell>
          <cell r="I4072">
            <v>0</v>
          </cell>
          <cell r="J4072">
            <v>0</v>
          </cell>
          <cell r="K4072">
            <v>0</v>
          </cell>
          <cell r="L4072">
            <v>0</v>
          </cell>
          <cell r="M4072">
            <v>0</v>
          </cell>
          <cell r="N4072">
            <v>0</v>
          </cell>
        </row>
        <row r="4073">
          <cell r="A4073" t="str">
            <v>Wingecarribee Male Total</v>
          </cell>
          <cell r="B4073" t="str">
            <v>Wingecarribee</v>
          </cell>
          <cell r="C4073" t="str">
            <v>Male</v>
          </cell>
          <cell r="D4073" t="str">
            <v>Total</v>
          </cell>
          <cell r="E4073">
            <v>60</v>
          </cell>
          <cell r="F4073">
            <v>79</v>
          </cell>
          <cell r="G4073">
            <v>4</v>
          </cell>
          <cell r="H4073">
            <v>18</v>
          </cell>
          <cell r="I4073">
            <v>7</v>
          </cell>
          <cell r="J4073">
            <v>12</v>
          </cell>
          <cell r="K4073">
            <v>4</v>
          </cell>
          <cell r="L4073">
            <v>11</v>
          </cell>
          <cell r="M4073">
            <v>4</v>
          </cell>
          <cell r="N4073">
            <v>74</v>
          </cell>
        </row>
        <row r="4074">
          <cell r="A4074" t="str">
            <v>Wingecarribee Female 10 - 17</v>
          </cell>
          <cell r="B4074" t="str">
            <v>Wingecarribee</v>
          </cell>
          <cell r="C4074" t="str">
            <v>Female</v>
          </cell>
          <cell r="D4074" t="str">
            <v>10 - 17</v>
          </cell>
          <cell r="E4074">
            <v>1</v>
          </cell>
          <cell r="F4074">
            <v>9</v>
          </cell>
          <cell r="G4074">
            <v>0</v>
          </cell>
          <cell r="H4074">
            <v>2</v>
          </cell>
          <cell r="I4074">
            <v>1</v>
          </cell>
          <cell r="J4074">
            <v>4</v>
          </cell>
          <cell r="K4074">
            <v>0</v>
          </cell>
          <cell r="L4074">
            <v>9</v>
          </cell>
          <cell r="M4074">
            <v>0</v>
          </cell>
          <cell r="N4074">
            <v>4</v>
          </cell>
        </row>
        <row r="4075">
          <cell r="A4075" t="str">
            <v>Wingecarribee Female 18 - 19</v>
          </cell>
          <cell r="B4075" t="str">
            <v>Wingecarribee</v>
          </cell>
          <cell r="C4075" t="str">
            <v>Female</v>
          </cell>
          <cell r="D4075" t="str">
            <v>18 - 19</v>
          </cell>
          <cell r="E4075">
            <v>1</v>
          </cell>
          <cell r="F4075">
            <v>3</v>
          </cell>
          <cell r="G4075">
            <v>0</v>
          </cell>
          <cell r="H4075">
            <v>0</v>
          </cell>
          <cell r="I4075">
            <v>0</v>
          </cell>
          <cell r="J4075">
            <v>0</v>
          </cell>
          <cell r="K4075">
            <v>0</v>
          </cell>
          <cell r="L4075">
            <v>0</v>
          </cell>
          <cell r="M4075">
            <v>0</v>
          </cell>
          <cell r="N4075">
            <v>2</v>
          </cell>
        </row>
        <row r="4076">
          <cell r="A4076" t="str">
            <v>Wingecarribee Female 20 - 29</v>
          </cell>
          <cell r="B4076" t="str">
            <v>Wingecarribee</v>
          </cell>
          <cell r="C4076" t="str">
            <v>Female</v>
          </cell>
          <cell r="D4076" t="str">
            <v>20 - 29</v>
          </cell>
          <cell r="E4076">
            <v>5</v>
          </cell>
          <cell r="F4076">
            <v>6</v>
          </cell>
          <cell r="G4076">
            <v>0</v>
          </cell>
          <cell r="H4076">
            <v>0</v>
          </cell>
          <cell r="I4076">
            <v>0</v>
          </cell>
          <cell r="J4076">
            <v>0</v>
          </cell>
          <cell r="K4076">
            <v>0</v>
          </cell>
          <cell r="L4076">
            <v>0</v>
          </cell>
          <cell r="M4076">
            <v>0</v>
          </cell>
          <cell r="N4076">
            <v>4</v>
          </cell>
        </row>
        <row r="4077">
          <cell r="A4077" t="str">
            <v>Wingecarribee Female 30 - 39</v>
          </cell>
          <cell r="B4077" t="str">
            <v>Wingecarribee</v>
          </cell>
          <cell r="C4077" t="str">
            <v>Female</v>
          </cell>
          <cell r="D4077" t="str">
            <v>30 - 39</v>
          </cell>
          <cell r="E4077">
            <v>7</v>
          </cell>
          <cell r="F4077">
            <v>0</v>
          </cell>
          <cell r="G4077">
            <v>0</v>
          </cell>
          <cell r="H4077">
            <v>0</v>
          </cell>
          <cell r="I4077">
            <v>0</v>
          </cell>
          <cell r="J4077">
            <v>0</v>
          </cell>
          <cell r="K4077">
            <v>0</v>
          </cell>
          <cell r="L4077">
            <v>0</v>
          </cell>
          <cell r="M4077">
            <v>0</v>
          </cell>
          <cell r="N4077">
            <v>2</v>
          </cell>
        </row>
        <row r="4078">
          <cell r="A4078" t="str">
            <v>Wingecarribee Female 40 +</v>
          </cell>
          <cell r="B4078" t="str">
            <v>Wingecarribee</v>
          </cell>
          <cell r="C4078" t="str">
            <v>Female</v>
          </cell>
          <cell r="D4078" t="str">
            <v>40 +</v>
          </cell>
          <cell r="E4078">
            <v>3</v>
          </cell>
          <cell r="F4078">
            <v>4</v>
          </cell>
          <cell r="G4078">
            <v>0</v>
          </cell>
          <cell r="H4078">
            <v>0</v>
          </cell>
          <cell r="I4078">
            <v>0</v>
          </cell>
          <cell r="J4078">
            <v>0</v>
          </cell>
          <cell r="K4078">
            <v>0</v>
          </cell>
          <cell r="L4078">
            <v>2</v>
          </cell>
          <cell r="M4078">
            <v>0</v>
          </cell>
          <cell r="N4078">
            <v>0</v>
          </cell>
        </row>
        <row r="4079">
          <cell r="A4079" t="str">
            <v>Wingecarribee Female Missing / unknown</v>
          </cell>
          <cell r="B4079" t="str">
            <v>Wingecarribee</v>
          </cell>
          <cell r="C4079" t="str">
            <v>Female</v>
          </cell>
          <cell r="D4079" t="str">
            <v>Missing / unknown</v>
          </cell>
          <cell r="E4079">
            <v>0</v>
          </cell>
          <cell r="F4079">
            <v>0</v>
          </cell>
          <cell r="G4079">
            <v>0</v>
          </cell>
          <cell r="H4079">
            <v>0</v>
          </cell>
          <cell r="I4079">
            <v>0</v>
          </cell>
          <cell r="J4079">
            <v>0</v>
          </cell>
          <cell r="K4079">
            <v>0</v>
          </cell>
          <cell r="L4079">
            <v>0</v>
          </cell>
          <cell r="M4079">
            <v>0</v>
          </cell>
          <cell r="N4079">
            <v>0</v>
          </cell>
        </row>
        <row r="4080">
          <cell r="A4080" t="str">
            <v>Wingecarribee Female Total</v>
          </cell>
          <cell r="B4080" t="str">
            <v>Wingecarribee</v>
          </cell>
          <cell r="C4080" t="str">
            <v>Female</v>
          </cell>
          <cell r="D4080" t="str">
            <v>Total</v>
          </cell>
          <cell r="E4080">
            <v>17</v>
          </cell>
          <cell r="F4080">
            <v>22</v>
          </cell>
          <cell r="G4080">
            <v>0</v>
          </cell>
          <cell r="H4080">
            <v>2</v>
          </cell>
          <cell r="I4080">
            <v>1</v>
          </cell>
          <cell r="J4080">
            <v>4</v>
          </cell>
          <cell r="K4080">
            <v>0</v>
          </cell>
          <cell r="L4080">
            <v>11</v>
          </cell>
          <cell r="M4080">
            <v>0</v>
          </cell>
          <cell r="N4080">
            <v>12</v>
          </cell>
        </row>
        <row r="4081">
          <cell r="A4081" t="str">
            <v>Wingecarribee Unknown 10 - 17</v>
          </cell>
          <cell r="B4081" t="str">
            <v>Wingecarribee</v>
          </cell>
          <cell r="C4081" t="str">
            <v>Unknown</v>
          </cell>
          <cell r="D4081" t="str">
            <v>10 - 17</v>
          </cell>
          <cell r="E4081">
            <v>0</v>
          </cell>
          <cell r="F4081">
            <v>0</v>
          </cell>
          <cell r="G4081">
            <v>0</v>
          </cell>
          <cell r="H4081">
            <v>0</v>
          </cell>
          <cell r="I4081">
            <v>0</v>
          </cell>
          <cell r="J4081">
            <v>0</v>
          </cell>
          <cell r="K4081">
            <v>0</v>
          </cell>
          <cell r="L4081">
            <v>0</v>
          </cell>
          <cell r="M4081">
            <v>0</v>
          </cell>
          <cell r="N4081">
            <v>0</v>
          </cell>
        </row>
        <row r="4082">
          <cell r="A4082" t="str">
            <v>Wingecarribee Unknown 18 - 19</v>
          </cell>
          <cell r="B4082" t="str">
            <v>Wingecarribee</v>
          </cell>
          <cell r="C4082" t="str">
            <v>Unknown</v>
          </cell>
          <cell r="D4082" t="str">
            <v>18 - 19</v>
          </cell>
          <cell r="E4082">
            <v>0</v>
          </cell>
          <cell r="F4082">
            <v>0</v>
          </cell>
          <cell r="G4082">
            <v>0</v>
          </cell>
          <cell r="H4082">
            <v>0</v>
          </cell>
          <cell r="I4082">
            <v>0</v>
          </cell>
          <cell r="J4082">
            <v>0</v>
          </cell>
          <cell r="K4082">
            <v>0</v>
          </cell>
          <cell r="L4082">
            <v>0</v>
          </cell>
          <cell r="M4082">
            <v>0</v>
          </cell>
          <cell r="N4082">
            <v>0</v>
          </cell>
        </row>
        <row r="4083">
          <cell r="A4083" t="str">
            <v>Wingecarribee Unknown 20 - 29</v>
          </cell>
          <cell r="B4083" t="str">
            <v>Wingecarribee</v>
          </cell>
          <cell r="C4083" t="str">
            <v>Unknown</v>
          </cell>
          <cell r="D4083" t="str">
            <v>20 - 29</v>
          </cell>
          <cell r="E4083">
            <v>0</v>
          </cell>
          <cell r="F4083">
            <v>0</v>
          </cell>
          <cell r="G4083">
            <v>0</v>
          </cell>
          <cell r="H4083">
            <v>0</v>
          </cell>
          <cell r="I4083">
            <v>0</v>
          </cell>
          <cell r="J4083">
            <v>0</v>
          </cell>
          <cell r="K4083">
            <v>0</v>
          </cell>
          <cell r="L4083">
            <v>0</v>
          </cell>
          <cell r="M4083">
            <v>0</v>
          </cell>
          <cell r="N4083">
            <v>0</v>
          </cell>
        </row>
        <row r="4084">
          <cell r="A4084" t="str">
            <v>Wingecarribee Unknown 30 - 39</v>
          </cell>
          <cell r="B4084" t="str">
            <v>Wingecarribee</v>
          </cell>
          <cell r="C4084" t="str">
            <v>Unknown</v>
          </cell>
          <cell r="D4084" t="str">
            <v>30 - 39</v>
          </cell>
          <cell r="E4084">
            <v>0</v>
          </cell>
          <cell r="F4084">
            <v>0</v>
          </cell>
          <cell r="G4084">
            <v>0</v>
          </cell>
          <cell r="H4084">
            <v>0</v>
          </cell>
          <cell r="I4084">
            <v>0</v>
          </cell>
          <cell r="J4084">
            <v>0</v>
          </cell>
          <cell r="K4084">
            <v>0</v>
          </cell>
          <cell r="L4084">
            <v>0</v>
          </cell>
          <cell r="M4084">
            <v>0</v>
          </cell>
          <cell r="N4084">
            <v>0</v>
          </cell>
        </row>
        <row r="4085">
          <cell r="A4085" t="str">
            <v>Wingecarribee Unknown 40 +</v>
          </cell>
          <cell r="B4085" t="str">
            <v>Wingecarribee</v>
          </cell>
          <cell r="C4085" t="str">
            <v>Unknown</v>
          </cell>
          <cell r="D4085" t="str">
            <v>40 +</v>
          </cell>
          <cell r="E4085">
            <v>0</v>
          </cell>
          <cell r="F4085">
            <v>0</v>
          </cell>
          <cell r="G4085">
            <v>0</v>
          </cell>
          <cell r="H4085">
            <v>0</v>
          </cell>
          <cell r="I4085">
            <v>0</v>
          </cell>
          <cell r="J4085">
            <v>0</v>
          </cell>
          <cell r="K4085">
            <v>0</v>
          </cell>
          <cell r="L4085">
            <v>0</v>
          </cell>
          <cell r="M4085">
            <v>0</v>
          </cell>
          <cell r="N4085">
            <v>0</v>
          </cell>
        </row>
        <row r="4086">
          <cell r="A4086" t="str">
            <v>Wingecarribee Unknown Missing / unknown</v>
          </cell>
          <cell r="B4086" t="str">
            <v>Wingecarribee</v>
          </cell>
          <cell r="C4086" t="str">
            <v>Unknown</v>
          </cell>
          <cell r="D4086" t="str">
            <v>Missing / unknown</v>
          </cell>
          <cell r="E4086">
            <v>0</v>
          </cell>
          <cell r="F4086">
            <v>0</v>
          </cell>
          <cell r="G4086">
            <v>0</v>
          </cell>
          <cell r="H4086">
            <v>0</v>
          </cell>
          <cell r="I4086">
            <v>0</v>
          </cell>
          <cell r="J4086">
            <v>0</v>
          </cell>
          <cell r="K4086">
            <v>0</v>
          </cell>
          <cell r="L4086">
            <v>0</v>
          </cell>
          <cell r="M4086">
            <v>0</v>
          </cell>
          <cell r="N4086">
            <v>0</v>
          </cell>
        </row>
        <row r="4087">
          <cell r="A4087" t="str">
            <v>Wingecarribee Unknown Total</v>
          </cell>
          <cell r="B4087" t="str">
            <v>Wingecarribee</v>
          </cell>
          <cell r="C4087" t="str">
            <v>Unknown</v>
          </cell>
          <cell r="D4087" t="str">
            <v>Total</v>
          </cell>
          <cell r="E4087">
            <v>0</v>
          </cell>
          <cell r="F4087">
            <v>0</v>
          </cell>
          <cell r="G4087">
            <v>0</v>
          </cell>
          <cell r="H4087">
            <v>0</v>
          </cell>
          <cell r="I4087">
            <v>0</v>
          </cell>
          <cell r="J4087">
            <v>0</v>
          </cell>
          <cell r="K4087">
            <v>0</v>
          </cell>
          <cell r="L4087">
            <v>0</v>
          </cell>
          <cell r="M4087">
            <v>0</v>
          </cell>
          <cell r="N4087">
            <v>0</v>
          </cell>
        </row>
        <row r="4088">
          <cell r="A4088" t="str">
            <v>Wingecarribee Total 10 - 17</v>
          </cell>
          <cell r="B4088" t="str">
            <v>Wingecarribee</v>
          </cell>
          <cell r="C4088" t="str">
            <v>Total</v>
          </cell>
          <cell r="D4088" t="str">
            <v>10 - 17</v>
          </cell>
          <cell r="E4088">
            <v>9</v>
          </cell>
          <cell r="F4088">
            <v>43</v>
          </cell>
          <cell r="G4088">
            <v>3</v>
          </cell>
          <cell r="H4088">
            <v>12</v>
          </cell>
          <cell r="I4088">
            <v>2</v>
          </cell>
          <cell r="J4088">
            <v>9</v>
          </cell>
          <cell r="K4088">
            <v>0</v>
          </cell>
          <cell r="L4088">
            <v>14</v>
          </cell>
          <cell r="M4088">
            <v>3</v>
          </cell>
          <cell r="N4088">
            <v>25</v>
          </cell>
        </row>
        <row r="4089">
          <cell r="A4089" t="str">
            <v>Wingecarribee Total 18 - 19</v>
          </cell>
          <cell r="B4089" t="str">
            <v>Wingecarribee</v>
          </cell>
          <cell r="C4089" t="str">
            <v>Total</v>
          </cell>
          <cell r="D4089" t="str">
            <v>18 - 19</v>
          </cell>
          <cell r="E4089">
            <v>8</v>
          </cell>
          <cell r="F4089">
            <v>12</v>
          </cell>
          <cell r="G4089">
            <v>0</v>
          </cell>
          <cell r="H4089">
            <v>4</v>
          </cell>
          <cell r="I4089">
            <v>0</v>
          </cell>
          <cell r="J4089">
            <v>0</v>
          </cell>
          <cell r="K4089">
            <v>0</v>
          </cell>
          <cell r="L4089">
            <v>1</v>
          </cell>
          <cell r="M4089">
            <v>0</v>
          </cell>
          <cell r="N4089">
            <v>15</v>
          </cell>
        </row>
        <row r="4090">
          <cell r="A4090" t="str">
            <v>Wingecarribee Total 20 - 29</v>
          </cell>
          <cell r="B4090" t="str">
            <v>Wingecarribee</v>
          </cell>
          <cell r="C4090" t="str">
            <v>Total</v>
          </cell>
          <cell r="D4090" t="str">
            <v>20 - 29</v>
          </cell>
          <cell r="E4090">
            <v>22</v>
          </cell>
          <cell r="F4090">
            <v>23</v>
          </cell>
          <cell r="G4090">
            <v>1</v>
          </cell>
          <cell r="H4090">
            <v>3</v>
          </cell>
          <cell r="I4090">
            <v>3</v>
          </cell>
          <cell r="J4090">
            <v>5</v>
          </cell>
          <cell r="K4090">
            <v>1</v>
          </cell>
          <cell r="L4090">
            <v>1</v>
          </cell>
          <cell r="M4090">
            <v>1</v>
          </cell>
          <cell r="N4090">
            <v>29</v>
          </cell>
        </row>
        <row r="4091">
          <cell r="A4091" t="str">
            <v>Wingecarribee Total 30 - 39</v>
          </cell>
          <cell r="B4091" t="str">
            <v>Wingecarribee</v>
          </cell>
          <cell r="C4091" t="str">
            <v>Total</v>
          </cell>
          <cell r="D4091" t="str">
            <v>30 - 39</v>
          </cell>
          <cell r="E4091">
            <v>25</v>
          </cell>
          <cell r="F4091">
            <v>10</v>
          </cell>
          <cell r="G4091">
            <v>0</v>
          </cell>
          <cell r="H4091">
            <v>0</v>
          </cell>
          <cell r="I4091">
            <v>1</v>
          </cell>
          <cell r="J4091">
            <v>0</v>
          </cell>
          <cell r="K4091">
            <v>3</v>
          </cell>
          <cell r="L4091">
            <v>0</v>
          </cell>
          <cell r="M4091">
            <v>0</v>
          </cell>
          <cell r="N4091">
            <v>13</v>
          </cell>
        </row>
        <row r="4092">
          <cell r="A4092" t="str">
            <v>Wingecarribee Total 40 +</v>
          </cell>
          <cell r="B4092" t="str">
            <v>Wingecarribee</v>
          </cell>
          <cell r="C4092" t="str">
            <v>Total</v>
          </cell>
          <cell r="D4092" t="str">
            <v>40 +</v>
          </cell>
          <cell r="E4092">
            <v>13</v>
          </cell>
          <cell r="F4092">
            <v>13</v>
          </cell>
          <cell r="G4092">
            <v>0</v>
          </cell>
          <cell r="H4092">
            <v>1</v>
          </cell>
          <cell r="I4092">
            <v>2</v>
          </cell>
          <cell r="J4092">
            <v>2</v>
          </cell>
          <cell r="K4092">
            <v>0</v>
          </cell>
          <cell r="L4092">
            <v>6</v>
          </cell>
          <cell r="M4092">
            <v>0</v>
          </cell>
          <cell r="N4092">
            <v>4</v>
          </cell>
        </row>
        <row r="4093">
          <cell r="A4093" t="str">
            <v>Wingecarribee Total Missing / unknown</v>
          </cell>
          <cell r="B4093" t="str">
            <v>Wingecarribee</v>
          </cell>
          <cell r="C4093" t="str">
            <v>Total</v>
          </cell>
          <cell r="D4093" t="str">
            <v>Missing / unknown</v>
          </cell>
          <cell r="E4093">
            <v>0</v>
          </cell>
          <cell r="F4093">
            <v>0</v>
          </cell>
          <cell r="G4093">
            <v>0</v>
          </cell>
          <cell r="H4093">
            <v>0</v>
          </cell>
          <cell r="I4093">
            <v>0</v>
          </cell>
          <cell r="J4093">
            <v>0</v>
          </cell>
          <cell r="K4093">
            <v>0</v>
          </cell>
          <cell r="L4093">
            <v>0</v>
          </cell>
          <cell r="M4093">
            <v>0</v>
          </cell>
          <cell r="N4093">
            <v>0</v>
          </cell>
        </row>
        <row r="4094">
          <cell r="A4094" t="str">
            <v>Wingecarribee Total Total</v>
          </cell>
          <cell r="B4094" t="str">
            <v>Wingecarribee</v>
          </cell>
          <cell r="C4094" t="str">
            <v>Total</v>
          </cell>
          <cell r="D4094" t="str">
            <v>Total</v>
          </cell>
          <cell r="E4094">
            <v>77</v>
          </cell>
          <cell r="F4094">
            <v>101</v>
          </cell>
          <cell r="G4094">
            <v>4</v>
          </cell>
          <cell r="H4094">
            <v>20</v>
          </cell>
          <cell r="I4094">
            <v>8</v>
          </cell>
          <cell r="J4094">
            <v>16</v>
          </cell>
          <cell r="K4094">
            <v>4</v>
          </cell>
          <cell r="L4094">
            <v>22</v>
          </cell>
          <cell r="M4094">
            <v>4</v>
          </cell>
          <cell r="N4094">
            <v>86</v>
          </cell>
        </row>
        <row r="4095">
          <cell r="A4095" t="str">
            <v>Wollondilly Male 10 - 17</v>
          </cell>
          <cell r="B4095" t="str">
            <v>Wollondilly</v>
          </cell>
          <cell r="C4095" t="str">
            <v>Male</v>
          </cell>
          <cell r="D4095" t="str">
            <v>10 - 17</v>
          </cell>
          <cell r="E4095">
            <v>9</v>
          </cell>
          <cell r="F4095">
            <v>6</v>
          </cell>
          <cell r="G4095">
            <v>3</v>
          </cell>
          <cell r="H4095">
            <v>5</v>
          </cell>
          <cell r="I4095">
            <v>6</v>
          </cell>
          <cell r="J4095">
            <v>3</v>
          </cell>
          <cell r="K4095">
            <v>11</v>
          </cell>
          <cell r="L4095">
            <v>9</v>
          </cell>
          <cell r="M4095">
            <v>0</v>
          </cell>
          <cell r="N4095">
            <v>61</v>
          </cell>
        </row>
        <row r="4096">
          <cell r="A4096" t="str">
            <v>Wollondilly Male 18 - 19</v>
          </cell>
          <cell r="B4096" t="str">
            <v>Wollondilly</v>
          </cell>
          <cell r="C4096" t="str">
            <v>Male</v>
          </cell>
          <cell r="D4096" t="str">
            <v>18 - 19</v>
          </cell>
          <cell r="E4096">
            <v>2</v>
          </cell>
          <cell r="F4096">
            <v>8</v>
          </cell>
          <cell r="G4096">
            <v>0</v>
          </cell>
          <cell r="H4096">
            <v>3</v>
          </cell>
          <cell r="I4096">
            <v>0</v>
          </cell>
          <cell r="J4096">
            <v>0</v>
          </cell>
          <cell r="K4096">
            <v>0</v>
          </cell>
          <cell r="L4096">
            <v>1</v>
          </cell>
          <cell r="M4096">
            <v>0</v>
          </cell>
          <cell r="N4096">
            <v>1</v>
          </cell>
        </row>
        <row r="4097">
          <cell r="A4097" t="str">
            <v>Wollondilly Male 20 - 29</v>
          </cell>
          <cell r="B4097" t="str">
            <v>Wollondilly</v>
          </cell>
          <cell r="C4097" t="str">
            <v>Male</v>
          </cell>
          <cell r="D4097" t="str">
            <v>20 - 29</v>
          </cell>
          <cell r="E4097">
            <v>17</v>
          </cell>
          <cell r="F4097">
            <v>12</v>
          </cell>
          <cell r="G4097">
            <v>2</v>
          </cell>
          <cell r="H4097">
            <v>6</v>
          </cell>
          <cell r="I4097">
            <v>0</v>
          </cell>
          <cell r="J4097">
            <v>1</v>
          </cell>
          <cell r="K4097">
            <v>1</v>
          </cell>
          <cell r="L4097">
            <v>2</v>
          </cell>
          <cell r="M4097">
            <v>0</v>
          </cell>
          <cell r="N4097">
            <v>33</v>
          </cell>
        </row>
        <row r="4098">
          <cell r="A4098" t="str">
            <v>Wollondilly Male 30 - 39</v>
          </cell>
          <cell r="B4098" t="str">
            <v>Wollondilly</v>
          </cell>
          <cell r="C4098" t="str">
            <v>Male</v>
          </cell>
          <cell r="D4098" t="str">
            <v>30 - 39</v>
          </cell>
          <cell r="E4098">
            <v>30</v>
          </cell>
          <cell r="F4098">
            <v>8</v>
          </cell>
          <cell r="G4098">
            <v>0</v>
          </cell>
          <cell r="H4098">
            <v>0</v>
          </cell>
          <cell r="I4098">
            <v>1</v>
          </cell>
          <cell r="J4098">
            <v>2</v>
          </cell>
          <cell r="K4098">
            <v>1</v>
          </cell>
          <cell r="L4098">
            <v>2</v>
          </cell>
          <cell r="M4098">
            <v>0</v>
          </cell>
          <cell r="N4098">
            <v>8</v>
          </cell>
        </row>
        <row r="4099">
          <cell r="A4099" t="str">
            <v>Wollondilly Male 40 +</v>
          </cell>
          <cell r="B4099" t="str">
            <v>Wollondilly</v>
          </cell>
          <cell r="C4099" t="str">
            <v>Male</v>
          </cell>
          <cell r="D4099" t="str">
            <v>40 +</v>
          </cell>
          <cell r="E4099">
            <v>19</v>
          </cell>
          <cell r="F4099">
            <v>6</v>
          </cell>
          <cell r="G4099">
            <v>0</v>
          </cell>
          <cell r="H4099">
            <v>3</v>
          </cell>
          <cell r="I4099">
            <v>1</v>
          </cell>
          <cell r="J4099">
            <v>1</v>
          </cell>
          <cell r="K4099">
            <v>3</v>
          </cell>
          <cell r="L4099">
            <v>1</v>
          </cell>
          <cell r="M4099">
            <v>0</v>
          </cell>
          <cell r="N4099">
            <v>8</v>
          </cell>
        </row>
        <row r="4100">
          <cell r="A4100" t="str">
            <v>Wollondilly Male Missing / unknown</v>
          </cell>
          <cell r="B4100" t="str">
            <v>Wollondilly</v>
          </cell>
          <cell r="C4100" t="str">
            <v>Male</v>
          </cell>
          <cell r="D4100" t="str">
            <v>Missing / unknown</v>
          </cell>
          <cell r="E4100">
            <v>0</v>
          </cell>
          <cell r="F4100">
            <v>0</v>
          </cell>
          <cell r="G4100">
            <v>0</v>
          </cell>
          <cell r="H4100">
            <v>0</v>
          </cell>
          <cell r="I4100">
            <v>0</v>
          </cell>
          <cell r="J4100">
            <v>0</v>
          </cell>
          <cell r="K4100">
            <v>0</v>
          </cell>
          <cell r="L4100">
            <v>0</v>
          </cell>
          <cell r="M4100">
            <v>0</v>
          </cell>
          <cell r="N4100">
            <v>0</v>
          </cell>
        </row>
        <row r="4101">
          <cell r="A4101" t="str">
            <v>Wollondilly Male Total</v>
          </cell>
          <cell r="B4101" t="str">
            <v>Wollondilly</v>
          </cell>
          <cell r="C4101" t="str">
            <v>Male</v>
          </cell>
          <cell r="D4101" t="str">
            <v>Total</v>
          </cell>
          <cell r="E4101">
            <v>77</v>
          </cell>
          <cell r="F4101">
            <v>40</v>
          </cell>
          <cell r="G4101">
            <v>5</v>
          </cell>
          <cell r="H4101">
            <v>17</v>
          </cell>
          <cell r="I4101">
            <v>8</v>
          </cell>
          <cell r="J4101">
            <v>7</v>
          </cell>
          <cell r="K4101">
            <v>16</v>
          </cell>
          <cell r="L4101">
            <v>15</v>
          </cell>
          <cell r="M4101">
            <v>0</v>
          </cell>
          <cell r="N4101">
            <v>111</v>
          </cell>
        </row>
        <row r="4102">
          <cell r="A4102" t="str">
            <v>Wollondilly Female 10 - 17</v>
          </cell>
          <cell r="B4102" t="str">
            <v>Wollondilly</v>
          </cell>
          <cell r="C4102" t="str">
            <v>Female</v>
          </cell>
          <cell r="D4102" t="str">
            <v>10 - 17</v>
          </cell>
          <cell r="E4102">
            <v>3</v>
          </cell>
          <cell r="F4102">
            <v>5</v>
          </cell>
          <cell r="G4102">
            <v>0</v>
          </cell>
          <cell r="H4102">
            <v>1</v>
          </cell>
          <cell r="I4102">
            <v>0</v>
          </cell>
          <cell r="J4102">
            <v>1</v>
          </cell>
          <cell r="K4102">
            <v>0</v>
          </cell>
          <cell r="L4102">
            <v>0</v>
          </cell>
          <cell r="M4102">
            <v>0</v>
          </cell>
          <cell r="N4102">
            <v>5</v>
          </cell>
        </row>
        <row r="4103">
          <cell r="A4103" t="str">
            <v>Wollondilly Female 18 - 19</v>
          </cell>
          <cell r="B4103" t="str">
            <v>Wollondilly</v>
          </cell>
          <cell r="C4103" t="str">
            <v>Female</v>
          </cell>
          <cell r="D4103" t="str">
            <v>18 - 19</v>
          </cell>
          <cell r="E4103">
            <v>1</v>
          </cell>
          <cell r="F4103">
            <v>0</v>
          </cell>
          <cell r="G4103">
            <v>0</v>
          </cell>
          <cell r="H4103">
            <v>0</v>
          </cell>
          <cell r="I4103">
            <v>0</v>
          </cell>
          <cell r="J4103">
            <v>1</v>
          </cell>
          <cell r="K4103">
            <v>0</v>
          </cell>
          <cell r="L4103">
            <v>1</v>
          </cell>
          <cell r="M4103">
            <v>0</v>
          </cell>
          <cell r="N4103">
            <v>1</v>
          </cell>
        </row>
        <row r="4104">
          <cell r="A4104" t="str">
            <v>Wollondilly Female 20 - 29</v>
          </cell>
          <cell r="B4104" t="str">
            <v>Wollondilly</v>
          </cell>
          <cell r="C4104" t="str">
            <v>Female</v>
          </cell>
          <cell r="D4104" t="str">
            <v>20 - 29</v>
          </cell>
          <cell r="E4104">
            <v>2</v>
          </cell>
          <cell r="F4104">
            <v>1</v>
          </cell>
          <cell r="G4104">
            <v>0</v>
          </cell>
          <cell r="H4104">
            <v>1</v>
          </cell>
          <cell r="I4104">
            <v>0</v>
          </cell>
          <cell r="J4104">
            <v>1</v>
          </cell>
          <cell r="K4104">
            <v>0</v>
          </cell>
          <cell r="L4104">
            <v>2</v>
          </cell>
          <cell r="M4104">
            <v>0</v>
          </cell>
          <cell r="N4104">
            <v>0</v>
          </cell>
        </row>
        <row r="4105">
          <cell r="A4105" t="str">
            <v>Wollondilly Female 30 - 39</v>
          </cell>
          <cell r="B4105" t="str">
            <v>Wollondilly</v>
          </cell>
          <cell r="C4105" t="str">
            <v>Female</v>
          </cell>
          <cell r="D4105" t="str">
            <v>30 - 39</v>
          </cell>
          <cell r="E4105">
            <v>4</v>
          </cell>
          <cell r="F4105">
            <v>1</v>
          </cell>
          <cell r="G4105">
            <v>0</v>
          </cell>
          <cell r="H4105">
            <v>0</v>
          </cell>
          <cell r="I4105">
            <v>0</v>
          </cell>
          <cell r="J4105">
            <v>0</v>
          </cell>
          <cell r="K4105">
            <v>0</v>
          </cell>
          <cell r="L4105">
            <v>0</v>
          </cell>
          <cell r="M4105">
            <v>0</v>
          </cell>
          <cell r="N4105">
            <v>3</v>
          </cell>
        </row>
        <row r="4106">
          <cell r="A4106" t="str">
            <v>Wollondilly Female 40 +</v>
          </cell>
          <cell r="B4106" t="str">
            <v>Wollondilly</v>
          </cell>
          <cell r="C4106" t="str">
            <v>Female</v>
          </cell>
          <cell r="D4106" t="str">
            <v>40 +</v>
          </cell>
          <cell r="E4106">
            <v>4</v>
          </cell>
          <cell r="F4106">
            <v>0</v>
          </cell>
          <cell r="G4106">
            <v>0</v>
          </cell>
          <cell r="H4106">
            <v>1</v>
          </cell>
          <cell r="I4106">
            <v>0</v>
          </cell>
          <cell r="J4106">
            <v>0</v>
          </cell>
          <cell r="K4106">
            <v>0</v>
          </cell>
          <cell r="L4106">
            <v>0</v>
          </cell>
          <cell r="M4106">
            <v>0</v>
          </cell>
          <cell r="N4106">
            <v>2</v>
          </cell>
        </row>
        <row r="4107">
          <cell r="A4107" t="str">
            <v>Wollondilly Female Missing / unknown</v>
          </cell>
          <cell r="B4107" t="str">
            <v>Wollondilly</v>
          </cell>
          <cell r="C4107" t="str">
            <v>Female</v>
          </cell>
          <cell r="D4107" t="str">
            <v>Missing / unknown</v>
          </cell>
          <cell r="E4107">
            <v>0</v>
          </cell>
          <cell r="F4107">
            <v>0</v>
          </cell>
          <cell r="G4107">
            <v>0</v>
          </cell>
          <cell r="H4107">
            <v>1</v>
          </cell>
          <cell r="I4107">
            <v>0</v>
          </cell>
          <cell r="J4107">
            <v>0</v>
          </cell>
          <cell r="K4107">
            <v>0</v>
          </cell>
          <cell r="L4107">
            <v>0</v>
          </cell>
          <cell r="M4107">
            <v>0</v>
          </cell>
          <cell r="N4107">
            <v>0</v>
          </cell>
        </row>
        <row r="4108">
          <cell r="A4108" t="str">
            <v>Wollondilly Female Total</v>
          </cell>
          <cell r="B4108" t="str">
            <v>Wollondilly</v>
          </cell>
          <cell r="C4108" t="str">
            <v>Female</v>
          </cell>
          <cell r="D4108" t="str">
            <v>Total</v>
          </cell>
          <cell r="E4108">
            <v>14</v>
          </cell>
          <cell r="F4108">
            <v>7</v>
          </cell>
          <cell r="G4108">
            <v>0</v>
          </cell>
          <cell r="H4108">
            <v>4</v>
          </cell>
          <cell r="I4108">
            <v>0</v>
          </cell>
          <cell r="J4108">
            <v>3</v>
          </cell>
          <cell r="K4108">
            <v>0</v>
          </cell>
          <cell r="L4108">
            <v>3</v>
          </cell>
          <cell r="M4108">
            <v>0</v>
          </cell>
          <cell r="N4108">
            <v>11</v>
          </cell>
        </row>
        <row r="4109">
          <cell r="A4109" t="str">
            <v>Wollondilly Unknown 10 - 17</v>
          </cell>
          <cell r="B4109" t="str">
            <v>Wollondilly</v>
          </cell>
          <cell r="C4109" t="str">
            <v>Unknown</v>
          </cell>
          <cell r="D4109" t="str">
            <v>10 - 17</v>
          </cell>
          <cell r="E4109">
            <v>0</v>
          </cell>
          <cell r="F4109">
            <v>0</v>
          </cell>
          <cell r="G4109">
            <v>0</v>
          </cell>
          <cell r="H4109">
            <v>0</v>
          </cell>
          <cell r="I4109">
            <v>0</v>
          </cell>
          <cell r="J4109">
            <v>0</v>
          </cell>
          <cell r="K4109">
            <v>0</v>
          </cell>
          <cell r="L4109">
            <v>0</v>
          </cell>
          <cell r="M4109">
            <v>0</v>
          </cell>
          <cell r="N4109">
            <v>0</v>
          </cell>
        </row>
        <row r="4110">
          <cell r="A4110" t="str">
            <v>Wollondilly Unknown 18 - 19</v>
          </cell>
          <cell r="B4110" t="str">
            <v>Wollondilly</v>
          </cell>
          <cell r="C4110" t="str">
            <v>Unknown</v>
          </cell>
          <cell r="D4110" t="str">
            <v>18 - 19</v>
          </cell>
          <cell r="E4110">
            <v>0</v>
          </cell>
          <cell r="F4110">
            <v>0</v>
          </cell>
          <cell r="G4110">
            <v>0</v>
          </cell>
          <cell r="H4110">
            <v>0</v>
          </cell>
          <cell r="I4110">
            <v>0</v>
          </cell>
          <cell r="J4110">
            <v>0</v>
          </cell>
          <cell r="K4110">
            <v>0</v>
          </cell>
          <cell r="L4110">
            <v>0</v>
          </cell>
          <cell r="M4110">
            <v>0</v>
          </cell>
          <cell r="N4110">
            <v>0</v>
          </cell>
        </row>
        <row r="4111">
          <cell r="A4111" t="str">
            <v>Wollondilly Unknown 20 - 29</v>
          </cell>
          <cell r="B4111" t="str">
            <v>Wollondilly</v>
          </cell>
          <cell r="C4111" t="str">
            <v>Unknown</v>
          </cell>
          <cell r="D4111" t="str">
            <v>20 - 29</v>
          </cell>
          <cell r="E4111">
            <v>0</v>
          </cell>
          <cell r="F4111">
            <v>0</v>
          </cell>
          <cell r="G4111">
            <v>0</v>
          </cell>
          <cell r="H4111">
            <v>0</v>
          </cell>
          <cell r="I4111">
            <v>0</v>
          </cell>
          <cell r="J4111">
            <v>0</v>
          </cell>
          <cell r="K4111">
            <v>0</v>
          </cell>
          <cell r="L4111">
            <v>0</v>
          </cell>
          <cell r="M4111">
            <v>0</v>
          </cell>
          <cell r="N4111">
            <v>0</v>
          </cell>
        </row>
        <row r="4112">
          <cell r="A4112" t="str">
            <v>Wollondilly Unknown 30 - 39</v>
          </cell>
          <cell r="B4112" t="str">
            <v>Wollondilly</v>
          </cell>
          <cell r="C4112" t="str">
            <v>Unknown</v>
          </cell>
          <cell r="D4112" t="str">
            <v>30 - 39</v>
          </cell>
          <cell r="E4112">
            <v>0</v>
          </cell>
          <cell r="F4112">
            <v>0</v>
          </cell>
          <cell r="G4112">
            <v>0</v>
          </cell>
          <cell r="H4112">
            <v>0</v>
          </cell>
          <cell r="I4112">
            <v>0</v>
          </cell>
          <cell r="J4112">
            <v>0</v>
          </cell>
          <cell r="K4112">
            <v>0</v>
          </cell>
          <cell r="L4112">
            <v>0</v>
          </cell>
          <cell r="M4112">
            <v>0</v>
          </cell>
          <cell r="N4112">
            <v>0</v>
          </cell>
        </row>
        <row r="4113">
          <cell r="A4113" t="str">
            <v>Wollondilly Unknown 40 +</v>
          </cell>
          <cell r="B4113" t="str">
            <v>Wollondilly</v>
          </cell>
          <cell r="C4113" t="str">
            <v>Unknown</v>
          </cell>
          <cell r="D4113" t="str">
            <v>40 +</v>
          </cell>
          <cell r="E4113">
            <v>0</v>
          </cell>
          <cell r="F4113">
            <v>0</v>
          </cell>
          <cell r="G4113">
            <v>0</v>
          </cell>
          <cell r="H4113">
            <v>0</v>
          </cell>
          <cell r="I4113">
            <v>0</v>
          </cell>
          <cell r="J4113">
            <v>0</v>
          </cell>
          <cell r="K4113">
            <v>0</v>
          </cell>
          <cell r="L4113">
            <v>0</v>
          </cell>
          <cell r="M4113">
            <v>0</v>
          </cell>
          <cell r="N4113">
            <v>0</v>
          </cell>
        </row>
        <row r="4114">
          <cell r="A4114" t="str">
            <v>Wollondilly Unknown Missing / unknown</v>
          </cell>
          <cell r="B4114" t="str">
            <v>Wollondilly</v>
          </cell>
          <cell r="C4114" t="str">
            <v>Unknown</v>
          </cell>
          <cell r="D4114" t="str">
            <v>Missing / unknown</v>
          </cell>
          <cell r="E4114">
            <v>0</v>
          </cell>
          <cell r="F4114">
            <v>0</v>
          </cell>
          <cell r="G4114">
            <v>0</v>
          </cell>
          <cell r="H4114">
            <v>0</v>
          </cell>
          <cell r="I4114">
            <v>0</v>
          </cell>
          <cell r="J4114">
            <v>0</v>
          </cell>
          <cell r="K4114">
            <v>0</v>
          </cell>
          <cell r="L4114">
            <v>0</v>
          </cell>
          <cell r="M4114">
            <v>0</v>
          </cell>
          <cell r="N4114">
            <v>0</v>
          </cell>
        </row>
        <row r="4115">
          <cell r="A4115" t="str">
            <v>Wollondilly Unknown Total</v>
          </cell>
          <cell r="B4115" t="str">
            <v>Wollondilly</v>
          </cell>
          <cell r="C4115" t="str">
            <v>Unknown</v>
          </cell>
          <cell r="D4115" t="str">
            <v>Total</v>
          </cell>
          <cell r="E4115">
            <v>0</v>
          </cell>
          <cell r="F4115">
            <v>0</v>
          </cell>
          <cell r="G4115">
            <v>0</v>
          </cell>
          <cell r="H4115">
            <v>0</v>
          </cell>
          <cell r="I4115">
            <v>0</v>
          </cell>
          <cell r="J4115">
            <v>0</v>
          </cell>
          <cell r="K4115">
            <v>0</v>
          </cell>
          <cell r="L4115">
            <v>0</v>
          </cell>
          <cell r="M4115">
            <v>0</v>
          </cell>
          <cell r="N4115">
            <v>0</v>
          </cell>
        </row>
        <row r="4116">
          <cell r="A4116" t="str">
            <v>Wollondilly Total 10 - 17</v>
          </cell>
          <cell r="B4116" t="str">
            <v>Wollondilly</v>
          </cell>
          <cell r="C4116" t="str">
            <v>Total</v>
          </cell>
          <cell r="D4116" t="str">
            <v>10 - 17</v>
          </cell>
          <cell r="E4116">
            <v>12</v>
          </cell>
          <cell r="F4116">
            <v>11</v>
          </cell>
          <cell r="G4116">
            <v>3</v>
          </cell>
          <cell r="H4116">
            <v>6</v>
          </cell>
          <cell r="I4116">
            <v>6</v>
          </cell>
          <cell r="J4116">
            <v>4</v>
          </cell>
          <cell r="K4116">
            <v>11</v>
          </cell>
          <cell r="L4116">
            <v>9</v>
          </cell>
          <cell r="M4116">
            <v>0</v>
          </cell>
          <cell r="N4116">
            <v>66</v>
          </cell>
        </row>
        <row r="4117">
          <cell r="A4117" t="str">
            <v>Wollondilly Total 18 - 19</v>
          </cell>
          <cell r="B4117" t="str">
            <v>Wollondilly</v>
          </cell>
          <cell r="C4117" t="str">
            <v>Total</v>
          </cell>
          <cell r="D4117" t="str">
            <v>18 - 19</v>
          </cell>
          <cell r="E4117">
            <v>3</v>
          </cell>
          <cell r="F4117">
            <v>8</v>
          </cell>
          <cell r="G4117">
            <v>0</v>
          </cell>
          <cell r="H4117">
            <v>3</v>
          </cell>
          <cell r="I4117">
            <v>0</v>
          </cell>
          <cell r="J4117">
            <v>1</v>
          </cell>
          <cell r="K4117">
            <v>0</v>
          </cell>
          <cell r="L4117">
            <v>2</v>
          </cell>
          <cell r="M4117">
            <v>0</v>
          </cell>
          <cell r="N4117">
            <v>2</v>
          </cell>
        </row>
        <row r="4118">
          <cell r="A4118" t="str">
            <v>Wollondilly Total 20 - 29</v>
          </cell>
          <cell r="B4118" t="str">
            <v>Wollondilly</v>
          </cell>
          <cell r="C4118" t="str">
            <v>Total</v>
          </cell>
          <cell r="D4118" t="str">
            <v>20 - 29</v>
          </cell>
          <cell r="E4118">
            <v>19</v>
          </cell>
          <cell r="F4118">
            <v>13</v>
          </cell>
          <cell r="G4118">
            <v>2</v>
          </cell>
          <cell r="H4118">
            <v>7</v>
          </cell>
          <cell r="I4118">
            <v>0</v>
          </cell>
          <cell r="J4118">
            <v>2</v>
          </cell>
          <cell r="K4118">
            <v>1</v>
          </cell>
          <cell r="L4118">
            <v>4</v>
          </cell>
          <cell r="M4118">
            <v>0</v>
          </cell>
          <cell r="N4118">
            <v>33</v>
          </cell>
        </row>
        <row r="4119">
          <cell r="A4119" t="str">
            <v>Wollondilly Total 30 - 39</v>
          </cell>
          <cell r="B4119" t="str">
            <v>Wollondilly</v>
          </cell>
          <cell r="C4119" t="str">
            <v>Total</v>
          </cell>
          <cell r="D4119" t="str">
            <v>30 - 39</v>
          </cell>
          <cell r="E4119">
            <v>34</v>
          </cell>
          <cell r="F4119">
            <v>9</v>
          </cell>
          <cell r="G4119">
            <v>0</v>
          </cell>
          <cell r="H4119">
            <v>0</v>
          </cell>
          <cell r="I4119">
            <v>1</v>
          </cell>
          <cell r="J4119">
            <v>2</v>
          </cell>
          <cell r="K4119">
            <v>1</v>
          </cell>
          <cell r="L4119">
            <v>2</v>
          </cell>
          <cell r="M4119">
            <v>0</v>
          </cell>
          <cell r="N4119">
            <v>11</v>
          </cell>
        </row>
        <row r="4120">
          <cell r="A4120" t="str">
            <v>Wollondilly Total 40 +</v>
          </cell>
          <cell r="B4120" t="str">
            <v>Wollondilly</v>
          </cell>
          <cell r="C4120" t="str">
            <v>Total</v>
          </cell>
          <cell r="D4120" t="str">
            <v>40 +</v>
          </cell>
          <cell r="E4120">
            <v>23</v>
          </cell>
          <cell r="F4120">
            <v>6</v>
          </cell>
          <cell r="G4120">
            <v>0</v>
          </cell>
          <cell r="H4120">
            <v>4</v>
          </cell>
          <cell r="I4120">
            <v>1</v>
          </cell>
          <cell r="J4120">
            <v>1</v>
          </cell>
          <cell r="K4120">
            <v>3</v>
          </cell>
          <cell r="L4120">
            <v>1</v>
          </cell>
          <cell r="M4120">
            <v>0</v>
          </cell>
          <cell r="N4120">
            <v>10</v>
          </cell>
        </row>
        <row r="4121">
          <cell r="A4121" t="str">
            <v>Wollondilly Total Missing / unknown</v>
          </cell>
          <cell r="B4121" t="str">
            <v>Wollondilly</v>
          </cell>
          <cell r="C4121" t="str">
            <v>Total</v>
          </cell>
          <cell r="D4121" t="str">
            <v>Missing / unknown</v>
          </cell>
          <cell r="E4121">
            <v>0</v>
          </cell>
          <cell r="F4121">
            <v>0</v>
          </cell>
          <cell r="G4121">
            <v>0</v>
          </cell>
          <cell r="H4121">
            <v>1</v>
          </cell>
          <cell r="I4121">
            <v>0</v>
          </cell>
          <cell r="J4121">
            <v>0</v>
          </cell>
          <cell r="K4121">
            <v>0</v>
          </cell>
          <cell r="L4121">
            <v>0</v>
          </cell>
          <cell r="M4121">
            <v>0</v>
          </cell>
          <cell r="N4121">
            <v>0</v>
          </cell>
        </row>
        <row r="4122">
          <cell r="A4122" t="str">
            <v>Wollondilly Total Total</v>
          </cell>
          <cell r="B4122" t="str">
            <v>Wollondilly</v>
          </cell>
          <cell r="C4122" t="str">
            <v>Total</v>
          </cell>
          <cell r="D4122" t="str">
            <v>Total</v>
          </cell>
          <cell r="E4122">
            <v>91</v>
          </cell>
          <cell r="F4122">
            <v>47</v>
          </cell>
          <cell r="G4122">
            <v>5</v>
          </cell>
          <cell r="H4122">
            <v>21</v>
          </cell>
          <cell r="I4122">
            <v>8</v>
          </cell>
          <cell r="J4122">
            <v>10</v>
          </cell>
          <cell r="K4122">
            <v>16</v>
          </cell>
          <cell r="L4122">
            <v>18</v>
          </cell>
          <cell r="M4122">
            <v>0</v>
          </cell>
          <cell r="N4122">
            <v>122</v>
          </cell>
        </row>
        <row r="4123">
          <cell r="A4123" t="str">
            <v>Wollongong Male 10 - 17</v>
          </cell>
          <cell r="B4123" t="str">
            <v>Wollongong</v>
          </cell>
          <cell r="C4123" t="str">
            <v>Male</v>
          </cell>
          <cell r="D4123" t="str">
            <v>10 - 17</v>
          </cell>
          <cell r="E4123">
            <v>30</v>
          </cell>
          <cell r="F4123">
            <v>54</v>
          </cell>
          <cell r="G4123">
            <v>21</v>
          </cell>
          <cell r="H4123">
            <v>21</v>
          </cell>
          <cell r="I4123">
            <v>18</v>
          </cell>
          <cell r="J4123">
            <v>5</v>
          </cell>
          <cell r="K4123">
            <v>6</v>
          </cell>
          <cell r="L4123">
            <v>49</v>
          </cell>
          <cell r="M4123">
            <v>1</v>
          </cell>
          <cell r="N4123">
            <v>106</v>
          </cell>
        </row>
        <row r="4124">
          <cell r="A4124" t="str">
            <v>Wollongong Male 18 - 19</v>
          </cell>
          <cell r="B4124" t="str">
            <v>Wollongong</v>
          </cell>
          <cell r="C4124" t="str">
            <v>Male</v>
          </cell>
          <cell r="D4124" t="str">
            <v>18 - 19</v>
          </cell>
          <cell r="E4124">
            <v>33</v>
          </cell>
          <cell r="F4124">
            <v>44</v>
          </cell>
          <cell r="G4124">
            <v>15</v>
          </cell>
          <cell r="H4124">
            <v>11</v>
          </cell>
          <cell r="I4124">
            <v>4</v>
          </cell>
          <cell r="J4124">
            <v>6</v>
          </cell>
          <cell r="K4124">
            <v>8</v>
          </cell>
          <cell r="L4124">
            <v>30</v>
          </cell>
          <cell r="M4124">
            <v>1</v>
          </cell>
          <cell r="N4124">
            <v>69</v>
          </cell>
        </row>
        <row r="4125">
          <cell r="A4125" t="str">
            <v>Wollongong Male 20 - 29</v>
          </cell>
          <cell r="B4125" t="str">
            <v>Wollongong</v>
          </cell>
          <cell r="C4125" t="str">
            <v>Male</v>
          </cell>
          <cell r="D4125" t="str">
            <v>20 - 29</v>
          </cell>
          <cell r="E4125">
            <v>119</v>
          </cell>
          <cell r="F4125">
            <v>99</v>
          </cell>
          <cell r="G4125">
            <v>24</v>
          </cell>
          <cell r="H4125">
            <v>26</v>
          </cell>
          <cell r="I4125">
            <v>17</v>
          </cell>
          <cell r="J4125">
            <v>7</v>
          </cell>
          <cell r="K4125">
            <v>8</v>
          </cell>
          <cell r="L4125">
            <v>79</v>
          </cell>
          <cell r="M4125">
            <v>2</v>
          </cell>
          <cell r="N4125">
            <v>102</v>
          </cell>
        </row>
        <row r="4126">
          <cell r="A4126" t="str">
            <v>Wollongong Male 30 - 39</v>
          </cell>
          <cell r="B4126" t="str">
            <v>Wollongong</v>
          </cell>
          <cell r="C4126" t="str">
            <v>Male</v>
          </cell>
          <cell r="D4126" t="str">
            <v>30 - 39</v>
          </cell>
          <cell r="E4126">
            <v>133</v>
          </cell>
          <cell r="F4126">
            <v>70</v>
          </cell>
          <cell r="G4126">
            <v>7</v>
          </cell>
          <cell r="H4126">
            <v>21</v>
          </cell>
          <cell r="I4126">
            <v>9</v>
          </cell>
          <cell r="J4126">
            <v>10</v>
          </cell>
          <cell r="K4126">
            <v>5</v>
          </cell>
          <cell r="L4126">
            <v>74</v>
          </cell>
          <cell r="M4126">
            <v>5</v>
          </cell>
          <cell r="N4126">
            <v>69</v>
          </cell>
        </row>
        <row r="4127">
          <cell r="A4127" t="str">
            <v>Wollongong Male 40 +</v>
          </cell>
          <cell r="B4127" t="str">
            <v>Wollongong</v>
          </cell>
          <cell r="C4127" t="str">
            <v>Male</v>
          </cell>
          <cell r="D4127" t="str">
            <v>40 +</v>
          </cell>
          <cell r="E4127">
            <v>112</v>
          </cell>
          <cell r="F4127">
            <v>46</v>
          </cell>
          <cell r="G4127">
            <v>2</v>
          </cell>
          <cell r="H4127">
            <v>6</v>
          </cell>
          <cell r="I4127">
            <v>2</v>
          </cell>
          <cell r="J4127">
            <v>1</v>
          </cell>
          <cell r="K4127">
            <v>2</v>
          </cell>
          <cell r="L4127">
            <v>31</v>
          </cell>
          <cell r="M4127">
            <v>2</v>
          </cell>
          <cell r="N4127">
            <v>53</v>
          </cell>
        </row>
        <row r="4128">
          <cell r="A4128" t="str">
            <v>Wollongong Male Missing / unknown</v>
          </cell>
          <cell r="B4128" t="str">
            <v>Wollongong</v>
          </cell>
          <cell r="C4128" t="str">
            <v>Male</v>
          </cell>
          <cell r="D4128" t="str">
            <v>Missing / unknown</v>
          </cell>
          <cell r="E4128">
            <v>4</v>
          </cell>
          <cell r="F4128">
            <v>0</v>
          </cell>
          <cell r="G4128">
            <v>0</v>
          </cell>
          <cell r="H4128">
            <v>0</v>
          </cell>
          <cell r="I4128">
            <v>0</v>
          </cell>
          <cell r="J4128">
            <v>0</v>
          </cell>
          <cell r="K4128">
            <v>0</v>
          </cell>
          <cell r="L4128">
            <v>0</v>
          </cell>
          <cell r="M4128">
            <v>0</v>
          </cell>
          <cell r="N4128">
            <v>0</v>
          </cell>
        </row>
        <row r="4129">
          <cell r="A4129" t="str">
            <v>Wollongong Male Total</v>
          </cell>
          <cell r="B4129" t="str">
            <v>Wollongong</v>
          </cell>
          <cell r="C4129" t="str">
            <v>Male</v>
          </cell>
          <cell r="D4129" t="str">
            <v>Total</v>
          </cell>
          <cell r="E4129">
            <v>431</v>
          </cell>
          <cell r="F4129">
            <v>313</v>
          </cell>
          <cell r="G4129">
            <v>69</v>
          </cell>
          <cell r="H4129">
            <v>85</v>
          </cell>
          <cell r="I4129">
            <v>50</v>
          </cell>
          <cell r="J4129">
            <v>29</v>
          </cell>
          <cell r="K4129">
            <v>29</v>
          </cell>
          <cell r="L4129">
            <v>263</v>
          </cell>
          <cell r="M4129">
            <v>11</v>
          </cell>
          <cell r="N4129">
            <v>399</v>
          </cell>
        </row>
        <row r="4130">
          <cell r="A4130" t="str">
            <v>Wollongong Female 10 - 17</v>
          </cell>
          <cell r="B4130" t="str">
            <v>Wollongong</v>
          </cell>
          <cell r="C4130" t="str">
            <v>Female</v>
          </cell>
          <cell r="D4130" t="str">
            <v>10 - 17</v>
          </cell>
          <cell r="E4130">
            <v>9</v>
          </cell>
          <cell r="F4130">
            <v>21</v>
          </cell>
          <cell r="G4130">
            <v>7</v>
          </cell>
          <cell r="H4130">
            <v>8</v>
          </cell>
          <cell r="I4130">
            <v>0</v>
          </cell>
          <cell r="J4130">
            <v>7</v>
          </cell>
          <cell r="K4130">
            <v>0</v>
          </cell>
          <cell r="L4130">
            <v>63</v>
          </cell>
          <cell r="M4130">
            <v>0</v>
          </cell>
          <cell r="N4130">
            <v>22</v>
          </cell>
        </row>
        <row r="4131">
          <cell r="A4131" t="str">
            <v>Wollongong Female 18 - 19</v>
          </cell>
          <cell r="B4131" t="str">
            <v>Wollongong</v>
          </cell>
          <cell r="C4131" t="str">
            <v>Female</v>
          </cell>
          <cell r="D4131" t="str">
            <v>18 - 19</v>
          </cell>
          <cell r="E4131">
            <v>3</v>
          </cell>
          <cell r="F4131">
            <v>10</v>
          </cell>
          <cell r="G4131">
            <v>4</v>
          </cell>
          <cell r="H4131">
            <v>0</v>
          </cell>
          <cell r="I4131">
            <v>4</v>
          </cell>
          <cell r="J4131">
            <v>1</v>
          </cell>
          <cell r="K4131">
            <v>0</v>
          </cell>
          <cell r="L4131">
            <v>43</v>
          </cell>
          <cell r="M4131">
            <v>1</v>
          </cell>
          <cell r="N4131">
            <v>7</v>
          </cell>
        </row>
        <row r="4132">
          <cell r="A4132" t="str">
            <v>Wollongong Female 20 - 29</v>
          </cell>
          <cell r="B4132" t="str">
            <v>Wollongong</v>
          </cell>
          <cell r="C4132" t="str">
            <v>Female</v>
          </cell>
          <cell r="D4132" t="str">
            <v>20 - 29</v>
          </cell>
          <cell r="E4132">
            <v>18</v>
          </cell>
          <cell r="F4132">
            <v>22</v>
          </cell>
          <cell r="G4132">
            <v>2</v>
          </cell>
          <cell r="H4132">
            <v>4</v>
          </cell>
          <cell r="I4132">
            <v>1</v>
          </cell>
          <cell r="J4132">
            <v>1</v>
          </cell>
          <cell r="K4132">
            <v>0</v>
          </cell>
          <cell r="L4132">
            <v>70</v>
          </cell>
          <cell r="M4132">
            <v>2</v>
          </cell>
          <cell r="N4132">
            <v>24</v>
          </cell>
        </row>
        <row r="4133">
          <cell r="A4133" t="str">
            <v>Wollongong Female 30 - 39</v>
          </cell>
          <cell r="B4133" t="str">
            <v>Wollongong</v>
          </cell>
          <cell r="C4133" t="str">
            <v>Female</v>
          </cell>
          <cell r="D4133" t="str">
            <v>30 - 39</v>
          </cell>
          <cell r="E4133">
            <v>19</v>
          </cell>
          <cell r="F4133">
            <v>9</v>
          </cell>
          <cell r="G4133">
            <v>3</v>
          </cell>
          <cell r="H4133">
            <v>1</v>
          </cell>
          <cell r="I4133">
            <v>1</v>
          </cell>
          <cell r="J4133">
            <v>0</v>
          </cell>
          <cell r="K4133">
            <v>0</v>
          </cell>
          <cell r="L4133">
            <v>113</v>
          </cell>
          <cell r="M4133">
            <v>3</v>
          </cell>
          <cell r="N4133">
            <v>11</v>
          </cell>
        </row>
        <row r="4134">
          <cell r="A4134" t="str">
            <v>Wollongong Female 40 +</v>
          </cell>
          <cell r="B4134" t="str">
            <v>Wollongong</v>
          </cell>
          <cell r="C4134" t="str">
            <v>Female</v>
          </cell>
          <cell r="D4134" t="str">
            <v>40 +</v>
          </cell>
          <cell r="E4134">
            <v>20</v>
          </cell>
          <cell r="F4134">
            <v>9</v>
          </cell>
          <cell r="G4134">
            <v>1</v>
          </cell>
          <cell r="H4134">
            <v>3</v>
          </cell>
          <cell r="I4134">
            <v>0</v>
          </cell>
          <cell r="J4134">
            <v>0</v>
          </cell>
          <cell r="K4134">
            <v>1</v>
          </cell>
          <cell r="L4134">
            <v>44</v>
          </cell>
          <cell r="M4134">
            <v>0</v>
          </cell>
          <cell r="N4134">
            <v>7</v>
          </cell>
        </row>
        <row r="4135">
          <cell r="A4135" t="str">
            <v>Wollongong Female Missing / unknown</v>
          </cell>
          <cell r="B4135" t="str">
            <v>Wollongong</v>
          </cell>
          <cell r="C4135" t="str">
            <v>Female</v>
          </cell>
          <cell r="D4135" t="str">
            <v>Missing / unknown</v>
          </cell>
          <cell r="E4135">
            <v>0</v>
          </cell>
          <cell r="F4135">
            <v>0</v>
          </cell>
          <cell r="G4135">
            <v>0</v>
          </cell>
          <cell r="H4135">
            <v>0</v>
          </cell>
          <cell r="I4135">
            <v>0</v>
          </cell>
          <cell r="J4135">
            <v>0</v>
          </cell>
          <cell r="K4135">
            <v>0</v>
          </cell>
          <cell r="L4135">
            <v>1</v>
          </cell>
          <cell r="M4135">
            <v>0</v>
          </cell>
          <cell r="N4135">
            <v>0</v>
          </cell>
        </row>
        <row r="4136">
          <cell r="A4136" t="str">
            <v>Wollongong Female Total</v>
          </cell>
          <cell r="B4136" t="str">
            <v>Wollongong</v>
          </cell>
          <cell r="C4136" t="str">
            <v>Female</v>
          </cell>
          <cell r="D4136" t="str">
            <v>Total</v>
          </cell>
          <cell r="E4136">
            <v>69</v>
          </cell>
          <cell r="F4136">
            <v>71</v>
          </cell>
          <cell r="G4136">
            <v>17</v>
          </cell>
          <cell r="H4136">
            <v>16</v>
          </cell>
          <cell r="I4136">
            <v>6</v>
          </cell>
          <cell r="J4136">
            <v>9</v>
          </cell>
          <cell r="K4136">
            <v>1</v>
          </cell>
          <cell r="L4136">
            <v>334</v>
          </cell>
          <cell r="M4136">
            <v>6</v>
          </cell>
          <cell r="N4136">
            <v>71</v>
          </cell>
        </row>
        <row r="4137">
          <cell r="A4137" t="str">
            <v>Wollongong Unknown 10 - 17</v>
          </cell>
          <cell r="B4137" t="str">
            <v>Wollongong</v>
          </cell>
          <cell r="C4137" t="str">
            <v>Unknown</v>
          </cell>
          <cell r="D4137" t="str">
            <v>10 - 17</v>
          </cell>
          <cell r="E4137">
            <v>0</v>
          </cell>
          <cell r="F4137">
            <v>0</v>
          </cell>
          <cell r="G4137">
            <v>0</v>
          </cell>
          <cell r="H4137">
            <v>0</v>
          </cell>
          <cell r="I4137">
            <v>0</v>
          </cell>
          <cell r="J4137">
            <v>0</v>
          </cell>
          <cell r="K4137">
            <v>0</v>
          </cell>
          <cell r="L4137">
            <v>0</v>
          </cell>
          <cell r="M4137">
            <v>0</v>
          </cell>
          <cell r="N4137">
            <v>0</v>
          </cell>
        </row>
        <row r="4138">
          <cell r="A4138" t="str">
            <v>Wollongong Unknown 18 - 19</v>
          </cell>
          <cell r="B4138" t="str">
            <v>Wollongong</v>
          </cell>
          <cell r="C4138" t="str">
            <v>Unknown</v>
          </cell>
          <cell r="D4138" t="str">
            <v>18 - 19</v>
          </cell>
          <cell r="E4138">
            <v>0</v>
          </cell>
          <cell r="F4138">
            <v>0</v>
          </cell>
          <cell r="G4138">
            <v>0</v>
          </cell>
          <cell r="H4138">
            <v>0</v>
          </cell>
          <cell r="I4138">
            <v>0</v>
          </cell>
          <cell r="J4138">
            <v>0</v>
          </cell>
          <cell r="K4138">
            <v>0</v>
          </cell>
          <cell r="L4138">
            <v>0</v>
          </cell>
          <cell r="M4138">
            <v>0</v>
          </cell>
          <cell r="N4138">
            <v>0</v>
          </cell>
        </row>
        <row r="4139">
          <cell r="A4139" t="str">
            <v>Wollongong Unknown 20 - 29</v>
          </cell>
          <cell r="B4139" t="str">
            <v>Wollongong</v>
          </cell>
          <cell r="C4139" t="str">
            <v>Unknown</v>
          </cell>
          <cell r="D4139" t="str">
            <v>20 - 29</v>
          </cell>
          <cell r="E4139">
            <v>0</v>
          </cell>
          <cell r="F4139">
            <v>0</v>
          </cell>
          <cell r="G4139">
            <v>0</v>
          </cell>
          <cell r="H4139">
            <v>0</v>
          </cell>
          <cell r="I4139">
            <v>0</v>
          </cell>
          <cell r="J4139">
            <v>0</v>
          </cell>
          <cell r="K4139">
            <v>0</v>
          </cell>
          <cell r="L4139">
            <v>0</v>
          </cell>
          <cell r="M4139">
            <v>0</v>
          </cell>
          <cell r="N4139">
            <v>0</v>
          </cell>
        </row>
        <row r="4140">
          <cell r="A4140" t="str">
            <v>Wollongong Unknown 30 - 39</v>
          </cell>
          <cell r="B4140" t="str">
            <v>Wollongong</v>
          </cell>
          <cell r="C4140" t="str">
            <v>Unknown</v>
          </cell>
          <cell r="D4140" t="str">
            <v>30 - 39</v>
          </cell>
          <cell r="E4140">
            <v>0</v>
          </cell>
          <cell r="F4140">
            <v>0</v>
          </cell>
          <cell r="G4140">
            <v>0</v>
          </cell>
          <cell r="H4140">
            <v>0</v>
          </cell>
          <cell r="I4140">
            <v>0</v>
          </cell>
          <cell r="J4140">
            <v>0</v>
          </cell>
          <cell r="K4140">
            <v>0</v>
          </cell>
          <cell r="L4140">
            <v>0</v>
          </cell>
          <cell r="M4140">
            <v>0</v>
          </cell>
          <cell r="N4140">
            <v>0</v>
          </cell>
        </row>
        <row r="4141">
          <cell r="A4141" t="str">
            <v>Wollongong Unknown 40 +</v>
          </cell>
          <cell r="B4141" t="str">
            <v>Wollongong</v>
          </cell>
          <cell r="C4141" t="str">
            <v>Unknown</v>
          </cell>
          <cell r="D4141" t="str">
            <v>40 +</v>
          </cell>
          <cell r="E4141">
            <v>0</v>
          </cell>
          <cell r="F4141">
            <v>0</v>
          </cell>
          <cell r="G4141">
            <v>0</v>
          </cell>
          <cell r="H4141">
            <v>0</v>
          </cell>
          <cell r="I4141">
            <v>0</v>
          </cell>
          <cell r="J4141">
            <v>0</v>
          </cell>
          <cell r="K4141">
            <v>0</v>
          </cell>
          <cell r="L4141">
            <v>0</v>
          </cell>
          <cell r="M4141">
            <v>0</v>
          </cell>
          <cell r="N4141">
            <v>0</v>
          </cell>
        </row>
        <row r="4142">
          <cell r="A4142" t="str">
            <v>Wollongong Unknown Missing / unknown</v>
          </cell>
          <cell r="B4142" t="str">
            <v>Wollongong</v>
          </cell>
          <cell r="C4142" t="str">
            <v>Unknown</v>
          </cell>
          <cell r="D4142" t="str">
            <v>Missing / unknown</v>
          </cell>
          <cell r="E4142">
            <v>0</v>
          </cell>
          <cell r="F4142">
            <v>1</v>
          </cell>
          <cell r="G4142">
            <v>0</v>
          </cell>
          <cell r="H4142">
            <v>0</v>
          </cell>
          <cell r="I4142">
            <v>0</v>
          </cell>
          <cell r="J4142">
            <v>0</v>
          </cell>
          <cell r="K4142">
            <v>0</v>
          </cell>
          <cell r="L4142">
            <v>0</v>
          </cell>
          <cell r="M4142">
            <v>0</v>
          </cell>
          <cell r="N4142">
            <v>0</v>
          </cell>
        </row>
        <row r="4143">
          <cell r="A4143" t="str">
            <v>Wollongong Unknown Total</v>
          </cell>
          <cell r="B4143" t="str">
            <v>Wollongong</v>
          </cell>
          <cell r="C4143" t="str">
            <v>Unknown</v>
          </cell>
          <cell r="D4143" t="str">
            <v>Total</v>
          </cell>
          <cell r="E4143">
            <v>0</v>
          </cell>
          <cell r="F4143">
            <v>1</v>
          </cell>
          <cell r="G4143">
            <v>0</v>
          </cell>
          <cell r="H4143">
            <v>0</v>
          </cell>
          <cell r="I4143">
            <v>0</v>
          </cell>
          <cell r="J4143">
            <v>0</v>
          </cell>
          <cell r="K4143">
            <v>0</v>
          </cell>
          <cell r="L4143">
            <v>0</v>
          </cell>
          <cell r="M4143">
            <v>0</v>
          </cell>
          <cell r="N4143">
            <v>0</v>
          </cell>
        </row>
        <row r="4144">
          <cell r="A4144" t="str">
            <v>Wollongong Total 10 - 17</v>
          </cell>
          <cell r="B4144" t="str">
            <v>Wollongong</v>
          </cell>
          <cell r="C4144" t="str">
            <v>Total</v>
          </cell>
          <cell r="D4144" t="str">
            <v>10 - 17</v>
          </cell>
          <cell r="E4144">
            <v>39</v>
          </cell>
          <cell r="F4144">
            <v>75</v>
          </cell>
          <cell r="G4144">
            <v>28</v>
          </cell>
          <cell r="H4144">
            <v>29</v>
          </cell>
          <cell r="I4144">
            <v>18</v>
          </cell>
          <cell r="J4144">
            <v>12</v>
          </cell>
          <cell r="K4144">
            <v>6</v>
          </cell>
          <cell r="L4144">
            <v>112</v>
          </cell>
          <cell r="M4144">
            <v>1</v>
          </cell>
          <cell r="N4144">
            <v>128</v>
          </cell>
        </row>
        <row r="4145">
          <cell r="A4145" t="str">
            <v>Wollongong Total 18 - 19</v>
          </cell>
          <cell r="B4145" t="str">
            <v>Wollongong</v>
          </cell>
          <cell r="C4145" t="str">
            <v>Total</v>
          </cell>
          <cell r="D4145" t="str">
            <v>18 - 19</v>
          </cell>
          <cell r="E4145">
            <v>36</v>
          </cell>
          <cell r="F4145">
            <v>54</v>
          </cell>
          <cell r="G4145">
            <v>19</v>
          </cell>
          <cell r="H4145">
            <v>11</v>
          </cell>
          <cell r="I4145">
            <v>8</v>
          </cell>
          <cell r="J4145">
            <v>7</v>
          </cell>
          <cell r="K4145">
            <v>8</v>
          </cell>
          <cell r="L4145">
            <v>73</v>
          </cell>
          <cell r="M4145">
            <v>2</v>
          </cell>
          <cell r="N4145">
            <v>76</v>
          </cell>
        </row>
        <row r="4146">
          <cell r="A4146" t="str">
            <v>Wollongong Total 20 - 29</v>
          </cell>
          <cell r="B4146" t="str">
            <v>Wollongong</v>
          </cell>
          <cell r="C4146" t="str">
            <v>Total</v>
          </cell>
          <cell r="D4146" t="str">
            <v>20 - 29</v>
          </cell>
          <cell r="E4146">
            <v>137</v>
          </cell>
          <cell r="F4146">
            <v>121</v>
          </cell>
          <cell r="G4146">
            <v>26</v>
          </cell>
          <cell r="H4146">
            <v>30</v>
          </cell>
          <cell r="I4146">
            <v>18</v>
          </cell>
          <cell r="J4146">
            <v>8</v>
          </cell>
          <cell r="K4146">
            <v>8</v>
          </cell>
          <cell r="L4146">
            <v>149</v>
          </cell>
          <cell r="M4146">
            <v>4</v>
          </cell>
          <cell r="N4146">
            <v>126</v>
          </cell>
        </row>
        <row r="4147">
          <cell r="A4147" t="str">
            <v>Wollongong Total 30 - 39</v>
          </cell>
          <cell r="B4147" t="str">
            <v>Wollongong</v>
          </cell>
          <cell r="C4147" t="str">
            <v>Total</v>
          </cell>
          <cell r="D4147" t="str">
            <v>30 - 39</v>
          </cell>
          <cell r="E4147">
            <v>152</v>
          </cell>
          <cell r="F4147">
            <v>79</v>
          </cell>
          <cell r="G4147">
            <v>10</v>
          </cell>
          <cell r="H4147">
            <v>22</v>
          </cell>
          <cell r="I4147">
            <v>10</v>
          </cell>
          <cell r="J4147">
            <v>10</v>
          </cell>
          <cell r="K4147">
            <v>5</v>
          </cell>
          <cell r="L4147">
            <v>187</v>
          </cell>
          <cell r="M4147">
            <v>8</v>
          </cell>
          <cell r="N4147">
            <v>80</v>
          </cell>
        </row>
        <row r="4148">
          <cell r="A4148" t="str">
            <v>Wollongong Total 40 +</v>
          </cell>
          <cell r="B4148" t="str">
            <v>Wollongong</v>
          </cell>
          <cell r="C4148" t="str">
            <v>Total</v>
          </cell>
          <cell r="D4148" t="str">
            <v>40 +</v>
          </cell>
          <cell r="E4148">
            <v>132</v>
          </cell>
          <cell r="F4148">
            <v>55</v>
          </cell>
          <cell r="G4148">
            <v>3</v>
          </cell>
          <cell r="H4148">
            <v>9</v>
          </cell>
          <cell r="I4148">
            <v>2</v>
          </cell>
          <cell r="J4148">
            <v>1</v>
          </cell>
          <cell r="K4148">
            <v>3</v>
          </cell>
          <cell r="L4148">
            <v>75</v>
          </cell>
          <cell r="M4148">
            <v>2</v>
          </cell>
          <cell r="N4148">
            <v>60</v>
          </cell>
        </row>
        <row r="4149">
          <cell r="A4149" t="str">
            <v>Wollongong Total Missing / unknown</v>
          </cell>
          <cell r="B4149" t="str">
            <v>Wollongong</v>
          </cell>
          <cell r="C4149" t="str">
            <v>Total</v>
          </cell>
          <cell r="D4149" t="str">
            <v>Missing / unknown</v>
          </cell>
          <cell r="E4149">
            <v>4</v>
          </cell>
          <cell r="F4149">
            <v>1</v>
          </cell>
          <cell r="G4149">
            <v>0</v>
          </cell>
          <cell r="H4149">
            <v>0</v>
          </cell>
          <cell r="I4149">
            <v>0</v>
          </cell>
          <cell r="J4149">
            <v>0</v>
          </cell>
          <cell r="K4149">
            <v>0</v>
          </cell>
          <cell r="L4149">
            <v>1</v>
          </cell>
          <cell r="M4149">
            <v>0</v>
          </cell>
          <cell r="N4149">
            <v>0</v>
          </cell>
        </row>
        <row r="4150">
          <cell r="A4150" t="str">
            <v>Wollongong Total Total</v>
          </cell>
          <cell r="B4150" t="str">
            <v>Wollongong</v>
          </cell>
          <cell r="C4150" t="str">
            <v>Total</v>
          </cell>
          <cell r="D4150" t="str">
            <v>Total</v>
          </cell>
          <cell r="E4150">
            <v>500</v>
          </cell>
          <cell r="F4150">
            <v>385</v>
          </cell>
          <cell r="G4150">
            <v>86</v>
          </cell>
          <cell r="H4150">
            <v>101</v>
          </cell>
          <cell r="I4150">
            <v>56</v>
          </cell>
          <cell r="J4150">
            <v>38</v>
          </cell>
          <cell r="K4150">
            <v>30</v>
          </cell>
          <cell r="L4150">
            <v>597</v>
          </cell>
          <cell r="M4150">
            <v>17</v>
          </cell>
          <cell r="N4150">
            <v>470</v>
          </cell>
        </row>
        <row r="4151">
          <cell r="A4151" t="str">
            <v>Woollahra Male 10 - 17</v>
          </cell>
          <cell r="B4151" t="str">
            <v>Woollahra</v>
          </cell>
          <cell r="C4151" t="str">
            <v>Male</v>
          </cell>
          <cell r="D4151" t="str">
            <v>10 - 17</v>
          </cell>
          <cell r="E4151">
            <v>1</v>
          </cell>
          <cell r="F4151">
            <v>7</v>
          </cell>
          <cell r="G4151">
            <v>2</v>
          </cell>
          <cell r="H4151">
            <v>2</v>
          </cell>
          <cell r="I4151">
            <v>0</v>
          </cell>
          <cell r="J4151">
            <v>2</v>
          </cell>
          <cell r="K4151">
            <v>3</v>
          </cell>
          <cell r="L4151">
            <v>3</v>
          </cell>
          <cell r="M4151">
            <v>0</v>
          </cell>
          <cell r="N4151">
            <v>5</v>
          </cell>
        </row>
        <row r="4152">
          <cell r="A4152" t="str">
            <v>Woollahra Male 18 - 19</v>
          </cell>
          <cell r="B4152" t="str">
            <v>Woollahra</v>
          </cell>
          <cell r="C4152" t="str">
            <v>Male</v>
          </cell>
          <cell r="D4152" t="str">
            <v>18 - 19</v>
          </cell>
          <cell r="E4152">
            <v>0</v>
          </cell>
          <cell r="F4152">
            <v>2</v>
          </cell>
          <cell r="G4152">
            <v>0</v>
          </cell>
          <cell r="H4152">
            <v>0</v>
          </cell>
          <cell r="I4152">
            <v>1</v>
          </cell>
          <cell r="J4152">
            <v>3</v>
          </cell>
          <cell r="K4152">
            <v>0</v>
          </cell>
          <cell r="L4152">
            <v>2</v>
          </cell>
          <cell r="M4152">
            <v>0</v>
          </cell>
          <cell r="N4152">
            <v>3</v>
          </cell>
        </row>
        <row r="4153">
          <cell r="A4153" t="str">
            <v>Woollahra Male 20 - 29</v>
          </cell>
          <cell r="B4153" t="str">
            <v>Woollahra</v>
          </cell>
          <cell r="C4153" t="str">
            <v>Male</v>
          </cell>
          <cell r="D4153" t="str">
            <v>20 - 29</v>
          </cell>
          <cell r="E4153">
            <v>6</v>
          </cell>
          <cell r="F4153">
            <v>13</v>
          </cell>
          <cell r="G4153">
            <v>5</v>
          </cell>
          <cell r="H4153">
            <v>6</v>
          </cell>
          <cell r="I4153">
            <v>0</v>
          </cell>
          <cell r="J4153">
            <v>4</v>
          </cell>
          <cell r="K4153">
            <v>3</v>
          </cell>
          <cell r="L4153">
            <v>6</v>
          </cell>
          <cell r="M4153">
            <v>4</v>
          </cell>
          <cell r="N4153">
            <v>30</v>
          </cell>
        </row>
        <row r="4154">
          <cell r="A4154" t="str">
            <v>Woollahra Male 30 - 39</v>
          </cell>
          <cell r="B4154" t="str">
            <v>Woollahra</v>
          </cell>
          <cell r="C4154" t="str">
            <v>Male</v>
          </cell>
          <cell r="D4154" t="str">
            <v>30 - 39</v>
          </cell>
          <cell r="E4154">
            <v>17</v>
          </cell>
          <cell r="F4154">
            <v>5</v>
          </cell>
          <cell r="G4154">
            <v>1</v>
          </cell>
          <cell r="H4154">
            <v>5</v>
          </cell>
          <cell r="I4154">
            <v>7</v>
          </cell>
          <cell r="J4154">
            <v>5</v>
          </cell>
          <cell r="K4154">
            <v>1</v>
          </cell>
          <cell r="L4154">
            <v>4</v>
          </cell>
          <cell r="M4154">
            <v>0</v>
          </cell>
          <cell r="N4154">
            <v>12</v>
          </cell>
        </row>
        <row r="4155">
          <cell r="A4155" t="str">
            <v>Woollahra Male 40 +</v>
          </cell>
          <cell r="B4155" t="str">
            <v>Woollahra</v>
          </cell>
          <cell r="C4155" t="str">
            <v>Male</v>
          </cell>
          <cell r="D4155" t="str">
            <v>40 +</v>
          </cell>
          <cell r="E4155">
            <v>25</v>
          </cell>
          <cell r="F4155">
            <v>9</v>
          </cell>
          <cell r="G4155">
            <v>0</v>
          </cell>
          <cell r="H4155">
            <v>6</v>
          </cell>
          <cell r="I4155">
            <v>1</v>
          </cell>
          <cell r="J4155">
            <v>1</v>
          </cell>
          <cell r="K4155">
            <v>2</v>
          </cell>
          <cell r="L4155">
            <v>0</v>
          </cell>
          <cell r="M4155">
            <v>0</v>
          </cell>
          <cell r="N4155">
            <v>3</v>
          </cell>
        </row>
        <row r="4156">
          <cell r="A4156" t="str">
            <v>Woollahra Male Missing / unknown</v>
          </cell>
          <cell r="B4156" t="str">
            <v>Woollahra</v>
          </cell>
          <cell r="C4156" t="str">
            <v>Male</v>
          </cell>
          <cell r="D4156" t="str">
            <v>Missing / unknown</v>
          </cell>
          <cell r="E4156">
            <v>0</v>
          </cell>
          <cell r="F4156">
            <v>1</v>
          </cell>
          <cell r="G4156">
            <v>0</v>
          </cell>
          <cell r="H4156">
            <v>0</v>
          </cell>
          <cell r="I4156">
            <v>0</v>
          </cell>
          <cell r="J4156">
            <v>0</v>
          </cell>
          <cell r="K4156">
            <v>0</v>
          </cell>
          <cell r="L4156">
            <v>0</v>
          </cell>
          <cell r="M4156">
            <v>0</v>
          </cell>
          <cell r="N4156">
            <v>0</v>
          </cell>
        </row>
        <row r="4157">
          <cell r="A4157" t="str">
            <v>Woollahra Male Total</v>
          </cell>
          <cell r="B4157" t="str">
            <v>Woollahra</v>
          </cell>
          <cell r="C4157" t="str">
            <v>Male</v>
          </cell>
          <cell r="D4157" t="str">
            <v>Total</v>
          </cell>
          <cell r="E4157">
            <v>49</v>
          </cell>
          <cell r="F4157">
            <v>37</v>
          </cell>
          <cell r="G4157">
            <v>8</v>
          </cell>
          <cell r="H4157">
            <v>19</v>
          </cell>
          <cell r="I4157">
            <v>9</v>
          </cell>
          <cell r="J4157">
            <v>15</v>
          </cell>
          <cell r="K4157">
            <v>9</v>
          </cell>
          <cell r="L4157">
            <v>15</v>
          </cell>
          <cell r="M4157">
            <v>4</v>
          </cell>
          <cell r="N4157">
            <v>53</v>
          </cell>
        </row>
        <row r="4158">
          <cell r="A4158" t="str">
            <v>Woollahra Female 10 - 17</v>
          </cell>
          <cell r="B4158" t="str">
            <v>Woollahra</v>
          </cell>
          <cell r="C4158" t="str">
            <v>Female</v>
          </cell>
          <cell r="D4158" t="str">
            <v>10 - 17</v>
          </cell>
          <cell r="E4158">
            <v>0</v>
          </cell>
          <cell r="F4158">
            <v>0</v>
          </cell>
          <cell r="G4158">
            <v>0</v>
          </cell>
          <cell r="H4158">
            <v>0</v>
          </cell>
          <cell r="I4158">
            <v>0</v>
          </cell>
          <cell r="J4158">
            <v>0</v>
          </cell>
          <cell r="K4158">
            <v>0</v>
          </cell>
          <cell r="L4158">
            <v>0</v>
          </cell>
          <cell r="M4158">
            <v>0</v>
          </cell>
          <cell r="N4158">
            <v>0</v>
          </cell>
        </row>
        <row r="4159">
          <cell r="A4159" t="str">
            <v>Woollahra Female 18 - 19</v>
          </cell>
          <cell r="B4159" t="str">
            <v>Woollahra</v>
          </cell>
          <cell r="C4159" t="str">
            <v>Female</v>
          </cell>
          <cell r="D4159" t="str">
            <v>18 - 19</v>
          </cell>
          <cell r="E4159">
            <v>0</v>
          </cell>
          <cell r="F4159">
            <v>0</v>
          </cell>
          <cell r="G4159">
            <v>0</v>
          </cell>
          <cell r="H4159">
            <v>0</v>
          </cell>
          <cell r="I4159">
            <v>0</v>
          </cell>
          <cell r="J4159">
            <v>0</v>
          </cell>
          <cell r="K4159">
            <v>0</v>
          </cell>
          <cell r="L4159">
            <v>4</v>
          </cell>
          <cell r="M4159">
            <v>0</v>
          </cell>
          <cell r="N4159">
            <v>0</v>
          </cell>
        </row>
        <row r="4160">
          <cell r="A4160" t="str">
            <v>Woollahra Female 20 - 29</v>
          </cell>
          <cell r="B4160" t="str">
            <v>Woollahra</v>
          </cell>
          <cell r="C4160" t="str">
            <v>Female</v>
          </cell>
          <cell r="D4160" t="str">
            <v>20 - 29</v>
          </cell>
          <cell r="E4160">
            <v>2</v>
          </cell>
          <cell r="F4160">
            <v>0</v>
          </cell>
          <cell r="G4160">
            <v>0</v>
          </cell>
          <cell r="H4160">
            <v>0</v>
          </cell>
          <cell r="I4160">
            <v>1</v>
          </cell>
          <cell r="J4160">
            <v>0</v>
          </cell>
          <cell r="K4160">
            <v>0</v>
          </cell>
          <cell r="L4160">
            <v>3</v>
          </cell>
          <cell r="M4160">
            <v>0</v>
          </cell>
          <cell r="N4160">
            <v>0</v>
          </cell>
        </row>
        <row r="4161">
          <cell r="A4161" t="str">
            <v>Woollahra Female 30 - 39</v>
          </cell>
          <cell r="B4161" t="str">
            <v>Woollahra</v>
          </cell>
          <cell r="C4161" t="str">
            <v>Female</v>
          </cell>
          <cell r="D4161" t="str">
            <v>30 - 39</v>
          </cell>
          <cell r="E4161">
            <v>1</v>
          </cell>
          <cell r="F4161">
            <v>0</v>
          </cell>
          <cell r="G4161">
            <v>0</v>
          </cell>
          <cell r="H4161">
            <v>1</v>
          </cell>
          <cell r="I4161">
            <v>5</v>
          </cell>
          <cell r="J4161">
            <v>0</v>
          </cell>
          <cell r="K4161">
            <v>0</v>
          </cell>
          <cell r="L4161">
            <v>2</v>
          </cell>
          <cell r="M4161">
            <v>0</v>
          </cell>
          <cell r="N4161">
            <v>2</v>
          </cell>
        </row>
        <row r="4162">
          <cell r="A4162" t="str">
            <v>Woollahra Female 40 +</v>
          </cell>
          <cell r="B4162" t="str">
            <v>Woollahra</v>
          </cell>
          <cell r="C4162" t="str">
            <v>Female</v>
          </cell>
          <cell r="D4162" t="str">
            <v>40 +</v>
          </cell>
          <cell r="E4162">
            <v>3</v>
          </cell>
          <cell r="F4162">
            <v>1</v>
          </cell>
          <cell r="G4162">
            <v>0</v>
          </cell>
          <cell r="H4162">
            <v>0</v>
          </cell>
          <cell r="I4162">
            <v>0</v>
          </cell>
          <cell r="J4162">
            <v>0</v>
          </cell>
          <cell r="K4162">
            <v>0</v>
          </cell>
          <cell r="L4162">
            <v>2</v>
          </cell>
          <cell r="M4162">
            <v>0</v>
          </cell>
          <cell r="N4162">
            <v>2</v>
          </cell>
        </row>
        <row r="4163">
          <cell r="A4163" t="str">
            <v>Woollahra Female Missing / unknown</v>
          </cell>
          <cell r="B4163" t="str">
            <v>Woollahra</v>
          </cell>
          <cell r="C4163" t="str">
            <v>Female</v>
          </cell>
          <cell r="D4163" t="str">
            <v>Missing / unknown</v>
          </cell>
          <cell r="E4163">
            <v>0</v>
          </cell>
          <cell r="F4163">
            <v>0</v>
          </cell>
          <cell r="G4163">
            <v>0</v>
          </cell>
          <cell r="H4163">
            <v>0</v>
          </cell>
          <cell r="I4163">
            <v>0</v>
          </cell>
          <cell r="J4163">
            <v>0</v>
          </cell>
          <cell r="K4163">
            <v>0</v>
          </cell>
          <cell r="L4163">
            <v>0</v>
          </cell>
          <cell r="M4163">
            <v>0</v>
          </cell>
          <cell r="N4163">
            <v>0</v>
          </cell>
        </row>
        <row r="4164">
          <cell r="A4164" t="str">
            <v>Woollahra Female Total</v>
          </cell>
          <cell r="B4164" t="str">
            <v>Woollahra</v>
          </cell>
          <cell r="C4164" t="str">
            <v>Female</v>
          </cell>
          <cell r="D4164" t="str">
            <v>Total</v>
          </cell>
          <cell r="E4164">
            <v>6</v>
          </cell>
          <cell r="F4164">
            <v>1</v>
          </cell>
          <cell r="G4164">
            <v>0</v>
          </cell>
          <cell r="H4164">
            <v>1</v>
          </cell>
          <cell r="I4164">
            <v>6</v>
          </cell>
          <cell r="J4164">
            <v>0</v>
          </cell>
          <cell r="K4164">
            <v>0</v>
          </cell>
          <cell r="L4164">
            <v>11</v>
          </cell>
          <cell r="M4164">
            <v>0</v>
          </cell>
          <cell r="N4164">
            <v>4</v>
          </cell>
        </row>
        <row r="4165">
          <cell r="A4165" t="str">
            <v>Woollahra Unknown 10 - 17</v>
          </cell>
          <cell r="B4165" t="str">
            <v>Woollahra</v>
          </cell>
          <cell r="C4165" t="str">
            <v>Unknown</v>
          </cell>
          <cell r="D4165" t="str">
            <v>10 - 17</v>
          </cell>
          <cell r="E4165">
            <v>0</v>
          </cell>
          <cell r="F4165">
            <v>0</v>
          </cell>
          <cell r="G4165">
            <v>0</v>
          </cell>
          <cell r="H4165">
            <v>0</v>
          </cell>
          <cell r="I4165">
            <v>0</v>
          </cell>
          <cell r="J4165">
            <v>0</v>
          </cell>
          <cell r="K4165">
            <v>0</v>
          </cell>
          <cell r="L4165">
            <v>0</v>
          </cell>
          <cell r="M4165">
            <v>0</v>
          </cell>
          <cell r="N4165">
            <v>0</v>
          </cell>
        </row>
        <row r="4166">
          <cell r="A4166" t="str">
            <v>Woollahra Unknown 18 - 19</v>
          </cell>
          <cell r="B4166" t="str">
            <v>Woollahra</v>
          </cell>
          <cell r="C4166" t="str">
            <v>Unknown</v>
          </cell>
          <cell r="D4166" t="str">
            <v>18 - 19</v>
          </cell>
          <cell r="E4166">
            <v>0</v>
          </cell>
          <cell r="F4166">
            <v>0</v>
          </cell>
          <cell r="G4166">
            <v>0</v>
          </cell>
          <cell r="H4166">
            <v>0</v>
          </cell>
          <cell r="I4166">
            <v>0</v>
          </cell>
          <cell r="J4166">
            <v>0</v>
          </cell>
          <cell r="K4166">
            <v>0</v>
          </cell>
          <cell r="L4166">
            <v>0</v>
          </cell>
          <cell r="M4166">
            <v>0</v>
          </cell>
          <cell r="N4166">
            <v>0</v>
          </cell>
        </row>
        <row r="4167">
          <cell r="A4167" t="str">
            <v>Woollahra Unknown 20 - 29</v>
          </cell>
          <cell r="B4167" t="str">
            <v>Woollahra</v>
          </cell>
          <cell r="C4167" t="str">
            <v>Unknown</v>
          </cell>
          <cell r="D4167" t="str">
            <v>20 - 29</v>
          </cell>
          <cell r="E4167">
            <v>0</v>
          </cell>
          <cell r="F4167">
            <v>0</v>
          </cell>
          <cell r="G4167">
            <v>0</v>
          </cell>
          <cell r="H4167">
            <v>0</v>
          </cell>
          <cell r="I4167">
            <v>0</v>
          </cell>
          <cell r="J4167">
            <v>0</v>
          </cell>
          <cell r="K4167">
            <v>0</v>
          </cell>
          <cell r="L4167">
            <v>0</v>
          </cell>
          <cell r="M4167">
            <v>0</v>
          </cell>
          <cell r="N4167">
            <v>0</v>
          </cell>
        </row>
        <row r="4168">
          <cell r="A4168" t="str">
            <v>Woollahra Unknown 30 - 39</v>
          </cell>
          <cell r="B4168" t="str">
            <v>Woollahra</v>
          </cell>
          <cell r="C4168" t="str">
            <v>Unknown</v>
          </cell>
          <cell r="D4168" t="str">
            <v>30 - 39</v>
          </cell>
          <cell r="E4168">
            <v>0</v>
          </cell>
          <cell r="F4168">
            <v>0</v>
          </cell>
          <cell r="G4168">
            <v>0</v>
          </cell>
          <cell r="H4168">
            <v>0</v>
          </cell>
          <cell r="I4168">
            <v>0</v>
          </cell>
          <cell r="J4168">
            <v>0</v>
          </cell>
          <cell r="K4168">
            <v>0</v>
          </cell>
          <cell r="L4168">
            <v>0</v>
          </cell>
          <cell r="M4168">
            <v>0</v>
          </cell>
          <cell r="N4168">
            <v>0</v>
          </cell>
        </row>
        <row r="4169">
          <cell r="A4169" t="str">
            <v>Woollahra Unknown 40 +</v>
          </cell>
          <cell r="B4169" t="str">
            <v>Woollahra</v>
          </cell>
          <cell r="C4169" t="str">
            <v>Unknown</v>
          </cell>
          <cell r="D4169" t="str">
            <v>40 +</v>
          </cell>
          <cell r="E4169">
            <v>0</v>
          </cell>
          <cell r="F4169">
            <v>0</v>
          </cell>
          <cell r="G4169">
            <v>0</v>
          </cell>
          <cell r="H4169">
            <v>0</v>
          </cell>
          <cell r="I4169">
            <v>0</v>
          </cell>
          <cell r="J4169">
            <v>0</v>
          </cell>
          <cell r="K4169">
            <v>0</v>
          </cell>
          <cell r="L4169">
            <v>0</v>
          </cell>
          <cell r="M4169">
            <v>0</v>
          </cell>
          <cell r="N4169">
            <v>0</v>
          </cell>
        </row>
        <row r="4170">
          <cell r="A4170" t="str">
            <v>Woollahra Unknown Missing / unknown</v>
          </cell>
          <cell r="B4170" t="str">
            <v>Woollahra</v>
          </cell>
          <cell r="C4170" t="str">
            <v>Unknown</v>
          </cell>
          <cell r="D4170" t="str">
            <v>Missing / unknown</v>
          </cell>
          <cell r="E4170">
            <v>0</v>
          </cell>
          <cell r="F4170">
            <v>0</v>
          </cell>
          <cell r="G4170">
            <v>0</v>
          </cell>
          <cell r="H4170">
            <v>0</v>
          </cell>
          <cell r="I4170">
            <v>0</v>
          </cell>
          <cell r="J4170">
            <v>0</v>
          </cell>
          <cell r="K4170">
            <v>0</v>
          </cell>
          <cell r="L4170">
            <v>0</v>
          </cell>
          <cell r="M4170">
            <v>0</v>
          </cell>
          <cell r="N4170">
            <v>0</v>
          </cell>
        </row>
        <row r="4171">
          <cell r="A4171" t="str">
            <v>Woollahra Unknown Total</v>
          </cell>
          <cell r="B4171" t="str">
            <v>Woollahra</v>
          </cell>
          <cell r="C4171" t="str">
            <v>Unknown</v>
          </cell>
          <cell r="D4171" t="str">
            <v>Total</v>
          </cell>
          <cell r="E4171">
            <v>0</v>
          </cell>
          <cell r="F4171">
            <v>0</v>
          </cell>
          <cell r="G4171">
            <v>0</v>
          </cell>
          <cell r="H4171">
            <v>0</v>
          </cell>
          <cell r="I4171">
            <v>0</v>
          </cell>
          <cell r="J4171">
            <v>0</v>
          </cell>
          <cell r="K4171">
            <v>0</v>
          </cell>
          <cell r="L4171">
            <v>0</v>
          </cell>
          <cell r="M4171">
            <v>0</v>
          </cell>
          <cell r="N4171">
            <v>0</v>
          </cell>
        </row>
        <row r="4172">
          <cell r="A4172" t="str">
            <v>Woollahra Total 10 - 17</v>
          </cell>
          <cell r="B4172" t="str">
            <v>Woollahra</v>
          </cell>
          <cell r="C4172" t="str">
            <v>Total</v>
          </cell>
          <cell r="D4172" t="str">
            <v>10 - 17</v>
          </cell>
          <cell r="E4172">
            <v>1</v>
          </cell>
          <cell r="F4172">
            <v>7</v>
          </cell>
          <cell r="G4172">
            <v>2</v>
          </cell>
          <cell r="H4172">
            <v>2</v>
          </cell>
          <cell r="I4172">
            <v>0</v>
          </cell>
          <cell r="J4172">
            <v>2</v>
          </cell>
          <cell r="K4172">
            <v>3</v>
          </cell>
          <cell r="L4172">
            <v>3</v>
          </cell>
          <cell r="M4172">
            <v>0</v>
          </cell>
          <cell r="N4172">
            <v>5</v>
          </cell>
        </row>
        <row r="4173">
          <cell r="A4173" t="str">
            <v>Woollahra Total 18 - 19</v>
          </cell>
          <cell r="B4173" t="str">
            <v>Woollahra</v>
          </cell>
          <cell r="C4173" t="str">
            <v>Total</v>
          </cell>
          <cell r="D4173" t="str">
            <v>18 - 19</v>
          </cell>
          <cell r="E4173">
            <v>0</v>
          </cell>
          <cell r="F4173">
            <v>2</v>
          </cell>
          <cell r="G4173">
            <v>0</v>
          </cell>
          <cell r="H4173">
            <v>0</v>
          </cell>
          <cell r="I4173">
            <v>1</v>
          </cell>
          <cell r="J4173">
            <v>3</v>
          </cell>
          <cell r="K4173">
            <v>0</v>
          </cell>
          <cell r="L4173">
            <v>6</v>
          </cell>
          <cell r="M4173">
            <v>0</v>
          </cell>
          <cell r="N4173">
            <v>3</v>
          </cell>
        </row>
        <row r="4174">
          <cell r="A4174" t="str">
            <v>Woollahra Total 20 - 29</v>
          </cell>
          <cell r="B4174" t="str">
            <v>Woollahra</v>
          </cell>
          <cell r="C4174" t="str">
            <v>Total</v>
          </cell>
          <cell r="D4174" t="str">
            <v>20 - 29</v>
          </cell>
          <cell r="E4174">
            <v>8</v>
          </cell>
          <cell r="F4174">
            <v>13</v>
          </cell>
          <cell r="G4174">
            <v>5</v>
          </cell>
          <cell r="H4174">
            <v>6</v>
          </cell>
          <cell r="I4174">
            <v>1</v>
          </cell>
          <cell r="J4174">
            <v>4</v>
          </cell>
          <cell r="K4174">
            <v>3</v>
          </cell>
          <cell r="L4174">
            <v>9</v>
          </cell>
          <cell r="M4174">
            <v>4</v>
          </cell>
          <cell r="N4174">
            <v>30</v>
          </cell>
        </row>
        <row r="4175">
          <cell r="A4175" t="str">
            <v>Woollahra Total 30 - 39</v>
          </cell>
          <cell r="B4175" t="str">
            <v>Woollahra</v>
          </cell>
          <cell r="C4175" t="str">
            <v>Total</v>
          </cell>
          <cell r="D4175" t="str">
            <v>30 - 39</v>
          </cell>
          <cell r="E4175">
            <v>18</v>
          </cell>
          <cell r="F4175">
            <v>5</v>
          </cell>
          <cell r="G4175">
            <v>1</v>
          </cell>
          <cell r="H4175">
            <v>6</v>
          </cell>
          <cell r="I4175">
            <v>12</v>
          </cell>
          <cell r="J4175">
            <v>5</v>
          </cell>
          <cell r="K4175">
            <v>1</v>
          </cell>
          <cell r="L4175">
            <v>6</v>
          </cell>
          <cell r="M4175">
            <v>0</v>
          </cell>
          <cell r="N4175">
            <v>14</v>
          </cell>
        </row>
        <row r="4176">
          <cell r="A4176" t="str">
            <v>Woollahra Total 40 +</v>
          </cell>
          <cell r="B4176" t="str">
            <v>Woollahra</v>
          </cell>
          <cell r="C4176" t="str">
            <v>Total</v>
          </cell>
          <cell r="D4176" t="str">
            <v>40 +</v>
          </cell>
          <cell r="E4176">
            <v>28</v>
          </cell>
          <cell r="F4176">
            <v>10</v>
          </cell>
          <cell r="G4176">
            <v>0</v>
          </cell>
          <cell r="H4176">
            <v>6</v>
          </cell>
          <cell r="I4176">
            <v>1</v>
          </cell>
          <cell r="J4176">
            <v>1</v>
          </cell>
          <cell r="K4176">
            <v>2</v>
          </cell>
          <cell r="L4176">
            <v>2</v>
          </cell>
          <cell r="M4176">
            <v>0</v>
          </cell>
          <cell r="N4176">
            <v>5</v>
          </cell>
        </row>
        <row r="4177">
          <cell r="A4177" t="str">
            <v>Woollahra Total Missing / unknown</v>
          </cell>
          <cell r="B4177" t="str">
            <v>Woollahra</v>
          </cell>
          <cell r="C4177" t="str">
            <v>Total</v>
          </cell>
          <cell r="D4177" t="str">
            <v>Missing / unknown</v>
          </cell>
          <cell r="E4177">
            <v>0</v>
          </cell>
          <cell r="F4177">
            <v>1</v>
          </cell>
          <cell r="G4177">
            <v>0</v>
          </cell>
          <cell r="H4177">
            <v>0</v>
          </cell>
          <cell r="I4177">
            <v>0</v>
          </cell>
          <cell r="J4177">
            <v>0</v>
          </cell>
          <cell r="K4177">
            <v>0</v>
          </cell>
          <cell r="L4177">
            <v>0</v>
          </cell>
          <cell r="M4177">
            <v>0</v>
          </cell>
          <cell r="N4177">
            <v>0</v>
          </cell>
        </row>
        <row r="4178">
          <cell r="A4178" t="str">
            <v>Woollahra Total Total</v>
          </cell>
          <cell r="B4178" t="str">
            <v>Woollahra</v>
          </cell>
          <cell r="C4178" t="str">
            <v>Total</v>
          </cell>
          <cell r="D4178" t="str">
            <v>Total</v>
          </cell>
          <cell r="E4178">
            <v>55</v>
          </cell>
          <cell r="F4178">
            <v>38</v>
          </cell>
          <cell r="G4178">
            <v>8</v>
          </cell>
          <cell r="H4178">
            <v>20</v>
          </cell>
          <cell r="I4178">
            <v>15</v>
          </cell>
          <cell r="J4178">
            <v>15</v>
          </cell>
          <cell r="K4178">
            <v>9</v>
          </cell>
          <cell r="L4178">
            <v>26</v>
          </cell>
          <cell r="M4178">
            <v>4</v>
          </cell>
          <cell r="N4178">
            <v>57</v>
          </cell>
        </row>
        <row r="4179">
          <cell r="A4179" t="str">
            <v>Wyong Male 10 - 17</v>
          </cell>
          <cell r="B4179" t="str">
            <v>Wyong</v>
          </cell>
          <cell r="C4179" t="str">
            <v>Male</v>
          </cell>
          <cell r="D4179" t="str">
            <v>10 - 17</v>
          </cell>
          <cell r="E4179">
            <v>28</v>
          </cell>
          <cell r="F4179">
            <v>41</v>
          </cell>
          <cell r="G4179">
            <v>8</v>
          </cell>
          <cell r="H4179">
            <v>17</v>
          </cell>
          <cell r="I4179">
            <v>26</v>
          </cell>
          <cell r="J4179">
            <v>10</v>
          </cell>
          <cell r="K4179">
            <v>11</v>
          </cell>
          <cell r="L4179">
            <v>67</v>
          </cell>
          <cell r="M4179">
            <v>3</v>
          </cell>
          <cell r="N4179">
            <v>91</v>
          </cell>
        </row>
        <row r="4180">
          <cell r="A4180" t="str">
            <v>Wyong Male 18 - 19</v>
          </cell>
          <cell r="B4180" t="str">
            <v>Wyong</v>
          </cell>
          <cell r="C4180" t="str">
            <v>Male</v>
          </cell>
          <cell r="D4180" t="str">
            <v>18 - 19</v>
          </cell>
          <cell r="E4180">
            <v>19</v>
          </cell>
          <cell r="F4180">
            <v>28</v>
          </cell>
          <cell r="G4180">
            <v>2</v>
          </cell>
          <cell r="H4180">
            <v>8</v>
          </cell>
          <cell r="I4180">
            <v>2</v>
          </cell>
          <cell r="J4180">
            <v>4</v>
          </cell>
          <cell r="K4180">
            <v>2</v>
          </cell>
          <cell r="L4180">
            <v>21</v>
          </cell>
          <cell r="M4180">
            <v>2</v>
          </cell>
          <cell r="N4180">
            <v>43</v>
          </cell>
        </row>
        <row r="4181">
          <cell r="A4181" t="str">
            <v>Wyong Male 20 - 29</v>
          </cell>
          <cell r="B4181" t="str">
            <v>Wyong</v>
          </cell>
          <cell r="C4181" t="str">
            <v>Male</v>
          </cell>
          <cell r="D4181" t="str">
            <v>20 - 29</v>
          </cell>
          <cell r="E4181">
            <v>89</v>
          </cell>
          <cell r="F4181">
            <v>78</v>
          </cell>
          <cell r="G4181">
            <v>2</v>
          </cell>
          <cell r="H4181">
            <v>9</v>
          </cell>
          <cell r="I4181">
            <v>7</v>
          </cell>
          <cell r="J4181">
            <v>2</v>
          </cell>
          <cell r="K4181">
            <v>3</v>
          </cell>
          <cell r="L4181">
            <v>43</v>
          </cell>
          <cell r="M4181">
            <v>1</v>
          </cell>
          <cell r="N4181">
            <v>102</v>
          </cell>
        </row>
        <row r="4182">
          <cell r="A4182" t="str">
            <v>Wyong Male 30 - 39</v>
          </cell>
          <cell r="B4182" t="str">
            <v>Wyong</v>
          </cell>
          <cell r="C4182" t="str">
            <v>Male</v>
          </cell>
          <cell r="D4182" t="str">
            <v>30 - 39</v>
          </cell>
          <cell r="E4182">
            <v>126</v>
          </cell>
          <cell r="F4182">
            <v>44</v>
          </cell>
          <cell r="G4182">
            <v>2</v>
          </cell>
          <cell r="H4182">
            <v>12</v>
          </cell>
          <cell r="I4182">
            <v>7</v>
          </cell>
          <cell r="J4182">
            <v>6</v>
          </cell>
          <cell r="K4182">
            <v>0</v>
          </cell>
          <cell r="L4182">
            <v>20</v>
          </cell>
          <cell r="M4182">
            <v>1</v>
          </cell>
          <cell r="N4182">
            <v>74</v>
          </cell>
        </row>
        <row r="4183">
          <cell r="A4183" t="str">
            <v>Wyong Male 40 +</v>
          </cell>
          <cell r="B4183" t="str">
            <v>Wyong</v>
          </cell>
          <cell r="C4183" t="str">
            <v>Male</v>
          </cell>
          <cell r="D4183" t="str">
            <v>40 +</v>
          </cell>
          <cell r="E4183">
            <v>104</v>
          </cell>
          <cell r="F4183">
            <v>45</v>
          </cell>
          <cell r="G4183">
            <v>0</v>
          </cell>
          <cell r="H4183">
            <v>5</v>
          </cell>
          <cell r="I4183">
            <v>3</v>
          </cell>
          <cell r="J4183">
            <v>1</v>
          </cell>
          <cell r="K4183">
            <v>4</v>
          </cell>
          <cell r="L4183">
            <v>12</v>
          </cell>
          <cell r="M4183">
            <v>0</v>
          </cell>
          <cell r="N4183">
            <v>39</v>
          </cell>
        </row>
        <row r="4184">
          <cell r="A4184" t="str">
            <v>Wyong Male Missing / unknown</v>
          </cell>
          <cell r="B4184" t="str">
            <v>Wyong</v>
          </cell>
          <cell r="C4184" t="str">
            <v>Male</v>
          </cell>
          <cell r="D4184" t="str">
            <v>Missing / unknown</v>
          </cell>
          <cell r="E4184">
            <v>0</v>
          </cell>
          <cell r="F4184">
            <v>0</v>
          </cell>
          <cell r="G4184">
            <v>0</v>
          </cell>
          <cell r="H4184">
            <v>0</v>
          </cell>
          <cell r="I4184">
            <v>0</v>
          </cell>
          <cell r="J4184">
            <v>0</v>
          </cell>
          <cell r="K4184">
            <v>0</v>
          </cell>
          <cell r="L4184">
            <v>0</v>
          </cell>
          <cell r="M4184">
            <v>0</v>
          </cell>
          <cell r="N4184">
            <v>1</v>
          </cell>
        </row>
        <row r="4185">
          <cell r="A4185" t="str">
            <v>Wyong Male Total</v>
          </cell>
          <cell r="B4185" t="str">
            <v>Wyong</v>
          </cell>
          <cell r="C4185" t="str">
            <v>Male</v>
          </cell>
          <cell r="D4185" t="str">
            <v>Total</v>
          </cell>
          <cell r="E4185">
            <v>366</v>
          </cell>
          <cell r="F4185">
            <v>236</v>
          </cell>
          <cell r="G4185">
            <v>14</v>
          </cell>
          <cell r="H4185">
            <v>51</v>
          </cell>
          <cell r="I4185">
            <v>45</v>
          </cell>
          <cell r="J4185">
            <v>23</v>
          </cell>
          <cell r="K4185">
            <v>20</v>
          </cell>
          <cell r="L4185">
            <v>163</v>
          </cell>
          <cell r="M4185">
            <v>7</v>
          </cell>
          <cell r="N4185">
            <v>350</v>
          </cell>
        </row>
        <row r="4186">
          <cell r="A4186" t="str">
            <v>Wyong Female 10 - 17</v>
          </cell>
          <cell r="B4186" t="str">
            <v>Wyong</v>
          </cell>
          <cell r="C4186" t="str">
            <v>Female</v>
          </cell>
          <cell r="D4186" t="str">
            <v>10 - 17</v>
          </cell>
          <cell r="E4186">
            <v>13</v>
          </cell>
          <cell r="F4186">
            <v>15</v>
          </cell>
          <cell r="G4186">
            <v>2</v>
          </cell>
          <cell r="H4186">
            <v>1</v>
          </cell>
          <cell r="I4186">
            <v>5</v>
          </cell>
          <cell r="J4186">
            <v>0</v>
          </cell>
          <cell r="K4186">
            <v>0</v>
          </cell>
          <cell r="L4186">
            <v>89</v>
          </cell>
          <cell r="M4186">
            <v>0</v>
          </cell>
          <cell r="N4186">
            <v>9</v>
          </cell>
        </row>
        <row r="4187">
          <cell r="A4187" t="str">
            <v>Wyong Female 18 - 19</v>
          </cell>
          <cell r="B4187" t="str">
            <v>Wyong</v>
          </cell>
          <cell r="C4187" t="str">
            <v>Female</v>
          </cell>
          <cell r="D4187" t="str">
            <v>18 - 19</v>
          </cell>
          <cell r="E4187">
            <v>2</v>
          </cell>
          <cell r="F4187">
            <v>6</v>
          </cell>
          <cell r="G4187">
            <v>0</v>
          </cell>
          <cell r="H4187">
            <v>3</v>
          </cell>
          <cell r="I4187">
            <v>0</v>
          </cell>
          <cell r="J4187">
            <v>4</v>
          </cell>
          <cell r="K4187">
            <v>5</v>
          </cell>
          <cell r="L4187">
            <v>17</v>
          </cell>
          <cell r="M4187">
            <v>0</v>
          </cell>
          <cell r="N4187">
            <v>7</v>
          </cell>
        </row>
        <row r="4188">
          <cell r="A4188" t="str">
            <v>Wyong Female 20 - 29</v>
          </cell>
          <cell r="B4188" t="str">
            <v>Wyong</v>
          </cell>
          <cell r="C4188" t="str">
            <v>Female</v>
          </cell>
          <cell r="D4188" t="str">
            <v>20 - 29</v>
          </cell>
          <cell r="E4188">
            <v>16</v>
          </cell>
          <cell r="F4188">
            <v>18</v>
          </cell>
          <cell r="G4188">
            <v>0</v>
          </cell>
          <cell r="H4188">
            <v>4</v>
          </cell>
          <cell r="I4188">
            <v>1</v>
          </cell>
          <cell r="J4188">
            <v>1</v>
          </cell>
          <cell r="K4188">
            <v>1</v>
          </cell>
          <cell r="L4188">
            <v>33</v>
          </cell>
          <cell r="M4188">
            <v>2</v>
          </cell>
          <cell r="N4188">
            <v>23</v>
          </cell>
        </row>
        <row r="4189">
          <cell r="A4189" t="str">
            <v>Wyong Female 30 - 39</v>
          </cell>
          <cell r="B4189" t="str">
            <v>Wyong</v>
          </cell>
          <cell r="C4189" t="str">
            <v>Female</v>
          </cell>
          <cell r="D4189" t="str">
            <v>30 - 39</v>
          </cell>
          <cell r="E4189">
            <v>23</v>
          </cell>
          <cell r="F4189">
            <v>10</v>
          </cell>
          <cell r="G4189">
            <v>0</v>
          </cell>
          <cell r="H4189">
            <v>0</v>
          </cell>
          <cell r="I4189">
            <v>0</v>
          </cell>
          <cell r="J4189">
            <v>0</v>
          </cell>
          <cell r="K4189">
            <v>0</v>
          </cell>
          <cell r="L4189">
            <v>21</v>
          </cell>
          <cell r="M4189">
            <v>0</v>
          </cell>
          <cell r="N4189">
            <v>11</v>
          </cell>
        </row>
        <row r="4190">
          <cell r="A4190" t="str">
            <v>Wyong Female 40 +</v>
          </cell>
          <cell r="B4190" t="str">
            <v>Wyong</v>
          </cell>
          <cell r="C4190" t="str">
            <v>Female</v>
          </cell>
          <cell r="D4190" t="str">
            <v>40 +</v>
          </cell>
          <cell r="E4190">
            <v>13</v>
          </cell>
          <cell r="F4190">
            <v>12</v>
          </cell>
          <cell r="G4190">
            <v>0</v>
          </cell>
          <cell r="H4190">
            <v>1</v>
          </cell>
          <cell r="I4190">
            <v>0</v>
          </cell>
          <cell r="J4190">
            <v>1</v>
          </cell>
          <cell r="K4190">
            <v>0</v>
          </cell>
          <cell r="L4190">
            <v>30</v>
          </cell>
          <cell r="M4190">
            <v>0</v>
          </cell>
          <cell r="N4190">
            <v>11</v>
          </cell>
        </row>
        <row r="4191">
          <cell r="A4191" t="str">
            <v>Wyong Female Missing / unknown</v>
          </cell>
          <cell r="B4191" t="str">
            <v>Wyong</v>
          </cell>
          <cell r="C4191" t="str">
            <v>Female</v>
          </cell>
          <cell r="D4191" t="str">
            <v>Missing / unknown</v>
          </cell>
          <cell r="E4191">
            <v>0</v>
          </cell>
          <cell r="F4191">
            <v>0</v>
          </cell>
          <cell r="G4191">
            <v>0</v>
          </cell>
          <cell r="H4191">
            <v>0</v>
          </cell>
          <cell r="I4191">
            <v>0</v>
          </cell>
          <cell r="J4191">
            <v>0</v>
          </cell>
          <cell r="K4191">
            <v>0</v>
          </cell>
          <cell r="L4191">
            <v>0</v>
          </cell>
          <cell r="M4191">
            <v>0</v>
          </cell>
          <cell r="N4191">
            <v>0</v>
          </cell>
        </row>
        <row r="4192">
          <cell r="A4192" t="str">
            <v>Wyong Female Total</v>
          </cell>
          <cell r="B4192" t="str">
            <v>Wyong</v>
          </cell>
          <cell r="C4192" t="str">
            <v>Female</v>
          </cell>
          <cell r="D4192" t="str">
            <v>Total</v>
          </cell>
          <cell r="E4192">
            <v>67</v>
          </cell>
          <cell r="F4192">
            <v>61</v>
          </cell>
          <cell r="G4192">
            <v>2</v>
          </cell>
          <cell r="H4192">
            <v>9</v>
          </cell>
          <cell r="I4192">
            <v>6</v>
          </cell>
          <cell r="J4192">
            <v>6</v>
          </cell>
          <cell r="K4192">
            <v>6</v>
          </cell>
          <cell r="L4192">
            <v>190</v>
          </cell>
          <cell r="M4192">
            <v>2</v>
          </cell>
          <cell r="N4192">
            <v>61</v>
          </cell>
        </row>
        <row r="4193">
          <cell r="A4193" t="str">
            <v>Wyong Unknown 10 - 17</v>
          </cell>
          <cell r="B4193" t="str">
            <v>Wyong</v>
          </cell>
          <cell r="C4193" t="str">
            <v>Unknown</v>
          </cell>
          <cell r="D4193" t="str">
            <v>10 - 17</v>
          </cell>
          <cell r="E4193">
            <v>0</v>
          </cell>
          <cell r="F4193">
            <v>0</v>
          </cell>
          <cell r="G4193">
            <v>0</v>
          </cell>
          <cell r="H4193">
            <v>0</v>
          </cell>
          <cell r="I4193">
            <v>0</v>
          </cell>
          <cell r="J4193">
            <v>0</v>
          </cell>
          <cell r="K4193">
            <v>0</v>
          </cell>
          <cell r="L4193">
            <v>0</v>
          </cell>
          <cell r="M4193">
            <v>0</v>
          </cell>
          <cell r="N4193">
            <v>0</v>
          </cell>
        </row>
        <row r="4194">
          <cell r="A4194" t="str">
            <v>Wyong Unknown 18 - 19</v>
          </cell>
          <cell r="B4194" t="str">
            <v>Wyong</v>
          </cell>
          <cell r="C4194" t="str">
            <v>Unknown</v>
          </cell>
          <cell r="D4194" t="str">
            <v>18 - 19</v>
          </cell>
          <cell r="E4194">
            <v>0</v>
          </cell>
          <cell r="F4194">
            <v>0</v>
          </cell>
          <cell r="G4194">
            <v>0</v>
          </cell>
          <cell r="H4194">
            <v>0</v>
          </cell>
          <cell r="I4194">
            <v>0</v>
          </cell>
          <cell r="J4194">
            <v>0</v>
          </cell>
          <cell r="K4194">
            <v>0</v>
          </cell>
          <cell r="L4194">
            <v>0</v>
          </cell>
          <cell r="M4194">
            <v>0</v>
          </cell>
          <cell r="N4194">
            <v>0</v>
          </cell>
        </row>
        <row r="4195">
          <cell r="A4195" t="str">
            <v>Wyong Unknown 20 - 29</v>
          </cell>
          <cell r="B4195" t="str">
            <v>Wyong</v>
          </cell>
          <cell r="C4195" t="str">
            <v>Unknown</v>
          </cell>
          <cell r="D4195" t="str">
            <v>20 - 29</v>
          </cell>
          <cell r="E4195">
            <v>0</v>
          </cell>
          <cell r="F4195">
            <v>0</v>
          </cell>
          <cell r="G4195">
            <v>0</v>
          </cell>
          <cell r="H4195">
            <v>0</v>
          </cell>
          <cell r="I4195">
            <v>0</v>
          </cell>
          <cell r="J4195">
            <v>0</v>
          </cell>
          <cell r="K4195">
            <v>0</v>
          </cell>
          <cell r="L4195">
            <v>0</v>
          </cell>
          <cell r="M4195">
            <v>0</v>
          </cell>
          <cell r="N4195">
            <v>0</v>
          </cell>
        </row>
        <row r="4196">
          <cell r="A4196" t="str">
            <v>Wyong Unknown 30 - 39</v>
          </cell>
          <cell r="B4196" t="str">
            <v>Wyong</v>
          </cell>
          <cell r="C4196" t="str">
            <v>Unknown</v>
          </cell>
          <cell r="D4196" t="str">
            <v>30 - 39</v>
          </cell>
          <cell r="E4196">
            <v>0</v>
          </cell>
          <cell r="F4196">
            <v>0</v>
          </cell>
          <cell r="G4196">
            <v>0</v>
          </cell>
          <cell r="H4196">
            <v>0</v>
          </cell>
          <cell r="I4196">
            <v>0</v>
          </cell>
          <cell r="J4196">
            <v>0</v>
          </cell>
          <cell r="K4196">
            <v>0</v>
          </cell>
          <cell r="L4196">
            <v>0</v>
          </cell>
          <cell r="M4196">
            <v>0</v>
          </cell>
          <cell r="N4196">
            <v>0</v>
          </cell>
        </row>
        <row r="4197">
          <cell r="A4197" t="str">
            <v>Wyong Unknown 40 +</v>
          </cell>
          <cell r="B4197" t="str">
            <v>Wyong</v>
          </cell>
          <cell r="C4197" t="str">
            <v>Unknown</v>
          </cell>
          <cell r="D4197" t="str">
            <v>40 +</v>
          </cell>
          <cell r="E4197">
            <v>0</v>
          </cell>
          <cell r="F4197">
            <v>0</v>
          </cell>
          <cell r="G4197">
            <v>0</v>
          </cell>
          <cell r="H4197">
            <v>0</v>
          </cell>
          <cell r="I4197">
            <v>0</v>
          </cell>
          <cell r="J4197">
            <v>0</v>
          </cell>
          <cell r="K4197">
            <v>0</v>
          </cell>
          <cell r="L4197">
            <v>0</v>
          </cell>
          <cell r="M4197">
            <v>0</v>
          </cell>
          <cell r="N4197">
            <v>0</v>
          </cell>
        </row>
        <row r="4198">
          <cell r="A4198" t="str">
            <v>Wyong Unknown Missing / unknown</v>
          </cell>
          <cell r="B4198" t="str">
            <v>Wyong</v>
          </cell>
          <cell r="C4198" t="str">
            <v>Unknown</v>
          </cell>
          <cell r="D4198" t="str">
            <v>Missing / unknown</v>
          </cell>
          <cell r="E4198">
            <v>0</v>
          </cell>
          <cell r="F4198">
            <v>0</v>
          </cell>
          <cell r="G4198">
            <v>0</v>
          </cell>
          <cell r="H4198">
            <v>0</v>
          </cell>
          <cell r="I4198">
            <v>0</v>
          </cell>
          <cell r="J4198">
            <v>0</v>
          </cell>
          <cell r="K4198">
            <v>0</v>
          </cell>
          <cell r="L4198">
            <v>0</v>
          </cell>
          <cell r="M4198">
            <v>0</v>
          </cell>
          <cell r="N4198">
            <v>0</v>
          </cell>
        </row>
        <row r="4199">
          <cell r="A4199" t="str">
            <v>Wyong Unknown Total</v>
          </cell>
          <cell r="B4199" t="str">
            <v>Wyong</v>
          </cell>
          <cell r="C4199" t="str">
            <v>Unknown</v>
          </cell>
          <cell r="D4199" t="str">
            <v>Total</v>
          </cell>
          <cell r="E4199">
            <v>0</v>
          </cell>
          <cell r="F4199">
            <v>0</v>
          </cell>
          <cell r="G4199">
            <v>0</v>
          </cell>
          <cell r="H4199">
            <v>0</v>
          </cell>
          <cell r="I4199">
            <v>0</v>
          </cell>
          <cell r="J4199">
            <v>0</v>
          </cell>
          <cell r="K4199">
            <v>0</v>
          </cell>
          <cell r="L4199">
            <v>0</v>
          </cell>
          <cell r="M4199">
            <v>0</v>
          </cell>
          <cell r="N4199">
            <v>0</v>
          </cell>
        </row>
        <row r="4200">
          <cell r="A4200" t="str">
            <v>Wyong Total 10 - 17</v>
          </cell>
          <cell r="B4200" t="str">
            <v>Wyong</v>
          </cell>
          <cell r="C4200" t="str">
            <v>Total</v>
          </cell>
          <cell r="D4200" t="str">
            <v>10 - 17</v>
          </cell>
          <cell r="E4200">
            <v>41</v>
          </cell>
          <cell r="F4200">
            <v>56</v>
          </cell>
          <cell r="G4200">
            <v>10</v>
          </cell>
          <cell r="H4200">
            <v>18</v>
          </cell>
          <cell r="I4200">
            <v>31</v>
          </cell>
          <cell r="J4200">
            <v>10</v>
          </cell>
          <cell r="K4200">
            <v>11</v>
          </cell>
          <cell r="L4200">
            <v>156</v>
          </cell>
          <cell r="M4200">
            <v>3</v>
          </cell>
          <cell r="N4200">
            <v>100</v>
          </cell>
        </row>
        <row r="4201">
          <cell r="A4201" t="str">
            <v>Wyong Total 18 - 19</v>
          </cell>
          <cell r="B4201" t="str">
            <v>Wyong</v>
          </cell>
          <cell r="C4201" t="str">
            <v>Total</v>
          </cell>
          <cell r="D4201" t="str">
            <v>18 - 19</v>
          </cell>
          <cell r="E4201">
            <v>21</v>
          </cell>
          <cell r="F4201">
            <v>34</v>
          </cell>
          <cell r="G4201">
            <v>2</v>
          </cell>
          <cell r="H4201">
            <v>11</v>
          </cell>
          <cell r="I4201">
            <v>2</v>
          </cell>
          <cell r="J4201">
            <v>8</v>
          </cell>
          <cell r="K4201">
            <v>7</v>
          </cell>
          <cell r="L4201">
            <v>38</v>
          </cell>
          <cell r="M4201">
            <v>2</v>
          </cell>
          <cell r="N4201">
            <v>50</v>
          </cell>
        </row>
        <row r="4202">
          <cell r="A4202" t="str">
            <v>Wyong Total 20 - 29</v>
          </cell>
          <cell r="B4202" t="str">
            <v>Wyong</v>
          </cell>
          <cell r="C4202" t="str">
            <v>Total</v>
          </cell>
          <cell r="D4202" t="str">
            <v>20 - 29</v>
          </cell>
          <cell r="E4202">
            <v>105</v>
          </cell>
          <cell r="F4202">
            <v>96</v>
          </cell>
          <cell r="G4202">
            <v>2</v>
          </cell>
          <cell r="H4202">
            <v>13</v>
          </cell>
          <cell r="I4202">
            <v>8</v>
          </cell>
          <cell r="J4202">
            <v>3</v>
          </cell>
          <cell r="K4202">
            <v>4</v>
          </cell>
          <cell r="L4202">
            <v>76</v>
          </cell>
          <cell r="M4202">
            <v>3</v>
          </cell>
          <cell r="N4202">
            <v>125</v>
          </cell>
        </row>
        <row r="4203">
          <cell r="A4203" t="str">
            <v>Wyong Total 30 - 39</v>
          </cell>
          <cell r="B4203" t="str">
            <v>Wyong</v>
          </cell>
          <cell r="C4203" t="str">
            <v>Total</v>
          </cell>
          <cell r="D4203" t="str">
            <v>30 - 39</v>
          </cell>
          <cell r="E4203">
            <v>149</v>
          </cell>
          <cell r="F4203">
            <v>54</v>
          </cell>
          <cell r="G4203">
            <v>2</v>
          </cell>
          <cell r="H4203">
            <v>12</v>
          </cell>
          <cell r="I4203">
            <v>7</v>
          </cell>
          <cell r="J4203">
            <v>6</v>
          </cell>
          <cell r="K4203">
            <v>0</v>
          </cell>
          <cell r="L4203">
            <v>41</v>
          </cell>
          <cell r="M4203">
            <v>1</v>
          </cell>
          <cell r="N4203">
            <v>85</v>
          </cell>
        </row>
        <row r="4204">
          <cell r="A4204" t="str">
            <v>Wyong Total 40 +</v>
          </cell>
          <cell r="B4204" t="str">
            <v>Wyong</v>
          </cell>
          <cell r="C4204" t="str">
            <v>Total</v>
          </cell>
          <cell r="D4204" t="str">
            <v>40 +</v>
          </cell>
          <cell r="E4204">
            <v>117</v>
          </cell>
          <cell r="F4204">
            <v>57</v>
          </cell>
          <cell r="G4204">
            <v>0</v>
          </cell>
          <cell r="H4204">
            <v>6</v>
          </cell>
          <cell r="I4204">
            <v>3</v>
          </cell>
          <cell r="J4204">
            <v>2</v>
          </cell>
          <cell r="K4204">
            <v>4</v>
          </cell>
          <cell r="L4204">
            <v>42</v>
          </cell>
          <cell r="M4204">
            <v>0</v>
          </cell>
          <cell r="N4204">
            <v>50</v>
          </cell>
        </row>
        <row r="4205">
          <cell r="A4205" t="str">
            <v>Wyong Total Missing / unknown</v>
          </cell>
          <cell r="B4205" t="str">
            <v>Wyong</v>
          </cell>
          <cell r="C4205" t="str">
            <v>Total</v>
          </cell>
          <cell r="D4205" t="str">
            <v>Missing / unknown</v>
          </cell>
          <cell r="E4205">
            <v>0</v>
          </cell>
          <cell r="F4205">
            <v>0</v>
          </cell>
          <cell r="G4205">
            <v>0</v>
          </cell>
          <cell r="H4205">
            <v>0</v>
          </cell>
          <cell r="I4205">
            <v>0</v>
          </cell>
          <cell r="J4205">
            <v>0</v>
          </cell>
          <cell r="K4205">
            <v>0</v>
          </cell>
          <cell r="L4205">
            <v>0</v>
          </cell>
          <cell r="M4205">
            <v>0</v>
          </cell>
          <cell r="N4205">
            <v>1</v>
          </cell>
        </row>
        <row r="4206">
          <cell r="A4206" t="str">
            <v>Wyong Total Total</v>
          </cell>
          <cell r="B4206" t="str">
            <v>Wyong</v>
          </cell>
          <cell r="C4206" t="str">
            <v>Total</v>
          </cell>
          <cell r="D4206" t="str">
            <v>Total</v>
          </cell>
          <cell r="E4206">
            <v>433</v>
          </cell>
          <cell r="F4206">
            <v>297</v>
          </cell>
          <cell r="G4206">
            <v>16</v>
          </cell>
          <cell r="H4206">
            <v>60</v>
          </cell>
          <cell r="I4206">
            <v>51</v>
          </cell>
          <cell r="J4206">
            <v>29</v>
          </cell>
          <cell r="K4206">
            <v>26</v>
          </cell>
          <cell r="L4206">
            <v>353</v>
          </cell>
          <cell r="M4206">
            <v>9</v>
          </cell>
          <cell r="N4206">
            <v>411</v>
          </cell>
        </row>
        <row r="4207">
          <cell r="A4207" t="str">
            <v>Yass Valley Male 10 - 17</v>
          </cell>
          <cell r="B4207" t="str">
            <v>Yass Valley</v>
          </cell>
          <cell r="C4207" t="str">
            <v>Male</v>
          </cell>
          <cell r="D4207" t="str">
            <v>10 - 17</v>
          </cell>
          <cell r="E4207">
            <v>2</v>
          </cell>
          <cell r="F4207">
            <v>3</v>
          </cell>
          <cell r="G4207">
            <v>0</v>
          </cell>
          <cell r="H4207">
            <v>4</v>
          </cell>
          <cell r="I4207">
            <v>11</v>
          </cell>
          <cell r="J4207">
            <v>0</v>
          </cell>
          <cell r="K4207">
            <v>0</v>
          </cell>
          <cell r="L4207">
            <v>1</v>
          </cell>
          <cell r="M4207">
            <v>0</v>
          </cell>
          <cell r="N4207">
            <v>15</v>
          </cell>
        </row>
        <row r="4208">
          <cell r="A4208" t="str">
            <v>Yass Valley Male 18 - 19</v>
          </cell>
          <cell r="B4208" t="str">
            <v>Yass Valley</v>
          </cell>
          <cell r="C4208" t="str">
            <v>Male</v>
          </cell>
          <cell r="D4208" t="str">
            <v>18 - 19</v>
          </cell>
          <cell r="E4208">
            <v>0</v>
          </cell>
          <cell r="F4208">
            <v>8</v>
          </cell>
          <cell r="G4208">
            <v>0</v>
          </cell>
          <cell r="H4208">
            <v>2</v>
          </cell>
          <cell r="I4208">
            <v>2</v>
          </cell>
          <cell r="J4208">
            <v>1</v>
          </cell>
          <cell r="K4208">
            <v>0</v>
          </cell>
          <cell r="L4208">
            <v>0</v>
          </cell>
          <cell r="M4208">
            <v>0</v>
          </cell>
          <cell r="N4208">
            <v>4</v>
          </cell>
        </row>
        <row r="4209">
          <cell r="A4209" t="str">
            <v>Yass Valley Male 20 - 29</v>
          </cell>
          <cell r="B4209" t="str">
            <v>Yass Valley</v>
          </cell>
          <cell r="C4209" t="str">
            <v>Male</v>
          </cell>
          <cell r="D4209" t="str">
            <v>20 - 29</v>
          </cell>
          <cell r="E4209">
            <v>6</v>
          </cell>
          <cell r="F4209">
            <v>8</v>
          </cell>
          <cell r="G4209">
            <v>0</v>
          </cell>
          <cell r="H4209">
            <v>0</v>
          </cell>
          <cell r="I4209">
            <v>0</v>
          </cell>
          <cell r="J4209">
            <v>0</v>
          </cell>
          <cell r="K4209">
            <v>0</v>
          </cell>
          <cell r="L4209">
            <v>0</v>
          </cell>
          <cell r="M4209">
            <v>0</v>
          </cell>
          <cell r="N4209">
            <v>9</v>
          </cell>
        </row>
        <row r="4210">
          <cell r="A4210" t="str">
            <v>Yass Valley Male 30 - 39</v>
          </cell>
          <cell r="B4210" t="str">
            <v>Yass Valley</v>
          </cell>
          <cell r="C4210" t="str">
            <v>Male</v>
          </cell>
          <cell r="D4210" t="str">
            <v>30 - 39</v>
          </cell>
          <cell r="E4210">
            <v>10</v>
          </cell>
          <cell r="F4210">
            <v>3</v>
          </cell>
          <cell r="G4210">
            <v>0</v>
          </cell>
          <cell r="H4210">
            <v>0</v>
          </cell>
          <cell r="I4210">
            <v>0</v>
          </cell>
          <cell r="J4210">
            <v>0</v>
          </cell>
          <cell r="K4210">
            <v>0</v>
          </cell>
          <cell r="L4210">
            <v>1</v>
          </cell>
          <cell r="M4210">
            <v>0</v>
          </cell>
          <cell r="N4210">
            <v>4</v>
          </cell>
        </row>
        <row r="4211">
          <cell r="A4211" t="str">
            <v>Yass Valley Male 40 +</v>
          </cell>
          <cell r="B4211" t="str">
            <v>Yass Valley</v>
          </cell>
          <cell r="C4211" t="str">
            <v>Male</v>
          </cell>
          <cell r="D4211" t="str">
            <v>40 +</v>
          </cell>
          <cell r="E4211">
            <v>7</v>
          </cell>
          <cell r="F4211">
            <v>1</v>
          </cell>
          <cell r="G4211">
            <v>0</v>
          </cell>
          <cell r="H4211">
            <v>0</v>
          </cell>
          <cell r="I4211">
            <v>0</v>
          </cell>
          <cell r="J4211">
            <v>0</v>
          </cell>
          <cell r="K4211">
            <v>0</v>
          </cell>
          <cell r="L4211">
            <v>0</v>
          </cell>
          <cell r="M4211">
            <v>0</v>
          </cell>
          <cell r="N4211">
            <v>3</v>
          </cell>
        </row>
        <row r="4212">
          <cell r="A4212" t="str">
            <v>Yass Valley Male Missing / unknown</v>
          </cell>
          <cell r="B4212" t="str">
            <v>Yass Valley</v>
          </cell>
          <cell r="C4212" t="str">
            <v>Male</v>
          </cell>
          <cell r="D4212" t="str">
            <v>Missing / unknown</v>
          </cell>
          <cell r="E4212">
            <v>0</v>
          </cell>
          <cell r="F4212">
            <v>0</v>
          </cell>
          <cell r="G4212">
            <v>0</v>
          </cell>
          <cell r="H4212">
            <v>0</v>
          </cell>
          <cell r="I4212">
            <v>0</v>
          </cell>
          <cell r="J4212">
            <v>0</v>
          </cell>
          <cell r="K4212">
            <v>0</v>
          </cell>
          <cell r="L4212">
            <v>0</v>
          </cell>
          <cell r="M4212">
            <v>0</v>
          </cell>
          <cell r="N4212">
            <v>0</v>
          </cell>
        </row>
        <row r="4213">
          <cell r="A4213" t="str">
            <v>Yass Valley Male Total</v>
          </cell>
          <cell r="B4213" t="str">
            <v>Yass Valley</v>
          </cell>
          <cell r="C4213" t="str">
            <v>Male</v>
          </cell>
          <cell r="D4213" t="str">
            <v>Total</v>
          </cell>
          <cell r="E4213">
            <v>25</v>
          </cell>
          <cell r="F4213">
            <v>23</v>
          </cell>
          <cell r="G4213">
            <v>0</v>
          </cell>
          <cell r="H4213">
            <v>6</v>
          </cell>
          <cell r="I4213">
            <v>13</v>
          </cell>
          <cell r="J4213">
            <v>1</v>
          </cell>
          <cell r="K4213">
            <v>0</v>
          </cell>
          <cell r="L4213">
            <v>2</v>
          </cell>
          <cell r="M4213">
            <v>0</v>
          </cell>
          <cell r="N4213">
            <v>35</v>
          </cell>
        </row>
        <row r="4214">
          <cell r="A4214" t="str">
            <v>Yass Valley Female 10 - 17</v>
          </cell>
          <cell r="B4214" t="str">
            <v>Yass Valley</v>
          </cell>
          <cell r="C4214" t="str">
            <v>Female</v>
          </cell>
          <cell r="D4214" t="str">
            <v>10 - 17</v>
          </cell>
          <cell r="E4214">
            <v>0</v>
          </cell>
          <cell r="F4214">
            <v>3</v>
          </cell>
          <cell r="G4214">
            <v>0</v>
          </cell>
          <cell r="H4214">
            <v>0</v>
          </cell>
          <cell r="I4214">
            <v>0</v>
          </cell>
          <cell r="J4214">
            <v>2</v>
          </cell>
          <cell r="K4214">
            <v>0</v>
          </cell>
          <cell r="L4214">
            <v>0</v>
          </cell>
          <cell r="M4214">
            <v>0</v>
          </cell>
          <cell r="N4214">
            <v>1</v>
          </cell>
        </row>
        <row r="4215">
          <cell r="A4215" t="str">
            <v>Yass Valley Female 18 - 19</v>
          </cell>
          <cell r="B4215" t="str">
            <v>Yass Valley</v>
          </cell>
          <cell r="C4215" t="str">
            <v>Female</v>
          </cell>
          <cell r="D4215" t="str">
            <v>18 - 19</v>
          </cell>
          <cell r="E4215">
            <v>0</v>
          </cell>
          <cell r="F4215">
            <v>6</v>
          </cell>
          <cell r="G4215">
            <v>0</v>
          </cell>
          <cell r="H4215">
            <v>0</v>
          </cell>
          <cell r="I4215">
            <v>0</v>
          </cell>
          <cell r="J4215">
            <v>0</v>
          </cell>
          <cell r="K4215">
            <v>0</v>
          </cell>
          <cell r="L4215">
            <v>0</v>
          </cell>
          <cell r="M4215">
            <v>0</v>
          </cell>
          <cell r="N4215">
            <v>0</v>
          </cell>
        </row>
        <row r="4216">
          <cell r="A4216" t="str">
            <v>Yass Valley Female 20 - 29</v>
          </cell>
          <cell r="B4216" t="str">
            <v>Yass Valley</v>
          </cell>
          <cell r="C4216" t="str">
            <v>Female</v>
          </cell>
          <cell r="D4216" t="str">
            <v>20 - 29</v>
          </cell>
          <cell r="E4216">
            <v>0</v>
          </cell>
          <cell r="F4216">
            <v>2</v>
          </cell>
          <cell r="G4216">
            <v>0</v>
          </cell>
          <cell r="H4216">
            <v>1</v>
          </cell>
          <cell r="I4216">
            <v>0</v>
          </cell>
          <cell r="J4216">
            <v>0</v>
          </cell>
          <cell r="K4216">
            <v>0</v>
          </cell>
          <cell r="L4216">
            <v>0</v>
          </cell>
          <cell r="M4216">
            <v>0</v>
          </cell>
          <cell r="N4216">
            <v>0</v>
          </cell>
        </row>
        <row r="4217">
          <cell r="A4217" t="str">
            <v>Yass Valley Female 30 - 39</v>
          </cell>
          <cell r="B4217" t="str">
            <v>Yass Valley</v>
          </cell>
          <cell r="C4217" t="str">
            <v>Female</v>
          </cell>
          <cell r="D4217" t="str">
            <v>30 - 39</v>
          </cell>
          <cell r="E4217">
            <v>1</v>
          </cell>
          <cell r="F4217">
            <v>0</v>
          </cell>
          <cell r="G4217">
            <v>0</v>
          </cell>
          <cell r="H4217">
            <v>0</v>
          </cell>
          <cell r="I4217">
            <v>0</v>
          </cell>
          <cell r="J4217">
            <v>0</v>
          </cell>
          <cell r="K4217">
            <v>0</v>
          </cell>
          <cell r="L4217">
            <v>0</v>
          </cell>
          <cell r="M4217">
            <v>0</v>
          </cell>
          <cell r="N4217">
            <v>1</v>
          </cell>
        </row>
        <row r="4218">
          <cell r="A4218" t="str">
            <v>Yass Valley Female 40 +</v>
          </cell>
          <cell r="B4218" t="str">
            <v>Yass Valley</v>
          </cell>
          <cell r="C4218" t="str">
            <v>Female</v>
          </cell>
          <cell r="D4218" t="str">
            <v>40 +</v>
          </cell>
          <cell r="E4218">
            <v>0</v>
          </cell>
          <cell r="F4218">
            <v>1</v>
          </cell>
          <cell r="G4218">
            <v>0</v>
          </cell>
          <cell r="H4218">
            <v>0</v>
          </cell>
          <cell r="I4218">
            <v>0</v>
          </cell>
          <cell r="J4218">
            <v>0</v>
          </cell>
          <cell r="K4218">
            <v>0</v>
          </cell>
          <cell r="L4218">
            <v>1</v>
          </cell>
          <cell r="M4218">
            <v>0</v>
          </cell>
          <cell r="N4218">
            <v>1</v>
          </cell>
        </row>
        <row r="4219">
          <cell r="A4219" t="str">
            <v>Yass Valley Female Missing / unknown</v>
          </cell>
          <cell r="B4219" t="str">
            <v>Yass Valley</v>
          </cell>
          <cell r="C4219" t="str">
            <v>Female</v>
          </cell>
          <cell r="D4219" t="str">
            <v>Missing / unknown</v>
          </cell>
          <cell r="E4219">
            <v>0</v>
          </cell>
          <cell r="F4219">
            <v>0</v>
          </cell>
          <cell r="G4219">
            <v>0</v>
          </cell>
          <cell r="H4219">
            <v>0</v>
          </cell>
          <cell r="I4219">
            <v>0</v>
          </cell>
          <cell r="J4219">
            <v>0</v>
          </cell>
          <cell r="K4219">
            <v>0</v>
          </cell>
          <cell r="L4219">
            <v>0</v>
          </cell>
          <cell r="M4219">
            <v>0</v>
          </cell>
          <cell r="N4219">
            <v>0</v>
          </cell>
        </row>
        <row r="4220">
          <cell r="A4220" t="str">
            <v>Yass Valley Female Total</v>
          </cell>
          <cell r="B4220" t="str">
            <v>Yass Valley</v>
          </cell>
          <cell r="C4220" t="str">
            <v>Female</v>
          </cell>
          <cell r="D4220" t="str">
            <v>Total</v>
          </cell>
          <cell r="E4220">
            <v>1</v>
          </cell>
          <cell r="F4220">
            <v>12</v>
          </cell>
          <cell r="G4220">
            <v>0</v>
          </cell>
          <cell r="H4220">
            <v>1</v>
          </cell>
          <cell r="I4220">
            <v>0</v>
          </cell>
          <cell r="J4220">
            <v>2</v>
          </cell>
          <cell r="K4220">
            <v>0</v>
          </cell>
          <cell r="L4220">
            <v>1</v>
          </cell>
          <cell r="M4220">
            <v>0</v>
          </cell>
          <cell r="N4220">
            <v>3</v>
          </cell>
        </row>
        <row r="4221">
          <cell r="A4221" t="str">
            <v>Yass Valley Unknown 10 - 17</v>
          </cell>
          <cell r="B4221" t="str">
            <v>Yass Valley</v>
          </cell>
          <cell r="C4221" t="str">
            <v>Unknown</v>
          </cell>
          <cell r="D4221" t="str">
            <v>10 - 17</v>
          </cell>
          <cell r="E4221">
            <v>0</v>
          </cell>
          <cell r="F4221">
            <v>0</v>
          </cell>
          <cell r="G4221">
            <v>0</v>
          </cell>
          <cell r="H4221">
            <v>0</v>
          </cell>
          <cell r="I4221">
            <v>0</v>
          </cell>
          <cell r="J4221">
            <v>0</v>
          </cell>
          <cell r="K4221">
            <v>0</v>
          </cell>
          <cell r="L4221">
            <v>0</v>
          </cell>
          <cell r="M4221">
            <v>0</v>
          </cell>
          <cell r="N4221">
            <v>0</v>
          </cell>
        </row>
        <row r="4222">
          <cell r="A4222" t="str">
            <v>Yass Valley Unknown 18 - 19</v>
          </cell>
          <cell r="B4222" t="str">
            <v>Yass Valley</v>
          </cell>
          <cell r="C4222" t="str">
            <v>Unknown</v>
          </cell>
          <cell r="D4222" t="str">
            <v>18 - 19</v>
          </cell>
          <cell r="E4222">
            <v>0</v>
          </cell>
          <cell r="F4222">
            <v>0</v>
          </cell>
          <cell r="G4222">
            <v>0</v>
          </cell>
          <cell r="H4222">
            <v>0</v>
          </cell>
          <cell r="I4222">
            <v>0</v>
          </cell>
          <cell r="J4222">
            <v>0</v>
          </cell>
          <cell r="K4222">
            <v>0</v>
          </cell>
          <cell r="L4222">
            <v>0</v>
          </cell>
          <cell r="M4222">
            <v>0</v>
          </cell>
          <cell r="N4222">
            <v>0</v>
          </cell>
        </row>
        <row r="4223">
          <cell r="A4223" t="str">
            <v>Yass Valley Unknown 20 - 29</v>
          </cell>
          <cell r="B4223" t="str">
            <v>Yass Valley</v>
          </cell>
          <cell r="C4223" t="str">
            <v>Unknown</v>
          </cell>
          <cell r="D4223" t="str">
            <v>20 - 29</v>
          </cell>
          <cell r="E4223">
            <v>0</v>
          </cell>
          <cell r="F4223">
            <v>0</v>
          </cell>
          <cell r="G4223">
            <v>0</v>
          </cell>
          <cell r="H4223">
            <v>0</v>
          </cell>
          <cell r="I4223">
            <v>0</v>
          </cell>
          <cell r="J4223">
            <v>0</v>
          </cell>
          <cell r="K4223">
            <v>0</v>
          </cell>
          <cell r="L4223">
            <v>0</v>
          </cell>
          <cell r="M4223">
            <v>0</v>
          </cell>
          <cell r="N4223">
            <v>0</v>
          </cell>
        </row>
        <row r="4224">
          <cell r="A4224" t="str">
            <v>Yass Valley Unknown 30 - 39</v>
          </cell>
          <cell r="B4224" t="str">
            <v>Yass Valley</v>
          </cell>
          <cell r="C4224" t="str">
            <v>Unknown</v>
          </cell>
          <cell r="D4224" t="str">
            <v>30 - 39</v>
          </cell>
          <cell r="E4224">
            <v>0</v>
          </cell>
          <cell r="F4224">
            <v>0</v>
          </cell>
          <cell r="G4224">
            <v>0</v>
          </cell>
          <cell r="H4224">
            <v>0</v>
          </cell>
          <cell r="I4224">
            <v>0</v>
          </cell>
          <cell r="J4224">
            <v>0</v>
          </cell>
          <cell r="K4224">
            <v>0</v>
          </cell>
          <cell r="L4224">
            <v>0</v>
          </cell>
          <cell r="M4224">
            <v>0</v>
          </cell>
          <cell r="N4224">
            <v>0</v>
          </cell>
        </row>
        <row r="4225">
          <cell r="A4225" t="str">
            <v>Yass Valley Unknown 40 +</v>
          </cell>
          <cell r="B4225" t="str">
            <v>Yass Valley</v>
          </cell>
          <cell r="C4225" t="str">
            <v>Unknown</v>
          </cell>
          <cell r="D4225" t="str">
            <v>40 +</v>
          </cell>
          <cell r="E4225">
            <v>0</v>
          </cell>
          <cell r="F4225">
            <v>0</v>
          </cell>
          <cell r="G4225">
            <v>0</v>
          </cell>
          <cell r="H4225">
            <v>0</v>
          </cell>
          <cell r="I4225">
            <v>0</v>
          </cell>
          <cell r="J4225">
            <v>0</v>
          </cell>
          <cell r="K4225">
            <v>0</v>
          </cell>
          <cell r="L4225">
            <v>0</v>
          </cell>
          <cell r="M4225">
            <v>0</v>
          </cell>
          <cell r="N4225">
            <v>0</v>
          </cell>
        </row>
        <row r="4226">
          <cell r="A4226" t="str">
            <v>Yass Valley Unknown Missing / unknown</v>
          </cell>
          <cell r="B4226" t="str">
            <v>Yass Valley</v>
          </cell>
          <cell r="C4226" t="str">
            <v>Unknown</v>
          </cell>
          <cell r="D4226" t="str">
            <v>Missing / unknown</v>
          </cell>
          <cell r="E4226">
            <v>0</v>
          </cell>
          <cell r="F4226">
            <v>0</v>
          </cell>
          <cell r="G4226">
            <v>0</v>
          </cell>
          <cell r="H4226">
            <v>0</v>
          </cell>
          <cell r="I4226">
            <v>0</v>
          </cell>
          <cell r="J4226">
            <v>0</v>
          </cell>
          <cell r="K4226">
            <v>0</v>
          </cell>
          <cell r="L4226">
            <v>0</v>
          </cell>
          <cell r="M4226">
            <v>0</v>
          </cell>
          <cell r="N4226">
            <v>0</v>
          </cell>
        </row>
        <row r="4227">
          <cell r="A4227" t="str">
            <v>Yass Valley Unknown Total</v>
          </cell>
          <cell r="B4227" t="str">
            <v>Yass Valley</v>
          </cell>
          <cell r="C4227" t="str">
            <v>Unknown</v>
          </cell>
          <cell r="D4227" t="str">
            <v>Total</v>
          </cell>
          <cell r="E4227">
            <v>0</v>
          </cell>
          <cell r="F4227">
            <v>0</v>
          </cell>
          <cell r="G4227">
            <v>0</v>
          </cell>
          <cell r="H4227">
            <v>0</v>
          </cell>
          <cell r="I4227">
            <v>0</v>
          </cell>
          <cell r="J4227">
            <v>0</v>
          </cell>
          <cell r="K4227">
            <v>0</v>
          </cell>
          <cell r="L4227">
            <v>0</v>
          </cell>
          <cell r="M4227">
            <v>0</v>
          </cell>
          <cell r="N4227">
            <v>0</v>
          </cell>
        </row>
        <row r="4228">
          <cell r="A4228" t="str">
            <v>Yass Valley Total 10 - 17</v>
          </cell>
          <cell r="B4228" t="str">
            <v>Yass Valley</v>
          </cell>
          <cell r="C4228" t="str">
            <v>Total</v>
          </cell>
          <cell r="D4228" t="str">
            <v>10 - 17</v>
          </cell>
          <cell r="E4228">
            <v>2</v>
          </cell>
          <cell r="F4228">
            <v>6</v>
          </cell>
          <cell r="G4228">
            <v>0</v>
          </cell>
          <cell r="H4228">
            <v>4</v>
          </cell>
          <cell r="I4228">
            <v>11</v>
          </cell>
          <cell r="J4228">
            <v>2</v>
          </cell>
          <cell r="K4228">
            <v>0</v>
          </cell>
          <cell r="L4228">
            <v>1</v>
          </cell>
          <cell r="M4228">
            <v>0</v>
          </cell>
          <cell r="N4228">
            <v>16</v>
          </cell>
        </row>
        <row r="4229">
          <cell r="A4229" t="str">
            <v>Yass Valley Total 18 - 19</v>
          </cell>
          <cell r="B4229" t="str">
            <v>Yass Valley</v>
          </cell>
          <cell r="C4229" t="str">
            <v>Total</v>
          </cell>
          <cell r="D4229" t="str">
            <v>18 - 19</v>
          </cell>
          <cell r="E4229">
            <v>0</v>
          </cell>
          <cell r="F4229">
            <v>14</v>
          </cell>
          <cell r="G4229">
            <v>0</v>
          </cell>
          <cell r="H4229">
            <v>2</v>
          </cell>
          <cell r="I4229">
            <v>2</v>
          </cell>
          <cell r="J4229">
            <v>1</v>
          </cell>
          <cell r="K4229">
            <v>0</v>
          </cell>
          <cell r="L4229">
            <v>0</v>
          </cell>
          <cell r="M4229">
            <v>0</v>
          </cell>
          <cell r="N4229">
            <v>4</v>
          </cell>
        </row>
        <row r="4230">
          <cell r="A4230" t="str">
            <v>Yass Valley Total 20 - 29</v>
          </cell>
          <cell r="B4230" t="str">
            <v>Yass Valley</v>
          </cell>
          <cell r="C4230" t="str">
            <v>Total</v>
          </cell>
          <cell r="D4230" t="str">
            <v>20 - 29</v>
          </cell>
          <cell r="E4230">
            <v>6</v>
          </cell>
          <cell r="F4230">
            <v>10</v>
          </cell>
          <cell r="G4230">
            <v>0</v>
          </cell>
          <cell r="H4230">
            <v>1</v>
          </cell>
          <cell r="I4230">
            <v>0</v>
          </cell>
          <cell r="J4230">
            <v>0</v>
          </cell>
          <cell r="K4230">
            <v>0</v>
          </cell>
          <cell r="L4230">
            <v>0</v>
          </cell>
          <cell r="M4230">
            <v>0</v>
          </cell>
          <cell r="N4230">
            <v>9</v>
          </cell>
        </row>
        <row r="4231">
          <cell r="A4231" t="str">
            <v>Yass Valley Total 30 - 39</v>
          </cell>
          <cell r="B4231" t="str">
            <v>Yass Valley</v>
          </cell>
          <cell r="C4231" t="str">
            <v>Total</v>
          </cell>
          <cell r="D4231" t="str">
            <v>30 - 39</v>
          </cell>
          <cell r="E4231">
            <v>11</v>
          </cell>
          <cell r="F4231">
            <v>3</v>
          </cell>
          <cell r="G4231">
            <v>0</v>
          </cell>
          <cell r="H4231">
            <v>0</v>
          </cell>
          <cell r="I4231">
            <v>0</v>
          </cell>
          <cell r="J4231">
            <v>0</v>
          </cell>
          <cell r="K4231">
            <v>0</v>
          </cell>
          <cell r="L4231">
            <v>1</v>
          </cell>
          <cell r="M4231">
            <v>0</v>
          </cell>
          <cell r="N4231">
            <v>5</v>
          </cell>
        </row>
        <row r="4232">
          <cell r="A4232" t="str">
            <v>Yass Valley Total 40 +</v>
          </cell>
          <cell r="B4232" t="str">
            <v>Yass Valley</v>
          </cell>
          <cell r="C4232" t="str">
            <v>Total</v>
          </cell>
          <cell r="D4232" t="str">
            <v>40 +</v>
          </cell>
          <cell r="E4232">
            <v>7</v>
          </cell>
          <cell r="F4232">
            <v>2</v>
          </cell>
          <cell r="G4232">
            <v>0</v>
          </cell>
          <cell r="H4232">
            <v>0</v>
          </cell>
          <cell r="I4232">
            <v>0</v>
          </cell>
          <cell r="J4232">
            <v>0</v>
          </cell>
          <cell r="K4232">
            <v>0</v>
          </cell>
          <cell r="L4232">
            <v>1</v>
          </cell>
          <cell r="M4232">
            <v>0</v>
          </cell>
          <cell r="N4232">
            <v>4</v>
          </cell>
        </row>
        <row r="4233">
          <cell r="A4233" t="str">
            <v>Yass Valley Total Missing / unknown</v>
          </cell>
          <cell r="B4233" t="str">
            <v>Yass Valley</v>
          </cell>
          <cell r="C4233" t="str">
            <v>Total</v>
          </cell>
          <cell r="D4233" t="str">
            <v>Missing / unknown</v>
          </cell>
          <cell r="E4233">
            <v>0</v>
          </cell>
          <cell r="F4233">
            <v>0</v>
          </cell>
          <cell r="G4233">
            <v>0</v>
          </cell>
          <cell r="H4233">
            <v>0</v>
          </cell>
          <cell r="I4233">
            <v>0</v>
          </cell>
          <cell r="J4233">
            <v>0</v>
          </cell>
          <cell r="K4233">
            <v>0</v>
          </cell>
          <cell r="L4233">
            <v>0</v>
          </cell>
          <cell r="M4233">
            <v>0</v>
          </cell>
          <cell r="N4233">
            <v>0</v>
          </cell>
        </row>
        <row r="4234">
          <cell r="A4234" t="str">
            <v>Yass Valley Total Total</v>
          </cell>
          <cell r="B4234" t="str">
            <v>Yass Valley</v>
          </cell>
          <cell r="C4234" t="str">
            <v>Total</v>
          </cell>
          <cell r="D4234" t="str">
            <v>Total</v>
          </cell>
          <cell r="E4234">
            <v>26</v>
          </cell>
          <cell r="F4234">
            <v>35</v>
          </cell>
          <cell r="G4234">
            <v>0</v>
          </cell>
          <cell r="H4234">
            <v>7</v>
          </cell>
          <cell r="I4234">
            <v>13</v>
          </cell>
          <cell r="J4234">
            <v>3</v>
          </cell>
          <cell r="K4234">
            <v>0</v>
          </cell>
          <cell r="L4234">
            <v>3</v>
          </cell>
          <cell r="M4234">
            <v>0</v>
          </cell>
          <cell r="N4234">
            <v>38</v>
          </cell>
        </row>
        <row r="4235">
          <cell r="A4235" t="str">
            <v>Young Male 10 - 17</v>
          </cell>
          <cell r="B4235" t="str">
            <v>Young</v>
          </cell>
          <cell r="C4235" t="str">
            <v>Male</v>
          </cell>
          <cell r="D4235" t="str">
            <v>10 - 17</v>
          </cell>
          <cell r="E4235">
            <v>0</v>
          </cell>
          <cell r="F4235">
            <v>13</v>
          </cell>
          <cell r="G4235">
            <v>0</v>
          </cell>
          <cell r="H4235">
            <v>7</v>
          </cell>
          <cell r="I4235">
            <v>9</v>
          </cell>
          <cell r="J4235">
            <v>1</v>
          </cell>
          <cell r="K4235">
            <v>1</v>
          </cell>
          <cell r="L4235">
            <v>6</v>
          </cell>
          <cell r="M4235">
            <v>0</v>
          </cell>
          <cell r="N4235">
            <v>77</v>
          </cell>
        </row>
        <row r="4236">
          <cell r="A4236" t="str">
            <v>Young Male 18 - 19</v>
          </cell>
          <cell r="B4236" t="str">
            <v>Young</v>
          </cell>
          <cell r="C4236" t="str">
            <v>Male</v>
          </cell>
          <cell r="D4236" t="str">
            <v>18 - 19</v>
          </cell>
          <cell r="E4236">
            <v>4</v>
          </cell>
          <cell r="F4236">
            <v>7</v>
          </cell>
          <cell r="G4236">
            <v>0</v>
          </cell>
          <cell r="H4236">
            <v>0</v>
          </cell>
          <cell r="I4236">
            <v>1</v>
          </cell>
          <cell r="J4236">
            <v>0</v>
          </cell>
          <cell r="K4236">
            <v>2</v>
          </cell>
          <cell r="L4236">
            <v>0</v>
          </cell>
          <cell r="M4236">
            <v>0</v>
          </cell>
          <cell r="N4236">
            <v>2</v>
          </cell>
        </row>
        <row r="4237">
          <cell r="A4237" t="str">
            <v>Young Male 20 - 29</v>
          </cell>
          <cell r="B4237" t="str">
            <v>Young</v>
          </cell>
          <cell r="C4237" t="str">
            <v>Male</v>
          </cell>
          <cell r="D4237" t="str">
            <v>20 - 29</v>
          </cell>
          <cell r="E4237">
            <v>13</v>
          </cell>
          <cell r="F4237">
            <v>8</v>
          </cell>
          <cell r="G4237">
            <v>0</v>
          </cell>
          <cell r="H4237">
            <v>3</v>
          </cell>
          <cell r="I4237">
            <v>2</v>
          </cell>
          <cell r="J4237">
            <v>1</v>
          </cell>
          <cell r="K4237">
            <v>2</v>
          </cell>
          <cell r="L4237">
            <v>0</v>
          </cell>
          <cell r="M4237">
            <v>0</v>
          </cell>
          <cell r="N4237">
            <v>8</v>
          </cell>
        </row>
        <row r="4238">
          <cell r="A4238" t="str">
            <v>Young Male 30 - 39</v>
          </cell>
          <cell r="B4238" t="str">
            <v>Young</v>
          </cell>
          <cell r="C4238" t="str">
            <v>Male</v>
          </cell>
          <cell r="D4238" t="str">
            <v>30 - 39</v>
          </cell>
          <cell r="E4238">
            <v>9</v>
          </cell>
          <cell r="F4238">
            <v>8</v>
          </cell>
          <cell r="G4238">
            <v>0</v>
          </cell>
          <cell r="H4238">
            <v>1</v>
          </cell>
          <cell r="I4238">
            <v>0</v>
          </cell>
          <cell r="J4238">
            <v>0</v>
          </cell>
          <cell r="K4238">
            <v>1</v>
          </cell>
          <cell r="L4238">
            <v>0</v>
          </cell>
          <cell r="M4238">
            <v>0</v>
          </cell>
          <cell r="N4238">
            <v>5</v>
          </cell>
        </row>
        <row r="4239">
          <cell r="A4239" t="str">
            <v>Young Male 40 +</v>
          </cell>
          <cell r="B4239" t="str">
            <v>Young</v>
          </cell>
          <cell r="C4239" t="str">
            <v>Male</v>
          </cell>
          <cell r="D4239" t="str">
            <v>40 +</v>
          </cell>
          <cell r="E4239">
            <v>9</v>
          </cell>
          <cell r="F4239">
            <v>4</v>
          </cell>
          <cell r="G4239">
            <v>0</v>
          </cell>
          <cell r="H4239">
            <v>0</v>
          </cell>
          <cell r="I4239">
            <v>0</v>
          </cell>
          <cell r="J4239">
            <v>0</v>
          </cell>
          <cell r="K4239">
            <v>1</v>
          </cell>
          <cell r="L4239">
            <v>0</v>
          </cell>
          <cell r="M4239">
            <v>0</v>
          </cell>
          <cell r="N4239">
            <v>4</v>
          </cell>
        </row>
        <row r="4240">
          <cell r="A4240" t="str">
            <v>Young Male Missing / unknown</v>
          </cell>
          <cell r="B4240" t="str">
            <v>Young</v>
          </cell>
          <cell r="C4240" t="str">
            <v>Male</v>
          </cell>
          <cell r="D4240" t="str">
            <v>Missing / unknown</v>
          </cell>
          <cell r="E4240">
            <v>0</v>
          </cell>
          <cell r="F4240">
            <v>0</v>
          </cell>
          <cell r="G4240">
            <v>0</v>
          </cell>
          <cell r="H4240">
            <v>0</v>
          </cell>
          <cell r="I4240">
            <v>0</v>
          </cell>
          <cell r="J4240">
            <v>0</v>
          </cell>
          <cell r="K4240">
            <v>0</v>
          </cell>
          <cell r="L4240">
            <v>0</v>
          </cell>
          <cell r="M4240">
            <v>0</v>
          </cell>
          <cell r="N4240">
            <v>1</v>
          </cell>
        </row>
        <row r="4241">
          <cell r="A4241" t="str">
            <v>Young Male Total</v>
          </cell>
          <cell r="B4241" t="str">
            <v>Young</v>
          </cell>
          <cell r="C4241" t="str">
            <v>Male</v>
          </cell>
          <cell r="D4241" t="str">
            <v>Total</v>
          </cell>
          <cell r="E4241">
            <v>35</v>
          </cell>
          <cell r="F4241">
            <v>40</v>
          </cell>
          <cell r="G4241">
            <v>0</v>
          </cell>
          <cell r="H4241">
            <v>11</v>
          </cell>
          <cell r="I4241">
            <v>12</v>
          </cell>
          <cell r="J4241">
            <v>2</v>
          </cell>
          <cell r="K4241">
            <v>7</v>
          </cell>
          <cell r="L4241">
            <v>6</v>
          </cell>
          <cell r="M4241">
            <v>0</v>
          </cell>
          <cell r="N4241">
            <v>97</v>
          </cell>
        </row>
        <row r="4242">
          <cell r="A4242" t="str">
            <v>Young Female 10 - 17</v>
          </cell>
          <cell r="B4242" t="str">
            <v>Young</v>
          </cell>
          <cell r="C4242" t="str">
            <v>Female</v>
          </cell>
          <cell r="D4242" t="str">
            <v>10 - 17</v>
          </cell>
          <cell r="E4242">
            <v>2</v>
          </cell>
          <cell r="F4242">
            <v>16</v>
          </cell>
          <cell r="G4242">
            <v>0</v>
          </cell>
          <cell r="H4242">
            <v>4</v>
          </cell>
          <cell r="I4242">
            <v>1</v>
          </cell>
          <cell r="J4242">
            <v>0</v>
          </cell>
          <cell r="K4242">
            <v>0</v>
          </cell>
          <cell r="L4242">
            <v>3</v>
          </cell>
          <cell r="M4242">
            <v>0</v>
          </cell>
          <cell r="N4242">
            <v>6</v>
          </cell>
        </row>
        <row r="4243">
          <cell r="A4243" t="str">
            <v>Young Female 18 - 19</v>
          </cell>
          <cell r="B4243" t="str">
            <v>Young</v>
          </cell>
          <cell r="C4243" t="str">
            <v>Female</v>
          </cell>
          <cell r="D4243" t="str">
            <v>18 - 19</v>
          </cell>
          <cell r="E4243">
            <v>1</v>
          </cell>
          <cell r="F4243">
            <v>0</v>
          </cell>
          <cell r="G4243">
            <v>0</v>
          </cell>
          <cell r="H4243">
            <v>0</v>
          </cell>
          <cell r="I4243">
            <v>0</v>
          </cell>
          <cell r="J4243">
            <v>0</v>
          </cell>
          <cell r="K4243">
            <v>0</v>
          </cell>
          <cell r="L4243">
            <v>0</v>
          </cell>
          <cell r="M4243">
            <v>0</v>
          </cell>
          <cell r="N4243">
            <v>1</v>
          </cell>
        </row>
        <row r="4244">
          <cell r="A4244" t="str">
            <v>Young Female 20 - 29</v>
          </cell>
          <cell r="B4244" t="str">
            <v>Young</v>
          </cell>
          <cell r="C4244" t="str">
            <v>Female</v>
          </cell>
          <cell r="D4244" t="str">
            <v>20 - 29</v>
          </cell>
          <cell r="E4244">
            <v>3</v>
          </cell>
          <cell r="F4244">
            <v>5</v>
          </cell>
          <cell r="G4244">
            <v>0</v>
          </cell>
          <cell r="H4244">
            <v>2</v>
          </cell>
          <cell r="I4244">
            <v>0</v>
          </cell>
          <cell r="J4244">
            <v>0</v>
          </cell>
          <cell r="K4244">
            <v>0</v>
          </cell>
          <cell r="L4244">
            <v>0</v>
          </cell>
          <cell r="M4244">
            <v>0</v>
          </cell>
          <cell r="N4244">
            <v>0</v>
          </cell>
        </row>
        <row r="4245">
          <cell r="A4245" t="str">
            <v>Young Female 30 - 39</v>
          </cell>
          <cell r="B4245" t="str">
            <v>Young</v>
          </cell>
          <cell r="C4245" t="str">
            <v>Female</v>
          </cell>
          <cell r="D4245" t="str">
            <v>30 - 39</v>
          </cell>
          <cell r="E4245">
            <v>4</v>
          </cell>
          <cell r="F4245">
            <v>2</v>
          </cell>
          <cell r="G4245">
            <v>0</v>
          </cell>
          <cell r="H4245">
            <v>0</v>
          </cell>
          <cell r="I4245">
            <v>0</v>
          </cell>
          <cell r="J4245">
            <v>1</v>
          </cell>
          <cell r="K4245">
            <v>0</v>
          </cell>
          <cell r="L4245">
            <v>2</v>
          </cell>
          <cell r="M4245">
            <v>0</v>
          </cell>
          <cell r="N4245">
            <v>0</v>
          </cell>
        </row>
        <row r="4246">
          <cell r="A4246" t="str">
            <v>Young Female 40 +</v>
          </cell>
          <cell r="B4246" t="str">
            <v>Young</v>
          </cell>
          <cell r="C4246" t="str">
            <v>Female</v>
          </cell>
          <cell r="D4246" t="str">
            <v>40 +</v>
          </cell>
          <cell r="E4246">
            <v>4</v>
          </cell>
          <cell r="F4246">
            <v>3</v>
          </cell>
          <cell r="G4246">
            <v>0</v>
          </cell>
          <cell r="H4246">
            <v>0</v>
          </cell>
          <cell r="I4246">
            <v>0</v>
          </cell>
          <cell r="J4246">
            <v>0</v>
          </cell>
          <cell r="K4246">
            <v>1</v>
          </cell>
          <cell r="L4246">
            <v>1</v>
          </cell>
          <cell r="M4246">
            <v>0</v>
          </cell>
          <cell r="N4246">
            <v>1</v>
          </cell>
        </row>
        <row r="4247">
          <cell r="A4247" t="str">
            <v>Young Female Missing / unknown</v>
          </cell>
          <cell r="B4247" t="str">
            <v>Young</v>
          </cell>
          <cell r="C4247" t="str">
            <v>Female</v>
          </cell>
          <cell r="D4247" t="str">
            <v>Missing / unknown</v>
          </cell>
          <cell r="E4247">
            <v>0</v>
          </cell>
          <cell r="F4247">
            <v>0</v>
          </cell>
          <cell r="G4247">
            <v>0</v>
          </cell>
          <cell r="H4247">
            <v>0</v>
          </cell>
          <cell r="I4247">
            <v>0</v>
          </cell>
          <cell r="J4247">
            <v>0</v>
          </cell>
          <cell r="K4247">
            <v>0</v>
          </cell>
          <cell r="L4247">
            <v>0</v>
          </cell>
          <cell r="M4247">
            <v>0</v>
          </cell>
          <cell r="N4247">
            <v>0</v>
          </cell>
        </row>
        <row r="4248">
          <cell r="A4248" t="str">
            <v>Young Female Total</v>
          </cell>
          <cell r="B4248" t="str">
            <v>Young</v>
          </cell>
          <cell r="C4248" t="str">
            <v>Female</v>
          </cell>
          <cell r="D4248" t="str">
            <v>Total</v>
          </cell>
          <cell r="E4248">
            <v>14</v>
          </cell>
          <cell r="F4248">
            <v>26</v>
          </cell>
          <cell r="G4248">
            <v>0</v>
          </cell>
          <cell r="H4248">
            <v>6</v>
          </cell>
          <cell r="I4248">
            <v>1</v>
          </cell>
          <cell r="J4248">
            <v>1</v>
          </cell>
          <cell r="K4248">
            <v>1</v>
          </cell>
          <cell r="L4248">
            <v>6</v>
          </cell>
          <cell r="M4248">
            <v>0</v>
          </cell>
          <cell r="N4248">
            <v>8</v>
          </cell>
        </row>
        <row r="4249">
          <cell r="A4249" t="str">
            <v>Young Unknown 10 - 17</v>
          </cell>
          <cell r="B4249" t="str">
            <v>Young</v>
          </cell>
          <cell r="C4249" t="str">
            <v>Unknown</v>
          </cell>
          <cell r="D4249" t="str">
            <v>10 - 17</v>
          </cell>
          <cell r="E4249">
            <v>0</v>
          </cell>
          <cell r="F4249">
            <v>0</v>
          </cell>
          <cell r="G4249">
            <v>0</v>
          </cell>
          <cell r="H4249">
            <v>0</v>
          </cell>
          <cell r="I4249">
            <v>0</v>
          </cell>
          <cell r="J4249">
            <v>0</v>
          </cell>
          <cell r="K4249">
            <v>0</v>
          </cell>
          <cell r="L4249">
            <v>0</v>
          </cell>
          <cell r="M4249">
            <v>0</v>
          </cell>
          <cell r="N4249">
            <v>0</v>
          </cell>
        </row>
        <row r="4250">
          <cell r="A4250" t="str">
            <v>Young Unknown 18 - 19</v>
          </cell>
          <cell r="B4250" t="str">
            <v>Young</v>
          </cell>
          <cell r="C4250" t="str">
            <v>Unknown</v>
          </cell>
          <cell r="D4250" t="str">
            <v>18 - 19</v>
          </cell>
          <cell r="E4250">
            <v>0</v>
          </cell>
          <cell r="F4250">
            <v>0</v>
          </cell>
          <cell r="G4250">
            <v>0</v>
          </cell>
          <cell r="H4250">
            <v>0</v>
          </cell>
          <cell r="I4250">
            <v>0</v>
          </cell>
          <cell r="J4250">
            <v>0</v>
          </cell>
          <cell r="K4250">
            <v>0</v>
          </cell>
          <cell r="L4250">
            <v>0</v>
          </cell>
          <cell r="M4250">
            <v>0</v>
          </cell>
          <cell r="N4250">
            <v>0</v>
          </cell>
        </row>
        <row r="4251">
          <cell r="A4251" t="str">
            <v>Young Unknown 20 - 29</v>
          </cell>
          <cell r="B4251" t="str">
            <v>Young</v>
          </cell>
          <cell r="C4251" t="str">
            <v>Unknown</v>
          </cell>
          <cell r="D4251" t="str">
            <v>20 - 29</v>
          </cell>
          <cell r="E4251">
            <v>0</v>
          </cell>
          <cell r="F4251">
            <v>0</v>
          </cell>
          <cell r="G4251">
            <v>0</v>
          </cell>
          <cell r="H4251">
            <v>0</v>
          </cell>
          <cell r="I4251">
            <v>0</v>
          </cell>
          <cell r="J4251">
            <v>0</v>
          </cell>
          <cell r="K4251">
            <v>0</v>
          </cell>
          <cell r="L4251">
            <v>0</v>
          </cell>
          <cell r="M4251">
            <v>0</v>
          </cell>
          <cell r="N4251">
            <v>0</v>
          </cell>
        </row>
        <row r="4252">
          <cell r="A4252" t="str">
            <v>Young Unknown 30 - 39</v>
          </cell>
          <cell r="B4252" t="str">
            <v>Young</v>
          </cell>
          <cell r="C4252" t="str">
            <v>Unknown</v>
          </cell>
          <cell r="D4252" t="str">
            <v>30 - 39</v>
          </cell>
          <cell r="E4252">
            <v>0</v>
          </cell>
          <cell r="F4252">
            <v>0</v>
          </cell>
          <cell r="G4252">
            <v>0</v>
          </cell>
          <cell r="H4252">
            <v>0</v>
          </cell>
          <cell r="I4252">
            <v>0</v>
          </cell>
          <cell r="J4252">
            <v>0</v>
          </cell>
          <cell r="K4252">
            <v>0</v>
          </cell>
          <cell r="L4252">
            <v>0</v>
          </cell>
          <cell r="M4252">
            <v>0</v>
          </cell>
          <cell r="N4252">
            <v>0</v>
          </cell>
        </row>
        <row r="4253">
          <cell r="A4253" t="str">
            <v>Young Unknown 40 +</v>
          </cell>
          <cell r="B4253" t="str">
            <v>Young</v>
          </cell>
          <cell r="C4253" t="str">
            <v>Unknown</v>
          </cell>
          <cell r="D4253" t="str">
            <v>40 +</v>
          </cell>
          <cell r="E4253">
            <v>0</v>
          </cell>
          <cell r="F4253">
            <v>0</v>
          </cell>
          <cell r="G4253">
            <v>0</v>
          </cell>
          <cell r="H4253">
            <v>0</v>
          </cell>
          <cell r="I4253">
            <v>0</v>
          </cell>
          <cell r="J4253">
            <v>0</v>
          </cell>
          <cell r="K4253">
            <v>0</v>
          </cell>
          <cell r="L4253">
            <v>0</v>
          </cell>
          <cell r="M4253">
            <v>0</v>
          </cell>
          <cell r="N4253">
            <v>0</v>
          </cell>
        </row>
        <row r="4254">
          <cell r="A4254" t="str">
            <v>Young Unknown Missing / unknown</v>
          </cell>
          <cell r="B4254" t="str">
            <v>Young</v>
          </cell>
          <cell r="C4254" t="str">
            <v>Unknown</v>
          </cell>
          <cell r="D4254" t="str">
            <v>Missing / unknown</v>
          </cell>
          <cell r="E4254">
            <v>0</v>
          </cell>
          <cell r="F4254">
            <v>0</v>
          </cell>
          <cell r="G4254">
            <v>0</v>
          </cell>
          <cell r="H4254">
            <v>0</v>
          </cell>
          <cell r="I4254">
            <v>0</v>
          </cell>
          <cell r="J4254">
            <v>0</v>
          </cell>
          <cell r="K4254">
            <v>0</v>
          </cell>
          <cell r="L4254">
            <v>0</v>
          </cell>
          <cell r="M4254">
            <v>0</v>
          </cell>
          <cell r="N4254">
            <v>0</v>
          </cell>
        </row>
        <row r="4255">
          <cell r="A4255" t="str">
            <v>Young Unknown Total</v>
          </cell>
          <cell r="B4255" t="str">
            <v>Young</v>
          </cell>
          <cell r="C4255" t="str">
            <v>Unknown</v>
          </cell>
          <cell r="D4255" t="str">
            <v>Total</v>
          </cell>
          <cell r="E4255">
            <v>0</v>
          </cell>
          <cell r="F4255">
            <v>0</v>
          </cell>
          <cell r="G4255">
            <v>0</v>
          </cell>
          <cell r="H4255">
            <v>0</v>
          </cell>
          <cell r="I4255">
            <v>0</v>
          </cell>
          <cell r="J4255">
            <v>0</v>
          </cell>
          <cell r="K4255">
            <v>0</v>
          </cell>
          <cell r="L4255">
            <v>0</v>
          </cell>
          <cell r="M4255">
            <v>0</v>
          </cell>
          <cell r="N4255">
            <v>0</v>
          </cell>
        </row>
        <row r="4256">
          <cell r="A4256" t="str">
            <v>Young Total 10 - 17</v>
          </cell>
          <cell r="B4256" t="str">
            <v>Young</v>
          </cell>
          <cell r="C4256" t="str">
            <v>Total</v>
          </cell>
          <cell r="D4256" t="str">
            <v>10 - 17</v>
          </cell>
          <cell r="E4256">
            <v>2</v>
          </cell>
          <cell r="F4256">
            <v>29</v>
          </cell>
          <cell r="G4256">
            <v>0</v>
          </cell>
          <cell r="H4256">
            <v>11</v>
          </cell>
          <cell r="I4256">
            <v>10</v>
          </cell>
          <cell r="J4256">
            <v>1</v>
          </cell>
          <cell r="K4256">
            <v>1</v>
          </cell>
          <cell r="L4256">
            <v>9</v>
          </cell>
          <cell r="M4256">
            <v>0</v>
          </cell>
          <cell r="N4256">
            <v>83</v>
          </cell>
        </row>
        <row r="4257">
          <cell r="A4257" t="str">
            <v>Young Total 18 - 19</v>
          </cell>
          <cell r="B4257" t="str">
            <v>Young</v>
          </cell>
          <cell r="C4257" t="str">
            <v>Total</v>
          </cell>
          <cell r="D4257" t="str">
            <v>18 - 19</v>
          </cell>
          <cell r="E4257">
            <v>5</v>
          </cell>
          <cell r="F4257">
            <v>7</v>
          </cell>
          <cell r="G4257">
            <v>0</v>
          </cell>
          <cell r="H4257">
            <v>0</v>
          </cell>
          <cell r="I4257">
            <v>1</v>
          </cell>
          <cell r="J4257">
            <v>0</v>
          </cell>
          <cell r="K4257">
            <v>2</v>
          </cell>
          <cell r="L4257">
            <v>0</v>
          </cell>
          <cell r="M4257">
            <v>0</v>
          </cell>
          <cell r="N4257">
            <v>3</v>
          </cell>
        </row>
        <row r="4258">
          <cell r="A4258" t="str">
            <v>Young Total 20 - 29</v>
          </cell>
          <cell r="B4258" t="str">
            <v>Young</v>
          </cell>
          <cell r="C4258" t="str">
            <v>Total</v>
          </cell>
          <cell r="D4258" t="str">
            <v>20 - 29</v>
          </cell>
          <cell r="E4258">
            <v>16</v>
          </cell>
          <cell r="F4258">
            <v>13</v>
          </cell>
          <cell r="G4258">
            <v>0</v>
          </cell>
          <cell r="H4258">
            <v>5</v>
          </cell>
          <cell r="I4258">
            <v>2</v>
          </cell>
          <cell r="J4258">
            <v>1</v>
          </cell>
          <cell r="K4258">
            <v>2</v>
          </cell>
          <cell r="L4258">
            <v>0</v>
          </cell>
          <cell r="M4258">
            <v>0</v>
          </cell>
          <cell r="N4258">
            <v>8</v>
          </cell>
        </row>
        <row r="4259">
          <cell r="A4259" t="str">
            <v>Young Total 30 - 39</v>
          </cell>
          <cell r="B4259" t="str">
            <v>Young</v>
          </cell>
          <cell r="C4259" t="str">
            <v>Total</v>
          </cell>
          <cell r="D4259" t="str">
            <v>30 - 39</v>
          </cell>
          <cell r="E4259">
            <v>13</v>
          </cell>
          <cell r="F4259">
            <v>10</v>
          </cell>
          <cell r="G4259">
            <v>0</v>
          </cell>
          <cell r="H4259">
            <v>1</v>
          </cell>
          <cell r="I4259">
            <v>0</v>
          </cell>
          <cell r="J4259">
            <v>1</v>
          </cell>
          <cell r="K4259">
            <v>1</v>
          </cell>
          <cell r="L4259">
            <v>2</v>
          </cell>
          <cell r="M4259">
            <v>0</v>
          </cell>
          <cell r="N4259">
            <v>5</v>
          </cell>
        </row>
        <row r="4260">
          <cell r="A4260" t="str">
            <v>Young Total 40 +</v>
          </cell>
          <cell r="B4260" t="str">
            <v>Young</v>
          </cell>
          <cell r="C4260" t="str">
            <v>Total</v>
          </cell>
          <cell r="D4260" t="str">
            <v>40 +</v>
          </cell>
          <cell r="E4260">
            <v>13</v>
          </cell>
          <cell r="F4260">
            <v>7</v>
          </cell>
          <cell r="G4260">
            <v>0</v>
          </cell>
          <cell r="H4260">
            <v>0</v>
          </cell>
          <cell r="I4260">
            <v>0</v>
          </cell>
          <cell r="J4260">
            <v>0</v>
          </cell>
          <cell r="K4260">
            <v>2</v>
          </cell>
          <cell r="L4260">
            <v>1</v>
          </cell>
          <cell r="M4260">
            <v>0</v>
          </cell>
          <cell r="N4260">
            <v>5</v>
          </cell>
        </row>
        <row r="4261">
          <cell r="A4261" t="str">
            <v>Young Total Missing / unknown</v>
          </cell>
          <cell r="B4261" t="str">
            <v>Young</v>
          </cell>
          <cell r="C4261" t="str">
            <v>Total</v>
          </cell>
          <cell r="D4261" t="str">
            <v>Missing / unknown</v>
          </cell>
          <cell r="E4261">
            <v>0</v>
          </cell>
          <cell r="F4261">
            <v>0</v>
          </cell>
          <cell r="G4261">
            <v>0</v>
          </cell>
          <cell r="H4261">
            <v>0</v>
          </cell>
          <cell r="I4261">
            <v>0</v>
          </cell>
          <cell r="J4261">
            <v>0</v>
          </cell>
          <cell r="K4261">
            <v>0</v>
          </cell>
          <cell r="L4261">
            <v>0</v>
          </cell>
          <cell r="M4261">
            <v>0</v>
          </cell>
          <cell r="N4261">
            <v>1</v>
          </cell>
        </row>
        <row r="4262">
          <cell r="A4262" t="str">
            <v>Young Total Total</v>
          </cell>
          <cell r="B4262" t="str">
            <v>Young</v>
          </cell>
          <cell r="C4262" t="str">
            <v>Total</v>
          </cell>
          <cell r="D4262" t="str">
            <v>Total</v>
          </cell>
          <cell r="E4262">
            <v>49</v>
          </cell>
          <cell r="F4262">
            <v>66</v>
          </cell>
          <cell r="G4262">
            <v>0</v>
          </cell>
          <cell r="H4262">
            <v>17</v>
          </cell>
          <cell r="I4262">
            <v>13</v>
          </cell>
          <cell r="J4262">
            <v>3</v>
          </cell>
          <cell r="K4262">
            <v>8</v>
          </cell>
          <cell r="L4262">
            <v>12</v>
          </cell>
          <cell r="M4262">
            <v>0</v>
          </cell>
          <cell r="N4262">
            <v>105</v>
          </cell>
        </row>
        <row r="4263">
          <cell r="A4263" t="str">
            <v>Unincorporated NSW Male 10 - 17</v>
          </cell>
          <cell r="B4263" t="str">
            <v>Unincorporated NSW</v>
          </cell>
          <cell r="C4263" t="str">
            <v>Male</v>
          </cell>
          <cell r="D4263" t="str">
            <v>10 - 17</v>
          </cell>
          <cell r="E4263">
            <v>0</v>
          </cell>
          <cell r="F4263">
            <v>0</v>
          </cell>
          <cell r="G4263">
            <v>0</v>
          </cell>
          <cell r="H4263">
            <v>1</v>
          </cell>
          <cell r="I4263">
            <v>2</v>
          </cell>
          <cell r="J4263">
            <v>3</v>
          </cell>
          <cell r="K4263">
            <v>0</v>
          </cell>
          <cell r="L4263">
            <v>0</v>
          </cell>
          <cell r="M4263">
            <v>0</v>
          </cell>
          <cell r="N4263">
            <v>4</v>
          </cell>
        </row>
        <row r="4264">
          <cell r="A4264" t="str">
            <v>Unincorporated NSW Male 18 - 19</v>
          </cell>
          <cell r="B4264" t="str">
            <v>Unincorporated NSW</v>
          </cell>
          <cell r="C4264" t="str">
            <v>Male</v>
          </cell>
          <cell r="D4264" t="str">
            <v>18 - 19</v>
          </cell>
          <cell r="E4264">
            <v>0</v>
          </cell>
          <cell r="F4264">
            <v>0</v>
          </cell>
          <cell r="G4264">
            <v>0</v>
          </cell>
          <cell r="H4264">
            <v>0</v>
          </cell>
          <cell r="I4264">
            <v>0</v>
          </cell>
          <cell r="J4264">
            <v>0</v>
          </cell>
          <cell r="K4264">
            <v>0</v>
          </cell>
          <cell r="L4264">
            <v>0</v>
          </cell>
          <cell r="M4264">
            <v>0</v>
          </cell>
          <cell r="N4264">
            <v>0</v>
          </cell>
        </row>
        <row r="4265">
          <cell r="A4265" t="str">
            <v>Unincorporated NSW Male 20 - 29</v>
          </cell>
          <cell r="B4265" t="str">
            <v>Unincorporated NSW</v>
          </cell>
          <cell r="C4265" t="str">
            <v>Male</v>
          </cell>
          <cell r="D4265" t="str">
            <v>20 - 29</v>
          </cell>
          <cell r="E4265">
            <v>0</v>
          </cell>
          <cell r="F4265">
            <v>0</v>
          </cell>
          <cell r="G4265">
            <v>0</v>
          </cell>
          <cell r="H4265">
            <v>0</v>
          </cell>
          <cell r="I4265">
            <v>0</v>
          </cell>
          <cell r="J4265">
            <v>0</v>
          </cell>
          <cell r="K4265">
            <v>0</v>
          </cell>
          <cell r="L4265">
            <v>0</v>
          </cell>
          <cell r="M4265">
            <v>0</v>
          </cell>
          <cell r="N4265">
            <v>1</v>
          </cell>
        </row>
        <row r="4266">
          <cell r="A4266" t="str">
            <v>Unincorporated NSW Male 30 - 39</v>
          </cell>
          <cell r="B4266" t="str">
            <v>Unincorporated NSW</v>
          </cell>
          <cell r="C4266" t="str">
            <v>Male</v>
          </cell>
          <cell r="D4266" t="str">
            <v>30 - 39</v>
          </cell>
          <cell r="E4266">
            <v>0</v>
          </cell>
          <cell r="F4266">
            <v>0</v>
          </cell>
          <cell r="G4266">
            <v>0</v>
          </cell>
          <cell r="H4266">
            <v>0</v>
          </cell>
          <cell r="I4266">
            <v>0</v>
          </cell>
          <cell r="J4266">
            <v>0</v>
          </cell>
          <cell r="K4266">
            <v>0</v>
          </cell>
          <cell r="L4266">
            <v>0</v>
          </cell>
          <cell r="M4266">
            <v>0</v>
          </cell>
          <cell r="N4266">
            <v>0</v>
          </cell>
        </row>
        <row r="4267">
          <cell r="A4267" t="str">
            <v>Unincorporated NSW Male 40 +</v>
          </cell>
          <cell r="B4267" t="str">
            <v>Unincorporated NSW</v>
          </cell>
          <cell r="C4267" t="str">
            <v>Male</v>
          </cell>
          <cell r="D4267" t="str">
            <v>40 +</v>
          </cell>
          <cell r="E4267">
            <v>0</v>
          </cell>
          <cell r="F4267">
            <v>0</v>
          </cell>
          <cell r="G4267">
            <v>0</v>
          </cell>
          <cell r="H4267">
            <v>0</v>
          </cell>
          <cell r="I4267">
            <v>0</v>
          </cell>
          <cell r="J4267">
            <v>0</v>
          </cell>
          <cell r="K4267">
            <v>0</v>
          </cell>
          <cell r="L4267">
            <v>0</v>
          </cell>
          <cell r="M4267">
            <v>0</v>
          </cell>
          <cell r="N4267">
            <v>0</v>
          </cell>
        </row>
        <row r="4268">
          <cell r="A4268" t="str">
            <v>Unincorporated NSW Male Missing / unknown</v>
          </cell>
          <cell r="B4268" t="str">
            <v>Unincorporated NSW</v>
          </cell>
          <cell r="C4268" t="str">
            <v>Male</v>
          </cell>
          <cell r="D4268" t="str">
            <v>Missing / unknown</v>
          </cell>
          <cell r="E4268">
            <v>0</v>
          </cell>
          <cell r="F4268">
            <v>0</v>
          </cell>
          <cell r="G4268">
            <v>0</v>
          </cell>
          <cell r="H4268">
            <v>0</v>
          </cell>
          <cell r="I4268">
            <v>0</v>
          </cell>
          <cell r="J4268">
            <v>0</v>
          </cell>
          <cell r="K4268">
            <v>0</v>
          </cell>
          <cell r="L4268">
            <v>0</v>
          </cell>
          <cell r="M4268">
            <v>0</v>
          </cell>
          <cell r="N4268">
            <v>0</v>
          </cell>
        </row>
        <row r="4269">
          <cell r="A4269" t="str">
            <v>Unincorporated NSW Male Total</v>
          </cell>
          <cell r="B4269" t="str">
            <v>Unincorporated NSW</v>
          </cell>
          <cell r="C4269" t="str">
            <v>Male</v>
          </cell>
          <cell r="D4269" t="str">
            <v>Total</v>
          </cell>
          <cell r="E4269">
            <v>0</v>
          </cell>
          <cell r="F4269">
            <v>0</v>
          </cell>
          <cell r="G4269">
            <v>0</v>
          </cell>
          <cell r="H4269">
            <v>1</v>
          </cell>
          <cell r="I4269">
            <v>2</v>
          </cell>
          <cell r="J4269">
            <v>3</v>
          </cell>
          <cell r="K4269">
            <v>0</v>
          </cell>
          <cell r="L4269">
            <v>0</v>
          </cell>
          <cell r="M4269">
            <v>0</v>
          </cell>
          <cell r="N4269">
            <v>5</v>
          </cell>
        </row>
        <row r="4270">
          <cell r="A4270" t="str">
            <v>Unincorporated NSW Female 10 - 17</v>
          </cell>
          <cell r="B4270" t="str">
            <v>Unincorporated NSW</v>
          </cell>
          <cell r="C4270" t="str">
            <v>Female</v>
          </cell>
          <cell r="D4270" t="str">
            <v>10 - 17</v>
          </cell>
          <cell r="E4270">
            <v>0</v>
          </cell>
          <cell r="F4270">
            <v>0</v>
          </cell>
          <cell r="G4270">
            <v>0</v>
          </cell>
          <cell r="H4270">
            <v>0</v>
          </cell>
          <cell r="I4270">
            <v>0</v>
          </cell>
          <cell r="J4270">
            <v>0</v>
          </cell>
          <cell r="K4270">
            <v>0</v>
          </cell>
          <cell r="L4270">
            <v>0</v>
          </cell>
          <cell r="M4270">
            <v>0</v>
          </cell>
          <cell r="N4270">
            <v>0</v>
          </cell>
        </row>
        <row r="4271">
          <cell r="A4271" t="str">
            <v>Unincorporated NSW Female 18 - 19</v>
          </cell>
          <cell r="B4271" t="str">
            <v>Unincorporated NSW</v>
          </cell>
          <cell r="C4271" t="str">
            <v>Female</v>
          </cell>
          <cell r="D4271" t="str">
            <v>18 - 19</v>
          </cell>
          <cell r="E4271">
            <v>0</v>
          </cell>
          <cell r="F4271">
            <v>0</v>
          </cell>
          <cell r="G4271">
            <v>0</v>
          </cell>
          <cell r="H4271">
            <v>0</v>
          </cell>
          <cell r="I4271">
            <v>0</v>
          </cell>
          <cell r="J4271">
            <v>0</v>
          </cell>
          <cell r="K4271">
            <v>0</v>
          </cell>
          <cell r="L4271">
            <v>0</v>
          </cell>
          <cell r="M4271">
            <v>0</v>
          </cell>
          <cell r="N4271">
            <v>0</v>
          </cell>
        </row>
        <row r="4272">
          <cell r="A4272" t="str">
            <v>Unincorporated NSW Female 20 - 29</v>
          </cell>
          <cell r="B4272" t="str">
            <v>Unincorporated NSW</v>
          </cell>
          <cell r="C4272" t="str">
            <v>Female</v>
          </cell>
          <cell r="D4272" t="str">
            <v>20 - 29</v>
          </cell>
          <cell r="E4272">
            <v>0</v>
          </cell>
          <cell r="F4272">
            <v>0</v>
          </cell>
          <cell r="G4272">
            <v>0</v>
          </cell>
          <cell r="H4272">
            <v>0</v>
          </cell>
          <cell r="I4272">
            <v>0</v>
          </cell>
          <cell r="J4272">
            <v>0</v>
          </cell>
          <cell r="K4272">
            <v>0</v>
          </cell>
          <cell r="L4272">
            <v>0</v>
          </cell>
          <cell r="M4272">
            <v>0</v>
          </cell>
          <cell r="N4272">
            <v>0</v>
          </cell>
        </row>
        <row r="4273">
          <cell r="A4273" t="str">
            <v>Unincorporated NSW Female 30 - 39</v>
          </cell>
          <cell r="B4273" t="str">
            <v>Unincorporated NSW</v>
          </cell>
          <cell r="C4273" t="str">
            <v>Female</v>
          </cell>
          <cell r="D4273" t="str">
            <v>30 - 39</v>
          </cell>
          <cell r="E4273">
            <v>0</v>
          </cell>
          <cell r="F4273">
            <v>0</v>
          </cell>
          <cell r="G4273">
            <v>0</v>
          </cell>
          <cell r="H4273">
            <v>0</v>
          </cell>
          <cell r="I4273">
            <v>0</v>
          </cell>
          <cell r="J4273">
            <v>0</v>
          </cell>
          <cell r="K4273">
            <v>0</v>
          </cell>
          <cell r="L4273">
            <v>0</v>
          </cell>
          <cell r="M4273">
            <v>0</v>
          </cell>
          <cell r="N4273">
            <v>0</v>
          </cell>
        </row>
        <row r="4274">
          <cell r="A4274" t="str">
            <v>Unincorporated NSW Female 40 +</v>
          </cell>
          <cell r="B4274" t="str">
            <v>Unincorporated NSW</v>
          </cell>
          <cell r="C4274" t="str">
            <v>Female</v>
          </cell>
          <cell r="D4274" t="str">
            <v>40 +</v>
          </cell>
          <cell r="E4274">
            <v>1</v>
          </cell>
          <cell r="F4274">
            <v>0</v>
          </cell>
          <cell r="G4274">
            <v>0</v>
          </cell>
          <cell r="H4274">
            <v>0</v>
          </cell>
          <cell r="I4274">
            <v>0</v>
          </cell>
          <cell r="J4274">
            <v>0</v>
          </cell>
          <cell r="K4274">
            <v>0</v>
          </cell>
          <cell r="L4274">
            <v>0</v>
          </cell>
          <cell r="M4274">
            <v>0</v>
          </cell>
          <cell r="N4274">
            <v>0</v>
          </cell>
        </row>
        <row r="4275">
          <cell r="A4275" t="str">
            <v>Unincorporated NSW Female Missing / unknown</v>
          </cell>
          <cell r="B4275" t="str">
            <v>Unincorporated NSW</v>
          </cell>
          <cell r="C4275" t="str">
            <v>Female</v>
          </cell>
          <cell r="D4275" t="str">
            <v>Missing / unknown</v>
          </cell>
          <cell r="E4275">
            <v>0</v>
          </cell>
          <cell r="F4275">
            <v>0</v>
          </cell>
          <cell r="G4275">
            <v>0</v>
          </cell>
          <cell r="H4275">
            <v>0</v>
          </cell>
          <cell r="I4275">
            <v>0</v>
          </cell>
          <cell r="J4275">
            <v>0</v>
          </cell>
          <cell r="K4275">
            <v>0</v>
          </cell>
          <cell r="L4275">
            <v>0</v>
          </cell>
          <cell r="M4275">
            <v>0</v>
          </cell>
          <cell r="N4275">
            <v>0</v>
          </cell>
        </row>
        <row r="4276">
          <cell r="A4276" t="str">
            <v>Unincorporated NSW Female Total</v>
          </cell>
          <cell r="B4276" t="str">
            <v>Unincorporated NSW</v>
          </cell>
          <cell r="C4276" t="str">
            <v>Female</v>
          </cell>
          <cell r="D4276" t="str">
            <v>Total</v>
          </cell>
          <cell r="E4276">
            <v>1</v>
          </cell>
          <cell r="F4276">
            <v>0</v>
          </cell>
          <cell r="G4276">
            <v>0</v>
          </cell>
          <cell r="H4276">
            <v>0</v>
          </cell>
          <cell r="I4276">
            <v>0</v>
          </cell>
          <cell r="J4276">
            <v>0</v>
          </cell>
          <cell r="K4276">
            <v>0</v>
          </cell>
          <cell r="L4276">
            <v>0</v>
          </cell>
          <cell r="M4276">
            <v>0</v>
          </cell>
          <cell r="N4276">
            <v>0</v>
          </cell>
        </row>
        <row r="4277">
          <cell r="A4277" t="str">
            <v>Unincorporated NSW Unknown 10 - 17</v>
          </cell>
          <cell r="B4277" t="str">
            <v>Unincorporated NSW</v>
          </cell>
          <cell r="C4277" t="str">
            <v>Unknown</v>
          </cell>
          <cell r="D4277" t="str">
            <v>10 - 17</v>
          </cell>
          <cell r="E4277">
            <v>0</v>
          </cell>
          <cell r="F4277">
            <v>0</v>
          </cell>
          <cell r="G4277">
            <v>0</v>
          </cell>
          <cell r="H4277">
            <v>0</v>
          </cell>
          <cell r="I4277">
            <v>0</v>
          </cell>
          <cell r="J4277">
            <v>0</v>
          </cell>
          <cell r="K4277">
            <v>0</v>
          </cell>
          <cell r="L4277">
            <v>0</v>
          </cell>
          <cell r="M4277">
            <v>0</v>
          </cell>
          <cell r="N4277">
            <v>0</v>
          </cell>
        </row>
        <row r="4278">
          <cell r="A4278" t="str">
            <v>Unincorporated NSW Unknown 18 - 19</v>
          </cell>
          <cell r="B4278" t="str">
            <v>Unincorporated NSW</v>
          </cell>
          <cell r="C4278" t="str">
            <v>Unknown</v>
          </cell>
          <cell r="D4278" t="str">
            <v>18 - 19</v>
          </cell>
          <cell r="E4278">
            <v>0</v>
          </cell>
          <cell r="F4278">
            <v>0</v>
          </cell>
          <cell r="G4278">
            <v>0</v>
          </cell>
          <cell r="H4278">
            <v>0</v>
          </cell>
          <cell r="I4278">
            <v>0</v>
          </cell>
          <cell r="J4278">
            <v>0</v>
          </cell>
          <cell r="K4278">
            <v>0</v>
          </cell>
          <cell r="L4278">
            <v>0</v>
          </cell>
          <cell r="M4278">
            <v>0</v>
          </cell>
          <cell r="N4278">
            <v>0</v>
          </cell>
        </row>
        <row r="4279">
          <cell r="A4279" t="str">
            <v>Unincorporated NSW Unknown 20 - 29</v>
          </cell>
          <cell r="B4279" t="str">
            <v>Unincorporated NSW</v>
          </cell>
          <cell r="C4279" t="str">
            <v>Unknown</v>
          </cell>
          <cell r="D4279" t="str">
            <v>20 - 29</v>
          </cell>
          <cell r="E4279">
            <v>0</v>
          </cell>
          <cell r="F4279">
            <v>0</v>
          </cell>
          <cell r="G4279">
            <v>0</v>
          </cell>
          <cell r="H4279">
            <v>0</v>
          </cell>
          <cell r="I4279">
            <v>0</v>
          </cell>
          <cell r="J4279">
            <v>0</v>
          </cell>
          <cell r="K4279">
            <v>0</v>
          </cell>
          <cell r="L4279">
            <v>0</v>
          </cell>
          <cell r="M4279">
            <v>0</v>
          </cell>
          <cell r="N4279">
            <v>0</v>
          </cell>
        </row>
        <row r="4280">
          <cell r="A4280" t="str">
            <v>Unincorporated NSW Unknown 30 - 39</v>
          </cell>
          <cell r="B4280" t="str">
            <v>Unincorporated NSW</v>
          </cell>
          <cell r="C4280" t="str">
            <v>Unknown</v>
          </cell>
          <cell r="D4280" t="str">
            <v>30 - 39</v>
          </cell>
          <cell r="E4280">
            <v>0</v>
          </cell>
          <cell r="F4280">
            <v>0</v>
          </cell>
          <cell r="G4280">
            <v>0</v>
          </cell>
          <cell r="H4280">
            <v>0</v>
          </cell>
          <cell r="I4280">
            <v>0</v>
          </cell>
          <cell r="J4280">
            <v>0</v>
          </cell>
          <cell r="K4280">
            <v>0</v>
          </cell>
          <cell r="L4280">
            <v>0</v>
          </cell>
          <cell r="M4280">
            <v>0</v>
          </cell>
          <cell r="N4280">
            <v>0</v>
          </cell>
        </row>
        <row r="4281">
          <cell r="A4281" t="str">
            <v>Unincorporated NSW Unknown 40 +</v>
          </cell>
          <cell r="B4281" t="str">
            <v>Unincorporated NSW</v>
          </cell>
          <cell r="C4281" t="str">
            <v>Unknown</v>
          </cell>
          <cell r="D4281" t="str">
            <v>40 +</v>
          </cell>
          <cell r="E4281">
            <v>0</v>
          </cell>
          <cell r="F4281">
            <v>0</v>
          </cell>
          <cell r="G4281">
            <v>0</v>
          </cell>
          <cell r="H4281">
            <v>0</v>
          </cell>
          <cell r="I4281">
            <v>0</v>
          </cell>
          <cell r="J4281">
            <v>0</v>
          </cell>
          <cell r="K4281">
            <v>0</v>
          </cell>
          <cell r="L4281">
            <v>0</v>
          </cell>
          <cell r="M4281">
            <v>0</v>
          </cell>
          <cell r="N4281">
            <v>0</v>
          </cell>
        </row>
        <row r="4282">
          <cell r="A4282" t="str">
            <v>Unincorporated NSW Unknown Missing / unknown</v>
          </cell>
          <cell r="B4282" t="str">
            <v>Unincorporated NSW</v>
          </cell>
          <cell r="C4282" t="str">
            <v>Unknown</v>
          </cell>
          <cell r="D4282" t="str">
            <v>Missing / unknown</v>
          </cell>
          <cell r="E4282">
            <v>0</v>
          </cell>
          <cell r="F4282">
            <v>0</v>
          </cell>
          <cell r="G4282">
            <v>0</v>
          </cell>
          <cell r="H4282">
            <v>0</v>
          </cell>
          <cell r="I4282">
            <v>0</v>
          </cell>
          <cell r="J4282">
            <v>0</v>
          </cell>
          <cell r="K4282">
            <v>0</v>
          </cell>
          <cell r="L4282">
            <v>0</v>
          </cell>
          <cell r="M4282">
            <v>0</v>
          </cell>
          <cell r="N4282">
            <v>0</v>
          </cell>
        </row>
        <row r="4283">
          <cell r="A4283" t="str">
            <v>Unincorporated NSW Unknown Total</v>
          </cell>
          <cell r="B4283" t="str">
            <v>Unincorporated NSW</v>
          </cell>
          <cell r="C4283" t="str">
            <v>Unknown</v>
          </cell>
          <cell r="D4283" t="str">
            <v>Total</v>
          </cell>
          <cell r="E4283">
            <v>0</v>
          </cell>
          <cell r="F4283">
            <v>0</v>
          </cell>
          <cell r="G4283">
            <v>0</v>
          </cell>
          <cell r="H4283">
            <v>0</v>
          </cell>
          <cell r="I4283">
            <v>0</v>
          </cell>
          <cell r="J4283">
            <v>0</v>
          </cell>
          <cell r="K4283">
            <v>0</v>
          </cell>
          <cell r="L4283">
            <v>0</v>
          </cell>
          <cell r="M4283">
            <v>0</v>
          </cell>
          <cell r="N4283">
            <v>0</v>
          </cell>
        </row>
        <row r="4284">
          <cell r="A4284" t="str">
            <v>Unincorporated NSW Total 10 - 17</v>
          </cell>
          <cell r="B4284" t="str">
            <v>Unincorporated NSW</v>
          </cell>
          <cell r="C4284" t="str">
            <v>Total</v>
          </cell>
          <cell r="D4284" t="str">
            <v>10 - 17</v>
          </cell>
          <cell r="E4284">
            <v>0</v>
          </cell>
          <cell r="F4284">
            <v>0</v>
          </cell>
          <cell r="G4284">
            <v>0</v>
          </cell>
          <cell r="H4284">
            <v>1</v>
          </cell>
          <cell r="I4284">
            <v>2</v>
          </cell>
          <cell r="J4284">
            <v>3</v>
          </cell>
          <cell r="K4284">
            <v>0</v>
          </cell>
          <cell r="L4284">
            <v>0</v>
          </cell>
          <cell r="M4284">
            <v>0</v>
          </cell>
          <cell r="N4284">
            <v>4</v>
          </cell>
        </row>
        <row r="4285">
          <cell r="A4285" t="str">
            <v>Unincorporated NSW Total 18 - 19</v>
          </cell>
          <cell r="B4285" t="str">
            <v>Unincorporated NSW</v>
          </cell>
          <cell r="C4285" t="str">
            <v>Total</v>
          </cell>
          <cell r="D4285" t="str">
            <v>18 - 19</v>
          </cell>
          <cell r="E4285">
            <v>0</v>
          </cell>
          <cell r="F4285">
            <v>0</v>
          </cell>
          <cell r="G4285">
            <v>0</v>
          </cell>
          <cell r="H4285">
            <v>0</v>
          </cell>
          <cell r="I4285">
            <v>0</v>
          </cell>
          <cell r="J4285">
            <v>0</v>
          </cell>
          <cell r="K4285">
            <v>0</v>
          </cell>
          <cell r="L4285">
            <v>0</v>
          </cell>
          <cell r="M4285">
            <v>0</v>
          </cell>
          <cell r="N4285">
            <v>0</v>
          </cell>
        </row>
        <row r="4286">
          <cell r="A4286" t="str">
            <v>Unincorporated NSW Total 20 - 29</v>
          </cell>
          <cell r="B4286" t="str">
            <v>Unincorporated NSW</v>
          </cell>
          <cell r="C4286" t="str">
            <v>Total</v>
          </cell>
          <cell r="D4286" t="str">
            <v>20 - 29</v>
          </cell>
          <cell r="E4286">
            <v>0</v>
          </cell>
          <cell r="F4286">
            <v>0</v>
          </cell>
          <cell r="G4286">
            <v>0</v>
          </cell>
          <cell r="H4286">
            <v>0</v>
          </cell>
          <cell r="I4286">
            <v>0</v>
          </cell>
          <cell r="J4286">
            <v>0</v>
          </cell>
          <cell r="K4286">
            <v>0</v>
          </cell>
          <cell r="L4286">
            <v>0</v>
          </cell>
          <cell r="M4286">
            <v>0</v>
          </cell>
          <cell r="N4286">
            <v>1</v>
          </cell>
        </row>
        <row r="4287">
          <cell r="A4287" t="str">
            <v>Unincorporated NSW Total 30 - 39</v>
          </cell>
          <cell r="B4287" t="str">
            <v>Unincorporated NSW</v>
          </cell>
          <cell r="C4287" t="str">
            <v>Total</v>
          </cell>
          <cell r="D4287" t="str">
            <v>30 - 39</v>
          </cell>
          <cell r="E4287">
            <v>0</v>
          </cell>
          <cell r="F4287">
            <v>0</v>
          </cell>
          <cell r="G4287">
            <v>0</v>
          </cell>
          <cell r="H4287">
            <v>0</v>
          </cell>
          <cell r="I4287">
            <v>0</v>
          </cell>
          <cell r="J4287">
            <v>0</v>
          </cell>
          <cell r="K4287">
            <v>0</v>
          </cell>
          <cell r="L4287">
            <v>0</v>
          </cell>
          <cell r="M4287">
            <v>0</v>
          </cell>
          <cell r="N4287">
            <v>0</v>
          </cell>
        </row>
        <row r="4288">
          <cell r="A4288" t="str">
            <v>Unincorporated NSW Total 40 +</v>
          </cell>
          <cell r="B4288" t="str">
            <v>Unincorporated NSW</v>
          </cell>
          <cell r="C4288" t="str">
            <v>Total</v>
          </cell>
          <cell r="D4288" t="str">
            <v>40 +</v>
          </cell>
          <cell r="E4288">
            <v>1</v>
          </cell>
          <cell r="F4288">
            <v>0</v>
          </cell>
          <cell r="G4288">
            <v>0</v>
          </cell>
          <cell r="H4288">
            <v>0</v>
          </cell>
          <cell r="I4288">
            <v>0</v>
          </cell>
          <cell r="J4288">
            <v>0</v>
          </cell>
          <cell r="K4288">
            <v>0</v>
          </cell>
          <cell r="L4288">
            <v>0</v>
          </cell>
          <cell r="M4288">
            <v>0</v>
          </cell>
          <cell r="N4288">
            <v>0</v>
          </cell>
        </row>
        <row r="4289">
          <cell r="A4289" t="str">
            <v>Unincorporated NSW Total Missing / unknown</v>
          </cell>
          <cell r="B4289" t="str">
            <v>Unincorporated NSW</v>
          </cell>
          <cell r="C4289" t="str">
            <v>Total</v>
          </cell>
          <cell r="D4289" t="str">
            <v>Missing / unknown</v>
          </cell>
          <cell r="E4289">
            <v>0</v>
          </cell>
          <cell r="F4289">
            <v>0</v>
          </cell>
          <cell r="G4289">
            <v>0</v>
          </cell>
          <cell r="H4289">
            <v>0</v>
          </cell>
          <cell r="I4289">
            <v>0</v>
          </cell>
          <cell r="J4289">
            <v>0</v>
          </cell>
          <cell r="K4289">
            <v>0</v>
          </cell>
          <cell r="L4289">
            <v>0</v>
          </cell>
          <cell r="M4289">
            <v>0</v>
          </cell>
          <cell r="N4289">
            <v>0</v>
          </cell>
        </row>
        <row r="4290">
          <cell r="A4290" t="str">
            <v>Unincorporated NSW Total Total</v>
          </cell>
          <cell r="B4290" t="str">
            <v>Unincorporated NSW</v>
          </cell>
          <cell r="C4290" t="str">
            <v>Total</v>
          </cell>
          <cell r="D4290" t="str">
            <v>Total</v>
          </cell>
          <cell r="E4290">
            <v>1</v>
          </cell>
          <cell r="F4290">
            <v>0</v>
          </cell>
          <cell r="G4290">
            <v>0</v>
          </cell>
          <cell r="H4290">
            <v>1</v>
          </cell>
          <cell r="I4290">
            <v>2</v>
          </cell>
          <cell r="J4290">
            <v>3</v>
          </cell>
          <cell r="K4290">
            <v>0</v>
          </cell>
          <cell r="L4290">
            <v>0</v>
          </cell>
          <cell r="M4290">
            <v>0</v>
          </cell>
          <cell r="N4290">
            <v>5</v>
          </cell>
        </row>
        <row r="4291">
          <cell r="A4291" t="str">
            <v>Lord Howe Island Male 10 - 17</v>
          </cell>
          <cell r="B4291" t="str">
            <v>Lord Howe Island</v>
          </cell>
          <cell r="C4291" t="str">
            <v>Male</v>
          </cell>
          <cell r="D4291" t="str">
            <v>10 - 17</v>
          </cell>
          <cell r="E4291">
            <v>0</v>
          </cell>
          <cell r="F4291">
            <v>0</v>
          </cell>
          <cell r="G4291">
            <v>0</v>
          </cell>
          <cell r="H4291">
            <v>0</v>
          </cell>
          <cell r="I4291">
            <v>0</v>
          </cell>
          <cell r="J4291">
            <v>0</v>
          </cell>
          <cell r="K4291">
            <v>0</v>
          </cell>
          <cell r="L4291">
            <v>0</v>
          </cell>
          <cell r="M4291">
            <v>0</v>
          </cell>
          <cell r="N4291">
            <v>0</v>
          </cell>
        </row>
        <row r="4292">
          <cell r="A4292" t="str">
            <v>Lord Howe Island Male 18 - 19</v>
          </cell>
          <cell r="B4292" t="str">
            <v>Lord Howe Island</v>
          </cell>
          <cell r="C4292" t="str">
            <v>Male</v>
          </cell>
          <cell r="D4292" t="str">
            <v>18 - 19</v>
          </cell>
          <cell r="E4292">
            <v>0</v>
          </cell>
          <cell r="F4292">
            <v>1</v>
          </cell>
          <cell r="G4292">
            <v>0</v>
          </cell>
          <cell r="H4292">
            <v>0</v>
          </cell>
          <cell r="I4292">
            <v>0</v>
          </cell>
          <cell r="J4292">
            <v>0</v>
          </cell>
          <cell r="K4292">
            <v>0</v>
          </cell>
          <cell r="L4292">
            <v>0</v>
          </cell>
          <cell r="M4292">
            <v>0</v>
          </cell>
          <cell r="N4292">
            <v>0</v>
          </cell>
        </row>
        <row r="4293">
          <cell r="A4293" t="str">
            <v>Lord Howe Island Male 20 - 29</v>
          </cell>
          <cell r="B4293" t="str">
            <v>Lord Howe Island</v>
          </cell>
          <cell r="C4293" t="str">
            <v>Male</v>
          </cell>
          <cell r="D4293" t="str">
            <v>20 - 29</v>
          </cell>
          <cell r="E4293">
            <v>0</v>
          </cell>
          <cell r="F4293">
            <v>0</v>
          </cell>
          <cell r="G4293">
            <v>0</v>
          </cell>
          <cell r="H4293">
            <v>0</v>
          </cell>
          <cell r="I4293">
            <v>0</v>
          </cell>
          <cell r="J4293">
            <v>0</v>
          </cell>
          <cell r="K4293">
            <v>0</v>
          </cell>
          <cell r="L4293">
            <v>0</v>
          </cell>
          <cell r="M4293">
            <v>0</v>
          </cell>
          <cell r="N4293">
            <v>0</v>
          </cell>
        </row>
        <row r="4294">
          <cell r="A4294" t="str">
            <v>Lord Howe Island Male 30 - 39</v>
          </cell>
          <cell r="B4294" t="str">
            <v>Lord Howe Island</v>
          </cell>
          <cell r="C4294" t="str">
            <v>Male</v>
          </cell>
          <cell r="D4294" t="str">
            <v>30 - 39</v>
          </cell>
          <cell r="E4294">
            <v>0</v>
          </cell>
          <cell r="F4294">
            <v>0</v>
          </cell>
          <cell r="G4294">
            <v>0</v>
          </cell>
          <cell r="H4294">
            <v>0</v>
          </cell>
          <cell r="I4294">
            <v>0</v>
          </cell>
          <cell r="J4294">
            <v>0</v>
          </cell>
          <cell r="K4294">
            <v>0</v>
          </cell>
          <cell r="L4294">
            <v>0</v>
          </cell>
          <cell r="M4294">
            <v>0</v>
          </cell>
          <cell r="N4294">
            <v>0</v>
          </cell>
        </row>
        <row r="4295">
          <cell r="A4295" t="str">
            <v>Lord Howe Island Male 40 +</v>
          </cell>
          <cell r="B4295" t="str">
            <v>Lord Howe Island</v>
          </cell>
          <cell r="C4295" t="str">
            <v>Male</v>
          </cell>
          <cell r="D4295" t="str">
            <v>40 +</v>
          </cell>
          <cell r="E4295">
            <v>0</v>
          </cell>
          <cell r="F4295">
            <v>0</v>
          </cell>
          <cell r="G4295">
            <v>0</v>
          </cell>
          <cell r="H4295">
            <v>0</v>
          </cell>
          <cell r="I4295">
            <v>0</v>
          </cell>
          <cell r="J4295">
            <v>0</v>
          </cell>
          <cell r="K4295">
            <v>0</v>
          </cell>
          <cell r="L4295">
            <v>0</v>
          </cell>
          <cell r="M4295">
            <v>0</v>
          </cell>
          <cell r="N4295">
            <v>0</v>
          </cell>
        </row>
        <row r="4296">
          <cell r="A4296" t="str">
            <v>Lord Howe Island Male Missing / unknown</v>
          </cell>
          <cell r="B4296" t="str">
            <v>Lord Howe Island</v>
          </cell>
          <cell r="C4296" t="str">
            <v>Male</v>
          </cell>
          <cell r="D4296" t="str">
            <v>Missing / unknown</v>
          </cell>
          <cell r="E4296">
            <v>0</v>
          </cell>
          <cell r="F4296">
            <v>0</v>
          </cell>
          <cell r="G4296">
            <v>0</v>
          </cell>
          <cell r="H4296">
            <v>0</v>
          </cell>
          <cell r="I4296">
            <v>0</v>
          </cell>
          <cell r="J4296">
            <v>0</v>
          </cell>
          <cell r="K4296">
            <v>0</v>
          </cell>
          <cell r="L4296">
            <v>0</v>
          </cell>
          <cell r="M4296">
            <v>0</v>
          </cell>
          <cell r="N4296">
            <v>0</v>
          </cell>
        </row>
        <row r="4297">
          <cell r="A4297" t="str">
            <v>Lord Howe Island Male Total</v>
          </cell>
          <cell r="B4297" t="str">
            <v>Lord Howe Island</v>
          </cell>
          <cell r="C4297" t="str">
            <v>Male</v>
          </cell>
          <cell r="D4297" t="str">
            <v>Total</v>
          </cell>
          <cell r="E4297">
            <v>0</v>
          </cell>
          <cell r="F4297">
            <v>1</v>
          </cell>
          <cell r="G4297">
            <v>0</v>
          </cell>
          <cell r="H4297">
            <v>0</v>
          </cell>
          <cell r="I4297">
            <v>0</v>
          </cell>
          <cell r="J4297">
            <v>0</v>
          </cell>
          <cell r="K4297">
            <v>0</v>
          </cell>
          <cell r="L4297">
            <v>0</v>
          </cell>
          <cell r="M4297">
            <v>0</v>
          </cell>
          <cell r="N4297">
            <v>0</v>
          </cell>
        </row>
        <row r="4298">
          <cell r="A4298" t="str">
            <v>Lord Howe Island Female 10 - 17</v>
          </cell>
          <cell r="B4298" t="str">
            <v>Lord Howe Island</v>
          </cell>
          <cell r="C4298" t="str">
            <v>Female</v>
          </cell>
          <cell r="D4298" t="str">
            <v>10 - 17</v>
          </cell>
          <cell r="E4298">
            <v>0</v>
          </cell>
          <cell r="F4298">
            <v>0</v>
          </cell>
          <cell r="G4298">
            <v>0</v>
          </cell>
          <cell r="H4298">
            <v>0</v>
          </cell>
          <cell r="I4298">
            <v>0</v>
          </cell>
          <cell r="J4298">
            <v>0</v>
          </cell>
          <cell r="K4298">
            <v>0</v>
          </cell>
          <cell r="L4298">
            <v>0</v>
          </cell>
          <cell r="M4298">
            <v>0</v>
          </cell>
          <cell r="N4298">
            <v>0</v>
          </cell>
        </row>
        <row r="4299">
          <cell r="A4299" t="str">
            <v>Lord Howe Island Female 18 - 19</v>
          </cell>
          <cell r="B4299" t="str">
            <v>Lord Howe Island</v>
          </cell>
          <cell r="C4299" t="str">
            <v>Female</v>
          </cell>
          <cell r="D4299" t="str">
            <v>18 - 19</v>
          </cell>
          <cell r="E4299">
            <v>0</v>
          </cell>
          <cell r="F4299">
            <v>0</v>
          </cell>
          <cell r="G4299">
            <v>0</v>
          </cell>
          <cell r="H4299">
            <v>0</v>
          </cell>
          <cell r="I4299">
            <v>0</v>
          </cell>
          <cell r="J4299">
            <v>0</v>
          </cell>
          <cell r="K4299">
            <v>0</v>
          </cell>
          <cell r="L4299">
            <v>0</v>
          </cell>
          <cell r="M4299">
            <v>0</v>
          </cell>
          <cell r="N4299">
            <v>0</v>
          </cell>
        </row>
        <row r="4300">
          <cell r="A4300" t="str">
            <v>Lord Howe Island Female 20 - 29</v>
          </cell>
          <cell r="B4300" t="str">
            <v>Lord Howe Island</v>
          </cell>
          <cell r="C4300" t="str">
            <v>Female</v>
          </cell>
          <cell r="D4300" t="str">
            <v>20 - 29</v>
          </cell>
          <cell r="E4300">
            <v>0</v>
          </cell>
          <cell r="F4300">
            <v>0</v>
          </cell>
          <cell r="G4300">
            <v>0</v>
          </cell>
          <cell r="H4300">
            <v>0</v>
          </cell>
          <cell r="I4300">
            <v>0</v>
          </cell>
          <cell r="J4300">
            <v>0</v>
          </cell>
          <cell r="K4300">
            <v>0</v>
          </cell>
          <cell r="L4300">
            <v>0</v>
          </cell>
          <cell r="M4300">
            <v>0</v>
          </cell>
          <cell r="N4300">
            <v>0</v>
          </cell>
        </row>
        <row r="4301">
          <cell r="A4301" t="str">
            <v>Lord Howe Island Female 30 - 39</v>
          </cell>
          <cell r="B4301" t="str">
            <v>Lord Howe Island</v>
          </cell>
          <cell r="C4301" t="str">
            <v>Female</v>
          </cell>
          <cell r="D4301" t="str">
            <v>30 - 39</v>
          </cell>
          <cell r="E4301">
            <v>0</v>
          </cell>
          <cell r="F4301">
            <v>0</v>
          </cell>
          <cell r="G4301">
            <v>0</v>
          </cell>
          <cell r="H4301">
            <v>0</v>
          </cell>
          <cell r="I4301">
            <v>0</v>
          </cell>
          <cell r="J4301">
            <v>0</v>
          </cell>
          <cell r="K4301">
            <v>0</v>
          </cell>
          <cell r="L4301">
            <v>0</v>
          </cell>
          <cell r="M4301">
            <v>0</v>
          </cell>
          <cell r="N4301">
            <v>0</v>
          </cell>
        </row>
        <row r="4302">
          <cell r="A4302" t="str">
            <v>Lord Howe Island Female 40 +</v>
          </cell>
          <cell r="B4302" t="str">
            <v>Lord Howe Island</v>
          </cell>
          <cell r="C4302" t="str">
            <v>Female</v>
          </cell>
          <cell r="D4302" t="str">
            <v>40 +</v>
          </cell>
          <cell r="E4302">
            <v>0</v>
          </cell>
          <cell r="F4302">
            <v>0</v>
          </cell>
          <cell r="G4302">
            <v>0</v>
          </cell>
          <cell r="H4302">
            <v>0</v>
          </cell>
          <cell r="I4302">
            <v>0</v>
          </cell>
          <cell r="J4302">
            <v>0</v>
          </cell>
          <cell r="K4302">
            <v>0</v>
          </cell>
          <cell r="L4302">
            <v>0</v>
          </cell>
          <cell r="M4302">
            <v>0</v>
          </cell>
          <cell r="N4302">
            <v>0</v>
          </cell>
        </row>
        <row r="4303">
          <cell r="A4303" t="str">
            <v>Lord Howe Island Female Missing / unknown</v>
          </cell>
          <cell r="B4303" t="str">
            <v>Lord Howe Island</v>
          </cell>
          <cell r="C4303" t="str">
            <v>Female</v>
          </cell>
          <cell r="D4303" t="str">
            <v>Missing / unknown</v>
          </cell>
          <cell r="E4303">
            <v>0</v>
          </cell>
          <cell r="F4303">
            <v>0</v>
          </cell>
          <cell r="G4303">
            <v>0</v>
          </cell>
          <cell r="H4303">
            <v>0</v>
          </cell>
          <cell r="I4303">
            <v>0</v>
          </cell>
          <cell r="J4303">
            <v>0</v>
          </cell>
          <cell r="K4303">
            <v>0</v>
          </cell>
          <cell r="L4303">
            <v>0</v>
          </cell>
          <cell r="M4303">
            <v>0</v>
          </cell>
          <cell r="N4303">
            <v>0</v>
          </cell>
        </row>
        <row r="4304">
          <cell r="A4304" t="str">
            <v>Lord Howe Island Female Total</v>
          </cell>
          <cell r="B4304" t="str">
            <v>Lord Howe Island</v>
          </cell>
          <cell r="C4304" t="str">
            <v>Female</v>
          </cell>
          <cell r="D4304" t="str">
            <v>Total</v>
          </cell>
          <cell r="E4304">
            <v>0</v>
          </cell>
          <cell r="F4304">
            <v>0</v>
          </cell>
          <cell r="G4304">
            <v>0</v>
          </cell>
          <cell r="H4304">
            <v>0</v>
          </cell>
          <cell r="I4304">
            <v>0</v>
          </cell>
          <cell r="J4304">
            <v>0</v>
          </cell>
          <cell r="K4304">
            <v>0</v>
          </cell>
          <cell r="L4304">
            <v>0</v>
          </cell>
          <cell r="M4304">
            <v>0</v>
          </cell>
          <cell r="N4304">
            <v>0</v>
          </cell>
        </row>
        <row r="4305">
          <cell r="A4305" t="str">
            <v>Lord Howe Island Unknown 10 - 17</v>
          </cell>
          <cell r="B4305" t="str">
            <v>Lord Howe Island</v>
          </cell>
          <cell r="C4305" t="str">
            <v>Unknown</v>
          </cell>
          <cell r="D4305" t="str">
            <v>10 - 17</v>
          </cell>
          <cell r="E4305">
            <v>0</v>
          </cell>
          <cell r="F4305">
            <v>0</v>
          </cell>
          <cell r="G4305">
            <v>0</v>
          </cell>
          <cell r="H4305">
            <v>0</v>
          </cell>
          <cell r="I4305">
            <v>0</v>
          </cell>
          <cell r="J4305">
            <v>0</v>
          </cell>
          <cell r="K4305">
            <v>0</v>
          </cell>
          <cell r="L4305">
            <v>0</v>
          </cell>
          <cell r="M4305">
            <v>0</v>
          </cell>
          <cell r="N4305">
            <v>0</v>
          </cell>
        </row>
        <row r="4306">
          <cell r="A4306" t="str">
            <v>Lord Howe Island Unknown 18 - 19</v>
          </cell>
          <cell r="B4306" t="str">
            <v>Lord Howe Island</v>
          </cell>
          <cell r="C4306" t="str">
            <v>Unknown</v>
          </cell>
          <cell r="D4306" t="str">
            <v>18 - 19</v>
          </cell>
          <cell r="E4306">
            <v>0</v>
          </cell>
          <cell r="F4306">
            <v>0</v>
          </cell>
          <cell r="G4306">
            <v>0</v>
          </cell>
          <cell r="H4306">
            <v>0</v>
          </cell>
          <cell r="I4306">
            <v>0</v>
          </cell>
          <cell r="J4306">
            <v>0</v>
          </cell>
          <cell r="K4306">
            <v>0</v>
          </cell>
          <cell r="L4306">
            <v>0</v>
          </cell>
          <cell r="M4306">
            <v>0</v>
          </cell>
          <cell r="N4306">
            <v>0</v>
          </cell>
        </row>
        <row r="4307">
          <cell r="A4307" t="str">
            <v>Lord Howe Island Unknown 20 - 29</v>
          </cell>
          <cell r="B4307" t="str">
            <v>Lord Howe Island</v>
          </cell>
          <cell r="C4307" t="str">
            <v>Unknown</v>
          </cell>
          <cell r="D4307" t="str">
            <v>20 - 29</v>
          </cell>
          <cell r="E4307">
            <v>0</v>
          </cell>
          <cell r="F4307">
            <v>0</v>
          </cell>
          <cell r="G4307">
            <v>0</v>
          </cell>
          <cell r="H4307">
            <v>0</v>
          </cell>
          <cell r="I4307">
            <v>0</v>
          </cell>
          <cell r="J4307">
            <v>0</v>
          </cell>
          <cell r="K4307">
            <v>0</v>
          </cell>
          <cell r="L4307">
            <v>0</v>
          </cell>
          <cell r="M4307">
            <v>0</v>
          </cell>
          <cell r="N4307">
            <v>0</v>
          </cell>
        </row>
        <row r="4308">
          <cell r="A4308" t="str">
            <v>Lord Howe Island Unknown 30 - 39</v>
          </cell>
          <cell r="B4308" t="str">
            <v>Lord Howe Island</v>
          </cell>
          <cell r="C4308" t="str">
            <v>Unknown</v>
          </cell>
          <cell r="D4308" t="str">
            <v>30 - 39</v>
          </cell>
          <cell r="E4308">
            <v>0</v>
          </cell>
          <cell r="F4308">
            <v>0</v>
          </cell>
          <cell r="G4308">
            <v>0</v>
          </cell>
          <cell r="H4308">
            <v>0</v>
          </cell>
          <cell r="I4308">
            <v>0</v>
          </cell>
          <cell r="J4308">
            <v>0</v>
          </cell>
          <cell r="K4308">
            <v>0</v>
          </cell>
          <cell r="L4308">
            <v>0</v>
          </cell>
          <cell r="M4308">
            <v>0</v>
          </cell>
          <cell r="N4308">
            <v>0</v>
          </cell>
        </row>
        <row r="4309">
          <cell r="A4309" t="str">
            <v>Lord Howe Island Unknown 40 +</v>
          </cell>
          <cell r="B4309" t="str">
            <v>Lord Howe Island</v>
          </cell>
          <cell r="C4309" t="str">
            <v>Unknown</v>
          </cell>
          <cell r="D4309" t="str">
            <v>40 +</v>
          </cell>
          <cell r="E4309">
            <v>0</v>
          </cell>
          <cell r="F4309">
            <v>0</v>
          </cell>
          <cell r="G4309">
            <v>0</v>
          </cell>
          <cell r="H4309">
            <v>0</v>
          </cell>
          <cell r="I4309">
            <v>0</v>
          </cell>
          <cell r="J4309">
            <v>0</v>
          </cell>
          <cell r="K4309">
            <v>0</v>
          </cell>
          <cell r="L4309">
            <v>0</v>
          </cell>
          <cell r="M4309">
            <v>0</v>
          </cell>
          <cell r="N4309">
            <v>0</v>
          </cell>
        </row>
        <row r="4310">
          <cell r="A4310" t="str">
            <v>Lord Howe Island Unknown Missing / unknown</v>
          </cell>
          <cell r="B4310" t="str">
            <v>Lord Howe Island</v>
          </cell>
          <cell r="C4310" t="str">
            <v>Unknown</v>
          </cell>
          <cell r="D4310" t="str">
            <v>Missing / unknown</v>
          </cell>
          <cell r="E4310">
            <v>0</v>
          </cell>
          <cell r="F4310">
            <v>0</v>
          </cell>
          <cell r="G4310">
            <v>0</v>
          </cell>
          <cell r="H4310">
            <v>0</v>
          </cell>
          <cell r="I4310">
            <v>0</v>
          </cell>
          <cell r="J4310">
            <v>0</v>
          </cell>
          <cell r="K4310">
            <v>0</v>
          </cell>
          <cell r="L4310">
            <v>0</v>
          </cell>
          <cell r="M4310">
            <v>0</v>
          </cell>
          <cell r="N4310">
            <v>0</v>
          </cell>
        </row>
        <row r="4311">
          <cell r="A4311" t="str">
            <v>Lord Howe Island Unknown Total</v>
          </cell>
          <cell r="B4311" t="str">
            <v>Lord Howe Island</v>
          </cell>
          <cell r="C4311" t="str">
            <v>Unknown</v>
          </cell>
          <cell r="D4311" t="str">
            <v>Total</v>
          </cell>
          <cell r="E4311">
            <v>0</v>
          </cell>
          <cell r="F4311">
            <v>0</v>
          </cell>
          <cell r="G4311">
            <v>0</v>
          </cell>
          <cell r="H4311">
            <v>0</v>
          </cell>
          <cell r="I4311">
            <v>0</v>
          </cell>
          <cell r="J4311">
            <v>0</v>
          </cell>
          <cell r="K4311">
            <v>0</v>
          </cell>
          <cell r="L4311">
            <v>0</v>
          </cell>
          <cell r="M4311">
            <v>0</v>
          </cell>
          <cell r="N4311">
            <v>0</v>
          </cell>
        </row>
        <row r="4312">
          <cell r="A4312" t="str">
            <v>Lord Howe Island Total 10 - 17</v>
          </cell>
          <cell r="B4312" t="str">
            <v>Lord Howe Island</v>
          </cell>
          <cell r="C4312" t="str">
            <v>Total</v>
          </cell>
          <cell r="D4312" t="str">
            <v>10 - 17</v>
          </cell>
          <cell r="E4312">
            <v>0</v>
          </cell>
          <cell r="F4312">
            <v>0</v>
          </cell>
          <cell r="G4312">
            <v>0</v>
          </cell>
          <cell r="H4312">
            <v>0</v>
          </cell>
          <cell r="I4312">
            <v>0</v>
          </cell>
          <cell r="J4312">
            <v>0</v>
          </cell>
          <cell r="K4312">
            <v>0</v>
          </cell>
          <cell r="L4312">
            <v>0</v>
          </cell>
          <cell r="M4312">
            <v>0</v>
          </cell>
          <cell r="N4312">
            <v>0</v>
          </cell>
        </row>
        <row r="4313">
          <cell r="A4313" t="str">
            <v>Lord Howe Island Total 18 - 19</v>
          </cell>
          <cell r="B4313" t="str">
            <v>Lord Howe Island</v>
          </cell>
          <cell r="C4313" t="str">
            <v>Total</v>
          </cell>
          <cell r="D4313" t="str">
            <v>18 - 19</v>
          </cell>
          <cell r="E4313">
            <v>0</v>
          </cell>
          <cell r="F4313">
            <v>1</v>
          </cell>
          <cell r="G4313">
            <v>0</v>
          </cell>
          <cell r="H4313">
            <v>0</v>
          </cell>
          <cell r="I4313">
            <v>0</v>
          </cell>
          <cell r="J4313">
            <v>0</v>
          </cell>
          <cell r="K4313">
            <v>0</v>
          </cell>
          <cell r="L4313">
            <v>0</v>
          </cell>
          <cell r="M4313">
            <v>0</v>
          </cell>
          <cell r="N4313">
            <v>0</v>
          </cell>
        </row>
        <row r="4314">
          <cell r="A4314" t="str">
            <v>Lord Howe Island Total 20 - 29</v>
          </cell>
          <cell r="B4314" t="str">
            <v>Lord Howe Island</v>
          </cell>
          <cell r="C4314" t="str">
            <v>Total</v>
          </cell>
          <cell r="D4314" t="str">
            <v>20 - 29</v>
          </cell>
          <cell r="E4314">
            <v>0</v>
          </cell>
          <cell r="F4314">
            <v>0</v>
          </cell>
          <cell r="G4314">
            <v>0</v>
          </cell>
          <cell r="H4314">
            <v>0</v>
          </cell>
          <cell r="I4314">
            <v>0</v>
          </cell>
          <cell r="J4314">
            <v>0</v>
          </cell>
          <cell r="K4314">
            <v>0</v>
          </cell>
          <cell r="L4314">
            <v>0</v>
          </cell>
          <cell r="M4314">
            <v>0</v>
          </cell>
          <cell r="N4314">
            <v>0</v>
          </cell>
        </row>
        <row r="4315">
          <cell r="A4315" t="str">
            <v>Lord Howe Island Total 30 - 39</v>
          </cell>
          <cell r="B4315" t="str">
            <v>Lord Howe Island</v>
          </cell>
          <cell r="C4315" t="str">
            <v>Total</v>
          </cell>
          <cell r="D4315" t="str">
            <v>30 - 39</v>
          </cell>
          <cell r="E4315">
            <v>0</v>
          </cell>
          <cell r="F4315">
            <v>0</v>
          </cell>
          <cell r="G4315">
            <v>0</v>
          </cell>
          <cell r="H4315">
            <v>0</v>
          </cell>
          <cell r="I4315">
            <v>0</v>
          </cell>
          <cell r="J4315">
            <v>0</v>
          </cell>
          <cell r="K4315">
            <v>0</v>
          </cell>
          <cell r="L4315">
            <v>0</v>
          </cell>
          <cell r="M4315">
            <v>0</v>
          </cell>
          <cell r="N4315">
            <v>0</v>
          </cell>
        </row>
        <row r="4316">
          <cell r="A4316" t="str">
            <v>Lord Howe Island Total 40 +</v>
          </cell>
          <cell r="B4316" t="str">
            <v>Lord Howe Island</v>
          </cell>
          <cell r="C4316" t="str">
            <v>Total</v>
          </cell>
          <cell r="D4316" t="str">
            <v>40 +</v>
          </cell>
          <cell r="E4316">
            <v>0</v>
          </cell>
          <cell r="F4316">
            <v>0</v>
          </cell>
          <cell r="G4316">
            <v>0</v>
          </cell>
          <cell r="H4316">
            <v>0</v>
          </cell>
          <cell r="I4316">
            <v>0</v>
          </cell>
          <cell r="J4316">
            <v>0</v>
          </cell>
          <cell r="K4316">
            <v>0</v>
          </cell>
          <cell r="L4316">
            <v>0</v>
          </cell>
          <cell r="M4316">
            <v>0</v>
          </cell>
          <cell r="N4316">
            <v>0</v>
          </cell>
        </row>
        <row r="4317">
          <cell r="A4317" t="str">
            <v>Lord Howe Island Total Missing / unknown</v>
          </cell>
          <cell r="B4317" t="str">
            <v>Lord Howe Island</v>
          </cell>
          <cell r="C4317" t="str">
            <v>Total</v>
          </cell>
          <cell r="D4317" t="str">
            <v>Missing / unknown</v>
          </cell>
          <cell r="E4317">
            <v>0</v>
          </cell>
          <cell r="F4317">
            <v>0</v>
          </cell>
          <cell r="G4317">
            <v>0</v>
          </cell>
          <cell r="H4317">
            <v>0</v>
          </cell>
          <cell r="I4317">
            <v>0</v>
          </cell>
          <cell r="J4317">
            <v>0</v>
          </cell>
          <cell r="K4317">
            <v>0</v>
          </cell>
          <cell r="L4317">
            <v>0</v>
          </cell>
          <cell r="M4317">
            <v>0</v>
          </cell>
          <cell r="N4317">
            <v>0</v>
          </cell>
        </row>
        <row r="4318">
          <cell r="A4318" t="str">
            <v>Lord Howe Island Total Total</v>
          </cell>
          <cell r="B4318" t="str">
            <v>Lord Howe Island</v>
          </cell>
          <cell r="C4318" t="str">
            <v>Total</v>
          </cell>
          <cell r="D4318" t="str">
            <v>Total</v>
          </cell>
          <cell r="E4318">
            <v>0</v>
          </cell>
          <cell r="F4318">
            <v>1</v>
          </cell>
          <cell r="G4318">
            <v>0</v>
          </cell>
          <cell r="H4318">
            <v>0</v>
          </cell>
          <cell r="I4318">
            <v>0</v>
          </cell>
          <cell r="J4318">
            <v>0</v>
          </cell>
          <cell r="K4318">
            <v>0</v>
          </cell>
          <cell r="L4318">
            <v>0</v>
          </cell>
          <cell r="M4318">
            <v>0</v>
          </cell>
          <cell r="N4318">
            <v>0</v>
          </cell>
        </row>
        <row r="4319">
          <cell r="A4319" t="str">
            <v>Prisons etc Male 10 - 17</v>
          </cell>
          <cell r="B4319" t="str">
            <v>Prisons etc</v>
          </cell>
          <cell r="C4319" t="str">
            <v>Male</v>
          </cell>
          <cell r="D4319" t="str">
            <v>10 - 17</v>
          </cell>
          <cell r="E4319">
            <v>1</v>
          </cell>
          <cell r="F4319">
            <v>48</v>
          </cell>
          <cell r="G4319">
            <v>0</v>
          </cell>
          <cell r="H4319">
            <v>0</v>
          </cell>
          <cell r="I4319">
            <v>1</v>
          </cell>
          <cell r="J4319">
            <v>0</v>
          </cell>
          <cell r="K4319">
            <v>0</v>
          </cell>
          <cell r="L4319">
            <v>0</v>
          </cell>
          <cell r="M4319">
            <v>0</v>
          </cell>
          <cell r="N4319">
            <v>38</v>
          </cell>
        </row>
        <row r="4320">
          <cell r="A4320" t="str">
            <v>Prisons etc Male 18 - 19</v>
          </cell>
          <cell r="B4320" t="str">
            <v>Prisons etc</v>
          </cell>
          <cell r="C4320" t="str">
            <v>Male</v>
          </cell>
          <cell r="D4320" t="str">
            <v>18 - 19</v>
          </cell>
          <cell r="E4320">
            <v>0</v>
          </cell>
          <cell r="F4320">
            <v>7</v>
          </cell>
          <cell r="G4320">
            <v>0</v>
          </cell>
          <cell r="H4320">
            <v>0</v>
          </cell>
          <cell r="I4320">
            <v>1</v>
          </cell>
          <cell r="J4320">
            <v>0</v>
          </cell>
          <cell r="K4320">
            <v>1</v>
          </cell>
          <cell r="L4320">
            <v>0</v>
          </cell>
          <cell r="M4320">
            <v>0</v>
          </cell>
          <cell r="N4320">
            <v>8</v>
          </cell>
        </row>
        <row r="4321">
          <cell r="A4321" t="str">
            <v>Prisons etc Male 20 - 29</v>
          </cell>
          <cell r="B4321" t="str">
            <v>Prisons etc</v>
          </cell>
          <cell r="C4321" t="str">
            <v>Male</v>
          </cell>
          <cell r="D4321" t="str">
            <v>20 - 29</v>
          </cell>
          <cell r="E4321">
            <v>0</v>
          </cell>
          <cell r="F4321">
            <v>28</v>
          </cell>
          <cell r="G4321">
            <v>0</v>
          </cell>
          <cell r="H4321">
            <v>0</v>
          </cell>
          <cell r="I4321">
            <v>0</v>
          </cell>
          <cell r="J4321">
            <v>0</v>
          </cell>
          <cell r="K4321">
            <v>1</v>
          </cell>
          <cell r="L4321">
            <v>0</v>
          </cell>
          <cell r="M4321">
            <v>0</v>
          </cell>
          <cell r="N4321">
            <v>13</v>
          </cell>
        </row>
        <row r="4322">
          <cell r="A4322" t="str">
            <v>Prisons etc Male 30 - 39</v>
          </cell>
          <cell r="B4322" t="str">
            <v>Prisons etc</v>
          </cell>
          <cell r="C4322" t="str">
            <v>Male</v>
          </cell>
          <cell r="D4322" t="str">
            <v>30 - 39</v>
          </cell>
          <cell r="E4322">
            <v>0</v>
          </cell>
          <cell r="F4322">
            <v>16</v>
          </cell>
          <cell r="G4322">
            <v>0</v>
          </cell>
          <cell r="H4322">
            <v>0</v>
          </cell>
          <cell r="I4322">
            <v>0</v>
          </cell>
          <cell r="J4322">
            <v>0</v>
          </cell>
          <cell r="K4322">
            <v>0</v>
          </cell>
          <cell r="L4322">
            <v>0</v>
          </cell>
          <cell r="M4322">
            <v>0</v>
          </cell>
          <cell r="N4322">
            <v>3</v>
          </cell>
        </row>
        <row r="4323">
          <cell r="A4323" t="str">
            <v>Prisons etc Male 40 +</v>
          </cell>
          <cell r="B4323" t="str">
            <v>Prisons etc</v>
          </cell>
          <cell r="C4323" t="str">
            <v>Male</v>
          </cell>
          <cell r="D4323" t="str">
            <v>40 +</v>
          </cell>
          <cell r="E4323">
            <v>0</v>
          </cell>
          <cell r="F4323">
            <v>5</v>
          </cell>
          <cell r="G4323">
            <v>0</v>
          </cell>
          <cell r="H4323">
            <v>0</v>
          </cell>
          <cell r="I4323">
            <v>0</v>
          </cell>
          <cell r="J4323">
            <v>0</v>
          </cell>
          <cell r="K4323">
            <v>0</v>
          </cell>
          <cell r="L4323">
            <v>0</v>
          </cell>
          <cell r="M4323">
            <v>0</v>
          </cell>
          <cell r="N4323">
            <v>7</v>
          </cell>
        </row>
        <row r="4324">
          <cell r="A4324" t="str">
            <v>Prisons etc Male Missing / unknown</v>
          </cell>
          <cell r="B4324" t="str">
            <v>Prisons etc</v>
          </cell>
          <cell r="C4324" t="str">
            <v>Male</v>
          </cell>
          <cell r="D4324" t="str">
            <v>Missing / unknown</v>
          </cell>
          <cell r="E4324">
            <v>0</v>
          </cell>
          <cell r="F4324">
            <v>1</v>
          </cell>
          <cell r="G4324">
            <v>0</v>
          </cell>
          <cell r="H4324">
            <v>0</v>
          </cell>
          <cell r="I4324">
            <v>0</v>
          </cell>
          <cell r="J4324">
            <v>0</v>
          </cell>
          <cell r="K4324">
            <v>0</v>
          </cell>
          <cell r="L4324">
            <v>0</v>
          </cell>
          <cell r="M4324">
            <v>0</v>
          </cell>
          <cell r="N4324">
            <v>0</v>
          </cell>
        </row>
        <row r="4325">
          <cell r="A4325" t="str">
            <v>Prisons etc Male Total</v>
          </cell>
          <cell r="B4325" t="str">
            <v>Prisons etc</v>
          </cell>
          <cell r="C4325" t="str">
            <v>Male</v>
          </cell>
          <cell r="D4325" t="str">
            <v>Total</v>
          </cell>
          <cell r="E4325">
            <v>1</v>
          </cell>
          <cell r="F4325">
            <v>105</v>
          </cell>
          <cell r="G4325">
            <v>0</v>
          </cell>
          <cell r="H4325">
            <v>0</v>
          </cell>
          <cell r="I4325">
            <v>2</v>
          </cell>
          <cell r="J4325">
            <v>0</v>
          </cell>
          <cell r="K4325">
            <v>2</v>
          </cell>
          <cell r="L4325">
            <v>0</v>
          </cell>
          <cell r="M4325">
            <v>0</v>
          </cell>
          <cell r="N4325">
            <v>69</v>
          </cell>
        </row>
        <row r="4326">
          <cell r="A4326" t="str">
            <v>Prisons etc Female 10 - 17</v>
          </cell>
          <cell r="B4326" t="str">
            <v>Prisons etc</v>
          </cell>
          <cell r="C4326" t="str">
            <v>Female</v>
          </cell>
          <cell r="D4326" t="str">
            <v>10 - 17</v>
          </cell>
          <cell r="E4326">
            <v>0</v>
          </cell>
          <cell r="F4326">
            <v>14</v>
          </cell>
          <cell r="G4326">
            <v>0</v>
          </cell>
          <cell r="H4326">
            <v>0</v>
          </cell>
          <cell r="I4326">
            <v>0</v>
          </cell>
          <cell r="J4326">
            <v>0</v>
          </cell>
          <cell r="K4326">
            <v>0</v>
          </cell>
          <cell r="L4326">
            <v>0</v>
          </cell>
          <cell r="M4326">
            <v>0</v>
          </cell>
          <cell r="N4326">
            <v>3</v>
          </cell>
        </row>
        <row r="4327">
          <cell r="A4327" t="str">
            <v>Prisons etc Female 18 - 19</v>
          </cell>
          <cell r="B4327" t="str">
            <v>Prisons etc</v>
          </cell>
          <cell r="C4327" t="str">
            <v>Female</v>
          </cell>
          <cell r="D4327" t="str">
            <v>18 - 19</v>
          </cell>
          <cell r="E4327">
            <v>0</v>
          </cell>
          <cell r="F4327">
            <v>1</v>
          </cell>
          <cell r="G4327">
            <v>0</v>
          </cell>
          <cell r="H4327">
            <v>0</v>
          </cell>
          <cell r="I4327">
            <v>0</v>
          </cell>
          <cell r="J4327">
            <v>0</v>
          </cell>
          <cell r="K4327">
            <v>0</v>
          </cell>
          <cell r="L4327">
            <v>0</v>
          </cell>
          <cell r="M4327">
            <v>0</v>
          </cell>
          <cell r="N4327">
            <v>2</v>
          </cell>
        </row>
        <row r="4328">
          <cell r="A4328" t="str">
            <v>Prisons etc Female 20 - 29</v>
          </cell>
          <cell r="B4328" t="str">
            <v>Prisons etc</v>
          </cell>
          <cell r="C4328" t="str">
            <v>Female</v>
          </cell>
          <cell r="D4328" t="str">
            <v>20 - 29</v>
          </cell>
          <cell r="E4328">
            <v>0</v>
          </cell>
          <cell r="F4328">
            <v>7</v>
          </cell>
          <cell r="G4328">
            <v>0</v>
          </cell>
          <cell r="H4328">
            <v>0</v>
          </cell>
          <cell r="I4328">
            <v>0</v>
          </cell>
          <cell r="J4328">
            <v>0</v>
          </cell>
          <cell r="K4328">
            <v>0</v>
          </cell>
          <cell r="L4328">
            <v>0</v>
          </cell>
          <cell r="M4328">
            <v>0</v>
          </cell>
          <cell r="N4328">
            <v>1</v>
          </cell>
        </row>
        <row r="4329">
          <cell r="A4329" t="str">
            <v>Prisons etc Female 30 - 39</v>
          </cell>
          <cell r="B4329" t="str">
            <v>Prisons etc</v>
          </cell>
          <cell r="C4329" t="str">
            <v>Female</v>
          </cell>
          <cell r="D4329" t="str">
            <v>30 - 39</v>
          </cell>
          <cell r="E4329">
            <v>0</v>
          </cell>
          <cell r="F4329">
            <v>1</v>
          </cell>
          <cell r="G4329">
            <v>0</v>
          </cell>
          <cell r="H4329">
            <v>0</v>
          </cell>
          <cell r="I4329">
            <v>0</v>
          </cell>
          <cell r="J4329">
            <v>0</v>
          </cell>
          <cell r="K4329">
            <v>0</v>
          </cell>
          <cell r="L4329">
            <v>0</v>
          </cell>
          <cell r="M4329">
            <v>0</v>
          </cell>
          <cell r="N4329">
            <v>0</v>
          </cell>
        </row>
        <row r="4330">
          <cell r="A4330" t="str">
            <v>Prisons etc Female 40 +</v>
          </cell>
          <cell r="B4330" t="str">
            <v>Prisons etc</v>
          </cell>
          <cell r="C4330" t="str">
            <v>Female</v>
          </cell>
          <cell r="D4330" t="str">
            <v>40 +</v>
          </cell>
          <cell r="E4330">
            <v>0</v>
          </cell>
          <cell r="F4330">
            <v>0</v>
          </cell>
          <cell r="G4330">
            <v>0</v>
          </cell>
          <cell r="H4330">
            <v>0</v>
          </cell>
          <cell r="I4330">
            <v>0</v>
          </cell>
          <cell r="J4330">
            <v>0</v>
          </cell>
          <cell r="K4330">
            <v>0</v>
          </cell>
          <cell r="L4330">
            <v>0</v>
          </cell>
          <cell r="M4330">
            <v>0</v>
          </cell>
          <cell r="N4330">
            <v>0</v>
          </cell>
        </row>
        <row r="4331">
          <cell r="A4331" t="str">
            <v>Prisons etc Female Missing / unknown</v>
          </cell>
          <cell r="B4331" t="str">
            <v>Prisons etc</v>
          </cell>
          <cell r="C4331" t="str">
            <v>Female</v>
          </cell>
          <cell r="D4331" t="str">
            <v>Missing / unknown</v>
          </cell>
          <cell r="E4331">
            <v>0</v>
          </cell>
          <cell r="F4331">
            <v>0</v>
          </cell>
          <cell r="G4331">
            <v>0</v>
          </cell>
          <cell r="H4331">
            <v>0</v>
          </cell>
          <cell r="I4331">
            <v>0</v>
          </cell>
          <cell r="J4331">
            <v>0</v>
          </cell>
          <cell r="K4331">
            <v>0</v>
          </cell>
          <cell r="L4331">
            <v>0</v>
          </cell>
          <cell r="M4331">
            <v>0</v>
          </cell>
          <cell r="N4331">
            <v>0</v>
          </cell>
        </row>
        <row r="4332">
          <cell r="A4332" t="str">
            <v>Prisons etc Female Total</v>
          </cell>
          <cell r="B4332" t="str">
            <v>Prisons etc</v>
          </cell>
          <cell r="C4332" t="str">
            <v>Female</v>
          </cell>
          <cell r="D4332" t="str">
            <v>Total</v>
          </cell>
          <cell r="E4332">
            <v>0</v>
          </cell>
          <cell r="F4332">
            <v>23</v>
          </cell>
          <cell r="G4332">
            <v>0</v>
          </cell>
          <cell r="H4332">
            <v>0</v>
          </cell>
          <cell r="I4332">
            <v>0</v>
          </cell>
          <cell r="J4332">
            <v>0</v>
          </cell>
          <cell r="K4332">
            <v>0</v>
          </cell>
          <cell r="L4332">
            <v>0</v>
          </cell>
          <cell r="M4332">
            <v>0</v>
          </cell>
          <cell r="N4332">
            <v>6</v>
          </cell>
        </row>
        <row r="4333">
          <cell r="A4333" t="str">
            <v>Prisons etc Unknown 10 - 17</v>
          </cell>
          <cell r="B4333" t="str">
            <v>Prisons etc</v>
          </cell>
          <cell r="C4333" t="str">
            <v>Unknown</v>
          </cell>
          <cell r="D4333" t="str">
            <v>10 - 17</v>
          </cell>
          <cell r="E4333">
            <v>0</v>
          </cell>
          <cell r="F4333">
            <v>0</v>
          </cell>
          <cell r="G4333">
            <v>0</v>
          </cell>
          <cell r="H4333">
            <v>0</v>
          </cell>
          <cell r="I4333">
            <v>0</v>
          </cell>
          <cell r="J4333">
            <v>0</v>
          </cell>
          <cell r="K4333">
            <v>0</v>
          </cell>
          <cell r="L4333">
            <v>0</v>
          </cell>
          <cell r="M4333">
            <v>0</v>
          </cell>
          <cell r="N4333">
            <v>0</v>
          </cell>
        </row>
        <row r="4334">
          <cell r="A4334" t="str">
            <v>Prisons etc Unknown 18 - 19</v>
          </cell>
          <cell r="B4334" t="str">
            <v>Prisons etc</v>
          </cell>
          <cell r="C4334" t="str">
            <v>Unknown</v>
          </cell>
          <cell r="D4334" t="str">
            <v>18 - 19</v>
          </cell>
          <cell r="E4334">
            <v>0</v>
          </cell>
          <cell r="F4334">
            <v>0</v>
          </cell>
          <cell r="G4334">
            <v>0</v>
          </cell>
          <cell r="H4334">
            <v>0</v>
          </cell>
          <cell r="I4334">
            <v>0</v>
          </cell>
          <cell r="J4334">
            <v>0</v>
          </cell>
          <cell r="K4334">
            <v>0</v>
          </cell>
          <cell r="L4334">
            <v>0</v>
          </cell>
          <cell r="M4334">
            <v>0</v>
          </cell>
          <cell r="N4334">
            <v>0</v>
          </cell>
        </row>
        <row r="4335">
          <cell r="A4335" t="str">
            <v>Prisons etc Unknown 20 - 29</v>
          </cell>
          <cell r="B4335" t="str">
            <v>Prisons etc</v>
          </cell>
          <cell r="C4335" t="str">
            <v>Unknown</v>
          </cell>
          <cell r="D4335" t="str">
            <v>20 - 29</v>
          </cell>
          <cell r="E4335">
            <v>0</v>
          </cell>
          <cell r="F4335">
            <v>0</v>
          </cell>
          <cell r="G4335">
            <v>0</v>
          </cell>
          <cell r="H4335">
            <v>0</v>
          </cell>
          <cell r="I4335">
            <v>0</v>
          </cell>
          <cell r="J4335">
            <v>0</v>
          </cell>
          <cell r="K4335">
            <v>0</v>
          </cell>
          <cell r="L4335">
            <v>0</v>
          </cell>
          <cell r="M4335">
            <v>0</v>
          </cell>
          <cell r="N4335">
            <v>0</v>
          </cell>
        </row>
        <row r="4336">
          <cell r="A4336" t="str">
            <v>Prisons etc Unknown 30 - 39</v>
          </cell>
          <cell r="B4336" t="str">
            <v>Prisons etc</v>
          </cell>
          <cell r="C4336" t="str">
            <v>Unknown</v>
          </cell>
          <cell r="D4336" t="str">
            <v>30 - 39</v>
          </cell>
          <cell r="E4336">
            <v>0</v>
          </cell>
          <cell r="F4336">
            <v>0</v>
          </cell>
          <cell r="G4336">
            <v>0</v>
          </cell>
          <cell r="H4336">
            <v>0</v>
          </cell>
          <cell r="I4336">
            <v>0</v>
          </cell>
          <cell r="J4336">
            <v>0</v>
          </cell>
          <cell r="K4336">
            <v>0</v>
          </cell>
          <cell r="L4336">
            <v>0</v>
          </cell>
          <cell r="M4336">
            <v>0</v>
          </cell>
          <cell r="N4336">
            <v>0</v>
          </cell>
        </row>
        <row r="4337">
          <cell r="A4337" t="str">
            <v>Prisons etc Unknown 40 +</v>
          </cell>
          <cell r="B4337" t="str">
            <v>Prisons etc</v>
          </cell>
          <cell r="C4337" t="str">
            <v>Unknown</v>
          </cell>
          <cell r="D4337" t="str">
            <v>40 +</v>
          </cell>
          <cell r="E4337">
            <v>0</v>
          </cell>
          <cell r="F4337">
            <v>0</v>
          </cell>
          <cell r="G4337">
            <v>0</v>
          </cell>
          <cell r="H4337">
            <v>0</v>
          </cell>
          <cell r="I4337">
            <v>0</v>
          </cell>
          <cell r="J4337">
            <v>0</v>
          </cell>
          <cell r="K4337">
            <v>0</v>
          </cell>
          <cell r="L4337">
            <v>0</v>
          </cell>
          <cell r="M4337">
            <v>0</v>
          </cell>
          <cell r="N4337">
            <v>0</v>
          </cell>
        </row>
        <row r="4338">
          <cell r="A4338" t="str">
            <v>Prisons etc Unknown Missing / unknown</v>
          </cell>
          <cell r="B4338" t="str">
            <v>Prisons etc</v>
          </cell>
          <cell r="C4338" t="str">
            <v>Unknown</v>
          </cell>
          <cell r="D4338" t="str">
            <v>Missing / unknown</v>
          </cell>
          <cell r="E4338">
            <v>0</v>
          </cell>
          <cell r="F4338">
            <v>0</v>
          </cell>
          <cell r="G4338">
            <v>0</v>
          </cell>
          <cell r="H4338">
            <v>0</v>
          </cell>
          <cell r="I4338">
            <v>0</v>
          </cell>
          <cell r="J4338">
            <v>0</v>
          </cell>
          <cell r="K4338">
            <v>0</v>
          </cell>
          <cell r="L4338">
            <v>0</v>
          </cell>
          <cell r="M4338">
            <v>0</v>
          </cell>
          <cell r="N4338">
            <v>0</v>
          </cell>
        </row>
        <row r="4339">
          <cell r="A4339" t="str">
            <v>Prisons etc Unknown Total</v>
          </cell>
          <cell r="B4339" t="str">
            <v>Prisons etc</v>
          </cell>
          <cell r="C4339" t="str">
            <v>Unknown</v>
          </cell>
          <cell r="D4339" t="str">
            <v>Total</v>
          </cell>
          <cell r="E4339">
            <v>0</v>
          </cell>
          <cell r="F4339">
            <v>0</v>
          </cell>
          <cell r="G4339">
            <v>0</v>
          </cell>
          <cell r="H4339">
            <v>0</v>
          </cell>
          <cell r="I4339">
            <v>0</v>
          </cell>
          <cell r="J4339">
            <v>0</v>
          </cell>
          <cell r="K4339">
            <v>0</v>
          </cell>
          <cell r="L4339">
            <v>0</v>
          </cell>
          <cell r="M4339">
            <v>0</v>
          </cell>
          <cell r="N4339">
            <v>0</v>
          </cell>
        </row>
        <row r="4340">
          <cell r="A4340" t="str">
            <v>Prisons etc Total 10 - 17</v>
          </cell>
          <cell r="B4340" t="str">
            <v>Prisons etc</v>
          </cell>
          <cell r="C4340" t="str">
            <v>Total</v>
          </cell>
          <cell r="D4340" t="str">
            <v>10 - 17</v>
          </cell>
          <cell r="E4340">
            <v>1</v>
          </cell>
          <cell r="F4340">
            <v>62</v>
          </cell>
          <cell r="G4340">
            <v>0</v>
          </cell>
          <cell r="H4340">
            <v>0</v>
          </cell>
          <cell r="I4340">
            <v>1</v>
          </cell>
          <cell r="J4340">
            <v>0</v>
          </cell>
          <cell r="K4340">
            <v>0</v>
          </cell>
          <cell r="L4340">
            <v>0</v>
          </cell>
          <cell r="M4340">
            <v>0</v>
          </cell>
          <cell r="N4340">
            <v>41</v>
          </cell>
        </row>
        <row r="4341">
          <cell r="A4341" t="str">
            <v>Prisons etc Total 18 - 19</v>
          </cell>
          <cell r="B4341" t="str">
            <v>Prisons etc</v>
          </cell>
          <cell r="C4341" t="str">
            <v>Total</v>
          </cell>
          <cell r="D4341" t="str">
            <v>18 - 19</v>
          </cell>
          <cell r="E4341">
            <v>0</v>
          </cell>
          <cell r="F4341">
            <v>8</v>
          </cell>
          <cell r="G4341">
            <v>0</v>
          </cell>
          <cell r="H4341">
            <v>0</v>
          </cell>
          <cell r="I4341">
            <v>1</v>
          </cell>
          <cell r="J4341">
            <v>0</v>
          </cell>
          <cell r="K4341">
            <v>1</v>
          </cell>
          <cell r="L4341">
            <v>0</v>
          </cell>
          <cell r="M4341">
            <v>0</v>
          </cell>
          <cell r="N4341">
            <v>10</v>
          </cell>
        </row>
        <row r="4342">
          <cell r="A4342" t="str">
            <v>Prisons etc Total 20 - 29</v>
          </cell>
          <cell r="B4342" t="str">
            <v>Prisons etc</v>
          </cell>
          <cell r="C4342" t="str">
            <v>Total</v>
          </cell>
          <cell r="D4342" t="str">
            <v>20 - 29</v>
          </cell>
          <cell r="E4342">
            <v>0</v>
          </cell>
          <cell r="F4342">
            <v>35</v>
          </cell>
          <cell r="G4342">
            <v>0</v>
          </cell>
          <cell r="H4342">
            <v>0</v>
          </cell>
          <cell r="I4342">
            <v>0</v>
          </cell>
          <cell r="J4342">
            <v>0</v>
          </cell>
          <cell r="K4342">
            <v>1</v>
          </cell>
          <cell r="L4342">
            <v>0</v>
          </cell>
          <cell r="M4342">
            <v>0</v>
          </cell>
          <cell r="N4342">
            <v>14</v>
          </cell>
        </row>
        <row r="4343">
          <cell r="A4343" t="str">
            <v>Prisons etc Total 30 - 39</v>
          </cell>
          <cell r="B4343" t="str">
            <v>Prisons etc</v>
          </cell>
          <cell r="C4343" t="str">
            <v>Total</v>
          </cell>
          <cell r="D4343" t="str">
            <v>30 - 39</v>
          </cell>
          <cell r="E4343">
            <v>0</v>
          </cell>
          <cell r="F4343">
            <v>17</v>
          </cell>
          <cell r="G4343">
            <v>0</v>
          </cell>
          <cell r="H4343">
            <v>0</v>
          </cell>
          <cell r="I4343">
            <v>0</v>
          </cell>
          <cell r="J4343">
            <v>0</v>
          </cell>
          <cell r="K4343">
            <v>0</v>
          </cell>
          <cell r="L4343">
            <v>0</v>
          </cell>
          <cell r="M4343">
            <v>0</v>
          </cell>
          <cell r="N4343">
            <v>3</v>
          </cell>
        </row>
        <row r="4344">
          <cell r="A4344" t="str">
            <v>Prisons etc Total 40 +</v>
          </cell>
          <cell r="B4344" t="str">
            <v>Prisons etc</v>
          </cell>
          <cell r="C4344" t="str">
            <v>Total</v>
          </cell>
          <cell r="D4344" t="str">
            <v>40 +</v>
          </cell>
          <cell r="E4344">
            <v>0</v>
          </cell>
          <cell r="F4344">
            <v>5</v>
          </cell>
          <cell r="G4344">
            <v>0</v>
          </cell>
          <cell r="H4344">
            <v>0</v>
          </cell>
          <cell r="I4344">
            <v>0</v>
          </cell>
          <cell r="J4344">
            <v>0</v>
          </cell>
          <cell r="K4344">
            <v>0</v>
          </cell>
          <cell r="L4344">
            <v>0</v>
          </cell>
          <cell r="M4344">
            <v>0</v>
          </cell>
          <cell r="N4344">
            <v>7</v>
          </cell>
        </row>
        <row r="4345">
          <cell r="A4345" t="str">
            <v>Prisons etc Total Missing / unknown</v>
          </cell>
          <cell r="B4345" t="str">
            <v>Prisons etc</v>
          </cell>
          <cell r="C4345" t="str">
            <v>Total</v>
          </cell>
          <cell r="D4345" t="str">
            <v>Missing / unknown</v>
          </cell>
          <cell r="E4345">
            <v>0</v>
          </cell>
          <cell r="F4345">
            <v>1</v>
          </cell>
          <cell r="G4345">
            <v>0</v>
          </cell>
          <cell r="H4345">
            <v>0</v>
          </cell>
          <cell r="I4345">
            <v>0</v>
          </cell>
          <cell r="J4345">
            <v>0</v>
          </cell>
          <cell r="K4345">
            <v>0</v>
          </cell>
          <cell r="L4345">
            <v>0</v>
          </cell>
          <cell r="M4345">
            <v>0</v>
          </cell>
          <cell r="N4345">
            <v>0</v>
          </cell>
        </row>
        <row r="4346">
          <cell r="A4346" t="str">
            <v>Prisons etc Total Total</v>
          </cell>
          <cell r="B4346" t="str">
            <v>Prisons etc</v>
          </cell>
          <cell r="C4346" t="str">
            <v>Total</v>
          </cell>
          <cell r="D4346" t="str">
            <v>Total</v>
          </cell>
          <cell r="E4346">
            <v>1</v>
          </cell>
          <cell r="F4346">
            <v>128</v>
          </cell>
          <cell r="G4346">
            <v>0</v>
          </cell>
          <cell r="H4346">
            <v>0</v>
          </cell>
          <cell r="I4346">
            <v>2</v>
          </cell>
          <cell r="J4346">
            <v>0</v>
          </cell>
          <cell r="K4346">
            <v>2</v>
          </cell>
          <cell r="L4346">
            <v>0</v>
          </cell>
          <cell r="M4346">
            <v>0</v>
          </cell>
          <cell r="N4346">
            <v>75</v>
          </cell>
        </row>
      </sheetData>
      <sheetData sheetId="16">
        <row r="7">
          <cell r="A7" t="str">
            <v>Albury Assault - domestic violence related No.</v>
          </cell>
          <cell r="B7" t="str">
            <v>Albury</v>
          </cell>
          <cell r="C7" t="str">
            <v>Assault - domestic violence related</v>
          </cell>
          <cell r="D7" t="str">
            <v>No.</v>
          </cell>
          <cell r="E7">
            <v>115</v>
          </cell>
          <cell r="F7">
            <v>128</v>
          </cell>
          <cell r="G7">
            <v>243</v>
          </cell>
        </row>
        <row r="8">
          <cell r="A8" t="str">
            <v>Albury Assault - domestic violence related %</v>
          </cell>
          <cell r="B8" t="str">
            <v>Albury</v>
          </cell>
          <cell r="D8" t="str">
            <v>%</v>
          </cell>
          <cell r="E8">
            <v>47.325099999999999</v>
          </cell>
          <cell r="F8">
            <v>52.674900000000001</v>
          </cell>
          <cell r="G8">
            <v>100</v>
          </cell>
        </row>
        <row r="9">
          <cell r="A9" t="str">
            <v>Albury Assault - non-domestic violence related No.</v>
          </cell>
          <cell r="B9" t="str">
            <v>Albury</v>
          </cell>
          <cell r="C9" t="str">
            <v>Assault - non-domestic violence related</v>
          </cell>
          <cell r="D9" t="str">
            <v>No.</v>
          </cell>
          <cell r="E9">
            <v>224</v>
          </cell>
          <cell r="F9">
            <v>168</v>
          </cell>
          <cell r="G9">
            <v>392</v>
          </cell>
        </row>
        <row r="10">
          <cell r="A10" t="str">
            <v>Albury Assault - non-domestic violence related %</v>
          </cell>
          <cell r="B10" t="str">
            <v>Albury</v>
          </cell>
          <cell r="D10" t="str">
            <v>%</v>
          </cell>
          <cell r="E10">
            <v>57.142899999999997</v>
          </cell>
          <cell r="F10">
            <v>42.857100000000003</v>
          </cell>
          <cell r="G10">
            <v>100</v>
          </cell>
        </row>
        <row r="11">
          <cell r="A11" t="str">
            <v>Albury Robbery No.</v>
          </cell>
          <cell r="B11" t="str">
            <v>Albury</v>
          </cell>
          <cell r="C11" t="str">
            <v>Robbery</v>
          </cell>
          <cell r="D11" t="str">
            <v>No.</v>
          </cell>
          <cell r="E11">
            <v>9</v>
          </cell>
          <cell r="F11">
            <v>10</v>
          </cell>
          <cell r="G11">
            <v>19</v>
          </cell>
        </row>
        <row r="12">
          <cell r="A12" t="str">
            <v>Albury Robbery %</v>
          </cell>
          <cell r="B12" t="str">
            <v>Albury</v>
          </cell>
          <cell r="D12" t="str">
            <v>%</v>
          </cell>
          <cell r="E12">
            <v>47.368400000000001</v>
          </cell>
          <cell r="F12">
            <v>52.631599999999999</v>
          </cell>
          <cell r="G12">
            <v>100</v>
          </cell>
        </row>
        <row r="13">
          <cell r="A13" t="str">
            <v>Albury Break and enter - dwelling No.</v>
          </cell>
          <cell r="B13" t="str">
            <v>Albury</v>
          </cell>
          <cell r="C13" t="str">
            <v>Break and enter dwelling</v>
          </cell>
          <cell r="D13" t="str">
            <v>No.</v>
          </cell>
          <cell r="E13">
            <v>6</v>
          </cell>
          <cell r="F13">
            <v>597</v>
          </cell>
          <cell r="G13">
            <v>603</v>
          </cell>
        </row>
        <row r="14">
          <cell r="A14" t="str">
            <v>Albury Break and enter - dwelling %</v>
          </cell>
          <cell r="B14" t="str">
            <v>Albury</v>
          </cell>
          <cell r="D14" t="str">
            <v>%</v>
          </cell>
          <cell r="E14">
            <v>0.995</v>
          </cell>
          <cell r="F14">
            <v>99.004999999999995</v>
          </cell>
          <cell r="G14">
            <v>100</v>
          </cell>
        </row>
        <row r="15">
          <cell r="A15" t="str">
            <v>Albury Break and enter - non-dwelling No.</v>
          </cell>
          <cell r="B15" t="str">
            <v>Albury</v>
          </cell>
          <cell r="C15" t="str">
            <v>Break and enter non-dwelling</v>
          </cell>
          <cell r="D15" t="str">
            <v>No.</v>
          </cell>
          <cell r="E15">
            <v>7</v>
          </cell>
          <cell r="F15">
            <v>282</v>
          </cell>
          <cell r="G15">
            <v>289</v>
          </cell>
        </row>
        <row r="16">
          <cell r="A16" t="str">
            <v>Albury Break and enter - non-dwelling %</v>
          </cell>
          <cell r="B16" t="str">
            <v>Albury</v>
          </cell>
          <cell r="D16" t="str">
            <v>%</v>
          </cell>
          <cell r="E16">
            <v>2.4220999999999999</v>
          </cell>
          <cell r="F16">
            <v>97.5779</v>
          </cell>
          <cell r="G16">
            <v>100</v>
          </cell>
        </row>
        <row r="17">
          <cell r="A17" t="str">
            <v>Albury Motor vehicle theft No.</v>
          </cell>
          <cell r="B17" t="str">
            <v>Albury</v>
          </cell>
          <cell r="C17" t="str">
            <v>Motor vehicle theft</v>
          </cell>
          <cell r="D17" t="str">
            <v>No.</v>
          </cell>
          <cell r="E17">
            <v>9</v>
          </cell>
          <cell r="F17">
            <v>205</v>
          </cell>
          <cell r="G17">
            <v>214</v>
          </cell>
        </row>
        <row r="18">
          <cell r="A18" t="str">
            <v>Albury Motor vehicle theft %</v>
          </cell>
          <cell r="B18" t="str">
            <v>Albury</v>
          </cell>
          <cell r="D18" t="str">
            <v>%</v>
          </cell>
          <cell r="E18">
            <v>4.2055999999999996</v>
          </cell>
          <cell r="F18">
            <v>95.794399999999996</v>
          </cell>
          <cell r="G18">
            <v>100</v>
          </cell>
        </row>
        <row r="19">
          <cell r="A19" t="str">
            <v>Albury Steal from motor vehicle No.</v>
          </cell>
          <cell r="B19" t="str">
            <v>Albury</v>
          </cell>
          <cell r="C19" t="str">
            <v>Steal from motor vehicle</v>
          </cell>
          <cell r="D19" t="str">
            <v>No.</v>
          </cell>
          <cell r="E19">
            <v>5</v>
          </cell>
          <cell r="F19">
            <v>637</v>
          </cell>
          <cell r="G19">
            <v>642</v>
          </cell>
        </row>
        <row r="20">
          <cell r="A20" t="str">
            <v>Albury Steal from motor vehicle %</v>
          </cell>
          <cell r="B20" t="str">
            <v>Albury</v>
          </cell>
          <cell r="D20" t="str">
            <v>%</v>
          </cell>
          <cell r="E20">
            <v>0.77880000000000005</v>
          </cell>
          <cell r="F20">
            <v>99.221199999999996</v>
          </cell>
          <cell r="G20">
            <v>100</v>
          </cell>
        </row>
        <row r="21">
          <cell r="A21" t="str">
            <v>Albury Steal from retail store No.</v>
          </cell>
          <cell r="B21" t="str">
            <v>Albury</v>
          </cell>
          <cell r="C21" t="str">
            <v>Steal from retail store</v>
          </cell>
          <cell r="D21" t="str">
            <v>No.</v>
          </cell>
          <cell r="E21">
            <v>13</v>
          </cell>
          <cell r="F21">
            <v>215</v>
          </cell>
          <cell r="G21">
            <v>228</v>
          </cell>
        </row>
        <row r="22">
          <cell r="A22" t="str">
            <v>Albury Steal from retail store %</v>
          </cell>
          <cell r="B22" t="str">
            <v>Albury</v>
          </cell>
          <cell r="D22" t="str">
            <v>%</v>
          </cell>
          <cell r="E22">
            <v>5.7018000000000004</v>
          </cell>
          <cell r="F22">
            <v>94.298199999999994</v>
          </cell>
          <cell r="G22">
            <v>100</v>
          </cell>
        </row>
        <row r="23">
          <cell r="A23" t="str">
            <v>Albury Steal from person No.</v>
          </cell>
          <cell r="B23" t="str">
            <v>Albury</v>
          </cell>
          <cell r="C23" t="str">
            <v>Steal from person</v>
          </cell>
          <cell r="D23" t="str">
            <v>No.</v>
          </cell>
          <cell r="E23">
            <v>5</v>
          </cell>
          <cell r="F23">
            <v>54</v>
          </cell>
          <cell r="G23">
            <v>59</v>
          </cell>
        </row>
        <row r="24">
          <cell r="A24" t="str">
            <v>Albury Steal from person %</v>
          </cell>
          <cell r="B24" t="str">
            <v>Albury</v>
          </cell>
          <cell r="D24" t="str">
            <v>%</v>
          </cell>
          <cell r="E24">
            <v>8.4746000000000006</v>
          </cell>
          <cell r="F24">
            <v>91.525400000000005</v>
          </cell>
          <cell r="G24">
            <v>100</v>
          </cell>
        </row>
        <row r="25">
          <cell r="A25" t="str">
            <v>Albury Malicious damage to property No.</v>
          </cell>
          <cell r="B25" t="str">
            <v>Albury</v>
          </cell>
          <cell r="C25" t="str">
            <v>Malicious damage to property</v>
          </cell>
          <cell r="D25" t="str">
            <v>No.</v>
          </cell>
          <cell r="E25">
            <v>138</v>
          </cell>
          <cell r="F25">
            <v>1196</v>
          </cell>
          <cell r="G25">
            <v>1334</v>
          </cell>
        </row>
        <row r="26">
          <cell r="A26" t="str">
            <v>Albury Malicious damage to property %</v>
          </cell>
          <cell r="B26" t="str">
            <v>Albury</v>
          </cell>
          <cell r="D26" t="str">
            <v>%</v>
          </cell>
          <cell r="E26">
            <v>10.344799999999999</v>
          </cell>
          <cell r="F26">
            <v>89.655199999999994</v>
          </cell>
          <cell r="G26">
            <v>100</v>
          </cell>
        </row>
        <row r="27">
          <cell r="A27" t="str">
            <v>Armidale Dumaresq Assault - domestic violence related No.</v>
          </cell>
          <cell r="B27" t="str">
            <v>Armidale Dumaresq</v>
          </cell>
          <cell r="C27" t="str">
            <v>Assault - domestic violence related</v>
          </cell>
          <cell r="D27" t="str">
            <v>No.</v>
          </cell>
          <cell r="E27">
            <v>55</v>
          </cell>
          <cell r="F27">
            <v>54</v>
          </cell>
          <cell r="G27">
            <v>109</v>
          </cell>
        </row>
        <row r="28">
          <cell r="A28" t="str">
            <v>Armidale Dumaresq Assault - domestic violence related %</v>
          </cell>
          <cell r="B28" t="str">
            <v>Armidale Dumaresq</v>
          </cell>
          <cell r="D28" t="str">
            <v>%</v>
          </cell>
          <cell r="E28">
            <v>50.4587</v>
          </cell>
          <cell r="F28">
            <v>49.5413</v>
          </cell>
          <cell r="G28">
            <v>100</v>
          </cell>
        </row>
        <row r="29">
          <cell r="A29" t="str">
            <v>Armidale Dumaresq Assault - non-domestic violence related No.</v>
          </cell>
          <cell r="B29" t="str">
            <v>Armidale Dumaresq</v>
          </cell>
          <cell r="C29" t="str">
            <v>Assault - non-domestic violence related</v>
          </cell>
          <cell r="D29" t="str">
            <v>No.</v>
          </cell>
          <cell r="E29">
            <v>95</v>
          </cell>
          <cell r="F29">
            <v>62</v>
          </cell>
          <cell r="G29">
            <v>157</v>
          </cell>
        </row>
        <row r="30">
          <cell r="A30" t="str">
            <v>Armidale Dumaresq Assault - non-domestic violence related %</v>
          </cell>
          <cell r="B30" t="str">
            <v>Armidale Dumaresq</v>
          </cell>
          <cell r="D30" t="str">
            <v>%</v>
          </cell>
          <cell r="E30">
            <v>60.509599999999999</v>
          </cell>
          <cell r="F30">
            <v>39.490400000000001</v>
          </cell>
          <cell r="G30">
            <v>100</v>
          </cell>
        </row>
        <row r="31">
          <cell r="A31" t="str">
            <v>Armidale Dumaresq Robbery No.</v>
          </cell>
          <cell r="B31" t="str">
            <v>Armidale Dumaresq</v>
          </cell>
          <cell r="C31" t="str">
            <v>Robbery</v>
          </cell>
          <cell r="D31" t="str">
            <v>No.</v>
          </cell>
          <cell r="E31">
            <v>1</v>
          </cell>
          <cell r="F31">
            <v>8</v>
          </cell>
          <cell r="G31">
            <v>9</v>
          </cell>
        </row>
        <row r="32">
          <cell r="A32" t="str">
            <v>Armidale Dumaresq Robbery %</v>
          </cell>
          <cell r="B32" t="str">
            <v>Armidale Dumaresq</v>
          </cell>
          <cell r="D32" t="str">
            <v>%</v>
          </cell>
          <cell r="E32">
            <v>11.1111</v>
          </cell>
          <cell r="F32">
            <v>88.888900000000007</v>
          </cell>
          <cell r="G32">
            <v>100</v>
          </cell>
        </row>
        <row r="33">
          <cell r="A33" t="str">
            <v>Armidale Dumaresq Break and enter - dwelling No.</v>
          </cell>
          <cell r="B33" t="str">
            <v>Armidale Dumaresq</v>
          </cell>
          <cell r="C33" t="str">
            <v>Break and enter dwelling</v>
          </cell>
          <cell r="D33" t="str">
            <v>No.</v>
          </cell>
          <cell r="E33">
            <v>10</v>
          </cell>
          <cell r="F33">
            <v>196</v>
          </cell>
          <cell r="G33">
            <v>206</v>
          </cell>
        </row>
        <row r="34">
          <cell r="A34" t="str">
            <v>Armidale Dumaresq Break and enter - dwelling %</v>
          </cell>
          <cell r="B34" t="str">
            <v>Armidale Dumaresq</v>
          </cell>
          <cell r="D34" t="str">
            <v>%</v>
          </cell>
          <cell r="E34">
            <v>4.8544</v>
          </cell>
          <cell r="F34">
            <v>95.145600000000002</v>
          </cell>
          <cell r="G34">
            <v>100</v>
          </cell>
        </row>
        <row r="35">
          <cell r="A35" t="str">
            <v>Armidale Dumaresq Break and enter - non-dwelling No.</v>
          </cell>
          <cell r="B35" t="str">
            <v>Armidale Dumaresq</v>
          </cell>
          <cell r="C35" t="str">
            <v>Break and enter non-dwelling</v>
          </cell>
          <cell r="D35" t="str">
            <v>No.</v>
          </cell>
          <cell r="E35">
            <v>8</v>
          </cell>
          <cell r="F35">
            <v>146</v>
          </cell>
          <cell r="G35">
            <v>154</v>
          </cell>
        </row>
        <row r="36">
          <cell r="A36" t="str">
            <v>Armidale Dumaresq Break and enter - non-dwelling %</v>
          </cell>
          <cell r="B36" t="str">
            <v>Armidale Dumaresq</v>
          </cell>
          <cell r="D36" t="str">
            <v>%</v>
          </cell>
          <cell r="E36">
            <v>5.1947999999999999</v>
          </cell>
          <cell r="F36">
            <v>94.805199999999999</v>
          </cell>
          <cell r="G36">
            <v>100</v>
          </cell>
        </row>
        <row r="37">
          <cell r="A37" t="str">
            <v>Armidale Dumaresq Motor vehicle theft No.</v>
          </cell>
          <cell r="B37" t="str">
            <v>Armidale Dumaresq</v>
          </cell>
          <cell r="C37" t="str">
            <v>Motor vehicle theft</v>
          </cell>
          <cell r="D37" t="str">
            <v>No.</v>
          </cell>
          <cell r="E37">
            <v>3</v>
          </cell>
          <cell r="F37">
            <v>54</v>
          </cell>
          <cell r="G37">
            <v>57</v>
          </cell>
        </row>
        <row r="38">
          <cell r="A38" t="str">
            <v>Armidale Dumaresq Motor vehicle theft %</v>
          </cell>
          <cell r="B38" t="str">
            <v>Armidale Dumaresq</v>
          </cell>
          <cell r="D38" t="str">
            <v>%</v>
          </cell>
          <cell r="E38">
            <v>5.2632000000000003</v>
          </cell>
          <cell r="F38">
            <v>94.736800000000002</v>
          </cell>
          <cell r="G38">
            <v>100</v>
          </cell>
        </row>
        <row r="39">
          <cell r="A39" t="str">
            <v>Armidale Dumaresq Steal from motor vehicle No.</v>
          </cell>
          <cell r="B39" t="str">
            <v>Armidale Dumaresq</v>
          </cell>
          <cell r="C39" t="str">
            <v>Steal from motor vehicle</v>
          </cell>
          <cell r="D39" t="str">
            <v>No.</v>
          </cell>
          <cell r="E39">
            <v>6</v>
          </cell>
          <cell r="F39">
            <v>158</v>
          </cell>
          <cell r="G39">
            <v>164</v>
          </cell>
        </row>
        <row r="40">
          <cell r="A40" t="str">
            <v>Armidale Dumaresq Steal from motor vehicle %</v>
          </cell>
          <cell r="B40" t="str">
            <v>Armidale Dumaresq</v>
          </cell>
          <cell r="D40" t="str">
            <v>%</v>
          </cell>
          <cell r="E40">
            <v>3.6585000000000001</v>
          </cell>
          <cell r="F40">
            <v>96.341499999999996</v>
          </cell>
          <cell r="G40">
            <v>100</v>
          </cell>
        </row>
        <row r="41">
          <cell r="A41" t="str">
            <v>Armidale Dumaresq Steal from retail store No.</v>
          </cell>
          <cell r="B41" t="str">
            <v>Armidale Dumaresq</v>
          </cell>
          <cell r="C41" t="str">
            <v>Steal from retail store</v>
          </cell>
          <cell r="D41" t="str">
            <v>No.</v>
          </cell>
          <cell r="E41">
            <v>10</v>
          </cell>
          <cell r="F41">
            <v>74</v>
          </cell>
          <cell r="G41">
            <v>84</v>
          </cell>
        </row>
        <row r="42">
          <cell r="A42" t="str">
            <v>Armidale Dumaresq Steal from retail store %</v>
          </cell>
          <cell r="B42" t="str">
            <v>Armidale Dumaresq</v>
          </cell>
          <cell r="D42" t="str">
            <v>%</v>
          </cell>
          <cell r="E42">
            <v>11.9048</v>
          </cell>
          <cell r="F42">
            <v>88.095200000000006</v>
          </cell>
          <cell r="G42">
            <v>100</v>
          </cell>
        </row>
        <row r="43">
          <cell r="A43" t="str">
            <v>Armidale Dumaresq Steal from person No.</v>
          </cell>
          <cell r="B43" t="str">
            <v>Armidale Dumaresq</v>
          </cell>
          <cell r="C43" t="str">
            <v>Steal from person</v>
          </cell>
          <cell r="D43" t="str">
            <v>No.</v>
          </cell>
          <cell r="E43">
            <v>4</v>
          </cell>
          <cell r="F43">
            <v>14</v>
          </cell>
          <cell r="G43">
            <v>18</v>
          </cell>
        </row>
        <row r="44">
          <cell r="A44" t="str">
            <v>Armidale Dumaresq Steal from person %</v>
          </cell>
          <cell r="B44" t="str">
            <v>Armidale Dumaresq</v>
          </cell>
          <cell r="D44" t="str">
            <v>%</v>
          </cell>
          <cell r="E44">
            <v>22.222200000000001</v>
          </cell>
          <cell r="F44">
            <v>77.777799999999999</v>
          </cell>
          <cell r="G44">
            <v>100</v>
          </cell>
        </row>
        <row r="45">
          <cell r="A45" t="str">
            <v>Armidale Dumaresq Malicious damage to property No.</v>
          </cell>
          <cell r="B45" t="str">
            <v>Armidale Dumaresq</v>
          </cell>
          <cell r="C45" t="str">
            <v>Malicious damage to property</v>
          </cell>
          <cell r="D45" t="str">
            <v>No.</v>
          </cell>
          <cell r="E45">
            <v>89</v>
          </cell>
          <cell r="F45">
            <v>389</v>
          </cell>
          <cell r="G45">
            <v>478</v>
          </cell>
        </row>
        <row r="46">
          <cell r="A46" t="str">
            <v>Armidale Dumaresq Malicious damage to property %</v>
          </cell>
          <cell r="B46" t="str">
            <v>Armidale Dumaresq</v>
          </cell>
          <cell r="D46" t="str">
            <v>%</v>
          </cell>
          <cell r="E46">
            <v>18.619199999999999</v>
          </cell>
          <cell r="F46">
            <v>81.380799999999994</v>
          </cell>
          <cell r="G46">
            <v>100</v>
          </cell>
        </row>
        <row r="47">
          <cell r="A47" t="str">
            <v>Ashfield Assault - domestic violence related No.</v>
          </cell>
          <cell r="B47" t="str">
            <v>Ashfield</v>
          </cell>
          <cell r="C47" t="str">
            <v>Assault - domestic violence related</v>
          </cell>
          <cell r="D47" t="str">
            <v>No.</v>
          </cell>
          <cell r="E47">
            <v>35</v>
          </cell>
          <cell r="F47">
            <v>45</v>
          </cell>
          <cell r="G47">
            <v>80</v>
          </cell>
        </row>
        <row r="48">
          <cell r="A48" t="str">
            <v>Ashfield Assault - domestic violence related %</v>
          </cell>
          <cell r="B48" t="str">
            <v>Ashfield</v>
          </cell>
          <cell r="D48" t="str">
            <v>%</v>
          </cell>
          <cell r="E48">
            <v>43.75</v>
          </cell>
          <cell r="F48">
            <v>56.25</v>
          </cell>
          <cell r="G48">
            <v>100</v>
          </cell>
        </row>
        <row r="49">
          <cell r="A49" t="str">
            <v>Ashfield Assault - non-domestic violence related No.</v>
          </cell>
          <cell r="B49" t="str">
            <v>Ashfield</v>
          </cell>
          <cell r="C49" t="str">
            <v>Assault - non-domestic violence related</v>
          </cell>
          <cell r="D49" t="str">
            <v>No.</v>
          </cell>
          <cell r="E49">
            <v>30</v>
          </cell>
          <cell r="F49">
            <v>74</v>
          </cell>
          <cell r="G49">
            <v>104</v>
          </cell>
        </row>
        <row r="50">
          <cell r="A50" t="str">
            <v>Ashfield Assault - non-domestic violence related %</v>
          </cell>
          <cell r="B50" t="str">
            <v>Ashfield</v>
          </cell>
          <cell r="D50" t="str">
            <v>%</v>
          </cell>
          <cell r="E50">
            <v>28.8462</v>
          </cell>
          <cell r="F50">
            <v>71.153800000000004</v>
          </cell>
          <cell r="G50">
            <v>100</v>
          </cell>
        </row>
        <row r="51">
          <cell r="A51" t="str">
            <v>Ashfield Robbery No.</v>
          </cell>
          <cell r="B51" t="str">
            <v>Ashfield</v>
          </cell>
          <cell r="C51" t="str">
            <v>Robbery</v>
          </cell>
          <cell r="D51" t="str">
            <v>No.</v>
          </cell>
          <cell r="E51">
            <v>4</v>
          </cell>
          <cell r="F51">
            <v>41</v>
          </cell>
          <cell r="G51">
            <v>45</v>
          </cell>
        </row>
        <row r="52">
          <cell r="A52" t="str">
            <v>Ashfield Robbery %</v>
          </cell>
          <cell r="B52" t="str">
            <v>Ashfield</v>
          </cell>
          <cell r="D52" t="str">
            <v>%</v>
          </cell>
          <cell r="E52">
            <v>8.8888999999999996</v>
          </cell>
          <cell r="F52">
            <v>91.111099999999993</v>
          </cell>
          <cell r="G52">
            <v>100</v>
          </cell>
        </row>
        <row r="53">
          <cell r="A53" t="str">
            <v>Ashfield Break and enter - dwelling No.</v>
          </cell>
          <cell r="B53" t="str">
            <v>Ashfield</v>
          </cell>
          <cell r="C53" t="str">
            <v>Break and enter dwelling</v>
          </cell>
          <cell r="D53" t="str">
            <v>No.</v>
          </cell>
          <cell r="E53">
            <v>2</v>
          </cell>
          <cell r="F53">
            <v>186</v>
          </cell>
          <cell r="G53">
            <v>188</v>
          </cell>
        </row>
        <row r="54">
          <cell r="A54" t="str">
            <v>Ashfield Break and enter - dwelling %</v>
          </cell>
          <cell r="B54" t="str">
            <v>Ashfield</v>
          </cell>
          <cell r="D54" t="str">
            <v>%</v>
          </cell>
          <cell r="E54">
            <v>1.0638000000000001</v>
          </cell>
          <cell r="F54">
            <v>98.936199999999999</v>
          </cell>
          <cell r="G54">
            <v>100</v>
          </cell>
        </row>
        <row r="55">
          <cell r="A55" t="str">
            <v>Ashfield Break and enter - non-dwelling No.</v>
          </cell>
          <cell r="B55" t="str">
            <v>Ashfield</v>
          </cell>
          <cell r="C55" t="str">
            <v>Break and enter non-dwelling</v>
          </cell>
          <cell r="D55" t="str">
            <v>No.</v>
          </cell>
          <cell r="E55">
            <v>0</v>
          </cell>
          <cell r="F55">
            <v>58</v>
          </cell>
          <cell r="G55">
            <v>58</v>
          </cell>
        </row>
        <row r="56">
          <cell r="A56" t="str">
            <v>Ashfield Break and enter - non-dwelling %</v>
          </cell>
          <cell r="B56" t="str">
            <v>Ashfield</v>
          </cell>
          <cell r="D56" t="str">
            <v>%</v>
          </cell>
          <cell r="E56">
            <v>0</v>
          </cell>
          <cell r="F56">
            <v>100</v>
          </cell>
          <cell r="G56">
            <v>100</v>
          </cell>
        </row>
        <row r="57">
          <cell r="A57" t="str">
            <v>Ashfield Motor vehicle theft No.</v>
          </cell>
          <cell r="B57" t="str">
            <v>Ashfield</v>
          </cell>
          <cell r="C57" t="str">
            <v>Motor vehicle theft</v>
          </cell>
          <cell r="D57" t="str">
            <v>No.</v>
          </cell>
          <cell r="E57">
            <v>0</v>
          </cell>
          <cell r="F57">
            <v>131</v>
          </cell>
          <cell r="G57">
            <v>131</v>
          </cell>
        </row>
        <row r="58">
          <cell r="A58" t="str">
            <v>Ashfield Motor vehicle theft %</v>
          </cell>
          <cell r="B58" t="str">
            <v>Ashfield</v>
          </cell>
          <cell r="D58" t="str">
            <v>%</v>
          </cell>
          <cell r="E58">
            <v>0</v>
          </cell>
          <cell r="F58">
            <v>100</v>
          </cell>
          <cell r="G58">
            <v>100</v>
          </cell>
        </row>
        <row r="59">
          <cell r="A59" t="str">
            <v>Ashfield Steal from motor vehicle No.</v>
          </cell>
          <cell r="B59" t="str">
            <v>Ashfield</v>
          </cell>
          <cell r="C59" t="str">
            <v>Steal from motor vehicle</v>
          </cell>
          <cell r="D59" t="str">
            <v>No.</v>
          </cell>
          <cell r="E59">
            <v>1</v>
          </cell>
          <cell r="F59">
            <v>263</v>
          </cell>
          <cell r="G59">
            <v>264</v>
          </cell>
        </row>
        <row r="60">
          <cell r="A60" t="str">
            <v>Ashfield Steal from motor vehicle %</v>
          </cell>
          <cell r="B60" t="str">
            <v>Ashfield</v>
          </cell>
          <cell r="D60" t="str">
            <v>%</v>
          </cell>
          <cell r="E60">
            <v>0.37880000000000003</v>
          </cell>
          <cell r="F60">
            <v>99.621200000000002</v>
          </cell>
          <cell r="G60">
            <v>100</v>
          </cell>
        </row>
        <row r="61">
          <cell r="A61" t="str">
            <v>Ashfield Steal from retail store No.</v>
          </cell>
          <cell r="B61" t="str">
            <v>Ashfield</v>
          </cell>
          <cell r="C61" t="str">
            <v>Steal from retail store</v>
          </cell>
          <cell r="D61" t="str">
            <v>No.</v>
          </cell>
          <cell r="E61">
            <v>3</v>
          </cell>
          <cell r="F61">
            <v>87</v>
          </cell>
          <cell r="G61">
            <v>90</v>
          </cell>
        </row>
        <row r="62">
          <cell r="A62" t="str">
            <v>Ashfield Steal from retail store %</v>
          </cell>
          <cell r="B62" t="str">
            <v>Ashfield</v>
          </cell>
          <cell r="D62" t="str">
            <v>%</v>
          </cell>
          <cell r="E62">
            <v>3.3332999999999999</v>
          </cell>
          <cell r="F62">
            <v>96.666700000000006</v>
          </cell>
          <cell r="G62">
            <v>100</v>
          </cell>
        </row>
        <row r="63">
          <cell r="A63" t="str">
            <v>Ashfield Steal from person No.</v>
          </cell>
          <cell r="B63" t="str">
            <v>Ashfield</v>
          </cell>
          <cell r="C63" t="str">
            <v>Steal from person</v>
          </cell>
          <cell r="D63" t="str">
            <v>No.</v>
          </cell>
          <cell r="E63">
            <v>0</v>
          </cell>
          <cell r="F63">
            <v>34</v>
          </cell>
          <cell r="G63">
            <v>34</v>
          </cell>
        </row>
        <row r="64">
          <cell r="A64" t="str">
            <v>Ashfield Steal from person %</v>
          </cell>
          <cell r="B64" t="str">
            <v>Ashfield</v>
          </cell>
          <cell r="D64" t="str">
            <v>%</v>
          </cell>
          <cell r="E64">
            <v>0</v>
          </cell>
          <cell r="F64">
            <v>100</v>
          </cell>
          <cell r="G64">
            <v>100</v>
          </cell>
        </row>
        <row r="65">
          <cell r="A65" t="str">
            <v>Ashfield Malicious damage to property No.</v>
          </cell>
          <cell r="B65" t="str">
            <v>Ashfield</v>
          </cell>
          <cell r="C65" t="str">
            <v>Malicious damage to property</v>
          </cell>
          <cell r="D65" t="str">
            <v>No.</v>
          </cell>
          <cell r="E65">
            <v>25</v>
          </cell>
          <cell r="F65">
            <v>305</v>
          </cell>
          <cell r="G65">
            <v>330</v>
          </cell>
        </row>
        <row r="66">
          <cell r="A66" t="str">
            <v>Ashfield Malicious damage to property %</v>
          </cell>
          <cell r="B66" t="str">
            <v>Ashfield</v>
          </cell>
          <cell r="D66" t="str">
            <v>%</v>
          </cell>
          <cell r="E66">
            <v>7.5758000000000001</v>
          </cell>
          <cell r="F66">
            <v>92.424199999999999</v>
          </cell>
          <cell r="G66">
            <v>100</v>
          </cell>
        </row>
        <row r="67">
          <cell r="A67" t="str">
            <v>Auburn Assault - domestic violence related No.</v>
          </cell>
          <cell r="B67" t="str">
            <v>Auburn</v>
          </cell>
          <cell r="C67" t="str">
            <v>Assault - domestic violence related</v>
          </cell>
          <cell r="D67" t="str">
            <v>No.</v>
          </cell>
          <cell r="E67">
            <v>71</v>
          </cell>
          <cell r="F67">
            <v>198</v>
          </cell>
          <cell r="G67">
            <v>269</v>
          </cell>
        </row>
        <row r="68">
          <cell r="A68" t="str">
            <v>Auburn Assault - domestic violence related %</v>
          </cell>
          <cell r="B68" t="str">
            <v>Auburn</v>
          </cell>
          <cell r="D68" t="str">
            <v>%</v>
          </cell>
          <cell r="E68">
            <v>26.394100000000002</v>
          </cell>
          <cell r="F68">
            <v>73.605900000000005</v>
          </cell>
          <cell r="G68">
            <v>100</v>
          </cell>
        </row>
        <row r="69">
          <cell r="A69" t="str">
            <v>Auburn Assault - non-domestic violence related No.</v>
          </cell>
          <cell r="B69" t="str">
            <v>Auburn</v>
          </cell>
          <cell r="C69" t="str">
            <v>Assault - non-domestic violence related</v>
          </cell>
          <cell r="D69" t="str">
            <v>No.</v>
          </cell>
          <cell r="E69">
            <v>100</v>
          </cell>
          <cell r="F69">
            <v>298</v>
          </cell>
          <cell r="G69">
            <v>398</v>
          </cell>
        </row>
        <row r="70">
          <cell r="A70" t="str">
            <v>Auburn Assault - non-domestic violence related %</v>
          </cell>
          <cell r="B70" t="str">
            <v>Auburn</v>
          </cell>
          <cell r="D70" t="str">
            <v>%</v>
          </cell>
          <cell r="E70">
            <v>25.125599999999999</v>
          </cell>
          <cell r="F70">
            <v>74.874399999999994</v>
          </cell>
          <cell r="G70">
            <v>100</v>
          </cell>
        </row>
        <row r="71">
          <cell r="A71" t="str">
            <v>Auburn Robbery No.</v>
          </cell>
          <cell r="B71" t="str">
            <v>Auburn</v>
          </cell>
          <cell r="C71" t="str">
            <v>Robbery</v>
          </cell>
          <cell r="D71" t="str">
            <v>No.</v>
          </cell>
          <cell r="E71">
            <v>17</v>
          </cell>
          <cell r="F71">
            <v>149</v>
          </cell>
          <cell r="G71">
            <v>166</v>
          </cell>
        </row>
        <row r="72">
          <cell r="A72" t="str">
            <v>Auburn Robbery %</v>
          </cell>
          <cell r="B72" t="str">
            <v>Auburn</v>
          </cell>
          <cell r="D72" t="str">
            <v>%</v>
          </cell>
          <cell r="E72">
            <v>10.241</v>
          </cell>
          <cell r="F72">
            <v>89.759</v>
          </cell>
          <cell r="G72">
            <v>100</v>
          </cell>
        </row>
        <row r="73">
          <cell r="A73" t="str">
            <v>Auburn Break and enter - dwelling No.</v>
          </cell>
          <cell r="B73" t="str">
            <v>Auburn</v>
          </cell>
          <cell r="C73" t="str">
            <v>Break and enter dwelling</v>
          </cell>
          <cell r="D73" t="str">
            <v>No.</v>
          </cell>
          <cell r="E73">
            <v>0</v>
          </cell>
          <cell r="F73">
            <v>477</v>
          </cell>
          <cell r="G73">
            <v>477</v>
          </cell>
        </row>
        <row r="74">
          <cell r="A74" t="str">
            <v>Auburn Break and enter - dwelling %</v>
          </cell>
          <cell r="B74" t="str">
            <v>Auburn</v>
          </cell>
          <cell r="D74" t="str">
            <v>%</v>
          </cell>
          <cell r="E74">
            <v>0</v>
          </cell>
          <cell r="F74">
            <v>100</v>
          </cell>
          <cell r="G74">
            <v>100</v>
          </cell>
        </row>
        <row r="75">
          <cell r="A75" t="str">
            <v>Auburn Break and enter - non-dwelling No.</v>
          </cell>
          <cell r="B75" t="str">
            <v>Auburn</v>
          </cell>
          <cell r="C75" t="str">
            <v>Break and enter non-dwelling</v>
          </cell>
          <cell r="D75" t="str">
            <v>No.</v>
          </cell>
          <cell r="E75">
            <v>1</v>
          </cell>
          <cell r="F75">
            <v>161</v>
          </cell>
          <cell r="G75">
            <v>162</v>
          </cell>
        </row>
        <row r="76">
          <cell r="A76" t="str">
            <v>Auburn Break and enter - non-dwelling %</v>
          </cell>
          <cell r="B76" t="str">
            <v>Auburn</v>
          </cell>
          <cell r="D76" t="str">
            <v>%</v>
          </cell>
          <cell r="E76">
            <v>0.61729999999999996</v>
          </cell>
          <cell r="F76">
            <v>99.3827</v>
          </cell>
          <cell r="G76">
            <v>100</v>
          </cell>
        </row>
        <row r="77">
          <cell r="A77" t="str">
            <v>Auburn Motor vehicle theft No.</v>
          </cell>
          <cell r="B77" t="str">
            <v>Auburn</v>
          </cell>
          <cell r="C77" t="str">
            <v>Motor vehicle theft</v>
          </cell>
          <cell r="D77" t="str">
            <v>No.</v>
          </cell>
          <cell r="E77">
            <v>2</v>
          </cell>
          <cell r="F77">
            <v>410</v>
          </cell>
          <cell r="G77">
            <v>412</v>
          </cell>
        </row>
        <row r="78">
          <cell r="A78" t="str">
            <v>Auburn Motor vehicle theft %</v>
          </cell>
          <cell r="B78" t="str">
            <v>Auburn</v>
          </cell>
          <cell r="D78" t="str">
            <v>%</v>
          </cell>
          <cell r="E78">
            <v>0.4854</v>
          </cell>
          <cell r="F78">
            <v>99.514600000000002</v>
          </cell>
          <cell r="G78">
            <v>100</v>
          </cell>
        </row>
        <row r="79">
          <cell r="A79" t="str">
            <v>Auburn Steal from motor vehicle No.</v>
          </cell>
          <cell r="B79" t="str">
            <v>Auburn</v>
          </cell>
          <cell r="C79" t="str">
            <v>Steal from motor vehicle</v>
          </cell>
          <cell r="D79" t="str">
            <v>No.</v>
          </cell>
          <cell r="E79">
            <v>3</v>
          </cell>
          <cell r="F79">
            <v>770</v>
          </cell>
          <cell r="G79">
            <v>773</v>
          </cell>
        </row>
        <row r="80">
          <cell r="A80" t="str">
            <v>Auburn Steal from motor vehicle %</v>
          </cell>
          <cell r="B80" t="str">
            <v>Auburn</v>
          </cell>
          <cell r="D80" t="str">
            <v>%</v>
          </cell>
          <cell r="E80">
            <v>0.3881</v>
          </cell>
          <cell r="F80">
            <v>99.611900000000006</v>
          </cell>
          <cell r="G80">
            <v>100</v>
          </cell>
        </row>
        <row r="81">
          <cell r="A81" t="str">
            <v>Auburn Steal from retail store No.</v>
          </cell>
          <cell r="B81" t="str">
            <v>Auburn</v>
          </cell>
          <cell r="C81" t="str">
            <v>Steal from retail store</v>
          </cell>
          <cell r="D81" t="str">
            <v>No.</v>
          </cell>
          <cell r="E81">
            <v>11</v>
          </cell>
          <cell r="F81">
            <v>146</v>
          </cell>
          <cell r="G81">
            <v>157</v>
          </cell>
        </row>
        <row r="82">
          <cell r="A82" t="str">
            <v>Auburn Steal from retail store %</v>
          </cell>
          <cell r="B82" t="str">
            <v>Auburn</v>
          </cell>
          <cell r="D82" t="str">
            <v>%</v>
          </cell>
          <cell r="E82">
            <v>7.0064000000000002</v>
          </cell>
          <cell r="F82">
            <v>92.993600000000001</v>
          </cell>
          <cell r="G82">
            <v>100</v>
          </cell>
        </row>
        <row r="83">
          <cell r="A83" t="str">
            <v>Auburn Steal from person No.</v>
          </cell>
          <cell r="B83" t="str">
            <v>Auburn</v>
          </cell>
          <cell r="C83" t="str">
            <v>Steal from person</v>
          </cell>
          <cell r="D83" t="str">
            <v>No.</v>
          </cell>
          <cell r="E83">
            <v>6</v>
          </cell>
          <cell r="F83">
            <v>126</v>
          </cell>
          <cell r="G83">
            <v>132</v>
          </cell>
        </row>
        <row r="84">
          <cell r="A84" t="str">
            <v>Auburn Steal from person %</v>
          </cell>
          <cell r="B84" t="str">
            <v>Auburn</v>
          </cell>
          <cell r="D84" t="str">
            <v>%</v>
          </cell>
          <cell r="E84">
            <v>4.5454999999999997</v>
          </cell>
          <cell r="F84">
            <v>95.454499999999996</v>
          </cell>
          <cell r="G84">
            <v>100</v>
          </cell>
        </row>
        <row r="85">
          <cell r="A85" t="str">
            <v>Auburn Malicious damage to property No.</v>
          </cell>
          <cell r="B85" t="str">
            <v>Auburn</v>
          </cell>
          <cell r="C85" t="str">
            <v>Malicious damage to property</v>
          </cell>
          <cell r="D85" t="str">
            <v>No.</v>
          </cell>
          <cell r="E85">
            <v>48</v>
          </cell>
          <cell r="F85">
            <v>638</v>
          </cell>
          <cell r="G85">
            <v>686</v>
          </cell>
        </row>
        <row r="86">
          <cell r="A86" t="str">
            <v>Auburn Malicious damage to property %</v>
          </cell>
          <cell r="B86" t="str">
            <v>Auburn</v>
          </cell>
          <cell r="D86" t="str">
            <v>%</v>
          </cell>
          <cell r="E86">
            <v>6.9970999999999997</v>
          </cell>
          <cell r="F86">
            <v>93.002899999999997</v>
          </cell>
          <cell r="G86">
            <v>100</v>
          </cell>
        </row>
        <row r="87">
          <cell r="A87" t="str">
            <v>Ballina Assault - domestic violence related No.</v>
          </cell>
          <cell r="B87" t="str">
            <v>Ballina</v>
          </cell>
          <cell r="C87" t="str">
            <v>Assault - domestic violence related</v>
          </cell>
          <cell r="D87" t="str">
            <v>No.</v>
          </cell>
          <cell r="E87">
            <v>75</v>
          </cell>
          <cell r="F87">
            <v>65</v>
          </cell>
          <cell r="G87">
            <v>140</v>
          </cell>
        </row>
        <row r="88">
          <cell r="A88" t="str">
            <v>Ballina Assault - domestic violence related %</v>
          </cell>
          <cell r="B88" t="str">
            <v>Ballina</v>
          </cell>
          <cell r="D88" t="str">
            <v>%</v>
          </cell>
          <cell r="E88">
            <v>53.571399999999997</v>
          </cell>
          <cell r="F88">
            <v>46.428600000000003</v>
          </cell>
          <cell r="G88">
            <v>100</v>
          </cell>
        </row>
        <row r="89">
          <cell r="A89" t="str">
            <v>Ballina Assault - non-domestic violence related No.</v>
          </cell>
          <cell r="B89" t="str">
            <v>Ballina</v>
          </cell>
          <cell r="C89" t="str">
            <v>Assault - non-domestic violence related</v>
          </cell>
          <cell r="D89" t="str">
            <v>No.</v>
          </cell>
          <cell r="E89">
            <v>122</v>
          </cell>
          <cell r="F89">
            <v>94</v>
          </cell>
          <cell r="G89">
            <v>216</v>
          </cell>
        </row>
        <row r="90">
          <cell r="A90" t="str">
            <v>Ballina Assault - non-domestic violence related %</v>
          </cell>
          <cell r="B90" t="str">
            <v>Ballina</v>
          </cell>
          <cell r="D90" t="str">
            <v>%</v>
          </cell>
          <cell r="E90">
            <v>56.481499999999997</v>
          </cell>
          <cell r="F90">
            <v>43.518500000000003</v>
          </cell>
          <cell r="G90">
            <v>100</v>
          </cell>
        </row>
        <row r="91">
          <cell r="A91" t="str">
            <v>Ballina Robbery No.</v>
          </cell>
          <cell r="B91" t="str">
            <v>Ballina</v>
          </cell>
          <cell r="C91" t="str">
            <v>Robbery</v>
          </cell>
          <cell r="D91" t="str">
            <v>No.</v>
          </cell>
          <cell r="E91">
            <v>9</v>
          </cell>
          <cell r="F91">
            <v>5</v>
          </cell>
          <cell r="G91">
            <v>14</v>
          </cell>
        </row>
        <row r="92">
          <cell r="A92" t="str">
            <v>Ballina Robbery %</v>
          </cell>
          <cell r="B92" t="str">
            <v>Ballina</v>
          </cell>
          <cell r="D92" t="str">
            <v>%</v>
          </cell>
          <cell r="E92">
            <v>64.285700000000006</v>
          </cell>
          <cell r="F92">
            <v>35.714300000000001</v>
          </cell>
          <cell r="G92">
            <v>100</v>
          </cell>
        </row>
        <row r="93">
          <cell r="A93" t="str">
            <v>Ballina Break and enter - dwelling No.</v>
          </cell>
          <cell r="B93" t="str">
            <v>Ballina</v>
          </cell>
          <cell r="C93" t="str">
            <v>Break and enter dwelling</v>
          </cell>
          <cell r="D93" t="str">
            <v>No.</v>
          </cell>
          <cell r="E93">
            <v>3</v>
          </cell>
          <cell r="F93">
            <v>211</v>
          </cell>
          <cell r="G93">
            <v>214</v>
          </cell>
        </row>
        <row r="94">
          <cell r="A94" t="str">
            <v>Ballina Break and enter - dwelling %</v>
          </cell>
          <cell r="B94" t="str">
            <v>Ballina</v>
          </cell>
          <cell r="D94" t="str">
            <v>%</v>
          </cell>
          <cell r="E94">
            <v>1.4018999999999999</v>
          </cell>
          <cell r="F94">
            <v>98.598100000000002</v>
          </cell>
          <cell r="G94">
            <v>100</v>
          </cell>
        </row>
        <row r="95">
          <cell r="A95" t="str">
            <v>Ballina Break and enter - non-dwelling No.</v>
          </cell>
          <cell r="B95" t="str">
            <v>Ballina</v>
          </cell>
          <cell r="C95" t="str">
            <v>Break and enter non-dwelling</v>
          </cell>
          <cell r="D95" t="str">
            <v>No.</v>
          </cell>
          <cell r="E95">
            <v>7</v>
          </cell>
          <cell r="F95">
            <v>194</v>
          </cell>
          <cell r="G95">
            <v>201</v>
          </cell>
        </row>
        <row r="96">
          <cell r="A96" t="str">
            <v>Ballina Break and enter - non-dwelling %</v>
          </cell>
          <cell r="B96" t="str">
            <v>Ballina</v>
          </cell>
          <cell r="D96" t="str">
            <v>%</v>
          </cell>
          <cell r="E96">
            <v>3.4826000000000001</v>
          </cell>
          <cell r="F96">
            <v>96.517399999999995</v>
          </cell>
          <cell r="G96">
            <v>100</v>
          </cell>
        </row>
        <row r="97">
          <cell r="A97" t="str">
            <v>Ballina Motor vehicle theft No.</v>
          </cell>
          <cell r="B97" t="str">
            <v>Ballina</v>
          </cell>
          <cell r="C97" t="str">
            <v>Motor vehicle theft</v>
          </cell>
          <cell r="D97" t="str">
            <v>No.</v>
          </cell>
          <cell r="E97">
            <v>4</v>
          </cell>
          <cell r="F97">
            <v>76</v>
          </cell>
          <cell r="G97">
            <v>80</v>
          </cell>
        </row>
        <row r="98">
          <cell r="A98" t="str">
            <v>Ballina Motor vehicle theft %</v>
          </cell>
          <cell r="B98" t="str">
            <v>Ballina</v>
          </cell>
          <cell r="D98" t="str">
            <v>%</v>
          </cell>
          <cell r="E98">
            <v>5</v>
          </cell>
          <cell r="F98">
            <v>95</v>
          </cell>
          <cell r="G98">
            <v>100</v>
          </cell>
        </row>
        <row r="99">
          <cell r="A99" t="str">
            <v>Ballina Steal from motor vehicle No.</v>
          </cell>
          <cell r="B99" t="str">
            <v>Ballina</v>
          </cell>
          <cell r="C99" t="str">
            <v>Steal from motor vehicle</v>
          </cell>
          <cell r="D99" t="str">
            <v>No.</v>
          </cell>
          <cell r="E99">
            <v>7</v>
          </cell>
          <cell r="F99">
            <v>251</v>
          </cell>
          <cell r="G99">
            <v>258</v>
          </cell>
        </row>
        <row r="100">
          <cell r="A100" t="str">
            <v>Ballina Steal from motor vehicle %</v>
          </cell>
          <cell r="B100" t="str">
            <v>Ballina</v>
          </cell>
          <cell r="D100" t="str">
            <v>%</v>
          </cell>
          <cell r="E100">
            <v>2.7132000000000001</v>
          </cell>
          <cell r="F100">
            <v>97.286799999999999</v>
          </cell>
          <cell r="G100">
            <v>100</v>
          </cell>
        </row>
        <row r="101">
          <cell r="A101" t="str">
            <v>Ballina Steal from retail store No.</v>
          </cell>
          <cell r="B101" t="str">
            <v>Ballina</v>
          </cell>
          <cell r="C101" t="str">
            <v>Steal from retail store</v>
          </cell>
          <cell r="D101" t="str">
            <v>No.</v>
          </cell>
          <cell r="E101">
            <v>10</v>
          </cell>
          <cell r="F101">
            <v>92</v>
          </cell>
          <cell r="G101">
            <v>102</v>
          </cell>
        </row>
        <row r="102">
          <cell r="A102" t="str">
            <v>Ballina Steal from retail store %</v>
          </cell>
          <cell r="B102" t="str">
            <v>Ballina</v>
          </cell>
          <cell r="D102" t="str">
            <v>%</v>
          </cell>
          <cell r="E102">
            <v>9.8039000000000005</v>
          </cell>
          <cell r="F102">
            <v>90.196100000000001</v>
          </cell>
          <cell r="G102">
            <v>100</v>
          </cell>
        </row>
        <row r="103">
          <cell r="A103" t="str">
            <v>Ballina Steal from person No.</v>
          </cell>
          <cell r="B103" t="str">
            <v>Ballina</v>
          </cell>
          <cell r="C103" t="str">
            <v>Steal from person</v>
          </cell>
          <cell r="D103" t="str">
            <v>No.</v>
          </cell>
          <cell r="E103">
            <v>3</v>
          </cell>
          <cell r="F103">
            <v>22</v>
          </cell>
          <cell r="G103">
            <v>25</v>
          </cell>
        </row>
        <row r="104">
          <cell r="A104" t="str">
            <v>Ballina Steal from person %</v>
          </cell>
          <cell r="B104" t="str">
            <v>Ballina</v>
          </cell>
          <cell r="D104" t="str">
            <v>%</v>
          </cell>
          <cell r="E104">
            <v>12</v>
          </cell>
          <cell r="F104">
            <v>88</v>
          </cell>
          <cell r="G104">
            <v>100</v>
          </cell>
        </row>
        <row r="105">
          <cell r="A105" t="str">
            <v>Ballina Malicious damage to property No.</v>
          </cell>
          <cell r="B105" t="str">
            <v>Ballina</v>
          </cell>
          <cell r="C105" t="str">
            <v>Malicious damage to property</v>
          </cell>
          <cell r="D105" t="str">
            <v>No.</v>
          </cell>
          <cell r="E105">
            <v>93</v>
          </cell>
          <cell r="F105">
            <v>493</v>
          </cell>
          <cell r="G105">
            <v>586</v>
          </cell>
        </row>
        <row r="106">
          <cell r="A106" t="str">
            <v>Ballina Malicious damage to property %</v>
          </cell>
          <cell r="B106" t="str">
            <v>Ballina</v>
          </cell>
          <cell r="D106" t="str">
            <v>%</v>
          </cell>
          <cell r="E106">
            <v>15.8703</v>
          </cell>
          <cell r="F106">
            <v>84.1297</v>
          </cell>
          <cell r="G106">
            <v>100</v>
          </cell>
        </row>
        <row r="107">
          <cell r="A107" t="str">
            <v>Balranald Assault - domestic violence related No.</v>
          </cell>
          <cell r="B107" t="str">
            <v>Balranald</v>
          </cell>
          <cell r="C107" t="str">
            <v>Assault - domestic violence related</v>
          </cell>
          <cell r="D107" t="str">
            <v>No.</v>
          </cell>
          <cell r="E107">
            <v>11</v>
          </cell>
          <cell r="F107">
            <v>8</v>
          </cell>
          <cell r="G107">
            <v>19</v>
          </cell>
        </row>
        <row r="108">
          <cell r="A108" t="str">
            <v>Balranald Assault - domestic violence related %</v>
          </cell>
          <cell r="B108" t="str">
            <v>Balranald</v>
          </cell>
          <cell r="D108" t="str">
            <v>%</v>
          </cell>
          <cell r="E108">
            <v>57.8947</v>
          </cell>
          <cell r="F108">
            <v>42.1053</v>
          </cell>
          <cell r="G108">
            <v>100</v>
          </cell>
        </row>
        <row r="109">
          <cell r="A109" t="str">
            <v>Balranald Assault - non-domestic violence related No.</v>
          </cell>
          <cell r="B109" t="str">
            <v>Balranald</v>
          </cell>
          <cell r="C109" t="str">
            <v>Assault - non-domestic violence related</v>
          </cell>
          <cell r="D109" t="str">
            <v>No.</v>
          </cell>
          <cell r="E109">
            <v>11</v>
          </cell>
          <cell r="F109">
            <v>4</v>
          </cell>
          <cell r="G109">
            <v>15</v>
          </cell>
        </row>
        <row r="110">
          <cell r="A110" t="str">
            <v>Balranald Assault - non-domestic violence related %</v>
          </cell>
          <cell r="B110" t="str">
            <v>Balranald</v>
          </cell>
          <cell r="D110" t="str">
            <v>%</v>
          </cell>
          <cell r="E110">
            <v>73.333299999999994</v>
          </cell>
          <cell r="F110">
            <v>26.666699999999999</v>
          </cell>
          <cell r="G110">
            <v>100</v>
          </cell>
        </row>
        <row r="111">
          <cell r="A111" t="str">
            <v>Balranald Robbery No.</v>
          </cell>
          <cell r="B111" t="str">
            <v>Balranald</v>
          </cell>
          <cell r="C111" t="str">
            <v>Robbery</v>
          </cell>
          <cell r="D111" t="str">
            <v>No.</v>
          </cell>
          <cell r="E111">
            <v>0</v>
          </cell>
          <cell r="F111">
            <v>0</v>
          </cell>
          <cell r="G111">
            <v>0</v>
          </cell>
        </row>
        <row r="112">
          <cell r="A112" t="str">
            <v>Balranald Robbery %</v>
          </cell>
          <cell r="B112" t="str">
            <v>Balranald</v>
          </cell>
          <cell r="D112" t="str">
            <v>%</v>
          </cell>
          <cell r="E112">
            <v>0</v>
          </cell>
          <cell r="F112">
            <v>0</v>
          </cell>
          <cell r="G112">
            <v>0</v>
          </cell>
        </row>
        <row r="113">
          <cell r="A113" t="str">
            <v>Balranald Break and enter - dwelling No.</v>
          </cell>
          <cell r="B113" t="str">
            <v>Balranald</v>
          </cell>
          <cell r="C113" t="str">
            <v>Break and enter dwelling</v>
          </cell>
          <cell r="D113" t="str">
            <v>No.</v>
          </cell>
          <cell r="E113">
            <v>1</v>
          </cell>
          <cell r="F113">
            <v>12</v>
          </cell>
          <cell r="G113">
            <v>13</v>
          </cell>
        </row>
        <row r="114">
          <cell r="A114" t="str">
            <v>Balranald Break and enter - dwelling %</v>
          </cell>
          <cell r="B114" t="str">
            <v>Balranald</v>
          </cell>
          <cell r="D114" t="str">
            <v>%</v>
          </cell>
          <cell r="E114">
            <v>7.6923000000000004</v>
          </cell>
          <cell r="F114">
            <v>92.307699999999997</v>
          </cell>
          <cell r="G114">
            <v>100</v>
          </cell>
        </row>
        <row r="115">
          <cell r="A115" t="str">
            <v>Balranald Break and enter - non-dwelling No.</v>
          </cell>
          <cell r="B115" t="str">
            <v>Balranald</v>
          </cell>
          <cell r="C115" t="str">
            <v>Break and enter non-dwelling</v>
          </cell>
          <cell r="D115" t="str">
            <v>No.</v>
          </cell>
          <cell r="E115">
            <v>0</v>
          </cell>
          <cell r="F115">
            <v>13</v>
          </cell>
          <cell r="G115">
            <v>13</v>
          </cell>
        </row>
        <row r="116">
          <cell r="A116" t="str">
            <v>Balranald Break and enter - non-dwelling %</v>
          </cell>
          <cell r="B116" t="str">
            <v>Balranald</v>
          </cell>
          <cell r="D116" t="str">
            <v>%</v>
          </cell>
          <cell r="E116">
            <v>0</v>
          </cell>
          <cell r="F116">
            <v>100</v>
          </cell>
          <cell r="G116">
            <v>100</v>
          </cell>
        </row>
        <row r="117">
          <cell r="A117" t="str">
            <v>Balranald Motor vehicle theft No.</v>
          </cell>
          <cell r="B117" t="str">
            <v>Balranald</v>
          </cell>
          <cell r="C117" t="str">
            <v>Motor vehicle theft</v>
          </cell>
          <cell r="D117" t="str">
            <v>No.</v>
          </cell>
          <cell r="E117">
            <v>0</v>
          </cell>
          <cell r="F117">
            <v>3</v>
          </cell>
          <cell r="G117">
            <v>3</v>
          </cell>
        </row>
        <row r="118">
          <cell r="A118" t="str">
            <v>Balranald Motor vehicle theft %</v>
          </cell>
          <cell r="B118" t="str">
            <v>Balranald</v>
          </cell>
          <cell r="D118" t="str">
            <v>%</v>
          </cell>
          <cell r="E118">
            <v>0</v>
          </cell>
          <cell r="F118">
            <v>100</v>
          </cell>
          <cell r="G118">
            <v>100</v>
          </cell>
        </row>
        <row r="119">
          <cell r="A119" t="str">
            <v>Balranald Steal from motor vehicle No.</v>
          </cell>
          <cell r="B119" t="str">
            <v>Balranald</v>
          </cell>
          <cell r="C119" t="str">
            <v>Steal from motor vehicle</v>
          </cell>
          <cell r="D119" t="str">
            <v>No.</v>
          </cell>
          <cell r="E119">
            <v>0</v>
          </cell>
          <cell r="F119">
            <v>7</v>
          </cell>
          <cell r="G119">
            <v>7</v>
          </cell>
        </row>
        <row r="120">
          <cell r="A120" t="str">
            <v>Balranald Steal from motor vehicle %</v>
          </cell>
          <cell r="B120" t="str">
            <v>Balranald</v>
          </cell>
          <cell r="D120" t="str">
            <v>%</v>
          </cell>
          <cell r="E120">
            <v>0</v>
          </cell>
          <cell r="F120">
            <v>100</v>
          </cell>
          <cell r="G120">
            <v>100</v>
          </cell>
        </row>
        <row r="121">
          <cell r="A121" t="str">
            <v>Balranald Steal from retail store No.</v>
          </cell>
          <cell r="B121" t="str">
            <v>Balranald</v>
          </cell>
          <cell r="C121" t="str">
            <v>Steal from retail store</v>
          </cell>
          <cell r="D121" t="str">
            <v>No.</v>
          </cell>
          <cell r="E121">
            <v>0</v>
          </cell>
          <cell r="F121">
            <v>2</v>
          </cell>
          <cell r="G121">
            <v>2</v>
          </cell>
        </row>
        <row r="122">
          <cell r="A122" t="str">
            <v>Balranald Steal from retail store %</v>
          </cell>
          <cell r="B122" t="str">
            <v>Balranald</v>
          </cell>
          <cell r="D122" t="str">
            <v>%</v>
          </cell>
          <cell r="E122">
            <v>0</v>
          </cell>
          <cell r="F122">
            <v>100</v>
          </cell>
          <cell r="G122">
            <v>100</v>
          </cell>
        </row>
        <row r="123">
          <cell r="A123" t="str">
            <v>Balranald Steal from person No.</v>
          </cell>
          <cell r="B123" t="str">
            <v>Balranald</v>
          </cell>
          <cell r="C123" t="str">
            <v>Steal from person</v>
          </cell>
          <cell r="D123" t="str">
            <v>No.</v>
          </cell>
          <cell r="E123">
            <v>0</v>
          </cell>
          <cell r="F123">
            <v>0</v>
          </cell>
          <cell r="G123">
            <v>0</v>
          </cell>
        </row>
        <row r="124">
          <cell r="A124" t="str">
            <v>Balranald Steal from person %</v>
          </cell>
          <cell r="B124" t="str">
            <v>Balranald</v>
          </cell>
          <cell r="D124" t="str">
            <v>%</v>
          </cell>
          <cell r="E124">
            <v>0</v>
          </cell>
          <cell r="F124">
            <v>0</v>
          </cell>
          <cell r="G124">
            <v>0</v>
          </cell>
        </row>
        <row r="125">
          <cell r="A125" t="str">
            <v>Balranald Malicious damage to property No.</v>
          </cell>
          <cell r="B125" t="str">
            <v>Balranald</v>
          </cell>
          <cell r="C125" t="str">
            <v>Malicious damage to property</v>
          </cell>
          <cell r="D125" t="str">
            <v>No.</v>
          </cell>
          <cell r="E125">
            <v>9</v>
          </cell>
          <cell r="F125">
            <v>32</v>
          </cell>
          <cell r="G125">
            <v>41</v>
          </cell>
        </row>
        <row r="126">
          <cell r="A126" t="str">
            <v>Balranald Malicious damage to property %</v>
          </cell>
          <cell r="B126" t="str">
            <v>Balranald</v>
          </cell>
          <cell r="D126" t="str">
            <v>%</v>
          </cell>
          <cell r="E126">
            <v>21.9512</v>
          </cell>
          <cell r="F126">
            <v>78.0488</v>
          </cell>
          <cell r="G126">
            <v>100</v>
          </cell>
        </row>
        <row r="127">
          <cell r="A127" t="str">
            <v>Bankstown Assault - domestic violence related No.</v>
          </cell>
          <cell r="B127" t="str">
            <v>Bankstown</v>
          </cell>
          <cell r="C127" t="str">
            <v>Assault - domestic violence related</v>
          </cell>
          <cell r="D127" t="str">
            <v>No.</v>
          </cell>
          <cell r="E127">
            <v>142</v>
          </cell>
          <cell r="F127">
            <v>506</v>
          </cell>
          <cell r="G127">
            <v>648</v>
          </cell>
        </row>
        <row r="128">
          <cell r="A128" t="str">
            <v>Bankstown Assault - domestic violence related %</v>
          </cell>
          <cell r="B128" t="str">
            <v>Bankstown</v>
          </cell>
          <cell r="D128" t="str">
            <v>%</v>
          </cell>
          <cell r="E128">
            <v>21.913599999999999</v>
          </cell>
          <cell r="F128">
            <v>78.086399999999998</v>
          </cell>
          <cell r="G128">
            <v>100</v>
          </cell>
        </row>
        <row r="129">
          <cell r="A129" t="str">
            <v>Bankstown Assault - non-domestic violence related No.</v>
          </cell>
          <cell r="B129" t="str">
            <v>Bankstown</v>
          </cell>
          <cell r="C129" t="str">
            <v>Assault - non-domestic violence related</v>
          </cell>
          <cell r="D129" t="str">
            <v>No.</v>
          </cell>
          <cell r="E129">
            <v>140</v>
          </cell>
          <cell r="F129">
            <v>571</v>
          </cell>
          <cell r="G129">
            <v>711</v>
          </cell>
        </row>
        <row r="130">
          <cell r="A130" t="str">
            <v>Bankstown Assault - non-domestic violence related %</v>
          </cell>
          <cell r="B130" t="str">
            <v>Bankstown</v>
          </cell>
          <cell r="D130" t="str">
            <v>%</v>
          </cell>
          <cell r="E130">
            <v>19.6906</v>
          </cell>
          <cell r="F130">
            <v>80.309399999999997</v>
          </cell>
          <cell r="G130">
            <v>100</v>
          </cell>
        </row>
        <row r="131">
          <cell r="A131" t="str">
            <v>Bankstown Robbery No.</v>
          </cell>
          <cell r="B131" t="str">
            <v>Bankstown</v>
          </cell>
          <cell r="C131" t="str">
            <v>Robbery</v>
          </cell>
          <cell r="D131" t="str">
            <v>No.</v>
          </cell>
          <cell r="E131">
            <v>23</v>
          </cell>
          <cell r="F131">
            <v>189</v>
          </cell>
          <cell r="G131">
            <v>212</v>
          </cell>
        </row>
        <row r="132">
          <cell r="A132" t="str">
            <v>Bankstown Robbery %</v>
          </cell>
          <cell r="B132" t="str">
            <v>Bankstown</v>
          </cell>
          <cell r="D132" t="str">
            <v>%</v>
          </cell>
          <cell r="E132">
            <v>10.8491</v>
          </cell>
          <cell r="F132">
            <v>89.150899999999993</v>
          </cell>
          <cell r="G132">
            <v>100</v>
          </cell>
        </row>
        <row r="133">
          <cell r="A133" t="str">
            <v>Bankstown Break and enter - dwelling No.</v>
          </cell>
          <cell r="B133" t="str">
            <v>Bankstown</v>
          </cell>
          <cell r="C133" t="str">
            <v>Break and enter dwelling</v>
          </cell>
          <cell r="D133" t="str">
            <v>No.</v>
          </cell>
          <cell r="E133">
            <v>3</v>
          </cell>
          <cell r="F133">
            <v>963</v>
          </cell>
          <cell r="G133">
            <v>966</v>
          </cell>
        </row>
        <row r="134">
          <cell r="A134" t="str">
            <v>Bankstown Break and enter - dwelling %</v>
          </cell>
          <cell r="B134" t="str">
            <v>Bankstown</v>
          </cell>
          <cell r="D134" t="str">
            <v>%</v>
          </cell>
          <cell r="E134">
            <v>0.31059999999999999</v>
          </cell>
          <cell r="F134">
            <v>99.689400000000006</v>
          </cell>
          <cell r="G134">
            <v>100</v>
          </cell>
        </row>
        <row r="135">
          <cell r="A135" t="str">
            <v>Bankstown Break and enter - non-dwelling No.</v>
          </cell>
          <cell r="B135" t="str">
            <v>Bankstown</v>
          </cell>
          <cell r="C135" t="str">
            <v>Break and enter non-dwelling</v>
          </cell>
          <cell r="D135" t="str">
            <v>No.</v>
          </cell>
          <cell r="E135">
            <v>3</v>
          </cell>
          <cell r="F135">
            <v>296</v>
          </cell>
          <cell r="G135">
            <v>299</v>
          </cell>
        </row>
        <row r="136">
          <cell r="A136" t="str">
            <v>Bankstown Break and enter - non-dwelling %</v>
          </cell>
          <cell r="B136" t="str">
            <v>Bankstown</v>
          </cell>
          <cell r="D136" t="str">
            <v>%</v>
          </cell>
          <cell r="E136">
            <v>1.0033000000000001</v>
          </cell>
          <cell r="F136">
            <v>98.996700000000004</v>
          </cell>
          <cell r="G136">
            <v>100</v>
          </cell>
        </row>
        <row r="137">
          <cell r="A137" t="str">
            <v>Bankstown Motor vehicle theft No.</v>
          </cell>
          <cell r="B137" t="str">
            <v>Bankstown</v>
          </cell>
          <cell r="C137" t="str">
            <v>Motor vehicle theft</v>
          </cell>
          <cell r="D137" t="str">
            <v>No.</v>
          </cell>
          <cell r="E137">
            <v>7</v>
          </cell>
          <cell r="F137">
            <v>978</v>
          </cell>
          <cell r="G137">
            <v>985</v>
          </cell>
        </row>
        <row r="138">
          <cell r="A138" t="str">
            <v>Bankstown Motor vehicle theft %</v>
          </cell>
          <cell r="B138" t="str">
            <v>Bankstown</v>
          </cell>
          <cell r="D138" t="str">
            <v>%</v>
          </cell>
          <cell r="E138">
            <v>0.7107</v>
          </cell>
          <cell r="F138">
            <v>99.289299999999997</v>
          </cell>
          <cell r="G138">
            <v>100</v>
          </cell>
        </row>
        <row r="139">
          <cell r="A139" t="str">
            <v>Bankstown Steal from motor vehicle No.</v>
          </cell>
          <cell r="B139" t="str">
            <v>Bankstown</v>
          </cell>
          <cell r="C139" t="str">
            <v>Steal from motor vehicle</v>
          </cell>
          <cell r="D139" t="str">
            <v>No.</v>
          </cell>
          <cell r="E139">
            <v>2</v>
          </cell>
          <cell r="F139">
            <v>1177</v>
          </cell>
          <cell r="G139">
            <v>1179</v>
          </cell>
        </row>
        <row r="140">
          <cell r="A140" t="str">
            <v>Bankstown Steal from motor vehicle %</v>
          </cell>
          <cell r="B140" t="str">
            <v>Bankstown</v>
          </cell>
          <cell r="D140" t="str">
            <v>%</v>
          </cell>
          <cell r="E140">
            <v>0.1696</v>
          </cell>
          <cell r="F140">
            <v>99.830399999999997</v>
          </cell>
          <cell r="G140">
            <v>100</v>
          </cell>
        </row>
        <row r="141">
          <cell r="A141" t="str">
            <v>Bankstown Steal from retail store No.</v>
          </cell>
          <cell r="B141" t="str">
            <v>Bankstown</v>
          </cell>
          <cell r="C141" t="str">
            <v>Steal from retail store</v>
          </cell>
          <cell r="D141" t="str">
            <v>No.</v>
          </cell>
          <cell r="E141">
            <v>16</v>
          </cell>
          <cell r="F141">
            <v>465</v>
          </cell>
          <cell r="G141">
            <v>481</v>
          </cell>
        </row>
        <row r="142">
          <cell r="A142" t="str">
            <v>Bankstown Steal from retail store %</v>
          </cell>
          <cell r="B142" t="str">
            <v>Bankstown</v>
          </cell>
          <cell r="D142" t="str">
            <v>%</v>
          </cell>
          <cell r="E142">
            <v>3.3264</v>
          </cell>
          <cell r="F142">
            <v>96.673599999999993</v>
          </cell>
          <cell r="G142">
            <v>100</v>
          </cell>
        </row>
        <row r="143">
          <cell r="A143" t="str">
            <v>Bankstown Steal from person No.</v>
          </cell>
          <cell r="B143" t="str">
            <v>Bankstown</v>
          </cell>
          <cell r="C143" t="str">
            <v>Steal from person</v>
          </cell>
          <cell r="D143" t="str">
            <v>No.</v>
          </cell>
          <cell r="E143">
            <v>6</v>
          </cell>
          <cell r="F143">
            <v>152</v>
          </cell>
          <cell r="G143">
            <v>158</v>
          </cell>
        </row>
        <row r="144">
          <cell r="A144" t="str">
            <v>Bankstown Steal from person %</v>
          </cell>
          <cell r="B144" t="str">
            <v>Bankstown</v>
          </cell>
          <cell r="D144" t="str">
            <v>%</v>
          </cell>
          <cell r="E144">
            <v>3.7974999999999999</v>
          </cell>
          <cell r="F144">
            <v>96.202500000000001</v>
          </cell>
          <cell r="G144">
            <v>100</v>
          </cell>
        </row>
        <row r="145">
          <cell r="A145" t="str">
            <v>Bankstown Malicious damage to property No.</v>
          </cell>
          <cell r="B145" t="str">
            <v>Bankstown</v>
          </cell>
          <cell r="C145" t="str">
            <v>Malicious damage to property</v>
          </cell>
          <cell r="D145" t="str">
            <v>No.</v>
          </cell>
          <cell r="E145">
            <v>91</v>
          </cell>
          <cell r="F145">
            <v>1683</v>
          </cell>
          <cell r="G145">
            <v>1774</v>
          </cell>
        </row>
        <row r="146">
          <cell r="A146" t="str">
            <v>Bankstown Malicious damage to property %</v>
          </cell>
          <cell r="B146" t="str">
            <v>Bankstown</v>
          </cell>
          <cell r="D146" t="str">
            <v>%</v>
          </cell>
          <cell r="E146">
            <v>5.1296999999999997</v>
          </cell>
          <cell r="F146">
            <v>94.8703</v>
          </cell>
          <cell r="G146">
            <v>100</v>
          </cell>
        </row>
        <row r="147">
          <cell r="A147" t="str">
            <v>Bathurst Regional Assault - domestic violence related No.</v>
          </cell>
          <cell r="B147" t="str">
            <v>Bathurst Regional</v>
          </cell>
          <cell r="C147" t="str">
            <v>Assault - domestic violence related</v>
          </cell>
          <cell r="D147" t="str">
            <v>No.</v>
          </cell>
          <cell r="E147">
            <v>116</v>
          </cell>
          <cell r="F147">
            <v>92</v>
          </cell>
          <cell r="G147">
            <v>208</v>
          </cell>
        </row>
        <row r="148">
          <cell r="A148" t="str">
            <v>Bathurst Regional Assault - domestic violence related %</v>
          </cell>
          <cell r="B148" t="str">
            <v>Bathurst Regional</v>
          </cell>
          <cell r="D148" t="str">
            <v>%</v>
          </cell>
          <cell r="E148">
            <v>55.769199999999998</v>
          </cell>
          <cell r="F148">
            <v>44.230800000000002</v>
          </cell>
          <cell r="G148">
            <v>100</v>
          </cell>
        </row>
        <row r="149">
          <cell r="A149" t="str">
            <v>Bathurst Regional Assault - non-domestic violence related No.</v>
          </cell>
          <cell r="B149" t="str">
            <v>Bathurst Regional</v>
          </cell>
          <cell r="C149" t="str">
            <v>Assault - non-domestic violence related</v>
          </cell>
          <cell r="D149" t="str">
            <v>No.</v>
          </cell>
          <cell r="E149">
            <v>152</v>
          </cell>
          <cell r="F149">
            <v>148</v>
          </cell>
          <cell r="G149">
            <v>300</v>
          </cell>
        </row>
        <row r="150">
          <cell r="A150" t="str">
            <v>Bathurst Regional Assault - non-domestic violence related %</v>
          </cell>
          <cell r="B150" t="str">
            <v>Bathurst Regional</v>
          </cell>
          <cell r="D150" t="str">
            <v>%</v>
          </cell>
          <cell r="E150">
            <v>50.666699999999999</v>
          </cell>
          <cell r="F150">
            <v>49.333300000000001</v>
          </cell>
          <cell r="G150">
            <v>100</v>
          </cell>
        </row>
        <row r="151">
          <cell r="A151" t="str">
            <v>Bathurst Regional Robbery No.</v>
          </cell>
          <cell r="B151" t="str">
            <v>Bathurst Regional</v>
          </cell>
          <cell r="C151" t="str">
            <v>Robbery</v>
          </cell>
          <cell r="D151" t="str">
            <v>No.</v>
          </cell>
          <cell r="E151">
            <v>2</v>
          </cell>
          <cell r="F151">
            <v>10</v>
          </cell>
          <cell r="G151">
            <v>12</v>
          </cell>
        </row>
        <row r="152">
          <cell r="A152" t="str">
            <v>Bathurst Regional Robbery %</v>
          </cell>
          <cell r="B152" t="str">
            <v>Bathurst Regional</v>
          </cell>
          <cell r="D152" t="str">
            <v>%</v>
          </cell>
          <cell r="E152">
            <v>16.666699999999999</v>
          </cell>
          <cell r="F152">
            <v>83.333299999999994</v>
          </cell>
          <cell r="G152">
            <v>100</v>
          </cell>
        </row>
        <row r="153">
          <cell r="A153" t="str">
            <v>Bathurst Regional Break and enter - dwelling No.</v>
          </cell>
          <cell r="B153" t="str">
            <v>Bathurst Regional</v>
          </cell>
          <cell r="C153" t="str">
            <v>Break and enter dwelling</v>
          </cell>
          <cell r="D153" t="str">
            <v>No.</v>
          </cell>
          <cell r="E153">
            <v>10</v>
          </cell>
          <cell r="F153">
            <v>240</v>
          </cell>
          <cell r="G153">
            <v>250</v>
          </cell>
        </row>
        <row r="154">
          <cell r="A154" t="str">
            <v>Bathurst Regional Break and enter - dwelling %</v>
          </cell>
          <cell r="B154" t="str">
            <v>Bathurst Regional</v>
          </cell>
          <cell r="D154" t="str">
            <v>%</v>
          </cell>
          <cell r="E154">
            <v>4</v>
          </cell>
          <cell r="F154">
            <v>96</v>
          </cell>
          <cell r="G154">
            <v>100</v>
          </cell>
        </row>
        <row r="155">
          <cell r="A155" t="str">
            <v>Bathurst Regional Break and enter - non-dwelling No.</v>
          </cell>
          <cell r="B155" t="str">
            <v>Bathurst Regional</v>
          </cell>
          <cell r="C155" t="str">
            <v>Break and enter non-dwelling</v>
          </cell>
          <cell r="D155" t="str">
            <v>No.</v>
          </cell>
          <cell r="E155">
            <v>5</v>
          </cell>
          <cell r="F155">
            <v>85</v>
          </cell>
          <cell r="G155">
            <v>90</v>
          </cell>
        </row>
        <row r="156">
          <cell r="A156" t="str">
            <v>Bathurst Regional Break and enter - non-dwelling %</v>
          </cell>
          <cell r="B156" t="str">
            <v>Bathurst Regional</v>
          </cell>
          <cell r="D156" t="str">
            <v>%</v>
          </cell>
          <cell r="E156">
            <v>5.5556000000000001</v>
          </cell>
          <cell r="F156">
            <v>94.444400000000002</v>
          </cell>
          <cell r="G156">
            <v>100</v>
          </cell>
        </row>
        <row r="157">
          <cell r="A157" t="str">
            <v>Bathurst Regional Motor vehicle theft No.</v>
          </cell>
          <cell r="B157" t="str">
            <v>Bathurst Regional</v>
          </cell>
          <cell r="C157" t="str">
            <v>Motor vehicle theft</v>
          </cell>
          <cell r="D157" t="str">
            <v>No.</v>
          </cell>
          <cell r="E157">
            <v>5</v>
          </cell>
          <cell r="F157">
            <v>88</v>
          </cell>
          <cell r="G157">
            <v>93</v>
          </cell>
        </row>
        <row r="158">
          <cell r="A158" t="str">
            <v>Bathurst Regional Motor vehicle theft %</v>
          </cell>
          <cell r="B158" t="str">
            <v>Bathurst Regional</v>
          </cell>
          <cell r="D158" t="str">
            <v>%</v>
          </cell>
          <cell r="E158">
            <v>5.3762999999999996</v>
          </cell>
          <cell r="F158">
            <v>94.623699999999999</v>
          </cell>
          <cell r="G158">
            <v>100</v>
          </cell>
        </row>
        <row r="159">
          <cell r="A159" t="str">
            <v>Bathurst Regional Steal from motor vehicle No.</v>
          </cell>
          <cell r="B159" t="str">
            <v>Bathurst Regional</v>
          </cell>
          <cell r="C159" t="str">
            <v>Steal from motor vehicle</v>
          </cell>
          <cell r="D159" t="str">
            <v>No.</v>
          </cell>
          <cell r="E159">
            <v>8</v>
          </cell>
          <cell r="F159">
            <v>231</v>
          </cell>
          <cell r="G159">
            <v>239</v>
          </cell>
        </row>
        <row r="160">
          <cell r="A160" t="str">
            <v>Bathurst Regional Steal from motor vehicle %</v>
          </cell>
          <cell r="B160" t="str">
            <v>Bathurst Regional</v>
          </cell>
          <cell r="D160" t="str">
            <v>%</v>
          </cell>
          <cell r="E160">
            <v>3.3473000000000002</v>
          </cell>
          <cell r="F160">
            <v>96.652699999999996</v>
          </cell>
          <cell r="G160">
            <v>100</v>
          </cell>
        </row>
        <row r="161">
          <cell r="A161" t="str">
            <v>Bathurst Regional Steal from retail store No.</v>
          </cell>
          <cell r="B161" t="str">
            <v>Bathurst Regional</v>
          </cell>
          <cell r="C161" t="str">
            <v>Steal from retail store</v>
          </cell>
          <cell r="D161" t="str">
            <v>No.</v>
          </cell>
          <cell r="E161">
            <v>8</v>
          </cell>
          <cell r="F161">
            <v>84</v>
          </cell>
          <cell r="G161">
            <v>92</v>
          </cell>
        </row>
        <row r="162">
          <cell r="A162" t="str">
            <v>Bathurst Regional Steal from retail store %</v>
          </cell>
          <cell r="B162" t="str">
            <v>Bathurst Regional</v>
          </cell>
          <cell r="D162" t="str">
            <v>%</v>
          </cell>
          <cell r="E162">
            <v>8.6957000000000004</v>
          </cell>
          <cell r="F162">
            <v>91.304299999999998</v>
          </cell>
          <cell r="G162">
            <v>100</v>
          </cell>
        </row>
        <row r="163">
          <cell r="A163" t="str">
            <v>Bathurst Regional Steal from person No.</v>
          </cell>
          <cell r="B163" t="str">
            <v>Bathurst Regional</v>
          </cell>
          <cell r="C163" t="str">
            <v>Steal from person</v>
          </cell>
          <cell r="D163" t="str">
            <v>No.</v>
          </cell>
          <cell r="E163">
            <v>3</v>
          </cell>
          <cell r="F163">
            <v>24</v>
          </cell>
          <cell r="G163">
            <v>27</v>
          </cell>
        </row>
        <row r="164">
          <cell r="A164" t="str">
            <v>Bathurst Regional Steal from person %</v>
          </cell>
          <cell r="B164" t="str">
            <v>Bathurst Regional</v>
          </cell>
          <cell r="D164" t="str">
            <v>%</v>
          </cell>
          <cell r="E164">
            <v>11.1111</v>
          </cell>
          <cell r="F164">
            <v>88.888900000000007</v>
          </cell>
          <cell r="G164">
            <v>100</v>
          </cell>
        </row>
        <row r="165">
          <cell r="A165" t="str">
            <v>Bathurst Regional Malicious damage to property No.</v>
          </cell>
          <cell r="B165" t="str">
            <v>Bathurst Regional</v>
          </cell>
          <cell r="C165" t="str">
            <v>Malicious damage to property</v>
          </cell>
          <cell r="D165" t="str">
            <v>No.</v>
          </cell>
          <cell r="E165">
            <v>98</v>
          </cell>
          <cell r="F165">
            <v>609</v>
          </cell>
          <cell r="G165">
            <v>707</v>
          </cell>
        </row>
        <row r="166">
          <cell r="A166" t="str">
            <v>Bathurst Regional Malicious damage to property %</v>
          </cell>
          <cell r="B166" t="str">
            <v>Bathurst Regional</v>
          </cell>
          <cell r="D166" t="str">
            <v>%</v>
          </cell>
          <cell r="E166">
            <v>13.8614</v>
          </cell>
          <cell r="F166">
            <v>86.138599999999997</v>
          </cell>
          <cell r="G166">
            <v>100</v>
          </cell>
        </row>
        <row r="167">
          <cell r="A167" t="str">
            <v>The Hills Shire Assault - domestic violence related No.</v>
          </cell>
          <cell r="B167" t="str">
            <v>The Hills Shire</v>
          </cell>
          <cell r="C167" t="str">
            <v>Assault - domestic violence related</v>
          </cell>
          <cell r="D167" t="str">
            <v>No.</v>
          </cell>
          <cell r="E167">
            <v>83</v>
          </cell>
          <cell r="F167">
            <v>239</v>
          </cell>
          <cell r="G167">
            <v>322</v>
          </cell>
        </row>
        <row r="168">
          <cell r="A168" t="str">
            <v>The Hills Shire Assault - domestic violence related %</v>
          </cell>
          <cell r="B168" t="str">
            <v>The Hills Shire</v>
          </cell>
          <cell r="D168" t="str">
            <v>%</v>
          </cell>
          <cell r="E168">
            <v>25.776399999999999</v>
          </cell>
          <cell r="F168">
            <v>74.223600000000005</v>
          </cell>
          <cell r="G168">
            <v>100</v>
          </cell>
        </row>
        <row r="169">
          <cell r="A169" t="str">
            <v>The Hills Shire Assault - non-domestic violence related No.</v>
          </cell>
          <cell r="B169" t="str">
            <v>The Hills Shire</v>
          </cell>
          <cell r="C169" t="str">
            <v>Assault - non-domestic violence related</v>
          </cell>
          <cell r="D169" t="str">
            <v>No.</v>
          </cell>
          <cell r="E169">
            <v>162</v>
          </cell>
          <cell r="F169">
            <v>194</v>
          </cell>
          <cell r="G169">
            <v>356</v>
          </cell>
        </row>
        <row r="170">
          <cell r="A170" t="str">
            <v>The Hills Shire Assault - non-domestic violence related %</v>
          </cell>
          <cell r="B170" t="str">
            <v>The Hills Shire</v>
          </cell>
          <cell r="D170" t="str">
            <v>%</v>
          </cell>
          <cell r="E170">
            <v>45.505600000000001</v>
          </cell>
          <cell r="F170">
            <v>54.494399999999999</v>
          </cell>
          <cell r="G170">
            <v>100</v>
          </cell>
        </row>
        <row r="171">
          <cell r="A171" t="str">
            <v>The Hills Shire Robbery No.</v>
          </cell>
          <cell r="B171" t="str">
            <v>The Hills Shire</v>
          </cell>
          <cell r="C171" t="str">
            <v>Robbery</v>
          </cell>
          <cell r="D171" t="str">
            <v>No.</v>
          </cell>
          <cell r="E171">
            <v>15</v>
          </cell>
          <cell r="F171">
            <v>33</v>
          </cell>
          <cell r="G171">
            <v>48</v>
          </cell>
        </row>
        <row r="172">
          <cell r="A172" t="str">
            <v>The Hills Shire Robbery %</v>
          </cell>
          <cell r="B172" t="str">
            <v>The Hills Shire</v>
          </cell>
          <cell r="D172" t="str">
            <v>%</v>
          </cell>
          <cell r="E172">
            <v>31.25</v>
          </cell>
          <cell r="F172">
            <v>68.75</v>
          </cell>
          <cell r="G172">
            <v>100</v>
          </cell>
        </row>
        <row r="173">
          <cell r="A173" t="str">
            <v>The Hills Shire Break and enter - dwelling No.</v>
          </cell>
          <cell r="B173" t="str">
            <v>The Hills Shire</v>
          </cell>
          <cell r="C173" t="str">
            <v>Break and enter dwelling</v>
          </cell>
          <cell r="D173" t="str">
            <v>No.</v>
          </cell>
          <cell r="E173">
            <v>5</v>
          </cell>
          <cell r="F173">
            <v>713</v>
          </cell>
          <cell r="G173">
            <v>718</v>
          </cell>
        </row>
        <row r="174">
          <cell r="A174" t="str">
            <v>The Hills Shire Break and enter - dwelling %</v>
          </cell>
          <cell r="B174" t="str">
            <v>The Hills Shire</v>
          </cell>
          <cell r="D174" t="str">
            <v>%</v>
          </cell>
          <cell r="E174">
            <v>0.69640000000000002</v>
          </cell>
          <cell r="F174">
            <v>99.303600000000003</v>
          </cell>
          <cell r="G174">
            <v>100</v>
          </cell>
        </row>
        <row r="175">
          <cell r="A175" t="str">
            <v>The Hills Shire Break and enter - non-dwelling No.</v>
          </cell>
          <cell r="B175" t="str">
            <v>The Hills Shire</v>
          </cell>
          <cell r="C175" t="str">
            <v>Break and enter non-dwelling</v>
          </cell>
          <cell r="D175" t="str">
            <v>No.</v>
          </cell>
          <cell r="E175">
            <v>0</v>
          </cell>
          <cell r="F175">
            <v>211</v>
          </cell>
          <cell r="G175">
            <v>211</v>
          </cell>
        </row>
        <row r="176">
          <cell r="A176" t="str">
            <v>The Hills Shire Break and enter - non-dwelling %</v>
          </cell>
          <cell r="B176" t="str">
            <v>The Hills Shire</v>
          </cell>
          <cell r="D176" t="str">
            <v>%</v>
          </cell>
          <cell r="E176">
            <v>0</v>
          </cell>
          <cell r="F176">
            <v>100</v>
          </cell>
          <cell r="G176">
            <v>100</v>
          </cell>
        </row>
        <row r="177">
          <cell r="A177" t="str">
            <v>The Hills Shire Motor vehicle theft No.</v>
          </cell>
          <cell r="B177" t="str">
            <v>The Hills Shire</v>
          </cell>
          <cell r="C177" t="str">
            <v>Motor vehicle theft</v>
          </cell>
          <cell r="D177" t="str">
            <v>No.</v>
          </cell>
          <cell r="E177">
            <v>1</v>
          </cell>
          <cell r="F177">
            <v>246</v>
          </cell>
          <cell r="G177">
            <v>247</v>
          </cell>
        </row>
        <row r="178">
          <cell r="A178" t="str">
            <v>The Hills Shire Motor vehicle theft %</v>
          </cell>
          <cell r="B178" t="str">
            <v>The Hills Shire</v>
          </cell>
          <cell r="D178" t="str">
            <v>%</v>
          </cell>
          <cell r="E178">
            <v>0.40489999999999998</v>
          </cell>
          <cell r="F178">
            <v>99.595100000000002</v>
          </cell>
          <cell r="G178">
            <v>100</v>
          </cell>
        </row>
        <row r="179">
          <cell r="A179" t="str">
            <v>The Hills Shire Steal from motor vehicle No.</v>
          </cell>
          <cell r="B179" t="str">
            <v>The Hills Shire</v>
          </cell>
          <cell r="C179" t="str">
            <v>Steal from motor vehicle</v>
          </cell>
          <cell r="D179" t="str">
            <v>No.</v>
          </cell>
          <cell r="E179">
            <v>2</v>
          </cell>
          <cell r="F179">
            <v>606</v>
          </cell>
          <cell r="G179">
            <v>608</v>
          </cell>
        </row>
        <row r="180">
          <cell r="A180" t="str">
            <v>The Hills Shire Steal from motor vehicle %</v>
          </cell>
          <cell r="B180" t="str">
            <v>The Hills Shire</v>
          </cell>
          <cell r="D180" t="str">
            <v>%</v>
          </cell>
          <cell r="E180">
            <v>0.32890000000000003</v>
          </cell>
          <cell r="F180">
            <v>99.671099999999996</v>
          </cell>
          <cell r="G180">
            <v>100</v>
          </cell>
        </row>
        <row r="181">
          <cell r="A181" t="str">
            <v>The Hills Shire Steal from retail store No.</v>
          </cell>
          <cell r="B181" t="str">
            <v>The Hills Shire</v>
          </cell>
          <cell r="C181" t="str">
            <v>Steal from retail store</v>
          </cell>
          <cell r="D181" t="str">
            <v>No.</v>
          </cell>
          <cell r="E181">
            <v>10</v>
          </cell>
          <cell r="F181">
            <v>369</v>
          </cell>
          <cell r="G181">
            <v>379</v>
          </cell>
        </row>
        <row r="182">
          <cell r="A182" t="str">
            <v>The Hills Shire Steal from retail store %</v>
          </cell>
          <cell r="B182" t="str">
            <v>The Hills Shire</v>
          </cell>
          <cell r="D182" t="str">
            <v>%</v>
          </cell>
          <cell r="E182">
            <v>2.6385000000000001</v>
          </cell>
          <cell r="F182">
            <v>97.361500000000007</v>
          </cell>
          <cell r="G182">
            <v>100</v>
          </cell>
        </row>
        <row r="183">
          <cell r="A183" t="str">
            <v>The Hills Shire Steal from person No.</v>
          </cell>
          <cell r="B183" t="str">
            <v>The Hills Shire</v>
          </cell>
          <cell r="C183" t="str">
            <v>Steal from person</v>
          </cell>
          <cell r="D183" t="str">
            <v>No.</v>
          </cell>
          <cell r="E183">
            <v>3</v>
          </cell>
          <cell r="F183">
            <v>67</v>
          </cell>
          <cell r="G183">
            <v>70</v>
          </cell>
        </row>
        <row r="184">
          <cell r="A184" t="str">
            <v>The Hills Shire Steal from person %</v>
          </cell>
          <cell r="B184" t="str">
            <v>The Hills Shire</v>
          </cell>
          <cell r="D184" t="str">
            <v>%</v>
          </cell>
          <cell r="E184">
            <v>4.2857000000000003</v>
          </cell>
          <cell r="F184">
            <v>95.714299999999994</v>
          </cell>
          <cell r="G184">
            <v>100</v>
          </cell>
        </row>
        <row r="185">
          <cell r="A185" t="str">
            <v>The Hills Shire Malicious damage to property No.</v>
          </cell>
          <cell r="B185" t="str">
            <v>The Hills Shire</v>
          </cell>
          <cell r="C185" t="str">
            <v>Malicious damage to property</v>
          </cell>
          <cell r="D185" t="str">
            <v>No.</v>
          </cell>
          <cell r="E185">
            <v>86</v>
          </cell>
          <cell r="F185">
            <v>1214</v>
          </cell>
          <cell r="G185">
            <v>1300</v>
          </cell>
        </row>
        <row r="186">
          <cell r="A186" t="str">
            <v>The Hills Shire Malicious damage to property %</v>
          </cell>
          <cell r="B186" t="str">
            <v>The Hills Shire</v>
          </cell>
          <cell r="D186" t="str">
            <v>%</v>
          </cell>
          <cell r="E186">
            <v>6.6154000000000002</v>
          </cell>
          <cell r="F186">
            <v>93.384600000000006</v>
          </cell>
          <cell r="G186">
            <v>100</v>
          </cell>
        </row>
        <row r="187">
          <cell r="A187" t="str">
            <v>Bega Valley Assault - domestic violence related No.</v>
          </cell>
          <cell r="B187" t="str">
            <v>Bega Valley</v>
          </cell>
          <cell r="C187" t="str">
            <v>Assault - domestic violence related</v>
          </cell>
          <cell r="D187" t="str">
            <v>No.</v>
          </cell>
          <cell r="E187">
            <v>60</v>
          </cell>
          <cell r="F187">
            <v>50</v>
          </cell>
          <cell r="G187">
            <v>110</v>
          </cell>
        </row>
        <row r="188">
          <cell r="A188" t="str">
            <v>Bega Valley Assault - domestic violence related %</v>
          </cell>
          <cell r="B188" t="str">
            <v>Bega Valley</v>
          </cell>
          <cell r="D188" t="str">
            <v>%</v>
          </cell>
          <cell r="E188">
            <v>54.545499999999997</v>
          </cell>
          <cell r="F188">
            <v>45.454500000000003</v>
          </cell>
          <cell r="G188">
            <v>100</v>
          </cell>
        </row>
        <row r="189">
          <cell r="A189" t="str">
            <v>Bega Valley Assault - non-domestic violence related No.</v>
          </cell>
          <cell r="B189" t="str">
            <v>Bega Valley</v>
          </cell>
          <cell r="C189" t="str">
            <v>Assault - non-domestic violence related</v>
          </cell>
          <cell r="D189" t="str">
            <v>No.</v>
          </cell>
          <cell r="E189">
            <v>84</v>
          </cell>
          <cell r="F189">
            <v>71</v>
          </cell>
          <cell r="G189">
            <v>155</v>
          </cell>
        </row>
        <row r="190">
          <cell r="A190" t="str">
            <v>Bega Valley Assault - non-domestic violence related %</v>
          </cell>
          <cell r="B190" t="str">
            <v>Bega Valley</v>
          </cell>
          <cell r="D190" t="str">
            <v>%</v>
          </cell>
          <cell r="E190">
            <v>54.1935</v>
          </cell>
          <cell r="F190">
            <v>45.8065</v>
          </cell>
          <cell r="G190">
            <v>100</v>
          </cell>
        </row>
        <row r="191">
          <cell r="A191" t="str">
            <v>Bega Valley Robbery No.</v>
          </cell>
          <cell r="B191" t="str">
            <v>Bega Valley</v>
          </cell>
          <cell r="C191" t="str">
            <v>Robbery</v>
          </cell>
          <cell r="D191" t="str">
            <v>No.</v>
          </cell>
          <cell r="E191">
            <v>0</v>
          </cell>
          <cell r="F191">
            <v>2</v>
          </cell>
          <cell r="G191">
            <v>2</v>
          </cell>
        </row>
        <row r="192">
          <cell r="A192" t="str">
            <v>Bega Valley Robbery %</v>
          </cell>
          <cell r="B192" t="str">
            <v>Bega Valley</v>
          </cell>
          <cell r="D192" t="str">
            <v>%</v>
          </cell>
          <cell r="E192">
            <v>0</v>
          </cell>
          <cell r="F192">
            <v>100</v>
          </cell>
          <cell r="G192">
            <v>100</v>
          </cell>
        </row>
        <row r="193">
          <cell r="A193" t="str">
            <v>Bega Valley Break and enter - dwelling No.</v>
          </cell>
          <cell r="B193" t="str">
            <v>Bega Valley</v>
          </cell>
          <cell r="C193" t="str">
            <v>Break and enter dwelling</v>
          </cell>
          <cell r="D193" t="str">
            <v>No.</v>
          </cell>
          <cell r="E193">
            <v>7</v>
          </cell>
          <cell r="F193">
            <v>103</v>
          </cell>
          <cell r="G193">
            <v>110</v>
          </cell>
        </row>
        <row r="194">
          <cell r="A194" t="str">
            <v>Bega Valley Break and enter - dwelling %</v>
          </cell>
          <cell r="B194" t="str">
            <v>Bega Valley</v>
          </cell>
          <cell r="D194" t="str">
            <v>%</v>
          </cell>
          <cell r="E194">
            <v>6.3635999999999999</v>
          </cell>
          <cell r="F194">
            <v>93.636399999999995</v>
          </cell>
          <cell r="G194">
            <v>100</v>
          </cell>
        </row>
        <row r="195">
          <cell r="A195" t="str">
            <v>Bega Valley Break and enter - non-dwelling No.</v>
          </cell>
          <cell r="B195" t="str">
            <v>Bega Valley</v>
          </cell>
          <cell r="C195" t="str">
            <v>Break and enter non-dwelling</v>
          </cell>
          <cell r="D195" t="str">
            <v>No.</v>
          </cell>
          <cell r="E195">
            <v>9</v>
          </cell>
          <cell r="F195">
            <v>162</v>
          </cell>
          <cell r="G195">
            <v>171</v>
          </cell>
        </row>
        <row r="196">
          <cell r="A196" t="str">
            <v>Bega Valley Break and enter - non-dwelling %</v>
          </cell>
          <cell r="B196" t="str">
            <v>Bega Valley</v>
          </cell>
          <cell r="D196" t="str">
            <v>%</v>
          </cell>
          <cell r="E196">
            <v>5.2632000000000003</v>
          </cell>
          <cell r="F196">
            <v>94.736800000000002</v>
          </cell>
          <cell r="G196">
            <v>100</v>
          </cell>
        </row>
        <row r="197">
          <cell r="A197" t="str">
            <v>Bega Valley Motor vehicle theft No.</v>
          </cell>
          <cell r="B197" t="str">
            <v>Bega Valley</v>
          </cell>
          <cell r="C197" t="str">
            <v>Motor vehicle theft</v>
          </cell>
          <cell r="D197" t="str">
            <v>No.</v>
          </cell>
          <cell r="E197">
            <v>2</v>
          </cell>
          <cell r="F197">
            <v>43</v>
          </cell>
          <cell r="G197">
            <v>45</v>
          </cell>
        </row>
        <row r="198">
          <cell r="A198" t="str">
            <v>Bega Valley Motor vehicle theft %</v>
          </cell>
          <cell r="B198" t="str">
            <v>Bega Valley</v>
          </cell>
          <cell r="D198" t="str">
            <v>%</v>
          </cell>
          <cell r="E198">
            <v>4.4443999999999999</v>
          </cell>
          <cell r="F198">
            <v>95.555599999999998</v>
          </cell>
          <cell r="G198">
            <v>100</v>
          </cell>
        </row>
        <row r="199">
          <cell r="A199" t="str">
            <v>Bega Valley Steal from motor vehicle No.</v>
          </cell>
          <cell r="B199" t="str">
            <v>Bega Valley</v>
          </cell>
          <cell r="C199" t="str">
            <v>Steal from motor vehicle</v>
          </cell>
          <cell r="D199" t="str">
            <v>No.</v>
          </cell>
          <cell r="E199">
            <v>4</v>
          </cell>
          <cell r="F199">
            <v>138</v>
          </cell>
          <cell r="G199">
            <v>142</v>
          </cell>
        </row>
        <row r="200">
          <cell r="A200" t="str">
            <v>Bega Valley Steal from motor vehicle %</v>
          </cell>
          <cell r="B200" t="str">
            <v>Bega Valley</v>
          </cell>
          <cell r="D200" t="str">
            <v>%</v>
          </cell>
          <cell r="E200">
            <v>2.8169</v>
          </cell>
          <cell r="F200">
            <v>97.183099999999996</v>
          </cell>
          <cell r="G200">
            <v>100</v>
          </cell>
        </row>
        <row r="201">
          <cell r="A201" t="str">
            <v>Bega Valley Steal from retail store No.</v>
          </cell>
          <cell r="B201" t="str">
            <v>Bega Valley</v>
          </cell>
          <cell r="C201" t="str">
            <v>Steal from retail store</v>
          </cell>
          <cell r="D201" t="str">
            <v>No.</v>
          </cell>
          <cell r="E201">
            <v>15</v>
          </cell>
          <cell r="F201">
            <v>52</v>
          </cell>
          <cell r="G201">
            <v>67</v>
          </cell>
        </row>
        <row r="202">
          <cell r="A202" t="str">
            <v>Bega Valley Steal from retail store %</v>
          </cell>
          <cell r="B202" t="str">
            <v>Bega Valley</v>
          </cell>
          <cell r="D202" t="str">
            <v>%</v>
          </cell>
          <cell r="E202">
            <v>22.388100000000001</v>
          </cell>
          <cell r="F202">
            <v>77.611900000000006</v>
          </cell>
          <cell r="G202">
            <v>100</v>
          </cell>
        </row>
        <row r="203">
          <cell r="A203" t="str">
            <v>Bega Valley Steal from person No.</v>
          </cell>
          <cell r="B203" t="str">
            <v>Bega Valley</v>
          </cell>
          <cell r="C203" t="str">
            <v>Steal from person</v>
          </cell>
          <cell r="D203" t="str">
            <v>No.</v>
          </cell>
          <cell r="E203">
            <v>3</v>
          </cell>
          <cell r="F203">
            <v>14</v>
          </cell>
          <cell r="G203">
            <v>17</v>
          </cell>
        </row>
        <row r="204">
          <cell r="A204" t="str">
            <v>Bega Valley Steal from person %</v>
          </cell>
          <cell r="B204" t="str">
            <v>Bega Valley</v>
          </cell>
          <cell r="D204" t="str">
            <v>%</v>
          </cell>
          <cell r="E204">
            <v>17.647099999999998</v>
          </cell>
          <cell r="F204">
            <v>82.352900000000005</v>
          </cell>
          <cell r="G204">
            <v>100</v>
          </cell>
        </row>
        <row r="205">
          <cell r="A205" t="str">
            <v>Bega Valley Malicious damage to property No.</v>
          </cell>
          <cell r="B205" t="str">
            <v>Bega Valley</v>
          </cell>
          <cell r="C205" t="str">
            <v>Malicious damage to property</v>
          </cell>
          <cell r="D205" t="str">
            <v>No.</v>
          </cell>
          <cell r="E205">
            <v>85</v>
          </cell>
          <cell r="F205">
            <v>367</v>
          </cell>
          <cell r="G205">
            <v>452</v>
          </cell>
        </row>
        <row r="206">
          <cell r="A206" t="str">
            <v>Bega Valley Malicious damage to property %</v>
          </cell>
          <cell r="B206" t="str">
            <v>Bega Valley</v>
          </cell>
          <cell r="D206" t="str">
            <v>%</v>
          </cell>
          <cell r="E206">
            <v>18.805299999999999</v>
          </cell>
          <cell r="F206">
            <v>81.194699999999997</v>
          </cell>
          <cell r="G206">
            <v>100</v>
          </cell>
        </row>
        <row r="207">
          <cell r="A207" t="str">
            <v>Bellingen Assault - domestic violence related No.</v>
          </cell>
          <cell r="B207" t="str">
            <v>Bellingen</v>
          </cell>
          <cell r="C207" t="str">
            <v>Assault - domestic violence related</v>
          </cell>
          <cell r="D207" t="str">
            <v>No.</v>
          </cell>
          <cell r="E207">
            <v>10</v>
          </cell>
          <cell r="F207">
            <v>6</v>
          </cell>
          <cell r="G207">
            <v>16</v>
          </cell>
        </row>
        <row r="208">
          <cell r="A208" t="str">
            <v>Bellingen Assault - domestic violence related %</v>
          </cell>
          <cell r="B208" t="str">
            <v>Bellingen</v>
          </cell>
          <cell r="D208" t="str">
            <v>%</v>
          </cell>
          <cell r="E208">
            <v>62.5</v>
          </cell>
          <cell r="F208">
            <v>37.5</v>
          </cell>
          <cell r="G208">
            <v>100</v>
          </cell>
        </row>
        <row r="209">
          <cell r="A209" t="str">
            <v>Bellingen Assault - non-domestic violence related No.</v>
          </cell>
          <cell r="B209" t="str">
            <v>Bellingen</v>
          </cell>
          <cell r="C209" t="str">
            <v>Assault - non-domestic violence related</v>
          </cell>
          <cell r="D209" t="str">
            <v>No.</v>
          </cell>
          <cell r="E209">
            <v>18</v>
          </cell>
          <cell r="F209">
            <v>20</v>
          </cell>
          <cell r="G209">
            <v>38</v>
          </cell>
        </row>
        <row r="210">
          <cell r="A210" t="str">
            <v>Bellingen Assault - non-domestic violence related %</v>
          </cell>
          <cell r="B210" t="str">
            <v>Bellingen</v>
          </cell>
          <cell r="D210" t="str">
            <v>%</v>
          </cell>
          <cell r="E210">
            <v>47.368400000000001</v>
          </cell>
          <cell r="F210">
            <v>52.631599999999999</v>
          </cell>
          <cell r="G210">
            <v>100</v>
          </cell>
        </row>
        <row r="211">
          <cell r="A211" t="str">
            <v>Bellingen Robbery No.</v>
          </cell>
          <cell r="B211" t="str">
            <v>Bellingen</v>
          </cell>
          <cell r="C211" t="str">
            <v>Robbery</v>
          </cell>
          <cell r="D211" t="str">
            <v>No.</v>
          </cell>
          <cell r="E211">
            <v>2</v>
          </cell>
          <cell r="F211">
            <v>2</v>
          </cell>
          <cell r="G211">
            <v>4</v>
          </cell>
        </row>
        <row r="212">
          <cell r="A212" t="str">
            <v>Bellingen Robbery %</v>
          </cell>
          <cell r="B212" t="str">
            <v>Bellingen</v>
          </cell>
          <cell r="D212" t="str">
            <v>%</v>
          </cell>
          <cell r="E212">
            <v>50</v>
          </cell>
          <cell r="F212">
            <v>50</v>
          </cell>
          <cell r="G212">
            <v>100</v>
          </cell>
        </row>
        <row r="213">
          <cell r="A213" t="str">
            <v>Bellingen Break and enter - dwelling No.</v>
          </cell>
          <cell r="B213" t="str">
            <v>Bellingen</v>
          </cell>
          <cell r="C213" t="str">
            <v>Break and enter dwelling</v>
          </cell>
          <cell r="D213" t="str">
            <v>No.</v>
          </cell>
          <cell r="E213">
            <v>0</v>
          </cell>
          <cell r="F213">
            <v>44</v>
          </cell>
          <cell r="G213">
            <v>44</v>
          </cell>
        </row>
        <row r="214">
          <cell r="A214" t="str">
            <v>Bellingen Break and enter - dwelling %</v>
          </cell>
          <cell r="B214" t="str">
            <v>Bellingen</v>
          </cell>
          <cell r="D214" t="str">
            <v>%</v>
          </cell>
          <cell r="E214">
            <v>0</v>
          </cell>
          <cell r="F214">
            <v>100</v>
          </cell>
          <cell r="G214">
            <v>100</v>
          </cell>
        </row>
        <row r="215">
          <cell r="A215" t="str">
            <v>Bellingen Break and enter - non-dwelling No.</v>
          </cell>
          <cell r="B215" t="str">
            <v>Bellingen</v>
          </cell>
          <cell r="C215" t="str">
            <v>Break and enter non-dwelling</v>
          </cell>
          <cell r="D215" t="str">
            <v>No.</v>
          </cell>
          <cell r="E215">
            <v>5</v>
          </cell>
          <cell r="F215">
            <v>49</v>
          </cell>
          <cell r="G215">
            <v>54</v>
          </cell>
        </row>
        <row r="216">
          <cell r="A216" t="str">
            <v>Bellingen Break and enter - non-dwelling %</v>
          </cell>
          <cell r="B216" t="str">
            <v>Bellingen</v>
          </cell>
          <cell r="D216" t="str">
            <v>%</v>
          </cell>
          <cell r="E216">
            <v>9.2592999999999996</v>
          </cell>
          <cell r="F216">
            <v>90.740700000000004</v>
          </cell>
          <cell r="G216">
            <v>100</v>
          </cell>
        </row>
        <row r="217">
          <cell r="A217" t="str">
            <v>Bellingen Motor vehicle theft No.</v>
          </cell>
          <cell r="B217" t="str">
            <v>Bellingen</v>
          </cell>
          <cell r="C217" t="str">
            <v>Motor vehicle theft</v>
          </cell>
          <cell r="D217" t="str">
            <v>No.</v>
          </cell>
          <cell r="E217">
            <v>2</v>
          </cell>
          <cell r="F217">
            <v>35</v>
          </cell>
          <cell r="G217">
            <v>37</v>
          </cell>
        </row>
        <row r="218">
          <cell r="A218" t="str">
            <v>Bellingen Motor vehicle theft %</v>
          </cell>
          <cell r="B218" t="str">
            <v>Bellingen</v>
          </cell>
          <cell r="D218" t="str">
            <v>%</v>
          </cell>
          <cell r="E218">
            <v>5.4054000000000002</v>
          </cell>
          <cell r="F218">
            <v>94.5946</v>
          </cell>
          <cell r="G218">
            <v>100</v>
          </cell>
        </row>
        <row r="219">
          <cell r="A219" t="str">
            <v>Bellingen Steal from motor vehicle No.</v>
          </cell>
          <cell r="B219" t="str">
            <v>Bellingen</v>
          </cell>
          <cell r="C219" t="str">
            <v>Steal from motor vehicle</v>
          </cell>
          <cell r="D219" t="str">
            <v>No.</v>
          </cell>
          <cell r="E219">
            <v>1</v>
          </cell>
          <cell r="F219">
            <v>53</v>
          </cell>
          <cell r="G219">
            <v>54</v>
          </cell>
        </row>
        <row r="220">
          <cell r="A220" t="str">
            <v>Bellingen Steal from motor vehicle %</v>
          </cell>
          <cell r="B220" t="str">
            <v>Bellingen</v>
          </cell>
          <cell r="D220" t="str">
            <v>%</v>
          </cell>
          <cell r="E220">
            <v>1.8519000000000001</v>
          </cell>
          <cell r="F220">
            <v>98.148099999999999</v>
          </cell>
          <cell r="G220">
            <v>100</v>
          </cell>
        </row>
        <row r="221">
          <cell r="A221" t="str">
            <v>Bellingen Steal from retail store No.</v>
          </cell>
          <cell r="B221" t="str">
            <v>Bellingen</v>
          </cell>
          <cell r="C221" t="str">
            <v>Steal from retail store</v>
          </cell>
          <cell r="D221" t="str">
            <v>No.</v>
          </cell>
          <cell r="E221">
            <v>1</v>
          </cell>
          <cell r="F221">
            <v>7</v>
          </cell>
          <cell r="G221">
            <v>8</v>
          </cell>
        </row>
        <row r="222">
          <cell r="A222" t="str">
            <v>Bellingen Steal from retail store %</v>
          </cell>
          <cell r="B222" t="str">
            <v>Bellingen</v>
          </cell>
          <cell r="D222" t="str">
            <v>%</v>
          </cell>
          <cell r="E222">
            <v>12.5</v>
          </cell>
          <cell r="F222">
            <v>87.5</v>
          </cell>
          <cell r="G222">
            <v>100</v>
          </cell>
        </row>
        <row r="223">
          <cell r="A223" t="str">
            <v>Bellingen Steal from person No.</v>
          </cell>
          <cell r="B223" t="str">
            <v>Bellingen</v>
          </cell>
          <cell r="C223" t="str">
            <v>Steal from person</v>
          </cell>
          <cell r="D223" t="str">
            <v>No.</v>
          </cell>
          <cell r="E223">
            <v>0</v>
          </cell>
          <cell r="F223">
            <v>1</v>
          </cell>
          <cell r="G223">
            <v>1</v>
          </cell>
        </row>
        <row r="224">
          <cell r="A224" t="str">
            <v>Bellingen Steal from person %</v>
          </cell>
          <cell r="B224" t="str">
            <v>Bellingen</v>
          </cell>
          <cell r="D224" t="str">
            <v>%</v>
          </cell>
          <cell r="E224">
            <v>0</v>
          </cell>
          <cell r="F224">
            <v>100</v>
          </cell>
          <cell r="G224">
            <v>100</v>
          </cell>
        </row>
        <row r="225">
          <cell r="A225" t="str">
            <v>Bellingen Malicious damage to property No.</v>
          </cell>
          <cell r="B225" t="str">
            <v>Bellingen</v>
          </cell>
          <cell r="C225" t="str">
            <v>Malicious damage to property</v>
          </cell>
          <cell r="D225" t="str">
            <v>No.</v>
          </cell>
          <cell r="E225">
            <v>18</v>
          </cell>
          <cell r="F225">
            <v>180</v>
          </cell>
          <cell r="G225">
            <v>198</v>
          </cell>
        </row>
        <row r="226">
          <cell r="A226" t="str">
            <v>Bellingen Malicious damage to property %</v>
          </cell>
          <cell r="B226" t="str">
            <v>Bellingen</v>
          </cell>
          <cell r="D226" t="str">
            <v>%</v>
          </cell>
          <cell r="E226">
            <v>9.0908999999999995</v>
          </cell>
          <cell r="F226">
            <v>90.909099999999995</v>
          </cell>
          <cell r="G226">
            <v>100</v>
          </cell>
        </row>
        <row r="227">
          <cell r="A227" t="str">
            <v>Berrigan Assault - domestic violence related No.</v>
          </cell>
          <cell r="B227" t="str">
            <v>Berrigan</v>
          </cell>
          <cell r="C227" t="str">
            <v>Assault - domestic violence related</v>
          </cell>
          <cell r="D227" t="str">
            <v>No.</v>
          </cell>
          <cell r="E227">
            <v>13</v>
          </cell>
          <cell r="F227">
            <v>2</v>
          </cell>
          <cell r="G227">
            <v>15</v>
          </cell>
        </row>
        <row r="228">
          <cell r="A228" t="str">
            <v>Berrigan Assault - domestic violence related %</v>
          </cell>
          <cell r="B228" t="str">
            <v>Berrigan</v>
          </cell>
          <cell r="D228" t="str">
            <v>%</v>
          </cell>
          <cell r="E228">
            <v>86.666700000000006</v>
          </cell>
          <cell r="F228">
            <v>13.333299999999999</v>
          </cell>
          <cell r="G228">
            <v>100</v>
          </cell>
        </row>
        <row r="229">
          <cell r="A229" t="str">
            <v>Berrigan Assault - non-domestic violence related No.</v>
          </cell>
          <cell r="B229" t="str">
            <v>Berrigan</v>
          </cell>
          <cell r="C229" t="str">
            <v>Assault - non-domestic violence related</v>
          </cell>
          <cell r="D229" t="str">
            <v>No.</v>
          </cell>
          <cell r="E229">
            <v>18</v>
          </cell>
          <cell r="F229">
            <v>13</v>
          </cell>
          <cell r="G229">
            <v>31</v>
          </cell>
        </row>
        <row r="230">
          <cell r="A230" t="str">
            <v>Berrigan Assault - non-domestic violence related %</v>
          </cell>
          <cell r="B230" t="str">
            <v>Berrigan</v>
          </cell>
          <cell r="D230" t="str">
            <v>%</v>
          </cell>
          <cell r="E230">
            <v>58.064500000000002</v>
          </cell>
          <cell r="F230">
            <v>41.935499999999998</v>
          </cell>
          <cell r="G230">
            <v>100</v>
          </cell>
        </row>
        <row r="231">
          <cell r="A231" t="str">
            <v>Berrigan Robbery No.</v>
          </cell>
          <cell r="B231" t="str">
            <v>Berrigan</v>
          </cell>
          <cell r="C231" t="str">
            <v>Robbery</v>
          </cell>
          <cell r="D231" t="str">
            <v>No.</v>
          </cell>
          <cell r="E231">
            <v>0</v>
          </cell>
          <cell r="F231">
            <v>0</v>
          </cell>
          <cell r="G231">
            <v>0</v>
          </cell>
        </row>
        <row r="232">
          <cell r="A232" t="str">
            <v>Berrigan Robbery %</v>
          </cell>
          <cell r="B232" t="str">
            <v>Berrigan</v>
          </cell>
          <cell r="D232" t="str">
            <v>%</v>
          </cell>
          <cell r="E232">
            <v>0</v>
          </cell>
          <cell r="F232">
            <v>0</v>
          </cell>
          <cell r="G232">
            <v>0</v>
          </cell>
        </row>
        <row r="233">
          <cell r="A233" t="str">
            <v>Berrigan Break and enter - dwelling No.</v>
          </cell>
          <cell r="B233" t="str">
            <v>Berrigan</v>
          </cell>
          <cell r="C233" t="str">
            <v>Break and enter dwelling</v>
          </cell>
          <cell r="D233" t="str">
            <v>No.</v>
          </cell>
          <cell r="E233">
            <v>0</v>
          </cell>
          <cell r="F233">
            <v>18</v>
          </cell>
          <cell r="G233">
            <v>18</v>
          </cell>
        </row>
        <row r="234">
          <cell r="A234" t="str">
            <v>Berrigan Break and enter - dwelling %</v>
          </cell>
          <cell r="B234" t="str">
            <v>Berrigan</v>
          </cell>
          <cell r="D234" t="str">
            <v>%</v>
          </cell>
          <cell r="E234">
            <v>0</v>
          </cell>
          <cell r="F234">
            <v>100</v>
          </cell>
          <cell r="G234">
            <v>100</v>
          </cell>
        </row>
        <row r="235">
          <cell r="A235" t="str">
            <v>Berrigan Break and enter - non-dwelling No.</v>
          </cell>
          <cell r="B235" t="str">
            <v>Berrigan</v>
          </cell>
          <cell r="C235" t="str">
            <v>Break and enter non-dwelling</v>
          </cell>
          <cell r="D235" t="str">
            <v>No.</v>
          </cell>
          <cell r="E235">
            <v>0</v>
          </cell>
          <cell r="F235">
            <v>29</v>
          </cell>
          <cell r="G235">
            <v>29</v>
          </cell>
        </row>
        <row r="236">
          <cell r="A236" t="str">
            <v>Berrigan Break and enter - non-dwelling %</v>
          </cell>
          <cell r="B236" t="str">
            <v>Berrigan</v>
          </cell>
          <cell r="D236" t="str">
            <v>%</v>
          </cell>
          <cell r="E236">
            <v>0</v>
          </cell>
          <cell r="F236">
            <v>100</v>
          </cell>
          <cell r="G236">
            <v>100</v>
          </cell>
        </row>
        <row r="237">
          <cell r="A237" t="str">
            <v>Berrigan Motor vehicle theft No.</v>
          </cell>
          <cell r="B237" t="str">
            <v>Berrigan</v>
          </cell>
          <cell r="C237" t="str">
            <v>Motor vehicle theft</v>
          </cell>
          <cell r="D237" t="str">
            <v>No.</v>
          </cell>
          <cell r="E237">
            <v>1</v>
          </cell>
          <cell r="F237">
            <v>7</v>
          </cell>
          <cell r="G237">
            <v>8</v>
          </cell>
        </row>
        <row r="238">
          <cell r="A238" t="str">
            <v>Berrigan Motor vehicle theft %</v>
          </cell>
          <cell r="B238" t="str">
            <v>Berrigan</v>
          </cell>
          <cell r="D238" t="str">
            <v>%</v>
          </cell>
          <cell r="E238">
            <v>12.5</v>
          </cell>
          <cell r="F238">
            <v>87.5</v>
          </cell>
          <cell r="G238">
            <v>100</v>
          </cell>
        </row>
        <row r="239">
          <cell r="A239" t="str">
            <v>Berrigan Steal from motor vehicle No.</v>
          </cell>
          <cell r="B239" t="str">
            <v>Berrigan</v>
          </cell>
          <cell r="C239" t="str">
            <v>Steal from motor vehicle</v>
          </cell>
          <cell r="D239" t="str">
            <v>No.</v>
          </cell>
          <cell r="E239">
            <v>0</v>
          </cell>
          <cell r="F239">
            <v>11</v>
          </cell>
          <cell r="G239">
            <v>11</v>
          </cell>
        </row>
        <row r="240">
          <cell r="A240" t="str">
            <v>Berrigan Steal from motor vehicle %</v>
          </cell>
          <cell r="B240" t="str">
            <v>Berrigan</v>
          </cell>
          <cell r="D240" t="str">
            <v>%</v>
          </cell>
          <cell r="E240">
            <v>0</v>
          </cell>
          <cell r="F240">
            <v>100</v>
          </cell>
          <cell r="G240">
            <v>100</v>
          </cell>
        </row>
        <row r="241">
          <cell r="A241" t="str">
            <v>Berrigan Steal from retail store No.</v>
          </cell>
          <cell r="B241" t="str">
            <v>Berrigan</v>
          </cell>
          <cell r="C241" t="str">
            <v>Steal from retail store</v>
          </cell>
          <cell r="D241" t="str">
            <v>No.</v>
          </cell>
          <cell r="E241">
            <v>0</v>
          </cell>
          <cell r="F241">
            <v>6</v>
          </cell>
          <cell r="G241">
            <v>6</v>
          </cell>
        </row>
        <row r="242">
          <cell r="A242" t="str">
            <v>Berrigan Steal from retail store %</v>
          </cell>
          <cell r="B242" t="str">
            <v>Berrigan</v>
          </cell>
          <cell r="D242" t="str">
            <v>%</v>
          </cell>
          <cell r="E242">
            <v>0</v>
          </cell>
          <cell r="F242">
            <v>100</v>
          </cell>
          <cell r="G242">
            <v>100</v>
          </cell>
        </row>
        <row r="243">
          <cell r="A243" t="str">
            <v>Berrigan Steal from person No.</v>
          </cell>
          <cell r="B243" t="str">
            <v>Berrigan</v>
          </cell>
          <cell r="C243" t="str">
            <v>Steal from person</v>
          </cell>
          <cell r="D243" t="str">
            <v>No.</v>
          </cell>
          <cell r="E243">
            <v>0</v>
          </cell>
          <cell r="F243">
            <v>0</v>
          </cell>
          <cell r="G243">
            <v>0</v>
          </cell>
        </row>
        <row r="244">
          <cell r="A244" t="str">
            <v>Berrigan Steal from person %</v>
          </cell>
          <cell r="B244" t="str">
            <v>Berrigan</v>
          </cell>
          <cell r="D244" t="str">
            <v>%</v>
          </cell>
          <cell r="E244">
            <v>0</v>
          </cell>
          <cell r="F244">
            <v>0</v>
          </cell>
          <cell r="G244">
            <v>0</v>
          </cell>
        </row>
        <row r="245">
          <cell r="A245" t="str">
            <v>Berrigan Malicious damage to property No.</v>
          </cell>
          <cell r="B245" t="str">
            <v>Berrigan</v>
          </cell>
          <cell r="C245" t="str">
            <v>Malicious damage to property</v>
          </cell>
          <cell r="D245" t="str">
            <v>No.</v>
          </cell>
          <cell r="E245">
            <v>12</v>
          </cell>
          <cell r="F245">
            <v>73</v>
          </cell>
          <cell r="G245">
            <v>85</v>
          </cell>
        </row>
        <row r="246">
          <cell r="A246" t="str">
            <v>Berrigan Malicious damage to property %</v>
          </cell>
          <cell r="B246" t="str">
            <v>Berrigan</v>
          </cell>
          <cell r="D246" t="str">
            <v>%</v>
          </cell>
          <cell r="E246">
            <v>14.117599999999999</v>
          </cell>
          <cell r="F246">
            <v>85.882400000000004</v>
          </cell>
          <cell r="G246">
            <v>100</v>
          </cell>
        </row>
        <row r="247">
          <cell r="A247" t="str">
            <v>Blacktown Assault - domestic violence related No.</v>
          </cell>
          <cell r="B247" t="str">
            <v>Blacktown</v>
          </cell>
          <cell r="C247" t="str">
            <v>Assault - domestic violence related</v>
          </cell>
          <cell r="D247" t="str">
            <v>No.</v>
          </cell>
          <cell r="E247">
            <v>633</v>
          </cell>
          <cell r="F247">
            <v>1131</v>
          </cell>
          <cell r="G247">
            <v>1764</v>
          </cell>
        </row>
        <row r="248">
          <cell r="A248" t="str">
            <v>Blacktown Assault - domestic violence related %</v>
          </cell>
          <cell r="B248" t="str">
            <v>Blacktown</v>
          </cell>
          <cell r="D248" t="str">
            <v>%</v>
          </cell>
          <cell r="E248">
            <v>35.884399999999999</v>
          </cell>
          <cell r="F248">
            <v>64.115600000000001</v>
          </cell>
          <cell r="G248">
            <v>100</v>
          </cell>
        </row>
        <row r="249">
          <cell r="A249" t="str">
            <v>Blacktown Assault - non-domestic violence related No.</v>
          </cell>
          <cell r="B249" t="str">
            <v>Blacktown</v>
          </cell>
          <cell r="C249" t="str">
            <v>Assault - non-domestic violence related</v>
          </cell>
          <cell r="D249" t="str">
            <v>No.</v>
          </cell>
          <cell r="E249">
            <v>625</v>
          </cell>
          <cell r="F249">
            <v>1451</v>
          </cell>
          <cell r="G249">
            <v>2076</v>
          </cell>
        </row>
        <row r="250">
          <cell r="A250" t="str">
            <v>Blacktown Assault - non-domestic violence related %</v>
          </cell>
          <cell r="B250" t="str">
            <v>Blacktown</v>
          </cell>
          <cell r="D250" t="str">
            <v>%</v>
          </cell>
          <cell r="E250">
            <v>30.106000000000002</v>
          </cell>
          <cell r="F250">
            <v>69.894000000000005</v>
          </cell>
          <cell r="G250">
            <v>100</v>
          </cell>
        </row>
        <row r="251">
          <cell r="A251" t="str">
            <v>Blacktown Robbery No.</v>
          </cell>
          <cell r="B251" t="str">
            <v>Blacktown</v>
          </cell>
          <cell r="C251" t="str">
            <v>Robbery</v>
          </cell>
          <cell r="D251" t="str">
            <v>No.</v>
          </cell>
          <cell r="E251">
            <v>79</v>
          </cell>
          <cell r="F251">
            <v>299</v>
          </cell>
          <cell r="G251">
            <v>378</v>
          </cell>
        </row>
        <row r="252">
          <cell r="A252" t="str">
            <v>Blacktown Robbery %</v>
          </cell>
          <cell r="B252" t="str">
            <v>Blacktown</v>
          </cell>
          <cell r="D252" t="str">
            <v>%</v>
          </cell>
          <cell r="E252">
            <v>20.8995</v>
          </cell>
          <cell r="F252">
            <v>79.100499999999997</v>
          </cell>
          <cell r="G252">
            <v>100</v>
          </cell>
        </row>
        <row r="253">
          <cell r="A253" t="str">
            <v>Blacktown Break and enter - dwelling No.</v>
          </cell>
          <cell r="B253" t="str">
            <v>Blacktown</v>
          </cell>
          <cell r="C253" t="str">
            <v>Break and enter dwelling</v>
          </cell>
          <cell r="D253" t="str">
            <v>No.</v>
          </cell>
          <cell r="E253">
            <v>34</v>
          </cell>
          <cell r="F253">
            <v>2662</v>
          </cell>
          <cell r="G253">
            <v>2696</v>
          </cell>
        </row>
        <row r="254">
          <cell r="A254" t="str">
            <v>Blacktown Break and enter - dwelling %</v>
          </cell>
          <cell r="B254" t="str">
            <v>Blacktown</v>
          </cell>
          <cell r="D254" t="str">
            <v>%</v>
          </cell>
          <cell r="E254">
            <v>1.2611000000000001</v>
          </cell>
          <cell r="F254">
            <v>98.738900000000001</v>
          </cell>
          <cell r="G254">
            <v>100</v>
          </cell>
        </row>
        <row r="255">
          <cell r="A255" t="str">
            <v>Blacktown Break and enter - non-dwelling No.</v>
          </cell>
          <cell r="B255" t="str">
            <v>Blacktown</v>
          </cell>
          <cell r="C255" t="str">
            <v>Break and enter non-dwelling</v>
          </cell>
          <cell r="D255" t="str">
            <v>No.</v>
          </cell>
          <cell r="E255">
            <v>14</v>
          </cell>
          <cell r="F255">
            <v>506</v>
          </cell>
          <cell r="G255">
            <v>520</v>
          </cell>
        </row>
        <row r="256">
          <cell r="A256" t="str">
            <v>Blacktown Break and enter - non-dwelling %</v>
          </cell>
          <cell r="B256" t="str">
            <v>Blacktown</v>
          </cell>
          <cell r="D256" t="str">
            <v>%</v>
          </cell>
          <cell r="E256">
            <v>2.6922999999999999</v>
          </cell>
          <cell r="F256">
            <v>97.307699999999997</v>
          </cell>
          <cell r="G256">
            <v>100</v>
          </cell>
        </row>
        <row r="257">
          <cell r="A257" t="str">
            <v>Blacktown Motor vehicle theft No.</v>
          </cell>
          <cell r="B257" t="str">
            <v>Blacktown</v>
          </cell>
          <cell r="C257" t="str">
            <v>Motor vehicle theft</v>
          </cell>
          <cell r="D257" t="str">
            <v>No.</v>
          </cell>
          <cell r="E257">
            <v>21</v>
          </cell>
          <cell r="F257">
            <v>1353</v>
          </cell>
          <cell r="G257">
            <v>1374</v>
          </cell>
        </row>
        <row r="258">
          <cell r="A258" t="str">
            <v>Blacktown Motor vehicle theft %</v>
          </cell>
          <cell r="B258" t="str">
            <v>Blacktown</v>
          </cell>
          <cell r="D258" t="str">
            <v>%</v>
          </cell>
          <cell r="E258">
            <v>1.5284</v>
          </cell>
          <cell r="F258">
            <v>98.471599999999995</v>
          </cell>
          <cell r="G258">
            <v>100</v>
          </cell>
        </row>
        <row r="259">
          <cell r="A259" t="str">
            <v>Blacktown Steal from motor vehicle No.</v>
          </cell>
          <cell r="B259" t="str">
            <v>Blacktown</v>
          </cell>
          <cell r="C259" t="str">
            <v>Steal from motor vehicle</v>
          </cell>
          <cell r="D259" t="str">
            <v>No.</v>
          </cell>
          <cell r="E259">
            <v>14</v>
          </cell>
          <cell r="F259">
            <v>1912</v>
          </cell>
          <cell r="G259">
            <v>1926</v>
          </cell>
        </row>
        <row r="260">
          <cell r="A260" t="str">
            <v>Blacktown Steal from motor vehicle %</v>
          </cell>
          <cell r="B260" t="str">
            <v>Blacktown</v>
          </cell>
          <cell r="D260" t="str">
            <v>%</v>
          </cell>
          <cell r="E260">
            <v>0.72689999999999999</v>
          </cell>
          <cell r="F260">
            <v>99.273099999999999</v>
          </cell>
          <cell r="G260">
            <v>100</v>
          </cell>
        </row>
        <row r="261">
          <cell r="A261" t="str">
            <v>Blacktown Steal from retail store No.</v>
          </cell>
          <cell r="B261" t="str">
            <v>Blacktown</v>
          </cell>
          <cell r="C261" t="str">
            <v>Steal from retail store</v>
          </cell>
          <cell r="D261" t="str">
            <v>No.</v>
          </cell>
          <cell r="E261">
            <v>60</v>
          </cell>
          <cell r="F261">
            <v>1181</v>
          </cell>
          <cell r="G261">
            <v>1241</v>
          </cell>
        </row>
        <row r="262">
          <cell r="A262" t="str">
            <v>Blacktown Steal from retail store %</v>
          </cell>
          <cell r="B262" t="str">
            <v>Blacktown</v>
          </cell>
          <cell r="D262" t="str">
            <v>%</v>
          </cell>
          <cell r="E262">
            <v>4.8348000000000004</v>
          </cell>
          <cell r="F262">
            <v>95.165199999999999</v>
          </cell>
          <cell r="G262">
            <v>100</v>
          </cell>
        </row>
        <row r="263">
          <cell r="A263" t="str">
            <v>Blacktown Steal from person No.</v>
          </cell>
          <cell r="B263" t="str">
            <v>Blacktown</v>
          </cell>
          <cell r="C263" t="str">
            <v>Steal from person</v>
          </cell>
          <cell r="D263" t="str">
            <v>No.</v>
          </cell>
          <cell r="E263">
            <v>23</v>
          </cell>
          <cell r="F263">
            <v>351</v>
          </cell>
          <cell r="G263">
            <v>374</v>
          </cell>
        </row>
        <row r="264">
          <cell r="A264" t="str">
            <v>Blacktown Steal from person %</v>
          </cell>
          <cell r="B264" t="str">
            <v>Blacktown</v>
          </cell>
          <cell r="D264" t="str">
            <v>%</v>
          </cell>
          <cell r="E264">
            <v>6.1497000000000002</v>
          </cell>
          <cell r="F264">
            <v>93.850300000000004</v>
          </cell>
          <cell r="G264">
            <v>100</v>
          </cell>
        </row>
        <row r="265">
          <cell r="A265" t="str">
            <v>Blacktown Malicious damage to property No.</v>
          </cell>
          <cell r="B265" t="str">
            <v>Blacktown</v>
          </cell>
          <cell r="C265" t="str">
            <v>Malicious damage to property</v>
          </cell>
          <cell r="D265" t="str">
            <v>No.</v>
          </cell>
          <cell r="E265">
            <v>600</v>
          </cell>
          <cell r="F265">
            <v>4994</v>
          </cell>
          <cell r="G265">
            <v>5594</v>
          </cell>
        </row>
        <row r="266">
          <cell r="A266" t="str">
            <v>Blacktown Malicious damage to property %</v>
          </cell>
          <cell r="B266" t="str">
            <v>Blacktown</v>
          </cell>
          <cell r="D266" t="str">
            <v>%</v>
          </cell>
          <cell r="E266">
            <v>10.7258</v>
          </cell>
          <cell r="F266">
            <v>89.274199999999993</v>
          </cell>
          <cell r="G266">
            <v>100</v>
          </cell>
        </row>
        <row r="267">
          <cell r="A267" t="str">
            <v>Bland Assault - domestic violence related No.</v>
          </cell>
          <cell r="B267" t="str">
            <v>Bland</v>
          </cell>
          <cell r="C267" t="str">
            <v>Assault - domestic violence related</v>
          </cell>
          <cell r="D267" t="str">
            <v>No.</v>
          </cell>
          <cell r="E267">
            <v>9</v>
          </cell>
          <cell r="F267">
            <v>10</v>
          </cell>
          <cell r="G267">
            <v>19</v>
          </cell>
        </row>
        <row r="268">
          <cell r="A268" t="str">
            <v>Bland Assault - domestic violence related %</v>
          </cell>
          <cell r="B268" t="str">
            <v>Bland</v>
          </cell>
          <cell r="D268" t="str">
            <v>%</v>
          </cell>
          <cell r="E268">
            <v>47.368400000000001</v>
          </cell>
          <cell r="F268">
            <v>52.631599999999999</v>
          </cell>
          <cell r="G268">
            <v>100</v>
          </cell>
        </row>
        <row r="269">
          <cell r="A269" t="str">
            <v>Bland Assault - non-domestic violence related No.</v>
          </cell>
          <cell r="B269" t="str">
            <v>Bland</v>
          </cell>
          <cell r="C269" t="str">
            <v>Assault - non-domestic violence related</v>
          </cell>
          <cell r="D269" t="str">
            <v>No.</v>
          </cell>
          <cell r="E269">
            <v>20</v>
          </cell>
          <cell r="F269">
            <v>8</v>
          </cell>
          <cell r="G269">
            <v>28</v>
          </cell>
        </row>
        <row r="270">
          <cell r="A270" t="str">
            <v>Bland Assault - non-domestic violence related %</v>
          </cell>
          <cell r="B270" t="str">
            <v>Bland</v>
          </cell>
          <cell r="D270" t="str">
            <v>%</v>
          </cell>
          <cell r="E270">
            <v>71.428600000000003</v>
          </cell>
          <cell r="F270">
            <v>28.571400000000001</v>
          </cell>
          <cell r="G270">
            <v>100</v>
          </cell>
        </row>
        <row r="271">
          <cell r="A271" t="str">
            <v>Bland Robbery No.</v>
          </cell>
          <cell r="B271" t="str">
            <v>Bland</v>
          </cell>
          <cell r="C271" t="str">
            <v>Robbery</v>
          </cell>
          <cell r="D271" t="str">
            <v>No.</v>
          </cell>
          <cell r="E271">
            <v>0</v>
          </cell>
          <cell r="F271">
            <v>1</v>
          </cell>
          <cell r="G271">
            <v>1</v>
          </cell>
        </row>
        <row r="272">
          <cell r="A272" t="str">
            <v>Bland Robbery %</v>
          </cell>
          <cell r="B272" t="str">
            <v>Bland</v>
          </cell>
          <cell r="D272" t="str">
            <v>%</v>
          </cell>
          <cell r="E272">
            <v>0</v>
          </cell>
          <cell r="F272">
            <v>100</v>
          </cell>
          <cell r="G272">
            <v>100</v>
          </cell>
        </row>
        <row r="273">
          <cell r="A273" t="str">
            <v>Bland Break and enter - dwelling No.</v>
          </cell>
          <cell r="B273" t="str">
            <v>Bland</v>
          </cell>
          <cell r="C273" t="str">
            <v>Break and enter dwelling</v>
          </cell>
          <cell r="D273" t="str">
            <v>No.</v>
          </cell>
          <cell r="E273">
            <v>3</v>
          </cell>
          <cell r="F273">
            <v>17</v>
          </cell>
          <cell r="G273">
            <v>20</v>
          </cell>
        </row>
        <row r="274">
          <cell r="A274" t="str">
            <v>Bland Break and enter - dwelling %</v>
          </cell>
          <cell r="B274" t="str">
            <v>Bland</v>
          </cell>
          <cell r="D274" t="str">
            <v>%</v>
          </cell>
          <cell r="E274">
            <v>15</v>
          </cell>
          <cell r="F274">
            <v>85</v>
          </cell>
          <cell r="G274">
            <v>100</v>
          </cell>
        </row>
        <row r="275">
          <cell r="A275" t="str">
            <v>Bland Break and enter - non-dwelling No.</v>
          </cell>
          <cell r="B275" t="str">
            <v>Bland</v>
          </cell>
          <cell r="C275" t="str">
            <v>Break and enter non-dwelling</v>
          </cell>
          <cell r="D275" t="str">
            <v>No.</v>
          </cell>
          <cell r="E275">
            <v>1</v>
          </cell>
          <cell r="F275">
            <v>27</v>
          </cell>
          <cell r="G275">
            <v>28</v>
          </cell>
        </row>
        <row r="276">
          <cell r="A276" t="str">
            <v>Bland Break and enter - non-dwelling %</v>
          </cell>
          <cell r="B276" t="str">
            <v>Bland</v>
          </cell>
          <cell r="D276" t="str">
            <v>%</v>
          </cell>
          <cell r="E276">
            <v>3.5714000000000001</v>
          </cell>
          <cell r="F276">
            <v>96.428600000000003</v>
          </cell>
          <cell r="G276">
            <v>100</v>
          </cell>
        </row>
        <row r="277">
          <cell r="A277" t="str">
            <v>Bland Motor vehicle theft No.</v>
          </cell>
          <cell r="B277" t="str">
            <v>Bland</v>
          </cell>
          <cell r="C277" t="str">
            <v>Motor vehicle theft</v>
          </cell>
          <cell r="D277" t="str">
            <v>No.</v>
          </cell>
          <cell r="E277">
            <v>1</v>
          </cell>
          <cell r="F277">
            <v>11</v>
          </cell>
          <cell r="G277">
            <v>12</v>
          </cell>
        </row>
        <row r="278">
          <cell r="A278" t="str">
            <v>Bland Motor vehicle theft %</v>
          </cell>
          <cell r="B278" t="str">
            <v>Bland</v>
          </cell>
          <cell r="D278" t="str">
            <v>%</v>
          </cell>
          <cell r="E278">
            <v>8.3332999999999995</v>
          </cell>
          <cell r="F278">
            <v>91.666700000000006</v>
          </cell>
          <cell r="G278">
            <v>100</v>
          </cell>
        </row>
        <row r="279">
          <cell r="A279" t="str">
            <v>Bland Steal from motor vehicle No.</v>
          </cell>
          <cell r="B279" t="str">
            <v>Bland</v>
          </cell>
          <cell r="C279" t="str">
            <v>Steal from motor vehicle</v>
          </cell>
          <cell r="D279" t="str">
            <v>No.</v>
          </cell>
          <cell r="E279">
            <v>2</v>
          </cell>
          <cell r="F279">
            <v>21</v>
          </cell>
          <cell r="G279">
            <v>23</v>
          </cell>
        </row>
        <row r="280">
          <cell r="A280" t="str">
            <v>Bland Steal from motor vehicle %</v>
          </cell>
          <cell r="B280" t="str">
            <v>Bland</v>
          </cell>
          <cell r="D280" t="str">
            <v>%</v>
          </cell>
          <cell r="E280">
            <v>8.6957000000000004</v>
          </cell>
          <cell r="F280">
            <v>91.304299999999998</v>
          </cell>
          <cell r="G280">
            <v>100</v>
          </cell>
        </row>
        <row r="281">
          <cell r="A281" t="str">
            <v>Bland Steal from retail store No.</v>
          </cell>
          <cell r="B281" t="str">
            <v>Bland</v>
          </cell>
          <cell r="C281" t="str">
            <v>Steal from retail store</v>
          </cell>
          <cell r="D281" t="str">
            <v>No.</v>
          </cell>
          <cell r="E281">
            <v>1</v>
          </cell>
          <cell r="F281">
            <v>4</v>
          </cell>
          <cell r="G281">
            <v>5</v>
          </cell>
        </row>
        <row r="282">
          <cell r="A282" t="str">
            <v>Bland Steal from retail store %</v>
          </cell>
          <cell r="B282" t="str">
            <v>Bland</v>
          </cell>
          <cell r="D282" t="str">
            <v>%</v>
          </cell>
          <cell r="E282">
            <v>20</v>
          </cell>
          <cell r="F282">
            <v>80</v>
          </cell>
          <cell r="G282">
            <v>100</v>
          </cell>
        </row>
        <row r="283">
          <cell r="A283" t="str">
            <v>Bland Steal from person No.</v>
          </cell>
          <cell r="B283" t="str">
            <v>Bland</v>
          </cell>
          <cell r="C283" t="str">
            <v>Steal from person</v>
          </cell>
          <cell r="D283" t="str">
            <v>No.</v>
          </cell>
          <cell r="E283">
            <v>1</v>
          </cell>
          <cell r="F283">
            <v>0</v>
          </cell>
          <cell r="G283">
            <v>1</v>
          </cell>
        </row>
        <row r="284">
          <cell r="A284" t="str">
            <v>Bland Steal from person %</v>
          </cell>
          <cell r="B284" t="str">
            <v>Bland</v>
          </cell>
          <cell r="D284" t="str">
            <v>%</v>
          </cell>
          <cell r="E284">
            <v>100</v>
          </cell>
          <cell r="F284">
            <v>0</v>
          </cell>
          <cell r="G284">
            <v>100</v>
          </cell>
        </row>
        <row r="285">
          <cell r="A285" t="str">
            <v>Bland Malicious damage to property No.</v>
          </cell>
          <cell r="B285" t="str">
            <v>Bland</v>
          </cell>
          <cell r="C285" t="str">
            <v>Malicious damage to property</v>
          </cell>
          <cell r="D285" t="str">
            <v>No.</v>
          </cell>
          <cell r="E285">
            <v>19</v>
          </cell>
          <cell r="F285">
            <v>67</v>
          </cell>
          <cell r="G285">
            <v>86</v>
          </cell>
        </row>
        <row r="286">
          <cell r="A286" t="str">
            <v>Bland Malicious damage to property %</v>
          </cell>
          <cell r="B286" t="str">
            <v>Bland</v>
          </cell>
          <cell r="D286" t="str">
            <v>%</v>
          </cell>
          <cell r="E286">
            <v>22.093</v>
          </cell>
          <cell r="F286">
            <v>77.906999999999996</v>
          </cell>
          <cell r="G286">
            <v>100</v>
          </cell>
        </row>
        <row r="287">
          <cell r="A287" t="str">
            <v>Blayney Assault - domestic violence related No.</v>
          </cell>
          <cell r="B287" t="str">
            <v>Blayney</v>
          </cell>
          <cell r="C287" t="str">
            <v>Assault - domestic violence related</v>
          </cell>
          <cell r="D287" t="str">
            <v>No.</v>
          </cell>
          <cell r="E287">
            <v>6</v>
          </cell>
          <cell r="F287">
            <v>12</v>
          </cell>
          <cell r="G287">
            <v>18</v>
          </cell>
        </row>
        <row r="288">
          <cell r="A288" t="str">
            <v>Blayney Assault - domestic violence related %</v>
          </cell>
          <cell r="B288" t="str">
            <v>Blayney</v>
          </cell>
          <cell r="D288" t="str">
            <v>%</v>
          </cell>
          <cell r="E288">
            <v>33.333300000000001</v>
          </cell>
          <cell r="F288">
            <v>66.666700000000006</v>
          </cell>
          <cell r="G288">
            <v>100</v>
          </cell>
        </row>
        <row r="289">
          <cell r="A289" t="str">
            <v>Blayney Assault - non-domestic violence related No.</v>
          </cell>
          <cell r="B289" t="str">
            <v>Blayney</v>
          </cell>
          <cell r="C289" t="str">
            <v>Assault - non-domestic violence related</v>
          </cell>
          <cell r="D289" t="str">
            <v>No.</v>
          </cell>
          <cell r="E289">
            <v>17</v>
          </cell>
          <cell r="F289">
            <v>13</v>
          </cell>
          <cell r="G289">
            <v>30</v>
          </cell>
        </row>
        <row r="290">
          <cell r="A290" t="str">
            <v>Blayney Assault - non-domestic violence related %</v>
          </cell>
          <cell r="B290" t="str">
            <v>Blayney</v>
          </cell>
          <cell r="D290" t="str">
            <v>%</v>
          </cell>
          <cell r="E290">
            <v>56.666699999999999</v>
          </cell>
          <cell r="F290">
            <v>43.333300000000001</v>
          </cell>
          <cell r="G290">
            <v>100</v>
          </cell>
        </row>
        <row r="291">
          <cell r="A291" t="str">
            <v>Blayney Robbery No.</v>
          </cell>
          <cell r="B291" t="str">
            <v>Blayney</v>
          </cell>
          <cell r="C291" t="str">
            <v>Robbery</v>
          </cell>
          <cell r="D291" t="str">
            <v>No.</v>
          </cell>
          <cell r="E291">
            <v>0</v>
          </cell>
          <cell r="F291">
            <v>0</v>
          </cell>
          <cell r="G291">
            <v>0</v>
          </cell>
        </row>
        <row r="292">
          <cell r="A292" t="str">
            <v>Blayney Robbery %</v>
          </cell>
          <cell r="B292" t="str">
            <v>Blayney</v>
          </cell>
          <cell r="D292" t="str">
            <v>%</v>
          </cell>
          <cell r="E292">
            <v>0</v>
          </cell>
          <cell r="F292">
            <v>0</v>
          </cell>
          <cell r="G292">
            <v>0</v>
          </cell>
        </row>
        <row r="293">
          <cell r="A293" t="str">
            <v>Blayney Break and enter - dwelling No.</v>
          </cell>
          <cell r="B293" t="str">
            <v>Blayney</v>
          </cell>
          <cell r="C293" t="str">
            <v>Break and enter dwelling</v>
          </cell>
          <cell r="D293" t="str">
            <v>No.</v>
          </cell>
          <cell r="E293">
            <v>1</v>
          </cell>
          <cell r="F293">
            <v>18</v>
          </cell>
          <cell r="G293">
            <v>19</v>
          </cell>
        </row>
        <row r="294">
          <cell r="A294" t="str">
            <v>Blayney Break and enter - dwelling %</v>
          </cell>
          <cell r="B294" t="str">
            <v>Blayney</v>
          </cell>
          <cell r="D294" t="str">
            <v>%</v>
          </cell>
          <cell r="E294">
            <v>5.2632000000000003</v>
          </cell>
          <cell r="F294">
            <v>94.736800000000002</v>
          </cell>
          <cell r="G294">
            <v>100</v>
          </cell>
        </row>
        <row r="295">
          <cell r="A295" t="str">
            <v>Blayney Break and enter - non-dwelling No.</v>
          </cell>
          <cell r="B295" t="str">
            <v>Blayney</v>
          </cell>
          <cell r="C295" t="str">
            <v>Break and enter non-dwelling</v>
          </cell>
          <cell r="D295" t="str">
            <v>No.</v>
          </cell>
          <cell r="E295">
            <v>1</v>
          </cell>
          <cell r="F295">
            <v>27</v>
          </cell>
          <cell r="G295">
            <v>28</v>
          </cell>
        </row>
        <row r="296">
          <cell r="A296" t="str">
            <v>Blayney Break and enter - non-dwelling %</v>
          </cell>
          <cell r="B296" t="str">
            <v>Blayney</v>
          </cell>
          <cell r="D296" t="str">
            <v>%</v>
          </cell>
          <cell r="E296">
            <v>3.5714000000000001</v>
          </cell>
          <cell r="F296">
            <v>96.428600000000003</v>
          </cell>
          <cell r="G296">
            <v>100</v>
          </cell>
        </row>
        <row r="297">
          <cell r="A297" t="str">
            <v>Blayney Motor vehicle theft No.</v>
          </cell>
          <cell r="B297" t="str">
            <v>Blayney</v>
          </cell>
          <cell r="C297" t="str">
            <v>Motor vehicle theft</v>
          </cell>
          <cell r="D297" t="str">
            <v>No.</v>
          </cell>
          <cell r="E297">
            <v>0</v>
          </cell>
          <cell r="F297">
            <v>2</v>
          </cell>
          <cell r="G297">
            <v>2</v>
          </cell>
        </row>
        <row r="298">
          <cell r="A298" t="str">
            <v>Blayney Motor vehicle theft %</v>
          </cell>
          <cell r="B298" t="str">
            <v>Blayney</v>
          </cell>
          <cell r="D298" t="str">
            <v>%</v>
          </cell>
          <cell r="E298">
            <v>0</v>
          </cell>
          <cell r="F298">
            <v>100</v>
          </cell>
          <cell r="G298">
            <v>100</v>
          </cell>
        </row>
        <row r="299">
          <cell r="A299" t="str">
            <v>Blayney Steal from motor vehicle No.</v>
          </cell>
          <cell r="B299" t="str">
            <v>Blayney</v>
          </cell>
          <cell r="C299" t="str">
            <v>Steal from motor vehicle</v>
          </cell>
          <cell r="D299" t="str">
            <v>No.</v>
          </cell>
          <cell r="E299">
            <v>1</v>
          </cell>
          <cell r="F299">
            <v>13</v>
          </cell>
          <cell r="G299">
            <v>14</v>
          </cell>
        </row>
        <row r="300">
          <cell r="A300" t="str">
            <v>Blayney Steal from motor vehicle %</v>
          </cell>
          <cell r="B300" t="str">
            <v>Blayney</v>
          </cell>
          <cell r="D300" t="str">
            <v>%</v>
          </cell>
          <cell r="E300">
            <v>7.1429</v>
          </cell>
          <cell r="F300">
            <v>92.857100000000003</v>
          </cell>
          <cell r="G300">
            <v>100</v>
          </cell>
        </row>
        <row r="301">
          <cell r="A301" t="str">
            <v>Blayney Steal from retail store No.</v>
          </cell>
          <cell r="B301" t="str">
            <v>Blayney</v>
          </cell>
          <cell r="C301" t="str">
            <v>Steal from retail store</v>
          </cell>
          <cell r="D301" t="str">
            <v>No.</v>
          </cell>
          <cell r="E301">
            <v>0</v>
          </cell>
          <cell r="F301">
            <v>1</v>
          </cell>
          <cell r="G301">
            <v>1</v>
          </cell>
        </row>
        <row r="302">
          <cell r="A302" t="str">
            <v>Blayney Steal from retail store %</v>
          </cell>
          <cell r="B302" t="str">
            <v>Blayney</v>
          </cell>
          <cell r="D302" t="str">
            <v>%</v>
          </cell>
          <cell r="E302">
            <v>0</v>
          </cell>
          <cell r="F302">
            <v>100</v>
          </cell>
          <cell r="G302">
            <v>100</v>
          </cell>
        </row>
        <row r="303">
          <cell r="A303" t="str">
            <v>Blayney Steal from person No.</v>
          </cell>
          <cell r="B303" t="str">
            <v>Blayney</v>
          </cell>
          <cell r="C303" t="str">
            <v>Steal from person</v>
          </cell>
          <cell r="D303" t="str">
            <v>No.</v>
          </cell>
          <cell r="E303">
            <v>0</v>
          </cell>
          <cell r="F303">
            <v>0</v>
          </cell>
          <cell r="G303">
            <v>0</v>
          </cell>
        </row>
        <row r="304">
          <cell r="A304" t="str">
            <v>Blayney Steal from person %</v>
          </cell>
          <cell r="B304" t="str">
            <v>Blayney</v>
          </cell>
          <cell r="D304" t="str">
            <v>%</v>
          </cell>
          <cell r="E304">
            <v>0</v>
          </cell>
          <cell r="F304">
            <v>0</v>
          </cell>
          <cell r="G304">
            <v>0</v>
          </cell>
        </row>
        <row r="305">
          <cell r="A305" t="str">
            <v>Blayney Malicious damage to property No.</v>
          </cell>
          <cell r="B305" t="str">
            <v>Blayney</v>
          </cell>
          <cell r="C305" t="str">
            <v>Malicious damage to property</v>
          </cell>
          <cell r="D305" t="str">
            <v>No.</v>
          </cell>
          <cell r="E305">
            <v>16</v>
          </cell>
          <cell r="F305">
            <v>106</v>
          </cell>
          <cell r="G305">
            <v>122</v>
          </cell>
        </row>
        <row r="306">
          <cell r="A306" t="str">
            <v>Blayney Malicious damage to property %</v>
          </cell>
          <cell r="B306" t="str">
            <v>Blayney</v>
          </cell>
          <cell r="D306" t="str">
            <v>%</v>
          </cell>
          <cell r="E306">
            <v>13.114800000000001</v>
          </cell>
          <cell r="F306">
            <v>86.885199999999998</v>
          </cell>
          <cell r="G306">
            <v>100</v>
          </cell>
        </row>
        <row r="307">
          <cell r="A307" t="str">
            <v>Blue Mountains Assault - domestic violence related No.</v>
          </cell>
          <cell r="B307" t="str">
            <v>Blue Mountains</v>
          </cell>
          <cell r="C307" t="str">
            <v>Assault - domestic violence related</v>
          </cell>
          <cell r="D307" t="str">
            <v>No.</v>
          </cell>
          <cell r="E307">
            <v>107</v>
          </cell>
          <cell r="F307">
            <v>111</v>
          </cell>
          <cell r="G307">
            <v>218</v>
          </cell>
        </row>
        <row r="308">
          <cell r="A308" t="str">
            <v>Blue Mountains Assault - domestic violence related %</v>
          </cell>
          <cell r="B308" t="str">
            <v>Blue Mountains</v>
          </cell>
          <cell r="D308" t="str">
            <v>%</v>
          </cell>
          <cell r="E308">
            <v>49.082599999999999</v>
          </cell>
          <cell r="F308">
            <v>50.917400000000001</v>
          </cell>
          <cell r="G308">
            <v>100</v>
          </cell>
        </row>
        <row r="309">
          <cell r="A309" t="str">
            <v>Blue Mountains Assault - non-domestic violence related No.</v>
          </cell>
          <cell r="B309" t="str">
            <v>Blue Mountains</v>
          </cell>
          <cell r="C309" t="str">
            <v>Assault - non-domestic violence related</v>
          </cell>
          <cell r="D309" t="str">
            <v>No.</v>
          </cell>
          <cell r="E309">
            <v>173</v>
          </cell>
          <cell r="F309">
            <v>202</v>
          </cell>
          <cell r="G309">
            <v>375</v>
          </cell>
        </row>
        <row r="310">
          <cell r="A310" t="str">
            <v>Blue Mountains Assault - non-domestic violence related %</v>
          </cell>
          <cell r="B310" t="str">
            <v>Blue Mountains</v>
          </cell>
          <cell r="D310" t="str">
            <v>%</v>
          </cell>
          <cell r="E310">
            <v>46.133299999999998</v>
          </cell>
          <cell r="F310">
            <v>53.866700000000002</v>
          </cell>
          <cell r="G310">
            <v>100</v>
          </cell>
        </row>
        <row r="311">
          <cell r="A311" t="str">
            <v>Blue Mountains Robbery No.</v>
          </cell>
          <cell r="B311" t="str">
            <v>Blue Mountains</v>
          </cell>
          <cell r="C311" t="str">
            <v>Robbery</v>
          </cell>
          <cell r="D311" t="str">
            <v>No.</v>
          </cell>
          <cell r="E311">
            <v>9</v>
          </cell>
          <cell r="F311">
            <v>24</v>
          </cell>
          <cell r="G311">
            <v>33</v>
          </cell>
        </row>
        <row r="312">
          <cell r="A312" t="str">
            <v>Blue Mountains Robbery %</v>
          </cell>
          <cell r="B312" t="str">
            <v>Blue Mountains</v>
          </cell>
          <cell r="D312" t="str">
            <v>%</v>
          </cell>
          <cell r="E312">
            <v>27.2727</v>
          </cell>
          <cell r="F312">
            <v>72.7273</v>
          </cell>
          <cell r="G312">
            <v>100</v>
          </cell>
        </row>
        <row r="313">
          <cell r="A313" t="str">
            <v>Blue Mountains Break and enter - dwelling No.</v>
          </cell>
          <cell r="B313" t="str">
            <v>Blue Mountains</v>
          </cell>
          <cell r="C313" t="str">
            <v>Break and enter dwelling</v>
          </cell>
          <cell r="D313" t="str">
            <v>No.</v>
          </cell>
          <cell r="E313">
            <v>3</v>
          </cell>
          <cell r="F313">
            <v>294</v>
          </cell>
          <cell r="G313">
            <v>297</v>
          </cell>
        </row>
        <row r="314">
          <cell r="A314" t="str">
            <v>Blue Mountains Break and enter - dwelling %</v>
          </cell>
          <cell r="B314" t="str">
            <v>Blue Mountains</v>
          </cell>
          <cell r="D314" t="str">
            <v>%</v>
          </cell>
          <cell r="E314">
            <v>1.0101</v>
          </cell>
          <cell r="F314">
            <v>98.989900000000006</v>
          </cell>
          <cell r="G314">
            <v>100</v>
          </cell>
        </row>
        <row r="315">
          <cell r="A315" t="str">
            <v>Blue Mountains Break and enter - non-dwelling No.</v>
          </cell>
          <cell r="B315" t="str">
            <v>Blue Mountains</v>
          </cell>
          <cell r="C315" t="str">
            <v>Break and enter non-dwelling</v>
          </cell>
          <cell r="D315" t="str">
            <v>No.</v>
          </cell>
          <cell r="E315">
            <v>5</v>
          </cell>
          <cell r="F315">
            <v>174</v>
          </cell>
          <cell r="G315">
            <v>179</v>
          </cell>
        </row>
        <row r="316">
          <cell r="A316" t="str">
            <v>Blue Mountains Break and enter - non-dwelling %</v>
          </cell>
          <cell r="B316" t="str">
            <v>Blue Mountains</v>
          </cell>
          <cell r="D316" t="str">
            <v>%</v>
          </cell>
          <cell r="E316">
            <v>2.7932999999999999</v>
          </cell>
          <cell r="F316">
            <v>97.206699999999998</v>
          </cell>
          <cell r="G316">
            <v>100</v>
          </cell>
        </row>
        <row r="317">
          <cell r="A317" t="str">
            <v>Blue Mountains Motor vehicle theft No.</v>
          </cell>
          <cell r="B317" t="str">
            <v>Blue Mountains</v>
          </cell>
          <cell r="C317" t="str">
            <v>Motor vehicle theft</v>
          </cell>
          <cell r="D317" t="str">
            <v>No.</v>
          </cell>
          <cell r="E317">
            <v>4</v>
          </cell>
          <cell r="F317">
            <v>115</v>
          </cell>
          <cell r="G317">
            <v>119</v>
          </cell>
        </row>
        <row r="318">
          <cell r="A318" t="str">
            <v>Blue Mountains Motor vehicle theft %</v>
          </cell>
          <cell r="B318" t="str">
            <v>Blue Mountains</v>
          </cell>
          <cell r="D318" t="str">
            <v>%</v>
          </cell>
          <cell r="E318">
            <v>3.3613</v>
          </cell>
          <cell r="F318">
            <v>96.6387</v>
          </cell>
          <cell r="G318">
            <v>100</v>
          </cell>
        </row>
        <row r="319">
          <cell r="A319" t="str">
            <v>Blue Mountains Steal from motor vehicle No.</v>
          </cell>
          <cell r="B319" t="str">
            <v>Blue Mountains</v>
          </cell>
          <cell r="C319" t="str">
            <v>Steal from motor vehicle</v>
          </cell>
          <cell r="D319" t="str">
            <v>No.</v>
          </cell>
          <cell r="E319">
            <v>5</v>
          </cell>
          <cell r="F319">
            <v>286</v>
          </cell>
          <cell r="G319">
            <v>291</v>
          </cell>
        </row>
        <row r="320">
          <cell r="A320" t="str">
            <v>Blue Mountains Steal from motor vehicle %</v>
          </cell>
          <cell r="B320" t="str">
            <v>Blue Mountains</v>
          </cell>
          <cell r="D320" t="str">
            <v>%</v>
          </cell>
          <cell r="E320">
            <v>1.7181999999999999</v>
          </cell>
          <cell r="F320">
            <v>98.281800000000004</v>
          </cell>
          <cell r="G320">
            <v>100</v>
          </cell>
        </row>
        <row r="321">
          <cell r="A321" t="str">
            <v>Blue Mountains Steal from retail store No.</v>
          </cell>
          <cell r="B321" t="str">
            <v>Blue Mountains</v>
          </cell>
          <cell r="C321" t="str">
            <v>Steal from retail store</v>
          </cell>
          <cell r="D321" t="str">
            <v>No.</v>
          </cell>
          <cell r="E321">
            <v>14</v>
          </cell>
          <cell r="F321">
            <v>74</v>
          </cell>
          <cell r="G321">
            <v>88</v>
          </cell>
        </row>
        <row r="322">
          <cell r="A322" t="str">
            <v>Blue Mountains Steal from retail store %</v>
          </cell>
          <cell r="B322" t="str">
            <v>Blue Mountains</v>
          </cell>
          <cell r="D322" t="str">
            <v>%</v>
          </cell>
          <cell r="E322">
            <v>15.9091</v>
          </cell>
          <cell r="F322">
            <v>84.090900000000005</v>
          </cell>
          <cell r="G322">
            <v>100</v>
          </cell>
        </row>
        <row r="323">
          <cell r="A323" t="str">
            <v>Blue Mountains Steal from person No.</v>
          </cell>
          <cell r="B323" t="str">
            <v>Blue Mountains</v>
          </cell>
          <cell r="C323" t="str">
            <v>Steal from person</v>
          </cell>
          <cell r="D323" t="str">
            <v>No.</v>
          </cell>
          <cell r="E323">
            <v>2</v>
          </cell>
          <cell r="F323">
            <v>37</v>
          </cell>
          <cell r="G323">
            <v>39</v>
          </cell>
        </row>
        <row r="324">
          <cell r="A324" t="str">
            <v>Blue Mountains Steal from person %</v>
          </cell>
          <cell r="B324" t="str">
            <v>Blue Mountains</v>
          </cell>
          <cell r="D324" t="str">
            <v>%</v>
          </cell>
          <cell r="E324">
            <v>5.1281999999999996</v>
          </cell>
          <cell r="F324">
            <v>94.871799999999993</v>
          </cell>
          <cell r="G324">
            <v>100</v>
          </cell>
        </row>
        <row r="325">
          <cell r="A325" t="str">
            <v>Blue Mountains Malicious damage to property No.</v>
          </cell>
          <cell r="B325" t="str">
            <v>Blue Mountains</v>
          </cell>
          <cell r="C325" t="str">
            <v>Malicious damage to property</v>
          </cell>
          <cell r="D325" t="str">
            <v>No.</v>
          </cell>
          <cell r="E325">
            <v>141</v>
          </cell>
          <cell r="F325">
            <v>1198</v>
          </cell>
          <cell r="G325">
            <v>1339</v>
          </cell>
        </row>
        <row r="326">
          <cell r="A326" t="str">
            <v>Blue Mountains Malicious damage to property %</v>
          </cell>
          <cell r="B326" t="str">
            <v>Blue Mountains</v>
          </cell>
          <cell r="D326" t="str">
            <v>%</v>
          </cell>
          <cell r="E326">
            <v>10.530200000000001</v>
          </cell>
          <cell r="F326">
            <v>89.469800000000006</v>
          </cell>
          <cell r="G326">
            <v>100</v>
          </cell>
        </row>
        <row r="327">
          <cell r="A327" t="str">
            <v>Bogan Assault - domestic violence related No.</v>
          </cell>
          <cell r="B327" t="str">
            <v>Bogan</v>
          </cell>
          <cell r="C327" t="str">
            <v>Assault - domestic violence related</v>
          </cell>
          <cell r="D327" t="str">
            <v>No.</v>
          </cell>
          <cell r="E327">
            <v>15</v>
          </cell>
          <cell r="F327">
            <v>7</v>
          </cell>
          <cell r="G327">
            <v>22</v>
          </cell>
        </row>
        <row r="328">
          <cell r="A328" t="str">
            <v>Bogan Assault - domestic violence related %</v>
          </cell>
          <cell r="B328" t="str">
            <v>Bogan</v>
          </cell>
          <cell r="D328" t="str">
            <v>%</v>
          </cell>
          <cell r="E328">
            <v>68.181799999999996</v>
          </cell>
          <cell r="F328">
            <v>31.818200000000001</v>
          </cell>
          <cell r="G328">
            <v>100</v>
          </cell>
        </row>
        <row r="329">
          <cell r="A329" t="str">
            <v>Bogan Assault - non-domestic violence related No.</v>
          </cell>
          <cell r="B329" t="str">
            <v>Bogan</v>
          </cell>
          <cell r="C329" t="str">
            <v>Assault - non-domestic violence related</v>
          </cell>
          <cell r="D329" t="str">
            <v>No.</v>
          </cell>
          <cell r="E329">
            <v>30</v>
          </cell>
          <cell r="F329">
            <v>12</v>
          </cell>
          <cell r="G329">
            <v>42</v>
          </cell>
        </row>
        <row r="330">
          <cell r="A330" t="str">
            <v>Bogan Assault - non-domestic violence related %</v>
          </cell>
          <cell r="B330" t="str">
            <v>Bogan</v>
          </cell>
          <cell r="D330" t="str">
            <v>%</v>
          </cell>
          <cell r="E330">
            <v>71.428600000000003</v>
          </cell>
          <cell r="F330">
            <v>28.571400000000001</v>
          </cell>
          <cell r="G330">
            <v>100</v>
          </cell>
        </row>
        <row r="331">
          <cell r="A331" t="str">
            <v>Bogan Robbery No.</v>
          </cell>
          <cell r="B331" t="str">
            <v>Bogan</v>
          </cell>
          <cell r="C331" t="str">
            <v>Robbery</v>
          </cell>
          <cell r="D331" t="str">
            <v>No.</v>
          </cell>
          <cell r="E331">
            <v>0</v>
          </cell>
          <cell r="F331">
            <v>0</v>
          </cell>
          <cell r="G331">
            <v>0</v>
          </cell>
        </row>
        <row r="332">
          <cell r="A332" t="str">
            <v>Bogan Robbery %</v>
          </cell>
          <cell r="B332" t="str">
            <v>Bogan</v>
          </cell>
          <cell r="D332" t="str">
            <v>%</v>
          </cell>
          <cell r="E332">
            <v>0</v>
          </cell>
          <cell r="F332">
            <v>0</v>
          </cell>
          <cell r="G332">
            <v>0</v>
          </cell>
        </row>
        <row r="333">
          <cell r="A333" t="str">
            <v>Bogan Break and enter - dwelling No.</v>
          </cell>
          <cell r="B333" t="str">
            <v>Bogan</v>
          </cell>
          <cell r="C333" t="str">
            <v>Break and enter dwelling</v>
          </cell>
          <cell r="D333" t="str">
            <v>No.</v>
          </cell>
          <cell r="E333">
            <v>0</v>
          </cell>
          <cell r="F333">
            <v>15</v>
          </cell>
          <cell r="G333">
            <v>15</v>
          </cell>
        </row>
        <row r="334">
          <cell r="A334" t="str">
            <v>Bogan Break and enter - dwelling %</v>
          </cell>
          <cell r="B334" t="str">
            <v>Bogan</v>
          </cell>
          <cell r="D334" t="str">
            <v>%</v>
          </cell>
          <cell r="E334">
            <v>0</v>
          </cell>
          <cell r="F334">
            <v>100</v>
          </cell>
          <cell r="G334">
            <v>100</v>
          </cell>
        </row>
        <row r="335">
          <cell r="A335" t="str">
            <v>Bogan Break and enter - non-dwelling No.</v>
          </cell>
          <cell r="B335" t="str">
            <v>Bogan</v>
          </cell>
          <cell r="C335" t="str">
            <v>Break and enter non-dwelling</v>
          </cell>
          <cell r="D335" t="str">
            <v>No.</v>
          </cell>
          <cell r="E335">
            <v>0</v>
          </cell>
          <cell r="F335">
            <v>8</v>
          </cell>
          <cell r="G335">
            <v>8</v>
          </cell>
        </row>
        <row r="336">
          <cell r="A336" t="str">
            <v>Bogan Break and enter - non-dwelling %</v>
          </cell>
          <cell r="B336" t="str">
            <v>Bogan</v>
          </cell>
          <cell r="D336" t="str">
            <v>%</v>
          </cell>
          <cell r="E336">
            <v>0</v>
          </cell>
          <cell r="F336">
            <v>100</v>
          </cell>
          <cell r="G336">
            <v>100</v>
          </cell>
        </row>
        <row r="337">
          <cell r="A337" t="str">
            <v>Bogan Motor vehicle theft No.</v>
          </cell>
          <cell r="B337" t="str">
            <v>Bogan</v>
          </cell>
          <cell r="C337" t="str">
            <v>Motor vehicle theft</v>
          </cell>
          <cell r="D337" t="str">
            <v>No.</v>
          </cell>
          <cell r="E337">
            <v>0</v>
          </cell>
          <cell r="F337">
            <v>13</v>
          </cell>
          <cell r="G337">
            <v>13</v>
          </cell>
        </row>
        <row r="338">
          <cell r="A338" t="str">
            <v>Bogan Motor vehicle theft %</v>
          </cell>
          <cell r="B338" t="str">
            <v>Bogan</v>
          </cell>
          <cell r="D338" t="str">
            <v>%</v>
          </cell>
          <cell r="E338">
            <v>0</v>
          </cell>
          <cell r="F338">
            <v>100</v>
          </cell>
          <cell r="G338">
            <v>100</v>
          </cell>
        </row>
        <row r="339">
          <cell r="A339" t="str">
            <v>Bogan Steal from motor vehicle No.</v>
          </cell>
          <cell r="B339" t="str">
            <v>Bogan</v>
          </cell>
          <cell r="C339" t="str">
            <v>Steal from motor vehicle</v>
          </cell>
          <cell r="D339" t="str">
            <v>No.</v>
          </cell>
          <cell r="E339">
            <v>3</v>
          </cell>
          <cell r="F339">
            <v>17</v>
          </cell>
          <cell r="G339">
            <v>20</v>
          </cell>
        </row>
        <row r="340">
          <cell r="A340" t="str">
            <v>Bogan Steal from motor vehicle %</v>
          </cell>
          <cell r="B340" t="str">
            <v>Bogan</v>
          </cell>
          <cell r="D340" t="str">
            <v>%</v>
          </cell>
          <cell r="E340">
            <v>15</v>
          </cell>
          <cell r="F340">
            <v>85</v>
          </cell>
          <cell r="G340">
            <v>100</v>
          </cell>
        </row>
        <row r="341">
          <cell r="A341" t="str">
            <v>Bogan Steal from retail store No.</v>
          </cell>
          <cell r="B341" t="str">
            <v>Bogan</v>
          </cell>
          <cell r="C341" t="str">
            <v>Steal from retail store</v>
          </cell>
          <cell r="D341" t="str">
            <v>No.</v>
          </cell>
          <cell r="E341">
            <v>2</v>
          </cell>
          <cell r="F341">
            <v>3</v>
          </cell>
          <cell r="G341">
            <v>5</v>
          </cell>
        </row>
        <row r="342">
          <cell r="A342" t="str">
            <v>Bogan Steal from retail store %</v>
          </cell>
          <cell r="B342" t="str">
            <v>Bogan</v>
          </cell>
          <cell r="D342" t="str">
            <v>%</v>
          </cell>
          <cell r="E342">
            <v>40</v>
          </cell>
          <cell r="F342">
            <v>60</v>
          </cell>
          <cell r="G342">
            <v>100</v>
          </cell>
        </row>
        <row r="343">
          <cell r="A343" t="str">
            <v>Bogan Steal from person No.</v>
          </cell>
          <cell r="B343" t="str">
            <v>Bogan</v>
          </cell>
          <cell r="C343" t="str">
            <v>Steal from person</v>
          </cell>
          <cell r="D343" t="str">
            <v>No.</v>
          </cell>
          <cell r="E343">
            <v>0</v>
          </cell>
          <cell r="F343">
            <v>0</v>
          </cell>
          <cell r="G343">
            <v>0</v>
          </cell>
        </row>
        <row r="344">
          <cell r="A344" t="str">
            <v>Bogan Steal from person %</v>
          </cell>
          <cell r="B344" t="str">
            <v>Bogan</v>
          </cell>
          <cell r="D344" t="str">
            <v>%</v>
          </cell>
          <cell r="E344">
            <v>0</v>
          </cell>
          <cell r="F344">
            <v>0</v>
          </cell>
          <cell r="G344">
            <v>0</v>
          </cell>
        </row>
        <row r="345">
          <cell r="A345" t="str">
            <v>Bogan Malicious damage to property No.</v>
          </cell>
          <cell r="B345" t="str">
            <v>Bogan</v>
          </cell>
          <cell r="C345" t="str">
            <v>Malicious damage to property</v>
          </cell>
          <cell r="D345" t="str">
            <v>No.</v>
          </cell>
          <cell r="E345">
            <v>12</v>
          </cell>
          <cell r="F345">
            <v>31</v>
          </cell>
          <cell r="G345">
            <v>43</v>
          </cell>
        </row>
        <row r="346">
          <cell r="A346" t="str">
            <v>Bogan Malicious damage to property %</v>
          </cell>
          <cell r="B346" t="str">
            <v>Bogan</v>
          </cell>
          <cell r="D346" t="str">
            <v>%</v>
          </cell>
          <cell r="E346">
            <v>27.907</v>
          </cell>
          <cell r="F346">
            <v>72.093000000000004</v>
          </cell>
          <cell r="G346">
            <v>100</v>
          </cell>
        </row>
        <row r="347">
          <cell r="A347" t="str">
            <v>Bombala Assault - domestic violence related No.</v>
          </cell>
          <cell r="B347" t="str">
            <v>Bombala</v>
          </cell>
          <cell r="C347" t="str">
            <v>Assault - domestic violence related</v>
          </cell>
          <cell r="D347" t="str">
            <v>No.</v>
          </cell>
          <cell r="E347">
            <v>2</v>
          </cell>
          <cell r="F347">
            <v>9</v>
          </cell>
          <cell r="G347">
            <v>11</v>
          </cell>
        </row>
        <row r="348">
          <cell r="A348" t="str">
            <v>Bombala Assault - domestic violence related %</v>
          </cell>
          <cell r="B348" t="str">
            <v>Bombala</v>
          </cell>
          <cell r="D348" t="str">
            <v>%</v>
          </cell>
          <cell r="E348">
            <v>18.181799999999999</v>
          </cell>
          <cell r="F348">
            <v>81.818200000000004</v>
          </cell>
          <cell r="G348">
            <v>100</v>
          </cell>
        </row>
        <row r="349">
          <cell r="A349" t="str">
            <v>Bombala Assault - non-domestic violence related No.</v>
          </cell>
          <cell r="B349" t="str">
            <v>Bombala</v>
          </cell>
          <cell r="C349" t="str">
            <v>Assault - non-domestic violence related</v>
          </cell>
          <cell r="D349" t="str">
            <v>No.</v>
          </cell>
          <cell r="E349">
            <v>8</v>
          </cell>
          <cell r="F349">
            <v>3</v>
          </cell>
          <cell r="G349">
            <v>11</v>
          </cell>
        </row>
        <row r="350">
          <cell r="A350" t="str">
            <v>Bombala Assault - non-domestic violence related %</v>
          </cell>
          <cell r="B350" t="str">
            <v>Bombala</v>
          </cell>
          <cell r="D350" t="str">
            <v>%</v>
          </cell>
          <cell r="E350">
            <v>72.7273</v>
          </cell>
          <cell r="F350">
            <v>27.2727</v>
          </cell>
          <cell r="G350">
            <v>100</v>
          </cell>
        </row>
        <row r="351">
          <cell r="A351" t="str">
            <v>Bombala Robbery No.</v>
          </cell>
          <cell r="B351" t="str">
            <v>Bombala</v>
          </cell>
          <cell r="C351" t="str">
            <v>Robbery</v>
          </cell>
          <cell r="D351" t="str">
            <v>No.</v>
          </cell>
          <cell r="E351">
            <v>0</v>
          </cell>
          <cell r="F351">
            <v>0</v>
          </cell>
          <cell r="G351">
            <v>0</v>
          </cell>
        </row>
        <row r="352">
          <cell r="A352" t="str">
            <v>Bombala Robbery %</v>
          </cell>
          <cell r="B352" t="str">
            <v>Bombala</v>
          </cell>
          <cell r="D352" t="str">
            <v>%</v>
          </cell>
          <cell r="E352">
            <v>0</v>
          </cell>
          <cell r="F352">
            <v>0</v>
          </cell>
          <cell r="G352">
            <v>0</v>
          </cell>
        </row>
        <row r="353">
          <cell r="A353" t="str">
            <v>Bombala Break and enter - dwelling No.</v>
          </cell>
          <cell r="B353" t="str">
            <v>Bombala</v>
          </cell>
          <cell r="C353" t="str">
            <v>Break and enter dwelling</v>
          </cell>
          <cell r="D353" t="str">
            <v>No.</v>
          </cell>
          <cell r="E353">
            <v>1</v>
          </cell>
          <cell r="F353">
            <v>8</v>
          </cell>
          <cell r="G353">
            <v>9</v>
          </cell>
        </row>
        <row r="354">
          <cell r="A354" t="str">
            <v>Bombala Break and enter - dwelling %</v>
          </cell>
          <cell r="B354" t="str">
            <v>Bombala</v>
          </cell>
          <cell r="D354" t="str">
            <v>%</v>
          </cell>
          <cell r="E354">
            <v>11.1111</v>
          </cell>
          <cell r="F354">
            <v>88.888900000000007</v>
          </cell>
          <cell r="G354">
            <v>100</v>
          </cell>
        </row>
        <row r="355">
          <cell r="A355" t="str">
            <v>Bombala Break and enter - non-dwelling No.</v>
          </cell>
          <cell r="B355" t="str">
            <v>Bombala</v>
          </cell>
          <cell r="C355" t="str">
            <v>Break and enter non-dwelling</v>
          </cell>
          <cell r="D355" t="str">
            <v>No.</v>
          </cell>
          <cell r="E355">
            <v>5</v>
          </cell>
          <cell r="F355">
            <v>32</v>
          </cell>
          <cell r="G355">
            <v>37</v>
          </cell>
        </row>
        <row r="356">
          <cell r="A356" t="str">
            <v>Bombala Break and enter - non-dwelling %</v>
          </cell>
          <cell r="B356" t="str">
            <v>Bombala</v>
          </cell>
          <cell r="D356" t="str">
            <v>%</v>
          </cell>
          <cell r="E356">
            <v>13.513500000000001</v>
          </cell>
          <cell r="F356">
            <v>86.486500000000007</v>
          </cell>
          <cell r="G356">
            <v>100</v>
          </cell>
        </row>
        <row r="357">
          <cell r="A357" t="str">
            <v>Bombala Motor vehicle theft No.</v>
          </cell>
          <cell r="B357" t="str">
            <v>Bombala</v>
          </cell>
          <cell r="C357" t="str">
            <v>Motor vehicle theft</v>
          </cell>
          <cell r="D357" t="str">
            <v>No.</v>
          </cell>
          <cell r="E357">
            <v>1</v>
          </cell>
          <cell r="F357">
            <v>1</v>
          </cell>
          <cell r="G357">
            <v>2</v>
          </cell>
        </row>
        <row r="358">
          <cell r="A358" t="str">
            <v>Bombala Motor vehicle theft %</v>
          </cell>
          <cell r="B358" t="str">
            <v>Bombala</v>
          </cell>
          <cell r="D358" t="str">
            <v>%</v>
          </cell>
          <cell r="E358">
            <v>50</v>
          </cell>
          <cell r="F358">
            <v>50</v>
          </cell>
          <cell r="G358">
            <v>100</v>
          </cell>
        </row>
        <row r="359">
          <cell r="A359" t="str">
            <v>Bombala Steal from motor vehicle No.</v>
          </cell>
          <cell r="B359" t="str">
            <v>Bombala</v>
          </cell>
          <cell r="C359" t="str">
            <v>Steal from motor vehicle</v>
          </cell>
          <cell r="D359" t="str">
            <v>No.</v>
          </cell>
          <cell r="E359">
            <v>1</v>
          </cell>
          <cell r="F359">
            <v>6</v>
          </cell>
          <cell r="G359">
            <v>7</v>
          </cell>
        </row>
        <row r="360">
          <cell r="A360" t="str">
            <v>Bombala Steal from motor vehicle %</v>
          </cell>
          <cell r="B360" t="str">
            <v>Bombala</v>
          </cell>
          <cell r="D360" t="str">
            <v>%</v>
          </cell>
          <cell r="E360">
            <v>14.2857</v>
          </cell>
          <cell r="F360">
            <v>85.714299999999994</v>
          </cell>
          <cell r="G360">
            <v>100</v>
          </cell>
        </row>
        <row r="361">
          <cell r="A361" t="str">
            <v>Bombala Steal from retail store No.</v>
          </cell>
          <cell r="B361" t="str">
            <v>Bombala</v>
          </cell>
          <cell r="C361" t="str">
            <v>Steal from retail store</v>
          </cell>
          <cell r="D361" t="str">
            <v>No.</v>
          </cell>
          <cell r="E361">
            <v>0</v>
          </cell>
          <cell r="F361">
            <v>2</v>
          </cell>
          <cell r="G361">
            <v>2</v>
          </cell>
        </row>
        <row r="362">
          <cell r="A362" t="str">
            <v>Bombala Steal from retail store %</v>
          </cell>
          <cell r="B362" t="str">
            <v>Bombala</v>
          </cell>
          <cell r="D362" t="str">
            <v>%</v>
          </cell>
          <cell r="E362">
            <v>0</v>
          </cell>
          <cell r="F362">
            <v>100</v>
          </cell>
          <cell r="G362">
            <v>100</v>
          </cell>
        </row>
        <row r="363">
          <cell r="A363" t="str">
            <v>Bombala Steal from person No.</v>
          </cell>
          <cell r="B363" t="str">
            <v>Bombala</v>
          </cell>
          <cell r="C363" t="str">
            <v>Steal from person</v>
          </cell>
          <cell r="D363" t="str">
            <v>No.</v>
          </cell>
          <cell r="E363">
            <v>0</v>
          </cell>
          <cell r="F363">
            <v>1</v>
          </cell>
          <cell r="G363">
            <v>1</v>
          </cell>
        </row>
        <row r="364">
          <cell r="A364" t="str">
            <v>Bombala Steal from person %</v>
          </cell>
          <cell r="B364" t="str">
            <v>Bombala</v>
          </cell>
          <cell r="D364" t="str">
            <v>%</v>
          </cell>
          <cell r="E364">
            <v>0</v>
          </cell>
          <cell r="F364">
            <v>100</v>
          </cell>
          <cell r="G364">
            <v>100</v>
          </cell>
        </row>
        <row r="365">
          <cell r="A365" t="str">
            <v>Bombala Malicious damage to property No.</v>
          </cell>
          <cell r="B365" t="str">
            <v>Bombala</v>
          </cell>
          <cell r="C365" t="str">
            <v>Malicious damage to property</v>
          </cell>
          <cell r="D365" t="str">
            <v>No.</v>
          </cell>
          <cell r="E365">
            <v>10</v>
          </cell>
          <cell r="F365">
            <v>32</v>
          </cell>
          <cell r="G365">
            <v>42</v>
          </cell>
        </row>
        <row r="366">
          <cell r="A366" t="str">
            <v>Bombala Malicious damage to property %</v>
          </cell>
          <cell r="B366" t="str">
            <v>Bombala</v>
          </cell>
          <cell r="D366" t="str">
            <v>%</v>
          </cell>
          <cell r="E366">
            <v>23.8095</v>
          </cell>
          <cell r="F366">
            <v>76.1905</v>
          </cell>
          <cell r="G366">
            <v>100</v>
          </cell>
        </row>
        <row r="367">
          <cell r="A367" t="str">
            <v>Boorowa Assault - domestic violence related No.</v>
          </cell>
          <cell r="B367" t="str">
            <v>Boorowa</v>
          </cell>
          <cell r="C367" t="str">
            <v>Assault - domestic violence related</v>
          </cell>
          <cell r="D367" t="str">
            <v>No.</v>
          </cell>
          <cell r="E367">
            <v>1</v>
          </cell>
          <cell r="F367">
            <v>1</v>
          </cell>
          <cell r="G367">
            <v>2</v>
          </cell>
        </row>
        <row r="368">
          <cell r="A368" t="str">
            <v>Boorowa Assault - domestic violence related %</v>
          </cell>
          <cell r="B368" t="str">
            <v>Boorowa</v>
          </cell>
          <cell r="D368" t="str">
            <v>%</v>
          </cell>
          <cell r="E368">
            <v>50</v>
          </cell>
          <cell r="F368">
            <v>50</v>
          </cell>
          <cell r="G368">
            <v>100</v>
          </cell>
        </row>
        <row r="369">
          <cell r="A369" t="str">
            <v>Boorowa Assault - non-domestic violence related No.</v>
          </cell>
          <cell r="B369" t="str">
            <v>Boorowa</v>
          </cell>
          <cell r="C369" t="str">
            <v>Assault - non-domestic violence related</v>
          </cell>
          <cell r="D369" t="str">
            <v>No.</v>
          </cell>
          <cell r="E369">
            <v>6</v>
          </cell>
          <cell r="F369">
            <v>2</v>
          </cell>
          <cell r="G369">
            <v>8</v>
          </cell>
        </row>
        <row r="370">
          <cell r="A370" t="str">
            <v>Boorowa Assault - non-domestic violence related %</v>
          </cell>
          <cell r="B370" t="str">
            <v>Boorowa</v>
          </cell>
          <cell r="D370" t="str">
            <v>%</v>
          </cell>
          <cell r="E370">
            <v>75</v>
          </cell>
          <cell r="F370">
            <v>25</v>
          </cell>
          <cell r="G370">
            <v>100</v>
          </cell>
        </row>
        <row r="371">
          <cell r="A371" t="str">
            <v>Boorowa Robbery No.</v>
          </cell>
          <cell r="B371" t="str">
            <v>Boorowa</v>
          </cell>
          <cell r="C371" t="str">
            <v>Robbery</v>
          </cell>
          <cell r="D371" t="str">
            <v>No.</v>
          </cell>
          <cell r="E371">
            <v>0</v>
          </cell>
          <cell r="F371">
            <v>0</v>
          </cell>
          <cell r="G371">
            <v>0</v>
          </cell>
        </row>
        <row r="372">
          <cell r="A372" t="str">
            <v>Boorowa Robbery %</v>
          </cell>
          <cell r="B372" t="str">
            <v>Boorowa</v>
          </cell>
          <cell r="D372" t="str">
            <v>%</v>
          </cell>
          <cell r="E372">
            <v>0</v>
          </cell>
          <cell r="F372">
            <v>0</v>
          </cell>
          <cell r="G372">
            <v>0</v>
          </cell>
        </row>
        <row r="373">
          <cell r="A373" t="str">
            <v>Boorowa Break and enter - dwelling No.</v>
          </cell>
          <cell r="B373" t="str">
            <v>Boorowa</v>
          </cell>
          <cell r="C373" t="str">
            <v>Break and enter dwelling</v>
          </cell>
          <cell r="D373" t="str">
            <v>No.</v>
          </cell>
          <cell r="E373">
            <v>0</v>
          </cell>
          <cell r="F373">
            <v>12</v>
          </cell>
          <cell r="G373">
            <v>12</v>
          </cell>
        </row>
        <row r="374">
          <cell r="A374" t="str">
            <v>Boorowa Break and enter - dwelling %</v>
          </cell>
          <cell r="B374" t="str">
            <v>Boorowa</v>
          </cell>
          <cell r="D374" t="str">
            <v>%</v>
          </cell>
          <cell r="E374">
            <v>0</v>
          </cell>
          <cell r="F374">
            <v>100</v>
          </cell>
          <cell r="G374">
            <v>100</v>
          </cell>
        </row>
        <row r="375">
          <cell r="A375" t="str">
            <v>Boorowa Break and enter - non-dwelling No.</v>
          </cell>
          <cell r="B375" t="str">
            <v>Boorowa</v>
          </cell>
          <cell r="C375" t="str">
            <v>Break and enter non-dwelling</v>
          </cell>
          <cell r="D375" t="str">
            <v>No.</v>
          </cell>
          <cell r="E375">
            <v>0</v>
          </cell>
          <cell r="F375">
            <v>8</v>
          </cell>
          <cell r="G375">
            <v>8</v>
          </cell>
        </row>
        <row r="376">
          <cell r="A376" t="str">
            <v>Boorowa Break and enter - non-dwelling %</v>
          </cell>
          <cell r="B376" t="str">
            <v>Boorowa</v>
          </cell>
          <cell r="D376" t="str">
            <v>%</v>
          </cell>
          <cell r="E376">
            <v>0</v>
          </cell>
          <cell r="F376">
            <v>100</v>
          </cell>
          <cell r="G376">
            <v>100</v>
          </cell>
        </row>
        <row r="377">
          <cell r="A377" t="str">
            <v>Boorowa Motor vehicle theft No.</v>
          </cell>
          <cell r="B377" t="str">
            <v>Boorowa</v>
          </cell>
          <cell r="C377" t="str">
            <v>Motor vehicle theft</v>
          </cell>
          <cell r="D377" t="str">
            <v>No.</v>
          </cell>
          <cell r="E377">
            <v>0</v>
          </cell>
          <cell r="F377">
            <v>0</v>
          </cell>
          <cell r="G377">
            <v>0</v>
          </cell>
        </row>
        <row r="378">
          <cell r="A378" t="str">
            <v>Boorowa Motor vehicle theft %</v>
          </cell>
          <cell r="B378" t="str">
            <v>Boorowa</v>
          </cell>
          <cell r="D378" t="str">
            <v>%</v>
          </cell>
          <cell r="E378">
            <v>0</v>
          </cell>
          <cell r="F378">
            <v>0</v>
          </cell>
          <cell r="G378">
            <v>0</v>
          </cell>
        </row>
        <row r="379">
          <cell r="A379" t="str">
            <v>Boorowa Steal from motor vehicle No.</v>
          </cell>
          <cell r="B379" t="str">
            <v>Boorowa</v>
          </cell>
          <cell r="C379" t="str">
            <v>Steal from motor vehicle</v>
          </cell>
          <cell r="D379" t="str">
            <v>No.</v>
          </cell>
          <cell r="E379">
            <v>0</v>
          </cell>
          <cell r="F379">
            <v>8</v>
          </cell>
          <cell r="G379">
            <v>8</v>
          </cell>
        </row>
        <row r="380">
          <cell r="A380" t="str">
            <v>Boorowa Steal from motor vehicle %</v>
          </cell>
          <cell r="B380" t="str">
            <v>Boorowa</v>
          </cell>
          <cell r="D380" t="str">
            <v>%</v>
          </cell>
          <cell r="E380">
            <v>0</v>
          </cell>
          <cell r="F380">
            <v>100</v>
          </cell>
          <cell r="G380">
            <v>100</v>
          </cell>
        </row>
        <row r="381">
          <cell r="A381" t="str">
            <v>Boorowa Steal from retail store No.</v>
          </cell>
          <cell r="B381" t="str">
            <v>Boorowa</v>
          </cell>
          <cell r="C381" t="str">
            <v>Steal from retail store</v>
          </cell>
          <cell r="D381" t="str">
            <v>No.</v>
          </cell>
          <cell r="E381">
            <v>0</v>
          </cell>
          <cell r="F381">
            <v>3</v>
          </cell>
          <cell r="G381">
            <v>3</v>
          </cell>
        </row>
        <row r="382">
          <cell r="A382" t="str">
            <v>Boorowa Steal from retail store %</v>
          </cell>
          <cell r="B382" t="str">
            <v>Boorowa</v>
          </cell>
          <cell r="D382" t="str">
            <v>%</v>
          </cell>
          <cell r="E382">
            <v>0</v>
          </cell>
          <cell r="F382">
            <v>100</v>
          </cell>
          <cell r="G382">
            <v>100</v>
          </cell>
        </row>
        <row r="383">
          <cell r="A383" t="str">
            <v>Boorowa Steal from person No.</v>
          </cell>
          <cell r="B383" t="str">
            <v>Boorowa</v>
          </cell>
          <cell r="C383" t="str">
            <v>Steal from person</v>
          </cell>
          <cell r="D383" t="str">
            <v>No.</v>
          </cell>
          <cell r="E383">
            <v>0</v>
          </cell>
          <cell r="F383">
            <v>0</v>
          </cell>
          <cell r="G383">
            <v>0</v>
          </cell>
        </row>
        <row r="384">
          <cell r="A384" t="str">
            <v>Boorowa Steal from person %</v>
          </cell>
          <cell r="B384" t="str">
            <v>Boorowa</v>
          </cell>
          <cell r="D384" t="str">
            <v>%</v>
          </cell>
          <cell r="E384">
            <v>0</v>
          </cell>
          <cell r="F384">
            <v>0</v>
          </cell>
          <cell r="G384">
            <v>0</v>
          </cell>
        </row>
        <row r="385">
          <cell r="A385" t="str">
            <v>Boorowa Malicious damage to property No.</v>
          </cell>
          <cell r="B385" t="str">
            <v>Boorowa</v>
          </cell>
          <cell r="C385" t="str">
            <v>Malicious damage to property</v>
          </cell>
          <cell r="D385" t="str">
            <v>No.</v>
          </cell>
          <cell r="E385">
            <v>3</v>
          </cell>
          <cell r="F385">
            <v>21</v>
          </cell>
          <cell r="G385">
            <v>24</v>
          </cell>
        </row>
        <row r="386">
          <cell r="A386" t="str">
            <v>Boorowa Malicious damage to property %</v>
          </cell>
          <cell r="B386" t="str">
            <v>Boorowa</v>
          </cell>
          <cell r="D386" t="str">
            <v>%</v>
          </cell>
          <cell r="E386">
            <v>12.5</v>
          </cell>
          <cell r="F386">
            <v>87.5</v>
          </cell>
          <cell r="G386">
            <v>100</v>
          </cell>
        </row>
        <row r="387">
          <cell r="A387" t="str">
            <v>Botany Bay Assault - domestic violence related No.</v>
          </cell>
          <cell r="B387" t="str">
            <v>Botany Bay</v>
          </cell>
          <cell r="C387" t="str">
            <v>Assault - domestic violence related</v>
          </cell>
          <cell r="D387" t="str">
            <v>No.</v>
          </cell>
          <cell r="E387">
            <v>50</v>
          </cell>
          <cell r="F387">
            <v>68</v>
          </cell>
          <cell r="G387">
            <v>118</v>
          </cell>
        </row>
        <row r="388">
          <cell r="A388" t="str">
            <v>Botany Bay Assault - domestic violence related %</v>
          </cell>
          <cell r="B388" t="str">
            <v>Botany Bay</v>
          </cell>
          <cell r="D388" t="str">
            <v>%</v>
          </cell>
          <cell r="E388">
            <v>42.372900000000001</v>
          </cell>
          <cell r="F388">
            <v>57.627099999999999</v>
          </cell>
          <cell r="G388">
            <v>100</v>
          </cell>
        </row>
        <row r="389">
          <cell r="A389" t="str">
            <v>Botany Bay Assault - non-domestic violence related No.</v>
          </cell>
          <cell r="B389" t="str">
            <v>Botany Bay</v>
          </cell>
          <cell r="C389" t="str">
            <v>Assault - non-domestic violence related</v>
          </cell>
          <cell r="D389" t="str">
            <v>No.</v>
          </cell>
          <cell r="E389">
            <v>74</v>
          </cell>
          <cell r="F389">
            <v>143</v>
          </cell>
          <cell r="G389">
            <v>217</v>
          </cell>
        </row>
        <row r="390">
          <cell r="A390" t="str">
            <v>Botany Bay Assault - non-domestic violence related %</v>
          </cell>
          <cell r="B390" t="str">
            <v>Botany Bay</v>
          </cell>
          <cell r="D390" t="str">
            <v>%</v>
          </cell>
          <cell r="E390">
            <v>34.101399999999998</v>
          </cell>
          <cell r="F390">
            <v>65.898600000000002</v>
          </cell>
          <cell r="G390">
            <v>100</v>
          </cell>
        </row>
        <row r="391">
          <cell r="A391" t="str">
            <v>Botany Bay Robbery No.</v>
          </cell>
          <cell r="B391" t="str">
            <v>Botany Bay</v>
          </cell>
          <cell r="C391" t="str">
            <v>Robbery</v>
          </cell>
          <cell r="D391" t="str">
            <v>No.</v>
          </cell>
          <cell r="E391">
            <v>9</v>
          </cell>
          <cell r="F391">
            <v>30</v>
          </cell>
          <cell r="G391">
            <v>39</v>
          </cell>
        </row>
        <row r="392">
          <cell r="A392" t="str">
            <v>Botany Bay Robbery %</v>
          </cell>
          <cell r="B392" t="str">
            <v>Botany Bay</v>
          </cell>
          <cell r="D392" t="str">
            <v>%</v>
          </cell>
          <cell r="E392">
            <v>23.076899999999998</v>
          </cell>
          <cell r="F392">
            <v>76.923100000000005</v>
          </cell>
          <cell r="G392">
            <v>100</v>
          </cell>
        </row>
        <row r="393">
          <cell r="A393" t="str">
            <v>Botany Bay Break and enter - dwelling No.</v>
          </cell>
          <cell r="B393" t="str">
            <v>Botany Bay</v>
          </cell>
          <cell r="C393" t="str">
            <v>Break and enter dwelling</v>
          </cell>
          <cell r="D393" t="str">
            <v>No.</v>
          </cell>
          <cell r="E393">
            <v>2</v>
          </cell>
          <cell r="F393">
            <v>165</v>
          </cell>
          <cell r="G393">
            <v>167</v>
          </cell>
        </row>
        <row r="394">
          <cell r="A394" t="str">
            <v>Botany Bay Break and enter - dwelling %</v>
          </cell>
          <cell r="B394" t="str">
            <v>Botany Bay</v>
          </cell>
          <cell r="D394" t="str">
            <v>%</v>
          </cell>
          <cell r="E394">
            <v>1.1976</v>
          </cell>
          <cell r="F394">
            <v>98.802400000000006</v>
          </cell>
          <cell r="G394">
            <v>100</v>
          </cell>
        </row>
        <row r="395">
          <cell r="A395" t="str">
            <v>Botany Bay Break and enter - non-dwelling No.</v>
          </cell>
          <cell r="B395" t="str">
            <v>Botany Bay</v>
          </cell>
          <cell r="C395" t="str">
            <v>Break and enter non-dwelling</v>
          </cell>
          <cell r="D395" t="str">
            <v>No.</v>
          </cell>
          <cell r="E395">
            <v>3</v>
          </cell>
          <cell r="F395">
            <v>93</v>
          </cell>
          <cell r="G395">
            <v>96</v>
          </cell>
        </row>
        <row r="396">
          <cell r="A396" t="str">
            <v>Botany Bay Break and enter - non-dwelling %</v>
          </cell>
          <cell r="B396" t="str">
            <v>Botany Bay</v>
          </cell>
          <cell r="D396" t="str">
            <v>%</v>
          </cell>
          <cell r="E396">
            <v>3.125</v>
          </cell>
          <cell r="F396">
            <v>96.875</v>
          </cell>
          <cell r="G396">
            <v>100</v>
          </cell>
        </row>
        <row r="397">
          <cell r="A397" t="str">
            <v>Botany Bay Motor vehicle theft No.</v>
          </cell>
          <cell r="B397" t="str">
            <v>Botany Bay</v>
          </cell>
          <cell r="C397" t="str">
            <v>Motor vehicle theft</v>
          </cell>
          <cell r="D397" t="str">
            <v>No.</v>
          </cell>
          <cell r="E397">
            <v>2</v>
          </cell>
          <cell r="F397">
            <v>151</v>
          </cell>
          <cell r="G397">
            <v>153</v>
          </cell>
        </row>
        <row r="398">
          <cell r="A398" t="str">
            <v>Botany Bay Motor vehicle theft %</v>
          </cell>
          <cell r="B398" t="str">
            <v>Botany Bay</v>
          </cell>
          <cell r="D398" t="str">
            <v>%</v>
          </cell>
          <cell r="E398">
            <v>1.3071999999999999</v>
          </cell>
          <cell r="F398">
            <v>98.692800000000005</v>
          </cell>
          <cell r="G398">
            <v>100</v>
          </cell>
        </row>
        <row r="399">
          <cell r="A399" t="str">
            <v>Botany Bay Steal from motor vehicle No.</v>
          </cell>
          <cell r="B399" t="str">
            <v>Botany Bay</v>
          </cell>
          <cell r="C399" t="str">
            <v>Steal from motor vehicle</v>
          </cell>
          <cell r="D399" t="str">
            <v>No.</v>
          </cell>
          <cell r="E399">
            <v>5</v>
          </cell>
          <cell r="F399">
            <v>376</v>
          </cell>
          <cell r="G399">
            <v>381</v>
          </cell>
        </row>
        <row r="400">
          <cell r="A400" t="str">
            <v>Botany Bay Steal from motor vehicle %</v>
          </cell>
          <cell r="B400" t="str">
            <v>Botany Bay</v>
          </cell>
          <cell r="D400" t="str">
            <v>%</v>
          </cell>
          <cell r="E400">
            <v>1.3123</v>
          </cell>
          <cell r="F400">
            <v>98.687700000000007</v>
          </cell>
          <cell r="G400">
            <v>100</v>
          </cell>
        </row>
        <row r="401">
          <cell r="A401" t="str">
            <v>Botany Bay Steal from retail store No.</v>
          </cell>
          <cell r="B401" t="str">
            <v>Botany Bay</v>
          </cell>
          <cell r="C401" t="str">
            <v>Steal from retail store</v>
          </cell>
          <cell r="D401" t="str">
            <v>No.</v>
          </cell>
          <cell r="E401">
            <v>3</v>
          </cell>
          <cell r="F401">
            <v>125</v>
          </cell>
          <cell r="G401">
            <v>128</v>
          </cell>
        </row>
        <row r="402">
          <cell r="A402" t="str">
            <v>Botany Bay Steal from retail store %</v>
          </cell>
          <cell r="B402" t="str">
            <v>Botany Bay</v>
          </cell>
          <cell r="D402" t="str">
            <v>%</v>
          </cell>
          <cell r="E402">
            <v>2.3437999999999999</v>
          </cell>
          <cell r="F402">
            <v>97.656300000000002</v>
          </cell>
          <cell r="G402">
            <v>100</v>
          </cell>
        </row>
        <row r="403">
          <cell r="A403" t="str">
            <v>Botany Bay Steal from person No.</v>
          </cell>
          <cell r="B403" t="str">
            <v>Botany Bay</v>
          </cell>
          <cell r="C403" t="str">
            <v>Steal from person</v>
          </cell>
          <cell r="D403" t="str">
            <v>No.</v>
          </cell>
          <cell r="E403">
            <v>1</v>
          </cell>
          <cell r="F403">
            <v>111</v>
          </cell>
          <cell r="G403">
            <v>112</v>
          </cell>
        </row>
        <row r="404">
          <cell r="A404" t="str">
            <v>Botany Bay Steal from person %</v>
          </cell>
          <cell r="B404" t="str">
            <v>Botany Bay</v>
          </cell>
          <cell r="D404" t="str">
            <v>%</v>
          </cell>
          <cell r="E404">
            <v>0.89290000000000003</v>
          </cell>
          <cell r="F404">
            <v>99.107100000000003</v>
          </cell>
          <cell r="G404">
            <v>100</v>
          </cell>
        </row>
        <row r="405">
          <cell r="A405" t="str">
            <v>Botany Bay Malicious damage to property No.</v>
          </cell>
          <cell r="B405" t="str">
            <v>Botany Bay</v>
          </cell>
          <cell r="C405" t="str">
            <v>Malicious damage to property</v>
          </cell>
          <cell r="D405" t="str">
            <v>No.</v>
          </cell>
          <cell r="E405">
            <v>39</v>
          </cell>
          <cell r="F405">
            <v>506</v>
          </cell>
          <cell r="G405">
            <v>545</v>
          </cell>
        </row>
        <row r="406">
          <cell r="A406" t="str">
            <v>Botany Bay Malicious damage to property %</v>
          </cell>
          <cell r="B406" t="str">
            <v>Botany Bay</v>
          </cell>
          <cell r="D406" t="str">
            <v>%</v>
          </cell>
          <cell r="E406">
            <v>7.1559999999999997</v>
          </cell>
          <cell r="F406">
            <v>92.843999999999994</v>
          </cell>
          <cell r="G406">
            <v>100</v>
          </cell>
        </row>
        <row r="407">
          <cell r="A407" t="str">
            <v>Bourke Assault - domestic violence related No.</v>
          </cell>
          <cell r="B407" t="str">
            <v>Bourke</v>
          </cell>
          <cell r="C407" t="str">
            <v>Assault - domestic violence related</v>
          </cell>
          <cell r="D407" t="str">
            <v>No.</v>
          </cell>
          <cell r="E407">
            <v>87</v>
          </cell>
          <cell r="F407">
            <v>30</v>
          </cell>
          <cell r="G407">
            <v>117</v>
          </cell>
        </row>
        <row r="408">
          <cell r="A408" t="str">
            <v>Bourke Assault - domestic violence related %</v>
          </cell>
          <cell r="B408" t="str">
            <v>Bourke</v>
          </cell>
          <cell r="D408" t="str">
            <v>%</v>
          </cell>
          <cell r="E408">
            <v>74.358999999999995</v>
          </cell>
          <cell r="F408">
            <v>25.640999999999998</v>
          </cell>
          <cell r="G408">
            <v>100</v>
          </cell>
        </row>
        <row r="409">
          <cell r="A409" t="str">
            <v>Bourke Assault - non-domestic violence related No.</v>
          </cell>
          <cell r="B409" t="str">
            <v>Bourke</v>
          </cell>
          <cell r="C409" t="str">
            <v>Assault - non-domestic violence related</v>
          </cell>
          <cell r="D409" t="str">
            <v>No.</v>
          </cell>
          <cell r="E409">
            <v>36</v>
          </cell>
          <cell r="F409">
            <v>49</v>
          </cell>
          <cell r="G409">
            <v>85</v>
          </cell>
        </row>
        <row r="410">
          <cell r="A410" t="str">
            <v>Bourke Assault - non-domestic violence related %</v>
          </cell>
          <cell r="B410" t="str">
            <v>Bourke</v>
          </cell>
          <cell r="D410" t="str">
            <v>%</v>
          </cell>
          <cell r="E410">
            <v>42.352899999999998</v>
          </cell>
          <cell r="F410">
            <v>57.647100000000002</v>
          </cell>
          <cell r="G410">
            <v>100</v>
          </cell>
        </row>
        <row r="411">
          <cell r="A411" t="str">
            <v>Bourke Robbery No.</v>
          </cell>
          <cell r="B411" t="str">
            <v>Bourke</v>
          </cell>
          <cell r="C411" t="str">
            <v>Robbery</v>
          </cell>
          <cell r="D411" t="str">
            <v>No.</v>
          </cell>
          <cell r="E411">
            <v>3</v>
          </cell>
          <cell r="F411">
            <v>2</v>
          </cell>
          <cell r="G411">
            <v>5</v>
          </cell>
        </row>
        <row r="412">
          <cell r="A412" t="str">
            <v>Bourke Robbery %</v>
          </cell>
          <cell r="B412" t="str">
            <v>Bourke</v>
          </cell>
          <cell r="D412" t="str">
            <v>%</v>
          </cell>
          <cell r="E412">
            <v>60</v>
          </cell>
          <cell r="F412">
            <v>40</v>
          </cell>
          <cell r="G412">
            <v>100</v>
          </cell>
        </row>
        <row r="413">
          <cell r="A413" t="str">
            <v>Bourke Break and enter - dwelling No.</v>
          </cell>
          <cell r="B413" t="str">
            <v>Bourke</v>
          </cell>
          <cell r="C413" t="str">
            <v>Break and enter dwelling</v>
          </cell>
          <cell r="D413" t="str">
            <v>No.</v>
          </cell>
          <cell r="E413">
            <v>4</v>
          </cell>
          <cell r="F413">
            <v>54</v>
          </cell>
          <cell r="G413">
            <v>58</v>
          </cell>
        </row>
        <row r="414">
          <cell r="A414" t="str">
            <v>Bourke Break and enter - dwelling %</v>
          </cell>
          <cell r="B414" t="str">
            <v>Bourke</v>
          </cell>
          <cell r="D414" t="str">
            <v>%</v>
          </cell>
          <cell r="E414">
            <v>6.8966000000000003</v>
          </cell>
          <cell r="F414">
            <v>93.103399999999993</v>
          </cell>
          <cell r="G414">
            <v>100</v>
          </cell>
        </row>
        <row r="415">
          <cell r="A415" t="str">
            <v>Bourke Break and enter - non-dwelling No.</v>
          </cell>
          <cell r="B415" t="str">
            <v>Bourke</v>
          </cell>
          <cell r="C415" t="str">
            <v>Break and enter non-dwelling</v>
          </cell>
          <cell r="D415" t="str">
            <v>No.</v>
          </cell>
          <cell r="E415">
            <v>1</v>
          </cell>
          <cell r="F415">
            <v>25</v>
          </cell>
          <cell r="G415">
            <v>26</v>
          </cell>
        </row>
        <row r="416">
          <cell r="A416" t="str">
            <v>Bourke Break and enter - non-dwelling %</v>
          </cell>
          <cell r="B416" t="str">
            <v>Bourke</v>
          </cell>
          <cell r="D416" t="str">
            <v>%</v>
          </cell>
          <cell r="E416">
            <v>3.8462000000000001</v>
          </cell>
          <cell r="F416">
            <v>96.153800000000004</v>
          </cell>
          <cell r="G416">
            <v>100</v>
          </cell>
        </row>
        <row r="417">
          <cell r="A417" t="str">
            <v>Bourke Motor vehicle theft No.</v>
          </cell>
          <cell r="B417" t="str">
            <v>Bourke</v>
          </cell>
          <cell r="C417" t="str">
            <v>Motor vehicle theft</v>
          </cell>
          <cell r="D417" t="str">
            <v>No.</v>
          </cell>
          <cell r="E417">
            <v>3</v>
          </cell>
          <cell r="F417">
            <v>28</v>
          </cell>
          <cell r="G417">
            <v>31</v>
          </cell>
        </row>
        <row r="418">
          <cell r="A418" t="str">
            <v>Bourke Motor vehicle theft %</v>
          </cell>
          <cell r="B418" t="str">
            <v>Bourke</v>
          </cell>
          <cell r="D418" t="str">
            <v>%</v>
          </cell>
          <cell r="E418">
            <v>9.6774000000000004</v>
          </cell>
          <cell r="F418">
            <v>90.322599999999994</v>
          </cell>
          <cell r="G418">
            <v>100</v>
          </cell>
        </row>
        <row r="419">
          <cell r="A419" t="str">
            <v>Bourke Steal from motor vehicle No.</v>
          </cell>
          <cell r="B419" t="str">
            <v>Bourke</v>
          </cell>
          <cell r="C419" t="str">
            <v>Steal from motor vehicle</v>
          </cell>
          <cell r="D419" t="str">
            <v>No.</v>
          </cell>
          <cell r="E419">
            <v>0</v>
          </cell>
          <cell r="F419">
            <v>60</v>
          </cell>
          <cell r="G419">
            <v>60</v>
          </cell>
        </row>
        <row r="420">
          <cell r="A420" t="str">
            <v>Bourke Steal from motor vehicle %</v>
          </cell>
          <cell r="B420" t="str">
            <v>Bourke</v>
          </cell>
          <cell r="D420" t="str">
            <v>%</v>
          </cell>
          <cell r="E420">
            <v>0</v>
          </cell>
          <cell r="F420">
            <v>100</v>
          </cell>
          <cell r="G420">
            <v>100</v>
          </cell>
        </row>
        <row r="421">
          <cell r="A421" t="str">
            <v>Bourke Steal from retail store No.</v>
          </cell>
          <cell r="B421" t="str">
            <v>Bourke</v>
          </cell>
          <cell r="C421" t="str">
            <v>Steal from retail store</v>
          </cell>
          <cell r="D421" t="str">
            <v>No.</v>
          </cell>
          <cell r="E421">
            <v>1</v>
          </cell>
          <cell r="F421">
            <v>17</v>
          </cell>
          <cell r="G421">
            <v>18</v>
          </cell>
        </row>
        <row r="422">
          <cell r="A422" t="str">
            <v>Bourke Steal from retail store %</v>
          </cell>
          <cell r="B422" t="str">
            <v>Bourke</v>
          </cell>
          <cell r="D422" t="str">
            <v>%</v>
          </cell>
          <cell r="E422">
            <v>5.5556000000000001</v>
          </cell>
          <cell r="F422">
            <v>94.444400000000002</v>
          </cell>
          <cell r="G422">
            <v>100</v>
          </cell>
        </row>
        <row r="423">
          <cell r="A423" t="str">
            <v>Bourke Steal from person No.</v>
          </cell>
          <cell r="B423" t="str">
            <v>Bourke</v>
          </cell>
          <cell r="C423" t="str">
            <v>Steal from person</v>
          </cell>
          <cell r="D423" t="str">
            <v>No.</v>
          </cell>
          <cell r="E423">
            <v>3</v>
          </cell>
          <cell r="F423">
            <v>3</v>
          </cell>
          <cell r="G423">
            <v>6</v>
          </cell>
        </row>
        <row r="424">
          <cell r="A424" t="str">
            <v>Bourke Steal from person %</v>
          </cell>
          <cell r="B424" t="str">
            <v>Bourke</v>
          </cell>
          <cell r="D424" t="str">
            <v>%</v>
          </cell>
          <cell r="E424">
            <v>50</v>
          </cell>
          <cell r="F424">
            <v>50</v>
          </cell>
          <cell r="G424">
            <v>100</v>
          </cell>
        </row>
        <row r="425">
          <cell r="A425" t="str">
            <v>Bourke Malicious damage to property No.</v>
          </cell>
          <cell r="B425" t="str">
            <v>Bourke</v>
          </cell>
          <cell r="C425" t="str">
            <v>Malicious damage to property</v>
          </cell>
          <cell r="D425" t="str">
            <v>No.</v>
          </cell>
          <cell r="E425">
            <v>22</v>
          </cell>
          <cell r="F425">
            <v>141</v>
          </cell>
          <cell r="G425">
            <v>163</v>
          </cell>
        </row>
        <row r="426">
          <cell r="A426" t="str">
            <v>Bourke Malicious damage to property %</v>
          </cell>
          <cell r="B426" t="str">
            <v>Bourke</v>
          </cell>
          <cell r="D426" t="str">
            <v>%</v>
          </cell>
          <cell r="E426">
            <v>13.4969</v>
          </cell>
          <cell r="F426">
            <v>86.503100000000003</v>
          </cell>
          <cell r="G426">
            <v>100</v>
          </cell>
        </row>
        <row r="427">
          <cell r="A427" t="str">
            <v>Brewarrina Assault - domestic violence related No.</v>
          </cell>
          <cell r="B427" t="str">
            <v>Brewarrina</v>
          </cell>
          <cell r="C427" t="str">
            <v>Assault - domestic violence related</v>
          </cell>
          <cell r="D427" t="str">
            <v>No.</v>
          </cell>
          <cell r="E427">
            <v>48</v>
          </cell>
          <cell r="F427">
            <v>7</v>
          </cell>
          <cell r="G427">
            <v>55</v>
          </cell>
        </row>
        <row r="428">
          <cell r="A428" t="str">
            <v>Brewarrina Assault - domestic violence related %</v>
          </cell>
          <cell r="B428" t="str">
            <v>Brewarrina</v>
          </cell>
          <cell r="D428" t="str">
            <v>%</v>
          </cell>
          <cell r="E428">
            <v>87.2727</v>
          </cell>
          <cell r="F428">
            <v>12.7273</v>
          </cell>
          <cell r="G428">
            <v>100</v>
          </cell>
        </row>
        <row r="429">
          <cell r="A429" t="str">
            <v>Brewarrina Assault - non-domestic violence related No.</v>
          </cell>
          <cell r="B429" t="str">
            <v>Brewarrina</v>
          </cell>
          <cell r="C429" t="str">
            <v>Assault - non-domestic violence related</v>
          </cell>
          <cell r="D429" t="str">
            <v>No.</v>
          </cell>
          <cell r="E429">
            <v>33</v>
          </cell>
          <cell r="F429">
            <v>20</v>
          </cell>
          <cell r="G429">
            <v>53</v>
          </cell>
        </row>
        <row r="430">
          <cell r="A430" t="str">
            <v>Brewarrina Assault - non-domestic violence related %</v>
          </cell>
          <cell r="B430" t="str">
            <v>Brewarrina</v>
          </cell>
          <cell r="D430" t="str">
            <v>%</v>
          </cell>
          <cell r="E430">
            <v>62.264200000000002</v>
          </cell>
          <cell r="F430">
            <v>37.735799999999998</v>
          </cell>
          <cell r="G430">
            <v>100</v>
          </cell>
        </row>
        <row r="431">
          <cell r="A431" t="str">
            <v>Brewarrina Robbery No.</v>
          </cell>
          <cell r="B431" t="str">
            <v>Brewarrina</v>
          </cell>
          <cell r="C431" t="str">
            <v>Robbery</v>
          </cell>
          <cell r="D431" t="str">
            <v>No.</v>
          </cell>
          <cell r="E431">
            <v>1</v>
          </cell>
          <cell r="F431">
            <v>0</v>
          </cell>
          <cell r="G431">
            <v>1</v>
          </cell>
        </row>
        <row r="432">
          <cell r="A432" t="str">
            <v>Brewarrina Robbery %</v>
          </cell>
          <cell r="B432" t="str">
            <v>Brewarrina</v>
          </cell>
          <cell r="D432" t="str">
            <v>%</v>
          </cell>
          <cell r="E432">
            <v>100</v>
          </cell>
          <cell r="F432">
            <v>0</v>
          </cell>
          <cell r="G432">
            <v>100</v>
          </cell>
        </row>
        <row r="433">
          <cell r="A433" t="str">
            <v>Brewarrina Break and enter - dwelling No.</v>
          </cell>
          <cell r="B433" t="str">
            <v>Brewarrina</v>
          </cell>
          <cell r="C433" t="str">
            <v>Break and enter dwelling</v>
          </cell>
          <cell r="D433" t="str">
            <v>No.</v>
          </cell>
          <cell r="E433">
            <v>2</v>
          </cell>
          <cell r="F433">
            <v>48</v>
          </cell>
          <cell r="G433">
            <v>50</v>
          </cell>
        </row>
        <row r="434">
          <cell r="A434" t="str">
            <v>Brewarrina Break and enter - dwelling %</v>
          </cell>
          <cell r="B434" t="str">
            <v>Brewarrina</v>
          </cell>
          <cell r="D434" t="str">
            <v>%</v>
          </cell>
          <cell r="E434">
            <v>4</v>
          </cell>
          <cell r="F434">
            <v>96</v>
          </cell>
          <cell r="G434">
            <v>100</v>
          </cell>
        </row>
        <row r="435">
          <cell r="A435" t="str">
            <v>Brewarrina Break and enter - non-dwelling No.</v>
          </cell>
          <cell r="B435" t="str">
            <v>Brewarrina</v>
          </cell>
          <cell r="C435" t="str">
            <v>Break and enter non-dwelling</v>
          </cell>
          <cell r="D435" t="str">
            <v>No.</v>
          </cell>
          <cell r="E435">
            <v>2</v>
          </cell>
          <cell r="F435">
            <v>13</v>
          </cell>
          <cell r="G435">
            <v>15</v>
          </cell>
        </row>
        <row r="436">
          <cell r="A436" t="str">
            <v>Brewarrina Break and enter - non-dwelling %</v>
          </cell>
          <cell r="B436" t="str">
            <v>Brewarrina</v>
          </cell>
          <cell r="D436" t="str">
            <v>%</v>
          </cell>
          <cell r="E436">
            <v>13.333299999999999</v>
          </cell>
          <cell r="F436">
            <v>86.666700000000006</v>
          </cell>
          <cell r="G436">
            <v>100</v>
          </cell>
        </row>
        <row r="437">
          <cell r="A437" t="str">
            <v>Brewarrina Motor vehicle theft No.</v>
          </cell>
          <cell r="B437" t="str">
            <v>Brewarrina</v>
          </cell>
          <cell r="C437" t="str">
            <v>Motor vehicle theft</v>
          </cell>
          <cell r="D437" t="str">
            <v>No.</v>
          </cell>
          <cell r="E437">
            <v>0</v>
          </cell>
          <cell r="F437">
            <v>20</v>
          </cell>
          <cell r="G437">
            <v>20</v>
          </cell>
        </row>
        <row r="438">
          <cell r="A438" t="str">
            <v>Brewarrina Motor vehicle theft %</v>
          </cell>
          <cell r="B438" t="str">
            <v>Brewarrina</v>
          </cell>
          <cell r="D438" t="str">
            <v>%</v>
          </cell>
          <cell r="E438">
            <v>0</v>
          </cell>
          <cell r="F438">
            <v>100</v>
          </cell>
          <cell r="G438">
            <v>100</v>
          </cell>
        </row>
        <row r="439">
          <cell r="A439" t="str">
            <v>Brewarrina Steal from motor vehicle No.</v>
          </cell>
          <cell r="B439" t="str">
            <v>Brewarrina</v>
          </cell>
          <cell r="C439" t="str">
            <v>Steal from motor vehicle</v>
          </cell>
          <cell r="D439" t="str">
            <v>No.</v>
          </cell>
          <cell r="E439">
            <v>2</v>
          </cell>
          <cell r="F439">
            <v>20</v>
          </cell>
          <cell r="G439">
            <v>22</v>
          </cell>
        </row>
        <row r="440">
          <cell r="A440" t="str">
            <v>Brewarrina Steal from motor vehicle %</v>
          </cell>
          <cell r="B440" t="str">
            <v>Brewarrina</v>
          </cell>
          <cell r="D440" t="str">
            <v>%</v>
          </cell>
          <cell r="E440">
            <v>9.0908999999999995</v>
          </cell>
          <cell r="F440">
            <v>90.909099999999995</v>
          </cell>
          <cell r="G440">
            <v>100</v>
          </cell>
        </row>
        <row r="441">
          <cell r="A441" t="str">
            <v>Brewarrina Steal from retail store No.</v>
          </cell>
          <cell r="B441" t="str">
            <v>Brewarrina</v>
          </cell>
          <cell r="C441" t="str">
            <v>Steal from retail store</v>
          </cell>
          <cell r="D441" t="str">
            <v>No.</v>
          </cell>
          <cell r="E441">
            <v>0</v>
          </cell>
          <cell r="F441">
            <v>4</v>
          </cell>
          <cell r="G441">
            <v>4</v>
          </cell>
        </row>
        <row r="442">
          <cell r="A442" t="str">
            <v>Brewarrina Steal from retail store %</v>
          </cell>
          <cell r="B442" t="str">
            <v>Brewarrina</v>
          </cell>
          <cell r="D442" t="str">
            <v>%</v>
          </cell>
          <cell r="E442">
            <v>0</v>
          </cell>
          <cell r="F442">
            <v>100</v>
          </cell>
          <cell r="G442">
            <v>100</v>
          </cell>
        </row>
        <row r="443">
          <cell r="A443" t="str">
            <v>Brewarrina Steal from person No.</v>
          </cell>
          <cell r="B443" t="str">
            <v>Brewarrina</v>
          </cell>
          <cell r="C443" t="str">
            <v>Steal from person</v>
          </cell>
          <cell r="D443" t="str">
            <v>No.</v>
          </cell>
          <cell r="E443">
            <v>0</v>
          </cell>
          <cell r="F443">
            <v>1</v>
          </cell>
          <cell r="G443">
            <v>1</v>
          </cell>
        </row>
        <row r="444">
          <cell r="A444" t="str">
            <v>Brewarrina Steal from person %</v>
          </cell>
          <cell r="B444" t="str">
            <v>Brewarrina</v>
          </cell>
          <cell r="D444" t="str">
            <v>%</v>
          </cell>
          <cell r="E444">
            <v>0</v>
          </cell>
          <cell r="F444">
            <v>100</v>
          </cell>
          <cell r="G444">
            <v>100</v>
          </cell>
        </row>
        <row r="445">
          <cell r="A445" t="str">
            <v>Brewarrina Malicious damage to property No.</v>
          </cell>
          <cell r="B445" t="str">
            <v>Brewarrina</v>
          </cell>
          <cell r="C445" t="str">
            <v>Malicious damage to property</v>
          </cell>
          <cell r="D445" t="str">
            <v>No.</v>
          </cell>
          <cell r="E445">
            <v>28</v>
          </cell>
          <cell r="F445">
            <v>67</v>
          </cell>
          <cell r="G445">
            <v>95</v>
          </cell>
        </row>
        <row r="446">
          <cell r="A446" t="str">
            <v>Brewarrina Malicious damage to property %</v>
          </cell>
          <cell r="B446" t="str">
            <v>Brewarrina</v>
          </cell>
          <cell r="D446" t="str">
            <v>%</v>
          </cell>
          <cell r="E446">
            <v>29.473700000000001</v>
          </cell>
          <cell r="F446">
            <v>70.526300000000006</v>
          </cell>
          <cell r="G446">
            <v>100</v>
          </cell>
        </row>
        <row r="447">
          <cell r="A447" t="str">
            <v>Broken Hill Assault - domestic violence related No.</v>
          </cell>
          <cell r="B447" t="str">
            <v>Broken Hill</v>
          </cell>
          <cell r="C447" t="str">
            <v>Assault - domestic violence related</v>
          </cell>
          <cell r="D447" t="str">
            <v>No.</v>
          </cell>
          <cell r="E447">
            <v>92</v>
          </cell>
          <cell r="F447">
            <v>81</v>
          </cell>
          <cell r="G447">
            <v>173</v>
          </cell>
        </row>
        <row r="448">
          <cell r="A448" t="str">
            <v>Broken Hill Assault - domestic violence related %</v>
          </cell>
          <cell r="B448" t="str">
            <v>Broken Hill</v>
          </cell>
          <cell r="D448" t="str">
            <v>%</v>
          </cell>
          <cell r="E448">
            <v>53.179200000000002</v>
          </cell>
          <cell r="F448">
            <v>46.820799999999998</v>
          </cell>
          <cell r="G448">
            <v>100</v>
          </cell>
        </row>
        <row r="449">
          <cell r="A449" t="str">
            <v>Broken Hill Assault - non-domestic violence related No.</v>
          </cell>
          <cell r="B449" t="str">
            <v>Broken Hill</v>
          </cell>
          <cell r="C449" t="str">
            <v>Assault - non-domestic violence related</v>
          </cell>
          <cell r="D449" t="str">
            <v>No.</v>
          </cell>
          <cell r="E449">
            <v>98</v>
          </cell>
          <cell r="F449">
            <v>70</v>
          </cell>
          <cell r="G449">
            <v>168</v>
          </cell>
        </row>
        <row r="450">
          <cell r="A450" t="str">
            <v>Broken Hill Assault - non-domestic violence related %</v>
          </cell>
          <cell r="B450" t="str">
            <v>Broken Hill</v>
          </cell>
          <cell r="D450" t="str">
            <v>%</v>
          </cell>
          <cell r="E450">
            <v>58.333300000000001</v>
          </cell>
          <cell r="F450">
            <v>41.666699999999999</v>
          </cell>
          <cell r="G450">
            <v>100</v>
          </cell>
        </row>
        <row r="451">
          <cell r="A451" t="str">
            <v>Broken Hill Robbery No.</v>
          </cell>
          <cell r="B451" t="str">
            <v>Broken Hill</v>
          </cell>
          <cell r="C451" t="str">
            <v>Robbery</v>
          </cell>
          <cell r="D451" t="str">
            <v>No.</v>
          </cell>
          <cell r="E451">
            <v>1</v>
          </cell>
          <cell r="F451">
            <v>1</v>
          </cell>
          <cell r="G451">
            <v>2</v>
          </cell>
        </row>
        <row r="452">
          <cell r="A452" t="str">
            <v>Broken Hill Robbery %</v>
          </cell>
          <cell r="B452" t="str">
            <v>Broken Hill</v>
          </cell>
          <cell r="D452" t="str">
            <v>%</v>
          </cell>
          <cell r="E452">
            <v>50</v>
          </cell>
          <cell r="F452">
            <v>50</v>
          </cell>
          <cell r="G452">
            <v>100</v>
          </cell>
        </row>
        <row r="453">
          <cell r="A453" t="str">
            <v>Broken Hill Break and enter - dwelling No.</v>
          </cell>
          <cell r="B453" t="str">
            <v>Broken Hill</v>
          </cell>
          <cell r="C453" t="str">
            <v>Break and enter dwelling</v>
          </cell>
          <cell r="D453" t="str">
            <v>No.</v>
          </cell>
          <cell r="E453">
            <v>9</v>
          </cell>
          <cell r="F453">
            <v>243</v>
          </cell>
          <cell r="G453">
            <v>252</v>
          </cell>
        </row>
        <row r="454">
          <cell r="A454" t="str">
            <v>Broken Hill Break and enter - dwelling %</v>
          </cell>
          <cell r="B454" t="str">
            <v>Broken Hill</v>
          </cell>
          <cell r="D454" t="str">
            <v>%</v>
          </cell>
          <cell r="E454">
            <v>3.5714000000000001</v>
          </cell>
          <cell r="F454">
            <v>96.428600000000003</v>
          </cell>
          <cell r="G454">
            <v>100</v>
          </cell>
        </row>
        <row r="455">
          <cell r="A455" t="str">
            <v>Broken Hill Break and enter - non-dwelling No.</v>
          </cell>
          <cell r="B455" t="str">
            <v>Broken Hill</v>
          </cell>
          <cell r="C455" t="str">
            <v>Break and enter non-dwelling</v>
          </cell>
          <cell r="D455" t="str">
            <v>No.</v>
          </cell>
          <cell r="E455">
            <v>3</v>
          </cell>
          <cell r="F455">
            <v>71</v>
          </cell>
          <cell r="G455">
            <v>74</v>
          </cell>
        </row>
        <row r="456">
          <cell r="A456" t="str">
            <v>Broken Hill Break and enter - non-dwelling %</v>
          </cell>
          <cell r="B456" t="str">
            <v>Broken Hill</v>
          </cell>
          <cell r="D456" t="str">
            <v>%</v>
          </cell>
          <cell r="E456">
            <v>4.0541</v>
          </cell>
          <cell r="F456">
            <v>95.945899999999995</v>
          </cell>
          <cell r="G456">
            <v>100</v>
          </cell>
        </row>
        <row r="457">
          <cell r="A457" t="str">
            <v>Broken Hill Motor vehicle theft No.</v>
          </cell>
          <cell r="B457" t="str">
            <v>Broken Hill</v>
          </cell>
          <cell r="C457" t="str">
            <v>Motor vehicle theft</v>
          </cell>
          <cell r="D457" t="str">
            <v>No.</v>
          </cell>
          <cell r="E457">
            <v>6</v>
          </cell>
          <cell r="F457">
            <v>32</v>
          </cell>
          <cell r="G457">
            <v>38</v>
          </cell>
        </row>
        <row r="458">
          <cell r="A458" t="str">
            <v>Broken Hill Motor vehicle theft %</v>
          </cell>
          <cell r="B458" t="str">
            <v>Broken Hill</v>
          </cell>
          <cell r="D458" t="str">
            <v>%</v>
          </cell>
          <cell r="E458">
            <v>15.7895</v>
          </cell>
          <cell r="F458">
            <v>84.210499999999996</v>
          </cell>
          <cell r="G458">
            <v>100</v>
          </cell>
        </row>
        <row r="459">
          <cell r="A459" t="str">
            <v>Broken Hill Steal from motor vehicle No.</v>
          </cell>
          <cell r="B459" t="str">
            <v>Broken Hill</v>
          </cell>
          <cell r="C459" t="str">
            <v>Steal from motor vehicle</v>
          </cell>
          <cell r="D459" t="str">
            <v>No.</v>
          </cell>
          <cell r="E459">
            <v>5</v>
          </cell>
          <cell r="F459">
            <v>114</v>
          </cell>
          <cell r="G459">
            <v>119</v>
          </cell>
        </row>
        <row r="460">
          <cell r="A460" t="str">
            <v>Broken Hill Steal from motor vehicle %</v>
          </cell>
          <cell r="B460" t="str">
            <v>Broken Hill</v>
          </cell>
          <cell r="D460" t="str">
            <v>%</v>
          </cell>
          <cell r="E460">
            <v>4.2016999999999998</v>
          </cell>
          <cell r="F460">
            <v>95.798299999999998</v>
          </cell>
          <cell r="G460">
            <v>100</v>
          </cell>
        </row>
        <row r="461">
          <cell r="A461" t="str">
            <v>Broken Hill Steal from retail store No.</v>
          </cell>
          <cell r="B461" t="str">
            <v>Broken Hill</v>
          </cell>
          <cell r="C461" t="str">
            <v>Steal from retail store</v>
          </cell>
          <cell r="D461" t="str">
            <v>No.</v>
          </cell>
          <cell r="E461">
            <v>9</v>
          </cell>
          <cell r="F461">
            <v>21</v>
          </cell>
          <cell r="G461">
            <v>30</v>
          </cell>
        </row>
        <row r="462">
          <cell r="A462" t="str">
            <v>Broken Hill Steal from retail store %</v>
          </cell>
          <cell r="B462" t="str">
            <v>Broken Hill</v>
          </cell>
          <cell r="D462" t="str">
            <v>%</v>
          </cell>
          <cell r="E462">
            <v>30</v>
          </cell>
          <cell r="F462">
            <v>70</v>
          </cell>
          <cell r="G462">
            <v>100</v>
          </cell>
        </row>
        <row r="463">
          <cell r="A463" t="str">
            <v>Broken Hill Steal from person No.</v>
          </cell>
          <cell r="B463" t="str">
            <v>Broken Hill</v>
          </cell>
          <cell r="C463" t="str">
            <v>Steal from person</v>
          </cell>
          <cell r="D463" t="str">
            <v>No.</v>
          </cell>
          <cell r="E463">
            <v>2</v>
          </cell>
          <cell r="F463">
            <v>6</v>
          </cell>
          <cell r="G463">
            <v>8</v>
          </cell>
        </row>
        <row r="464">
          <cell r="A464" t="str">
            <v>Broken Hill Steal from person %</v>
          </cell>
          <cell r="B464" t="str">
            <v>Broken Hill</v>
          </cell>
          <cell r="D464" t="str">
            <v>%</v>
          </cell>
          <cell r="E464">
            <v>25</v>
          </cell>
          <cell r="F464">
            <v>75</v>
          </cell>
          <cell r="G464">
            <v>100</v>
          </cell>
        </row>
        <row r="465">
          <cell r="A465" t="str">
            <v>Broken Hill Malicious damage to property No.</v>
          </cell>
          <cell r="B465" t="str">
            <v>Broken Hill</v>
          </cell>
          <cell r="C465" t="str">
            <v>Malicious damage to property</v>
          </cell>
          <cell r="D465" t="str">
            <v>No.</v>
          </cell>
          <cell r="E465">
            <v>53</v>
          </cell>
          <cell r="F465">
            <v>397</v>
          </cell>
          <cell r="G465">
            <v>450</v>
          </cell>
        </row>
        <row r="466">
          <cell r="A466" t="str">
            <v>Broken Hill Malicious damage to property %</v>
          </cell>
          <cell r="B466" t="str">
            <v>Broken Hill</v>
          </cell>
          <cell r="D466" t="str">
            <v>%</v>
          </cell>
          <cell r="E466">
            <v>11.777799999999999</v>
          </cell>
          <cell r="F466">
            <v>88.222200000000001</v>
          </cell>
          <cell r="G466">
            <v>100</v>
          </cell>
        </row>
        <row r="467">
          <cell r="A467" t="str">
            <v>Burwood Assault - domestic violence related No.</v>
          </cell>
          <cell r="B467" t="str">
            <v>Burwood</v>
          </cell>
          <cell r="C467" t="str">
            <v>Assault - domestic violence related</v>
          </cell>
          <cell r="D467" t="str">
            <v>No.</v>
          </cell>
          <cell r="E467">
            <v>32</v>
          </cell>
          <cell r="F467">
            <v>47</v>
          </cell>
          <cell r="G467">
            <v>79</v>
          </cell>
        </row>
        <row r="468">
          <cell r="A468" t="str">
            <v>Burwood Assault - domestic violence related %</v>
          </cell>
          <cell r="B468" t="str">
            <v>Burwood</v>
          </cell>
          <cell r="D468" t="str">
            <v>%</v>
          </cell>
          <cell r="E468">
            <v>40.506300000000003</v>
          </cell>
          <cell r="F468">
            <v>59.493699999999997</v>
          </cell>
          <cell r="G468">
            <v>100</v>
          </cell>
        </row>
        <row r="469">
          <cell r="A469" t="str">
            <v>Burwood Assault - non-domestic violence related No.</v>
          </cell>
          <cell r="B469" t="str">
            <v>Burwood</v>
          </cell>
          <cell r="C469" t="str">
            <v>Assault - non-domestic violence related</v>
          </cell>
          <cell r="D469" t="str">
            <v>No.</v>
          </cell>
          <cell r="E469">
            <v>34</v>
          </cell>
          <cell r="F469">
            <v>134</v>
          </cell>
          <cell r="G469">
            <v>168</v>
          </cell>
        </row>
        <row r="470">
          <cell r="A470" t="str">
            <v>Burwood Assault - non-domestic violence related %</v>
          </cell>
          <cell r="B470" t="str">
            <v>Burwood</v>
          </cell>
          <cell r="D470" t="str">
            <v>%</v>
          </cell>
          <cell r="E470">
            <v>20.238099999999999</v>
          </cell>
          <cell r="F470">
            <v>79.761899999999997</v>
          </cell>
          <cell r="G470">
            <v>100</v>
          </cell>
        </row>
        <row r="471">
          <cell r="A471" t="str">
            <v>Burwood Robbery No.</v>
          </cell>
          <cell r="B471" t="str">
            <v>Burwood</v>
          </cell>
          <cell r="C471" t="str">
            <v>Robbery</v>
          </cell>
          <cell r="D471" t="str">
            <v>No.</v>
          </cell>
          <cell r="E471">
            <v>7</v>
          </cell>
          <cell r="F471">
            <v>68</v>
          </cell>
          <cell r="G471">
            <v>75</v>
          </cell>
        </row>
        <row r="472">
          <cell r="A472" t="str">
            <v>Burwood Robbery %</v>
          </cell>
          <cell r="B472" t="str">
            <v>Burwood</v>
          </cell>
          <cell r="D472" t="str">
            <v>%</v>
          </cell>
          <cell r="E472">
            <v>9.3332999999999995</v>
          </cell>
          <cell r="F472">
            <v>90.666700000000006</v>
          </cell>
          <cell r="G472">
            <v>100</v>
          </cell>
        </row>
        <row r="473">
          <cell r="A473" t="str">
            <v>Burwood Break and enter - dwelling No.</v>
          </cell>
          <cell r="B473" t="str">
            <v>Burwood</v>
          </cell>
          <cell r="C473" t="str">
            <v>Break and enter dwelling</v>
          </cell>
          <cell r="D473" t="str">
            <v>No.</v>
          </cell>
          <cell r="E473">
            <v>1</v>
          </cell>
          <cell r="F473">
            <v>213</v>
          </cell>
          <cell r="G473">
            <v>214</v>
          </cell>
        </row>
        <row r="474">
          <cell r="A474" t="str">
            <v>Burwood Break and enter - dwelling %</v>
          </cell>
          <cell r="B474" t="str">
            <v>Burwood</v>
          </cell>
          <cell r="D474" t="str">
            <v>%</v>
          </cell>
          <cell r="E474">
            <v>0.46729999999999999</v>
          </cell>
          <cell r="F474">
            <v>99.532700000000006</v>
          </cell>
          <cell r="G474">
            <v>100</v>
          </cell>
        </row>
        <row r="475">
          <cell r="A475" t="str">
            <v>Burwood Break and enter - non-dwelling No.</v>
          </cell>
          <cell r="B475" t="str">
            <v>Burwood</v>
          </cell>
          <cell r="C475" t="str">
            <v>Break and enter non-dwelling</v>
          </cell>
          <cell r="D475" t="str">
            <v>No.</v>
          </cell>
          <cell r="E475">
            <v>0</v>
          </cell>
          <cell r="F475">
            <v>67</v>
          </cell>
          <cell r="G475">
            <v>67</v>
          </cell>
        </row>
        <row r="476">
          <cell r="A476" t="str">
            <v>Burwood Break and enter - non-dwelling %</v>
          </cell>
          <cell r="B476" t="str">
            <v>Burwood</v>
          </cell>
          <cell r="D476" t="str">
            <v>%</v>
          </cell>
          <cell r="E476">
            <v>0</v>
          </cell>
          <cell r="F476">
            <v>100</v>
          </cell>
          <cell r="G476">
            <v>100</v>
          </cell>
        </row>
        <row r="477">
          <cell r="A477" t="str">
            <v>Burwood Motor vehicle theft No.</v>
          </cell>
          <cell r="B477" t="str">
            <v>Burwood</v>
          </cell>
          <cell r="C477" t="str">
            <v>Motor vehicle theft</v>
          </cell>
          <cell r="D477" t="str">
            <v>No.</v>
          </cell>
          <cell r="E477">
            <v>3</v>
          </cell>
          <cell r="F477">
            <v>140</v>
          </cell>
          <cell r="G477">
            <v>143</v>
          </cell>
        </row>
        <row r="478">
          <cell r="A478" t="str">
            <v>Burwood Motor vehicle theft %</v>
          </cell>
          <cell r="B478" t="str">
            <v>Burwood</v>
          </cell>
          <cell r="D478" t="str">
            <v>%</v>
          </cell>
          <cell r="E478">
            <v>2.0979000000000001</v>
          </cell>
          <cell r="F478">
            <v>97.902100000000004</v>
          </cell>
          <cell r="G478">
            <v>100</v>
          </cell>
        </row>
        <row r="479">
          <cell r="A479" t="str">
            <v>Burwood Steal from motor vehicle No.</v>
          </cell>
          <cell r="B479" t="str">
            <v>Burwood</v>
          </cell>
          <cell r="C479" t="str">
            <v>Steal from motor vehicle</v>
          </cell>
          <cell r="D479" t="str">
            <v>No.</v>
          </cell>
          <cell r="E479">
            <v>0</v>
          </cell>
          <cell r="F479">
            <v>272</v>
          </cell>
          <cell r="G479">
            <v>272</v>
          </cell>
        </row>
        <row r="480">
          <cell r="A480" t="str">
            <v>Burwood Steal from motor vehicle %</v>
          </cell>
          <cell r="B480" t="str">
            <v>Burwood</v>
          </cell>
          <cell r="D480" t="str">
            <v>%</v>
          </cell>
          <cell r="E480">
            <v>0</v>
          </cell>
          <cell r="F480">
            <v>100</v>
          </cell>
          <cell r="G480">
            <v>100</v>
          </cell>
        </row>
        <row r="481">
          <cell r="A481" t="str">
            <v>Burwood Steal from retail store No.</v>
          </cell>
          <cell r="B481" t="str">
            <v>Burwood</v>
          </cell>
          <cell r="C481" t="str">
            <v>Steal from retail store</v>
          </cell>
          <cell r="D481" t="str">
            <v>No.</v>
          </cell>
          <cell r="E481">
            <v>5</v>
          </cell>
          <cell r="F481">
            <v>298</v>
          </cell>
          <cell r="G481">
            <v>303</v>
          </cell>
        </row>
        <row r="482">
          <cell r="A482" t="str">
            <v>Burwood Steal from retail store %</v>
          </cell>
          <cell r="B482" t="str">
            <v>Burwood</v>
          </cell>
          <cell r="D482" t="str">
            <v>%</v>
          </cell>
          <cell r="E482">
            <v>1.6501999999999999</v>
          </cell>
          <cell r="F482">
            <v>98.349800000000002</v>
          </cell>
          <cell r="G482">
            <v>100</v>
          </cell>
        </row>
        <row r="483">
          <cell r="A483" t="str">
            <v>Burwood Steal from person No.</v>
          </cell>
          <cell r="B483" t="str">
            <v>Burwood</v>
          </cell>
          <cell r="C483" t="str">
            <v>Steal from person</v>
          </cell>
          <cell r="D483" t="str">
            <v>No.</v>
          </cell>
          <cell r="E483">
            <v>1</v>
          </cell>
          <cell r="F483">
            <v>90</v>
          </cell>
          <cell r="G483">
            <v>91</v>
          </cell>
        </row>
        <row r="484">
          <cell r="A484" t="str">
            <v>Burwood Steal from person %</v>
          </cell>
          <cell r="B484" t="str">
            <v>Burwood</v>
          </cell>
          <cell r="D484" t="str">
            <v>%</v>
          </cell>
          <cell r="E484">
            <v>1.0989</v>
          </cell>
          <cell r="F484">
            <v>98.9011</v>
          </cell>
          <cell r="G484">
            <v>100</v>
          </cell>
        </row>
        <row r="485">
          <cell r="A485" t="str">
            <v>Burwood Malicious damage to property No.</v>
          </cell>
          <cell r="B485" t="str">
            <v>Burwood</v>
          </cell>
          <cell r="C485" t="str">
            <v>Malicious damage to property</v>
          </cell>
          <cell r="D485" t="str">
            <v>No.</v>
          </cell>
          <cell r="E485">
            <v>25</v>
          </cell>
          <cell r="F485">
            <v>292</v>
          </cell>
          <cell r="G485">
            <v>317</v>
          </cell>
        </row>
        <row r="486">
          <cell r="A486" t="str">
            <v>Burwood Malicious damage to property %</v>
          </cell>
          <cell r="B486" t="str">
            <v>Burwood</v>
          </cell>
          <cell r="D486" t="str">
            <v>%</v>
          </cell>
          <cell r="E486">
            <v>7.8864000000000001</v>
          </cell>
          <cell r="F486">
            <v>92.113600000000005</v>
          </cell>
          <cell r="G486">
            <v>100</v>
          </cell>
        </row>
        <row r="487">
          <cell r="A487" t="str">
            <v>Byron Assault - domestic violence related No.</v>
          </cell>
          <cell r="B487" t="str">
            <v>Byron</v>
          </cell>
          <cell r="C487" t="str">
            <v>Assault - domestic violence related</v>
          </cell>
          <cell r="D487" t="str">
            <v>No.</v>
          </cell>
          <cell r="E487">
            <v>64</v>
          </cell>
          <cell r="F487">
            <v>51</v>
          </cell>
          <cell r="G487">
            <v>115</v>
          </cell>
        </row>
        <row r="488">
          <cell r="A488" t="str">
            <v>Byron Assault - domestic violence related %</v>
          </cell>
          <cell r="B488" t="str">
            <v>Byron</v>
          </cell>
          <cell r="D488" t="str">
            <v>%</v>
          </cell>
          <cell r="E488">
            <v>55.652200000000001</v>
          </cell>
          <cell r="F488">
            <v>44.347799999999999</v>
          </cell>
          <cell r="G488">
            <v>100</v>
          </cell>
        </row>
        <row r="489">
          <cell r="A489" t="str">
            <v>Byron Assault - non-domestic violence related No.</v>
          </cell>
          <cell r="B489" t="str">
            <v>Byron</v>
          </cell>
          <cell r="C489" t="str">
            <v>Assault - non-domestic violence related</v>
          </cell>
          <cell r="D489" t="str">
            <v>No.</v>
          </cell>
          <cell r="E489">
            <v>260</v>
          </cell>
          <cell r="F489">
            <v>85</v>
          </cell>
          <cell r="G489">
            <v>345</v>
          </cell>
        </row>
        <row r="490">
          <cell r="A490" t="str">
            <v>Byron Assault - non-domestic violence related %</v>
          </cell>
          <cell r="B490" t="str">
            <v>Byron</v>
          </cell>
          <cell r="D490" t="str">
            <v>%</v>
          </cell>
          <cell r="E490">
            <v>75.362300000000005</v>
          </cell>
          <cell r="F490">
            <v>24.637699999999999</v>
          </cell>
          <cell r="G490">
            <v>100</v>
          </cell>
        </row>
        <row r="491">
          <cell r="A491" t="str">
            <v>Byron Robbery No.</v>
          </cell>
          <cell r="B491" t="str">
            <v>Byron</v>
          </cell>
          <cell r="C491" t="str">
            <v>Robbery</v>
          </cell>
          <cell r="D491" t="str">
            <v>No.</v>
          </cell>
          <cell r="E491">
            <v>8</v>
          </cell>
          <cell r="F491">
            <v>4</v>
          </cell>
          <cell r="G491">
            <v>12</v>
          </cell>
        </row>
        <row r="492">
          <cell r="A492" t="str">
            <v>Byron Robbery %</v>
          </cell>
          <cell r="B492" t="str">
            <v>Byron</v>
          </cell>
          <cell r="D492" t="str">
            <v>%</v>
          </cell>
          <cell r="E492">
            <v>66.666700000000006</v>
          </cell>
          <cell r="F492">
            <v>33.333300000000001</v>
          </cell>
          <cell r="G492">
            <v>100</v>
          </cell>
        </row>
        <row r="493">
          <cell r="A493" t="str">
            <v>Byron Break and enter - dwelling No.</v>
          </cell>
          <cell r="B493" t="str">
            <v>Byron</v>
          </cell>
          <cell r="C493" t="str">
            <v>Break and enter dwelling</v>
          </cell>
          <cell r="D493" t="str">
            <v>No.</v>
          </cell>
          <cell r="E493">
            <v>8</v>
          </cell>
          <cell r="F493">
            <v>161</v>
          </cell>
          <cell r="G493">
            <v>169</v>
          </cell>
        </row>
        <row r="494">
          <cell r="A494" t="str">
            <v>Byron Break and enter - dwelling %</v>
          </cell>
          <cell r="B494" t="str">
            <v>Byron</v>
          </cell>
          <cell r="D494" t="str">
            <v>%</v>
          </cell>
          <cell r="E494">
            <v>4.7336999999999998</v>
          </cell>
          <cell r="F494">
            <v>95.266300000000001</v>
          </cell>
          <cell r="G494">
            <v>100</v>
          </cell>
        </row>
        <row r="495">
          <cell r="A495" t="str">
            <v>Byron Break and enter - non-dwelling No.</v>
          </cell>
          <cell r="B495" t="str">
            <v>Byron</v>
          </cell>
          <cell r="C495" t="str">
            <v>Break and enter non-dwelling</v>
          </cell>
          <cell r="D495" t="str">
            <v>No.</v>
          </cell>
          <cell r="E495">
            <v>5</v>
          </cell>
          <cell r="F495">
            <v>137</v>
          </cell>
          <cell r="G495">
            <v>142</v>
          </cell>
        </row>
        <row r="496">
          <cell r="A496" t="str">
            <v>Byron Break and enter - non-dwelling %</v>
          </cell>
          <cell r="B496" t="str">
            <v>Byron</v>
          </cell>
          <cell r="D496" t="str">
            <v>%</v>
          </cell>
          <cell r="E496">
            <v>3.5211000000000001</v>
          </cell>
          <cell r="F496">
            <v>96.478899999999996</v>
          </cell>
          <cell r="G496">
            <v>100</v>
          </cell>
        </row>
        <row r="497">
          <cell r="A497" t="str">
            <v>Byron Motor vehicle theft No.</v>
          </cell>
          <cell r="B497" t="str">
            <v>Byron</v>
          </cell>
          <cell r="C497" t="str">
            <v>Motor vehicle theft</v>
          </cell>
          <cell r="D497" t="str">
            <v>No.</v>
          </cell>
          <cell r="E497">
            <v>7</v>
          </cell>
          <cell r="F497">
            <v>48</v>
          </cell>
          <cell r="G497">
            <v>55</v>
          </cell>
        </row>
        <row r="498">
          <cell r="A498" t="str">
            <v>Byron Motor vehicle theft %</v>
          </cell>
          <cell r="B498" t="str">
            <v>Byron</v>
          </cell>
          <cell r="D498" t="str">
            <v>%</v>
          </cell>
          <cell r="E498">
            <v>12.7273</v>
          </cell>
          <cell r="F498">
            <v>87.2727</v>
          </cell>
          <cell r="G498">
            <v>100</v>
          </cell>
        </row>
        <row r="499">
          <cell r="A499" t="str">
            <v>Byron Steal from motor vehicle No.</v>
          </cell>
          <cell r="B499" t="str">
            <v>Byron</v>
          </cell>
          <cell r="C499" t="str">
            <v>Steal from motor vehicle</v>
          </cell>
          <cell r="D499" t="str">
            <v>No.</v>
          </cell>
          <cell r="E499">
            <v>7</v>
          </cell>
          <cell r="F499">
            <v>277</v>
          </cell>
          <cell r="G499">
            <v>284</v>
          </cell>
        </row>
        <row r="500">
          <cell r="A500" t="str">
            <v>Byron Steal from motor vehicle %</v>
          </cell>
          <cell r="B500" t="str">
            <v>Byron</v>
          </cell>
          <cell r="D500" t="str">
            <v>%</v>
          </cell>
          <cell r="E500">
            <v>2.4647999999999999</v>
          </cell>
          <cell r="F500">
            <v>97.535200000000003</v>
          </cell>
          <cell r="G500">
            <v>100</v>
          </cell>
        </row>
        <row r="501">
          <cell r="A501" t="str">
            <v>Byron Steal from retail store No.</v>
          </cell>
          <cell r="B501" t="str">
            <v>Byron</v>
          </cell>
          <cell r="C501" t="str">
            <v>Steal from retail store</v>
          </cell>
          <cell r="D501" t="str">
            <v>No.</v>
          </cell>
          <cell r="E501">
            <v>22</v>
          </cell>
          <cell r="F501">
            <v>69</v>
          </cell>
          <cell r="G501">
            <v>91</v>
          </cell>
        </row>
        <row r="502">
          <cell r="A502" t="str">
            <v>Byron Steal from retail store %</v>
          </cell>
          <cell r="B502" t="str">
            <v>Byron</v>
          </cell>
          <cell r="D502" t="str">
            <v>%</v>
          </cell>
          <cell r="E502">
            <v>24.175799999999999</v>
          </cell>
          <cell r="F502">
            <v>75.824200000000005</v>
          </cell>
          <cell r="G502">
            <v>100</v>
          </cell>
        </row>
        <row r="503">
          <cell r="A503" t="str">
            <v>Byron Steal from person No.</v>
          </cell>
          <cell r="B503" t="str">
            <v>Byron</v>
          </cell>
          <cell r="C503" t="str">
            <v>Steal from person</v>
          </cell>
          <cell r="D503" t="str">
            <v>No.</v>
          </cell>
          <cell r="E503">
            <v>18</v>
          </cell>
          <cell r="F503">
            <v>83</v>
          </cell>
          <cell r="G503">
            <v>101</v>
          </cell>
        </row>
        <row r="504">
          <cell r="A504" t="str">
            <v>Byron Steal from person %</v>
          </cell>
          <cell r="B504" t="str">
            <v>Byron</v>
          </cell>
          <cell r="D504" t="str">
            <v>%</v>
          </cell>
          <cell r="E504">
            <v>17.8218</v>
          </cell>
          <cell r="F504">
            <v>82.178200000000004</v>
          </cell>
          <cell r="G504">
            <v>100</v>
          </cell>
        </row>
        <row r="505">
          <cell r="A505" t="str">
            <v>Byron Malicious damage to property No.</v>
          </cell>
          <cell r="B505" t="str">
            <v>Byron</v>
          </cell>
          <cell r="C505" t="str">
            <v>Malicious damage to property</v>
          </cell>
          <cell r="D505" t="str">
            <v>No.</v>
          </cell>
          <cell r="E505">
            <v>91</v>
          </cell>
          <cell r="F505">
            <v>390</v>
          </cell>
          <cell r="G505">
            <v>481</v>
          </cell>
        </row>
        <row r="506">
          <cell r="A506" t="str">
            <v>Byron Malicious damage to property %</v>
          </cell>
          <cell r="B506" t="str">
            <v>Byron</v>
          </cell>
          <cell r="D506" t="str">
            <v>%</v>
          </cell>
          <cell r="E506">
            <v>18.918900000000001</v>
          </cell>
          <cell r="F506">
            <v>81.081100000000006</v>
          </cell>
          <cell r="G506">
            <v>100</v>
          </cell>
        </row>
        <row r="507">
          <cell r="A507" t="str">
            <v>Cabonne Assault - domestic violence related No.</v>
          </cell>
          <cell r="B507" t="str">
            <v>Cabonne</v>
          </cell>
          <cell r="C507" t="str">
            <v>Assault - domestic violence related</v>
          </cell>
          <cell r="D507" t="str">
            <v>No.</v>
          </cell>
          <cell r="E507">
            <v>30</v>
          </cell>
          <cell r="F507">
            <v>31</v>
          </cell>
          <cell r="G507">
            <v>61</v>
          </cell>
        </row>
        <row r="508">
          <cell r="A508" t="str">
            <v>Cabonne Assault - domestic violence related %</v>
          </cell>
          <cell r="B508" t="str">
            <v>Cabonne</v>
          </cell>
          <cell r="D508" t="str">
            <v>%</v>
          </cell>
          <cell r="E508">
            <v>49.180300000000003</v>
          </cell>
          <cell r="F508">
            <v>50.819699999999997</v>
          </cell>
          <cell r="G508">
            <v>100</v>
          </cell>
        </row>
        <row r="509">
          <cell r="A509" t="str">
            <v>Cabonne Assault - non-domestic violence related No.</v>
          </cell>
          <cell r="B509" t="str">
            <v>Cabonne</v>
          </cell>
          <cell r="C509" t="str">
            <v>Assault - non-domestic violence related</v>
          </cell>
          <cell r="D509" t="str">
            <v>No.</v>
          </cell>
          <cell r="E509">
            <v>41</v>
          </cell>
          <cell r="F509">
            <v>50</v>
          </cell>
          <cell r="G509">
            <v>91</v>
          </cell>
        </row>
        <row r="510">
          <cell r="A510" t="str">
            <v>Cabonne Assault - non-domestic violence related %</v>
          </cell>
          <cell r="B510" t="str">
            <v>Cabonne</v>
          </cell>
          <cell r="D510" t="str">
            <v>%</v>
          </cell>
          <cell r="E510">
            <v>45.054900000000004</v>
          </cell>
          <cell r="F510">
            <v>54.945099999999996</v>
          </cell>
          <cell r="G510">
            <v>100</v>
          </cell>
        </row>
        <row r="511">
          <cell r="A511" t="str">
            <v>Cabonne Robbery No.</v>
          </cell>
          <cell r="B511" t="str">
            <v>Cabonne</v>
          </cell>
          <cell r="C511" t="str">
            <v>Robbery</v>
          </cell>
          <cell r="D511" t="str">
            <v>No.</v>
          </cell>
          <cell r="E511">
            <v>0</v>
          </cell>
          <cell r="F511">
            <v>1</v>
          </cell>
          <cell r="G511">
            <v>1</v>
          </cell>
        </row>
        <row r="512">
          <cell r="A512" t="str">
            <v>Cabonne Robbery %</v>
          </cell>
          <cell r="B512" t="str">
            <v>Cabonne</v>
          </cell>
          <cell r="D512" t="str">
            <v>%</v>
          </cell>
          <cell r="E512">
            <v>0</v>
          </cell>
          <cell r="F512">
            <v>100</v>
          </cell>
          <cell r="G512">
            <v>100</v>
          </cell>
        </row>
        <row r="513">
          <cell r="A513" t="str">
            <v>Cabonne Break and enter - dwelling No.</v>
          </cell>
          <cell r="B513" t="str">
            <v>Cabonne</v>
          </cell>
          <cell r="C513" t="str">
            <v>Break and enter dwelling</v>
          </cell>
          <cell r="D513" t="str">
            <v>No.</v>
          </cell>
          <cell r="E513">
            <v>1</v>
          </cell>
          <cell r="F513">
            <v>83</v>
          </cell>
          <cell r="G513">
            <v>84</v>
          </cell>
        </row>
        <row r="514">
          <cell r="A514" t="str">
            <v>Cabonne Break and enter - dwelling %</v>
          </cell>
          <cell r="B514" t="str">
            <v>Cabonne</v>
          </cell>
          <cell r="D514" t="str">
            <v>%</v>
          </cell>
          <cell r="E514">
            <v>1.1904999999999999</v>
          </cell>
          <cell r="F514">
            <v>98.8095</v>
          </cell>
          <cell r="G514">
            <v>100</v>
          </cell>
        </row>
        <row r="515">
          <cell r="A515" t="str">
            <v>Cabonne Break and enter - non-dwelling No.</v>
          </cell>
          <cell r="B515" t="str">
            <v>Cabonne</v>
          </cell>
          <cell r="C515" t="str">
            <v>Break and enter non-dwelling</v>
          </cell>
          <cell r="D515" t="str">
            <v>No.</v>
          </cell>
          <cell r="E515">
            <v>1</v>
          </cell>
          <cell r="F515">
            <v>40</v>
          </cell>
          <cell r="G515">
            <v>41</v>
          </cell>
        </row>
        <row r="516">
          <cell r="A516" t="str">
            <v>Cabonne Break and enter - non-dwelling %</v>
          </cell>
          <cell r="B516" t="str">
            <v>Cabonne</v>
          </cell>
          <cell r="D516" t="str">
            <v>%</v>
          </cell>
          <cell r="E516">
            <v>2.4390000000000001</v>
          </cell>
          <cell r="F516">
            <v>97.561000000000007</v>
          </cell>
          <cell r="G516">
            <v>100</v>
          </cell>
        </row>
        <row r="517">
          <cell r="A517" t="str">
            <v>Cabonne Motor vehicle theft No.</v>
          </cell>
          <cell r="B517" t="str">
            <v>Cabonne</v>
          </cell>
          <cell r="C517" t="str">
            <v>Motor vehicle theft</v>
          </cell>
          <cell r="D517" t="str">
            <v>No.</v>
          </cell>
          <cell r="E517">
            <v>2</v>
          </cell>
          <cell r="F517">
            <v>20</v>
          </cell>
          <cell r="G517">
            <v>22</v>
          </cell>
        </row>
        <row r="518">
          <cell r="A518" t="str">
            <v>Cabonne Motor vehicle theft %</v>
          </cell>
          <cell r="B518" t="str">
            <v>Cabonne</v>
          </cell>
          <cell r="D518" t="str">
            <v>%</v>
          </cell>
          <cell r="E518">
            <v>9.0908999999999995</v>
          </cell>
          <cell r="F518">
            <v>90.909099999999995</v>
          </cell>
          <cell r="G518">
            <v>100</v>
          </cell>
        </row>
        <row r="519">
          <cell r="A519" t="str">
            <v>Cabonne Steal from motor vehicle No.</v>
          </cell>
          <cell r="B519" t="str">
            <v>Cabonne</v>
          </cell>
          <cell r="C519" t="str">
            <v>Steal from motor vehicle</v>
          </cell>
          <cell r="D519" t="str">
            <v>No.</v>
          </cell>
          <cell r="E519">
            <v>1</v>
          </cell>
          <cell r="F519">
            <v>52</v>
          </cell>
          <cell r="G519">
            <v>53</v>
          </cell>
        </row>
        <row r="520">
          <cell r="A520" t="str">
            <v>Cabonne Steal from motor vehicle %</v>
          </cell>
          <cell r="B520" t="str">
            <v>Cabonne</v>
          </cell>
          <cell r="D520" t="str">
            <v>%</v>
          </cell>
          <cell r="E520">
            <v>1.8868</v>
          </cell>
          <cell r="F520">
            <v>98.113200000000006</v>
          </cell>
          <cell r="G520">
            <v>100</v>
          </cell>
        </row>
        <row r="521">
          <cell r="A521" t="str">
            <v>Cabonne Steal from retail store No.</v>
          </cell>
          <cell r="B521" t="str">
            <v>Cabonne</v>
          </cell>
          <cell r="C521" t="str">
            <v>Steal from retail store</v>
          </cell>
          <cell r="D521" t="str">
            <v>No.</v>
          </cell>
          <cell r="E521">
            <v>3</v>
          </cell>
          <cell r="F521">
            <v>21</v>
          </cell>
          <cell r="G521">
            <v>24</v>
          </cell>
        </row>
        <row r="522">
          <cell r="A522" t="str">
            <v>Cabonne Steal from retail store %</v>
          </cell>
          <cell r="B522" t="str">
            <v>Cabonne</v>
          </cell>
          <cell r="D522" t="str">
            <v>%</v>
          </cell>
          <cell r="E522">
            <v>12.5</v>
          </cell>
          <cell r="F522">
            <v>87.5</v>
          </cell>
          <cell r="G522">
            <v>100</v>
          </cell>
        </row>
        <row r="523">
          <cell r="A523" t="str">
            <v>Cabonne Steal from person No.</v>
          </cell>
          <cell r="B523" t="str">
            <v>Cabonne</v>
          </cell>
          <cell r="C523" t="str">
            <v>Steal from person</v>
          </cell>
          <cell r="D523" t="str">
            <v>No.</v>
          </cell>
          <cell r="E523">
            <v>0</v>
          </cell>
          <cell r="F523">
            <v>2</v>
          </cell>
          <cell r="G523">
            <v>2</v>
          </cell>
        </row>
        <row r="524">
          <cell r="A524" t="str">
            <v>Cabonne Steal from person %</v>
          </cell>
          <cell r="B524" t="str">
            <v>Cabonne</v>
          </cell>
          <cell r="D524" t="str">
            <v>%</v>
          </cell>
          <cell r="E524">
            <v>0</v>
          </cell>
          <cell r="F524">
            <v>100</v>
          </cell>
          <cell r="G524">
            <v>100</v>
          </cell>
        </row>
        <row r="525">
          <cell r="A525" t="str">
            <v>Cabonne Malicious damage to property No.</v>
          </cell>
          <cell r="B525" t="str">
            <v>Cabonne</v>
          </cell>
          <cell r="C525" t="str">
            <v>Malicious damage to property</v>
          </cell>
          <cell r="D525" t="str">
            <v>No.</v>
          </cell>
          <cell r="E525">
            <v>22</v>
          </cell>
          <cell r="F525">
            <v>159</v>
          </cell>
          <cell r="G525">
            <v>181</v>
          </cell>
        </row>
        <row r="526">
          <cell r="A526" t="str">
            <v>Cabonne Malicious damage to property %</v>
          </cell>
          <cell r="B526" t="str">
            <v>Cabonne</v>
          </cell>
          <cell r="D526" t="str">
            <v>%</v>
          </cell>
          <cell r="E526">
            <v>12.1547</v>
          </cell>
          <cell r="F526">
            <v>87.845299999999995</v>
          </cell>
          <cell r="G526">
            <v>100</v>
          </cell>
        </row>
        <row r="527">
          <cell r="A527" t="str">
            <v>Camden Assault - domestic violence related No.</v>
          </cell>
          <cell r="B527" t="str">
            <v>Camden</v>
          </cell>
          <cell r="C527" t="str">
            <v>Assault - domestic violence related</v>
          </cell>
          <cell r="D527" t="str">
            <v>No.</v>
          </cell>
          <cell r="E527">
            <v>39</v>
          </cell>
          <cell r="F527">
            <v>128</v>
          </cell>
          <cell r="G527">
            <v>167</v>
          </cell>
        </row>
        <row r="528">
          <cell r="A528" t="str">
            <v>Camden Assault - domestic violence related %</v>
          </cell>
          <cell r="B528" t="str">
            <v>Camden</v>
          </cell>
          <cell r="D528" t="str">
            <v>%</v>
          </cell>
          <cell r="E528">
            <v>23.353300000000001</v>
          </cell>
          <cell r="F528">
            <v>76.646699999999996</v>
          </cell>
          <cell r="G528">
            <v>100</v>
          </cell>
        </row>
        <row r="529">
          <cell r="A529" t="str">
            <v>Camden Assault - non-domestic violence related No.</v>
          </cell>
          <cell r="B529" t="str">
            <v>Camden</v>
          </cell>
          <cell r="C529" t="str">
            <v>Assault - non-domestic violence related</v>
          </cell>
          <cell r="D529" t="str">
            <v>No.</v>
          </cell>
          <cell r="E529">
            <v>62</v>
          </cell>
          <cell r="F529">
            <v>136</v>
          </cell>
          <cell r="G529">
            <v>198</v>
          </cell>
        </row>
        <row r="530">
          <cell r="A530" t="str">
            <v>Camden Assault - non-domestic violence related %</v>
          </cell>
          <cell r="B530" t="str">
            <v>Camden</v>
          </cell>
          <cell r="D530" t="str">
            <v>%</v>
          </cell>
          <cell r="E530">
            <v>31.313099999999999</v>
          </cell>
          <cell r="F530">
            <v>68.686899999999994</v>
          </cell>
          <cell r="G530">
            <v>100</v>
          </cell>
        </row>
        <row r="531">
          <cell r="A531" t="str">
            <v>Camden Robbery No.</v>
          </cell>
          <cell r="B531" t="str">
            <v>Camden</v>
          </cell>
          <cell r="C531" t="str">
            <v>Robbery</v>
          </cell>
          <cell r="D531" t="str">
            <v>No.</v>
          </cell>
          <cell r="E531">
            <v>4</v>
          </cell>
          <cell r="F531">
            <v>20</v>
          </cell>
          <cell r="G531">
            <v>24</v>
          </cell>
        </row>
        <row r="532">
          <cell r="A532" t="str">
            <v>Camden Robbery %</v>
          </cell>
          <cell r="B532" t="str">
            <v>Camden</v>
          </cell>
          <cell r="D532" t="str">
            <v>%</v>
          </cell>
          <cell r="E532">
            <v>16.666699999999999</v>
          </cell>
          <cell r="F532">
            <v>83.333299999999994</v>
          </cell>
          <cell r="G532">
            <v>100</v>
          </cell>
        </row>
        <row r="533">
          <cell r="A533" t="str">
            <v>Camden Break and enter - dwelling No.</v>
          </cell>
          <cell r="B533" t="str">
            <v>Camden</v>
          </cell>
          <cell r="C533" t="str">
            <v>Break and enter dwelling</v>
          </cell>
          <cell r="D533" t="str">
            <v>No.</v>
          </cell>
          <cell r="E533">
            <v>2</v>
          </cell>
          <cell r="F533">
            <v>245</v>
          </cell>
          <cell r="G533">
            <v>247</v>
          </cell>
        </row>
        <row r="534">
          <cell r="A534" t="str">
            <v>Camden Break and enter - dwelling %</v>
          </cell>
          <cell r="B534" t="str">
            <v>Camden</v>
          </cell>
          <cell r="D534" t="str">
            <v>%</v>
          </cell>
          <cell r="E534">
            <v>0.80969999999999998</v>
          </cell>
          <cell r="F534">
            <v>99.190299999999993</v>
          </cell>
          <cell r="G534">
            <v>100</v>
          </cell>
        </row>
        <row r="535">
          <cell r="A535" t="str">
            <v>Camden Break and enter - non-dwelling No.</v>
          </cell>
          <cell r="B535" t="str">
            <v>Camden</v>
          </cell>
          <cell r="C535" t="str">
            <v>Break and enter non-dwelling</v>
          </cell>
          <cell r="D535" t="str">
            <v>No.</v>
          </cell>
          <cell r="E535">
            <v>1</v>
          </cell>
          <cell r="F535">
            <v>97</v>
          </cell>
          <cell r="G535">
            <v>98</v>
          </cell>
        </row>
        <row r="536">
          <cell r="A536" t="str">
            <v>Camden Break and enter - non-dwelling %</v>
          </cell>
          <cell r="B536" t="str">
            <v>Camden</v>
          </cell>
          <cell r="D536" t="str">
            <v>%</v>
          </cell>
          <cell r="E536">
            <v>1.0204</v>
          </cell>
          <cell r="F536">
            <v>98.979600000000005</v>
          </cell>
          <cell r="G536">
            <v>100</v>
          </cell>
        </row>
        <row r="537">
          <cell r="A537" t="str">
            <v>Camden Motor vehicle theft No.</v>
          </cell>
          <cell r="B537" t="str">
            <v>Camden</v>
          </cell>
          <cell r="C537" t="str">
            <v>Motor vehicle theft</v>
          </cell>
          <cell r="D537" t="str">
            <v>No.</v>
          </cell>
          <cell r="E537">
            <v>2</v>
          </cell>
          <cell r="F537">
            <v>162</v>
          </cell>
          <cell r="G537">
            <v>164</v>
          </cell>
        </row>
        <row r="538">
          <cell r="A538" t="str">
            <v>Camden Motor vehicle theft %</v>
          </cell>
          <cell r="B538" t="str">
            <v>Camden</v>
          </cell>
          <cell r="D538" t="str">
            <v>%</v>
          </cell>
          <cell r="E538">
            <v>1.2195</v>
          </cell>
          <cell r="F538">
            <v>98.780500000000004</v>
          </cell>
          <cell r="G538">
            <v>100</v>
          </cell>
        </row>
        <row r="539">
          <cell r="A539" t="str">
            <v>Camden Steal from motor vehicle No.</v>
          </cell>
          <cell r="B539" t="str">
            <v>Camden</v>
          </cell>
          <cell r="C539" t="str">
            <v>Steal from motor vehicle</v>
          </cell>
          <cell r="D539" t="str">
            <v>No.</v>
          </cell>
          <cell r="E539">
            <v>3</v>
          </cell>
          <cell r="F539">
            <v>294</v>
          </cell>
          <cell r="G539">
            <v>297</v>
          </cell>
        </row>
        <row r="540">
          <cell r="A540" t="str">
            <v>Camden Steal from motor vehicle %</v>
          </cell>
          <cell r="B540" t="str">
            <v>Camden</v>
          </cell>
          <cell r="D540" t="str">
            <v>%</v>
          </cell>
          <cell r="E540">
            <v>1.0101</v>
          </cell>
          <cell r="F540">
            <v>98.989900000000006</v>
          </cell>
          <cell r="G540">
            <v>100</v>
          </cell>
        </row>
        <row r="541">
          <cell r="A541" t="str">
            <v>Camden Steal from retail store No.</v>
          </cell>
          <cell r="B541" t="str">
            <v>Camden</v>
          </cell>
          <cell r="C541" t="str">
            <v>Steal from retail store</v>
          </cell>
          <cell r="D541" t="str">
            <v>No.</v>
          </cell>
          <cell r="E541">
            <v>6</v>
          </cell>
          <cell r="F541">
            <v>89</v>
          </cell>
          <cell r="G541">
            <v>95</v>
          </cell>
        </row>
        <row r="542">
          <cell r="A542" t="str">
            <v>Camden Steal from retail store %</v>
          </cell>
          <cell r="B542" t="str">
            <v>Camden</v>
          </cell>
          <cell r="D542" t="str">
            <v>%</v>
          </cell>
          <cell r="E542">
            <v>6.3158000000000003</v>
          </cell>
          <cell r="F542">
            <v>93.684200000000004</v>
          </cell>
          <cell r="G542">
            <v>100</v>
          </cell>
        </row>
        <row r="543">
          <cell r="A543" t="str">
            <v>Camden Steal from person No.</v>
          </cell>
          <cell r="B543" t="str">
            <v>Camden</v>
          </cell>
          <cell r="C543" t="str">
            <v>Steal from person</v>
          </cell>
          <cell r="D543" t="str">
            <v>No.</v>
          </cell>
          <cell r="E543">
            <v>1</v>
          </cell>
          <cell r="F543">
            <v>11</v>
          </cell>
          <cell r="G543">
            <v>12</v>
          </cell>
        </row>
        <row r="544">
          <cell r="A544" t="str">
            <v>Camden Steal from person %</v>
          </cell>
          <cell r="B544" t="str">
            <v>Camden</v>
          </cell>
          <cell r="D544" t="str">
            <v>%</v>
          </cell>
          <cell r="E544">
            <v>8.3332999999999995</v>
          </cell>
          <cell r="F544">
            <v>91.666700000000006</v>
          </cell>
          <cell r="G544">
            <v>100</v>
          </cell>
        </row>
        <row r="545">
          <cell r="A545" t="str">
            <v>Camden Malicious damage to property No.</v>
          </cell>
          <cell r="B545" t="str">
            <v>Camden</v>
          </cell>
          <cell r="C545" t="str">
            <v>Malicious damage to property</v>
          </cell>
          <cell r="D545" t="str">
            <v>No.</v>
          </cell>
          <cell r="E545">
            <v>47</v>
          </cell>
          <cell r="F545">
            <v>669</v>
          </cell>
          <cell r="G545">
            <v>716</v>
          </cell>
        </row>
        <row r="546">
          <cell r="A546" t="str">
            <v>Camden Malicious damage to property %</v>
          </cell>
          <cell r="B546" t="str">
            <v>Camden</v>
          </cell>
          <cell r="D546" t="str">
            <v>%</v>
          </cell>
          <cell r="E546">
            <v>6.5641999999999996</v>
          </cell>
          <cell r="F546">
            <v>93.4358</v>
          </cell>
          <cell r="G546">
            <v>100</v>
          </cell>
        </row>
        <row r="547">
          <cell r="A547" t="str">
            <v>Campbelltown Assault - domestic violence related No.</v>
          </cell>
          <cell r="B547" t="str">
            <v>Campbelltown</v>
          </cell>
          <cell r="C547" t="str">
            <v>Assault - domestic violence related</v>
          </cell>
          <cell r="D547" t="str">
            <v>No.</v>
          </cell>
          <cell r="E547">
            <v>425</v>
          </cell>
          <cell r="F547">
            <v>674</v>
          </cell>
          <cell r="G547">
            <v>1099</v>
          </cell>
        </row>
        <row r="548">
          <cell r="A548" t="str">
            <v>Campbelltown Assault - domestic violence related %</v>
          </cell>
          <cell r="B548" t="str">
            <v>Campbelltown</v>
          </cell>
          <cell r="D548" t="str">
            <v>%</v>
          </cell>
          <cell r="E548">
            <v>38.671500000000002</v>
          </cell>
          <cell r="F548">
            <v>61.328499999999998</v>
          </cell>
          <cell r="G548">
            <v>100</v>
          </cell>
        </row>
        <row r="549">
          <cell r="A549" t="str">
            <v>Campbelltown Assault - non-domestic violence related No.</v>
          </cell>
          <cell r="B549" t="str">
            <v>Campbelltown</v>
          </cell>
          <cell r="C549" t="str">
            <v>Assault - non-domestic violence related</v>
          </cell>
          <cell r="D549" t="str">
            <v>No.</v>
          </cell>
          <cell r="E549">
            <v>398</v>
          </cell>
          <cell r="F549">
            <v>836</v>
          </cell>
          <cell r="G549">
            <v>1234</v>
          </cell>
        </row>
        <row r="550">
          <cell r="A550" t="str">
            <v>Campbelltown Assault - non-domestic violence related %</v>
          </cell>
          <cell r="B550" t="str">
            <v>Campbelltown</v>
          </cell>
          <cell r="D550" t="str">
            <v>%</v>
          </cell>
          <cell r="E550">
            <v>32.252800000000001</v>
          </cell>
          <cell r="F550">
            <v>67.747200000000007</v>
          </cell>
          <cell r="G550">
            <v>100</v>
          </cell>
        </row>
        <row r="551">
          <cell r="A551" t="str">
            <v>Campbelltown Robbery No.</v>
          </cell>
          <cell r="B551" t="str">
            <v>Campbelltown</v>
          </cell>
          <cell r="C551" t="str">
            <v>Robbery</v>
          </cell>
          <cell r="D551" t="str">
            <v>No.</v>
          </cell>
          <cell r="E551">
            <v>33</v>
          </cell>
          <cell r="F551">
            <v>200</v>
          </cell>
          <cell r="G551">
            <v>233</v>
          </cell>
        </row>
        <row r="552">
          <cell r="A552" t="str">
            <v>Campbelltown Robbery %</v>
          </cell>
          <cell r="B552" t="str">
            <v>Campbelltown</v>
          </cell>
          <cell r="D552" t="str">
            <v>%</v>
          </cell>
          <cell r="E552">
            <v>14.1631</v>
          </cell>
          <cell r="F552">
            <v>85.8369</v>
          </cell>
          <cell r="G552">
            <v>100</v>
          </cell>
        </row>
        <row r="553">
          <cell r="A553" t="str">
            <v>Campbelltown Break and enter - dwelling No.</v>
          </cell>
          <cell r="B553" t="str">
            <v>Campbelltown</v>
          </cell>
          <cell r="C553" t="str">
            <v>Break and enter dwelling</v>
          </cell>
          <cell r="D553" t="str">
            <v>No.</v>
          </cell>
          <cell r="E553">
            <v>15</v>
          </cell>
          <cell r="F553">
            <v>1420</v>
          </cell>
          <cell r="G553">
            <v>1435</v>
          </cell>
        </row>
        <row r="554">
          <cell r="A554" t="str">
            <v>Campbelltown Break and enter - dwelling %</v>
          </cell>
          <cell r="B554" t="str">
            <v>Campbelltown</v>
          </cell>
          <cell r="D554" t="str">
            <v>%</v>
          </cell>
          <cell r="E554">
            <v>1.0452999999999999</v>
          </cell>
          <cell r="F554">
            <v>98.954700000000003</v>
          </cell>
          <cell r="G554">
            <v>100</v>
          </cell>
        </row>
        <row r="555">
          <cell r="A555" t="str">
            <v>Campbelltown Break and enter - non-dwelling No.</v>
          </cell>
          <cell r="B555" t="str">
            <v>Campbelltown</v>
          </cell>
          <cell r="C555" t="str">
            <v>Break and enter non-dwelling</v>
          </cell>
          <cell r="D555" t="str">
            <v>No.</v>
          </cell>
          <cell r="E555">
            <v>5</v>
          </cell>
          <cell r="F555">
            <v>316</v>
          </cell>
          <cell r="G555">
            <v>321</v>
          </cell>
        </row>
        <row r="556">
          <cell r="A556" t="str">
            <v>Campbelltown Break and enter - non-dwelling %</v>
          </cell>
          <cell r="B556" t="str">
            <v>Campbelltown</v>
          </cell>
          <cell r="D556" t="str">
            <v>%</v>
          </cell>
          <cell r="E556">
            <v>1.5576000000000001</v>
          </cell>
          <cell r="F556">
            <v>98.442400000000006</v>
          </cell>
          <cell r="G556">
            <v>100</v>
          </cell>
        </row>
        <row r="557">
          <cell r="A557" t="str">
            <v>Campbelltown Motor vehicle theft No.</v>
          </cell>
          <cell r="B557" t="str">
            <v>Campbelltown</v>
          </cell>
          <cell r="C557" t="str">
            <v>Motor vehicle theft</v>
          </cell>
          <cell r="D557" t="str">
            <v>No.</v>
          </cell>
          <cell r="E557">
            <v>12</v>
          </cell>
          <cell r="F557">
            <v>747</v>
          </cell>
          <cell r="G557">
            <v>759</v>
          </cell>
        </row>
        <row r="558">
          <cell r="A558" t="str">
            <v>Campbelltown Motor vehicle theft %</v>
          </cell>
          <cell r="B558" t="str">
            <v>Campbelltown</v>
          </cell>
          <cell r="D558" t="str">
            <v>%</v>
          </cell>
          <cell r="E558">
            <v>1.581</v>
          </cell>
          <cell r="F558">
            <v>98.418999999999997</v>
          </cell>
          <cell r="G558">
            <v>100</v>
          </cell>
        </row>
        <row r="559">
          <cell r="A559" t="str">
            <v>Campbelltown Steal from motor vehicle No.</v>
          </cell>
          <cell r="B559" t="str">
            <v>Campbelltown</v>
          </cell>
          <cell r="C559" t="str">
            <v>Steal from motor vehicle</v>
          </cell>
          <cell r="D559" t="str">
            <v>No.</v>
          </cell>
          <cell r="E559">
            <v>10</v>
          </cell>
          <cell r="F559">
            <v>948</v>
          </cell>
          <cell r="G559">
            <v>958</v>
          </cell>
        </row>
        <row r="560">
          <cell r="A560" t="str">
            <v>Campbelltown Steal from motor vehicle %</v>
          </cell>
          <cell r="B560" t="str">
            <v>Campbelltown</v>
          </cell>
          <cell r="D560" t="str">
            <v>%</v>
          </cell>
          <cell r="E560">
            <v>1.0438000000000001</v>
          </cell>
          <cell r="F560">
            <v>98.956199999999995</v>
          </cell>
          <cell r="G560">
            <v>100</v>
          </cell>
        </row>
        <row r="561">
          <cell r="A561" t="str">
            <v>Campbelltown Steal from retail store No.</v>
          </cell>
          <cell r="B561" t="str">
            <v>Campbelltown</v>
          </cell>
          <cell r="C561" t="str">
            <v>Steal from retail store</v>
          </cell>
          <cell r="D561" t="str">
            <v>No.</v>
          </cell>
          <cell r="E561">
            <v>19</v>
          </cell>
          <cell r="F561">
            <v>456</v>
          </cell>
          <cell r="G561">
            <v>475</v>
          </cell>
        </row>
        <row r="562">
          <cell r="A562" t="str">
            <v>Campbelltown Steal from retail store %</v>
          </cell>
          <cell r="B562" t="str">
            <v>Campbelltown</v>
          </cell>
          <cell r="D562" t="str">
            <v>%</v>
          </cell>
          <cell r="E562">
            <v>4</v>
          </cell>
          <cell r="F562">
            <v>96</v>
          </cell>
          <cell r="G562">
            <v>100</v>
          </cell>
        </row>
        <row r="563">
          <cell r="A563" t="str">
            <v>Campbelltown Steal from person No.</v>
          </cell>
          <cell r="B563" t="str">
            <v>Campbelltown</v>
          </cell>
          <cell r="C563" t="str">
            <v>Steal from person</v>
          </cell>
          <cell r="D563" t="str">
            <v>No.</v>
          </cell>
          <cell r="E563">
            <v>8</v>
          </cell>
          <cell r="F563">
            <v>170</v>
          </cell>
          <cell r="G563">
            <v>178</v>
          </cell>
        </row>
        <row r="564">
          <cell r="A564" t="str">
            <v>Campbelltown Steal from person %</v>
          </cell>
          <cell r="B564" t="str">
            <v>Campbelltown</v>
          </cell>
          <cell r="D564" t="str">
            <v>%</v>
          </cell>
          <cell r="E564">
            <v>4.4943999999999997</v>
          </cell>
          <cell r="F564">
            <v>95.505600000000001</v>
          </cell>
          <cell r="G564">
            <v>100</v>
          </cell>
        </row>
        <row r="565">
          <cell r="A565" t="str">
            <v>Campbelltown Malicious damage to property No.</v>
          </cell>
          <cell r="B565" t="str">
            <v>Campbelltown</v>
          </cell>
          <cell r="C565" t="str">
            <v>Malicious damage to property</v>
          </cell>
          <cell r="D565" t="str">
            <v>No.</v>
          </cell>
          <cell r="E565">
            <v>355</v>
          </cell>
          <cell r="F565">
            <v>3198</v>
          </cell>
          <cell r="G565">
            <v>3553</v>
          </cell>
        </row>
        <row r="566">
          <cell r="A566" t="str">
            <v>Campbelltown Malicious damage to property %</v>
          </cell>
          <cell r="B566" t="str">
            <v>Campbelltown</v>
          </cell>
          <cell r="D566" t="str">
            <v>%</v>
          </cell>
          <cell r="E566">
            <v>9.9916</v>
          </cell>
          <cell r="F566">
            <v>90.008399999999995</v>
          </cell>
          <cell r="G566">
            <v>100</v>
          </cell>
        </row>
        <row r="567">
          <cell r="A567" t="str">
            <v>Canada Bay Assault - domestic violence related No.</v>
          </cell>
          <cell r="B567" t="str">
            <v>Canada Bay</v>
          </cell>
          <cell r="C567" t="str">
            <v>Assault - domestic violence related</v>
          </cell>
          <cell r="D567" t="str">
            <v>No.</v>
          </cell>
          <cell r="E567">
            <v>40</v>
          </cell>
          <cell r="F567">
            <v>89</v>
          </cell>
          <cell r="G567">
            <v>129</v>
          </cell>
        </row>
        <row r="568">
          <cell r="A568" t="str">
            <v>Canada Bay Assault - domestic violence related %</v>
          </cell>
          <cell r="B568" t="str">
            <v>Canada Bay</v>
          </cell>
          <cell r="D568" t="str">
            <v>%</v>
          </cell>
          <cell r="E568">
            <v>31.0078</v>
          </cell>
          <cell r="F568">
            <v>68.992199999999997</v>
          </cell>
          <cell r="G568">
            <v>100</v>
          </cell>
        </row>
        <row r="569">
          <cell r="A569" t="str">
            <v>Canada Bay Assault - non-domestic violence related No.</v>
          </cell>
          <cell r="B569" t="str">
            <v>Canada Bay</v>
          </cell>
          <cell r="C569" t="str">
            <v>Assault - non-domestic violence related</v>
          </cell>
          <cell r="D569" t="str">
            <v>No.</v>
          </cell>
          <cell r="E569">
            <v>61</v>
          </cell>
          <cell r="F569">
            <v>108</v>
          </cell>
          <cell r="G569">
            <v>169</v>
          </cell>
        </row>
        <row r="570">
          <cell r="A570" t="str">
            <v>Canada Bay Assault - non-domestic violence related %</v>
          </cell>
          <cell r="B570" t="str">
            <v>Canada Bay</v>
          </cell>
          <cell r="D570" t="str">
            <v>%</v>
          </cell>
          <cell r="E570">
            <v>36.094700000000003</v>
          </cell>
          <cell r="F570">
            <v>63.905299999999997</v>
          </cell>
          <cell r="G570">
            <v>100</v>
          </cell>
        </row>
        <row r="571">
          <cell r="A571" t="str">
            <v>Canada Bay Robbery No.</v>
          </cell>
          <cell r="B571" t="str">
            <v>Canada Bay</v>
          </cell>
          <cell r="C571" t="str">
            <v>Robbery</v>
          </cell>
          <cell r="D571" t="str">
            <v>No.</v>
          </cell>
          <cell r="E571">
            <v>5</v>
          </cell>
          <cell r="F571">
            <v>34</v>
          </cell>
          <cell r="G571">
            <v>39</v>
          </cell>
        </row>
        <row r="572">
          <cell r="A572" t="str">
            <v>Canada Bay Robbery %</v>
          </cell>
          <cell r="B572" t="str">
            <v>Canada Bay</v>
          </cell>
          <cell r="D572" t="str">
            <v>%</v>
          </cell>
          <cell r="E572">
            <v>12.820499999999999</v>
          </cell>
          <cell r="F572">
            <v>87.179500000000004</v>
          </cell>
          <cell r="G572">
            <v>100</v>
          </cell>
        </row>
        <row r="573">
          <cell r="A573" t="str">
            <v>Canada Bay Break and enter - dwelling No.</v>
          </cell>
          <cell r="B573" t="str">
            <v>Canada Bay</v>
          </cell>
          <cell r="C573" t="str">
            <v>Break and enter dwelling</v>
          </cell>
          <cell r="D573" t="str">
            <v>No.</v>
          </cell>
          <cell r="E573">
            <v>1</v>
          </cell>
          <cell r="F573">
            <v>320</v>
          </cell>
          <cell r="G573">
            <v>321</v>
          </cell>
        </row>
        <row r="574">
          <cell r="A574" t="str">
            <v>Canada Bay Break and enter - dwelling %</v>
          </cell>
          <cell r="B574" t="str">
            <v>Canada Bay</v>
          </cell>
          <cell r="D574" t="str">
            <v>%</v>
          </cell>
          <cell r="E574">
            <v>0.3115</v>
          </cell>
          <cell r="F574">
            <v>99.688500000000005</v>
          </cell>
          <cell r="G574">
            <v>100</v>
          </cell>
        </row>
        <row r="575">
          <cell r="A575" t="str">
            <v>Canada Bay Break and enter - non-dwelling No.</v>
          </cell>
          <cell r="B575" t="str">
            <v>Canada Bay</v>
          </cell>
          <cell r="C575" t="str">
            <v>Break and enter non-dwelling</v>
          </cell>
          <cell r="D575" t="str">
            <v>No.</v>
          </cell>
          <cell r="E575">
            <v>0</v>
          </cell>
          <cell r="F575">
            <v>84</v>
          </cell>
          <cell r="G575">
            <v>84</v>
          </cell>
        </row>
        <row r="576">
          <cell r="A576" t="str">
            <v>Canada Bay Break and enter - non-dwelling %</v>
          </cell>
          <cell r="B576" t="str">
            <v>Canada Bay</v>
          </cell>
          <cell r="D576" t="str">
            <v>%</v>
          </cell>
          <cell r="E576">
            <v>0</v>
          </cell>
          <cell r="F576">
            <v>100</v>
          </cell>
          <cell r="G576">
            <v>100</v>
          </cell>
        </row>
        <row r="577">
          <cell r="A577" t="str">
            <v>Canada Bay Motor vehicle theft No.</v>
          </cell>
          <cell r="B577" t="str">
            <v>Canada Bay</v>
          </cell>
          <cell r="C577" t="str">
            <v>Motor vehicle theft</v>
          </cell>
          <cell r="D577" t="str">
            <v>No.</v>
          </cell>
          <cell r="E577">
            <v>2</v>
          </cell>
          <cell r="F577">
            <v>182</v>
          </cell>
          <cell r="G577">
            <v>184</v>
          </cell>
        </row>
        <row r="578">
          <cell r="A578" t="str">
            <v>Canada Bay Motor vehicle theft %</v>
          </cell>
          <cell r="B578" t="str">
            <v>Canada Bay</v>
          </cell>
          <cell r="D578" t="str">
            <v>%</v>
          </cell>
          <cell r="E578">
            <v>1.087</v>
          </cell>
          <cell r="F578">
            <v>98.912999999999997</v>
          </cell>
          <cell r="G578">
            <v>100</v>
          </cell>
        </row>
        <row r="579">
          <cell r="A579" t="str">
            <v>Canada Bay Steal from motor vehicle No.</v>
          </cell>
          <cell r="B579" t="str">
            <v>Canada Bay</v>
          </cell>
          <cell r="C579" t="str">
            <v>Steal from motor vehicle</v>
          </cell>
          <cell r="D579" t="str">
            <v>No.</v>
          </cell>
          <cell r="E579">
            <v>0</v>
          </cell>
          <cell r="F579">
            <v>464</v>
          </cell>
          <cell r="G579">
            <v>464</v>
          </cell>
        </row>
        <row r="580">
          <cell r="A580" t="str">
            <v>Canada Bay Steal from motor vehicle %</v>
          </cell>
          <cell r="B580" t="str">
            <v>Canada Bay</v>
          </cell>
          <cell r="D580" t="str">
            <v>%</v>
          </cell>
          <cell r="E580">
            <v>0</v>
          </cell>
          <cell r="F580">
            <v>100</v>
          </cell>
          <cell r="G580">
            <v>100</v>
          </cell>
        </row>
        <row r="581">
          <cell r="A581" t="str">
            <v>Canada Bay Steal from retail store No.</v>
          </cell>
          <cell r="B581" t="str">
            <v>Canada Bay</v>
          </cell>
          <cell r="C581" t="str">
            <v>Steal from retail store</v>
          </cell>
          <cell r="D581" t="str">
            <v>No.</v>
          </cell>
          <cell r="E581">
            <v>3</v>
          </cell>
          <cell r="F581">
            <v>43</v>
          </cell>
          <cell r="G581">
            <v>46</v>
          </cell>
        </row>
        <row r="582">
          <cell r="A582" t="str">
            <v>Canada Bay Steal from retail store %</v>
          </cell>
          <cell r="B582" t="str">
            <v>Canada Bay</v>
          </cell>
          <cell r="D582" t="str">
            <v>%</v>
          </cell>
          <cell r="E582">
            <v>6.5217000000000001</v>
          </cell>
          <cell r="F582">
            <v>93.478300000000004</v>
          </cell>
          <cell r="G582">
            <v>100</v>
          </cell>
        </row>
        <row r="583">
          <cell r="A583" t="str">
            <v>Canada Bay Steal from person No.</v>
          </cell>
          <cell r="B583" t="str">
            <v>Canada Bay</v>
          </cell>
          <cell r="C583" t="str">
            <v>Steal from person</v>
          </cell>
          <cell r="D583" t="str">
            <v>No.</v>
          </cell>
          <cell r="E583">
            <v>0</v>
          </cell>
          <cell r="F583">
            <v>38</v>
          </cell>
          <cell r="G583">
            <v>38</v>
          </cell>
        </row>
        <row r="584">
          <cell r="A584" t="str">
            <v>Canada Bay Steal from person %</v>
          </cell>
          <cell r="B584" t="str">
            <v>Canada Bay</v>
          </cell>
          <cell r="D584" t="str">
            <v>%</v>
          </cell>
          <cell r="E584">
            <v>0</v>
          </cell>
          <cell r="F584">
            <v>100</v>
          </cell>
          <cell r="G584">
            <v>100</v>
          </cell>
        </row>
        <row r="585">
          <cell r="A585" t="str">
            <v>Canada Bay Malicious damage to property No.</v>
          </cell>
          <cell r="B585" t="str">
            <v>Canada Bay</v>
          </cell>
          <cell r="C585" t="str">
            <v>Malicious damage to property</v>
          </cell>
          <cell r="D585" t="str">
            <v>No.</v>
          </cell>
          <cell r="E585">
            <v>25</v>
          </cell>
          <cell r="F585">
            <v>547</v>
          </cell>
          <cell r="G585">
            <v>572</v>
          </cell>
        </row>
        <row r="586">
          <cell r="A586" t="str">
            <v>Canada Bay Malicious damage to property %</v>
          </cell>
          <cell r="B586" t="str">
            <v>Canada Bay</v>
          </cell>
          <cell r="D586" t="str">
            <v>%</v>
          </cell>
          <cell r="E586">
            <v>4.3705999999999996</v>
          </cell>
          <cell r="F586">
            <v>95.629400000000004</v>
          </cell>
          <cell r="G586">
            <v>100</v>
          </cell>
        </row>
        <row r="587">
          <cell r="A587" t="str">
            <v>Canterbury Assault - domestic violence related No.</v>
          </cell>
          <cell r="B587" t="str">
            <v>Canterbury</v>
          </cell>
          <cell r="C587" t="str">
            <v>Assault - domestic violence related</v>
          </cell>
          <cell r="D587" t="str">
            <v>No.</v>
          </cell>
          <cell r="E587">
            <v>89</v>
          </cell>
          <cell r="F587">
            <v>276</v>
          </cell>
          <cell r="G587">
            <v>365</v>
          </cell>
        </row>
        <row r="588">
          <cell r="A588" t="str">
            <v>Canterbury Assault - domestic violence related %</v>
          </cell>
          <cell r="B588" t="str">
            <v>Canterbury</v>
          </cell>
          <cell r="D588" t="str">
            <v>%</v>
          </cell>
          <cell r="E588">
            <v>24.383600000000001</v>
          </cell>
          <cell r="F588">
            <v>75.616399999999999</v>
          </cell>
          <cell r="G588">
            <v>100</v>
          </cell>
        </row>
        <row r="589">
          <cell r="A589" t="str">
            <v>Canterbury Assault - non-domestic violence related No.</v>
          </cell>
          <cell r="B589" t="str">
            <v>Canterbury</v>
          </cell>
          <cell r="C589" t="str">
            <v>Assault - non-domestic violence related</v>
          </cell>
          <cell r="D589" t="str">
            <v>No.</v>
          </cell>
          <cell r="E589">
            <v>97</v>
          </cell>
          <cell r="F589">
            <v>338</v>
          </cell>
          <cell r="G589">
            <v>435</v>
          </cell>
        </row>
        <row r="590">
          <cell r="A590" t="str">
            <v>Canterbury Assault - non-domestic violence related %</v>
          </cell>
          <cell r="B590" t="str">
            <v>Canterbury</v>
          </cell>
          <cell r="D590" t="str">
            <v>%</v>
          </cell>
          <cell r="E590">
            <v>22.2989</v>
          </cell>
          <cell r="F590">
            <v>77.701099999999997</v>
          </cell>
          <cell r="G590">
            <v>100</v>
          </cell>
        </row>
        <row r="591">
          <cell r="A591" t="str">
            <v>Canterbury Robbery No.</v>
          </cell>
          <cell r="B591" t="str">
            <v>Canterbury</v>
          </cell>
          <cell r="C591" t="str">
            <v>Robbery</v>
          </cell>
          <cell r="D591" t="str">
            <v>No.</v>
          </cell>
          <cell r="E591">
            <v>21</v>
          </cell>
          <cell r="F591">
            <v>175</v>
          </cell>
          <cell r="G591">
            <v>196</v>
          </cell>
        </row>
        <row r="592">
          <cell r="A592" t="str">
            <v>Canterbury Robbery %</v>
          </cell>
          <cell r="B592" t="str">
            <v>Canterbury</v>
          </cell>
          <cell r="D592" t="str">
            <v>%</v>
          </cell>
          <cell r="E592">
            <v>10.7143</v>
          </cell>
          <cell r="F592">
            <v>89.285700000000006</v>
          </cell>
          <cell r="G592">
            <v>100</v>
          </cell>
        </row>
        <row r="593">
          <cell r="A593" t="str">
            <v>Canterbury Break and enter - dwelling No.</v>
          </cell>
          <cell r="B593" t="str">
            <v>Canterbury</v>
          </cell>
          <cell r="C593" t="str">
            <v>Break and enter dwelling</v>
          </cell>
          <cell r="D593" t="str">
            <v>No.</v>
          </cell>
          <cell r="E593">
            <v>4</v>
          </cell>
          <cell r="F593">
            <v>562</v>
          </cell>
          <cell r="G593">
            <v>566</v>
          </cell>
        </row>
        <row r="594">
          <cell r="A594" t="str">
            <v>Canterbury Break and enter - dwelling %</v>
          </cell>
          <cell r="B594" t="str">
            <v>Canterbury</v>
          </cell>
          <cell r="D594" t="str">
            <v>%</v>
          </cell>
          <cell r="E594">
            <v>0.70669999999999999</v>
          </cell>
          <cell r="F594">
            <v>99.293300000000002</v>
          </cell>
          <cell r="G594">
            <v>100</v>
          </cell>
        </row>
        <row r="595">
          <cell r="A595" t="str">
            <v>Canterbury Break and enter - non-dwelling No.</v>
          </cell>
          <cell r="B595" t="str">
            <v>Canterbury</v>
          </cell>
          <cell r="C595" t="str">
            <v>Break and enter non-dwelling</v>
          </cell>
          <cell r="D595" t="str">
            <v>No.</v>
          </cell>
          <cell r="E595">
            <v>0</v>
          </cell>
          <cell r="F595">
            <v>168</v>
          </cell>
          <cell r="G595">
            <v>168</v>
          </cell>
        </row>
        <row r="596">
          <cell r="A596" t="str">
            <v>Canterbury Break and enter - non-dwelling %</v>
          </cell>
          <cell r="B596" t="str">
            <v>Canterbury</v>
          </cell>
          <cell r="D596" t="str">
            <v>%</v>
          </cell>
          <cell r="E596">
            <v>0</v>
          </cell>
          <cell r="F596">
            <v>100</v>
          </cell>
          <cell r="G596">
            <v>100</v>
          </cell>
        </row>
        <row r="597">
          <cell r="A597" t="str">
            <v>Canterbury Motor vehicle theft No.</v>
          </cell>
          <cell r="B597" t="str">
            <v>Canterbury</v>
          </cell>
          <cell r="C597" t="str">
            <v>Motor vehicle theft</v>
          </cell>
          <cell r="D597" t="str">
            <v>No.</v>
          </cell>
          <cell r="E597">
            <v>2</v>
          </cell>
          <cell r="F597">
            <v>658</v>
          </cell>
          <cell r="G597">
            <v>660</v>
          </cell>
        </row>
        <row r="598">
          <cell r="A598" t="str">
            <v>Canterbury Motor vehicle theft %</v>
          </cell>
          <cell r="B598" t="str">
            <v>Canterbury</v>
          </cell>
          <cell r="D598" t="str">
            <v>%</v>
          </cell>
          <cell r="E598">
            <v>0.30299999999999999</v>
          </cell>
          <cell r="F598">
            <v>99.697000000000003</v>
          </cell>
          <cell r="G598">
            <v>100</v>
          </cell>
        </row>
        <row r="599">
          <cell r="A599" t="str">
            <v>Canterbury Steal from motor vehicle No.</v>
          </cell>
          <cell r="B599" t="str">
            <v>Canterbury</v>
          </cell>
          <cell r="C599" t="str">
            <v>Steal from motor vehicle</v>
          </cell>
          <cell r="D599" t="str">
            <v>No.</v>
          </cell>
          <cell r="E599">
            <v>3</v>
          </cell>
          <cell r="F599">
            <v>811</v>
          </cell>
          <cell r="G599">
            <v>814</v>
          </cell>
        </row>
        <row r="600">
          <cell r="A600" t="str">
            <v>Canterbury Steal from motor vehicle %</v>
          </cell>
          <cell r="B600" t="str">
            <v>Canterbury</v>
          </cell>
          <cell r="D600" t="str">
            <v>%</v>
          </cell>
          <cell r="E600">
            <v>0.36859999999999998</v>
          </cell>
          <cell r="F600">
            <v>99.631399999999999</v>
          </cell>
          <cell r="G600">
            <v>100</v>
          </cell>
        </row>
        <row r="601">
          <cell r="A601" t="str">
            <v>Canterbury Steal from retail store No.</v>
          </cell>
          <cell r="B601" t="str">
            <v>Canterbury</v>
          </cell>
          <cell r="C601" t="str">
            <v>Steal from retail store</v>
          </cell>
          <cell r="D601" t="str">
            <v>No.</v>
          </cell>
          <cell r="E601">
            <v>6</v>
          </cell>
          <cell r="F601">
            <v>212</v>
          </cell>
          <cell r="G601">
            <v>218</v>
          </cell>
        </row>
        <row r="602">
          <cell r="A602" t="str">
            <v>Canterbury Steal from retail store %</v>
          </cell>
          <cell r="B602" t="str">
            <v>Canterbury</v>
          </cell>
          <cell r="D602" t="str">
            <v>%</v>
          </cell>
          <cell r="E602">
            <v>2.7523</v>
          </cell>
          <cell r="F602">
            <v>97.247699999999995</v>
          </cell>
          <cell r="G602">
            <v>100</v>
          </cell>
        </row>
        <row r="603">
          <cell r="A603" t="str">
            <v>Canterbury Steal from person No.</v>
          </cell>
          <cell r="B603" t="str">
            <v>Canterbury</v>
          </cell>
          <cell r="C603" t="str">
            <v>Steal from person</v>
          </cell>
          <cell r="D603" t="str">
            <v>No.</v>
          </cell>
          <cell r="E603">
            <v>4</v>
          </cell>
          <cell r="F603">
            <v>113</v>
          </cell>
          <cell r="G603">
            <v>117</v>
          </cell>
        </row>
        <row r="604">
          <cell r="A604" t="str">
            <v>Canterbury Steal from person %</v>
          </cell>
          <cell r="B604" t="str">
            <v>Canterbury</v>
          </cell>
          <cell r="D604" t="str">
            <v>%</v>
          </cell>
          <cell r="E604">
            <v>3.4188000000000001</v>
          </cell>
          <cell r="F604">
            <v>96.581199999999995</v>
          </cell>
          <cell r="G604">
            <v>100</v>
          </cell>
        </row>
        <row r="605">
          <cell r="A605" t="str">
            <v>Canterbury Malicious damage to property No.</v>
          </cell>
          <cell r="B605" t="str">
            <v>Canterbury</v>
          </cell>
          <cell r="C605" t="str">
            <v>Malicious damage to property</v>
          </cell>
          <cell r="D605" t="str">
            <v>No.</v>
          </cell>
          <cell r="E605">
            <v>61</v>
          </cell>
          <cell r="F605">
            <v>1054</v>
          </cell>
          <cell r="G605">
            <v>1115</v>
          </cell>
        </row>
        <row r="606">
          <cell r="A606" t="str">
            <v>Canterbury Malicious damage to property %</v>
          </cell>
          <cell r="B606" t="str">
            <v>Canterbury</v>
          </cell>
          <cell r="D606" t="str">
            <v>%</v>
          </cell>
          <cell r="E606">
            <v>5.4709000000000003</v>
          </cell>
          <cell r="F606">
            <v>94.5291</v>
          </cell>
          <cell r="G606">
            <v>100</v>
          </cell>
        </row>
        <row r="607">
          <cell r="A607" t="str">
            <v>Carrathool Assault - domestic violence related No.</v>
          </cell>
          <cell r="B607" t="str">
            <v>Carrathool</v>
          </cell>
          <cell r="C607" t="str">
            <v>Assault - domestic violence related</v>
          </cell>
          <cell r="D607" t="str">
            <v>No.</v>
          </cell>
          <cell r="E607">
            <v>14</v>
          </cell>
          <cell r="F607">
            <v>1</v>
          </cell>
          <cell r="G607">
            <v>15</v>
          </cell>
        </row>
        <row r="608">
          <cell r="A608" t="str">
            <v>Carrathool Assault - domestic violence related %</v>
          </cell>
          <cell r="B608" t="str">
            <v>Carrathool</v>
          </cell>
          <cell r="D608" t="str">
            <v>%</v>
          </cell>
          <cell r="E608">
            <v>93.333299999999994</v>
          </cell>
          <cell r="F608">
            <v>6.6666999999999996</v>
          </cell>
          <cell r="G608">
            <v>100</v>
          </cell>
        </row>
        <row r="609">
          <cell r="A609" t="str">
            <v>Carrathool Assault - non-domestic violence related No.</v>
          </cell>
          <cell r="B609" t="str">
            <v>Carrathool</v>
          </cell>
          <cell r="C609" t="str">
            <v>Assault - non-domestic violence related</v>
          </cell>
          <cell r="D609" t="str">
            <v>No.</v>
          </cell>
          <cell r="E609">
            <v>18</v>
          </cell>
          <cell r="F609">
            <v>13</v>
          </cell>
          <cell r="G609">
            <v>31</v>
          </cell>
        </row>
        <row r="610">
          <cell r="A610" t="str">
            <v>Carrathool Assault - non-domestic violence related %</v>
          </cell>
          <cell r="B610" t="str">
            <v>Carrathool</v>
          </cell>
          <cell r="D610" t="str">
            <v>%</v>
          </cell>
          <cell r="E610">
            <v>58.064500000000002</v>
          </cell>
          <cell r="F610">
            <v>41.935499999999998</v>
          </cell>
          <cell r="G610">
            <v>100</v>
          </cell>
        </row>
        <row r="611">
          <cell r="A611" t="str">
            <v>Carrathool Robbery No.</v>
          </cell>
          <cell r="B611" t="str">
            <v>Carrathool</v>
          </cell>
          <cell r="C611" t="str">
            <v>Robbery</v>
          </cell>
          <cell r="D611" t="str">
            <v>No.</v>
          </cell>
          <cell r="E611">
            <v>0</v>
          </cell>
          <cell r="F611">
            <v>1</v>
          </cell>
          <cell r="G611">
            <v>1</v>
          </cell>
        </row>
        <row r="612">
          <cell r="A612" t="str">
            <v>Carrathool Robbery %</v>
          </cell>
          <cell r="B612" t="str">
            <v>Carrathool</v>
          </cell>
          <cell r="D612" t="str">
            <v>%</v>
          </cell>
          <cell r="E612">
            <v>0</v>
          </cell>
          <cell r="F612">
            <v>100</v>
          </cell>
          <cell r="G612">
            <v>100</v>
          </cell>
        </row>
        <row r="613">
          <cell r="A613" t="str">
            <v>Carrathool Break and enter - dwelling No.</v>
          </cell>
          <cell r="B613" t="str">
            <v>Carrathool</v>
          </cell>
          <cell r="C613" t="str">
            <v>Break and enter dwelling</v>
          </cell>
          <cell r="D613" t="str">
            <v>No.</v>
          </cell>
          <cell r="E613">
            <v>0</v>
          </cell>
          <cell r="F613">
            <v>11</v>
          </cell>
          <cell r="G613">
            <v>11</v>
          </cell>
        </row>
        <row r="614">
          <cell r="A614" t="str">
            <v>Carrathool Break and enter - dwelling %</v>
          </cell>
          <cell r="B614" t="str">
            <v>Carrathool</v>
          </cell>
          <cell r="D614" t="str">
            <v>%</v>
          </cell>
          <cell r="E614">
            <v>0</v>
          </cell>
          <cell r="F614">
            <v>100</v>
          </cell>
          <cell r="G614">
            <v>100</v>
          </cell>
        </row>
        <row r="615">
          <cell r="A615" t="str">
            <v>Carrathool Break and enter - non-dwelling No.</v>
          </cell>
          <cell r="B615" t="str">
            <v>Carrathool</v>
          </cell>
          <cell r="C615" t="str">
            <v>Break and enter non-dwelling</v>
          </cell>
          <cell r="D615" t="str">
            <v>No.</v>
          </cell>
          <cell r="E615">
            <v>3</v>
          </cell>
          <cell r="F615">
            <v>10</v>
          </cell>
          <cell r="G615">
            <v>13</v>
          </cell>
        </row>
        <row r="616">
          <cell r="A616" t="str">
            <v>Carrathool Break and enter - non-dwelling %</v>
          </cell>
          <cell r="B616" t="str">
            <v>Carrathool</v>
          </cell>
          <cell r="D616" t="str">
            <v>%</v>
          </cell>
          <cell r="E616">
            <v>23.076899999999998</v>
          </cell>
          <cell r="F616">
            <v>76.923100000000005</v>
          </cell>
          <cell r="G616">
            <v>100</v>
          </cell>
        </row>
        <row r="617">
          <cell r="A617" t="str">
            <v>Carrathool Motor vehicle theft No.</v>
          </cell>
          <cell r="B617" t="str">
            <v>Carrathool</v>
          </cell>
          <cell r="C617" t="str">
            <v>Motor vehicle theft</v>
          </cell>
          <cell r="D617" t="str">
            <v>No.</v>
          </cell>
          <cell r="E617">
            <v>0</v>
          </cell>
          <cell r="F617">
            <v>6</v>
          </cell>
          <cell r="G617">
            <v>6</v>
          </cell>
        </row>
        <row r="618">
          <cell r="A618" t="str">
            <v>Carrathool Motor vehicle theft %</v>
          </cell>
          <cell r="B618" t="str">
            <v>Carrathool</v>
          </cell>
          <cell r="D618" t="str">
            <v>%</v>
          </cell>
          <cell r="E618">
            <v>0</v>
          </cell>
          <cell r="F618">
            <v>100</v>
          </cell>
          <cell r="G618">
            <v>100</v>
          </cell>
        </row>
        <row r="619">
          <cell r="A619" t="str">
            <v>Carrathool Steal from motor vehicle No.</v>
          </cell>
          <cell r="B619" t="str">
            <v>Carrathool</v>
          </cell>
          <cell r="C619" t="str">
            <v>Steal from motor vehicle</v>
          </cell>
          <cell r="D619" t="str">
            <v>No.</v>
          </cell>
          <cell r="E619">
            <v>1</v>
          </cell>
          <cell r="F619">
            <v>11</v>
          </cell>
          <cell r="G619">
            <v>12</v>
          </cell>
        </row>
        <row r="620">
          <cell r="A620" t="str">
            <v>Carrathool Steal from motor vehicle %</v>
          </cell>
          <cell r="B620" t="str">
            <v>Carrathool</v>
          </cell>
          <cell r="D620" t="str">
            <v>%</v>
          </cell>
          <cell r="E620">
            <v>8.3332999999999995</v>
          </cell>
          <cell r="F620">
            <v>91.666700000000006</v>
          </cell>
          <cell r="G620">
            <v>100</v>
          </cell>
        </row>
        <row r="621">
          <cell r="A621" t="str">
            <v>Carrathool Steal from retail store No.</v>
          </cell>
          <cell r="B621" t="str">
            <v>Carrathool</v>
          </cell>
          <cell r="C621" t="str">
            <v>Steal from retail store</v>
          </cell>
          <cell r="D621" t="str">
            <v>No.</v>
          </cell>
          <cell r="E621">
            <v>0</v>
          </cell>
          <cell r="F621">
            <v>1</v>
          </cell>
          <cell r="G621">
            <v>1</v>
          </cell>
        </row>
        <row r="622">
          <cell r="A622" t="str">
            <v>Carrathool Steal from retail store %</v>
          </cell>
          <cell r="B622" t="str">
            <v>Carrathool</v>
          </cell>
          <cell r="D622" t="str">
            <v>%</v>
          </cell>
          <cell r="E622">
            <v>0</v>
          </cell>
          <cell r="F622">
            <v>100</v>
          </cell>
          <cell r="G622">
            <v>100</v>
          </cell>
        </row>
        <row r="623">
          <cell r="A623" t="str">
            <v>Carrathool Steal from person No.</v>
          </cell>
          <cell r="B623" t="str">
            <v>Carrathool</v>
          </cell>
          <cell r="C623" t="str">
            <v>Steal from person</v>
          </cell>
          <cell r="D623" t="str">
            <v>No.</v>
          </cell>
          <cell r="E623">
            <v>0</v>
          </cell>
          <cell r="F623">
            <v>1</v>
          </cell>
          <cell r="G623">
            <v>1</v>
          </cell>
        </row>
        <row r="624">
          <cell r="A624" t="str">
            <v>Carrathool Steal from person %</v>
          </cell>
          <cell r="B624" t="str">
            <v>Carrathool</v>
          </cell>
          <cell r="D624" t="str">
            <v>%</v>
          </cell>
          <cell r="E624">
            <v>0</v>
          </cell>
          <cell r="F624">
            <v>100</v>
          </cell>
          <cell r="G624">
            <v>100</v>
          </cell>
        </row>
        <row r="625">
          <cell r="A625" t="str">
            <v>Carrathool Malicious damage to property No.</v>
          </cell>
          <cell r="B625" t="str">
            <v>Carrathool</v>
          </cell>
          <cell r="C625" t="str">
            <v>Malicious damage to property</v>
          </cell>
          <cell r="D625" t="str">
            <v>No.</v>
          </cell>
          <cell r="E625">
            <v>12</v>
          </cell>
          <cell r="F625">
            <v>48</v>
          </cell>
          <cell r="G625">
            <v>60</v>
          </cell>
        </row>
        <row r="626">
          <cell r="A626" t="str">
            <v>Carrathool Malicious damage to property %</v>
          </cell>
          <cell r="B626" t="str">
            <v>Carrathool</v>
          </cell>
          <cell r="D626" t="str">
            <v>%</v>
          </cell>
          <cell r="E626">
            <v>20</v>
          </cell>
          <cell r="F626">
            <v>80</v>
          </cell>
          <cell r="G626">
            <v>100</v>
          </cell>
        </row>
        <row r="627">
          <cell r="A627" t="str">
            <v>Central Darling Assault - domestic violence related No.</v>
          </cell>
          <cell r="B627" t="str">
            <v>Central Darling</v>
          </cell>
          <cell r="C627" t="str">
            <v>Assault - domestic violence related</v>
          </cell>
          <cell r="D627" t="str">
            <v>No.</v>
          </cell>
          <cell r="E627">
            <v>99</v>
          </cell>
          <cell r="F627">
            <v>10</v>
          </cell>
          <cell r="G627">
            <v>109</v>
          </cell>
        </row>
        <row r="628">
          <cell r="A628" t="str">
            <v>Central Darling Assault - domestic violence related %</v>
          </cell>
          <cell r="B628" t="str">
            <v>Central Darling</v>
          </cell>
          <cell r="D628" t="str">
            <v>%</v>
          </cell>
          <cell r="E628">
            <v>90.825699999999998</v>
          </cell>
          <cell r="F628">
            <v>9.1743000000000006</v>
          </cell>
          <cell r="G628">
            <v>100</v>
          </cell>
        </row>
        <row r="629">
          <cell r="A629" t="str">
            <v>Central Darling Assault - non-domestic violence related No.</v>
          </cell>
          <cell r="B629" t="str">
            <v>Central Darling</v>
          </cell>
          <cell r="C629" t="str">
            <v>Assault - non-domestic violence related</v>
          </cell>
          <cell r="D629" t="str">
            <v>No.</v>
          </cell>
          <cell r="E629">
            <v>43</v>
          </cell>
          <cell r="F629">
            <v>6</v>
          </cell>
          <cell r="G629">
            <v>49</v>
          </cell>
        </row>
        <row r="630">
          <cell r="A630" t="str">
            <v>Central Darling Assault - non-domestic violence related %</v>
          </cell>
          <cell r="B630" t="str">
            <v>Central Darling</v>
          </cell>
          <cell r="D630" t="str">
            <v>%</v>
          </cell>
          <cell r="E630">
            <v>87.755099999999999</v>
          </cell>
          <cell r="F630">
            <v>12.244899999999999</v>
          </cell>
          <cell r="G630">
            <v>100</v>
          </cell>
        </row>
        <row r="631">
          <cell r="A631" t="str">
            <v>Central Darling Robbery No.</v>
          </cell>
          <cell r="B631" t="str">
            <v>Central Darling</v>
          </cell>
          <cell r="C631" t="str">
            <v>Robbery</v>
          </cell>
          <cell r="D631" t="str">
            <v>No.</v>
          </cell>
          <cell r="E631">
            <v>0</v>
          </cell>
          <cell r="F631">
            <v>0</v>
          </cell>
          <cell r="G631">
            <v>0</v>
          </cell>
        </row>
        <row r="632">
          <cell r="A632" t="str">
            <v>Central Darling Robbery %</v>
          </cell>
          <cell r="B632" t="str">
            <v>Central Darling</v>
          </cell>
          <cell r="D632" t="str">
            <v>%</v>
          </cell>
          <cell r="E632">
            <v>0</v>
          </cell>
          <cell r="F632">
            <v>0</v>
          </cell>
          <cell r="G632">
            <v>0</v>
          </cell>
        </row>
        <row r="633">
          <cell r="A633" t="str">
            <v>Central Darling Break and enter - dwelling No.</v>
          </cell>
          <cell r="B633" t="str">
            <v>Central Darling</v>
          </cell>
          <cell r="C633" t="str">
            <v>Break and enter dwelling</v>
          </cell>
          <cell r="D633" t="str">
            <v>No.</v>
          </cell>
          <cell r="E633">
            <v>1</v>
          </cell>
          <cell r="F633">
            <v>29</v>
          </cell>
          <cell r="G633">
            <v>30</v>
          </cell>
        </row>
        <row r="634">
          <cell r="A634" t="str">
            <v>Central Darling Break and enter - dwelling %</v>
          </cell>
          <cell r="B634" t="str">
            <v>Central Darling</v>
          </cell>
          <cell r="D634" t="str">
            <v>%</v>
          </cell>
          <cell r="E634">
            <v>3.3332999999999999</v>
          </cell>
          <cell r="F634">
            <v>96.666700000000006</v>
          </cell>
          <cell r="G634">
            <v>100</v>
          </cell>
        </row>
        <row r="635">
          <cell r="A635" t="str">
            <v>Central Darling Break and enter - non-dwelling No.</v>
          </cell>
          <cell r="B635" t="str">
            <v>Central Darling</v>
          </cell>
          <cell r="C635" t="str">
            <v>Break and enter non-dwelling</v>
          </cell>
          <cell r="D635" t="str">
            <v>No.</v>
          </cell>
          <cell r="E635">
            <v>0</v>
          </cell>
          <cell r="F635">
            <v>13</v>
          </cell>
          <cell r="G635">
            <v>13</v>
          </cell>
        </row>
        <row r="636">
          <cell r="A636" t="str">
            <v>Central Darling Break and enter - non-dwelling %</v>
          </cell>
          <cell r="B636" t="str">
            <v>Central Darling</v>
          </cell>
          <cell r="D636" t="str">
            <v>%</v>
          </cell>
          <cell r="E636">
            <v>0</v>
          </cell>
          <cell r="F636">
            <v>100</v>
          </cell>
          <cell r="G636">
            <v>100</v>
          </cell>
        </row>
        <row r="637">
          <cell r="A637" t="str">
            <v>Central Darling Motor vehicle theft No.</v>
          </cell>
          <cell r="B637" t="str">
            <v>Central Darling</v>
          </cell>
          <cell r="C637" t="str">
            <v>Motor vehicle theft</v>
          </cell>
          <cell r="D637" t="str">
            <v>No.</v>
          </cell>
          <cell r="E637">
            <v>0</v>
          </cell>
          <cell r="F637">
            <v>5</v>
          </cell>
          <cell r="G637">
            <v>5</v>
          </cell>
        </row>
        <row r="638">
          <cell r="A638" t="str">
            <v>Central Darling Motor vehicle theft %</v>
          </cell>
          <cell r="B638" t="str">
            <v>Central Darling</v>
          </cell>
          <cell r="D638" t="str">
            <v>%</v>
          </cell>
          <cell r="E638">
            <v>0</v>
          </cell>
          <cell r="F638">
            <v>100</v>
          </cell>
          <cell r="G638">
            <v>100</v>
          </cell>
        </row>
        <row r="639">
          <cell r="A639" t="str">
            <v>Central Darling Steal from motor vehicle No.</v>
          </cell>
          <cell r="B639" t="str">
            <v>Central Darling</v>
          </cell>
          <cell r="C639" t="str">
            <v>Steal from motor vehicle</v>
          </cell>
          <cell r="D639" t="str">
            <v>No.</v>
          </cell>
          <cell r="E639">
            <v>0</v>
          </cell>
          <cell r="F639">
            <v>19</v>
          </cell>
          <cell r="G639">
            <v>19</v>
          </cell>
        </row>
        <row r="640">
          <cell r="A640" t="str">
            <v>Central Darling Steal from motor vehicle %</v>
          </cell>
          <cell r="B640" t="str">
            <v>Central Darling</v>
          </cell>
          <cell r="D640" t="str">
            <v>%</v>
          </cell>
          <cell r="E640">
            <v>0</v>
          </cell>
          <cell r="F640">
            <v>100</v>
          </cell>
          <cell r="G640">
            <v>100</v>
          </cell>
        </row>
        <row r="641">
          <cell r="A641" t="str">
            <v>Central Darling Steal from retail store No.</v>
          </cell>
          <cell r="B641" t="str">
            <v>Central Darling</v>
          </cell>
          <cell r="C641" t="str">
            <v>Steal from retail store</v>
          </cell>
          <cell r="D641" t="str">
            <v>No.</v>
          </cell>
          <cell r="E641">
            <v>1</v>
          </cell>
          <cell r="F641">
            <v>2</v>
          </cell>
          <cell r="G641">
            <v>3</v>
          </cell>
        </row>
        <row r="642">
          <cell r="A642" t="str">
            <v>Central Darling Steal from retail store %</v>
          </cell>
          <cell r="B642" t="str">
            <v>Central Darling</v>
          </cell>
          <cell r="D642" t="str">
            <v>%</v>
          </cell>
          <cell r="E642">
            <v>33.333300000000001</v>
          </cell>
          <cell r="F642">
            <v>66.666700000000006</v>
          </cell>
          <cell r="G642">
            <v>100</v>
          </cell>
        </row>
        <row r="643">
          <cell r="A643" t="str">
            <v>Central Darling Steal from person No.</v>
          </cell>
          <cell r="B643" t="str">
            <v>Central Darling</v>
          </cell>
          <cell r="C643" t="str">
            <v>Steal from person</v>
          </cell>
          <cell r="D643" t="str">
            <v>No.</v>
          </cell>
          <cell r="E643">
            <v>0</v>
          </cell>
          <cell r="F643">
            <v>0</v>
          </cell>
          <cell r="G643">
            <v>0</v>
          </cell>
        </row>
        <row r="644">
          <cell r="A644" t="str">
            <v>Central Darling Steal from person %</v>
          </cell>
          <cell r="B644" t="str">
            <v>Central Darling</v>
          </cell>
          <cell r="D644" t="str">
            <v>%</v>
          </cell>
          <cell r="E644">
            <v>0</v>
          </cell>
          <cell r="F644">
            <v>0</v>
          </cell>
          <cell r="G644">
            <v>0</v>
          </cell>
        </row>
        <row r="645">
          <cell r="A645" t="str">
            <v>Central Darling Malicious damage to property No.</v>
          </cell>
          <cell r="B645" t="str">
            <v>Central Darling</v>
          </cell>
          <cell r="C645" t="str">
            <v>Malicious damage to property</v>
          </cell>
          <cell r="D645" t="str">
            <v>No.</v>
          </cell>
          <cell r="E645">
            <v>18</v>
          </cell>
          <cell r="F645">
            <v>29</v>
          </cell>
          <cell r="G645">
            <v>47</v>
          </cell>
        </row>
        <row r="646">
          <cell r="A646" t="str">
            <v>Central Darling Malicious damage to property %</v>
          </cell>
          <cell r="B646" t="str">
            <v>Central Darling</v>
          </cell>
          <cell r="D646" t="str">
            <v>%</v>
          </cell>
          <cell r="E646">
            <v>38.297899999999998</v>
          </cell>
          <cell r="F646">
            <v>61.702100000000002</v>
          </cell>
          <cell r="G646">
            <v>100</v>
          </cell>
        </row>
        <row r="647">
          <cell r="A647" t="str">
            <v>Cessnock Assault - domestic violence related No.</v>
          </cell>
          <cell r="B647" t="str">
            <v>Cessnock</v>
          </cell>
          <cell r="C647" t="str">
            <v>Assault - domestic violence related</v>
          </cell>
          <cell r="D647" t="str">
            <v>No.</v>
          </cell>
          <cell r="E647">
            <v>117</v>
          </cell>
          <cell r="F647">
            <v>137</v>
          </cell>
          <cell r="G647">
            <v>254</v>
          </cell>
        </row>
        <row r="648">
          <cell r="A648" t="str">
            <v>Cessnock Assault - domestic violence related %</v>
          </cell>
          <cell r="B648" t="str">
            <v>Cessnock</v>
          </cell>
          <cell r="D648" t="str">
            <v>%</v>
          </cell>
          <cell r="E648">
            <v>46.063000000000002</v>
          </cell>
          <cell r="F648">
            <v>53.936999999999998</v>
          </cell>
          <cell r="G648">
            <v>100</v>
          </cell>
        </row>
        <row r="649">
          <cell r="A649" t="str">
            <v>Cessnock Assault - non-domestic violence related No.</v>
          </cell>
          <cell r="B649" t="str">
            <v>Cessnock</v>
          </cell>
          <cell r="C649" t="str">
            <v>Assault - non-domestic violence related</v>
          </cell>
          <cell r="D649" t="str">
            <v>No.</v>
          </cell>
          <cell r="E649">
            <v>112</v>
          </cell>
          <cell r="F649">
            <v>155</v>
          </cell>
          <cell r="G649">
            <v>267</v>
          </cell>
        </row>
        <row r="650">
          <cell r="A650" t="str">
            <v>Cessnock Assault - non-domestic violence related %</v>
          </cell>
          <cell r="B650" t="str">
            <v>Cessnock</v>
          </cell>
          <cell r="D650" t="str">
            <v>%</v>
          </cell>
          <cell r="E650">
            <v>41.947600000000001</v>
          </cell>
          <cell r="F650">
            <v>58.052399999999999</v>
          </cell>
          <cell r="G650">
            <v>100</v>
          </cell>
        </row>
        <row r="651">
          <cell r="A651" t="str">
            <v>Cessnock Robbery No.</v>
          </cell>
          <cell r="B651" t="str">
            <v>Cessnock</v>
          </cell>
          <cell r="C651" t="str">
            <v>Robbery</v>
          </cell>
          <cell r="D651" t="str">
            <v>No.</v>
          </cell>
          <cell r="E651">
            <v>3</v>
          </cell>
          <cell r="F651">
            <v>4</v>
          </cell>
          <cell r="G651">
            <v>7</v>
          </cell>
        </row>
        <row r="652">
          <cell r="A652" t="str">
            <v>Cessnock Robbery %</v>
          </cell>
          <cell r="B652" t="str">
            <v>Cessnock</v>
          </cell>
          <cell r="D652" t="str">
            <v>%</v>
          </cell>
          <cell r="E652">
            <v>42.857100000000003</v>
          </cell>
          <cell r="F652">
            <v>57.142899999999997</v>
          </cell>
          <cell r="G652">
            <v>100</v>
          </cell>
        </row>
        <row r="653">
          <cell r="A653" t="str">
            <v>Cessnock Break and enter - dwelling No.</v>
          </cell>
          <cell r="B653" t="str">
            <v>Cessnock</v>
          </cell>
          <cell r="C653" t="str">
            <v>Break and enter dwelling</v>
          </cell>
          <cell r="D653" t="str">
            <v>No.</v>
          </cell>
          <cell r="E653">
            <v>5</v>
          </cell>
          <cell r="F653">
            <v>275</v>
          </cell>
          <cell r="G653">
            <v>280</v>
          </cell>
        </row>
        <row r="654">
          <cell r="A654" t="str">
            <v>Cessnock Break and enter - dwelling %</v>
          </cell>
          <cell r="B654" t="str">
            <v>Cessnock</v>
          </cell>
          <cell r="D654" t="str">
            <v>%</v>
          </cell>
          <cell r="E654">
            <v>1.7857000000000001</v>
          </cell>
          <cell r="F654">
            <v>98.214299999999994</v>
          </cell>
          <cell r="G654">
            <v>100</v>
          </cell>
        </row>
        <row r="655">
          <cell r="A655" t="str">
            <v>Cessnock Break and enter - non-dwelling No.</v>
          </cell>
          <cell r="B655" t="str">
            <v>Cessnock</v>
          </cell>
          <cell r="C655" t="str">
            <v>Break and enter non-dwelling</v>
          </cell>
          <cell r="D655" t="str">
            <v>No.</v>
          </cell>
          <cell r="E655">
            <v>6</v>
          </cell>
          <cell r="F655">
            <v>246</v>
          </cell>
          <cell r="G655">
            <v>252</v>
          </cell>
        </row>
        <row r="656">
          <cell r="A656" t="str">
            <v>Cessnock Break and enter - non-dwelling %</v>
          </cell>
          <cell r="B656" t="str">
            <v>Cessnock</v>
          </cell>
          <cell r="D656" t="str">
            <v>%</v>
          </cell>
          <cell r="E656">
            <v>2.3809999999999998</v>
          </cell>
          <cell r="F656">
            <v>97.619</v>
          </cell>
          <cell r="G656">
            <v>100</v>
          </cell>
        </row>
        <row r="657">
          <cell r="A657" t="str">
            <v>Cessnock Motor vehicle theft No.</v>
          </cell>
          <cell r="B657" t="str">
            <v>Cessnock</v>
          </cell>
          <cell r="C657" t="str">
            <v>Motor vehicle theft</v>
          </cell>
          <cell r="D657" t="str">
            <v>No.</v>
          </cell>
          <cell r="E657">
            <v>7</v>
          </cell>
          <cell r="F657">
            <v>292</v>
          </cell>
          <cell r="G657">
            <v>299</v>
          </cell>
        </row>
        <row r="658">
          <cell r="A658" t="str">
            <v>Cessnock Motor vehicle theft %</v>
          </cell>
          <cell r="B658" t="str">
            <v>Cessnock</v>
          </cell>
          <cell r="D658" t="str">
            <v>%</v>
          </cell>
          <cell r="E658">
            <v>2.3411</v>
          </cell>
          <cell r="F658">
            <v>97.658900000000003</v>
          </cell>
          <cell r="G658">
            <v>100</v>
          </cell>
        </row>
        <row r="659">
          <cell r="A659" t="str">
            <v>Cessnock Steal from motor vehicle No.</v>
          </cell>
          <cell r="B659" t="str">
            <v>Cessnock</v>
          </cell>
          <cell r="C659" t="str">
            <v>Steal from motor vehicle</v>
          </cell>
          <cell r="D659" t="str">
            <v>No.</v>
          </cell>
          <cell r="E659">
            <v>1</v>
          </cell>
          <cell r="F659">
            <v>262</v>
          </cell>
          <cell r="G659">
            <v>263</v>
          </cell>
        </row>
        <row r="660">
          <cell r="A660" t="str">
            <v>Cessnock Steal from motor vehicle %</v>
          </cell>
          <cell r="B660" t="str">
            <v>Cessnock</v>
          </cell>
          <cell r="D660" t="str">
            <v>%</v>
          </cell>
          <cell r="E660">
            <v>0.38019999999999998</v>
          </cell>
          <cell r="F660">
            <v>99.619799999999998</v>
          </cell>
          <cell r="G660">
            <v>100</v>
          </cell>
        </row>
        <row r="661">
          <cell r="A661" t="str">
            <v>Cessnock Steal from retail store No.</v>
          </cell>
          <cell r="B661" t="str">
            <v>Cessnock</v>
          </cell>
          <cell r="C661" t="str">
            <v>Steal from retail store</v>
          </cell>
          <cell r="D661" t="str">
            <v>No.</v>
          </cell>
          <cell r="E661">
            <v>2</v>
          </cell>
          <cell r="F661">
            <v>82</v>
          </cell>
          <cell r="G661">
            <v>84</v>
          </cell>
        </row>
        <row r="662">
          <cell r="A662" t="str">
            <v>Cessnock Steal from retail store %</v>
          </cell>
          <cell r="B662" t="str">
            <v>Cessnock</v>
          </cell>
          <cell r="D662" t="str">
            <v>%</v>
          </cell>
          <cell r="E662">
            <v>2.3809999999999998</v>
          </cell>
          <cell r="F662">
            <v>97.619</v>
          </cell>
          <cell r="G662">
            <v>100</v>
          </cell>
        </row>
        <row r="663">
          <cell r="A663" t="str">
            <v>Cessnock Steal from person No.</v>
          </cell>
          <cell r="B663" t="str">
            <v>Cessnock</v>
          </cell>
          <cell r="C663" t="str">
            <v>Steal from person</v>
          </cell>
          <cell r="D663" t="str">
            <v>No.</v>
          </cell>
          <cell r="E663">
            <v>1</v>
          </cell>
          <cell r="F663">
            <v>18</v>
          </cell>
          <cell r="G663">
            <v>19</v>
          </cell>
        </row>
        <row r="664">
          <cell r="A664" t="str">
            <v>Cessnock Steal from person %</v>
          </cell>
          <cell r="B664" t="str">
            <v>Cessnock</v>
          </cell>
          <cell r="D664" t="str">
            <v>%</v>
          </cell>
          <cell r="E664">
            <v>5.2632000000000003</v>
          </cell>
          <cell r="F664">
            <v>94.736800000000002</v>
          </cell>
          <cell r="G664">
            <v>100</v>
          </cell>
        </row>
        <row r="665">
          <cell r="A665" t="str">
            <v>Cessnock Malicious damage to property No.</v>
          </cell>
          <cell r="B665" t="str">
            <v>Cessnock</v>
          </cell>
          <cell r="C665" t="str">
            <v>Malicious damage to property</v>
          </cell>
          <cell r="D665" t="str">
            <v>No.</v>
          </cell>
          <cell r="E665">
            <v>116</v>
          </cell>
          <cell r="F665">
            <v>774</v>
          </cell>
          <cell r="G665">
            <v>890</v>
          </cell>
        </row>
        <row r="666">
          <cell r="A666" t="str">
            <v>Cessnock Malicious damage to property %</v>
          </cell>
          <cell r="B666" t="str">
            <v>Cessnock</v>
          </cell>
          <cell r="D666" t="str">
            <v>%</v>
          </cell>
          <cell r="E666">
            <v>13.0337</v>
          </cell>
          <cell r="F666">
            <v>86.966300000000004</v>
          </cell>
          <cell r="G666">
            <v>100</v>
          </cell>
        </row>
        <row r="667">
          <cell r="A667" t="str">
            <v>Clarence Valley Assault - domestic violence related No.</v>
          </cell>
          <cell r="B667" t="str">
            <v>Clarence Valley</v>
          </cell>
          <cell r="C667" t="str">
            <v>Assault - domestic violence related</v>
          </cell>
          <cell r="D667" t="str">
            <v>No.</v>
          </cell>
          <cell r="E667">
            <v>74</v>
          </cell>
          <cell r="F667">
            <v>67</v>
          </cell>
          <cell r="G667">
            <v>141</v>
          </cell>
        </row>
        <row r="668">
          <cell r="A668" t="str">
            <v>Clarence Valley Assault - domestic violence related %</v>
          </cell>
          <cell r="B668" t="str">
            <v>Clarence Valley</v>
          </cell>
          <cell r="D668" t="str">
            <v>%</v>
          </cell>
          <cell r="E668">
            <v>52.482300000000002</v>
          </cell>
          <cell r="F668">
            <v>47.517699999999998</v>
          </cell>
          <cell r="G668">
            <v>100</v>
          </cell>
        </row>
        <row r="669">
          <cell r="A669" t="str">
            <v>Clarence Valley Assault - non-domestic violence related No.</v>
          </cell>
          <cell r="B669" t="str">
            <v>Clarence Valley</v>
          </cell>
          <cell r="C669" t="str">
            <v>Assault - non-domestic violence related</v>
          </cell>
          <cell r="D669" t="str">
            <v>No.</v>
          </cell>
          <cell r="E669">
            <v>156</v>
          </cell>
          <cell r="F669">
            <v>161</v>
          </cell>
          <cell r="G669">
            <v>317</v>
          </cell>
        </row>
        <row r="670">
          <cell r="A670" t="str">
            <v>Clarence Valley Assault - non-domestic violence related %</v>
          </cell>
          <cell r="B670" t="str">
            <v>Clarence Valley</v>
          </cell>
          <cell r="D670" t="str">
            <v>%</v>
          </cell>
          <cell r="E670">
            <v>49.211399999999998</v>
          </cell>
          <cell r="F670">
            <v>50.788600000000002</v>
          </cell>
          <cell r="G670">
            <v>100</v>
          </cell>
        </row>
        <row r="671">
          <cell r="A671" t="str">
            <v>Clarence Valley Robbery No.</v>
          </cell>
          <cell r="B671" t="str">
            <v>Clarence Valley</v>
          </cell>
          <cell r="C671" t="str">
            <v>Robbery</v>
          </cell>
          <cell r="D671" t="str">
            <v>No.</v>
          </cell>
          <cell r="E671">
            <v>5</v>
          </cell>
          <cell r="F671">
            <v>5</v>
          </cell>
          <cell r="G671">
            <v>10</v>
          </cell>
        </row>
        <row r="672">
          <cell r="A672" t="str">
            <v>Clarence Valley Robbery %</v>
          </cell>
          <cell r="B672" t="str">
            <v>Clarence Valley</v>
          </cell>
          <cell r="D672" t="str">
            <v>%</v>
          </cell>
          <cell r="E672">
            <v>50</v>
          </cell>
          <cell r="F672">
            <v>50</v>
          </cell>
          <cell r="G672">
            <v>100</v>
          </cell>
        </row>
        <row r="673">
          <cell r="A673" t="str">
            <v>Clarence Valley Break and enter - dwelling No.</v>
          </cell>
          <cell r="B673" t="str">
            <v>Clarence Valley</v>
          </cell>
          <cell r="C673" t="str">
            <v>Break and enter dwelling</v>
          </cell>
          <cell r="D673" t="str">
            <v>No.</v>
          </cell>
          <cell r="E673">
            <v>8</v>
          </cell>
          <cell r="F673">
            <v>347</v>
          </cell>
          <cell r="G673">
            <v>355</v>
          </cell>
        </row>
        <row r="674">
          <cell r="A674" t="str">
            <v>Clarence Valley Break and enter - dwelling %</v>
          </cell>
          <cell r="B674" t="str">
            <v>Clarence Valley</v>
          </cell>
          <cell r="D674" t="str">
            <v>%</v>
          </cell>
          <cell r="E674">
            <v>2.2534999999999998</v>
          </cell>
          <cell r="F674">
            <v>97.746499999999997</v>
          </cell>
          <cell r="G674">
            <v>100</v>
          </cell>
        </row>
        <row r="675">
          <cell r="A675" t="str">
            <v>Clarence Valley Break and enter - non-dwelling No.</v>
          </cell>
          <cell r="B675" t="str">
            <v>Clarence Valley</v>
          </cell>
          <cell r="C675" t="str">
            <v>Break and enter non-dwelling</v>
          </cell>
          <cell r="D675" t="str">
            <v>No.</v>
          </cell>
          <cell r="E675">
            <v>8</v>
          </cell>
          <cell r="F675">
            <v>212</v>
          </cell>
          <cell r="G675">
            <v>220</v>
          </cell>
        </row>
        <row r="676">
          <cell r="A676" t="str">
            <v>Clarence Valley Break and enter - non-dwelling %</v>
          </cell>
          <cell r="B676" t="str">
            <v>Clarence Valley</v>
          </cell>
          <cell r="D676" t="str">
            <v>%</v>
          </cell>
          <cell r="E676">
            <v>3.6364000000000001</v>
          </cell>
          <cell r="F676">
            <v>96.363600000000005</v>
          </cell>
          <cell r="G676">
            <v>100</v>
          </cell>
        </row>
        <row r="677">
          <cell r="A677" t="str">
            <v>Clarence Valley Motor vehicle theft No.</v>
          </cell>
          <cell r="B677" t="str">
            <v>Clarence Valley</v>
          </cell>
          <cell r="C677" t="str">
            <v>Motor vehicle theft</v>
          </cell>
          <cell r="D677" t="str">
            <v>No.</v>
          </cell>
          <cell r="E677">
            <v>4</v>
          </cell>
          <cell r="F677">
            <v>120</v>
          </cell>
          <cell r="G677">
            <v>124</v>
          </cell>
        </row>
        <row r="678">
          <cell r="A678" t="str">
            <v>Clarence Valley Motor vehicle theft %</v>
          </cell>
          <cell r="B678" t="str">
            <v>Clarence Valley</v>
          </cell>
          <cell r="D678" t="str">
            <v>%</v>
          </cell>
          <cell r="E678">
            <v>3.2258</v>
          </cell>
          <cell r="F678">
            <v>96.774199999999993</v>
          </cell>
          <cell r="G678">
            <v>100</v>
          </cell>
        </row>
        <row r="679">
          <cell r="A679" t="str">
            <v>Clarence Valley Steal from motor vehicle No.</v>
          </cell>
          <cell r="B679" t="str">
            <v>Clarence Valley</v>
          </cell>
          <cell r="C679" t="str">
            <v>Steal from motor vehicle</v>
          </cell>
          <cell r="D679" t="str">
            <v>No.</v>
          </cell>
          <cell r="E679">
            <v>7</v>
          </cell>
          <cell r="F679">
            <v>280</v>
          </cell>
          <cell r="G679">
            <v>287</v>
          </cell>
        </row>
        <row r="680">
          <cell r="A680" t="str">
            <v>Clarence Valley Steal from motor vehicle %</v>
          </cell>
          <cell r="B680" t="str">
            <v>Clarence Valley</v>
          </cell>
          <cell r="D680" t="str">
            <v>%</v>
          </cell>
          <cell r="E680">
            <v>2.4390000000000001</v>
          </cell>
          <cell r="F680">
            <v>97.561000000000007</v>
          </cell>
          <cell r="G680">
            <v>100</v>
          </cell>
        </row>
        <row r="681">
          <cell r="A681" t="str">
            <v>Clarence Valley Steal from retail store No.</v>
          </cell>
          <cell r="B681" t="str">
            <v>Clarence Valley</v>
          </cell>
          <cell r="C681" t="str">
            <v>Steal from retail store</v>
          </cell>
          <cell r="D681" t="str">
            <v>No.</v>
          </cell>
          <cell r="E681">
            <v>15</v>
          </cell>
          <cell r="F681">
            <v>111</v>
          </cell>
          <cell r="G681">
            <v>126</v>
          </cell>
        </row>
        <row r="682">
          <cell r="A682" t="str">
            <v>Clarence Valley Steal from retail store %</v>
          </cell>
          <cell r="B682" t="str">
            <v>Clarence Valley</v>
          </cell>
          <cell r="D682" t="str">
            <v>%</v>
          </cell>
          <cell r="E682">
            <v>11.9048</v>
          </cell>
          <cell r="F682">
            <v>88.095200000000006</v>
          </cell>
          <cell r="G682">
            <v>100</v>
          </cell>
        </row>
        <row r="683">
          <cell r="A683" t="str">
            <v>Clarence Valley Steal from person No.</v>
          </cell>
          <cell r="B683" t="str">
            <v>Clarence Valley</v>
          </cell>
          <cell r="C683" t="str">
            <v>Steal from person</v>
          </cell>
          <cell r="D683" t="str">
            <v>No.</v>
          </cell>
          <cell r="E683">
            <v>5</v>
          </cell>
          <cell r="F683">
            <v>20</v>
          </cell>
          <cell r="G683">
            <v>25</v>
          </cell>
        </row>
        <row r="684">
          <cell r="A684" t="str">
            <v>Clarence Valley Steal from person %</v>
          </cell>
          <cell r="B684" t="str">
            <v>Clarence Valley</v>
          </cell>
          <cell r="D684" t="str">
            <v>%</v>
          </cell>
          <cell r="E684">
            <v>20</v>
          </cell>
          <cell r="F684">
            <v>80</v>
          </cell>
          <cell r="G684">
            <v>100</v>
          </cell>
        </row>
        <row r="685">
          <cell r="A685" t="str">
            <v>Clarence Valley Malicious damage to property No.</v>
          </cell>
          <cell r="B685" t="str">
            <v>Clarence Valley</v>
          </cell>
          <cell r="C685" t="str">
            <v>Malicious damage to property</v>
          </cell>
          <cell r="D685" t="str">
            <v>No.</v>
          </cell>
          <cell r="E685">
            <v>140</v>
          </cell>
          <cell r="F685">
            <v>628</v>
          </cell>
          <cell r="G685">
            <v>768</v>
          </cell>
        </row>
        <row r="686">
          <cell r="A686" t="str">
            <v>Clarence Valley Malicious damage to property %</v>
          </cell>
          <cell r="B686" t="str">
            <v>Clarence Valley</v>
          </cell>
          <cell r="D686" t="str">
            <v>%</v>
          </cell>
          <cell r="E686">
            <v>18.229199999999999</v>
          </cell>
          <cell r="F686">
            <v>81.770799999999994</v>
          </cell>
          <cell r="G686">
            <v>100</v>
          </cell>
        </row>
        <row r="687">
          <cell r="A687" t="str">
            <v>Cobar Assault - domestic violence related No.</v>
          </cell>
          <cell r="B687" t="str">
            <v>Cobar</v>
          </cell>
          <cell r="C687" t="str">
            <v>Assault - domestic violence related</v>
          </cell>
          <cell r="D687" t="str">
            <v>No.</v>
          </cell>
          <cell r="E687">
            <v>11</v>
          </cell>
          <cell r="F687">
            <v>6</v>
          </cell>
          <cell r="G687">
            <v>17</v>
          </cell>
        </row>
        <row r="688">
          <cell r="A688" t="str">
            <v>Cobar Assault - domestic violence related %</v>
          </cell>
          <cell r="B688" t="str">
            <v>Cobar</v>
          </cell>
          <cell r="D688" t="str">
            <v>%</v>
          </cell>
          <cell r="E688">
            <v>64.7059</v>
          </cell>
          <cell r="F688">
            <v>35.2941</v>
          </cell>
          <cell r="G688">
            <v>100</v>
          </cell>
        </row>
        <row r="689">
          <cell r="A689" t="str">
            <v>Cobar Assault - non-domestic violence related No.</v>
          </cell>
          <cell r="B689" t="str">
            <v>Cobar</v>
          </cell>
          <cell r="C689" t="str">
            <v>Assault - non-domestic violence related</v>
          </cell>
          <cell r="D689" t="str">
            <v>No.</v>
          </cell>
          <cell r="E689">
            <v>24</v>
          </cell>
          <cell r="F689">
            <v>15</v>
          </cell>
          <cell r="G689">
            <v>39</v>
          </cell>
        </row>
        <row r="690">
          <cell r="A690" t="str">
            <v>Cobar Assault - non-domestic violence related %</v>
          </cell>
          <cell r="B690" t="str">
            <v>Cobar</v>
          </cell>
          <cell r="D690" t="str">
            <v>%</v>
          </cell>
          <cell r="E690">
            <v>61.538499999999999</v>
          </cell>
          <cell r="F690">
            <v>38.461500000000001</v>
          </cell>
          <cell r="G690">
            <v>100</v>
          </cell>
        </row>
        <row r="691">
          <cell r="A691" t="str">
            <v>Cobar Robbery No.</v>
          </cell>
          <cell r="B691" t="str">
            <v>Cobar</v>
          </cell>
          <cell r="C691" t="str">
            <v>Robbery</v>
          </cell>
          <cell r="D691" t="str">
            <v>No.</v>
          </cell>
          <cell r="E691">
            <v>0</v>
          </cell>
          <cell r="F691">
            <v>0</v>
          </cell>
          <cell r="G691">
            <v>0</v>
          </cell>
        </row>
        <row r="692">
          <cell r="A692" t="str">
            <v>Cobar Robbery %</v>
          </cell>
          <cell r="B692" t="str">
            <v>Cobar</v>
          </cell>
          <cell r="D692" t="str">
            <v>%</v>
          </cell>
          <cell r="E692">
            <v>0</v>
          </cell>
          <cell r="F692">
            <v>0</v>
          </cell>
          <cell r="G692">
            <v>0</v>
          </cell>
        </row>
        <row r="693">
          <cell r="A693" t="str">
            <v>Cobar Break and enter - dwelling No.</v>
          </cell>
          <cell r="B693" t="str">
            <v>Cobar</v>
          </cell>
          <cell r="C693" t="str">
            <v>Break and enter dwelling</v>
          </cell>
          <cell r="D693" t="str">
            <v>No.</v>
          </cell>
          <cell r="E693">
            <v>0</v>
          </cell>
          <cell r="F693">
            <v>16</v>
          </cell>
          <cell r="G693">
            <v>16</v>
          </cell>
        </row>
        <row r="694">
          <cell r="A694" t="str">
            <v>Cobar Break and enter - dwelling %</v>
          </cell>
          <cell r="B694" t="str">
            <v>Cobar</v>
          </cell>
          <cell r="D694" t="str">
            <v>%</v>
          </cell>
          <cell r="E694">
            <v>0</v>
          </cell>
          <cell r="F694">
            <v>100</v>
          </cell>
          <cell r="G694">
            <v>100</v>
          </cell>
        </row>
        <row r="695">
          <cell r="A695" t="str">
            <v>Cobar Break and enter - non-dwelling No.</v>
          </cell>
          <cell r="B695" t="str">
            <v>Cobar</v>
          </cell>
          <cell r="C695" t="str">
            <v>Break and enter non-dwelling</v>
          </cell>
          <cell r="D695" t="str">
            <v>No.</v>
          </cell>
          <cell r="E695">
            <v>0</v>
          </cell>
          <cell r="F695">
            <v>21</v>
          </cell>
          <cell r="G695">
            <v>21</v>
          </cell>
        </row>
        <row r="696">
          <cell r="A696" t="str">
            <v>Cobar Break and enter - non-dwelling %</v>
          </cell>
          <cell r="B696" t="str">
            <v>Cobar</v>
          </cell>
          <cell r="D696" t="str">
            <v>%</v>
          </cell>
          <cell r="E696">
            <v>0</v>
          </cell>
          <cell r="F696">
            <v>100</v>
          </cell>
          <cell r="G696">
            <v>100</v>
          </cell>
        </row>
        <row r="697">
          <cell r="A697" t="str">
            <v>Cobar Motor vehicle theft No.</v>
          </cell>
          <cell r="B697" t="str">
            <v>Cobar</v>
          </cell>
          <cell r="C697" t="str">
            <v>Motor vehicle theft</v>
          </cell>
          <cell r="D697" t="str">
            <v>No.</v>
          </cell>
          <cell r="E697">
            <v>2</v>
          </cell>
          <cell r="F697">
            <v>7</v>
          </cell>
          <cell r="G697">
            <v>9</v>
          </cell>
        </row>
        <row r="698">
          <cell r="A698" t="str">
            <v>Cobar Motor vehicle theft %</v>
          </cell>
          <cell r="B698" t="str">
            <v>Cobar</v>
          </cell>
          <cell r="D698" t="str">
            <v>%</v>
          </cell>
          <cell r="E698">
            <v>22.222200000000001</v>
          </cell>
          <cell r="F698">
            <v>77.777799999999999</v>
          </cell>
          <cell r="G698">
            <v>100</v>
          </cell>
        </row>
        <row r="699">
          <cell r="A699" t="str">
            <v>Cobar Steal from motor vehicle No.</v>
          </cell>
          <cell r="B699" t="str">
            <v>Cobar</v>
          </cell>
          <cell r="C699" t="str">
            <v>Steal from motor vehicle</v>
          </cell>
          <cell r="D699" t="str">
            <v>No.</v>
          </cell>
          <cell r="E699">
            <v>6</v>
          </cell>
          <cell r="F699">
            <v>24</v>
          </cell>
          <cell r="G699">
            <v>30</v>
          </cell>
        </row>
        <row r="700">
          <cell r="A700" t="str">
            <v>Cobar Steal from motor vehicle %</v>
          </cell>
          <cell r="B700" t="str">
            <v>Cobar</v>
          </cell>
          <cell r="D700" t="str">
            <v>%</v>
          </cell>
          <cell r="E700">
            <v>20</v>
          </cell>
          <cell r="F700">
            <v>80</v>
          </cell>
          <cell r="G700">
            <v>100</v>
          </cell>
        </row>
        <row r="701">
          <cell r="A701" t="str">
            <v>Cobar Steal from retail store No.</v>
          </cell>
          <cell r="B701" t="str">
            <v>Cobar</v>
          </cell>
          <cell r="C701" t="str">
            <v>Steal from retail store</v>
          </cell>
          <cell r="D701" t="str">
            <v>No.</v>
          </cell>
          <cell r="E701">
            <v>2</v>
          </cell>
          <cell r="F701">
            <v>8</v>
          </cell>
          <cell r="G701">
            <v>10</v>
          </cell>
        </row>
        <row r="702">
          <cell r="A702" t="str">
            <v>Cobar Steal from retail store %</v>
          </cell>
          <cell r="B702" t="str">
            <v>Cobar</v>
          </cell>
          <cell r="D702" t="str">
            <v>%</v>
          </cell>
          <cell r="E702">
            <v>20</v>
          </cell>
          <cell r="F702">
            <v>80</v>
          </cell>
          <cell r="G702">
            <v>100</v>
          </cell>
        </row>
        <row r="703">
          <cell r="A703" t="str">
            <v>Cobar Steal from person No.</v>
          </cell>
          <cell r="B703" t="str">
            <v>Cobar</v>
          </cell>
          <cell r="C703" t="str">
            <v>Steal from person</v>
          </cell>
          <cell r="D703" t="str">
            <v>No.</v>
          </cell>
          <cell r="E703">
            <v>0</v>
          </cell>
          <cell r="F703">
            <v>1</v>
          </cell>
          <cell r="G703">
            <v>1</v>
          </cell>
        </row>
        <row r="704">
          <cell r="A704" t="str">
            <v>Cobar Steal from person %</v>
          </cell>
          <cell r="B704" t="str">
            <v>Cobar</v>
          </cell>
          <cell r="D704" t="str">
            <v>%</v>
          </cell>
          <cell r="E704">
            <v>0</v>
          </cell>
          <cell r="F704">
            <v>100</v>
          </cell>
          <cell r="G704">
            <v>100</v>
          </cell>
        </row>
        <row r="705">
          <cell r="A705" t="str">
            <v>Cobar Malicious damage to property No.</v>
          </cell>
          <cell r="B705" t="str">
            <v>Cobar</v>
          </cell>
          <cell r="C705" t="str">
            <v>Malicious damage to property</v>
          </cell>
          <cell r="D705" t="str">
            <v>No.</v>
          </cell>
          <cell r="E705">
            <v>26</v>
          </cell>
          <cell r="F705">
            <v>79</v>
          </cell>
          <cell r="G705">
            <v>105</v>
          </cell>
        </row>
        <row r="706">
          <cell r="A706" t="str">
            <v>Cobar Malicious damage to property %</v>
          </cell>
          <cell r="B706" t="str">
            <v>Cobar</v>
          </cell>
          <cell r="D706" t="str">
            <v>%</v>
          </cell>
          <cell r="E706">
            <v>24.761900000000001</v>
          </cell>
          <cell r="F706">
            <v>75.238100000000003</v>
          </cell>
          <cell r="G706">
            <v>100</v>
          </cell>
        </row>
        <row r="707">
          <cell r="A707" t="str">
            <v>Coffs Harbour Assault - domestic violence related No.</v>
          </cell>
          <cell r="B707" t="str">
            <v>Coffs Harbour</v>
          </cell>
          <cell r="C707" t="str">
            <v>Assault - domestic violence related</v>
          </cell>
          <cell r="D707" t="str">
            <v>No.</v>
          </cell>
          <cell r="E707">
            <v>156</v>
          </cell>
          <cell r="F707">
            <v>179</v>
          </cell>
          <cell r="G707">
            <v>335</v>
          </cell>
        </row>
        <row r="708">
          <cell r="A708" t="str">
            <v>Coffs Harbour Assault - domestic violence related %</v>
          </cell>
          <cell r="B708" t="str">
            <v>Coffs Harbour</v>
          </cell>
          <cell r="D708" t="str">
            <v>%</v>
          </cell>
          <cell r="E708">
            <v>46.5672</v>
          </cell>
          <cell r="F708">
            <v>53.4328</v>
          </cell>
          <cell r="G708">
            <v>100</v>
          </cell>
        </row>
        <row r="709">
          <cell r="A709" t="str">
            <v>Coffs Harbour Assault - non-domestic violence related No.</v>
          </cell>
          <cell r="B709" t="str">
            <v>Coffs Harbour</v>
          </cell>
          <cell r="C709" t="str">
            <v>Assault - non-domestic violence related</v>
          </cell>
          <cell r="D709" t="str">
            <v>No.</v>
          </cell>
          <cell r="E709">
            <v>242</v>
          </cell>
          <cell r="F709">
            <v>206</v>
          </cell>
          <cell r="G709">
            <v>448</v>
          </cell>
        </row>
        <row r="710">
          <cell r="A710" t="str">
            <v>Coffs Harbour Assault - non-domestic violence related %</v>
          </cell>
          <cell r="B710" t="str">
            <v>Coffs Harbour</v>
          </cell>
          <cell r="D710" t="str">
            <v>%</v>
          </cell>
          <cell r="E710">
            <v>54.017899999999997</v>
          </cell>
          <cell r="F710">
            <v>45.982100000000003</v>
          </cell>
          <cell r="G710">
            <v>100</v>
          </cell>
        </row>
        <row r="711">
          <cell r="A711" t="str">
            <v>Coffs Harbour Robbery No.</v>
          </cell>
          <cell r="B711" t="str">
            <v>Coffs Harbour</v>
          </cell>
          <cell r="C711" t="str">
            <v>Robbery</v>
          </cell>
          <cell r="D711" t="str">
            <v>No.</v>
          </cell>
          <cell r="E711">
            <v>12</v>
          </cell>
          <cell r="F711">
            <v>17</v>
          </cell>
          <cell r="G711">
            <v>29</v>
          </cell>
        </row>
        <row r="712">
          <cell r="A712" t="str">
            <v>Coffs Harbour Robbery %</v>
          </cell>
          <cell r="B712" t="str">
            <v>Coffs Harbour</v>
          </cell>
          <cell r="D712" t="str">
            <v>%</v>
          </cell>
          <cell r="E712">
            <v>41.379300000000001</v>
          </cell>
          <cell r="F712">
            <v>58.620699999999999</v>
          </cell>
          <cell r="G712">
            <v>100</v>
          </cell>
        </row>
        <row r="713">
          <cell r="A713" t="str">
            <v>Coffs Harbour Break and enter - dwelling No.</v>
          </cell>
          <cell r="B713" t="str">
            <v>Coffs Harbour</v>
          </cell>
          <cell r="C713" t="str">
            <v>Break and enter dwelling</v>
          </cell>
          <cell r="D713" t="str">
            <v>No.</v>
          </cell>
          <cell r="E713">
            <v>9</v>
          </cell>
          <cell r="F713">
            <v>362</v>
          </cell>
          <cell r="G713">
            <v>371</v>
          </cell>
        </row>
        <row r="714">
          <cell r="A714" t="str">
            <v>Coffs Harbour Break and enter - dwelling %</v>
          </cell>
          <cell r="B714" t="str">
            <v>Coffs Harbour</v>
          </cell>
          <cell r="D714" t="str">
            <v>%</v>
          </cell>
          <cell r="E714">
            <v>2.4258999999999999</v>
          </cell>
          <cell r="F714">
            <v>97.574100000000001</v>
          </cell>
          <cell r="G714">
            <v>100</v>
          </cell>
        </row>
        <row r="715">
          <cell r="A715" t="str">
            <v>Coffs Harbour Break and enter - non-dwelling No.</v>
          </cell>
          <cell r="B715" t="str">
            <v>Coffs Harbour</v>
          </cell>
          <cell r="C715" t="str">
            <v>Break and enter non-dwelling</v>
          </cell>
          <cell r="D715" t="str">
            <v>No.</v>
          </cell>
          <cell r="E715">
            <v>8</v>
          </cell>
          <cell r="F715">
            <v>331</v>
          </cell>
          <cell r="G715">
            <v>339</v>
          </cell>
        </row>
        <row r="716">
          <cell r="A716" t="str">
            <v>Coffs Harbour Break and enter - non-dwelling %</v>
          </cell>
          <cell r="B716" t="str">
            <v>Coffs Harbour</v>
          </cell>
          <cell r="D716" t="str">
            <v>%</v>
          </cell>
          <cell r="E716">
            <v>2.3599000000000001</v>
          </cell>
          <cell r="F716">
            <v>97.640100000000004</v>
          </cell>
          <cell r="G716">
            <v>100</v>
          </cell>
        </row>
        <row r="717">
          <cell r="A717" t="str">
            <v>Coffs Harbour Motor vehicle theft No.</v>
          </cell>
          <cell r="B717" t="str">
            <v>Coffs Harbour</v>
          </cell>
          <cell r="C717" t="str">
            <v>Motor vehicle theft</v>
          </cell>
          <cell r="D717" t="str">
            <v>No.</v>
          </cell>
          <cell r="E717">
            <v>11</v>
          </cell>
          <cell r="F717">
            <v>233</v>
          </cell>
          <cell r="G717">
            <v>244</v>
          </cell>
        </row>
        <row r="718">
          <cell r="A718" t="str">
            <v>Coffs Harbour Motor vehicle theft %</v>
          </cell>
          <cell r="B718" t="str">
            <v>Coffs Harbour</v>
          </cell>
          <cell r="D718" t="str">
            <v>%</v>
          </cell>
          <cell r="E718">
            <v>4.5082000000000004</v>
          </cell>
          <cell r="F718">
            <v>95.491799999999998</v>
          </cell>
          <cell r="G718">
            <v>100</v>
          </cell>
        </row>
        <row r="719">
          <cell r="A719" t="str">
            <v>Coffs Harbour Steal from motor vehicle No.</v>
          </cell>
          <cell r="B719" t="str">
            <v>Coffs Harbour</v>
          </cell>
          <cell r="C719" t="str">
            <v>Steal from motor vehicle</v>
          </cell>
          <cell r="D719" t="str">
            <v>No.</v>
          </cell>
          <cell r="E719">
            <v>2</v>
          </cell>
          <cell r="F719">
            <v>581</v>
          </cell>
          <cell r="G719">
            <v>583</v>
          </cell>
        </row>
        <row r="720">
          <cell r="A720" t="str">
            <v>Coffs Harbour Steal from motor vehicle %</v>
          </cell>
          <cell r="B720" t="str">
            <v>Coffs Harbour</v>
          </cell>
          <cell r="D720" t="str">
            <v>%</v>
          </cell>
          <cell r="E720">
            <v>0.34310000000000002</v>
          </cell>
          <cell r="F720">
            <v>99.656899999999993</v>
          </cell>
          <cell r="G720">
            <v>100</v>
          </cell>
        </row>
        <row r="721">
          <cell r="A721" t="str">
            <v>Coffs Harbour Steal from retail store No.</v>
          </cell>
          <cell r="B721" t="str">
            <v>Coffs Harbour</v>
          </cell>
          <cell r="C721" t="str">
            <v>Steal from retail store</v>
          </cell>
          <cell r="D721" t="str">
            <v>No.</v>
          </cell>
          <cell r="E721">
            <v>13</v>
          </cell>
          <cell r="F721">
            <v>214</v>
          </cell>
          <cell r="G721">
            <v>227</v>
          </cell>
        </row>
        <row r="722">
          <cell r="A722" t="str">
            <v>Coffs Harbour Steal from retail store %</v>
          </cell>
          <cell r="B722" t="str">
            <v>Coffs Harbour</v>
          </cell>
          <cell r="D722" t="str">
            <v>%</v>
          </cell>
          <cell r="E722">
            <v>5.7268999999999997</v>
          </cell>
          <cell r="F722">
            <v>94.273099999999999</v>
          </cell>
          <cell r="G722">
            <v>100</v>
          </cell>
        </row>
        <row r="723">
          <cell r="A723" t="str">
            <v>Coffs Harbour Steal from person No.</v>
          </cell>
          <cell r="B723" t="str">
            <v>Coffs Harbour</v>
          </cell>
          <cell r="C723" t="str">
            <v>Steal from person</v>
          </cell>
          <cell r="D723" t="str">
            <v>No.</v>
          </cell>
          <cell r="E723">
            <v>5</v>
          </cell>
          <cell r="F723">
            <v>66</v>
          </cell>
          <cell r="G723">
            <v>71</v>
          </cell>
        </row>
        <row r="724">
          <cell r="A724" t="str">
            <v>Coffs Harbour Steal from person %</v>
          </cell>
          <cell r="B724" t="str">
            <v>Coffs Harbour</v>
          </cell>
          <cell r="D724" t="str">
            <v>%</v>
          </cell>
          <cell r="E724">
            <v>7.0423</v>
          </cell>
          <cell r="F724">
            <v>92.957700000000003</v>
          </cell>
          <cell r="G724">
            <v>100</v>
          </cell>
        </row>
        <row r="725">
          <cell r="A725" t="str">
            <v>Coffs Harbour Malicious damage to property No.</v>
          </cell>
          <cell r="B725" t="str">
            <v>Coffs Harbour</v>
          </cell>
          <cell r="C725" t="str">
            <v>Malicious damage to property</v>
          </cell>
          <cell r="D725" t="str">
            <v>No.</v>
          </cell>
          <cell r="E725">
            <v>167</v>
          </cell>
          <cell r="F725">
            <v>1066</v>
          </cell>
          <cell r="G725">
            <v>1233</v>
          </cell>
        </row>
        <row r="726">
          <cell r="A726" t="str">
            <v>Coffs Harbour Malicious damage to property %</v>
          </cell>
          <cell r="B726" t="str">
            <v>Coffs Harbour</v>
          </cell>
          <cell r="D726" t="str">
            <v>%</v>
          </cell>
          <cell r="E726">
            <v>13.5442</v>
          </cell>
          <cell r="F726">
            <v>86.455799999999996</v>
          </cell>
          <cell r="G726">
            <v>100</v>
          </cell>
        </row>
        <row r="727">
          <cell r="A727" t="str">
            <v>Conargo Assault - domestic violence related No.</v>
          </cell>
          <cell r="B727" t="str">
            <v>Conargo</v>
          </cell>
          <cell r="C727" t="str">
            <v>Assault - domestic violence related</v>
          </cell>
          <cell r="D727" t="str">
            <v>No.</v>
          </cell>
          <cell r="E727">
            <v>5</v>
          </cell>
          <cell r="F727">
            <v>5</v>
          </cell>
          <cell r="G727">
            <v>10</v>
          </cell>
        </row>
        <row r="728">
          <cell r="A728" t="str">
            <v>Conargo Assault - domestic violence related %</v>
          </cell>
          <cell r="B728" t="str">
            <v>Conargo</v>
          </cell>
          <cell r="D728" t="str">
            <v>%</v>
          </cell>
          <cell r="E728">
            <v>50</v>
          </cell>
          <cell r="F728">
            <v>50</v>
          </cell>
          <cell r="G728">
            <v>100</v>
          </cell>
        </row>
        <row r="729">
          <cell r="A729" t="str">
            <v>Conargo Assault - non-domestic violence related No.</v>
          </cell>
          <cell r="B729" t="str">
            <v>Conargo</v>
          </cell>
          <cell r="C729" t="str">
            <v>Assault - non-domestic violence related</v>
          </cell>
          <cell r="D729" t="str">
            <v>No.</v>
          </cell>
          <cell r="E729">
            <v>2</v>
          </cell>
          <cell r="F729">
            <v>2</v>
          </cell>
          <cell r="G729">
            <v>4</v>
          </cell>
        </row>
        <row r="730">
          <cell r="A730" t="str">
            <v>Conargo Assault - non-domestic violence related %</v>
          </cell>
          <cell r="B730" t="str">
            <v>Conargo</v>
          </cell>
          <cell r="D730" t="str">
            <v>%</v>
          </cell>
          <cell r="E730">
            <v>50</v>
          </cell>
          <cell r="F730">
            <v>50</v>
          </cell>
          <cell r="G730">
            <v>100</v>
          </cell>
        </row>
        <row r="731">
          <cell r="A731" t="str">
            <v>Conargo Robbery No.</v>
          </cell>
          <cell r="B731" t="str">
            <v>Conargo</v>
          </cell>
          <cell r="C731" t="str">
            <v>Robbery</v>
          </cell>
          <cell r="D731" t="str">
            <v>No.</v>
          </cell>
          <cell r="E731">
            <v>0</v>
          </cell>
          <cell r="F731">
            <v>0</v>
          </cell>
          <cell r="G731">
            <v>0</v>
          </cell>
        </row>
        <row r="732">
          <cell r="A732" t="str">
            <v>Conargo Robbery %</v>
          </cell>
          <cell r="B732" t="str">
            <v>Conargo</v>
          </cell>
          <cell r="D732" t="str">
            <v>%</v>
          </cell>
          <cell r="E732">
            <v>0</v>
          </cell>
          <cell r="F732">
            <v>0</v>
          </cell>
          <cell r="G732">
            <v>0</v>
          </cell>
        </row>
        <row r="733">
          <cell r="A733" t="str">
            <v>Conargo Break and enter - dwelling No.</v>
          </cell>
          <cell r="B733" t="str">
            <v>Conargo</v>
          </cell>
          <cell r="C733" t="str">
            <v>Break and enter dwelling</v>
          </cell>
          <cell r="D733" t="str">
            <v>No.</v>
          </cell>
          <cell r="E733">
            <v>0</v>
          </cell>
          <cell r="F733">
            <v>7</v>
          </cell>
          <cell r="G733">
            <v>7</v>
          </cell>
        </row>
        <row r="734">
          <cell r="A734" t="str">
            <v>Conargo Break and enter - dwelling %</v>
          </cell>
          <cell r="B734" t="str">
            <v>Conargo</v>
          </cell>
          <cell r="D734" t="str">
            <v>%</v>
          </cell>
          <cell r="E734">
            <v>0</v>
          </cell>
          <cell r="F734">
            <v>100</v>
          </cell>
          <cell r="G734">
            <v>100</v>
          </cell>
        </row>
        <row r="735">
          <cell r="A735" t="str">
            <v>Conargo Break and enter - non-dwelling No.</v>
          </cell>
          <cell r="B735" t="str">
            <v>Conargo</v>
          </cell>
          <cell r="C735" t="str">
            <v>Break and enter non-dwelling</v>
          </cell>
          <cell r="D735" t="str">
            <v>No.</v>
          </cell>
          <cell r="E735">
            <v>2</v>
          </cell>
          <cell r="F735">
            <v>2</v>
          </cell>
          <cell r="G735">
            <v>4</v>
          </cell>
        </row>
        <row r="736">
          <cell r="A736" t="str">
            <v>Conargo Break and enter - non-dwelling %</v>
          </cell>
          <cell r="B736" t="str">
            <v>Conargo</v>
          </cell>
          <cell r="D736" t="str">
            <v>%</v>
          </cell>
          <cell r="E736">
            <v>50</v>
          </cell>
          <cell r="F736">
            <v>50</v>
          </cell>
          <cell r="G736">
            <v>100</v>
          </cell>
        </row>
        <row r="737">
          <cell r="A737" t="str">
            <v>Conargo Motor vehicle theft No.</v>
          </cell>
          <cell r="B737" t="str">
            <v>Conargo</v>
          </cell>
          <cell r="C737" t="str">
            <v>Motor vehicle theft</v>
          </cell>
          <cell r="D737" t="str">
            <v>No.</v>
          </cell>
          <cell r="E737">
            <v>1</v>
          </cell>
          <cell r="F737">
            <v>0</v>
          </cell>
          <cell r="G737">
            <v>1</v>
          </cell>
        </row>
        <row r="738">
          <cell r="A738" t="str">
            <v>Conargo Motor vehicle theft %</v>
          </cell>
          <cell r="B738" t="str">
            <v>Conargo</v>
          </cell>
          <cell r="D738" t="str">
            <v>%</v>
          </cell>
          <cell r="E738">
            <v>100</v>
          </cell>
          <cell r="F738">
            <v>0</v>
          </cell>
          <cell r="G738">
            <v>100</v>
          </cell>
        </row>
        <row r="739">
          <cell r="A739" t="str">
            <v>Conargo Steal from motor vehicle No.</v>
          </cell>
          <cell r="B739" t="str">
            <v>Conargo</v>
          </cell>
          <cell r="C739" t="str">
            <v>Steal from motor vehicle</v>
          </cell>
          <cell r="D739" t="str">
            <v>No.</v>
          </cell>
          <cell r="E739">
            <v>0</v>
          </cell>
          <cell r="F739">
            <v>11</v>
          </cell>
          <cell r="G739">
            <v>11</v>
          </cell>
        </row>
        <row r="740">
          <cell r="A740" t="str">
            <v>Conargo Steal from motor vehicle %</v>
          </cell>
          <cell r="B740" t="str">
            <v>Conargo</v>
          </cell>
          <cell r="D740" t="str">
            <v>%</v>
          </cell>
          <cell r="E740">
            <v>0</v>
          </cell>
          <cell r="F740">
            <v>100</v>
          </cell>
          <cell r="G740">
            <v>100</v>
          </cell>
        </row>
        <row r="741">
          <cell r="A741" t="str">
            <v>Conargo Steal from retail store No.</v>
          </cell>
          <cell r="B741" t="str">
            <v>Conargo</v>
          </cell>
          <cell r="C741" t="str">
            <v>Steal from retail store</v>
          </cell>
          <cell r="D741" t="str">
            <v>No.</v>
          </cell>
          <cell r="E741">
            <v>0</v>
          </cell>
          <cell r="F741">
            <v>2</v>
          </cell>
          <cell r="G741">
            <v>2</v>
          </cell>
        </row>
        <row r="742">
          <cell r="A742" t="str">
            <v>Conargo Steal from retail store %</v>
          </cell>
          <cell r="B742" t="str">
            <v>Conargo</v>
          </cell>
          <cell r="D742" t="str">
            <v>%</v>
          </cell>
          <cell r="E742">
            <v>0</v>
          </cell>
          <cell r="F742">
            <v>100</v>
          </cell>
          <cell r="G742">
            <v>100</v>
          </cell>
        </row>
        <row r="743">
          <cell r="A743" t="str">
            <v>Conargo Steal from person No.</v>
          </cell>
          <cell r="B743" t="str">
            <v>Conargo</v>
          </cell>
          <cell r="C743" t="str">
            <v>Steal from person</v>
          </cell>
          <cell r="D743" t="str">
            <v>No.</v>
          </cell>
          <cell r="E743">
            <v>0</v>
          </cell>
          <cell r="F743">
            <v>0</v>
          </cell>
          <cell r="G743">
            <v>0</v>
          </cell>
        </row>
        <row r="744">
          <cell r="A744" t="str">
            <v>Conargo Steal from person %</v>
          </cell>
          <cell r="B744" t="str">
            <v>Conargo</v>
          </cell>
          <cell r="D744" t="str">
            <v>%</v>
          </cell>
          <cell r="E744">
            <v>0</v>
          </cell>
          <cell r="F744">
            <v>0</v>
          </cell>
          <cell r="G744">
            <v>0</v>
          </cell>
        </row>
        <row r="745">
          <cell r="A745" t="str">
            <v>Conargo Malicious damage to property No.</v>
          </cell>
          <cell r="B745" t="str">
            <v>Conargo</v>
          </cell>
          <cell r="C745" t="str">
            <v>Malicious damage to property</v>
          </cell>
          <cell r="D745" t="str">
            <v>No.</v>
          </cell>
          <cell r="E745">
            <v>8</v>
          </cell>
          <cell r="F745">
            <v>31</v>
          </cell>
          <cell r="G745">
            <v>39</v>
          </cell>
        </row>
        <row r="746">
          <cell r="A746" t="str">
            <v>Conargo Malicious damage to property %</v>
          </cell>
          <cell r="B746" t="str">
            <v>Conargo</v>
          </cell>
          <cell r="D746" t="str">
            <v>%</v>
          </cell>
          <cell r="E746">
            <v>20.512799999999999</v>
          </cell>
          <cell r="F746">
            <v>79.487200000000001</v>
          </cell>
          <cell r="G746">
            <v>100</v>
          </cell>
        </row>
        <row r="747">
          <cell r="A747" t="str">
            <v>Coolamon Assault - domestic violence related No.</v>
          </cell>
          <cell r="B747" t="str">
            <v>Coolamon</v>
          </cell>
          <cell r="C747" t="str">
            <v>Assault - domestic violence related</v>
          </cell>
          <cell r="D747" t="str">
            <v>No.</v>
          </cell>
          <cell r="E747">
            <v>5</v>
          </cell>
          <cell r="F747">
            <v>2</v>
          </cell>
          <cell r="G747">
            <v>7</v>
          </cell>
        </row>
        <row r="748">
          <cell r="A748" t="str">
            <v>Coolamon Assault - domestic violence related %</v>
          </cell>
          <cell r="B748" t="str">
            <v>Coolamon</v>
          </cell>
          <cell r="D748" t="str">
            <v>%</v>
          </cell>
          <cell r="E748">
            <v>71.428600000000003</v>
          </cell>
          <cell r="F748">
            <v>28.571400000000001</v>
          </cell>
          <cell r="G748">
            <v>100</v>
          </cell>
        </row>
        <row r="749">
          <cell r="A749" t="str">
            <v>Coolamon Assault - non-domestic violence related No.</v>
          </cell>
          <cell r="B749" t="str">
            <v>Coolamon</v>
          </cell>
          <cell r="C749" t="str">
            <v>Assault - non-domestic violence related</v>
          </cell>
          <cell r="D749" t="str">
            <v>No.</v>
          </cell>
          <cell r="E749">
            <v>6</v>
          </cell>
          <cell r="F749">
            <v>5</v>
          </cell>
          <cell r="G749">
            <v>11</v>
          </cell>
        </row>
        <row r="750">
          <cell r="A750" t="str">
            <v>Coolamon Assault - non-domestic violence related %</v>
          </cell>
          <cell r="B750" t="str">
            <v>Coolamon</v>
          </cell>
          <cell r="D750" t="str">
            <v>%</v>
          </cell>
          <cell r="E750">
            <v>54.545499999999997</v>
          </cell>
          <cell r="F750">
            <v>45.454500000000003</v>
          </cell>
          <cell r="G750">
            <v>100</v>
          </cell>
        </row>
        <row r="751">
          <cell r="A751" t="str">
            <v>Coolamon Robbery No.</v>
          </cell>
          <cell r="B751" t="str">
            <v>Coolamon</v>
          </cell>
          <cell r="C751" t="str">
            <v>Robbery</v>
          </cell>
          <cell r="D751" t="str">
            <v>No.</v>
          </cell>
          <cell r="E751">
            <v>0</v>
          </cell>
          <cell r="F751">
            <v>0</v>
          </cell>
          <cell r="G751">
            <v>0</v>
          </cell>
        </row>
        <row r="752">
          <cell r="A752" t="str">
            <v>Coolamon Robbery %</v>
          </cell>
          <cell r="B752" t="str">
            <v>Coolamon</v>
          </cell>
          <cell r="D752" t="str">
            <v>%</v>
          </cell>
          <cell r="E752">
            <v>0</v>
          </cell>
          <cell r="F752">
            <v>0</v>
          </cell>
          <cell r="G752">
            <v>0</v>
          </cell>
        </row>
        <row r="753">
          <cell r="A753" t="str">
            <v>Coolamon Break and enter - dwelling No.</v>
          </cell>
          <cell r="B753" t="str">
            <v>Coolamon</v>
          </cell>
          <cell r="C753" t="str">
            <v>Break and enter dwelling</v>
          </cell>
          <cell r="D753" t="str">
            <v>No.</v>
          </cell>
          <cell r="E753">
            <v>1</v>
          </cell>
          <cell r="F753">
            <v>9</v>
          </cell>
          <cell r="G753">
            <v>10</v>
          </cell>
        </row>
        <row r="754">
          <cell r="A754" t="str">
            <v>Coolamon Break and enter - dwelling %</v>
          </cell>
          <cell r="B754" t="str">
            <v>Coolamon</v>
          </cell>
          <cell r="D754" t="str">
            <v>%</v>
          </cell>
          <cell r="E754">
            <v>10</v>
          </cell>
          <cell r="F754">
            <v>90</v>
          </cell>
          <cell r="G754">
            <v>100</v>
          </cell>
        </row>
        <row r="755">
          <cell r="A755" t="str">
            <v>Coolamon Break and enter - non-dwelling No.</v>
          </cell>
          <cell r="B755" t="str">
            <v>Coolamon</v>
          </cell>
          <cell r="C755" t="str">
            <v>Break and enter non-dwelling</v>
          </cell>
          <cell r="D755" t="str">
            <v>No.</v>
          </cell>
          <cell r="E755">
            <v>1</v>
          </cell>
          <cell r="F755">
            <v>24</v>
          </cell>
          <cell r="G755">
            <v>25</v>
          </cell>
        </row>
        <row r="756">
          <cell r="A756" t="str">
            <v>Coolamon Break and enter - non-dwelling %</v>
          </cell>
          <cell r="B756" t="str">
            <v>Coolamon</v>
          </cell>
          <cell r="D756" t="str">
            <v>%</v>
          </cell>
          <cell r="E756">
            <v>4</v>
          </cell>
          <cell r="F756">
            <v>96</v>
          </cell>
          <cell r="G756">
            <v>100</v>
          </cell>
        </row>
        <row r="757">
          <cell r="A757" t="str">
            <v>Coolamon Motor vehicle theft No.</v>
          </cell>
          <cell r="B757" t="str">
            <v>Coolamon</v>
          </cell>
          <cell r="C757" t="str">
            <v>Motor vehicle theft</v>
          </cell>
          <cell r="D757" t="str">
            <v>No.</v>
          </cell>
          <cell r="E757">
            <v>0</v>
          </cell>
          <cell r="F757">
            <v>5</v>
          </cell>
          <cell r="G757">
            <v>5</v>
          </cell>
        </row>
        <row r="758">
          <cell r="A758" t="str">
            <v>Coolamon Motor vehicle theft %</v>
          </cell>
          <cell r="B758" t="str">
            <v>Coolamon</v>
          </cell>
          <cell r="D758" t="str">
            <v>%</v>
          </cell>
          <cell r="E758">
            <v>0</v>
          </cell>
          <cell r="F758">
            <v>100</v>
          </cell>
          <cell r="G758">
            <v>100</v>
          </cell>
        </row>
        <row r="759">
          <cell r="A759" t="str">
            <v>Coolamon Steal from motor vehicle No.</v>
          </cell>
          <cell r="B759" t="str">
            <v>Coolamon</v>
          </cell>
          <cell r="C759" t="str">
            <v>Steal from motor vehicle</v>
          </cell>
          <cell r="D759" t="str">
            <v>No.</v>
          </cell>
          <cell r="E759">
            <v>0</v>
          </cell>
          <cell r="F759">
            <v>7</v>
          </cell>
          <cell r="G759">
            <v>7</v>
          </cell>
        </row>
        <row r="760">
          <cell r="A760" t="str">
            <v>Coolamon Steal from motor vehicle %</v>
          </cell>
          <cell r="B760" t="str">
            <v>Coolamon</v>
          </cell>
          <cell r="D760" t="str">
            <v>%</v>
          </cell>
          <cell r="E760">
            <v>0</v>
          </cell>
          <cell r="F760">
            <v>100</v>
          </cell>
          <cell r="G760">
            <v>100</v>
          </cell>
        </row>
        <row r="761">
          <cell r="A761" t="str">
            <v>Coolamon Steal from retail store No.</v>
          </cell>
          <cell r="B761" t="str">
            <v>Coolamon</v>
          </cell>
          <cell r="C761" t="str">
            <v>Steal from retail store</v>
          </cell>
          <cell r="D761" t="str">
            <v>No.</v>
          </cell>
          <cell r="E761">
            <v>0</v>
          </cell>
          <cell r="F761">
            <v>2</v>
          </cell>
          <cell r="G761">
            <v>2</v>
          </cell>
        </row>
        <row r="762">
          <cell r="A762" t="str">
            <v>Coolamon Steal from retail store %</v>
          </cell>
          <cell r="B762" t="str">
            <v>Coolamon</v>
          </cell>
          <cell r="D762" t="str">
            <v>%</v>
          </cell>
          <cell r="E762">
            <v>0</v>
          </cell>
          <cell r="F762">
            <v>100</v>
          </cell>
          <cell r="G762">
            <v>100</v>
          </cell>
        </row>
        <row r="763">
          <cell r="A763" t="str">
            <v>Coolamon Steal from person No.</v>
          </cell>
          <cell r="B763" t="str">
            <v>Coolamon</v>
          </cell>
          <cell r="C763" t="str">
            <v>Steal from person</v>
          </cell>
          <cell r="D763" t="str">
            <v>No.</v>
          </cell>
          <cell r="E763">
            <v>0</v>
          </cell>
          <cell r="F763">
            <v>0</v>
          </cell>
          <cell r="G763">
            <v>0</v>
          </cell>
        </row>
        <row r="764">
          <cell r="A764" t="str">
            <v>Coolamon Steal from person %</v>
          </cell>
          <cell r="B764" t="str">
            <v>Coolamon</v>
          </cell>
          <cell r="D764" t="str">
            <v>%</v>
          </cell>
          <cell r="E764">
            <v>0</v>
          </cell>
          <cell r="F764">
            <v>0</v>
          </cell>
          <cell r="G764">
            <v>0</v>
          </cell>
        </row>
        <row r="765">
          <cell r="A765" t="str">
            <v>Coolamon Malicious damage to property No.</v>
          </cell>
          <cell r="B765" t="str">
            <v>Coolamon</v>
          </cell>
          <cell r="C765" t="str">
            <v>Malicious damage to property</v>
          </cell>
          <cell r="D765" t="str">
            <v>No.</v>
          </cell>
          <cell r="E765">
            <v>13</v>
          </cell>
          <cell r="F765">
            <v>41</v>
          </cell>
          <cell r="G765">
            <v>54</v>
          </cell>
        </row>
        <row r="766">
          <cell r="A766" t="str">
            <v>Coolamon Malicious damage to property %</v>
          </cell>
          <cell r="B766" t="str">
            <v>Coolamon</v>
          </cell>
          <cell r="D766" t="str">
            <v>%</v>
          </cell>
          <cell r="E766">
            <v>24.074100000000001</v>
          </cell>
          <cell r="F766">
            <v>75.925899999999999</v>
          </cell>
          <cell r="G766">
            <v>100</v>
          </cell>
        </row>
        <row r="767">
          <cell r="A767" t="str">
            <v>Cooma-Monaro Assault - domestic violence related No.</v>
          </cell>
          <cell r="B767" t="str">
            <v>Cooma-Monaro</v>
          </cell>
          <cell r="C767" t="str">
            <v>Assault - domestic violence related</v>
          </cell>
          <cell r="D767" t="str">
            <v>No.</v>
          </cell>
          <cell r="E767">
            <v>20</v>
          </cell>
          <cell r="F767">
            <v>12</v>
          </cell>
          <cell r="G767">
            <v>32</v>
          </cell>
        </row>
        <row r="768">
          <cell r="A768" t="str">
            <v>Cooma-Monaro Assault - domestic violence related %</v>
          </cell>
          <cell r="B768" t="str">
            <v>Cooma-Monaro</v>
          </cell>
          <cell r="D768" t="str">
            <v>%</v>
          </cell>
          <cell r="E768">
            <v>62.5</v>
          </cell>
          <cell r="F768">
            <v>37.5</v>
          </cell>
          <cell r="G768">
            <v>100</v>
          </cell>
        </row>
        <row r="769">
          <cell r="A769" t="str">
            <v>Cooma-Monaro Assault - non-domestic violence related No.</v>
          </cell>
          <cell r="B769" t="str">
            <v>Cooma-Monaro</v>
          </cell>
          <cell r="C769" t="str">
            <v>Assault - non-domestic violence related</v>
          </cell>
          <cell r="D769" t="str">
            <v>No.</v>
          </cell>
          <cell r="E769">
            <v>29</v>
          </cell>
          <cell r="F769">
            <v>36</v>
          </cell>
          <cell r="G769">
            <v>65</v>
          </cell>
        </row>
        <row r="770">
          <cell r="A770" t="str">
            <v>Cooma-Monaro Assault - non-domestic violence related %</v>
          </cell>
          <cell r="B770" t="str">
            <v>Cooma-Monaro</v>
          </cell>
          <cell r="D770" t="str">
            <v>%</v>
          </cell>
          <cell r="E770">
            <v>44.615400000000001</v>
          </cell>
          <cell r="F770">
            <v>55.384599999999999</v>
          </cell>
          <cell r="G770">
            <v>100</v>
          </cell>
        </row>
        <row r="771">
          <cell r="A771" t="str">
            <v>Cooma-Monaro Robbery No.</v>
          </cell>
          <cell r="B771" t="str">
            <v>Cooma-Monaro</v>
          </cell>
          <cell r="C771" t="str">
            <v>Robbery</v>
          </cell>
          <cell r="D771" t="str">
            <v>No.</v>
          </cell>
          <cell r="E771">
            <v>0</v>
          </cell>
          <cell r="F771">
            <v>2</v>
          </cell>
          <cell r="G771">
            <v>2</v>
          </cell>
        </row>
        <row r="772">
          <cell r="A772" t="str">
            <v>Cooma-Monaro Robbery %</v>
          </cell>
          <cell r="B772" t="str">
            <v>Cooma-Monaro</v>
          </cell>
          <cell r="D772" t="str">
            <v>%</v>
          </cell>
          <cell r="E772">
            <v>0</v>
          </cell>
          <cell r="F772">
            <v>100</v>
          </cell>
          <cell r="G772">
            <v>100</v>
          </cell>
        </row>
        <row r="773">
          <cell r="A773" t="str">
            <v>Cooma-Monaro Break and enter - dwelling No.</v>
          </cell>
          <cell r="B773" t="str">
            <v>Cooma-Monaro</v>
          </cell>
          <cell r="C773" t="str">
            <v>Break and enter dwelling</v>
          </cell>
          <cell r="D773" t="str">
            <v>No.</v>
          </cell>
          <cell r="E773">
            <v>2</v>
          </cell>
          <cell r="F773">
            <v>34</v>
          </cell>
          <cell r="G773">
            <v>36</v>
          </cell>
        </row>
        <row r="774">
          <cell r="A774" t="str">
            <v>Cooma-Monaro Break and enter - dwelling %</v>
          </cell>
          <cell r="B774" t="str">
            <v>Cooma-Monaro</v>
          </cell>
          <cell r="D774" t="str">
            <v>%</v>
          </cell>
          <cell r="E774">
            <v>5.5556000000000001</v>
          </cell>
          <cell r="F774">
            <v>94.444400000000002</v>
          </cell>
          <cell r="G774">
            <v>100</v>
          </cell>
        </row>
        <row r="775">
          <cell r="A775" t="str">
            <v>Cooma-Monaro Break and enter - non-dwelling No.</v>
          </cell>
          <cell r="B775" t="str">
            <v>Cooma-Monaro</v>
          </cell>
          <cell r="C775" t="str">
            <v>Break and enter non-dwelling</v>
          </cell>
          <cell r="D775" t="str">
            <v>No.</v>
          </cell>
          <cell r="E775">
            <v>1</v>
          </cell>
          <cell r="F775">
            <v>27</v>
          </cell>
          <cell r="G775">
            <v>28</v>
          </cell>
        </row>
        <row r="776">
          <cell r="A776" t="str">
            <v>Cooma-Monaro Break and enter - non-dwelling %</v>
          </cell>
          <cell r="B776" t="str">
            <v>Cooma-Monaro</v>
          </cell>
          <cell r="D776" t="str">
            <v>%</v>
          </cell>
          <cell r="E776">
            <v>3.5714000000000001</v>
          </cell>
          <cell r="F776">
            <v>96.428600000000003</v>
          </cell>
          <cell r="G776">
            <v>100</v>
          </cell>
        </row>
        <row r="777">
          <cell r="A777" t="str">
            <v>Cooma-Monaro Motor vehicle theft No.</v>
          </cell>
          <cell r="B777" t="str">
            <v>Cooma-Monaro</v>
          </cell>
          <cell r="C777" t="str">
            <v>Motor vehicle theft</v>
          </cell>
          <cell r="D777" t="str">
            <v>No.</v>
          </cell>
          <cell r="E777">
            <v>0</v>
          </cell>
          <cell r="F777">
            <v>6</v>
          </cell>
          <cell r="G777">
            <v>6</v>
          </cell>
        </row>
        <row r="778">
          <cell r="A778" t="str">
            <v>Cooma-Monaro Motor vehicle theft %</v>
          </cell>
          <cell r="B778" t="str">
            <v>Cooma-Monaro</v>
          </cell>
          <cell r="D778" t="str">
            <v>%</v>
          </cell>
          <cell r="E778">
            <v>0</v>
          </cell>
          <cell r="F778">
            <v>100</v>
          </cell>
          <cell r="G778">
            <v>100</v>
          </cell>
        </row>
        <row r="779">
          <cell r="A779" t="str">
            <v>Cooma-Monaro Steal from motor vehicle No.</v>
          </cell>
          <cell r="B779" t="str">
            <v>Cooma-Monaro</v>
          </cell>
          <cell r="C779" t="str">
            <v>Steal from motor vehicle</v>
          </cell>
          <cell r="D779" t="str">
            <v>No.</v>
          </cell>
          <cell r="E779">
            <v>2</v>
          </cell>
          <cell r="F779">
            <v>23</v>
          </cell>
          <cell r="G779">
            <v>25</v>
          </cell>
        </row>
        <row r="780">
          <cell r="A780" t="str">
            <v>Cooma-Monaro Steal from motor vehicle %</v>
          </cell>
          <cell r="B780" t="str">
            <v>Cooma-Monaro</v>
          </cell>
          <cell r="D780" t="str">
            <v>%</v>
          </cell>
          <cell r="E780">
            <v>8</v>
          </cell>
          <cell r="F780">
            <v>92</v>
          </cell>
          <cell r="G780">
            <v>100</v>
          </cell>
        </row>
        <row r="781">
          <cell r="A781" t="str">
            <v>Cooma-Monaro Steal from retail store No.</v>
          </cell>
          <cell r="B781" t="str">
            <v>Cooma-Monaro</v>
          </cell>
          <cell r="C781" t="str">
            <v>Steal from retail store</v>
          </cell>
          <cell r="D781" t="str">
            <v>No.</v>
          </cell>
          <cell r="E781">
            <v>1</v>
          </cell>
          <cell r="F781">
            <v>13</v>
          </cell>
          <cell r="G781">
            <v>14</v>
          </cell>
        </row>
        <row r="782">
          <cell r="A782" t="str">
            <v>Cooma-Monaro Steal from retail store %</v>
          </cell>
          <cell r="B782" t="str">
            <v>Cooma-Monaro</v>
          </cell>
          <cell r="D782" t="str">
            <v>%</v>
          </cell>
          <cell r="E782">
            <v>7.1429</v>
          </cell>
          <cell r="F782">
            <v>92.857100000000003</v>
          </cell>
          <cell r="G782">
            <v>100</v>
          </cell>
        </row>
        <row r="783">
          <cell r="A783" t="str">
            <v>Cooma-Monaro Steal from person No.</v>
          </cell>
          <cell r="B783" t="str">
            <v>Cooma-Monaro</v>
          </cell>
          <cell r="C783" t="str">
            <v>Steal from person</v>
          </cell>
          <cell r="D783" t="str">
            <v>No.</v>
          </cell>
          <cell r="E783">
            <v>0</v>
          </cell>
          <cell r="F783">
            <v>4</v>
          </cell>
          <cell r="G783">
            <v>4</v>
          </cell>
        </row>
        <row r="784">
          <cell r="A784" t="str">
            <v>Cooma-Monaro Steal from person %</v>
          </cell>
          <cell r="B784" t="str">
            <v>Cooma-Monaro</v>
          </cell>
          <cell r="D784" t="str">
            <v>%</v>
          </cell>
          <cell r="E784">
            <v>0</v>
          </cell>
          <cell r="F784">
            <v>100</v>
          </cell>
          <cell r="G784">
            <v>100</v>
          </cell>
        </row>
        <row r="785">
          <cell r="A785" t="str">
            <v>Cooma-Monaro Malicious damage to property No.</v>
          </cell>
          <cell r="B785" t="str">
            <v>Cooma-Monaro</v>
          </cell>
          <cell r="C785" t="str">
            <v>Malicious damage to property</v>
          </cell>
          <cell r="D785" t="str">
            <v>No.</v>
          </cell>
          <cell r="E785">
            <v>29</v>
          </cell>
          <cell r="F785">
            <v>159</v>
          </cell>
          <cell r="G785">
            <v>188</v>
          </cell>
        </row>
        <row r="786">
          <cell r="A786" t="str">
            <v>Cooma-Monaro Malicious damage to property %</v>
          </cell>
          <cell r="B786" t="str">
            <v>Cooma-Monaro</v>
          </cell>
          <cell r="D786" t="str">
            <v>%</v>
          </cell>
          <cell r="E786">
            <v>15.4255</v>
          </cell>
          <cell r="F786">
            <v>84.5745</v>
          </cell>
          <cell r="G786">
            <v>100</v>
          </cell>
        </row>
        <row r="787">
          <cell r="A787" t="str">
            <v>Coonamble Assault - domestic violence related No.</v>
          </cell>
          <cell r="B787" t="str">
            <v>Coonamble</v>
          </cell>
          <cell r="C787" t="str">
            <v>Assault - domestic violence related</v>
          </cell>
          <cell r="D787" t="str">
            <v>No.</v>
          </cell>
          <cell r="E787">
            <v>26</v>
          </cell>
          <cell r="F787">
            <v>15</v>
          </cell>
          <cell r="G787">
            <v>41</v>
          </cell>
        </row>
        <row r="788">
          <cell r="A788" t="str">
            <v>Coonamble Assault - domestic violence related %</v>
          </cell>
          <cell r="B788" t="str">
            <v>Coonamble</v>
          </cell>
          <cell r="D788" t="str">
            <v>%</v>
          </cell>
          <cell r="E788">
            <v>63.4146</v>
          </cell>
          <cell r="F788">
            <v>36.5854</v>
          </cell>
          <cell r="G788">
            <v>100</v>
          </cell>
        </row>
        <row r="789">
          <cell r="A789" t="str">
            <v>Coonamble Assault - non-domestic violence related No.</v>
          </cell>
          <cell r="B789" t="str">
            <v>Coonamble</v>
          </cell>
          <cell r="C789" t="str">
            <v>Assault - non-domestic violence related</v>
          </cell>
          <cell r="D789" t="str">
            <v>No.</v>
          </cell>
          <cell r="E789">
            <v>22</v>
          </cell>
          <cell r="F789">
            <v>32</v>
          </cell>
          <cell r="G789">
            <v>54</v>
          </cell>
        </row>
        <row r="790">
          <cell r="A790" t="str">
            <v>Coonamble Assault - non-domestic violence related %</v>
          </cell>
          <cell r="B790" t="str">
            <v>Coonamble</v>
          </cell>
          <cell r="D790" t="str">
            <v>%</v>
          </cell>
          <cell r="E790">
            <v>40.740699999999997</v>
          </cell>
          <cell r="F790">
            <v>59.259300000000003</v>
          </cell>
          <cell r="G790">
            <v>100</v>
          </cell>
        </row>
        <row r="791">
          <cell r="A791" t="str">
            <v>Coonamble Robbery No.</v>
          </cell>
          <cell r="B791" t="str">
            <v>Coonamble</v>
          </cell>
          <cell r="C791" t="str">
            <v>Robbery</v>
          </cell>
          <cell r="D791" t="str">
            <v>No.</v>
          </cell>
          <cell r="E791">
            <v>0</v>
          </cell>
          <cell r="F791">
            <v>0</v>
          </cell>
          <cell r="G791">
            <v>0</v>
          </cell>
        </row>
        <row r="792">
          <cell r="A792" t="str">
            <v>Coonamble Robbery %</v>
          </cell>
          <cell r="B792" t="str">
            <v>Coonamble</v>
          </cell>
          <cell r="D792" t="str">
            <v>%</v>
          </cell>
          <cell r="E792">
            <v>0</v>
          </cell>
          <cell r="F792">
            <v>0</v>
          </cell>
          <cell r="G792">
            <v>0</v>
          </cell>
        </row>
        <row r="793">
          <cell r="A793" t="str">
            <v>Coonamble Break and enter - dwelling No.</v>
          </cell>
          <cell r="B793" t="str">
            <v>Coonamble</v>
          </cell>
          <cell r="C793" t="str">
            <v>Break and enter dwelling</v>
          </cell>
          <cell r="D793" t="str">
            <v>No.</v>
          </cell>
          <cell r="E793">
            <v>1</v>
          </cell>
          <cell r="F793">
            <v>90</v>
          </cell>
          <cell r="G793">
            <v>91</v>
          </cell>
        </row>
        <row r="794">
          <cell r="A794" t="str">
            <v>Coonamble Break and enter - dwelling %</v>
          </cell>
          <cell r="B794" t="str">
            <v>Coonamble</v>
          </cell>
          <cell r="D794" t="str">
            <v>%</v>
          </cell>
          <cell r="E794">
            <v>1.0989</v>
          </cell>
          <cell r="F794">
            <v>98.9011</v>
          </cell>
          <cell r="G794">
            <v>100</v>
          </cell>
        </row>
        <row r="795">
          <cell r="A795" t="str">
            <v>Coonamble Break and enter - non-dwelling No.</v>
          </cell>
          <cell r="B795" t="str">
            <v>Coonamble</v>
          </cell>
          <cell r="C795" t="str">
            <v>Break and enter non-dwelling</v>
          </cell>
          <cell r="D795" t="str">
            <v>No.</v>
          </cell>
          <cell r="E795">
            <v>4</v>
          </cell>
          <cell r="F795">
            <v>50</v>
          </cell>
          <cell r="G795">
            <v>54</v>
          </cell>
        </row>
        <row r="796">
          <cell r="A796" t="str">
            <v>Coonamble Break and enter - non-dwelling %</v>
          </cell>
          <cell r="B796" t="str">
            <v>Coonamble</v>
          </cell>
          <cell r="D796" t="str">
            <v>%</v>
          </cell>
          <cell r="E796">
            <v>7.4074</v>
          </cell>
          <cell r="F796">
            <v>92.592600000000004</v>
          </cell>
          <cell r="G796">
            <v>100</v>
          </cell>
        </row>
        <row r="797">
          <cell r="A797" t="str">
            <v>Coonamble Motor vehicle theft No.</v>
          </cell>
          <cell r="B797" t="str">
            <v>Coonamble</v>
          </cell>
          <cell r="C797" t="str">
            <v>Motor vehicle theft</v>
          </cell>
          <cell r="D797" t="str">
            <v>No.</v>
          </cell>
          <cell r="E797">
            <v>3</v>
          </cell>
          <cell r="F797">
            <v>15</v>
          </cell>
          <cell r="G797">
            <v>18</v>
          </cell>
        </row>
        <row r="798">
          <cell r="A798" t="str">
            <v>Coonamble Motor vehicle theft %</v>
          </cell>
          <cell r="B798" t="str">
            <v>Coonamble</v>
          </cell>
          <cell r="D798" t="str">
            <v>%</v>
          </cell>
          <cell r="E798">
            <v>16.666699999999999</v>
          </cell>
          <cell r="F798">
            <v>83.333299999999994</v>
          </cell>
          <cell r="G798">
            <v>100</v>
          </cell>
        </row>
        <row r="799">
          <cell r="A799" t="str">
            <v>Coonamble Steal from motor vehicle No.</v>
          </cell>
          <cell r="B799" t="str">
            <v>Coonamble</v>
          </cell>
          <cell r="C799" t="str">
            <v>Steal from motor vehicle</v>
          </cell>
          <cell r="D799" t="str">
            <v>No.</v>
          </cell>
          <cell r="E799">
            <v>1</v>
          </cell>
          <cell r="F799">
            <v>65</v>
          </cell>
          <cell r="G799">
            <v>66</v>
          </cell>
        </row>
        <row r="800">
          <cell r="A800" t="str">
            <v>Coonamble Steal from motor vehicle %</v>
          </cell>
          <cell r="B800" t="str">
            <v>Coonamble</v>
          </cell>
          <cell r="D800" t="str">
            <v>%</v>
          </cell>
          <cell r="E800">
            <v>1.5152000000000001</v>
          </cell>
          <cell r="F800">
            <v>98.484800000000007</v>
          </cell>
          <cell r="G800">
            <v>100</v>
          </cell>
        </row>
        <row r="801">
          <cell r="A801" t="str">
            <v>Coonamble Steal from retail store No.</v>
          </cell>
          <cell r="B801" t="str">
            <v>Coonamble</v>
          </cell>
          <cell r="C801" t="str">
            <v>Steal from retail store</v>
          </cell>
          <cell r="D801" t="str">
            <v>No.</v>
          </cell>
          <cell r="E801">
            <v>1</v>
          </cell>
          <cell r="F801">
            <v>7</v>
          </cell>
          <cell r="G801">
            <v>8</v>
          </cell>
        </row>
        <row r="802">
          <cell r="A802" t="str">
            <v>Coonamble Steal from retail store %</v>
          </cell>
          <cell r="B802" t="str">
            <v>Coonamble</v>
          </cell>
          <cell r="D802" t="str">
            <v>%</v>
          </cell>
          <cell r="E802">
            <v>12.5</v>
          </cell>
          <cell r="F802">
            <v>87.5</v>
          </cell>
          <cell r="G802">
            <v>100</v>
          </cell>
        </row>
        <row r="803">
          <cell r="A803" t="str">
            <v>Coonamble Steal from person No.</v>
          </cell>
          <cell r="B803" t="str">
            <v>Coonamble</v>
          </cell>
          <cell r="C803" t="str">
            <v>Steal from person</v>
          </cell>
          <cell r="D803" t="str">
            <v>No.</v>
          </cell>
          <cell r="E803">
            <v>0</v>
          </cell>
          <cell r="F803">
            <v>1</v>
          </cell>
          <cell r="G803">
            <v>1</v>
          </cell>
        </row>
        <row r="804">
          <cell r="A804" t="str">
            <v>Coonamble Steal from person %</v>
          </cell>
          <cell r="B804" t="str">
            <v>Coonamble</v>
          </cell>
          <cell r="D804" t="str">
            <v>%</v>
          </cell>
          <cell r="E804">
            <v>0</v>
          </cell>
          <cell r="F804">
            <v>100</v>
          </cell>
          <cell r="G804">
            <v>100</v>
          </cell>
        </row>
        <row r="805">
          <cell r="A805" t="str">
            <v>Coonamble Malicious damage to property No.</v>
          </cell>
          <cell r="B805" t="str">
            <v>Coonamble</v>
          </cell>
          <cell r="C805" t="str">
            <v>Malicious damage to property</v>
          </cell>
          <cell r="D805" t="str">
            <v>No.</v>
          </cell>
          <cell r="E805">
            <v>16</v>
          </cell>
          <cell r="F805">
            <v>141</v>
          </cell>
          <cell r="G805">
            <v>157</v>
          </cell>
        </row>
        <row r="806">
          <cell r="A806" t="str">
            <v>Coonamble Malicious damage to property %</v>
          </cell>
          <cell r="B806" t="str">
            <v>Coonamble</v>
          </cell>
          <cell r="D806" t="str">
            <v>%</v>
          </cell>
          <cell r="E806">
            <v>10.1911</v>
          </cell>
          <cell r="F806">
            <v>89.808899999999994</v>
          </cell>
          <cell r="G806">
            <v>100</v>
          </cell>
        </row>
        <row r="807">
          <cell r="A807" t="str">
            <v>Cootamundra Assault - domestic violence related No.</v>
          </cell>
          <cell r="B807" t="str">
            <v>Cootamundra</v>
          </cell>
          <cell r="C807" t="str">
            <v>Assault - domestic violence related</v>
          </cell>
          <cell r="D807" t="str">
            <v>No.</v>
          </cell>
          <cell r="E807">
            <v>15</v>
          </cell>
          <cell r="F807">
            <v>11</v>
          </cell>
          <cell r="G807">
            <v>26</v>
          </cell>
        </row>
        <row r="808">
          <cell r="A808" t="str">
            <v>Cootamundra Assault - domestic violence related %</v>
          </cell>
          <cell r="B808" t="str">
            <v>Cootamundra</v>
          </cell>
          <cell r="D808" t="str">
            <v>%</v>
          </cell>
          <cell r="E808">
            <v>57.692300000000003</v>
          </cell>
          <cell r="F808">
            <v>42.307699999999997</v>
          </cell>
          <cell r="G808">
            <v>100</v>
          </cell>
        </row>
        <row r="809">
          <cell r="A809" t="str">
            <v>Cootamundra Assault - non-domestic violence related No.</v>
          </cell>
          <cell r="B809" t="str">
            <v>Cootamundra</v>
          </cell>
          <cell r="C809" t="str">
            <v>Assault - non-domestic violence related</v>
          </cell>
          <cell r="D809" t="str">
            <v>No.</v>
          </cell>
          <cell r="E809">
            <v>34</v>
          </cell>
          <cell r="F809">
            <v>14</v>
          </cell>
          <cell r="G809">
            <v>48</v>
          </cell>
        </row>
        <row r="810">
          <cell r="A810" t="str">
            <v>Cootamundra Assault - non-domestic violence related %</v>
          </cell>
          <cell r="B810" t="str">
            <v>Cootamundra</v>
          </cell>
          <cell r="D810" t="str">
            <v>%</v>
          </cell>
          <cell r="E810">
            <v>70.833299999999994</v>
          </cell>
          <cell r="F810">
            <v>29.166699999999999</v>
          </cell>
          <cell r="G810">
            <v>100</v>
          </cell>
        </row>
        <row r="811">
          <cell r="A811" t="str">
            <v>Cootamundra Robbery No.</v>
          </cell>
          <cell r="B811" t="str">
            <v>Cootamundra</v>
          </cell>
          <cell r="C811" t="str">
            <v>Robbery</v>
          </cell>
          <cell r="D811" t="str">
            <v>No.</v>
          </cell>
          <cell r="E811">
            <v>1</v>
          </cell>
          <cell r="F811">
            <v>0</v>
          </cell>
          <cell r="G811">
            <v>1</v>
          </cell>
        </row>
        <row r="812">
          <cell r="A812" t="str">
            <v>Cootamundra Robbery %</v>
          </cell>
          <cell r="B812" t="str">
            <v>Cootamundra</v>
          </cell>
          <cell r="D812" t="str">
            <v>%</v>
          </cell>
          <cell r="E812">
            <v>100</v>
          </cell>
          <cell r="F812">
            <v>0</v>
          </cell>
          <cell r="G812">
            <v>100</v>
          </cell>
        </row>
        <row r="813">
          <cell r="A813" t="str">
            <v>Cootamundra Break and enter - dwelling No.</v>
          </cell>
          <cell r="B813" t="str">
            <v>Cootamundra</v>
          </cell>
          <cell r="C813" t="str">
            <v>Break and enter dwelling</v>
          </cell>
          <cell r="D813" t="str">
            <v>No.</v>
          </cell>
          <cell r="E813">
            <v>2</v>
          </cell>
          <cell r="F813">
            <v>25</v>
          </cell>
          <cell r="G813">
            <v>27</v>
          </cell>
        </row>
        <row r="814">
          <cell r="A814" t="str">
            <v>Cootamundra Break and enter - dwelling %</v>
          </cell>
          <cell r="B814" t="str">
            <v>Cootamundra</v>
          </cell>
          <cell r="D814" t="str">
            <v>%</v>
          </cell>
          <cell r="E814">
            <v>7.4074</v>
          </cell>
          <cell r="F814">
            <v>92.592600000000004</v>
          </cell>
          <cell r="G814">
            <v>100</v>
          </cell>
        </row>
        <row r="815">
          <cell r="A815" t="str">
            <v>Cootamundra Break and enter - non-dwelling No.</v>
          </cell>
          <cell r="B815" t="str">
            <v>Cootamundra</v>
          </cell>
          <cell r="C815" t="str">
            <v>Break and enter non-dwelling</v>
          </cell>
          <cell r="D815" t="str">
            <v>No.</v>
          </cell>
          <cell r="E815">
            <v>0</v>
          </cell>
          <cell r="F815">
            <v>31</v>
          </cell>
          <cell r="G815">
            <v>31</v>
          </cell>
        </row>
        <row r="816">
          <cell r="A816" t="str">
            <v>Cootamundra Break and enter - non-dwelling %</v>
          </cell>
          <cell r="B816" t="str">
            <v>Cootamundra</v>
          </cell>
          <cell r="D816" t="str">
            <v>%</v>
          </cell>
          <cell r="E816">
            <v>0</v>
          </cell>
          <cell r="F816">
            <v>100</v>
          </cell>
          <cell r="G816">
            <v>100</v>
          </cell>
        </row>
        <row r="817">
          <cell r="A817" t="str">
            <v>Cootamundra Motor vehicle theft No.</v>
          </cell>
          <cell r="B817" t="str">
            <v>Cootamundra</v>
          </cell>
          <cell r="C817" t="str">
            <v>Motor vehicle theft</v>
          </cell>
          <cell r="D817" t="str">
            <v>No.</v>
          </cell>
          <cell r="E817">
            <v>1</v>
          </cell>
          <cell r="F817">
            <v>8</v>
          </cell>
          <cell r="G817">
            <v>9</v>
          </cell>
        </row>
        <row r="818">
          <cell r="A818" t="str">
            <v>Cootamundra Motor vehicle theft %</v>
          </cell>
          <cell r="B818" t="str">
            <v>Cootamundra</v>
          </cell>
          <cell r="D818" t="str">
            <v>%</v>
          </cell>
          <cell r="E818">
            <v>11.1111</v>
          </cell>
          <cell r="F818">
            <v>88.888900000000007</v>
          </cell>
          <cell r="G818">
            <v>100</v>
          </cell>
        </row>
        <row r="819">
          <cell r="A819" t="str">
            <v>Cootamundra Steal from motor vehicle No.</v>
          </cell>
          <cell r="B819" t="str">
            <v>Cootamundra</v>
          </cell>
          <cell r="C819" t="str">
            <v>Steal from motor vehicle</v>
          </cell>
          <cell r="D819" t="str">
            <v>No.</v>
          </cell>
          <cell r="E819">
            <v>0</v>
          </cell>
          <cell r="F819">
            <v>29</v>
          </cell>
          <cell r="G819">
            <v>29</v>
          </cell>
        </row>
        <row r="820">
          <cell r="A820" t="str">
            <v>Cootamundra Steal from motor vehicle %</v>
          </cell>
          <cell r="B820" t="str">
            <v>Cootamundra</v>
          </cell>
          <cell r="D820" t="str">
            <v>%</v>
          </cell>
          <cell r="E820">
            <v>0</v>
          </cell>
          <cell r="F820">
            <v>100</v>
          </cell>
          <cell r="G820">
            <v>100</v>
          </cell>
        </row>
        <row r="821">
          <cell r="A821" t="str">
            <v>Cootamundra Steal from retail store No.</v>
          </cell>
          <cell r="B821" t="str">
            <v>Cootamundra</v>
          </cell>
          <cell r="C821" t="str">
            <v>Steal from retail store</v>
          </cell>
          <cell r="D821" t="str">
            <v>No.</v>
          </cell>
          <cell r="E821">
            <v>3</v>
          </cell>
          <cell r="F821">
            <v>8</v>
          </cell>
          <cell r="G821">
            <v>11</v>
          </cell>
        </row>
        <row r="822">
          <cell r="A822" t="str">
            <v>Cootamundra Steal from retail store %</v>
          </cell>
          <cell r="B822" t="str">
            <v>Cootamundra</v>
          </cell>
          <cell r="D822" t="str">
            <v>%</v>
          </cell>
          <cell r="E822">
            <v>27.2727</v>
          </cell>
          <cell r="F822">
            <v>72.7273</v>
          </cell>
          <cell r="G822">
            <v>100</v>
          </cell>
        </row>
        <row r="823">
          <cell r="A823" t="str">
            <v>Cootamundra Steal from person No.</v>
          </cell>
          <cell r="B823" t="str">
            <v>Cootamundra</v>
          </cell>
          <cell r="C823" t="str">
            <v>Steal from person</v>
          </cell>
          <cell r="D823" t="str">
            <v>No.</v>
          </cell>
          <cell r="E823">
            <v>1</v>
          </cell>
          <cell r="F823">
            <v>3</v>
          </cell>
          <cell r="G823">
            <v>4</v>
          </cell>
        </row>
        <row r="824">
          <cell r="A824" t="str">
            <v>Cootamundra Steal from person %</v>
          </cell>
          <cell r="B824" t="str">
            <v>Cootamundra</v>
          </cell>
          <cell r="D824" t="str">
            <v>%</v>
          </cell>
          <cell r="E824">
            <v>25</v>
          </cell>
          <cell r="F824">
            <v>75</v>
          </cell>
          <cell r="G824">
            <v>100</v>
          </cell>
        </row>
        <row r="825">
          <cell r="A825" t="str">
            <v>Cootamundra Malicious damage to property No.</v>
          </cell>
          <cell r="B825" t="str">
            <v>Cootamundra</v>
          </cell>
          <cell r="C825" t="str">
            <v>Malicious damage to property</v>
          </cell>
          <cell r="D825" t="str">
            <v>No.</v>
          </cell>
          <cell r="E825">
            <v>17</v>
          </cell>
          <cell r="F825">
            <v>99</v>
          </cell>
          <cell r="G825">
            <v>116</v>
          </cell>
        </row>
        <row r="826">
          <cell r="A826" t="str">
            <v>Cootamundra Malicious damage to property %</v>
          </cell>
          <cell r="B826" t="str">
            <v>Cootamundra</v>
          </cell>
          <cell r="D826" t="str">
            <v>%</v>
          </cell>
          <cell r="E826">
            <v>14.655200000000001</v>
          </cell>
          <cell r="F826">
            <v>85.344800000000006</v>
          </cell>
          <cell r="G826">
            <v>100</v>
          </cell>
        </row>
        <row r="827">
          <cell r="A827" t="str">
            <v>Corowa Shire Assault - domestic violence related No.</v>
          </cell>
          <cell r="B827" t="str">
            <v>Corowa Shire</v>
          </cell>
          <cell r="C827" t="str">
            <v>Assault - domestic violence related</v>
          </cell>
          <cell r="D827" t="str">
            <v>No.</v>
          </cell>
          <cell r="E827">
            <v>22</v>
          </cell>
          <cell r="F827">
            <v>14</v>
          </cell>
          <cell r="G827">
            <v>36</v>
          </cell>
        </row>
        <row r="828">
          <cell r="A828" t="str">
            <v>Corowa Shire Assault - domestic violence related %</v>
          </cell>
          <cell r="B828" t="str">
            <v>Corowa Shire</v>
          </cell>
          <cell r="D828" t="str">
            <v>%</v>
          </cell>
          <cell r="E828">
            <v>61.1111</v>
          </cell>
          <cell r="F828">
            <v>38.8889</v>
          </cell>
          <cell r="G828">
            <v>100</v>
          </cell>
        </row>
        <row r="829">
          <cell r="A829" t="str">
            <v>Corowa Shire Assault - non-domestic violence related No.</v>
          </cell>
          <cell r="B829" t="str">
            <v>Corowa Shire</v>
          </cell>
          <cell r="C829" t="str">
            <v>Assault - non-domestic violence related</v>
          </cell>
          <cell r="D829" t="str">
            <v>No.</v>
          </cell>
          <cell r="E829">
            <v>38</v>
          </cell>
          <cell r="F829">
            <v>6</v>
          </cell>
          <cell r="G829">
            <v>44</v>
          </cell>
        </row>
        <row r="830">
          <cell r="A830" t="str">
            <v>Corowa Shire Assault - non-domestic violence related %</v>
          </cell>
          <cell r="B830" t="str">
            <v>Corowa Shire</v>
          </cell>
          <cell r="D830" t="str">
            <v>%</v>
          </cell>
          <cell r="E830">
            <v>86.363600000000005</v>
          </cell>
          <cell r="F830">
            <v>13.6364</v>
          </cell>
          <cell r="G830">
            <v>100</v>
          </cell>
        </row>
        <row r="831">
          <cell r="A831" t="str">
            <v>Corowa Shire Robbery No.</v>
          </cell>
          <cell r="B831" t="str">
            <v>Corowa Shire</v>
          </cell>
          <cell r="C831" t="str">
            <v>Robbery</v>
          </cell>
          <cell r="D831" t="str">
            <v>No.</v>
          </cell>
          <cell r="E831">
            <v>1</v>
          </cell>
          <cell r="F831">
            <v>2</v>
          </cell>
          <cell r="G831">
            <v>3</v>
          </cell>
        </row>
        <row r="832">
          <cell r="A832" t="str">
            <v>Corowa Shire Robbery %</v>
          </cell>
          <cell r="B832" t="str">
            <v>Corowa Shire</v>
          </cell>
          <cell r="D832" t="str">
            <v>%</v>
          </cell>
          <cell r="E832">
            <v>33.333300000000001</v>
          </cell>
          <cell r="F832">
            <v>66.666700000000006</v>
          </cell>
          <cell r="G832">
            <v>100</v>
          </cell>
        </row>
        <row r="833">
          <cell r="A833" t="str">
            <v>Corowa Shire Break and enter - dwelling No.</v>
          </cell>
          <cell r="B833" t="str">
            <v>Corowa Shire</v>
          </cell>
          <cell r="C833" t="str">
            <v>Break and enter dwelling</v>
          </cell>
          <cell r="D833" t="str">
            <v>No.</v>
          </cell>
          <cell r="E833">
            <v>1</v>
          </cell>
          <cell r="F833">
            <v>29</v>
          </cell>
          <cell r="G833">
            <v>30</v>
          </cell>
        </row>
        <row r="834">
          <cell r="A834" t="str">
            <v>Corowa Shire Break and enter - dwelling %</v>
          </cell>
          <cell r="B834" t="str">
            <v>Corowa Shire</v>
          </cell>
          <cell r="D834" t="str">
            <v>%</v>
          </cell>
          <cell r="E834">
            <v>3.3332999999999999</v>
          </cell>
          <cell r="F834">
            <v>96.666700000000006</v>
          </cell>
          <cell r="G834">
            <v>100</v>
          </cell>
        </row>
        <row r="835">
          <cell r="A835" t="str">
            <v>Corowa Shire Break and enter - non-dwelling No.</v>
          </cell>
          <cell r="B835" t="str">
            <v>Corowa Shire</v>
          </cell>
          <cell r="C835" t="str">
            <v>Break and enter non-dwelling</v>
          </cell>
          <cell r="D835" t="str">
            <v>No.</v>
          </cell>
          <cell r="E835">
            <v>3</v>
          </cell>
          <cell r="F835">
            <v>64</v>
          </cell>
          <cell r="G835">
            <v>67</v>
          </cell>
        </row>
        <row r="836">
          <cell r="A836" t="str">
            <v>Corowa Shire Break and enter - non-dwelling %</v>
          </cell>
          <cell r="B836" t="str">
            <v>Corowa Shire</v>
          </cell>
          <cell r="D836" t="str">
            <v>%</v>
          </cell>
          <cell r="E836">
            <v>4.4775999999999998</v>
          </cell>
          <cell r="F836">
            <v>95.522400000000005</v>
          </cell>
          <cell r="G836">
            <v>100</v>
          </cell>
        </row>
        <row r="837">
          <cell r="A837" t="str">
            <v>Corowa Shire Motor vehicle theft No.</v>
          </cell>
          <cell r="B837" t="str">
            <v>Corowa Shire</v>
          </cell>
          <cell r="C837" t="str">
            <v>Motor vehicle theft</v>
          </cell>
          <cell r="D837" t="str">
            <v>No.</v>
          </cell>
          <cell r="E837">
            <v>2</v>
          </cell>
          <cell r="F837">
            <v>15</v>
          </cell>
          <cell r="G837">
            <v>17</v>
          </cell>
        </row>
        <row r="838">
          <cell r="A838" t="str">
            <v>Corowa Shire Motor vehicle theft %</v>
          </cell>
          <cell r="B838" t="str">
            <v>Corowa Shire</v>
          </cell>
          <cell r="D838" t="str">
            <v>%</v>
          </cell>
          <cell r="E838">
            <v>11.764699999999999</v>
          </cell>
          <cell r="F838">
            <v>88.235299999999995</v>
          </cell>
          <cell r="G838">
            <v>100</v>
          </cell>
        </row>
        <row r="839">
          <cell r="A839" t="str">
            <v>Corowa Shire Steal from motor vehicle No.</v>
          </cell>
          <cell r="B839" t="str">
            <v>Corowa Shire</v>
          </cell>
          <cell r="C839" t="str">
            <v>Steal from motor vehicle</v>
          </cell>
          <cell r="D839" t="str">
            <v>No.</v>
          </cell>
          <cell r="E839">
            <v>0</v>
          </cell>
          <cell r="F839">
            <v>23</v>
          </cell>
          <cell r="G839">
            <v>23</v>
          </cell>
        </row>
        <row r="840">
          <cell r="A840" t="str">
            <v>Corowa Shire Steal from motor vehicle %</v>
          </cell>
          <cell r="B840" t="str">
            <v>Corowa Shire</v>
          </cell>
          <cell r="D840" t="str">
            <v>%</v>
          </cell>
          <cell r="E840">
            <v>0</v>
          </cell>
          <cell r="F840">
            <v>100</v>
          </cell>
          <cell r="G840">
            <v>100</v>
          </cell>
        </row>
        <row r="841">
          <cell r="A841" t="str">
            <v>Corowa Shire Steal from retail store No.</v>
          </cell>
          <cell r="B841" t="str">
            <v>Corowa Shire</v>
          </cell>
          <cell r="C841" t="str">
            <v>Steal from retail store</v>
          </cell>
          <cell r="D841" t="str">
            <v>No.</v>
          </cell>
          <cell r="E841">
            <v>3</v>
          </cell>
          <cell r="F841">
            <v>13</v>
          </cell>
          <cell r="G841">
            <v>16</v>
          </cell>
        </row>
        <row r="842">
          <cell r="A842" t="str">
            <v>Corowa Shire Steal from retail store %</v>
          </cell>
          <cell r="B842" t="str">
            <v>Corowa Shire</v>
          </cell>
          <cell r="D842" t="str">
            <v>%</v>
          </cell>
          <cell r="E842">
            <v>18.75</v>
          </cell>
          <cell r="F842">
            <v>81.25</v>
          </cell>
          <cell r="G842">
            <v>100</v>
          </cell>
        </row>
        <row r="843">
          <cell r="A843" t="str">
            <v>Corowa Shire Steal from person No.</v>
          </cell>
          <cell r="B843" t="str">
            <v>Corowa Shire</v>
          </cell>
          <cell r="C843" t="str">
            <v>Steal from person</v>
          </cell>
          <cell r="D843" t="str">
            <v>No.</v>
          </cell>
          <cell r="E843">
            <v>1</v>
          </cell>
          <cell r="F843">
            <v>1</v>
          </cell>
          <cell r="G843">
            <v>2</v>
          </cell>
        </row>
        <row r="844">
          <cell r="A844" t="str">
            <v>Corowa Shire Steal from person %</v>
          </cell>
          <cell r="B844" t="str">
            <v>Corowa Shire</v>
          </cell>
          <cell r="D844" t="str">
            <v>%</v>
          </cell>
          <cell r="E844">
            <v>50</v>
          </cell>
          <cell r="F844">
            <v>50</v>
          </cell>
          <cell r="G844">
            <v>100</v>
          </cell>
        </row>
        <row r="845">
          <cell r="A845" t="str">
            <v>Corowa Shire Malicious damage to property No.</v>
          </cell>
          <cell r="B845" t="str">
            <v>Corowa Shire</v>
          </cell>
          <cell r="C845" t="str">
            <v>Malicious damage to property</v>
          </cell>
          <cell r="D845" t="str">
            <v>No.</v>
          </cell>
          <cell r="E845">
            <v>30</v>
          </cell>
          <cell r="F845">
            <v>157</v>
          </cell>
          <cell r="G845">
            <v>187</v>
          </cell>
        </row>
        <row r="846">
          <cell r="A846" t="str">
            <v>Corowa Shire Malicious damage to property %</v>
          </cell>
          <cell r="B846" t="str">
            <v>Corowa Shire</v>
          </cell>
          <cell r="D846" t="str">
            <v>%</v>
          </cell>
          <cell r="E846">
            <v>16.0428</v>
          </cell>
          <cell r="F846">
            <v>83.9572</v>
          </cell>
          <cell r="G846">
            <v>100</v>
          </cell>
        </row>
        <row r="847">
          <cell r="A847" t="str">
            <v>Cowra Assault - domestic violence related No.</v>
          </cell>
          <cell r="B847" t="str">
            <v>Cowra</v>
          </cell>
          <cell r="C847" t="str">
            <v>Assault - domestic violence related</v>
          </cell>
          <cell r="D847" t="str">
            <v>No.</v>
          </cell>
          <cell r="E847">
            <v>55</v>
          </cell>
          <cell r="F847">
            <v>34</v>
          </cell>
          <cell r="G847">
            <v>89</v>
          </cell>
        </row>
        <row r="848">
          <cell r="A848" t="str">
            <v>Cowra Assault - domestic violence related %</v>
          </cell>
          <cell r="B848" t="str">
            <v>Cowra</v>
          </cell>
          <cell r="D848" t="str">
            <v>%</v>
          </cell>
          <cell r="E848">
            <v>61.797800000000002</v>
          </cell>
          <cell r="F848">
            <v>38.202199999999998</v>
          </cell>
          <cell r="G848">
            <v>100</v>
          </cell>
        </row>
        <row r="849">
          <cell r="A849" t="str">
            <v>Cowra Assault - non-domestic violence related No.</v>
          </cell>
          <cell r="B849" t="str">
            <v>Cowra</v>
          </cell>
          <cell r="C849" t="str">
            <v>Assault - non-domestic violence related</v>
          </cell>
          <cell r="D849" t="str">
            <v>No.</v>
          </cell>
          <cell r="E849">
            <v>74</v>
          </cell>
          <cell r="F849">
            <v>53</v>
          </cell>
          <cell r="G849">
            <v>127</v>
          </cell>
        </row>
        <row r="850">
          <cell r="A850" t="str">
            <v>Cowra Assault - non-domestic violence related %</v>
          </cell>
          <cell r="B850" t="str">
            <v>Cowra</v>
          </cell>
          <cell r="D850" t="str">
            <v>%</v>
          </cell>
          <cell r="E850">
            <v>58.267699999999998</v>
          </cell>
          <cell r="F850">
            <v>41.732300000000002</v>
          </cell>
          <cell r="G850">
            <v>100</v>
          </cell>
        </row>
        <row r="851">
          <cell r="A851" t="str">
            <v>Cowra Robbery No.</v>
          </cell>
          <cell r="B851" t="str">
            <v>Cowra</v>
          </cell>
          <cell r="C851" t="str">
            <v>Robbery</v>
          </cell>
          <cell r="D851" t="str">
            <v>No.</v>
          </cell>
          <cell r="E851">
            <v>1</v>
          </cell>
          <cell r="F851">
            <v>1</v>
          </cell>
          <cell r="G851">
            <v>2</v>
          </cell>
        </row>
        <row r="852">
          <cell r="A852" t="str">
            <v>Cowra Robbery %</v>
          </cell>
          <cell r="B852" t="str">
            <v>Cowra</v>
          </cell>
          <cell r="D852" t="str">
            <v>%</v>
          </cell>
          <cell r="E852">
            <v>50</v>
          </cell>
          <cell r="F852">
            <v>50</v>
          </cell>
          <cell r="G852">
            <v>100</v>
          </cell>
        </row>
        <row r="853">
          <cell r="A853" t="str">
            <v>Cowra Break and enter - dwelling No.</v>
          </cell>
          <cell r="B853" t="str">
            <v>Cowra</v>
          </cell>
          <cell r="C853" t="str">
            <v>Break and enter dwelling</v>
          </cell>
          <cell r="D853" t="str">
            <v>No.</v>
          </cell>
          <cell r="E853">
            <v>5</v>
          </cell>
          <cell r="F853">
            <v>141</v>
          </cell>
          <cell r="G853">
            <v>146</v>
          </cell>
        </row>
        <row r="854">
          <cell r="A854" t="str">
            <v>Cowra Break and enter - dwelling %</v>
          </cell>
          <cell r="B854" t="str">
            <v>Cowra</v>
          </cell>
          <cell r="D854" t="str">
            <v>%</v>
          </cell>
          <cell r="E854">
            <v>3.4247000000000001</v>
          </cell>
          <cell r="F854">
            <v>96.575299999999999</v>
          </cell>
          <cell r="G854">
            <v>100</v>
          </cell>
        </row>
        <row r="855">
          <cell r="A855" t="str">
            <v>Cowra Break and enter - non-dwelling No.</v>
          </cell>
          <cell r="B855" t="str">
            <v>Cowra</v>
          </cell>
          <cell r="C855" t="str">
            <v>Break and enter non-dwelling</v>
          </cell>
          <cell r="D855" t="str">
            <v>No.</v>
          </cell>
          <cell r="E855">
            <v>3</v>
          </cell>
          <cell r="F855">
            <v>105</v>
          </cell>
          <cell r="G855">
            <v>108</v>
          </cell>
        </row>
        <row r="856">
          <cell r="A856" t="str">
            <v>Cowra Break and enter - non-dwelling %</v>
          </cell>
          <cell r="B856" t="str">
            <v>Cowra</v>
          </cell>
          <cell r="D856" t="str">
            <v>%</v>
          </cell>
          <cell r="E856">
            <v>2.7778</v>
          </cell>
          <cell r="F856">
            <v>97.222200000000001</v>
          </cell>
          <cell r="G856">
            <v>100</v>
          </cell>
        </row>
        <row r="857">
          <cell r="A857" t="str">
            <v>Cowra Motor vehicle theft No.</v>
          </cell>
          <cell r="B857" t="str">
            <v>Cowra</v>
          </cell>
          <cell r="C857" t="str">
            <v>Motor vehicle theft</v>
          </cell>
          <cell r="D857" t="str">
            <v>No.</v>
          </cell>
          <cell r="E857">
            <v>4</v>
          </cell>
          <cell r="F857">
            <v>22</v>
          </cell>
          <cell r="G857">
            <v>26</v>
          </cell>
        </row>
        <row r="858">
          <cell r="A858" t="str">
            <v>Cowra Motor vehicle theft %</v>
          </cell>
          <cell r="B858" t="str">
            <v>Cowra</v>
          </cell>
          <cell r="D858" t="str">
            <v>%</v>
          </cell>
          <cell r="E858">
            <v>15.384600000000001</v>
          </cell>
          <cell r="F858">
            <v>84.615399999999994</v>
          </cell>
          <cell r="G858">
            <v>100</v>
          </cell>
        </row>
        <row r="859">
          <cell r="A859" t="str">
            <v>Cowra Steal from motor vehicle No.</v>
          </cell>
          <cell r="B859" t="str">
            <v>Cowra</v>
          </cell>
          <cell r="C859" t="str">
            <v>Steal from motor vehicle</v>
          </cell>
          <cell r="D859" t="str">
            <v>No.</v>
          </cell>
          <cell r="E859">
            <v>4</v>
          </cell>
          <cell r="F859">
            <v>140</v>
          </cell>
          <cell r="G859">
            <v>144</v>
          </cell>
        </row>
        <row r="860">
          <cell r="A860" t="str">
            <v>Cowra Steal from motor vehicle %</v>
          </cell>
          <cell r="B860" t="str">
            <v>Cowra</v>
          </cell>
          <cell r="D860" t="str">
            <v>%</v>
          </cell>
          <cell r="E860">
            <v>2.7778</v>
          </cell>
          <cell r="F860">
            <v>97.222200000000001</v>
          </cell>
          <cell r="G860">
            <v>100</v>
          </cell>
        </row>
        <row r="861">
          <cell r="A861" t="str">
            <v>Cowra Steal from retail store No.</v>
          </cell>
          <cell r="B861" t="str">
            <v>Cowra</v>
          </cell>
          <cell r="C861" t="str">
            <v>Steal from retail store</v>
          </cell>
          <cell r="D861" t="str">
            <v>No.</v>
          </cell>
          <cell r="E861">
            <v>5</v>
          </cell>
          <cell r="F861">
            <v>21</v>
          </cell>
          <cell r="G861">
            <v>26</v>
          </cell>
        </row>
        <row r="862">
          <cell r="A862" t="str">
            <v>Cowra Steal from retail store %</v>
          </cell>
          <cell r="B862" t="str">
            <v>Cowra</v>
          </cell>
          <cell r="D862" t="str">
            <v>%</v>
          </cell>
          <cell r="E862">
            <v>19.230799999999999</v>
          </cell>
          <cell r="F862">
            <v>80.769199999999998</v>
          </cell>
          <cell r="G862">
            <v>100</v>
          </cell>
        </row>
        <row r="863">
          <cell r="A863" t="str">
            <v>Cowra Steal from person No.</v>
          </cell>
          <cell r="B863" t="str">
            <v>Cowra</v>
          </cell>
          <cell r="C863" t="str">
            <v>Steal from person</v>
          </cell>
          <cell r="D863" t="str">
            <v>No.</v>
          </cell>
          <cell r="E863">
            <v>2</v>
          </cell>
          <cell r="F863">
            <v>6</v>
          </cell>
          <cell r="G863">
            <v>8</v>
          </cell>
        </row>
        <row r="864">
          <cell r="A864" t="str">
            <v>Cowra Steal from person %</v>
          </cell>
          <cell r="B864" t="str">
            <v>Cowra</v>
          </cell>
          <cell r="D864" t="str">
            <v>%</v>
          </cell>
          <cell r="E864">
            <v>25</v>
          </cell>
          <cell r="F864">
            <v>75</v>
          </cell>
          <cell r="G864">
            <v>100</v>
          </cell>
        </row>
        <row r="865">
          <cell r="A865" t="str">
            <v>Cowra Malicious damage to property No.</v>
          </cell>
          <cell r="B865" t="str">
            <v>Cowra</v>
          </cell>
          <cell r="C865" t="str">
            <v>Malicious damage to property</v>
          </cell>
          <cell r="D865" t="str">
            <v>No.</v>
          </cell>
          <cell r="E865">
            <v>56</v>
          </cell>
          <cell r="F865">
            <v>277</v>
          </cell>
          <cell r="G865">
            <v>333</v>
          </cell>
        </row>
        <row r="866">
          <cell r="A866" t="str">
            <v>Cowra Malicious damage to property %</v>
          </cell>
          <cell r="B866" t="str">
            <v>Cowra</v>
          </cell>
          <cell r="D866" t="str">
            <v>%</v>
          </cell>
          <cell r="E866">
            <v>16.816800000000001</v>
          </cell>
          <cell r="F866">
            <v>83.183199999999999</v>
          </cell>
          <cell r="G866">
            <v>100</v>
          </cell>
        </row>
        <row r="867">
          <cell r="A867" t="str">
            <v>Deniliquin Assault - domestic violence related No.</v>
          </cell>
          <cell r="B867" t="str">
            <v>Deniliquin</v>
          </cell>
          <cell r="C867" t="str">
            <v>Assault - domestic violence related</v>
          </cell>
          <cell r="D867" t="str">
            <v>No.</v>
          </cell>
          <cell r="E867">
            <v>23</v>
          </cell>
          <cell r="F867">
            <v>11</v>
          </cell>
          <cell r="G867">
            <v>34</v>
          </cell>
        </row>
        <row r="868">
          <cell r="A868" t="str">
            <v>Deniliquin Assault - domestic violence related %</v>
          </cell>
          <cell r="B868" t="str">
            <v>Deniliquin</v>
          </cell>
          <cell r="D868" t="str">
            <v>%</v>
          </cell>
          <cell r="E868">
            <v>67.647099999999995</v>
          </cell>
          <cell r="F868">
            <v>32.352899999999998</v>
          </cell>
          <cell r="G868">
            <v>100</v>
          </cell>
        </row>
        <row r="869">
          <cell r="A869" t="str">
            <v>Deniliquin Assault - non-domestic violence related No.</v>
          </cell>
          <cell r="B869" t="str">
            <v>Deniliquin</v>
          </cell>
          <cell r="C869" t="str">
            <v>Assault - non-domestic violence related</v>
          </cell>
          <cell r="D869" t="str">
            <v>No.</v>
          </cell>
          <cell r="E869">
            <v>12</v>
          </cell>
          <cell r="F869">
            <v>10</v>
          </cell>
          <cell r="G869">
            <v>22</v>
          </cell>
        </row>
        <row r="870">
          <cell r="A870" t="str">
            <v>Deniliquin Assault - non-domestic violence related %</v>
          </cell>
          <cell r="B870" t="str">
            <v>Deniliquin</v>
          </cell>
          <cell r="D870" t="str">
            <v>%</v>
          </cell>
          <cell r="E870">
            <v>54.545499999999997</v>
          </cell>
          <cell r="F870">
            <v>45.454500000000003</v>
          </cell>
          <cell r="G870">
            <v>100</v>
          </cell>
        </row>
        <row r="871">
          <cell r="A871" t="str">
            <v>Deniliquin Robbery No.</v>
          </cell>
          <cell r="B871" t="str">
            <v>Deniliquin</v>
          </cell>
          <cell r="C871" t="str">
            <v>Robbery</v>
          </cell>
          <cell r="D871" t="str">
            <v>No.</v>
          </cell>
          <cell r="E871">
            <v>0</v>
          </cell>
          <cell r="F871">
            <v>2</v>
          </cell>
          <cell r="G871">
            <v>2</v>
          </cell>
        </row>
        <row r="872">
          <cell r="A872" t="str">
            <v>Deniliquin Robbery %</v>
          </cell>
          <cell r="B872" t="str">
            <v>Deniliquin</v>
          </cell>
          <cell r="D872" t="str">
            <v>%</v>
          </cell>
          <cell r="E872">
            <v>0</v>
          </cell>
          <cell r="F872">
            <v>100</v>
          </cell>
          <cell r="G872">
            <v>100</v>
          </cell>
        </row>
        <row r="873">
          <cell r="A873" t="str">
            <v>Deniliquin Break and enter - dwelling No.</v>
          </cell>
          <cell r="B873" t="str">
            <v>Deniliquin</v>
          </cell>
          <cell r="C873" t="str">
            <v>Break and enter dwelling</v>
          </cell>
          <cell r="D873" t="str">
            <v>No.</v>
          </cell>
          <cell r="E873">
            <v>4</v>
          </cell>
          <cell r="F873">
            <v>29</v>
          </cell>
          <cell r="G873">
            <v>33</v>
          </cell>
        </row>
        <row r="874">
          <cell r="A874" t="str">
            <v>Deniliquin Break and enter - dwelling %</v>
          </cell>
          <cell r="B874" t="str">
            <v>Deniliquin</v>
          </cell>
          <cell r="D874" t="str">
            <v>%</v>
          </cell>
          <cell r="E874">
            <v>12.1212</v>
          </cell>
          <cell r="F874">
            <v>87.878799999999998</v>
          </cell>
          <cell r="G874">
            <v>100</v>
          </cell>
        </row>
        <row r="875">
          <cell r="A875" t="str">
            <v>Deniliquin Break and enter - non-dwelling No.</v>
          </cell>
          <cell r="B875" t="str">
            <v>Deniliquin</v>
          </cell>
          <cell r="C875" t="str">
            <v>Break and enter non-dwelling</v>
          </cell>
          <cell r="D875" t="str">
            <v>No.</v>
          </cell>
          <cell r="E875">
            <v>0</v>
          </cell>
          <cell r="F875">
            <v>20</v>
          </cell>
          <cell r="G875">
            <v>20</v>
          </cell>
        </row>
        <row r="876">
          <cell r="A876" t="str">
            <v>Deniliquin Break and enter - non-dwelling %</v>
          </cell>
          <cell r="B876" t="str">
            <v>Deniliquin</v>
          </cell>
          <cell r="D876" t="str">
            <v>%</v>
          </cell>
          <cell r="E876">
            <v>0</v>
          </cell>
          <cell r="F876">
            <v>100</v>
          </cell>
          <cell r="G876">
            <v>100</v>
          </cell>
        </row>
        <row r="877">
          <cell r="A877" t="str">
            <v>Deniliquin Motor vehicle theft No.</v>
          </cell>
          <cell r="B877" t="str">
            <v>Deniliquin</v>
          </cell>
          <cell r="C877" t="str">
            <v>Motor vehicle theft</v>
          </cell>
          <cell r="D877" t="str">
            <v>No.</v>
          </cell>
          <cell r="E877">
            <v>0</v>
          </cell>
          <cell r="F877">
            <v>7</v>
          </cell>
          <cell r="G877">
            <v>7</v>
          </cell>
        </row>
        <row r="878">
          <cell r="A878" t="str">
            <v>Deniliquin Motor vehicle theft %</v>
          </cell>
          <cell r="B878" t="str">
            <v>Deniliquin</v>
          </cell>
          <cell r="D878" t="str">
            <v>%</v>
          </cell>
          <cell r="E878">
            <v>0</v>
          </cell>
          <cell r="F878">
            <v>100</v>
          </cell>
          <cell r="G878">
            <v>100</v>
          </cell>
        </row>
        <row r="879">
          <cell r="A879" t="str">
            <v>Deniliquin Steal from motor vehicle No.</v>
          </cell>
          <cell r="B879" t="str">
            <v>Deniliquin</v>
          </cell>
          <cell r="C879" t="str">
            <v>Steal from motor vehicle</v>
          </cell>
          <cell r="D879" t="str">
            <v>No.</v>
          </cell>
          <cell r="E879">
            <v>1</v>
          </cell>
          <cell r="F879">
            <v>38</v>
          </cell>
          <cell r="G879">
            <v>39</v>
          </cell>
        </row>
        <row r="880">
          <cell r="A880" t="str">
            <v>Deniliquin Steal from motor vehicle %</v>
          </cell>
          <cell r="B880" t="str">
            <v>Deniliquin</v>
          </cell>
          <cell r="D880" t="str">
            <v>%</v>
          </cell>
          <cell r="E880">
            <v>2.5640999999999998</v>
          </cell>
          <cell r="F880">
            <v>97.435900000000004</v>
          </cell>
          <cell r="G880">
            <v>100</v>
          </cell>
        </row>
        <row r="881">
          <cell r="A881" t="str">
            <v>Deniliquin Steal from retail store No.</v>
          </cell>
          <cell r="B881" t="str">
            <v>Deniliquin</v>
          </cell>
          <cell r="C881" t="str">
            <v>Steal from retail store</v>
          </cell>
          <cell r="D881" t="str">
            <v>No.</v>
          </cell>
          <cell r="E881">
            <v>2</v>
          </cell>
          <cell r="F881">
            <v>14</v>
          </cell>
          <cell r="G881">
            <v>16</v>
          </cell>
        </row>
        <row r="882">
          <cell r="A882" t="str">
            <v>Deniliquin Steal from retail store %</v>
          </cell>
          <cell r="B882" t="str">
            <v>Deniliquin</v>
          </cell>
          <cell r="D882" t="str">
            <v>%</v>
          </cell>
          <cell r="E882">
            <v>12.5</v>
          </cell>
          <cell r="F882">
            <v>87.5</v>
          </cell>
          <cell r="G882">
            <v>100</v>
          </cell>
        </row>
        <row r="883">
          <cell r="A883" t="str">
            <v>Deniliquin Steal from person No.</v>
          </cell>
          <cell r="B883" t="str">
            <v>Deniliquin</v>
          </cell>
          <cell r="C883" t="str">
            <v>Steal from person</v>
          </cell>
          <cell r="D883" t="str">
            <v>No.</v>
          </cell>
          <cell r="E883">
            <v>0</v>
          </cell>
          <cell r="F883">
            <v>0</v>
          </cell>
          <cell r="G883">
            <v>0</v>
          </cell>
        </row>
        <row r="884">
          <cell r="A884" t="str">
            <v>Deniliquin Steal from person %</v>
          </cell>
          <cell r="B884" t="str">
            <v>Deniliquin</v>
          </cell>
          <cell r="D884" t="str">
            <v>%</v>
          </cell>
          <cell r="E884">
            <v>0</v>
          </cell>
          <cell r="F884">
            <v>0</v>
          </cell>
          <cell r="G884">
            <v>0</v>
          </cell>
        </row>
        <row r="885">
          <cell r="A885" t="str">
            <v>Deniliquin Malicious damage to property No.</v>
          </cell>
          <cell r="B885" t="str">
            <v>Deniliquin</v>
          </cell>
          <cell r="C885" t="str">
            <v>Malicious damage to property</v>
          </cell>
          <cell r="D885" t="str">
            <v>No.</v>
          </cell>
          <cell r="E885">
            <v>26</v>
          </cell>
          <cell r="F885">
            <v>116</v>
          </cell>
          <cell r="G885">
            <v>142</v>
          </cell>
        </row>
        <row r="886">
          <cell r="A886" t="str">
            <v>Deniliquin Malicious damage to property %</v>
          </cell>
          <cell r="B886" t="str">
            <v>Deniliquin</v>
          </cell>
          <cell r="D886" t="str">
            <v>%</v>
          </cell>
          <cell r="E886">
            <v>18.309899999999999</v>
          </cell>
          <cell r="F886">
            <v>81.690100000000001</v>
          </cell>
          <cell r="G886">
            <v>100</v>
          </cell>
        </row>
        <row r="887">
          <cell r="A887" t="str">
            <v>Dubbo Assault - domestic violence related No.</v>
          </cell>
          <cell r="B887" t="str">
            <v>Dubbo</v>
          </cell>
          <cell r="C887" t="str">
            <v>Assault - domestic violence related</v>
          </cell>
          <cell r="D887" t="str">
            <v>No.</v>
          </cell>
          <cell r="E887">
            <v>124</v>
          </cell>
          <cell r="F887">
            <v>134</v>
          </cell>
          <cell r="G887">
            <v>258</v>
          </cell>
        </row>
        <row r="888">
          <cell r="A888" t="str">
            <v>Dubbo Assault - domestic violence related %</v>
          </cell>
          <cell r="B888" t="str">
            <v>Dubbo</v>
          </cell>
          <cell r="D888" t="str">
            <v>%</v>
          </cell>
          <cell r="E888">
            <v>48.061999999999998</v>
          </cell>
          <cell r="F888">
            <v>51.938000000000002</v>
          </cell>
          <cell r="G888">
            <v>100</v>
          </cell>
        </row>
        <row r="889">
          <cell r="A889" t="str">
            <v>Dubbo Assault - non-domestic violence related No.</v>
          </cell>
          <cell r="B889" t="str">
            <v>Dubbo</v>
          </cell>
          <cell r="C889" t="str">
            <v>Assault - non-domestic violence related</v>
          </cell>
          <cell r="D889" t="str">
            <v>No.</v>
          </cell>
          <cell r="E889">
            <v>182</v>
          </cell>
          <cell r="F889">
            <v>204</v>
          </cell>
          <cell r="G889">
            <v>386</v>
          </cell>
        </row>
        <row r="890">
          <cell r="A890" t="str">
            <v>Dubbo Assault - non-domestic violence related %</v>
          </cell>
          <cell r="B890" t="str">
            <v>Dubbo</v>
          </cell>
          <cell r="D890" t="str">
            <v>%</v>
          </cell>
          <cell r="E890">
            <v>47.150300000000001</v>
          </cell>
          <cell r="F890">
            <v>52.849699999999999</v>
          </cell>
          <cell r="G890">
            <v>100</v>
          </cell>
        </row>
        <row r="891">
          <cell r="A891" t="str">
            <v>Dubbo Robbery No.</v>
          </cell>
          <cell r="B891" t="str">
            <v>Dubbo</v>
          </cell>
          <cell r="C891" t="str">
            <v>Robbery</v>
          </cell>
          <cell r="D891" t="str">
            <v>No.</v>
          </cell>
          <cell r="E891">
            <v>8</v>
          </cell>
          <cell r="F891">
            <v>12</v>
          </cell>
          <cell r="G891">
            <v>20</v>
          </cell>
        </row>
        <row r="892">
          <cell r="A892" t="str">
            <v>Dubbo Robbery %</v>
          </cell>
          <cell r="B892" t="str">
            <v>Dubbo</v>
          </cell>
          <cell r="D892" t="str">
            <v>%</v>
          </cell>
          <cell r="E892">
            <v>40</v>
          </cell>
          <cell r="F892">
            <v>60</v>
          </cell>
          <cell r="G892">
            <v>100</v>
          </cell>
        </row>
        <row r="893">
          <cell r="A893" t="str">
            <v>Dubbo Break and enter - dwelling No.</v>
          </cell>
          <cell r="B893" t="str">
            <v>Dubbo</v>
          </cell>
          <cell r="C893" t="str">
            <v>Break and enter dwelling</v>
          </cell>
          <cell r="D893" t="str">
            <v>No.</v>
          </cell>
          <cell r="E893">
            <v>6</v>
          </cell>
          <cell r="F893">
            <v>424</v>
          </cell>
          <cell r="G893">
            <v>430</v>
          </cell>
        </row>
        <row r="894">
          <cell r="A894" t="str">
            <v>Dubbo Break and enter - dwelling %</v>
          </cell>
          <cell r="B894" t="str">
            <v>Dubbo</v>
          </cell>
          <cell r="D894" t="str">
            <v>%</v>
          </cell>
          <cell r="E894">
            <v>1.3953</v>
          </cell>
          <cell r="F894">
            <v>98.604699999999994</v>
          </cell>
          <cell r="G894">
            <v>100</v>
          </cell>
        </row>
        <row r="895">
          <cell r="A895" t="str">
            <v>Dubbo Break and enter - non-dwelling No.</v>
          </cell>
          <cell r="B895" t="str">
            <v>Dubbo</v>
          </cell>
          <cell r="C895" t="str">
            <v>Break and enter non-dwelling</v>
          </cell>
          <cell r="D895" t="str">
            <v>No.</v>
          </cell>
          <cell r="E895">
            <v>9</v>
          </cell>
          <cell r="F895">
            <v>126</v>
          </cell>
          <cell r="G895">
            <v>135</v>
          </cell>
        </row>
        <row r="896">
          <cell r="A896" t="str">
            <v>Dubbo Break and enter - non-dwelling %</v>
          </cell>
          <cell r="B896" t="str">
            <v>Dubbo</v>
          </cell>
          <cell r="D896" t="str">
            <v>%</v>
          </cell>
          <cell r="E896">
            <v>6.6666999999999996</v>
          </cell>
          <cell r="F896">
            <v>93.333299999999994</v>
          </cell>
          <cell r="G896">
            <v>100</v>
          </cell>
        </row>
        <row r="897">
          <cell r="A897" t="str">
            <v>Dubbo Motor vehicle theft No.</v>
          </cell>
          <cell r="B897" t="str">
            <v>Dubbo</v>
          </cell>
          <cell r="C897" t="str">
            <v>Motor vehicle theft</v>
          </cell>
          <cell r="D897" t="str">
            <v>No.</v>
          </cell>
          <cell r="E897">
            <v>13</v>
          </cell>
          <cell r="F897">
            <v>137</v>
          </cell>
          <cell r="G897">
            <v>150</v>
          </cell>
        </row>
        <row r="898">
          <cell r="A898" t="str">
            <v>Dubbo Motor vehicle theft %</v>
          </cell>
          <cell r="B898" t="str">
            <v>Dubbo</v>
          </cell>
          <cell r="D898" t="str">
            <v>%</v>
          </cell>
          <cell r="E898">
            <v>8.6667000000000005</v>
          </cell>
          <cell r="F898">
            <v>91.333299999999994</v>
          </cell>
          <cell r="G898">
            <v>100</v>
          </cell>
        </row>
        <row r="899">
          <cell r="A899" t="str">
            <v>Dubbo Steal from motor vehicle No.</v>
          </cell>
          <cell r="B899" t="str">
            <v>Dubbo</v>
          </cell>
          <cell r="C899" t="str">
            <v>Steal from motor vehicle</v>
          </cell>
          <cell r="D899" t="str">
            <v>No.</v>
          </cell>
          <cell r="E899">
            <v>6</v>
          </cell>
          <cell r="F899">
            <v>490</v>
          </cell>
          <cell r="G899">
            <v>496</v>
          </cell>
        </row>
        <row r="900">
          <cell r="A900" t="str">
            <v>Dubbo Steal from motor vehicle %</v>
          </cell>
          <cell r="B900" t="str">
            <v>Dubbo</v>
          </cell>
          <cell r="D900" t="str">
            <v>%</v>
          </cell>
          <cell r="E900">
            <v>1.2097</v>
          </cell>
          <cell r="F900">
            <v>98.790300000000002</v>
          </cell>
          <cell r="G900">
            <v>100</v>
          </cell>
        </row>
        <row r="901">
          <cell r="A901" t="str">
            <v>Dubbo Steal from retail store No.</v>
          </cell>
          <cell r="B901" t="str">
            <v>Dubbo</v>
          </cell>
          <cell r="C901" t="str">
            <v>Steal from retail store</v>
          </cell>
          <cell r="D901" t="str">
            <v>No.</v>
          </cell>
          <cell r="E901">
            <v>10</v>
          </cell>
          <cell r="F901">
            <v>139</v>
          </cell>
          <cell r="G901">
            <v>149</v>
          </cell>
        </row>
        <row r="902">
          <cell r="A902" t="str">
            <v>Dubbo Steal from retail store %</v>
          </cell>
          <cell r="B902" t="str">
            <v>Dubbo</v>
          </cell>
          <cell r="D902" t="str">
            <v>%</v>
          </cell>
          <cell r="E902">
            <v>6.7114000000000003</v>
          </cell>
          <cell r="F902">
            <v>93.288600000000002</v>
          </cell>
          <cell r="G902">
            <v>100</v>
          </cell>
        </row>
        <row r="903">
          <cell r="A903" t="str">
            <v>Dubbo Steal from person No.</v>
          </cell>
          <cell r="B903" t="str">
            <v>Dubbo</v>
          </cell>
          <cell r="C903" t="str">
            <v>Steal from person</v>
          </cell>
          <cell r="D903" t="str">
            <v>No.</v>
          </cell>
          <cell r="E903">
            <v>5</v>
          </cell>
          <cell r="F903">
            <v>14</v>
          </cell>
          <cell r="G903">
            <v>19</v>
          </cell>
        </row>
        <row r="904">
          <cell r="A904" t="str">
            <v>Dubbo Steal from person %</v>
          </cell>
          <cell r="B904" t="str">
            <v>Dubbo</v>
          </cell>
          <cell r="D904" t="str">
            <v>%</v>
          </cell>
          <cell r="E904">
            <v>26.315799999999999</v>
          </cell>
          <cell r="F904">
            <v>73.684200000000004</v>
          </cell>
          <cell r="G904">
            <v>100</v>
          </cell>
        </row>
        <row r="905">
          <cell r="A905" t="str">
            <v>Dubbo Malicious damage to property No.</v>
          </cell>
          <cell r="B905" t="str">
            <v>Dubbo</v>
          </cell>
          <cell r="C905" t="str">
            <v>Malicious damage to property</v>
          </cell>
          <cell r="D905" t="str">
            <v>No.</v>
          </cell>
          <cell r="E905">
            <v>110</v>
          </cell>
          <cell r="F905">
            <v>729</v>
          </cell>
          <cell r="G905">
            <v>839</v>
          </cell>
        </row>
        <row r="906">
          <cell r="A906" t="str">
            <v>Dubbo Malicious damage to property %</v>
          </cell>
          <cell r="B906" t="str">
            <v>Dubbo</v>
          </cell>
          <cell r="D906" t="str">
            <v>%</v>
          </cell>
          <cell r="E906">
            <v>13.110799999999999</v>
          </cell>
          <cell r="F906">
            <v>86.889200000000002</v>
          </cell>
          <cell r="G906">
            <v>100</v>
          </cell>
        </row>
        <row r="907">
          <cell r="A907" t="str">
            <v>Dungog Assault - domestic violence related No.</v>
          </cell>
          <cell r="B907" t="str">
            <v>Dungog</v>
          </cell>
          <cell r="C907" t="str">
            <v>Assault - domestic violence related</v>
          </cell>
          <cell r="D907" t="str">
            <v>No.</v>
          </cell>
          <cell r="E907">
            <v>12</v>
          </cell>
          <cell r="F907">
            <v>7</v>
          </cell>
          <cell r="G907">
            <v>19</v>
          </cell>
        </row>
        <row r="908">
          <cell r="A908" t="str">
            <v>Dungog Assault - domestic violence related %</v>
          </cell>
          <cell r="B908" t="str">
            <v>Dungog</v>
          </cell>
          <cell r="D908" t="str">
            <v>%</v>
          </cell>
          <cell r="E908">
            <v>63.157899999999998</v>
          </cell>
          <cell r="F908">
            <v>36.842100000000002</v>
          </cell>
          <cell r="G908">
            <v>100</v>
          </cell>
        </row>
        <row r="909">
          <cell r="A909" t="str">
            <v>Dungog Assault - non-domestic violence related No.</v>
          </cell>
          <cell r="B909" t="str">
            <v>Dungog</v>
          </cell>
          <cell r="C909" t="str">
            <v>Assault - non-domestic violence related</v>
          </cell>
          <cell r="D909" t="str">
            <v>No.</v>
          </cell>
          <cell r="E909">
            <v>7</v>
          </cell>
          <cell r="F909">
            <v>9</v>
          </cell>
          <cell r="G909">
            <v>16</v>
          </cell>
        </row>
        <row r="910">
          <cell r="A910" t="str">
            <v>Dungog Assault - non-domestic violence related %</v>
          </cell>
          <cell r="B910" t="str">
            <v>Dungog</v>
          </cell>
          <cell r="D910" t="str">
            <v>%</v>
          </cell>
          <cell r="E910">
            <v>43.75</v>
          </cell>
          <cell r="F910">
            <v>56.25</v>
          </cell>
          <cell r="G910">
            <v>100</v>
          </cell>
        </row>
        <row r="911">
          <cell r="A911" t="str">
            <v>Dungog Robbery No.</v>
          </cell>
          <cell r="B911" t="str">
            <v>Dungog</v>
          </cell>
          <cell r="C911" t="str">
            <v>Robbery</v>
          </cell>
          <cell r="D911" t="str">
            <v>No.</v>
          </cell>
          <cell r="E911">
            <v>0</v>
          </cell>
          <cell r="F911">
            <v>0</v>
          </cell>
          <cell r="G911">
            <v>0</v>
          </cell>
        </row>
        <row r="912">
          <cell r="A912" t="str">
            <v>Dungog Robbery %</v>
          </cell>
          <cell r="B912" t="str">
            <v>Dungog</v>
          </cell>
          <cell r="D912" t="str">
            <v>%</v>
          </cell>
          <cell r="E912">
            <v>0</v>
          </cell>
          <cell r="F912">
            <v>0</v>
          </cell>
          <cell r="G912">
            <v>0</v>
          </cell>
        </row>
        <row r="913">
          <cell r="A913" t="str">
            <v>Dungog Break and enter - dwelling No.</v>
          </cell>
          <cell r="B913" t="str">
            <v>Dungog</v>
          </cell>
          <cell r="C913" t="str">
            <v>Break and enter dwelling</v>
          </cell>
          <cell r="D913" t="str">
            <v>No.</v>
          </cell>
          <cell r="E913">
            <v>0</v>
          </cell>
          <cell r="F913">
            <v>26</v>
          </cell>
          <cell r="G913">
            <v>26</v>
          </cell>
        </row>
        <row r="914">
          <cell r="A914" t="str">
            <v>Dungog Break and enter - dwelling %</v>
          </cell>
          <cell r="B914" t="str">
            <v>Dungog</v>
          </cell>
          <cell r="D914" t="str">
            <v>%</v>
          </cell>
          <cell r="E914">
            <v>0</v>
          </cell>
          <cell r="F914">
            <v>100</v>
          </cell>
          <cell r="G914">
            <v>100</v>
          </cell>
        </row>
        <row r="915">
          <cell r="A915" t="str">
            <v>Dungog Break and enter - non-dwelling No.</v>
          </cell>
          <cell r="B915" t="str">
            <v>Dungog</v>
          </cell>
          <cell r="C915" t="str">
            <v>Break and enter non-dwelling</v>
          </cell>
          <cell r="D915" t="str">
            <v>No.</v>
          </cell>
          <cell r="E915">
            <v>0</v>
          </cell>
          <cell r="F915">
            <v>48</v>
          </cell>
          <cell r="G915">
            <v>48</v>
          </cell>
        </row>
        <row r="916">
          <cell r="A916" t="str">
            <v>Dungog Break and enter - non-dwelling %</v>
          </cell>
          <cell r="B916" t="str">
            <v>Dungog</v>
          </cell>
          <cell r="D916" t="str">
            <v>%</v>
          </cell>
          <cell r="E916">
            <v>0</v>
          </cell>
          <cell r="F916">
            <v>100</v>
          </cell>
          <cell r="G916">
            <v>100</v>
          </cell>
        </row>
        <row r="917">
          <cell r="A917" t="str">
            <v>Dungog Motor vehicle theft No.</v>
          </cell>
          <cell r="B917" t="str">
            <v>Dungog</v>
          </cell>
          <cell r="C917" t="str">
            <v>Motor vehicle theft</v>
          </cell>
          <cell r="D917" t="str">
            <v>No.</v>
          </cell>
          <cell r="E917">
            <v>1</v>
          </cell>
          <cell r="F917">
            <v>18</v>
          </cell>
          <cell r="G917">
            <v>19</v>
          </cell>
        </row>
        <row r="918">
          <cell r="A918" t="str">
            <v>Dungog Motor vehicle theft %</v>
          </cell>
          <cell r="B918" t="str">
            <v>Dungog</v>
          </cell>
          <cell r="D918" t="str">
            <v>%</v>
          </cell>
          <cell r="E918">
            <v>5.2632000000000003</v>
          </cell>
          <cell r="F918">
            <v>94.736800000000002</v>
          </cell>
          <cell r="G918">
            <v>100</v>
          </cell>
        </row>
        <row r="919">
          <cell r="A919" t="str">
            <v>Dungog Steal from motor vehicle No.</v>
          </cell>
          <cell r="B919" t="str">
            <v>Dungog</v>
          </cell>
          <cell r="C919" t="str">
            <v>Steal from motor vehicle</v>
          </cell>
          <cell r="D919" t="str">
            <v>No.</v>
          </cell>
          <cell r="E919">
            <v>3</v>
          </cell>
          <cell r="F919">
            <v>36</v>
          </cell>
          <cell r="G919">
            <v>39</v>
          </cell>
        </row>
        <row r="920">
          <cell r="A920" t="str">
            <v>Dungog Steal from motor vehicle %</v>
          </cell>
          <cell r="B920" t="str">
            <v>Dungog</v>
          </cell>
          <cell r="D920" t="str">
            <v>%</v>
          </cell>
          <cell r="E920">
            <v>7.6923000000000004</v>
          </cell>
          <cell r="F920">
            <v>92.307699999999997</v>
          </cell>
          <cell r="G920">
            <v>100</v>
          </cell>
        </row>
        <row r="921">
          <cell r="A921" t="str">
            <v>Dungog Steal from retail store No.</v>
          </cell>
          <cell r="B921" t="str">
            <v>Dungog</v>
          </cell>
          <cell r="C921" t="str">
            <v>Steal from retail store</v>
          </cell>
          <cell r="D921" t="str">
            <v>No.</v>
          </cell>
          <cell r="E921">
            <v>0</v>
          </cell>
          <cell r="F921">
            <v>0</v>
          </cell>
          <cell r="G921">
            <v>0</v>
          </cell>
        </row>
        <row r="922">
          <cell r="A922" t="str">
            <v>Dungog Steal from retail store %</v>
          </cell>
          <cell r="B922" t="str">
            <v>Dungog</v>
          </cell>
          <cell r="D922" t="str">
            <v>%</v>
          </cell>
          <cell r="E922">
            <v>0</v>
          </cell>
          <cell r="F922">
            <v>0</v>
          </cell>
          <cell r="G922">
            <v>0</v>
          </cell>
        </row>
        <row r="923">
          <cell r="A923" t="str">
            <v>Dungog Steal from person No.</v>
          </cell>
          <cell r="B923" t="str">
            <v>Dungog</v>
          </cell>
          <cell r="C923" t="str">
            <v>Steal from person</v>
          </cell>
          <cell r="D923" t="str">
            <v>No.</v>
          </cell>
          <cell r="E923">
            <v>0</v>
          </cell>
          <cell r="F923">
            <v>2</v>
          </cell>
          <cell r="G923">
            <v>2</v>
          </cell>
        </row>
        <row r="924">
          <cell r="A924" t="str">
            <v>Dungog Steal from person %</v>
          </cell>
          <cell r="B924" t="str">
            <v>Dungog</v>
          </cell>
          <cell r="D924" t="str">
            <v>%</v>
          </cell>
          <cell r="E924">
            <v>0</v>
          </cell>
          <cell r="F924">
            <v>100</v>
          </cell>
          <cell r="G924">
            <v>100</v>
          </cell>
        </row>
        <row r="925">
          <cell r="A925" t="str">
            <v>Dungog Malicious damage to property No.</v>
          </cell>
          <cell r="B925" t="str">
            <v>Dungog</v>
          </cell>
          <cell r="C925" t="str">
            <v>Malicious damage to property</v>
          </cell>
          <cell r="D925" t="str">
            <v>No.</v>
          </cell>
          <cell r="E925">
            <v>5</v>
          </cell>
          <cell r="F925">
            <v>80</v>
          </cell>
          <cell r="G925">
            <v>85</v>
          </cell>
        </row>
        <row r="926">
          <cell r="A926" t="str">
            <v>Dungog Malicious damage to property %</v>
          </cell>
          <cell r="B926" t="str">
            <v>Dungog</v>
          </cell>
          <cell r="D926" t="str">
            <v>%</v>
          </cell>
          <cell r="E926">
            <v>5.8823999999999996</v>
          </cell>
          <cell r="F926">
            <v>94.117599999999996</v>
          </cell>
          <cell r="G926">
            <v>100</v>
          </cell>
        </row>
        <row r="927">
          <cell r="A927" t="str">
            <v>Eurobodalla Assault - domestic violence related No.</v>
          </cell>
          <cell r="B927" t="str">
            <v>Eurobodalla</v>
          </cell>
          <cell r="C927" t="str">
            <v>Assault - domestic violence related</v>
          </cell>
          <cell r="D927" t="str">
            <v>No.</v>
          </cell>
          <cell r="E927">
            <v>87</v>
          </cell>
          <cell r="F927">
            <v>64</v>
          </cell>
          <cell r="G927">
            <v>151</v>
          </cell>
        </row>
        <row r="928">
          <cell r="A928" t="str">
            <v>Eurobodalla Assault - domestic violence related %</v>
          </cell>
          <cell r="B928" t="str">
            <v>Eurobodalla</v>
          </cell>
          <cell r="D928" t="str">
            <v>%</v>
          </cell>
          <cell r="E928">
            <v>57.615900000000003</v>
          </cell>
          <cell r="F928">
            <v>42.384099999999997</v>
          </cell>
          <cell r="G928">
            <v>100</v>
          </cell>
        </row>
        <row r="929">
          <cell r="A929" t="str">
            <v>Eurobodalla Assault - non-domestic violence related No.</v>
          </cell>
          <cell r="B929" t="str">
            <v>Eurobodalla</v>
          </cell>
          <cell r="C929" t="str">
            <v>Assault - non-domestic violence related</v>
          </cell>
          <cell r="D929" t="str">
            <v>No.</v>
          </cell>
          <cell r="E929">
            <v>138</v>
          </cell>
          <cell r="F929">
            <v>123</v>
          </cell>
          <cell r="G929">
            <v>261</v>
          </cell>
        </row>
        <row r="930">
          <cell r="A930" t="str">
            <v>Eurobodalla Assault - non-domestic violence related %</v>
          </cell>
          <cell r="B930" t="str">
            <v>Eurobodalla</v>
          </cell>
          <cell r="D930" t="str">
            <v>%</v>
          </cell>
          <cell r="E930">
            <v>52.873600000000003</v>
          </cell>
          <cell r="F930">
            <v>47.126399999999997</v>
          </cell>
          <cell r="G930">
            <v>100</v>
          </cell>
        </row>
        <row r="931">
          <cell r="A931" t="str">
            <v>Eurobodalla Robbery No.</v>
          </cell>
          <cell r="B931" t="str">
            <v>Eurobodalla</v>
          </cell>
          <cell r="C931" t="str">
            <v>Robbery</v>
          </cell>
          <cell r="D931" t="str">
            <v>No.</v>
          </cell>
          <cell r="E931">
            <v>4</v>
          </cell>
          <cell r="F931">
            <v>5</v>
          </cell>
          <cell r="G931">
            <v>9</v>
          </cell>
        </row>
        <row r="932">
          <cell r="A932" t="str">
            <v>Eurobodalla Robbery %</v>
          </cell>
          <cell r="B932" t="str">
            <v>Eurobodalla</v>
          </cell>
          <cell r="D932" t="str">
            <v>%</v>
          </cell>
          <cell r="E932">
            <v>44.444400000000002</v>
          </cell>
          <cell r="F932">
            <v>55.555599999999998</v>
          </cell>
          <cell r="G932">
            <v>100</v>
          </cell>
        </row>
        <row r="933">
          <cell r="A933" t="str">
            <v>Eurobodalla Break and enter - dwelling No.</v>
          </cell>
          <cell r="B933" t="str">
            <v>Eurobodalla</v>
          </cell>
          <cell r="C933" t="str">
            <v>Break and enter dwelling</v>
          </cell>
          <cell r="D933" t="str">
            <v>No.</v>
          </cell>
          <cell r="E933">
            <v>9</v>
          </cell>
          <cell r="F933">
            <v>224</v>
          </cell>
          <cell r="G933">
            <v>233</v>
          </cell>
        </row>
        <row r="934">
          <cell r="A934" t="str">
            <v>Eurobodalla Break and enter - dwelling %</v>
          </cell>
          <cell r="B934" t="str">
            <v>Eurobodalla</v>
          </cell>
          <cell r="D934" t="str">
            <v>%</v>
          </cell>
          <cell r="E934">
            <v>3.8626999999999998</v>
          </cell>
          <cell r="F934">
            <v>96.137299999999996</v>
          </cell>
          <cell r="G934">
            <v>100</v>
          </cell>
        </row>
        <row r="935">
          <cell r="A935" t="str">
            <v>Eurobodalla Break and enter - non-dwelling No.</v>
          </cell>
          <cell r="B935" t="str">
            <v>Eurobodalla</v>
          </cell>
          <cell r="C935" t="str">
            <v>Break and enter non-dwelling</v>
          </cell>
          <cell r="D935" t="str">
            <v>No.</v>
          </cell>
          <cell r="E935">
            <v>11</v>
          </cell>
          <cell r="F935">
            <v>123</v>
          </cell>
          <cell r="G935">
            <v>134</v>
          </cell>
        </row>
        <row r="936">
          <cell r="A936" t="str">
            <v>Eurobodalla Break and enter - non-dwelling %</v>
          </cell>
          <cell r="B936" t="str">
            <v>Eurobodalla</v>
          </cell>
          <cell r="D936" t="str">
            <v>%</v>
          </cell>
          <cell r="E936">
            <v>8.2089999999999996</v>
          </cell>
          <cell r="F936">
            <v>91.790999999999997</v>
          </cell>
          <cell r="G936">
            <v>100</v>
          </cell>
        </row>
        <row r="937">
          <cell r="A937" t="str">
            <v>Eurobodalla Motor vehicle theft No.</v>
          </cell>
          <cell r="B937" t="str">
            <v>Eurobodalla</v>
          </cell>
          <cell r="C937" t="str">
            <v>Motor vehicle theft</v>
          </cell>
          <cell r="D937" t="str">
            <v>No.</v>
          </cell>
          <cell r="E937">
            <v>5</v>
          </cell>
          <cell r="F937">
            <v>72</v>
          </cell>
          <cell r="G937">
            <v>77</v>
          </cell>
        </row>
        <row r="938">
          <cell r="A938" t="str">
            <v>Eurobodalla Motor vehicle theft %</v>
          </cell>
          <cell r="B938" t="str">
            <v>Eurobodalla</v>
          </cell>
          <cell r="D938" t="str">
            <v>%</v>
          </cell>
          <cell r="E938">
            <v>6.4935</v>
          </cell>
          <cell r="F938">
            <v>93.506500000000003</v>
          </cell>
          <cell r="G938">
            <v>100</v>
          </cell>
        </row>
        <row r="939">
          <cell r="A939" t="str">
            <v>Eurobodalla Steal from motor vehicle No.</v>
          </cell>
          <cell r="B939" t="str">
            <v>Eurobodalla</v>
          </cell>
          <cell r="C939" t="str">
            <v>Steal from motor vehicle</v>
          </cell>
          <cell r="D939" t="str">
            <v>No.</v>
          </cell>
          <cell r="E939">
            <v>10</v>
          </cell>
          <cell r="F939">
            <v>393</v>
          </cell>
          <cell r="G939">
            <v>403</v>
          </cell>
        </row>
        <row r="940">
          <cell r="A940" t="str">
            <v>Eurobodalla Steal from motor vehicle %</v>
          </cell>
          <cell r="B940" t="str">
            <v>Eurobodalla</v>
          </cell>
          <cell r="D940" t="str">
            <v>%</v>
          </cell>
          <cell r="E940">
            <v>2.4813999999999998</v>
          </cell>
          <cell r="F940">
            <v>97.518600000000006</v>
          </cell>
          <cell r="G940">
            <v>100</v>
          </cell>
        </row>
        <row r="941">
          <cell r="A941" t="str">
            <v>Eurobodalla Steal from retail store No.</v>
          </cell>
          <cell r="B941" t="str">
            <v>Eurobodalla</v>
          </cell>
          <cell r="C941" t="str">
            <v>Steal from retail store</v>
          </cell>
          <cell r="D941" t="str">
            <v>No.</v>
          </cell>
          <cell r="E941">
            <v>29</v>
          </cell>
          <cell r="F941">
            <v>67</v>
          </cell>
          <cell r="G941">
            <v>96</v>
          </cell>
        </row>
        <row r="942">
          <cell r="A942" t="str">
            <v>Eurobodalla Steal from retail store %</v>
          </cell>
          <cell r="B942" t="str">
            <v>Eurobodalla</v>
          </cell>
          <cell r="D942" t="str">
            <v>%</v>
          </cell>
          <cell r="E942">
            <v>30.208300000000001</v>
          </cell>
          <cell r="F942">
            <v>69.791700000000006</v>
          </cell>
          <cell r="G942">
            <v>100</v>
          </cell>
        </row>
        <row r="943">
          <cell r="A943" t="str">
            <v>Eurobodalla Steal from person No.</v>
          </cell>
          <cell r="B943" t="str">
            <v>Eurobodalla</v>
          </cell>
          <cell r="C943" t="str">
            <v>Steal from person</v>
          </cell>
          <cell r="D943" t="str">
            <v>No.</v>
          </cell>
          <cell r="E943">
            <v>2</v>
          </cell>
          <cell r="F943">
            <v>13</v>
          </cell>
          <cell r="G943">
            <v>15</v>
          </cell>
        </row>
        <row r="944">
          <cell r="A944" t="str">
            <v>Eurobodalla Steal from person %</v>
          </cell>
          <cell r="B944" t="str">
            <v>Eurobodalla</v>
          </cell>
          <cell r="D944" t="str">
            <v>%</v>
          </cell>
          <cell r="E944">
            <v>13.333299999999999</v>
          </cell>
          <cell r="F944">
            <v>86.666700000000006</v>
          </cell>
          <cell r="G944">
            <v>100</v>
          </cell>
        </row>
        <row r="945">
          <cell r="A945" t="str">
            <v>Eurobodalla Malicious damage to property No.</v>
          </cell>
          <cell r="B945" t="str">
            <v>Eurobodalla</v>
          </cell>
          <cell r="C945" t="str">
            <v>Malicious damage to property</v>
          </cell>
          <cell r="D945" t="str">
            <v>No.</v>
          </cell>
          <cell r="E945">
            <v>116</v>
          </cell>
          <cell r="F945">
            <v>468</v>
          </cell>
          <cell r="G945">
            <v>584</v>
          </cell>
        </row>
        <row r="946">
          <cell r="A946" t="str">
            <v>Eurobodalla Malicious damage to property %</v>
          </cell>
          <cell r="B946" t="str">
            <v>Eurobodalla</v>
          </cell>
          <cell r="D946" t="str">
            <v>%</v>
          </cell>
          <cell r="E946">
            <v>19.863</v>
          </cell>
          <cell r="F946">
            <v>80.137</v>
          </cell>
          <cell r="G946">
            <v>100</v>
          </cell>
        </row>
        <row r="947">
          <cell r="A947" t="str">
            <v>Fairfield Assault - domestic violence related No.</v>
          </cell>
          <cell r="B947" t="str">
            <v>Fairfield</v>
          </cell>
          <cell r="C947" t="str">
            <v>Assault - domestic violence related</v>
          </cell>
          <cell r="D947" t="str">
            <v>No.</v>
          </cell>
          <cell r="E947">
            <v>162</v>
          </cell>
          <cell r="F947">
            <v>506</v>
          </cell>
          <cell r="G947">
            <v>668</v>
          </cell>
        </row>
        <row r="948">
          <cell r="A948" t="str">
            <v>Fairfield Assault - domestic violence related %</v>
          </cell>
          <cell r="B948" t="str">
            <v>Fairfield</v>
          </cell>
          <cell r="D948" t="str">
            <v>%</v>
          </cell>
          <cell r="E948">
            <v>24.2515</v>
          </cell>
          <cell r="F948">
            <v>75.748500000000007</v>
          </cell>
          <cell r="G948">
            <v>100</v>
          </cell>
        </row>
        <row r="949">
          <cell r="A949" t="str">
            <v>Fairfield Assault - non-domestic violence related No.</v>
          </cell>
          <cell r="B949" t="str">
            <v>Fairfield</v>
          </cell>
          <cell r="C949" t="str">
            <v>Assault - non-domestic violence related</v>
          </cell>
          <cell r="D949" t="str">
            <v>No.</v>
          </cell>
          <cell r="E949">
            <v>192</v>
          </cell>
          <cell r="F949">
            <v>627</v>
          </cell>
          <cell r="G949">
            <v>819</v>
          </cell>
        </row>
        <row r="950">
          <cell r="A950" t="str">
            <v>Fairfield Assault - non-domestic violence related %</v>
          </cell>
          <cell r="B950" t="str">
            <v>Fairfield</v>
          </cell>
          <cell r="D950" t="str">
            <v>%</v>
          </cell>
          <cell r="E950">
            <v>23.443200000000001</v>
          </cell>
          <cell r="F950">
            <v>76.556799999999996</v>
          </cell>
          <cell r="G950">
            <v>100</v>
          </cell>
        </row>
        <row r="951">
          <cell r="A951" t="str">
            <v>Fairfield Robbery No.</v>
          </cell>
          <cell r="B951" t="str">
            <v>Fairfield</v>
          </cell>
          <cell r="C951" t="str">
            <v>Robbery</v>
          </cell>
          <cell r="D951" t="str">
            <v>No.</v>
          </cell>
          <cell r="E951">
            <v>19</v>
          </cell>
          <cell r="F951">
            <v>231</v>
          </cell>
          <cell r="G951">
            <v>250</v>
          </cell>
        </row>
        <row r="952">
          <cell r="A952" t="str">
            <v>Fairfield Robbery %</v>
          </cell>
          <cell r="B952" t="str">
            <v>Fairfield</v>
          </cell>
          <cell r="D952" t="str">
            <v>%</v>
          </cell>
          <cell r="E952">
            <v>7.6</v>
          </cell>
          <cell r="F952">
            <v>92.4</v>
          </cell>
          <cell r="G952">
            <v>100</v>
          </cell>
        </row>
        <row r="953">
          <cell r="A953" t="str">
            <v>Fairfield Break and enter - dwelling No.</v>
          </cell>
          <cell r="B953" t="str">
            <v>Fairfield</v>
          </cell>
          <cell r="C953" t="str">
            <v>Break and enter dwelling</v>
          </cell>
          <cell r="D953" t="str">
            <v>No.</v>
          </cell>
          <cell r="E953">
            <v>7</v>
          </cell>
          <cell r="F953">
            <v>1082</v>
          </cell>
          <cell r="G953">
            <v>1089</v>
          </cell>
        </row>
        <row r="954">
          <cell r="A954" t="str">
            <v>Fairfield Break and enter - dwelling %</v>
          </cell>
          <cell r="B954" t="str">
            <v>Fairfield</v>
          </cell>
          <cell r="D954" t="str">
            <v>%</v>
          </cell>
          <cell r="E954">
            <v>0.64280000000000004</v>
          </cell>
          <cell r="F954">
            <v>99.357200000000006</v>
          </cell>
          <cell r="G954">
            <v>100</v>
          </cell>
        </row>
        <row r="955">
          <cell r="A955" t="str">
            <v>Fairfield Break and enter - non-dwelling No.</v>
          </cell>
          <cell r="B955" t="str">
            <v>Fairfield</v>
          </cell>
          <cell r="C955" t="str">
            <v>Break and enter non-dwelling</v>
          </cell>
          <cell r="D955" t="str">
            <v>No.</v>
          </cell>
          <cell r="E955">
            <v>3</v>
          </cell>
          <cell r="F955">
            <v>343</v>
          </cell>
          <cell r="G955">
            <v>346</v>
          </cell>
        </row>
        <row r="956">
          <cell r="A956" t="str">
            <v>Fairfield Break and enter - non-dwelling %</v>
          </cell>
          <cell r="B956" t="str">
            <v>Fairfield</v>
          </cell>
          <cell r="D956" t="str">
            <v>%</v>
          </cell>
          <cell r="E956">
            <v>0.86709999999999998</v>
          </cell>
          <cell r="F956">
            <v>99.132900000000006</v>
          </cell>
          <cell r="G956">
            <v>100</v>
          </cell>
        </row>
        <row r="957">
          <cell r="A957" t="str">
            <v>Fairfield Motor vehicle theft No.</v>
          </cell>
          <cell r="B957" t="str">
            <v>Fairfield</v>
          </cell>
          <cell r="C957" t="str">
            <v>Motor vehicle theft</v>
          </cell>
          <cell r="D957" t="str">
            <v>No.</v>
          </cell>
          <cell r="E957">
            <v>5</v>
          </cell>
          <cell r="F957">
            <v>801</v>
          </cell>
          <cell r="G957">
            <v>806</v>
          </cell>
        </row>
        <row r="958">
          <cell r="A958" t="str">
            <v>Fairfield Motor vehicle theft %</v>
          </cell>
          <cell r="B958" t="str">
            <v>Fairfield</v>
          </cell>
          <cell r="D958" t="str">
            <v>%</v>
          </cell>
          <cell r="E958">
            <v>0.62029999999999996</v>
          </cell>
          <cell r="F958">
            <v>99.3797</v>
          </cell>
          <cell r="G958">
            <v>100</v>
          </cell>
        </row>
        <row r="959">
          <cell r="A959" t="str">
            <v>Fairfield Steal from motor vehicle No.</v>
          </cell>
          <cell r="B959" t="str">
            <v>Fairfield</v>
          </cell>
          <cell r="C959" t="str">
            <v>Steal from motor vehicle</v>
          </cell>
          <cell r="D959" t="str">
            <v>No.</v>
          </cell>
          <cell r="E959">
            <v>5</v>
          </cell>
          <cell r="F959">
            <v>1107</v>
          </cell>
          <cell r="G959">
            <v>1112</v>
          </cell>
        </row>
        <row r="960">
          <cell r="A960" t="str">
            <v>Fairfield Steal from motor vehicle %</v>
          </cell>
          <cell r="B960" t="str">
            <v>Fairfield</v>
          </cell>
          <cell r="D960" t="str">
            <v>%</v>
          </cell>
          <cell r="E960">
            <v>0.4496</v>
          </cell>
          <cell r="F960">
            <v>99.550399999999996</v>
          </cell>
          <cell r="G960">
            <v>100</v>
          </cell>
        </row>
        <row r="961">
          <cell r="A961" t="str">
            <v>Fairfield Steal from retail store No.</v>
          </cell>
          <cell r="B961" t="str">
            <v>Fairfield</v>
          </cell>
          <cell r="C961" t="str">
            <v>Steal from retail store</v>
          </cell>
          <cell r="D961" t="str">
            <v>No.</v>
          </cell>
          <cell r="E961">
            <v>10</v>
          </cell>
          <cell r="F961">
            <v>345</v>
          </cell>
          <cell r="G961">
            <v>355</v>
          </cell>
        </row>
        <row r="962">
          <cell r="A962" t="str">
            <v>Fairfield Steal from retail store %</v>
          </cell>
          <cell r="B962" t="str">
            <v>Fairfield</v>
          </cell>
          <cell r="D962" t="str">
            <v>%</v>
          </cell>
          <cell r="E962">
            <v>2.8169</v>
          </cell>
          <cell r="F962">
            <v>97.183099999999996</v>
          </cell>
          <cell r="G962">
            <v>100</v>
          </cell>
        </row>
        <row r="963">
          <cell r="A963" t="str">
            <v>Fairfield Steal from person No.</v>
          </cell>
          <cell r="B963" t="str">
            <v>Fairfield</v>
          </cell>
          <cell r="C963" t="str">
            <v>Steal from person</v>
          </cell>
          <cell r="D963" t="str">
            <v>No.</v>
          </cell>
          <cell r="E963">
            <v>12</v>
          </cell>
          <cell r="F963">
            <v>175</v>
          </cell>
          <cell r="G963">
            <v>187</v>
          </cell>
        </row>
        <row r="964">
          <cell r="A964" t="str">
            <v>Fairfield Steal from person %</v>
          </cell>
          <cell r="B964" t="str">
            <v>Fairfield</v>
          </cell>
          <cell r="D964" t="str">
            <v>%</v>
          </cell>
          <cell r="E964">
            <v>6.4170999999999996</v>
          </cell>
          <cell r="F964">
            <v>93.582899999999995</v>
          </cell>
          <cell r="G964">
            <v>100</v>
          </cell>
        </row>
        <row r="965">
          <cell r="A965" t="str">
            <v>Fairfield Malicious damage to property No.</v>
          </cell>
          <cell r="B965" t="str">
            <v>Fairfield</v>
          </cell>
          <cell r="C965" t="str">
            <v>Malicious damage to property</v>
          </cell>
          <cell r="D965" t="str">
            <v>No.</v>
          </cell>
          <cell r="E965">
            <v>158</v>
          </cell>
          <cell r="F965">
            <v>1587</v>
          </cell>
          <cell r="G965">
            <v>1745</v>
          </cell>
        </row>
        <row r="966">
          <cell r="A966" t="str">
            <v>Fairfield Malicious damage to property %</v>
          </cell>
          <cell r="B966" t="str">
            <v>Fairfield</v>
          </cell>
          <cell r="D966" t="str">
            <v>%</v>
          </cell>
          <cell r="E966">
            <v>9.0543999999999993</v>
          </cell>
          <cell r="F966">
            <v>90.945599999999999</v>
          </cell>
          <cell r="G966">
            <v>100</v>
          </cell>
        </row>
        <row r="967">
          <cell r="A967" t="str">
            <v>Forbes Assault - domestic violence related No.</v>
          </cell>
          <cell r="B967" t="str">
            <v>Forbes</v>
          </cell>
          <cell r="C967" t="str">
            <v>Assault - domestic violence related</v>
          </cell>
          <cell r="D967" t="str">
            <v>No.</v>
          </cell>
          <cell r="E967">
            <v>18</v>
          </cell>
          <cell r="F967">
            <v>58</v>
          </cell>
          <cell r="G967">
            <v>76</v>
          </cell>
        </row>
        <row r="968">
          <cell r="A968" t="str">
            <v>Forbes Assault - domestic violence related %</v>
          </cell>
          <cell r="B968" t="str">
            <v>Forbes</v>
          </cell>
          <cell r="D968" t="str">
            <v>%</v>
          </cell>
          <cell r="E968">
            <v>23.684200000000001</v>
          </cell>
          <cell r="F968">
            <v>76.315799999999996</v>
          </cell>
          <cell r="G968">
            <v>100</v>
          </cell>
        </row>
        <row r="969">
          <cell r="A969" t="str">
            <v>Forbes Assault - non-domestic violence related No.</v>
          </cell>
          <cell r="B969" t="str">
            <v>Forbes</v>
          </cell>
          <cell r="C969" t="str">
            <v>Assault - non-domestic violence related</v>
          </cell>
          <cell r="D969" t="str">
            <v>No.</v>
          </cell>
          <cell r="E969">
            <v>36</v>
          </cell>
          <cell r="F969">
            <v>62</v>
          </cell>
          <cell r="G969">
            <v>98</v>
          </cell>
        </row>
        <row r="970">
          <cell r="A970" t="str">
            <v>Forbes Assault - non-domestic violence related %</v>
          </cell>
          <cell r="B970" t="str">
            <v>Forbes</v>
          </cell>
          <cell r="D970" t="str">
            <v>%</v>
          </cell>
          <cell r="E970">
            <v>36.734699999999997</v>
          </cell>
          <cell r="F970">
            <v>63.265300000000003</v>
          </cell>
          <cell r="G970">
            <v>100</v>
          </cell>
        </row>
        <row r="971">
          <cell r="A971" t="str">
            <v>Forbes Robbery No.</v>
          </cell>
          <cell r="B971" t="str">
            <v>Forbes</v>
          </cell>
          <cell r="C971" t="str">
            <v>Robbery</v>
          </cell>
          <cell r="D971" t="str">
            <v>No.</v>
          </cell>
          <cell r="E971">
            <v>1</v>
          </cell>
          <cell r="F971">
            <v>0</v>
          </cell>
          <cell r="G971">
            <v>1</v>
          </cell>
        </row>
        <row r="972">
          <cell r="A972" t="str">
            <v>Forbes Robbery %</v>
          </cell>
          <cell r="B972" t="str">
            <v>Forbes</v>
          </cell>
          <cell r="D972" t="str">
            <v>%</v>
          </cell>
          <cell r="E972">
            <v>100</v>
          </cell>
          <cell r="F972">
            <v>0</v>
          </cell>
          <cell r="G972">
            <v>100</v>
          </cell>
        </row>
        <row r="973">
          <cell r="A973" t="str">
            <v>Forbes Break and enter - dwelling No.</v>
          </cell>
          <cell r="B973" t="str">
            <v>Forbes</v>
          </cell>
          <cell r="C973" t="str">
            <v>Break and enter dwelling</v>
          </cell>
          <cell r="D973" t="str">
            <v>No.</v>
          </cell>
          <cell r="E973">
            <v>1</v>
          </cell>
          <cell r="F973">
            <v>77</v>
          </cell>
          <cell r="G973">
            <v>78</v>
          </cell>
        </row>
        <row r="974">
          <cell r="A974" t="str">
            <v>Forbes Break and enter - dwelling %</v>
          </cell>
          <cell r="B974" t="str">
            <v>Forbes</v>
          </cell>
          <cell r="D974" t="str">
            <v>%</v>
          </cell>
          <cell r="E974">
            <v>1.2821</v>
          </cell>
          <cell r="F974">
            <v>98.7179</v>
          </cell>
          <cell r="G974">
            <v>100</v>
          </cell>
        </row>
        <row r="975">
          <cell r="A975" t="str">
            <v>Forbes Break and enter - non-dwelling No.</v>
          </cell>
          <cell r="B975" t="str">
            <v>Forbes</v>
          </cell>
          <cell r="C975" t="str">
            <v>Break and enter non-dwelling</v>
          </cell>
          <cell r="D975" t="str">
            <v>No.</v>
          </cell>
          <cell r="E975">
            <v>1</v>
          </cell>
          <cell r="F975">
            <v>86</v>
          </cell>
          <cell r="G975">
            <v>87</v>
          </cell>
        </row>
        <row r="976">
          <cell r="A976" t="str">
            <v>Forbes Break and enter - non-dwelling %</v>
          </cell>
          <cell r="B976" t="str">
            <v>Forbes</v>
          </cell>
          <cell r="D976" t="str">
            <v>%</v>
          </cell>
          <cell r="E976">
            <v>1.1494</v>
          </cell>
          <cell r="F976">
            <v>98.8506</v>
          </cell>
          <cell r="G976">
            <v>100</v>
          </cell>
        </row>
        <row r="977">
          <cell r="A977" t="str">
            <v>Forbes Motor vehicle theft No.</v>
          </cell>
          <cell r="B977" t="str">
            <v>Forbes</v>
          </cell>
          <cell r="C977" t="str">
            <v>Motor vehicle theft</v>
          </cell>
          <cell r="D977" t="str">
            <v>No.</v>
          </cell>
          <cell r="E977">
            <v>3</v>
          </cell>
          <cell r="F977">
            <v>19</v>
          </cell>
          <cell r="G977">
            <v>22</v>
          </cell>
        </row>
        <row r="978">
          <cell r="A978" t="str">
            <v>Forbes Motor vehicle theft %</v>
          </cell>
          <cell r="B978" t="str">
            <v>Forbes</v>
          </cell>
          <cell r="D978" t="str">
            <v>%</v>
          </cell>
          <cell r="E978">
            <v>13.6364</v>
          </cell>
          <cell r="F978">
            <v>86.363600000000005</v>
          </cell>
          <cell r="G978">
            <v>100</v>
          </cell>
        </row>
        <row r="979">
          <cell r="A979" t="str">
            <v>Forbes Steal from motor vehicle No.</v>
          </cell>
          <cell r="B979" t="str">
            <v>Forbes</v>
          </cell>
          <cell r="C979" t="str">
            <v>Steal from motor vehicle</v>
          </cell>
          <cell r="D979" t="str">
            <v>No.</v>
          </cell>
          <cell r="E979">
            <v>1</v>
          </cell>
          <cell r="F979">
            <v>77</v>
          </cell>
          <cell r="G979">
            <v>78</v>
          </cell>
        </row>
        <row r="980">
          <cell r="A980" t="str">
            <v>Forbes Steal from motor vehicle %</v>
          </cell>
          <cell r="B980" t="str">
            <v>Forbes</v>
          </cell>
          <cell r="D980" t="str">
            <v>%</v>
          </cell>
          <cell r="E980">
            <v>1.2821</v>
          </cell>
          <cell r="F980">
            <v>98.7179</v>
          </cell>
          <cell r="G980">
            <v>100</v>
          </cell>
        </row>
        <row r="981">
          <cell r="A981" t="str">
            <v>Forbes Steal from retail store No.</v>
          </cell>
          <cell r="B981" t="str">
            <v>Forbes</v>
          </cell>
          <cell r="C981" t="str">
            <v>Steal from retail store</v>
          </cell>
          <cell r="D981" t="str">
            <v>No.</v>
          </cell>
          <cell r="E981">
            <v>1</v>
          </cell>
          <cell r="F981">
            <v>15</v>
          </cell>
          <cell r="G981">
            <v>16</v>
          </cell>
        </row>
        <row r="982">
          <cell r="A982" t="str">
            <v>Forbes Steal from retail store %</v>
          </cell>
          <cell r="B982" t="str">
            <v>Forbes</v>
          </cell>
          <cell r="D982" t="str">
            <v>%</v>
          </cell>
          <cell r="E982">
            <v>6.25</v>
          </cell>
          <cell r="F982">
            <v>93.75</v>
          </cell>
          <cell r="G982">
            <v>100</v>
          </cell>
        </row>
        <row r="983">
          <cell r="A983" t="str">
            <v>Forbes Steal from person No.</v>
          </cell>
          <cell r="B983" t="str">
            <v>Forbes</v>
          </cell>
          <cell r="C983" t="str">
            <v>Steal from person</v>
          </cell>
          <cell r="D983" t="str">
            <v>No.</v>
          </cell>
          <cell r="E983">
            <v>0</v>
          </cell>
          <cell r="F983">
            <v>1</v>
          </cell>
          <cell r="G983">
            <v>1</v>
          </cell>
        </row>
        <row r="984">
          <cell r="A984" t="str">
            <v>Forbes Steal from person %</v>
          </cell>
          <cell r="B984" t="str">
            <v>Forbes</v>
          </cell>
          <cell r="D984" t="str">
            <v>%</v>
          </cell>
          <cell r="E984">
            <v>0</v>
          </cell>
          <cell r="F984">
            <v>100</v>
          </cell>
          <cell r="G984">
            <v>100</v>
          </cell>
        </row>
        <row r="985">
          <cell r="A985" t="str">
            <v>Forbes Malicious damage to property No.</v>
          </cell>
          <cell r="B985" t="str">
            <v>Forbes</v>
          </cell>
          <cell r="C985" t="str">
            <v>Malicious damage to property</v>
          </cell>
          <cell r="D985" t="str">
            <v>No.</v>
          </cell>
          <cell r="E985">
            <v>35</v>
          </cell>
          <cell r="F985">
            <v>333</v>
          </cell>
          <cell r="G985">
            <v>368</v>
          </cell>
        </row>
        <row r="986">
          <cell r="A986" t="str">
            <v>Forbes Malicious damage to property %</v>
          </cell>
          <cell r="B986" t="str">
            <v>Forbes</v>
          </cell>
          <cell r="D986" t="str">
            <v>%</v>
          </cell>
          <cell r="E986">
            <v>9.5108999999999995</v>
          </cell>
          <cell r="F986">
            <v>90.489099999999993</v>
          </cell>
          <cell r="G986">
            <v>100</v>
          </cell>
        </row>
        <row r="987">
          <cell r="A987" t="str">
            <v>Gilgandra Assault - domestic violence related No.</v>
          </cell>
          <cell r="B987" t="str">
            <v>Gilgandra</v>
          </cell>
          <cell r="C987" t="str">
            <v>Assault - domestic violence related</v>
          </cell>
          <cell r="D987" t="str">
            <v>No.</v>
          </cell>
          <cell r="E987">
            <v>14</v>
          </cell>
          <cell r="F987">
            <v>12</v>
          </cell>
          <cell r="G987">
            <v>26</v>
          </cell>
        </row>
        <row r="988">
          <cell r="A988" t="str">
            <v>Gilgandra Assault - domestic violence related %</v>
          </cell>
          <cell r="B988" t="str">
            <v>Gilgandra</v>
          </cell>
          <cell r="D988" t="str">
            <v>%</v>
          </cell>
          <cell r="E988">
            <v>53.846200000000003</v>
          </cell>
          <cell r="F988">
            <v>46.153799999999997</v>
          </cell>
          <cell r="G988">
            <v>100</v>
          </cell>
        </row>
        <row r="989">
          <cell r="A989" t="str">
            <v>Gilgandra Assault - non-domestic violence related No.</v>
          </cell>
          <cell r="B989" t="str">
            <v>Gilgandra</v>
          </cell>
          <cell r="C989" t="str">
            <v>Assault - non-domestic violence related</v>
          </cell>
          <cell r="D989" t="str">
            <v>No.</v>
          </cell>
          <cell r="E989">
            <v>21</v>
          </cell>
          <cell r="F989">
            <v>25</v>
          </cell>
          <cell r="G989">
            <v>46</v>
          </cell>
        </row>
        <row r="990">
          <cell r="A990" t="str">
            <v>Gilgandra Assault - non-domestic violence related %</v>
          </cell>
          <cell r="B990" t="str">
            <v>Gilgandra</v>
          </cell>
          <cell r="D990" t="str">
            <v>%</v>
          </cell>
          <cell r="E990">
            <v>45.652200000000001</v>
          </cell>
          <cell r="F990">
            <v>54.347799999999999</v>
          </cell>
          <cell r="G990">
            <v>100</v>
          </cell>
        </row>
        <row r="991">
          <cell r="A991" t="str">
            <v>Gilgandra Robbery No.</v>
          </cell>
          <cell r="B991" t="str">
            <v>Gilgandra</v>
          </cell>
          <cell r="C991" t="str">
            <v>Robbery</v>
          </cell>
          <cell r="D991" t="str">
            <v>No.</v>
          </cell>
          <cell r="E991">
            <v>0</v>
          </cell>
          <cell r="F991">
            <v>0</v>
          </cell>
          <cell r="G991">
            <v>0</v>
          </cell>
        </row>
        <row r="992">
          <cell r="A992" t="str">
            <v>Gilgandra Robbery %</v>
          </cell>
          <cell r="B992" t="str">
            <v>Gilgandra</v>
          </cell>
          <cell r="D992" t="str">
            <v>%</v>
          </cell>
          <cell r="E992">
            <v>0</v>
          </cell>
          <cell r="F992">
            <v>0</v>
          </cell>
          <cell r="G992">
            <v>0</v>
          </cell>
        </row>
        <row r="993">
          <cell r="A993" t="str">
            <v>Gilgandra Break and enter - dwelling No.</v>
          </cell>
          <cell r="B993" t="str">
            <v>Gilgandra</v>
          </cell>
          <cell r="C993" t="str">
            <v>Break and enter dwelling</v>
          </cell>
          <cell r="D993" t="str">
            <v>No.</v>
          </cell>
          <cell r="E993">
            <v>0</v>
          </cell>
          <cell r="F993">
            <v>45</v>
          </cell>
          <cell r="G993">
            <v>45</v>
          </cell>
        </row>
        <row r="994">
          <cell r="A994" t="str">
            <v>Gilgandra Break and enter - dwelling %</v>
          </cell>
          <cell r="B994" t="str">
            <v>Gilgandra</v>
          </cell>
          <cell r="D994" t="str">
            <v>%</v>
          </cell>
          <cell r="E994">
            <v>0</v>
          </cell>
          <cell r="F994">
            <v>100</v>
          </cell>
          <cell r="G994">
            <v>100</v>
          </cell>
        </row>
        <row r="995">
          <cell r="A995" t="str">
            <v>Gilgandra Break and enter - non-dwelling No.</v>
          </cell>
          <cell r="B995" t="str">
            <v>Gilgandra</v>
          </cell>
          <cell r="C995" t="str">
            <v>Break and enter non-dwelling</v>
          </cell>
          <cell r="D995" t="str">
            <v>No.</v>
          </cell>
          <cell r="E995">
            <v>7</v>
          </cell>
          <cell r="F995">
            <v>16</v>
          </cell>
          <cell r="G995">
            <v>23</v>
          </cell>
        </row>
        <row r="996">
          <cell r="A996" t="str">
            <v>Gilgandra Break and enter - non-dwelling %</v>
          </cell>
          <cell r="B996" t="str">
            <v>Gilgandra</v>
          </cell>
          <cell r="D996" t="str">
            <v>%</v>
          </cell>
          <cell r="E996">
            <v>30.434799999999999</v>
          </cell>
          <cell r="F996">
            <v>69.565200000000004</v>
          </cell>
          <cell r="G996">
            <v>100</v>
          </cell>
        </row>
        <row r="997">
          <cell r="A997" t="str">
            <v>Gilgandra Motor vehicle theft No.</v>
          </cell>
          <cell r="B997" t="str">
            <v>Gilgandra</v>
          </cell>
          <cell r="C997" t="str">
            <v>Motor vehicle theft</v>
          </cell>
          <cell r="D997" t="str">
            <v>No.</v>
          </cell>
          <cell r="E997">
            <v>3</v>
          </cell>
          <cell r="F997">
            <v>19</v>
          </cell>
          <cell r="G997">
            <v>22</v>
          </cell>
        </row>
        <row r="998">
          <cell r="A998" t="str">
            <v>Gilgandra Motor vehicle theft %</v>
          </cell>
          <cell r="B998" t="str">
            <v>Gilgandra</v>
          </cell>
          <cell r="D998" t="str">
            <v>%</v>
          </cell>
          <cell r="E998">
            <v>13.6364</v>
          </cell>
          <cell r="F998">
            <v>86.363600000000005</v>
          </cell>
          <cell r="G998">
            <v>100</v>
          </cell>
        </row>
        <row r="999">
          <cell r="A999" t="str">
            <v>Gilgandra Steal from motor vehicle No.</v>
          </cell>
          <cell r="B999" t="str">
            <v>Gilgandra</v>
          </cell>
          <cell r="C999" t="str">
            <v>Steal from motor vehicle</v>
          </cell>
          <cell r="D999" t="str">
            <v>No.</v>
          </cell>
          <cell r="E999">
            <v>2</v>
          </cell>
          <cell r="F999">
            <v>31</v>
          </cell>
          <cell r="G999">
            <v>33</v>
          </cell>
        </row>
        <row r="1000">
          <cell r="A1000" t="str">
            <v>Gilgandra Steal from motor vehicle %</v>
          </cell>
          <cell r="B1000" t="str">
            <v>Gilgandra</v>
          </cell>
          <cell r="D1000" t="str">
            <v>%</v>
          </cell>
          <cell r="E1000">
            <v>6.0606</v>
          </cell>
          <cell r="F1000">
            <v>93.939400000000006</v>
          </cell>
          <cell r="G1000">
            <v>100</v>
          </cell>
        </row>
        <row r="1001">
          <cell r="A1001" t="str">
            <v>Gilgandra Steal from retail store No.</v>
          </cell>
          <cell r="B1001" t="str">
            <v>Gilgandra</v>
          </cell>
          <cell r="C1001" t="str">
            <v>Steal from retail store</v>
          </cell>
          <cell r="D1001" t="str">
            <v>No.</v>
          </cell>
          <cell r="E1001">
            <v>3</v>
          </cell>
          <cell r="F1001">
            <v>9</v>
          </cell>
          <cell r="G1001">
            <v>12</v>
          </cell>
        </row>
        <row r="1002">
          <cell r="A1002" t="str">
            <v>Gilgandra Steal from retail store %</v>
          </cell>
          <cell r="B1002" t="str">
            <v>Gilgandra</v>
          </cell>
          <cell r="D1002" t="str">
            <v>%</v>
          </cell>
          <cell r="E1002">
            <v>25</v>
          </cell>
          <cell r="F1002">
            <v>75</v>
          </cell>
          <cell r="G1002">
            <v>100</v>
          </cell>
        </row>
        <row r="1003">
          <cell r="A1003" t="str">
            <v>Gilgandra Steal from person No.</v>
          </cell>
          <cell r="B1003" t="str">
            <v>Gilgandra</v>
          </cell>
          <cell r="C1003" t="str">
            <v>Steal from person</v>
          </cell>
          <cell r="D1003" t="str">
            <v>No.</v>
          </cell>
          <cell r="E1003">
            <v>0</v>
          </cell>
          <cell r="F1003">
            <v>2</v>
          </cell>
          <cell r="G1003">
            <v>2</v>
          </cell>
        </row>
        <row r="1004">
          <cell r="A1004" t="str">
            <v>Gilgandra Steal from person %</v>
          </cell>
          <cell r="B1004" t="str">
            <v>Gilgandra</v>
          </cell>
          <cell r="D1004" t="str">
            <v>%</v>
          </cell>
          <cell r="E1004">
            <v>0</v>
          </cell>
          <cell r="F1004">
            <v>100</v>
          </cell>
          <cell r="G1004">
            <v>100</v>
          </cell>
        </row>
        <row r="1005">
          <cell r="A1005" t="str">
            <v>Gilgandra Malicious damage to property No.</v>
          </cell>
          <cell r="B1005" t="str">
            <v>Gilgandra</v>
          </cell>
          <cell r="C1005" t="str">
            <v>Malicious damage to property</v>
          </cell>
          <cell r="D1005" t="str">
            <v>No.</v>
          </cell>
          <cell r="E1005">
            <v>11</v>
          </cell>
          <cell r="F1005">
            <v>86</v>
          </cell>
          <cell r="G1005">
            <v>97</v>
          </cell>
        </row>
        <row r="1006">
          <cell r="A1006" t="str">
            <v>Gilgandra Malicious damage to property %</v>
          </cell>
          <cell r="B1006" t="str">
            <v>Gilgandra</v>
          </cell>
          <cell r="D1006" t="str">
            <v>%</v>
          </cell>
          <cell r="E1006">
            <v>11.340199999999999</v>
          </cell>
          <cell r="F1006">
            <v>88.659800000000004</v>
          </cell>
          <cell r="G1006">
            <v>100</v>
          </cell>
        </row>
        <row r="1007">
          <cell r="A1007" t="str">
            <v>Glen Innes Severn Assault - domestic violence related No.</v>
          </cell>
          <cell r="B1007" t="str">
            <v>Glen Innes Severn</v>
          </cell>
          <cell r="C1007" t="str">
            <v>Assault - domestic violence related</v>
          </cell>
          <cell r="D1007" t="str">
            <v>No.</v>
          </cell>
          <cell r="E1007">
            <v>17</v>
          </cell>
          <cell r="F1007">
            <v>11</v>
          </cell>
          <cell r="G1007">
            <v>28</v>
          </cell>
        </row>
        <row r="1008">
          <cell r="A1008" t="str">
            <v>Glen Innes Severn Assault - domestic violence related %</v>
          </cell>
          <cell r="B1008" t="str">
            <v>Glen Innes Severn</v>
          </cell>
          <cell r="D1008" t="str">
            <v>%</v>
          </cell>
          <cell r="E1008">
            <v>60.714300000000001</v>
          </cell>
          <cell r="F1008">
            <v>39.285699999999999</v>
          </cell>
          <cell r="G1008">
            <v>100</v>
          </cell>
        </row>
        <row r="1009">
          <cell r="A1009" t="str">
            <v>Glen Innes Severn Assault - non-domestic violence related No.</v>
          </cell>
          <cell r="B1009" t="str">
            <v>Glen Innes Severn</v>
          </cell>
          <cell r="C1009" t="str">
            <v>Assault - non-domestic violence related</v>
          </cell>
          <cell r="D1009" t="str">
            <v>No.</v>
          </cell>
          <cell r="E1009">
            <v>29</v>
          </cell>
          <cell r="F1009">
            <v>28</v>
          </cell>
          <cell r="G1009">
            <v>57</v>
          </cell>
        </row>
        <row r="1010">
          <cell r="A1010" t="str">
            <v>Glen Innes Severn Assault - non-domestic violence related %</v>
          </cell>
          <cell r="B1010" t="str">
            <v>Glen Innes Severn</v>
          </cell>
          <cell r="D1010" t="str">
            <v>%</v>
          </cell>
          <cell r="E1010">
            <v>50.877200000000002</v>
          </cell>
          <cell r="F1010">
            <v>49.122799999999998</v>
          </cell>
          <cell r="G1010">
            <v>100</v>
          </cell>
        </row>
        <row r="1011">
          <cell r="A1011" t="str">
            <v>Glen Innes Severn Robbery No.</v>
          </cell>
          <cell r="B1011" t="str">
            <v>Glen Innes Severn</v>
          </cell>
          <cell r="C1011" t="str">
            <v>Robbery</v>
          </cell>
          <cell r="D1011" t="str">
            <v>No.</v>
          </cell>
          <cell r="E1011">
            <v>0</v>
          </cell>
          <cell r="F1011">
            <v>1</v>
          </cell>
          <cell r="G1011">
            <v>1</v>
          </cell>
        </row>
        <row r="1012">
          <cell r="A1012" t="str">
            <v>Glen Innes Severn Robbery %</v>
          </cell>
          <cell r="B1012" t="str">
            <v>Glen Innes Severn</v>
          </cell>
          <cell r="D1012" t="str">
            <v>%</v>
          </cell>
          <cell r="E1012">
            <v>0</v>
          </cell>
          <cell r="F1012">
            <v>100</v>
          </cell>
          <cell r="G1012">
            <v>100</v>
          </cell>
        </row>
        <row r="1013">
          <cell r="A1013" t="str">
            <v>Glen Innes Severn Break and enter - dwelling No.</v>
          </cell>
          <cell r="B1013" t="str">
            <v>Glen Innes Severn</v>
          </cell>
          <cell r="C1013" t="str">
            <v>Break and enter dwelling</v>
          </cell>
          <cell r="D1013" t="str">
            <v>No.</v>
          </cell>
          <cell r="E1013">
            <v>2</v>
          </cell>
          <cell r="F1013">
            <v>35</v>
          </cell>
          <cell r="G1013">
            <v>37</v>
          </cell>
        </row>
        <row r="1014">
          <cell r="A1014" t="str">
            <v>Glen Innes Severn Break and enter - dwelling %</v>
          </cell>
          <cell r="B1014" t="str">
            <v>Glen Innes Severn</v>
          </cell>
          <cell r="D1014" t="str">
            <v>%</v>
          </cell>
          <cell r="E1014">
            <v>5.4054000000000002</v>
          </cell>
          <cell r="F1014">
            <v>94.5946</v>
          </cell>
          <cell r="G1014">
            <v>100</v>
          </cell>
        </row>
        <row r="1015">
          <cell r="A1015" t="str">
            <v>Glen Innes Severn Break and enter - non-dwelling No.</v>
          </cell>
          <cell r="B1015" t="str">
            <v>Glen Innes Severn</v>
          </cell>
          <cell r="C1015" t="str">
            <v>Break and enter non-dwelling</v>
          </cell>
          <cell r="D1015" t="str">
            <v>No.</v>
          </cell>
          <cell r="E1015">
            <v>3</v>
          </cell>
          <cell r="F1015">
            <v>35</v>
          </cell>
          <cell r="G1015">
            <v>38</v>
          </cell>
        </row>
        <row r="1016">
          <cell r="A1016" t="str">
            <v>Glen Innes Severn Break and enter - non-dwelling %</v>
          </cell>
          <cell r="B1016" t="str">
            <v>Glen Innes Severn</v>
          </cell>
          <cell r="D1016" t="str">
            <v>%</v>
          </cell>
          <cell r="E1016">
            <v>7.8947000000000003</v>
          </cell>
          <cell r="F1016">
            <v>92.1053</v>
          </cell>
          <cell r="G1016">
            <v>100</v>
          </cell>
        </row>
        <row r="1017">
          <cell r="A1017" t="str">
            <v>Glen Innes Severn Motor vehicle theft No.</v>
          </cell>
          <cell r="B1017" t="str">
            <v>Glen Innes Severn</v>
          </cell>
          <cell r="C1017" t="str">
            <v>Motor vehicle theft</v>
          </cell>
          <cell r="D1017" t="str">
            <v>No.</v>
          </cell>
          <cell r="E1017">
            <v>1</v>
          </cell>
          <cell r="F1017">
            <v>6</v>
          </cell>
          <cell r="G1017">
            <v>7</v>
          </cell>
        </row>
        <row r="1018">
          <cell r="A1018" t="str">
            <v>Glen Innes Severn Motor vehicle theft %</v>
          </cell>
          <cell r="B1018" t="str">
            <v>Glen Innes Severn</v>
          </cell>
          <cell r="D1018" t="str">
            <v>%</v>
          </cell>
          <cell r="E1018">
            <v>14.2857</v>
          </cell>
          <cell r="F1018">
            <v>85.714299999999994</v>
          </cell>
          <cell r="G1018">
            <v>100</v>
          </cell>
        </row>
        <row r="1019">
          <cell r="A1019" t="str">
            <v>Glen Innes Severn Steal from motor vehicle No.</v>
          </cell>
          <cell r="B1019" t="str">
            <v>Glen Innes Severn</v>
          </cell>
          <cell r="C1019" t="str">
            <v>Steal from motor vehicle</v>
          </cell>
          <cell r="D1019" t="str">
            <v>No.</v>
          </cell>
          <cell r="E1019">
            <v>1</v>
          </cell>
          <cell r="F1019">
            <v>27</v>
          </cell>
          <cell r="G1019">
            <v>28</v>
          </cell>
        </row>
        <row r="1020">
          <cell r="A1020" t="str">
            <v>Glen Innes Severn Steal from motor vehicle %</v>
          </cell>
          <cell r="B1020" t="str">
            <v>Glen Innes Severn</v>
          </cell>
          <cell r="D1020" t="str">
            <v>%</v>
          </cell>
          <cell r="E1020">
            <v>3.5714000000000001</v>
          </cell>
          <cell r="F1020">
            <v>96.428600000000003</v>
          </cell>
          <cell r="G1020">
            <v>100</v>
          </cell>
        </row>
        <row r="1021">
          <cell r="A1021" t="str">
            <v>Glen Innes Severn Steal from retail store No.</v>
          </cell>
          <cell r="B1021" t="str">
            <v>Glen Innes Severn</v>
          </cell>
          <cell r="C1021" t="str">
            <v>Steal from retail store</v>
          </cell>
          <cell r="D1021" t="str">
            <v>No.</v>
          </cell>
          <cell r="E1021">
            <v>2</v>
          </cell>
          <cell r="F1021">
            <v>7</v>
          </cell>
          <cell r="G1021">
            <v>9</v>
          </cell>
        </row>
        <row r="1022">
          <cell r="A1022" t="str">
            <v>Glen Innes Severn Steal from retail store %</v>
          </cell>
          <cell r="B1022" t="str">
            <v>Glen Innes Severn</v>
          </cell>
          <cell r="D1022" t="str">
            <v>%</v>
          </cell>
          <cell r="E1022">
            <v>22.222200000000001</v>
          </cell>
          <cell r="F1022">
            <v>77.777799999999999</v>
          </cell>
          <cell r="G1022">
            <v>100</v>
          </cell>
        </row>
        <row r="1023">
          <cell r="A1023" t="str">
            <v>Glen Innes Severn Steal from person No.</v>
          </cell>
          <cell r="B1023" t="str">
            <v>Glen Innes Severn</v>
          </cell>
          <cell r="C1023" t="str">
            <v>Steal from person</v>
          </cell>
          <cell r="D1023" t="str">
            <v>No.</v>
          </cell>
          <cell r="E1023">
            <v>1</v>
          </cell>
          <cell r="F1023">
            <v>1</v>
          </cell>
          <cell r="G1023">
            <v>2</v>
          </cell>
        </row>
        <row r="1024">
          <cell r="A1024" t="str">
            <v>Glen Innes Severn Steal from person %</v>
          </cell>
          <cell r="B1024" t="str">
            <v>Glen Innes Severn</v>
          </cell>
          <cell r="D1024" t="str">
            <v>%</v>
          </cell>
          <cell r="E1024">
            <v>50</v>
          </cell>
          <cell r="F1024">
            <v>50</v>
          </cell>
          <cell r="G1024">
            <v>100</v>
          </cell>
        </row>
        <row r="1025">
          <cell r="A1025" t="str">
            <v>Glen Innes Severn Malicious damage to property No.</v>
          </cell>
          <cell r="B1025" t="str">
            <v>Glen Innes Severn</v>
          </cell>
          <cell r="C1025" t="str">
            <v>Malicious damage to property</v>
          </cell>
          <cell r="D1025" t="str">
            <v>No.</v>
          </cell>
          <cell r="E1025">
            <v>29</v>
          </cell>
          <cell r="F1025">
            <v>131</v>
          </cell>
          <cell r="G1025">
            <v>160</v>
          </cell>
        </row>
        <row r="1026">
          <cell r="A1026" t="str">
            <v>Glen Innes Severn Malicious damage to property %</v>
          </cell>
          <cell r="B1026" t="str">
            <v>Glen Innes Severn</v>
          </cell>
          <cell r="D1026" t="str">
            <v>%</v>
          </cell>
          <cell r="E1026">
            <v>18.125</v>
          </cell>
          <cell r="F1026">
            <v>81.875</v>
          </cell>
          <cell r="G1026">
            <v>100</v>
          </cell>
        </row>
        <row r="1027">
          <cell r="A1027" t="str">
            <v>Gloucester Assault - domestic violence related No.</v>
          </cell>
          <cell r="B1027" t="str">
            <v>Gloucester</v>
          </cell>
          <cell r="C1027" t="str">
            <v>Assault - domestic violence related</v>
          </cell>
          <cell r="D1027" t="str">
            <v>No.</v>
          </cell>
          <cell r="E1027">
            <v>7</v>
          </cell>
          <cell r="F1027">
            <v>4</v>
          </cell>
          <cell r="G1027">
            <v>11</v>
          </cell>
        </row>
        <row r="1028">
          <cell r="A1028" t="str">
            <v>Gloucester Assault - domestic violence related %</v>
          </cell>
          <cell r="B1028" t="str">
            <v>Gloucester</v>
          </cell>
          <cell r="D1028" t="str">
            <v>%</v>
          </cell>
          <cell r="E1028">
            <v>63.636400000000002</v>
          </cell>
          <cell r="F1028">
            <v>36.363599999999998</v>
          </cell>
          <cell r="G1028">
            <v>100</v>
          </cell>
        </row>
        <row r="1029">
          <cell r="A1029" t="str">
            <v>Gloucester Assault - non-domestic violence related No.</v>
          </cell>
          <cell r="B1029" t="str">
            <v>Gloucester</v>
          </cell>
          <cell r="C1029" t="str">
            <v>Assault - non-domestic violence related</v>
          </cell>
          <cell r="D1029" t="str">
            <v>No.</v>
          </cell>
          <cell r="E1029">
            <v>20</v>
          </cell>
          <cell r="F1029">
            <v>7</v>
          </cell>
          <cell r="G1029">
            <v>27</v>
          </cell>
        </row>
        <row r="1030">
          <cell r="A1030" t="str">
            <v>Gloucester Assault - non-domestic violence related %</v>
          </cell>
          <cell r="B1030" t="str">
            <v>Gloucester</v>
          </cell>
          <cell r="D1030" t="str">
            <v>%</v>
          </cell>
          <cell r="E1030">
            <v>74.074100000000001</v>
          </cell>
          <cell r="F1030">
            <v>25.925899999999999</v>
          </cell>
          <cell r="G1030">
            <v>100</v>
          </cell>
        </row>
        <row r="1031">
          <cell r="A1031" t="str">
            <v>Gloucester Robbery No.</v>
          </cell>
          <cell r="B1031" t="str">
            <v>Gloucester</v>
          </cell>
          <cell r="C1031" t="str">
            <v>Robbery</v>
          </cell>
          <cell r="D1031" t="str">
            <v>No.</v>
          </cell>
          <cell r="E1031">
            <v>1</v>
          </cell>
          <cell r="F1031">
            <v>0</v>
          </cell>
          <cell r="G1031">
            <v>1</v>
          </cell>
        </row>
        <row r="1032">
          <cell r="A1032" t="str">
            <v>Gloucester Robbery %</v>
          </cell>
          <cell r="B1032" t="str">
            <v>Gloucester</v>
          </cell>
          <cell r="D1032" t="str">
            <v>%</v>
          </cell>
          <cell r="E1032">
            <v>100</v>
          </cell>
          <cell r="F1032">
            <v>0</v>
          </cell>
          <cell r="G1032">
            <v>100</v>
          </cell>
        </row>
        <row r="1033">
          <cell r="A1033" t="str">
            <v>Gloucester Break and enter - dwelling No.</v>
          </cell>
          <cell r="B1033" t="str">
            <v>Gloucester</v>
          </cell>
          <cell r="C1033" t="str">
            <v>Break and enter dwelling</v>
          </cell>
          <cell r="D1033" t="str">
            <v>No.</v>
          </cell>
          <cell r="E1033">
            <v>1</v>
          </cell>
          <cell r="F1033">
            <v>5</v>
          </cell>
          <cell r="G1033">
            <v>6</v>
          </cell>
        </row>
        <row r="1034">
          <cell r="A1034" t="str">
            <v>Gloucester Break and enter - dwelling %</v>
          </cell>
          <cell r="B1034" t="str">
            <v>Gloucester</v>
          </cell>
          <cell r="D1034" t="str">
            <v>%</v>
          </cell>
          <cell r="E1034">
            <v>16.666699999999999</v>
          </cell>
          <cell r="F1034">
            <v>83.333299999999994</v>
          </cell>
          <cell r="G1034">
            <v>100</v>
          </cell>
        </row>
        <row r="1035">
          <cell r="A1035" t="str">
            <v>Gloucester Break and enter - non-dwelling No.</v>
          </cell>
          <cell r="B1035" t="str">
            <v>Gloucester</v>
          </cell>
          <cell r="C1035" t="str">
            <v>Break and enter non-dwelling</v>
          </cell>
          <cell r="D1035" t="str">
            <v>No.</v>
          </cell>
          <cell r="E1035">
            <v>3</v>
          </cell>
          <cell r="F1035">
            <v>24</v>
          </cell>
          <cell r="G1035">
            <v>27</v>
          </cell>
        </row>
        <row r="1036">
          <cell r="A1036" t="str">
            <v>Gloucester Break and enter - non-dwelling %</v>
          </cell>
          <cell r="B1036" t="str">
            <v>Gloucester</v>
          </cell>
          <cell r="D1036" t="str">
            <v>%</v>
          </cell>
          <cell r="E1036">
            <v>11.1111</v>
          </cell>
          <cell r="F1036">
            <v>88.888900000000007</v>
          </cell>
          <cell r="G1036">
            <v>100</v>
          </cell>
        </row>
        <row r="1037">
          <cell r="A1037" t="str">
            <v>Gloucester Motor vehicle theft No.</v>
          </cell>
          <cell r="B1037" t="str">
            <v>Gloucester</v>
          </cell>
          <cell r="C1037" t="str">
            <v>Motor vehicle theft</v>
          </cell>
          <cell r="D1037" t="str">
            <v>No.</v>
          </cell>
          <cell r="E1037">
            <v>1</v>
          </cell>
          <cell r="F1037">
            <v>6</v>
          </cell>
          <cell r="G1037">
            <v>7</v>
          </cell>
        </row>
        <row r="1038">
          <cell r="A1038" t="str">
            <v>Gloucester Motor vehicle theft %</v>
          </cell>
          <cell r="B1038" t="str">
            <v>Gloucester</v>
          </cell>
          <cell r="D1038" t="str">
            <v>%</v>
          </cell>
          <cell r="E1038">
            <v>14.2857</v>
          </cell>
          <cell r="F1038">
            <v>85.714299999999994</v>
          </cell>
          <cell r="G1038">
            <v>100</v>
          </cell>
        </row>
        <row r="1039">
          <cell r="A1039" t="str">
            <v>Gloucester Steal from motor vehicle No.</v>
          </cell>
          <cell r="B1039" t="str">
            <v>Gloucester</v>
          </cell>
          <cell r="C1039" t="str">
            <v>Steal from motor vehicle</v>
          </cell>
          <cell r="D1039" t="str">
            <v>No.</v>
          </cell>
          <cell r="E1039">
            <v>2</v>
          </cell>
          <cell r="F1039">
            <v>9</v>
          </cell>
          <cell r="G1039">
            <v>11</v>
          </cell>
        </row>
        <row r="1040">
          <cell r="A1040" t="str">
            <v>Gloucester Steal from motor vehicle %</v>
          </cell>
          <cell r="B1040" t="str">
            <v>Gloucester</v>
          </cell>
          <cell r="D1040" t="str">
            <v>%</v>
          </cell>
          <cell r="E1040">
            <v>18.181799999999999</v>
          </cell>
          <cell r="F1040">
            <v>81.818200000000004</v>
          </cell>
          <cell r="G1040">
            <v>100</v>
          </cell>
        </row>
        <row r="1041">
          <cell r="A1041" t="str">
            <v>Gloucester Steal from retail store No.</v>
          </cell>
          <cell r="B1041" t="str">
            <v>Gloucester</v>
          </cell>
          <cell r="C1041" t="str">
            <v>Steal from retail store</v>
          </cell>
          <cell r="D1041" t="str">
            <v>No.</v>
          </cell>
          <cell r="E1041">
            <v>0</v>
          </cell>
          <cell r="F1041">
            <v>2</v>
          </cell>
          <cell r="G1041">
            <v>2</v>
          </cell>
        </row>
        <row r="1042">
          <cell r="A1042" t="str">
            <v>Gloucester Steal from retail store %</v>
          </cell>
          <cell r="B1042" t="str">
            <v>Gloucester</v>
          </cell>
          <cell r="D1042" t="str">
            <v>%</v>
          </cell>
          <cell r="E1042">
            <v>0</v>
          </cell>
          <cell r="F1042">
            <v>100</v>
          </cell>
          <cell r="G1042">
            <v>100</v>
          </cell>
        </row>
        <row r="1043">
          <cell r="A1043" t="str">
            <v>Gloucester Steal from person No.</v>
          </cell>
          <cell r="B1043" t="str">
            <v>Gloucester</v>
          </cell>
          <cell r="C1043" t="str">
            <v>Steal from person</v>
          </cell>
          <cell r="D1043" t="str">
            <v>No.</v>
          </cell>
          <cell r="E1043">
            <v>0</v>
          </cell>
          <cell r="F1043">
            <v>0</v>
          </cell>
          <cell r="G1043">
            <v>0</v>
          </cell>
        </row>
        <row r="1044">
          <cell r="A1044" t="str">
            <v>Gloucester Steal from person %</v>
          </cell>
          <cell r="B1044" t="str">
            <v>Gloucester</v>
          </cell>
          <cell r="D1044" t="str">
            <v>%</v>
          </cell>
          <cell r="E1044">
            <v>0</v>
          </cell>
          <cell r="F1044">
            <v>0</v>
          </cell>
          <cell r="G1044">
            <v>0</v>
          </cell>
        </row>
        <row r="1045">
          <cell r="A1045" t="str">
            <v>Gloucester Malicious damage to property No.</v>
          </cell>
          <cell r="B1045" t="str">
            <v>Gloucester</v>
          </cell>
          <cell r="C1045" t="str">
            <v>Malicious damage to property</v>
          </cell>
          <cell r="D1045" t="str">
            <v>No.</v>
          </cell>
          <cell r="E1045">
            <v>12</v>
          </cell>
          <cell r="F1045">
            <v>46</v>
          </cell>
          <cell r="G1045">
            <v>58</v>
          </cell>
        </row>
        <row r="1046">
          <cell r="A1046" t="str">
            <v>Gloucester Malicious damage to property %</v>
          </cell>
          <cell r="B1046" t="str">
            <v>Gloucester</v>
          </cell>
          <cell r="D1046" t="str">
            <v>%</v>
          </cell>
          <cell r="E1046">
            <v>20.689699999999998</v>
          </cell>
          <cell r="F1046">
            <v>79.310299999999998</v>
          </cell>
          <cell r="G1046">
            <v>100</v>
          </cell>
        </row>
        <row r="1047">
          <cell r="A1047" t="str">
            <v>Gosford Assault - domestic violence related No.</v>
          </cell>
          <cell r="B1047" t="str">
            <v>Gosford</v>
          </cell>
          <cell r="C1047" t="str">
            <v>Assault - domestic violence related</v>
          </cell>
          <cell r="D1047" t="str">
            <v>No.</v>
          </cell>
          <cell r="E1047">
            <v>272</v>
          </cell>
          <cell r="F1047">
            <v>271</v>
          </cell>
          <cell r="G1047">
            <v>543</v>
          </cell>
        </row>
        <row r="1048">
          <cell r="A1048" t="str">
            <v>Gosford Assault - domestic violence related %</v>
          </cell>
          <cell r="B1048" t="str">
            <v>Gosford</v>
          </cell>
          <cell r="D1048" t="str">
            <v>%</v>
          </cell>
          <cell r="E1048">
            <v>50.092100000000002</v>
          </cell>
          <cell r="F1048">
            <v>49.907899999999998</v>
          </cell>
          <cell r="G1048">
            <v>100</v>
          </cell>
        </row>
        <row r="1049">
          <cell r="A1049" t="str">
            <v>Gosford Assault - non-domestic violence related No.</v>
          </cell>
          <cell r="B1049" t="str">
            <v>Gosford</v>
          </cell>
          <cell r="C1049" t="str">
            <v>Assault - non-domestic violence related</v>
          </cell>
          <cell r="D1049" t="str">
            <v>No.</v>
          </cell>
          <cell r="E1049">
            <v>406</v>
          </cell>
          <cell r="F1049">
            <v>414</v>
          </cell>
          <cell r="G1049">
            <v>820</v>
          </cell>
        </row>
        <row r="1050">
          <cell r="A1050" t="str">
            <v>Gosford Assault - non-domestic violence related %</v>
          </cell>
          <cell r="B1050" t="str">
            <v>Gosford</v>
          </cell>
          <cell r="D1050" t="str">
            <v>%</v>
          </cell>
          <cell r="E1050">
            <v>49.5122</v>
          </cell>
          <cell r="F1050">
            <v>50.4878</v>
          </cell>
          <cell r="G1050">
            <v>100</v>
          </cell>
        </row>
        <row r="1051">
          <cell r="A1051" t="str">
            <v>Gosford Robbery No.</v>
          </cell>
          <cell r="B1051" t="str">
            <v>Gosford</v>
          </cell>
          <cell r="C1051" t="str">
            <v>Robbery</v>
          </cell>
          <cell r="D1051" t="str">
            <v>No.</v>
          </cell>
          <cell r="E1051">
            <v>26</v>
          </cell>
          <cell r="F1051">
            <v>54</v>
          </cell>
          <cell r="G1051">
            <v>80</v>
          </cell>
        </row>
        <row r="1052">
          <cell r="A1052" t="str">
            <v>Gosford Robbery %</v>
          </cell>
          <cell r="B1052" t="str">
            <v>Gosford</v>
          </cell>
          <cell r="D1052" t="str">
            <v>%</v>
          </cell>
          <cell r="E1052">
            <v>32.5</v>
          </cell>
          <cell r="F1052">
            <v>67.5</v>
          </cell>
          <cell r="G1052">
            <v>100</v>
          </cell>
        </row>
        <row r="1053">
          <cell r="A1053" t="str">
            <v>Gosford Break and enter - dwelling No.</v>
          </cell>
          <cell r="B1053" t="str">
            <v>Gosford</v>
          </cell>
          <cell r="C1053" t="str">
            <v>Break and enter dwelling</v>
          </cell>
          <cell r="D1053" t="str">
            <v>No.</v>
          </cell>
          <cell r="E1053">
            <v>15</v>
          </cell>
          <cell r="F1053">
            <v>737</v>
          </cell>
          <cell r="G1053">
            <v>752</v>
          </cell>
        </row>
        <row r="1054">
          <cell r="A1054" t="str">
            <v>Gosford Break and enter - dwelling %</v>
          </cell>
          <cell r="B1054" t="str">
            <v>Gosford</v>
          </cell>
          <cell r="D1054" t="str">
            <v>%</v>
          </cell>
          <cell r="E1054">
            <v>1.9946999999999999</v>
          </cell>
          <cell r="F1054">
            <v>98.005300000000005</v>
          </cell>
          <cell r="G1054">
            <v>100</v>
          </cell>
        </row>
        <row r="1055">
          <cell r="A1055" t="str">
            <v>Gosford Break and enter - non-dwelling No.</v>
          </cell>
          <cell r="B1055" t="str">
            <v>Gosford</v>
          </cell>
          <cell r="C1055" t="str">
            <v>Break and enter non-dwelling</v>
          </cell>
          <cell r="D1055" t="str">
            <v>No.</v>
          </cell>
          <cell r="E1055">
            <v>18</v>
          </cell>
          <cell r="F1055">
            <v>438</v>
          </cell>
          <cell r="G1055">
            <v>456</v>
          </cell>
        </row>
        <row r="1056">
          <cell r="A1056" t="str">
            <v>Gosford Break and enter - non-dwelling %</v>
          </cell>
          <cell r="B1056" t="str">
            <v>Gosford</v>
          </cell>
          <cell r="D1056" t="str">
            <v>%</v>
          </cell>
          <cell r="E1056">
            <v>3.9474</v>
          </cell>
          <cell r="F1056">
            <v>96.052599999999998</v>
          </cell>
          <cell r="G1056">
            <v>100</v>
          </cell>
        </row>
        <row r="1057">
          <cell r="A1057" t="str">
            <v>Gosford Motor vehicle theft No.</v>
          </cell>
          <cell r="B1057" t="str">
            <v>Gosford</v>
          </cell>
          <cell r="C1057" t="str">
            <v>Motor vehicle theft</v>
          </cell>
          <cell r="D1057" t="str">
            <v>No.</v>
          </cell>
          <cell r="E1057">
            <v>7</v>
          </cell>
          <cell r="F1057">
            <v>433</v>
          </cell>
          <cell r="G1057">
            <v>440</v>
          </cell>
        </row>
        <row r="1058">
          <cell r="A1058" t="str">
            <v>Gosford Motor vehicle theft %</v>
          </cell>
          <cell r="B1058" t="str">
            <v>Gosford</v>
          </cell>
          <cell r="D1058" t="str">
            <v>%</v>
          </cell>
          <cell r="E1058">
            <v>1.5909</v>
          </cell>
          <cell r="F1058">
            <v>98.409099999999995</v>
          </cell>
          <cell r="G1058">
            <v>100</v>
          </cell>
        </row>
        <row r="1059">
          <cell r="A1059" t="str">
            <v>Gosford Steal from motor vehicle No.</v>
          </cell>
          <cell r="B1059" t="str">
            <v>Gosford</v>
          </cell>
          <cell r="C1059" t="str">
            <v>Steal from motor vehicle</v>
          </cell>
          <cell r="D1059" t="str">
            <v>No.</v>
          </cell>
          <cell r="E1059">
            <v>10</v>
          </cell>
          <cell r="F1059">
            <v>1288</v>
          </cell>
          <cell r="G1059">
            <v>1298</v>
          </cell>
        </row>
        <row r="1060">
          <cell r="A1060" t="str">
            <v>Gosford Steal from motor vehicle %</v>
          </cell>
          <cell r="B1060" t="str">
            <v>Gosford</v>
          </cell>
          <cell r="D1060" t="str">
            <v>%</v>
          </cell>
          <cell r="E1060">
            <v>0.77039999999999997</v>
          </cell>
          <cell r="F1060">
            <v>99.229600000000005</v>
          </cell>
          <cell r="G1060">
            <v>100</v>
          </cell>
        </row>
        <row r="1061">
          <cell r="A1061" t="str">
            <v>Gosford Steal from retail store No.</v>
          </cell>
          <cell r="B1061" t="str">
            <v>Gosford</v>
          </cell>
          <cell r="C1061" t="str">
            <v>Steal from retail store</v>
          </cell>
          <cell r="D1061" t="str">
            <v>No.</v>
          </cell>
          <cell r="E1061">
            <v>29</v>
          </cell>
          <cell r="F1061">
            <v>533</v>
          </cell>
          <cell r="G1061">
            <v>562</v>
          </cell>
        </row>
        <row r="1062">
          <cell r="A1062" t="str">
            <v>Gosford Steal from retail store %</v>
          </cell>
          <cell r="B1062" t="str">
            <v>Gosford</v>
          </cell>
          <cell r="D1062" t="str">
            <v>%</v>
          </cell>
          <cell r="E1062">
            <v>5.1600999999999999</v>
          </cell>
          <cell r="F1062">
            <v>94.8399</v>
          </cell>
          <cell r="G1062">
            <v>100</v>
          </cell>
        </row>
        <row r="1063">
          <cell r="A1063" t="str">
            <v>Gosford Steal from person No.</v>
          </cell>
          <cell r="B1063" t="str">
            <v>Gosford</v>
          </cell>
          <cell r="C1063" t="str">
            <v>Steal from person</v>
          </cell>
          <cell r="D1063" t="str">
            <v>No.</v>
          </cell>
          <cell r="E1063">
            <v>6</v>
          </cell>
          <cell r="F1063">
            <v>169</v>
          </cell>
          <cell r="G1063">
            <v>175</v>
          </cell>
        </row>
        <row r="1064">
          <cell r="A1064" t="str">
            <v>Gosford Steal from person %</v>
          </cell>
          <cell r="B1064" t="str">
            <v>Gosford</v>
          </cell>
          <cell r="D1064" t="str">
            <v>%</v>
          </cell>
          <cell r="E1064">
            <v>3.4285999999999999</v>
          </cell>
          <cell r="F1064">
            <v>96.571399999999997</v>
          </cell>
          <cell r="G1064">
            <v>100</v>
          </cell>
        </row>
        <row r="1065">
          <cell r="A1065" t="str">
            <v>Gosford Malicious damage to property No.</v>
          </cell>
          <cell r="B1065" t="str">
            <v>Gosford</v>
          </cell>
          <cell r="C1065" t="str">
            <v>Malicious damage to property</v>
          </cell>
          <cell r="D1065" t="str">
            <v>No.</v>
          </cell>
          <cell r="E1065">
            <v>291</v>
          </cell>
          <cell r="F1065">
            <v>2190</v>
          </cell>
          <cell r="G1065">
            <v>2481</v>
          </cell>
        </row>
        <row r="1066">
          <cell r="A1066" t="str">
            <v>Gosford Malicious damage to property %</v>
          </cell>
          <cell r="B1066" t="str">
            <v>Gosford</v>
          </cell>
          <cell r="D1066" t="str">
            <v>%</v>
          </cell>
          <cell r="E1066">
            <v>11.729100000000001</v>
          </cell>
          <cell r="F1066">
            <v>88.270899999999997</v>
          </cell>
          <cell r="G1066">
            <v>100</v>
          </cell>
        </row>
        <row r="1067">
          <cell r="A1067" t="str">
            <v>Goulburn Mulwaree Assault - domestic violence related No.</v>
          </cell>
          <cell r="B1067" t="str">
            <v>Goulburn Mulwaree</v>
          </cell>
          <cell r="C1067" t="str">
            <v>Assault - domestic violence related</v>
          </cell>
          <cell r="D1067" t="str">
            <v>No.</v>
          </cell>
          <cell r="E1067">
            <v>57</v>
          </cell>
          <cell r="F1067">
            <v>83</v>
          </cell>
          <cell r="G1067">
            <v>140</v>
          </cell>
        </row>
        <row r="1068">
          <cell r="A1068" t="str">
            <v>Goulburn Mulwaree Assault - domestic violence related %</v>
          </cell>
          <cell r="B1068" t="str">
            <v>Goulburn Mulwaree</v>
          </cell>
          <cell r="D1068" t="str">
            <v>%</v>
          </cell>
          <cell r="E1068">
            <v>40.714300000000001</v>
          </cell>
          <cell r="F1068">
            <v>59.285699999999999</v>
          </cell>
          <cell r="G1068">
            <v>100</v>
          </cell>
        </row>
        <row r="1069">
          <cell r="A1069" t="str">
            <v>Goulburn Mulwaree Assault - non-domestic violence related No.</v>
          </cell>
          <cell r="B1069" t="str">
            <v>Goulburn Mulwaree</v>
          </cell>
          <cell r="C1069" t="str">
            <v>Assault - non-domestic violence related</v>
          </cell>
          <cell r="D1069" t="str">
            <v>No.</v>
          </cell>
          <cell r="E1069">
            <v>80</v>
          </cell>
          <cell r="F1069">
            <v>103</v>
          </cell>
          <cell r="G1069">
            <v>183</v>
          </cell>
        </row>
        <row r="1070">
          <cell r="A1070" t="str">
            <v>Goulburn Mulwaree Assault - non-domestic violence related %</v>
          </cell>
          <cell r="B1070" t="str">
            <v>Goulburn Mulwaree</v>
          </cell>
          <cell r="D1070" t="str">
            <v>%</v>
          </cell>
          <cell r="E1070">
            <v>43.715800000000002</v>
          </cell>
          <cell r="F1070">
            <v>56.284199999999998</v>
          </cell>
          <cell r="G1070">
            <v>100</v>
          </cell>
        </row>
        <row r="1071">
          <cell r="A1071" t="str">
            <v>Goulburn Mulwaree Robbery No.</v>
          </cell>
          <cell r="B1071" t="str">
            <v>Goulburn Mulwaree</v>
          </cell>
          <cell r="C1071" t="str">
            <v>Robbery</v>
          </cell>
          <cell r="D1071" t="str">
            <v>No.</v>
          </cell>
          <cell r="E1071">
            <v>3</v>
          </cell>
          <cell r="F1071">
            <v>8</v>
          </cell>
          <cell r="G1071">
            <v>11</v>
          </cell>
        </row>
        <row r="1072">
          <cell r="A1072" t="str">
            <v>Goulburn Mulwaree Robbery %</v>
          </cell>
          <cell r="B1072" t="str">
            <v>Goulburn Mulwaree</v>
          </cell>
          <cell r="D1072" t="str">
            <v>%</v>
          </cell>
          <cell r="E1072">
            <v>27.2727</v>
          </cell>
          <cell r="F1072">
            <v>72.7273</v>
          </cell>
          <cell r="G1072">
            <v>100</v>
          </cell>
        </row>
        <row r="1073">
          <cell r="A1073" t="str">
            <v>Goulburn Mulwaree Break and enter - dwelling No.</v>
          </cell>
          <cell r="B1073" t="str">
            <v>Goulburn Mulwaree</v>
          </cell>
          <cell r="C1073" t="str">
            <v>Break and enter dwelling</v>
          </cell>
          <cell r="D1073" t="str">
            <v>No.</v>
          </cell>
          <cell r="E1073">
            <v>11</v>
          </cell>
          <cell r="F1073">
            <v>100</v>
          </cell>
          <cell r="G1073">
            <v>111</v>
          </cell>
        </row>
        <row r="1074">
          <cell r="A1074" t="str">
            <v>Goulburn Mulwaree Break and enter - dwelling %</v>
          </cell>
          <cell r="B1074" t="str">
            <v>Goulburn Mulwaree</v>
          </cell>
          <cell r="D1074" t="str">
            <v>%</v>
          </cell>
          <cell r="E1074">
            <v>9.9099000000000004</v>
          </cell>
          <cell r="F1074">
            <v>90.090100000000007</v>
          </cell>
          <cell r="G1074">
            <v>100</v>
          </cell>
        </row>
        <row r="1075">
          <cell r="A1075" t="str">
            <v>Goulburn Mulwaree Break and enter - non-dwelling No.</v>
          </cell>
          <cell r="B1075" t="str">
            <v>Goulburn Mulwaree</v>
          </cell>
          <cell r="C1075" t="str">
            <v>Break and enter non-dwelling</v>
          </cell>
          <cell r="D1075" t="str">
            <v>No.</v>
          </cell>
          <cell r="E1075">
            <v>1</v>
          </cell>
          <cell r="F1075">
            <v>58</v>
          </cell>
          <cell r="G1075">
            <v>59</v>
          </cell>
        </row>
        <row r="1076">
          <cell r="A1076" t="str">
            <v>Goulburn Mulwaree Break and enter - non-dwelling %</v>
          </cell>
          <cell r="B1076" t="str">
            <v>Goulburn Mulwaree</v>
          </cell>
          <cell r="D1076" t="str">
            <v>%</v>
          </cell>
          <cell r="E1076">
            <v>1.6949000000000001</v>
          </cell>
          <cell r="F1076">
            <v>98.305099999999996</v>
          </cell>
          <cell r="G1076">
            <v>100</v>
          </cell>
        </row>
        <row r="1077">
          <cell r="A1077" t="str">
            <v>Goulburn Mulwaree Motor vehicle theft No.</v>
          </cell>
          <cell r="B1077" t="str">
            <v>Goulburn Mulwaree</v>
          </cell>
          <cell r="C1077" t="str">
            <v>Motor vehicle theft</v>
          </cell>
          <cell r="D1077" t="str">
            <v>No.</v>
          </cell>
          <cell r="E1077">
            <v>7</v>
          </cell>
          <cell r="F1077">
            <v>55</v>
          </cell>
          <cell r="G1077">
            <v>62</v>
          </cell>
        </row>
        <row r="1078">
          <cell r="A1078" t="str">
            <v>Goulburn Mulwaree Motor vehicle theft %</v>
          </cell>
          <cell r="B1078" t="str">
            <v>Goulburn Mulwaree</v>
          </cell>
          <cell r="D1078" t="str">
            <v>%</v>
          </cell>
          <cell r="E1078">
            <v>11.2903</v>
          </cell>
          <cell r="F1078">
            <v>88.709699999999998</v>
          </cell>
          <cell r="G1078">
            <v>100</v>
          </cell>
        </row>
        <row r="1079">
          <cell r="A1079" t="str">
            <v>Goulburn Mulwaree Steal from motor vehicle No.</v>
          </cell>
          <cell r="B1079" t="str">
            <v>Goulburn Mulwaree</v>
          </cell>
          <cell r="C1079" t="str">
            <v>Steal from motor vehicle</v>
          </cell>
          <cell r="D1079" t="str">
            <v>No.</v>
          </cell>
          <cell r="E1079">
            <v>2</v>
          </cell>
          <cell r="F1079">
            <v>103</v>
          </cell>
          <cell r="G1079">
            <v>105</v>
          </cell>
        </row>
        <row r="1080">
          <cell r="A1080" t="str">
            <v>Goulburn Mulwaree Steal from motor vehicle %</v>
          </cell>
          <cell r="B1080" t="str">
            <v>Goulburn Mulwaree</v>
          </cell>
          <cell r="D1080" t="str">
            <v>%</v>
          </cell>
          <cell r="E1080">
            <v>1.9048</v>
          </cell>
          <cell r="F1080">
            <v>98.095200000000006</v>
          </cell>
          <cell r="G1080">
            <v>100</v>
          </cell>
        </row>
        <row r="1081">
          <cell r="A1081" t="str">
            <v>Goulburn Mulwaree Steal from retail store No.</v>
          </cell>
          <cell r="B1081" t="str">
            <v>Goulburn Mulwaree</v>
          </cell>
          <cell r="C1081" t="str">
            <v>Steal from retail store</v>
          </cell>
          <cell r="D1081" t="str">
            <v>No.</v>
          </cell>
          <cell r="E1081">
            <v>6</v>
          </cell>
          <cell r="F1081">
            <v>53</v>
          </cell>
          <cell r="G1081">
            <v>59</v>
          </cell>
        </row>
        <row r="1082">
          <cell r="A1082" t="str">
            <v>Goulburn Mulwaree Steal from retail store %</v>
          </cell>
          <cell r="B1082" t="str">
            <v>Goulburn Mulwaree</v>
          </cell>
          <cell r="D1082" t="str">
            <v>%</v>
          </cell>
          <cell r="E1082">
            <v>10.169499999999999</v>
          </cell>
          <cell r="F1082">
            <v>89.830500000000001</v>
          </cell>
          <cell r="G1082">
            <v>100</v>
          </cell>
        </row>
        <row r="1083">
          <cell r="A1083" t="str">
            <v>Goulburn Mulwaree Steal from person No.</v>
          </cell>
          <cell r="B1083" t="str">
            <v>Goulburn Mulwaree</v>
          </cell>
          <cell r="C1083" t="str">
            <v>Steal from person</v>
          </cell>
          <cell r="D1083" t="str">
            <v>No.</v>
          </cell>
          <cell r="E1083">
            <v>2</v>
          </cell>
          <cell r="F1083">
            <v>12</v>
          </cell>
          <cell r="G1083">
            <v>14</v>
          </cell>
        </row>
        <row r="1084">
          <cell r="A1084" t="str">
            <v>Goulburn Mulwaree Steal from person %</v>
          </cell>
          <cell r="B1084" t="str">
            <v>Goulburn Mulwaree</v>
          </cell>
          <cell r="D1084" t="str">
            <v>%</v>
          </cell>
          <cell r="E1084">
            <v>14.2857</v>
          </cell>
          <cell r="F1084">
            <v>85.714299999999994</v>
          </cell>
          <cell r="G1084">
            <v>100</v>
          </cell>
        </row>
        <row r="1085">
          <cell r="A1085" t="str">
            <v>Goulburn Mulwaree Malicious damage to property No.</v>
          </cell>
          <cell r="B1085" t="str">
            <v>Goulburn Mulwaree</v>
          </cell>
          <cell r="C1085" t="str">
            <v>Malicious damage to property</v>
          </cell>
          <cell r="D1085" t="str">
            <v>No.</v>
          </cell>
          <cell r="E1085">
            <v>57</v>
          </cell>
          <cell r="F1085">
            <v>607</v>
          </cell>
          <cell r="G1085">
            <v>664</v>
          </cell>
        </row>
        <row r="1086">
          <cell r="A1086" t="str">
            <v>Goulburn Mulwaree Malicious damage to property %</v>
          </cell>
          <cell r="B1086" t="str">
            <v>Goulburn Mulwaree</v>
          </cell>
          <cell r="D1086" t="str">
            <v>%</v>
          </cell>
          <cell r="E1086">
            <v>8.5843000000000007</v>
          </cell>
          <cell r="F1086">
            <v>91.415700000000001</v>
          </cell>
          <cell r="G1086">
            <v>100</v>
          </cell>
        </row>
        <row r="1087">
          <cell r="A1087" t="str">
            <v>Greater Taree Assault - domestic violence related No.</v>
          </cell>
          <cell r="B1087" t="str">
            <v>Greater Taree</v>
          </cell>
          <cell r="C1087" t="str">
            <v>Assault - domestic violence related</v>
          </cell>
          <cell r="D1087" t="str">
            <v>No.</v>
          </cell>
          <cell r="E1087">
            <v>140</v>
          </cell>
          <cell r="F1087">
            <v>104</v>
          </cell>
          <cell r="G1087">
            <v>244</v>
          </cell>
        </row>
        <row r="1088">
          <cell r="A1088" t="str">
            <v>Greater Taree Assault - domestic violence related %</v>
          </cell>
          <cell r="B1088" t="str">
            <v>Greater Taree</v>
          </cell>
          <cell r="D1088" t="str">
            <v>%</v>
          </cell>
          <cell r="E1088">
            <v>57.377000000000002</v>
          </cell>
          <cell r="F1088">
            <v>42.622999999999998</v>
          </cell>
          <cell r="G1088">
            <v>100</v>
          </cell>
        </row>
        <row r="1089">
          <cell r="A1089" t="str">
            <v>Greater Taree Assault - non-domestic violence related No.</v>
          </cell>
          <cell r="B1089" t="str">
            <v>Greater Taree</v>
          </cell>
          <cell r="C1089" t="str">
            <v>Assault - non-domestic violence related</v>
          </cell>
          <cell r="D1089" t="str">
            <v>No.</v>
          </cell>
          <cell r="E1089">
            <v>132</v>
          </cell>
          <cell r="F1089">
            <v>181</v>
          </cell>
          <cell r="G1089">
            <v>313</v>
          </cell>
        </row>
        <row r="1090">
          <cell r="A1090" t="str">
            <v>Greater Taree Assault - non-domestic violence related %</v>
          </cell>
          <cell r="B1090" t="str">
            <v>Greater Taree</v>
          </cell>
          <cell r="D1090" t="str">
            <v>%</v>
          </cell>
          <cell r="E1090">
            <v>42.172499999999999</v>
          </cell>
          <cell r="F1090">
            <v>57.827500000000001</v>
          </cell>
          <cell r="G1090">
            <v>100</v>
          </cell>
        </row>
        <row r="1091">
          <cell r="A1091" t="str">
            <v>Greater Taree Robbery No.</v>
          </cell>
          <cell r="B1091" t="str">
            <v>Greater Taree</v>
          </cell>
          <cell r="C1091" t="str">
            <v>Robbery</v>
          </cell>
          <cell r="D1091" t="str">
            <v>No.</v>
          </cell>
          <cell r="E1091">
            <v>4</v>
          </cell>
          <cell r="F1091">
            <v>15</v>
          </cell>
          <cell r="G1091">
            <v>19</v>
          </cell>
        </row>
        <row r="1092">
          <cell r="A1092" t="str">
            <v>Greater Taree Robbery %</v>
          </cell>
          <cell r="B1092" t="str">
            <v>Greater Taree</v>
          </cell>
          <cell r="D1092" t="str">
            <v>%</v>
          </cell>
          <cell r="E1092">
            <v>21.052600000000002</v>
          </cell>
          <cell r="F1092">
            <v>78.947400000000002</v>
          </cell>
          <cell r="G1092">
            <v>100</v>
          </cell>
        </row>
        <row r="1093">
          <cell r="A1093" t="str">
            <v>Greater Taree Break and enter - dwelling No.</v>
          </cell>
          <cell r="B1093" t="str">
            <v>Greater Taree</v>
          </cell>
          <cell r="C1093" t="str">
            <v>Break and enter dwelling</v>
          </cell>
          <cell r="D1093" t="str">
            <v>No.</v>
          </cell>
          <cell r="E1093">
            <v>7</v>
          </cell>
          <cell r="F1093">
            <v>550</v>
          </cell>
          <cell r="G1093">
            <v>557</v>
          </cell>
        </row>
        <row r="1094">
          <cell r="A1094" t="str">
            <v>Greater Taree Break and enter - dwelling %</v>
          </cell>
          <cell r="B1094" t="str">
            <v>Greater Taree</v>
          </cell>
          <cell r="D1094" t="str">
            <v>%</v>
          </cell>
          <cell r="E1094">
            <v>1.2566999999999999</v>
          </cell>
          <cell r="F1094">
            <v>98.743300000000005</v>
          </cell>
          <cell r="G1094">
            <v>100</v>
          </cell>
        </row>
        <row r="1095">
          <cell r="A1095" t="str">
            <v>Greater Taree Break and enter - non-dwelling No.</v>
          </cell>
          <cell r="B1095" t="str">
            <v>Greater Taree</v>
          </cell>
          <cell r="C1095" t="str">
            <v>Break and enter non-dwelling</v>
          </cell>
          <cell r="D1095" t="str">
            <v>No.</v>
          </cell>
          <cell r="E1095">
            <v>6</v>
          </cell>
          <cell r="F1095">
            <v>239</v>
          </cell>
          <cell r="G1095">
            <v>245</v>
          </cell>
        </row>
        <row r="1096">
          <cell r="A1096" t="str">
            <v>Greater Taree Break and enter - non-dwelling %</v>
          </cell>
          <cell r="B1096" t="str">
            <v>Greater Taree</v>
          </cell>
          <cell r="D1096" t="str">
            <v>%</v>
          </cell>
          <cell r="E1096">
            <v>2.4489999999999998</v>
          </cell>
          <cell r="F1096">
            <v>97.551000000000002</v>
          </cell>
          <cell r="G1096">
            <v>100</v>
          </cell>
        </row>
        <row r="1097">
          <cell r="A1097" t="str">
            <v>Greater Taree Motor vehicle theft No.</v>
          </cell>
          <cell r="B1097" t="str">
            <v>Greater Taree</v>
          </cell>
          <cell r="C1097" t="str">
            <v>Motor vehicle theft</v>
          </cell>
          <cell r="D1097" t="str">
            <v>No.</v>
          </cell>
          <cell r="E1097">
            <v>7</v>
          </cell>
          <cell r="F1097">
            <v>264</v>
          </cell>
          <cell r="G1097">
            <v>271</v>
          </cell>
        </row>
        <row r="1098">
          <cell r="A1098" t="str">
            <v>Greater Taree Motor vehicle theft %</v>
          </cell>
          <cell r="B1098" t="str">
            <v>Greater Taree</v>
          </cell>
          <cell r="D1098" t="str">
            <v>%</v>
          </cell>
          <cell r="E1098">
            <v>2.5830000000000002</v>
          </cell>
          <cell r="F1098">
            <v>97.417000000000002</v>
          </cell>
          <cell r="G1098">
            <v>100</v>
          </cell>
        </row>
        <row r="1099">
          <cell r="A1099" t="str">
            <v>Greater Taree Steal from motor vehicle No.</v>
          </cell>
          <cell r="B1099" t="str">
            <v>Greater Taree</v>
          </cell>
          <cell r="C1099" t="str">
            <v>Steal from motor vehicle</v>
          </cell>
          <cell r="D1099" t="str">
            <v>No.</v>
          </cell>
          <cell r="E1099">
            <v>2</v>
          </cell>
          <cell r="F1099">
            <v>274</v>
          </cell>
          <cell r="G1099">
            <v>276</v>
          </cell>
        </row>
        <row r="1100">
          <cell r="A1100" t="str">
            <v>Greater Taree Steal from motor vehicle %</v>
          </cell>
          <cell r="B1100" t="str">
            <v>Greater Taree</v>
          </cell>
          <cell r="D1100" t="str">
            <v>%</v>
          </cell>
          <cell r="E1100">
            <v>0.72460000000000002</v>
          </cell>
          <cell r="F1100">
            <v>99.275400000000005</v>
          </cell>
          <cell r="G1100">
            <v>100</v>
          </cell>
        </row>
        <row r="1101">
          <cell r="A1101" t="str">
            <v>Greater Taree Steal from retail store No.</v>
          </cell>
          <cell r="B1101" t="str">
            <v>Greater Taree</v>
          </cell>
          <cell r="C1101" t="str">
            <v>Steal from retail store</v>
          </cell>
          <cell r="D1101" t="str">
            <v>No.</v>
          </cell>
          <cell r="E1101">
            <v>8</v>
          </cell>
          <cell r="F1101">
            <v>107</v>
          </cell>
          <cell r="G1101">
            <v>115</v>
          </cell>
        </row>
        <row r="1102">
          <cell r="A1102" t="str">
            <v>Greater Taree Steal from retail store %</v>
          </cell>
          <cell r="B1102" t="str">
            <v>Greater Taree</v>
          </cell>
          <cell r="D1102" t="str">
            <v>%</v>
          </cell>
          <cell r="E1102">
            <v>6.9565000000000001</v>
          </cell>
          <cell r="F1102">
            <v>93.043499999999995</v>
          </cell>
          <cell r="G1102">
            <v>100</v>
          </cell>
        </row>
        <row r="1103">
          <cell r="A1103" t="str">
            <v>Greater Taree Steal from person No.</v>
          </cell>
          <cell r="B1103" t="str">
            <v>Greater Taree</v>
          </cell>
          <cell r="C1103" t="str">
            <v>Steal from person</v>
          </cell>
          <cell r="D1103" t="str">
            <v>No.</v>
          </cell>
          <cell r="E1103">
            <v>3</v>
          </cell>
          <cell r="F1103">
            <v>35</v>
          </cell>
          <cell r="G1103">
            <v>38</v>
          </cell>
        </row>
        <row r="1104">
          <cell r="A1104" t="str">
            <v>Greater Taree Steal from person %</v>
          </cell>
          <cell r="B1104" t="str">
            <v>Greater Taree</v>
          </cell>
          <cell r="D1104" t="str">
            <v>%</v>
          </cell>
          <cell r="E1104">
            <v>7.8947000000000003</v>
          </cell>
          <cell r="F1104">
            <v>92.1053</v>
          </cell>
          <cell r="G1104">
            <v>100</v>
          </cell>
        </row>
        <row r="1105">
          <cell r="A1105" t="str">
            <v>Greater Taree Malicious damage to property No.</v>
          </cell>
          <cell r="B1105" t="str">
            <v>Greater Taree</v>
          </cell>
          <cell r="C1105" t="str">
            <v>Malicious damage to property</v>
          </cell>
          <cell r="D1105" t="str">
            <v>No.</v>
          </cell>
          <cell r="E1105">
            <v>115</v>
          </cell>
          <cell r="F1105">
            <v>694</v>
          </cell>
          <cell r="G1105">
            <v>809</v>
          </cell>
        </row>
        <row r="1106">
          <cell r="A1106" t="str">
            <v>Greater Taree Malicious damage to property %</v>
          </cell>
          <cell r="B1106" t="str">
            <v>Greater Taree</v>
          </cell>
          <cell r="D1106" t="str">
            <v>%</v>
          </cell>
          <cell r="E1106">
            <v>14.2151</v>
          </cell>
          <cell r="F1106">
            <v>85.784899999999993</v>
          </cell>
          <cell r="G1106">
            <v>100</v>
          </cell>
        </row>
        <row r="1107">
          <cell r="A1107" t="str">
            <v>Greater Hume Shire Assault - domestic violence related No.</v>
          </cell>
          <cell r="B1107" t="str">
            <v>Greater Hume Shire</v>
          </cell>
          <cell r="C1107" t="str">
            <v>Assault - domestic violence related</v>
          </cell>
          <cell r="D1107" t="str">
            <v>No.</v>
          </cell>
          <cell r="E1107">
            <v>8</v>
          </cell>
          <cell r="F1107">
            <v>10</v>
          </cell>
          <cell r="G1107">
            <v>18</v>
          </cell>
        </row>
        <row r="1108">
          <cell r="A1108" t="str">
            <v>Greater Hume Shire Assault - domestic violence related %</v>
          </cell>
          <cell r="B1108" t="str">
            <v>Greater Hume Shire</v>
          </cell>
          <cell r="D1108" t="str">
            <v>%</v>
          </cell>
          <cell r="E1108">
            <v>44.444400000000002</v>
          </cell>
          <cell r="F1108">
            <v>55.555599999999998</v>
          </cell>
          <cell r="G1108">
            <v>100</v>
          </cell>
        </row>
        <row r="1109">
          <cell r="A1109" t="str">
            <v>Greater Hume Shire Assault - non-domestic violence related No.</v>
          </cell>
          <cell r="B1109" t="str">
            <v>Greater Hume Shire</v>
          </cell>
          <cell r="C1109" t="str">
            <v>Assault - non-domestic violence related</v>
          </cell>
          <cell r="D1109" t="str">
            <v>No.</v>
          </cell>
          <cell r="E1109">
            <v>16</v>
          </cell>
          <cell r="F1109">
            <v>5</v>
          </cell>
          <cell r="G1109">
            <v>21</v>
          </cell>
        </row>
        <row r="1110">
          <cell r="A1110" t="str">
            <v>Greater Hume Shire Assault - non-domestic violence related %</v>
          </cell>
          <cell r="B1110" t="str">
            <v>Greater Hume Shire</v>
          </cell>
          <cell r="D1110" t="str">
            <v>%</v>
          </cell>
          <cell r="E1110">
            <v>76.1905</v>
          </cell>
          <cell r="F1110">
            <v>23.8095</v>
          </cell>
          <cell r="G1110">
            <v>100</v>
          </cell>
        </row>
        <row r="1111">
          <cell r="A1111" t="str">
            <v>Greater Hume Shire Robbery No.</v>
          </cell>
          <cell r="B1111" t="str">
            <v>Greater Hume Shire</v>
          </cell>
          <cell r="C1111" t="str">
            <v>Robbery</v>
          </cell>
          <cell r="D1111" t="str">
            <v>No.</v>
          </cell>
          <cell r="E1111">
            <v>1</v>
          </cell>
          <cell r="F1111">
            <v>0</v>
          </cell>
          <cell r="G1111">
            <v>1</v>
          </cell>
        </row>
        <row r="1112">
          <cell r="A1112" t="str">
            <v>Greater Hume Shire Robbery %</v>
          </cell>
          <cell r="B1112" t="str">
            <v>Greater Hume Shire</v>
          </cell>
          <cell r="D1112" t="str">
            <v>%</v>
          </cell>
          <cell r="E1112">
            <v>100</v>
          </cell>
          <cell r="F1112">
            <v>0</v>
          </cell>
          <cell r="G1112">
            <v>100</v>
          </cell>
        </row>
        <row r="1113">
          <cell r="A1113" t="str">
            <v>Greater Hume Shire Break and enter - dwelling No.</v>
          </cell>
          <cell r="B1113" t="str">
            <v>Greater Hume Shire</v>
          </cell>
          <cell r="C1113" t="str">
            <v>Break and enter dwelling</v>
          </cell>
          <cell r="D1113" t="str">
            <v>No.</v>
          </cell>
          <cell r="E1113">
            <v>3</v>
          </cell>
          <cell r="F1113">
            <v>44</v>
          </cell>
          <cell r="G1113">
            <v>47</v>
          </cell>
        </row>
        <row r="1114">
          <cell r="A1114" t="str">
            <v>Greater Hume Shire Break and enter - dwelling %</v>
          </cell>
          <cell r="B1114" t="str">
            <v>Greater Hume Shire</v>
          </cell>
          <cell r="D1114" t="str">
            <v>%</v>
          </cell>
          <cell r="E1114">
            <v>6.383</v>
          </cell>
          <cell r="F1114">
            <v>93.617000000000004</v>
          </cell>
          <cell r="G1114">
            <v>100</v>
          </cell>
        </row>
        <row r="1115">
          <cell r="A1115" t="str">
            <v>Greater Hume Shire Break and enter - non-dwelling No.</v>
          </cell>
          <cell r="B1115" t="str">
            <v>Greater Hume Shire</v>
          </cell>
          <cell r="C1115" t="str">
            <v>Break and enter non-dwelling</v>
          </cell>
          <cell r="D1115" t="str">
            <v>No.</v>
          </cell>
          <cell r="E1115">
            <v>2</v>
          </cell>
          <cell r="F1115">
            <v>60</v>
          </cell>
          <cell r="G1115">
            <v>62</v>
          </cell>
        </row>
        <row r="1116">
          <cell r="A1116" t="str">
            <v>Greater Hume Shire Break and enter - non-dwelling %</v>
          </cell>
          <cell r="B1116" t="str">
            <v>Greater Hume Shire</v>
          </cell>
          <cell r="D1116" t="str">
            <v>%</v>
          </cell>
          <cell r="E1116">
            <v>3.2258</v>
          </cell>
          <cell r="F1116">
            <v>96.774199999999993</v>
          </cell>
          <cell r="G1116">
            <v>100</v>
          </cell>
        </row>
        <row r="1117">
          <cell r="A1117" t="str">
            <v>Greater Hume Shire Motor vehicle theft No.</v>
          </cell>
          <cell r="B1117" t="str">
            <v>Greater Hume Shire</v>
          </cell>
          <cell r="C1117" t="str">
            <v>Motor vehicle theft</v>
          </cell>
          <cell r="D1117" t="str">
            <v>No.</v>
          </cell>
          <cell r="E1117">
            <v>0</v>
          </cell>
          <cell r="F1117">
            <v>22</v>
          </cell>
          <cell r="G1117">
            <v>22</v>
          </cell>
        </row>
        <row r="1118">
          <cell r="A1118" t="str">
            <v>Greater Hume Shire Motor vehicle theft %</v>
          </cell>
          <cell r="B1118" t="str">
            <v>Greater Hume Shire</v>
          </cell>
          <cell r="D1118" t="str">
            <v>%</v>
          </cell>
          <cell r="E1118">
            <v>0</v>
          </cell>
          <cell r="F1118">
            <v>100</v>
          </cell>
          <cell r="G1118">
            <v>100</v>
          </cell>
        </row>
        <row r="1119">
          <cell r="A1119" t="str">
            <v>Greater Hume Shire Steal from motor vehicle No.</v>
          </cell>
          <cell r="B1119" t="str">
            <v>Greater Hume Shire</v>
          </cell>
          <cell r="C1119" t="str">
            <v>Steal from motor vehicle</v>
          </cell>
          <cell r="D1119" t="str">
            <v>No.</v>
          </cell>
          <cell r="E1119">
            <v>0</v>
          </cell>
          <cell r="F1119">
            <v>24</v>
          </cell>
          <cell r="G1119">
            <v>24</v>
          </cell>
        </row>
        <row r="1120">
          <cell r="A1120" t="str">
            <v>Greater Hume Shire Steal from motor vehicle %</v>
          </cell>
          <cell r="B1120" t="str">
            <v>Greater Hume Shire</v>
          </cell>
          <cell r="D1120" t="str">
            <v>%</v>
          </cell>
          <cell r="E1120">
            <v>0</v>
          </cell>
          <cell r="F1120">
            <v>100</v>
          </cell>
          <cell r="G1120">
            <v>100</v>
          </cell>
        </row>
        <row r="1121">
          <cell r="A1121" t="str">
            <v>Greater Hume Shire Steal from retail store No.</v>
          </cell>
          <cell r="B1121" t="str">
            <v>Greater Hume Shire</v>
          </cell>
          <cell r="C1121" t="str">
            <v>Steal from retail store</v>
          </cell>
          <cell r="D1121" t="str">
            <v>No.</v>
          </cell>
          <cell r="E1121">
            <v>0</v>
          </cell>
          <cell r="F1121">
            <v>5</v>
          </cell>
          <cell r="G1121">
            <v>5</v>
          </cell>
        </row>
        <row r="1122">
          <cell r="A1122" t="str">
            <v>Greater Hume Shire Steal from retail store %</v>
          </cell>
          <cell r="B1122" t="str">
            <v>Greater Hume Shire</v>
          </cell>
          <cell r="D1122" t="str">
            <v>%</v>
          </cell>
          <cell r="E1122">
            <v>0</v>
          </cell>
          <cell r="F1122">
            <v>100</v>
          </cell>
          <cell r="G1122">
            <v>100</v>
          </cell>
        </row>
        <row r="1123">
          <cell r="A1123" t="str">
            <v>Greater Hume Shire Steal from person No.</v>
          </cell>
          <cell r="B1123" t="str">
            <v>Greater Hume Shire</v>
          </cell>
          <cell r="C1123" t="str">
            <v>Steal from person</v>
          </cell>
          <cell r="D1123" t="str">
            <v>No.</v>
          </cell>
          <cell r="E1123">
            <v>0</v>
          </cell>
          <cell r="F1123">
            <v>0</v>
          </cell>
          <cell r="G1123">
            <v>0</v>
          </cell>
        </row>
        <row r="1124">
          <cell r="A1124" t="str">
            <v>Greater Hume Shire Steal from person %</v>
          </cell>
          <cell r="B1124" t="str">
            <v>Greater Hume Shire</v>
          </cell>
          <cell r="D1124" t="str">
            <v>%</v>
          </cell>
          <cell r="E1124">
            <v>0</v>
          </cell>
          <cell r="F1124">
            <v>0</v>
          </cell>
          <cell r="G1124">
            <v>0</v>
          </cell>
        </row>
        <row r="1125">
          <cell r="A1125" t="str">
            <v>Greater Hume Shire Malicious damage to property No.</v>
          </cell>
          <cell r="B1125" t="str">
            <v>Greater Hume Shire</v>
          </cell>
          <cell r="C1125" t="str">
            <v>Malicious damage to property</v>
          </cell>
          <cell r="D1125" t="str">
            <v>No.</v>
          </cell>
          <cell r="E1125">
            <v>10</v>
          </cell>
          <cell r="F1125">
            <v>73</v>
          </cell>
          <cell r="G1125">
            <v>83</v>
          </cell>
        </row>
        <row r="1126">
          <cell r="A1126" t="str">
            <v>Greater Hume Shire Malicious damage to property %</v>
          </cell>
          <cell r="B1126" t="str">
            <v>Greater Hume Shire</v>
          </cell>
          <cell r="D1126" t="str">
            <v>%</v>
          </cell>
          <cell r="E1126">
            <v>12.0482</v>
          </cell>
          <cell r="F1126">
            <v>87.951800000000006</v>
          </cell>
          <cell r="G1126">
            <v>100</v>
          </cell>
        </row>
        <row r="1127">
          <cell r="A1127" t="str">
            <v>Great Lakes Assault - domestic violence related No.</v>
          </cell>
          <cell r="B1127" t="str">
            <v>Great Lakes</v>
          </cell>
          <cell r="C1127" t="str">
            <v>Assault - domestic violence related</v>
          </cell>
          <cell r="D1127" t="str">
            <v>No.</v>
          </cell>
          <cell r="E1127">
            <v>134</v>
          </cell>
          <cell r="F1127">
            <v>67</v>
          </cell>
          <cell r="G1127">
            <v>201</v>
          </cell>
        </row>
        <row r="1128">
          <cell r="A1128" t="str">
            <v>Great Lakes Assault - domestic violence related %</v>
          </cell>
          <cell r="B1128" t="str">
            <v>Great Lakes</v>
          </cell>
          <cell r="D1128" t="str">
            <v>%</v>
          </cell>
          <cell r="E1128">
            <v>66.666700000000006</v>
          </cell>
          <cell r="F1128">
            <v>33.333300000000001</v>
          </cell>
          <cell r="G1128">
            <v>100</v>
          </cell>
        </row>
        <row r="1129">
          <cell r="A1129" t="str">
            <v>Great Lakes Assault - non-domestic violence related No.</v>
          </cell>
          <cell r="B1129" t="str">
            <v>Great Lakes</v>
          </cell>
          <cell r="C1129" t="str">
            <v>Assault - non-domestic violence related</v>
          </cell>
          <cell r="D1129" t="str">
            <v>No.</v>
          </cell>
          <cell r="E1129">
            <v>153</v>
          </cell>
          <cell r="F1129">
            <v>86</v>
          </cell>
          <cell r="G1129">
            <v>239</v>
          </cell>
        </row>
        <row r="1130">
          <cell r="A1130" t="str">
            <v>Great Lakes Assault - non-domestic violence related %</v>
          </cell>
          <cell r="B1130" t="str">
            <v>Great Lakes</v>
          </cell>
          <cell r="D1130" t="str">
            <v>%</v>
          </cell>
          <cell r="E1130">
            <v>64.0167</v>
          </cell>
          <cell r="F1130">
            <v>35.9833</v>
          </cell>
          <cell r="G1130">
            <v>100</v>
          </cell>
        </row>
        <row r="1131">
          <cell r="A1131" t="str">
            <v>Great Lakes Robbery No.</v>
          </cell>
          <cell r="B1131" t="str">
            <v>Great Lakes</v>
          </cell>
          <cell r="C1131" t="str">
            <v>Robbery</v>
          </cell>
          <cell r="D1131" t="str">
            <v>No.</v>
          </cell>
          <cell r="E1131">
            <v>4</v>
          </cell>
          <cell r="F1131">
            <v>3</v>
          </cell>
          <cell r="G1131">
            <v>7</v>
          </cell>
        </row>
        <row r="1132">
          <cell r="A1132" t="str">
            <v>Great Lakes Robbery %</v>
          </cell>
          <cell r="B1132" t="str">
            <v>Great Lakes</v>
          </cell>
          <cell r="D1132" t="str">
            <v>%</v>
          </cell>
          <cell r="E1132">
            <v>57.142899999999997</v>
          </cell>
          <cell r="F1132">
            <v>42.857100000000003</v>
          </cell>
          <cell r="G1132">
            <v>100</v>
          </cell>
        </row>
        <row r="1133">
          <cell r="A1133" t="str">
            <v>Great Lakes Break and enter - dwelling No.</v>
          </cell>
          <cell r="B1133" t="str">
            <v>Great Lakes</v>
          </cell>
          <cell r="C1133" t="str">
            <v>Break and enter dwelling</v>
          </cell>
          <cell r="D1133" t="str">
            <v>No.</v>
          </cell>
          <cell r="E1133">
            <v>2</v>
          </cell>
          <cell r="F1133">
            <v>194</v>
          </cell>
          <cell r="G1133">
            <v>196</v>
          </cell>
        </row>
        <row r="1134">
          <cell r="A1134" t="str">
            <v>Great Lakes Break and enter - dwelling %</v>
          </cell>
          <cell r="B1134" t="str">
            <v>Great Lakes</v>
          </cell>
          <cell r="D1134" t="str">
            <v>%</v>
          </cell>
          <cell r="E1134">
            <v>1.0204</v>
          </cell>
          <cell r="F1134">
            <v>98.979600000000005</v>
          </cell>
          <cell r="G1134">
            <v>100</v>
          </cell>
        </row>
        <row r="1135">
          <cell r="A1135" t="str">
            <v>Great Lakes Break and enter - non-dwelling No.</v>
          </cell>
          <cell r="B1135" t="str">
            <v>Great Lakes</v>
          </cell>
          <cell r="C1135" t="str">
            <v>Break and enter non-dwelling</v>
          </cell>
          <cell r="D1135" t="str">
            <v>No.</v>
          </cell>
          <cell r="E1135">
            <v>9</v>
          </cell>
          <cell r="F1135">
            <v>161</v>
          </cell>
          <cell r="G1135">
            <v>170</v>
          </cell>
        </row>
        <row r="1136">
          <cell r="A1136" t="str">
            <v>Great Lakes Break and enter - non-dwelling %</v>
          </cell>
          <cell r="B1136" t="str">
            <v>Great Lakes</v>
          </cell>
          <cell r="D1136" t="str">
            <v>%</v>
          </cell>
          <cell r="E1136">
            <v>5.2941000000000003</v>
          </cell>
          <cell r="F1136">
            <v>94.7059</v>
          </cell>
          <cell r="G1136">
            <v>100</v>
          </cell>
        </row>
        <row r="1137">
          <cell r="A1137" t="str">
            <v>Great Lakes Motor vehicle theft No.</v>
          </cell>
          <cell r="B1137" t="str">
            <v>Great Lakes</v>
          </cell>
          <cell r="C1137" t="str">
            <v>Motor vehicle theft</v>
          </cell>
          <cell r="D1137" t="str">
            <v>No.</v>
          </cell>
          <cell r="E1137">
            <v>4</v>
          </cell>
          <cell r="F1137">
            <v>92</v>
          </cell>
          <cell r="G1137">
            <v>96</v>
          </cell>
        </row>
        <row r="1138">
          <cell r="A1138" t="str">
            <v>Great Lakes Motor vehicle theft %</v>
          </cell>
          <cell r="B1138" t="str">
            <v>Great Lakes</v>
          </cell>
          <cell r="D1138" t="str">
            <v>%</v>
          </cell>
          <cell r="E1138">
            <v>4.1666999999999996</v>
          </cell>
          <cell r="F1138">
            <v>95.833299999999994</v>
          </cell>
          <cell r="G1138">
            <v>100</v>
          </cell>
        </row>
        <row r="1139">
          <cell r="A1139" t="str">
            <v>Great Lakes Steal from motor vehicle No.</v>
          </cell>
          <cell r="B1139" t="str">
            <v>Great Lakes</v>
          </cell>
          <cell r="C1139" t="str">
            <v>Steal from motor vehicle</v>
          </cell>
          <cell r="D1139" t="str">
            <v>No.</v>
          </cell>
          <cell r="E1139">
            <v>4</v>
          </cell>
          <cell r="F1139">
            <v>201</v>
          </cell>
          <cell r="G1139">
            <v>205</v>
          </cell>
        </row>
        <row r="1140">
          <cell r="A1140" t="str">
            <v>Great Lakes Steal from motor vehicle %</v>
          </cell>
          <cell r="B1140" t="str">
            <v>Great Lakes</v>
          </cell>
          <cell r="D1140" t="str">
            <v>%</v>
          </cell>
          <cell r="E1140">
            <v>1.9512</v>
          </cell>
          <cell r="F1140">
            <v>98.0488</v>
          </cell>
          <cell r="G1140">
            <v>100</v>
          </cell>
        </row>
        <row r="1141">
          <cell r="A1141" t="str">
            <v>Great Lakes Steal from retail store No.</v>
          </cell>
          <cell r="B1141" t="str">
            <v>Great Lakes</v>
          </cell>
          <cell r="C1141" t="str">
            <v>Steal from retail store</v>
          </cell>
          <cell r="D1141" t="str">
            <v>No.</v>
          </cell>
          <cell r="E1141">
            <v>7</v>
          </cell>
          <cell r="F1141">
            <v>75</v>
          </cell>
          <cell r="G1141">
            <v>82</v>
          </cell>
        </row>
        <row r="1142">
          <cell r="A1142" t="str">
            <v>Great Lakes Steal from retail store %</v>
          </cell>
          <cell r="B1142" t="str">
            <v>Great Lakes</v>
          </cell>
          <cell r="D1142" t="str">
            <v>%</v>
          </cell>
          <cell r="E1142">
            <v>8.5366</v>
          </cell>
          <cell r="F1142">
            <v>91.463399999999993</v>
          </cell>
          <cell r="G1142">
            <v>100</v>
          </cell>
        </row>
        <row r="1143">
          <cell r="A1143" t="str">
            <v>Great Lakes Steal from person No.</v>
          </cell>
          <cell r="B1143" t="str">
            <v>Great Lakes</v>
          </cell>
          <cell r="C1143" t="str">
            <v>Steal from person</v>
          </cell>
          <cell r="D1143" t="str">
            <v>No.</v>
          </cell>
          <cell r="E1143">
            <v>1</v>
          </cell>
          <cell r="F1143">
            <v>12</v>
          </cell>
          <cell r="G1143">
            <v>13</v>
          </cell>
        </row>
        <row r="1144">
          <cell r="A1144" t="str">
            <v>Great Lakes Steal from person %</v>
          </cell>
          <cell r="B1144" t="str">
            <v>Great Lakes</v>
          </cell>
          <cell r="D1144" t="str">
            <v>%</v>
          </cell>
          <cell r="E1144">
            <v>7.6923000000000004</v>
          </cell>
          <cell r="F1144">
            <v>92.307699999999997</v>
          </cell>
          <cell r="G1144">
            <v>100</v>
          </cell>
        </row>
        <row r="1145">
          <cell r="A1145" t="str">
            <v>Great Lakes Malicious damage to property No.</v>
          </cell>
          <cell r="B1145" t="str">
            <v>Great Lakes</v>
          </cell>
          <cell r="C1145" t="str">
            <v>Malicious damage to property</v>
          </cell>
          <cell r="D1145" t="str">
            <v>No.</v>
          </cell>
          <cell r="E1145">
            <v>106</v>
          </cell>
          <cell r="F1145">
            <v>452</v>
          </cell>
          <cell r="G1145">
            <v>558</v>
          </cell>
        </row>
        <row r="1146">
          <cell r="A1146" t="str">
            <v>Great Lakes Malicious damage to property %</v>
          </cell>
          <cell r="B1146" t="str">
            <v>Great Lakes</v>
          </cell>
          <cell r="D1146" t="str">
            <v>%</v>
          </cell>
          <cell r="E1146">
            <v>18.996400000000001</v>
          </cell>
          <cell r="F1146">
            <v>81.003600000000006</v>
          </cell>
          <cell r="G1146">
            <v>100</v>
          </cell>
        </row>
        <row r="1147">
          <cell r="A1147" t="str">
            <v>Griffith Assault - domestic violence related No.</v>
          </cell>
          <cell r="B1147" t="str">
            <v>Griffith</v>
          </cell>
          <cell r="C1147" t="str">
            <v>Assault - domestic violence related</v>
          </cell>
          <cell r="D1147" t="str">
            <v>No.</v>
          </cell>
          <cell r="E1147">
            <v>77</v>
          </cell>
          <cell r="F1147">
            <v>72</v>
          </cell>
          <cell r="G1147">
            <v>149</v>
          </cell>
        </row>
        <row r="1148">
          <cell r="A1148" t="str">
            <v>Griffith Assault - domestic violence related %</v>
          </cell>
          <cell r="B1148" t="str">
            <v>Griffith</v>
          </cell>
          <cell r="D1148" t="str">
            <v>%</v>
          </cell>
          <cell r="E1148">
            <v>51.677900000000001</v>
          </cell>
          <cell r="F1148">
            <v>48.322099999999999</v>
          </cell>
          <cell r="G1148">
            <v>100</v>
          </cell>
        </row>
        <row r="1149">
          <cell r="A1149" t="str">
            <v>Griffith Assault - non-domestic violence related No.</v>
          </cell>
          <cell r="B1149" t="str">
            <v>Griffith</v>
          </cell>
          <cell r="C1149" t="str">
            <v>Assault - non-domestic violence related</v>
          </cell>
          <cell r="D1149" t="str">
            <v>No.</v>
          </cell>
          <cell r="E1149">
            <v>110</v>
          </cell>
          <cell r="F1149">
            <v>110</v>
          </cell>
          <cell r="G1149">
            <v>220</v>
          </cell>
        </row>
        <row r="1150">
          <cell r="A1150" t="str">
            <v>Griffith Assault - non-domestic violence related %</v>
          </cell>
          <cell r="B1150" t="str">
            <v>Griffith</v>
          </cell>
          <cell r="D1150" t="str">
            <v>%</v>
          </cell>
          <cell r="E1150">
            <v>50</v>
          </cell>
          <cell r="F1150">
            <v>50</v>
          </cell>
          <cell r="G1150">
            <v>100</v>
          </cell>
        </row>
        <row r="1151">
          <cell r="A1151" t="str">
            <v>Griffith Robbery No.</v>
          </cell>
          <cell r="B1151" t="str">
            <v>Griffith</v>
          </cell>
          <cell r="C1151" t="str">
            <v>Robbery</v>
          </cell>
          <cell r="D1151" t="str">
            <v>No.</v>
          </cell>
          <cell r="E1151">
            <v>2</v>
          </cell>
          <cell r="F1151">
            <v>3</v>
          </cell>
          <cell r="G1151">
            <v>5</v>
          </cell>
        </row>
        <row r="1152">
          <cell r="A1152" t="str">
            <v>Griffith Robbery %</v>
          </cell>
          <cell r="B1152" t="str">
            <v>Griffith</v>
          </cell>
          <cell r="D1152" t="str">
            <v>%</v>
          </cell>
          <cell r="E1152">
            <v>40</v>
          </cell>
          <cell r="F1152">
            <v>60</v>
          </cell>
          <cell r="G1152">
            <v>100</v>
          </cell>
        </row>
        <row r="1153">
          <cell r="A1153" t="str">
            <v>Griffith Break and enter - dwelling No.</v>
          </cell>
          <cell r="B1153" t="str">
            <v>Griffith</v>
          </cell>
          <cell r="C1153" t="str">
            <v>Break and enter dwelling</v>
          </cell>
          <cell r="D1153" t="str">
            <v>No.</v>
          </cell>
          <cell r="E1153">
            <v>5</v>
          </cell>
          <cell r="F1153">
            <v>209</v>
          </cell>
          <cell r="G1153">
            <v>214</v>
          </cell>
        </row>
        <row r="1154">
          <cell r="A1154" t="str">
            <v>Griffith Break and enter - dwelling %</v>
          </cell>
          <cell r="B1154" t="str">
            <v>Griffith</v>
          </cell>
          <cell r="D1154" t="str">
            <v>%</v>
          </cell>
          <cell r="E1154">
            <v>2.3363999999999998</v>
          </cell>
          <cell r="F1154">
            <v>97.663600000000002</v>
          </cell>
          <cell r="G1154">
            <v>100</v>
          </cell>
        </row>
        <row r="1155">
          <cell r="A1155" t="str">
            <v>Griffith Break and enter - non-dwelling No.</v>
          </cell>
          <cell r="B1155" t="str">
            <v>Griffith</v>
          </cell>
          <cell r="C1155" t="str">
            <v>Break and enter non-dwelling</v>
          </cell>
          <cell r="D1155" t="str">
            <v>No.</v>
          </cell>
          <cell r="E1155">
            <v>0</v>
          </cell>
          <cell r="F1155">
            <v>59</v>
          </cell>
          <cell r="G1155">
            <v>59</v>
          </cell>
        </row>
        <row r="1156">
          <cell r="A1156" t="str">
            <v>Griffith Break and enter - non-dwelling %</v>
          </cell>
          <cell r="B1156" t="str">
            <v>Griffith</v>
          </cell>
          <cell r="D1156" t="str">
            <v>%</v>
          </cell>
          <cell r="E1156">
            <v>0</v>
          </cell>
          <cell r="F1156">
            <v>100</v>
          </cell>
          <cell r="G1156">
            <v>100</v>
          </cell>
        </row>
        <row r="1157">
          <cell r="A1157" t="str">
            <v>Griffith Motor vehicle theft No.</v>
          </cell>
          <cell r="B1157" t="str">
            <v>Griffith</v>
          </cell>
          <cell r="C1157" t="str">
            <v>Motor vehicle theft</v>
          </cell>
          <cell r="D1157" t="str">
            <v>No.</v>
          </cell>
          <cell r="E1157">
            <v>5</v>
          </cell>
          <cell r="F1157">
            <v>97</v>
          </cell>
          <cell r="G1157">
            <v>102</v>
          </cell>
        </row>
        <row r="1158">
          <cell r="A1158" t="str">
            <v>Griffith Motor vehicle theft %</v>
          </cell>
          <cell r="B1158" t="str">
            <v>Griffith</v>
          </cell>
          <cell r="D1158" t="str">
            <v>%</v>
          </cell>
          <cell r="E1158">
            <v>4.9020000000000001</v>
          </cell>
          <cell r="F1158">
            <v>95.097999999999999</v>
          </cell>
          <cell r="G1158">
            <v>100</v>
          </cell>
        </row>
        <row r="1159">
          <cell r="A1159" t="str">
            <v>Griffith Steal from motor vehicle No.</v>
          </cell>
          <cell r="B1159" t="str">
            <v>Griffith</v>
          </cell>
          <cell r="C1159" t="str">
            <v>Steal from motor vehicle</v>
          </cell>
          <cell r="D1159" t="str">
            <v>No.</v>
          </cell>
          <cell r="E1159">
            <v>3</v>
          </cell>
          <cell r="F1159">
            <v>129</v>
          </cell>
          <cell r="G1159">
            <v>132</v>
          </cell>
        </row>
        <row r="1160">
          <cell r="A1160" t="str">
            <v>Griffith Steal from motor vehicle %</v>
          </cell>
          <cell r="B1160" t="str">
            <v>Griffith</v>
          </cell>
          <cell r="D1160" t="str">
            <v>%</v>
          </cell>
          <cell r="E1160">
            <v>2.2726999999999999</v>
          </cell>
          <cell r="F1160">
            <v>97.7273</v>
          </cell>
          <cell r="G1160">
            <v>100</v>
          </cell>
        </row>
        <row r="1161">
          <cell r="A1161" t="str">
            <v>Griffith Steal from retail store No.</v>
          </cell>
          <cell r="B1161" t="str">
            <v>Griffith</v>
          </cell>
          <cell r="C1161" t="str">
            <v>Steal from retail store</v>
          </cell>
          <cell r="D1161" t="str">
            <v>No.</v>
          </cell>
          <cell r="E1161">
            <v>6</v>
          </cell>
          <cell r="F1161">
            <v>89</v>
          </cell>
          <cell r="G1161">
            <v>95</v>
          </cell>
        </row>
        <row r="1162">
          <cell r="A1162" t="str">
            <v>Griffith Steal from retail store %</v>
          </cell>
          <cell r="B1162" t="str">
            <v>Griffith</v>
          </cell>
          <cell r="D1162" t="str">
            <v>%</v>
          </cell>
          <cell r="E1162">
            <v>6.3158000000000003</v>
          </cell>
          <cell r="F1162">
            <v>93.684200000000004</v>
          </cell>
          <cell r="G1162">
            <v>100</v>
          </cell>
        </row>
        <row r="1163">
          <cell r="A1163" t="str">
            <v>Griffith Steal from person No.</v>
          </cell>
          <cell r="B1163" t="str">
            <v>Griffith</v>
          </cell>
          <cell r="C1163" t="str">
            <v>Steal from person</v>
          </cell>
          <cell r="D1163" t="str">
            <v>No.</v>
          </cell>
          <cell r="E1163">
            <v>1</v>
          </cell>
          <cell r="F1163">
            <v>7</v>
          </cell>
          <cell r="G1163">
            <v>8</v>
          </cell>
        </row>
        <row r="1164">
          <cell r="A1164" t="str">
            <v>Griffith Steal from person %</v>
          </cell>
          <cell r="B1164" t="str">
            <v>Griffith</v>
          </cell>
          <cell r="D1164" t="str">
            <v>%</v>
          </cell>
          <cell r="E1164">
            <v>12.5</v>
          </cell>
          <cell r="F1164">
            <v>87.5</v>
          </cell>
          <cell r="G1164">
            <v>100</v>
          </cell>
        </row>
        <row r="1165">
          <cell r="A1165" t="str">
            <v>Griffith Malicious damage to property No.</v>
          </cell>
          <cell r="B1165" t="str">
            <v>Griffith</v>
          </cell>
          <cell r="C1165" t="str">
            <v>Malicious damage to property</v>
          </cell>
          <cell r="D1165" t="str">
            <v>No.</v>
          </cell>
          <cell r="E1165">
            <v>59</v>
          </cell>
          <cell r="F1165">
            <v>441</v>
          </cell>
          <cell r="G1165">
            <v>500</v>
          </cell>
        </row>
        <row r="1166">
          <cell r="A1166" t="str">
            <v>Griffith Malicious damage to property %</v>
          </cell>
          <cell r="B1166" t="str">
            <v>Griffith</v>
          </cell>
          <cell r="D1166" t="str">
            <v>%</v>
          </cell>
          <cell r="E1166">
            <v>11.8</v>
          </cell>
          <cell r="F1166">
            <v>88.2</v>
          </cell>
          <cell r="G1166">
            <v>100</v>
          </cell>
        </row>
        <row r="1167">
          <cell r="A1167" t="str">
            <v>Gundagai Assault - domestic violence related No.</v>
          </cell>
          <cell r="B1167" t="str">
            <v>Gundagai</v>
          </cell>
          <cell r="C1167" t="str">
            <v>Assault - domestic violence related</v>
          </cell>
          <cell r="D1167" t="str">
            <v>No.</v>
          </cell>
          <cell r="E1167">
            <v>3</v>
          </cell>
          <cell r="F1167">
            <v>5</v>
          </cell>
          <cell r="G1167">
            <v>8</v>
          </cell>
        </row>
        <row r="1168">
          <cell r="A1168" t="str">
            <v>Gundagai Assault - domestic violence related %</v>
          </cell>
          <cell r="B1168" t="str">
            <v>Gundagai</v>
          </cell>
          <cell r="D1168" t="str">
            <v>%</v>
          </cell>
          <cell r="E1168">
            <v>37.5</v>
          </cell>
          <cell r="F1168">
            <v>62.5</v>
          </cell>
          <cell r="G1168">
            <v>100</v>
          </cell>
        </row>
        <row r="1169">
          <cell r="A1169" t="str">
            <v>Gundagai Assault - non-domestic violence related No.</v>
          </cell>
          <cell r="B1169" t="str">
            <v>Gundagai</v>
          </cell>
          <cell r="C1169" t="str">
            <v>Assault - non-domestic violence related</v>
          </cell>
          <cell r="D1169" t="str">
            <v>No.</v>
          </cell>
          <cell r="E1169">
            <v>3</v>
          </cell>
          <cell r="F1169">
            <v>2</v>
          </cell>
          <cell r="G1169">
            <v>5</v>
          </cell>
        </row>
        <row r="1170">
          <cell r="A1170" t="str">
            <v>Gundagai Assault - non-domestic violence related %</v>
          </cell>
          <cell r="B1170" t="str">
            <v>Gundagai</v>
          </cell>
          <cell r="D1170" t="str">
            <v>%</v>
          </cell>
          <cell r="E1170">
            <v>60</v>
          </cell>
          <cell r="F1170">
            <v>40</v>
          </cell>
          <cell r="G1170">
            <v>100</v>
          </cell>
        </row>
        <row r="1171">
          <cell r="A1171" t="str">
            <v>Gundagai Robbery No.</v>
          </cell>
          <cell r="B1171" t="str">
            <v>Gundagai</v>
          </cell>
          <cell r="C1171" t="str">
            <v>Robbery</v>
          </cell>
          <cell r="D1171" t="str">
            <v>No.</v>
          </cell>
          <cell r="E1171">
            <v>0</v>
          </cell>
          <cell r="F1171">
            <v>0</v>
          </cell>
          <cell r="G1171">
            <v>0</v>
          </cell>
        </row>
        <row r="1172">
          <cell r="A1172" t="str">
            <v>Gundagai Robbery %</v>
          </cell>
          <cell r="B1172" t="str">
            <v>Gundagai</v>
          </cell>
          <cell r="D1172" t="str">
            <v>%</v>
          </cell>
          <cell r="E1172">
            <v>0</v>
          </cell>
          <cell r="F1172">
            <v>0</v>
          </cell>
          <cell r="G1172">
            <v>0</v>
          </cell>
        </row>
        <row r="1173">
          <cell r="A1173" t="str">
            <v>Gundagai Break and enter - dwelling No.</v>
          </cell>
          <cell r="B1173" t="str">
            <v>Gundagai</v>
          </cell>
          <cell r="C1173" t="str">
            <v>Break and enter dwelling</v>
          </cell>
          <cell r="D1173" t="str">
            <v>No.</v>
          </cell>
          <cell r="E1173">
            <v>0</v>
          </cell>
          <cell r="F1173">
            <v>6</v>
          </cell>
          <cell r="G1173">
            <v>6</v>
          </cell>
        </row>
        <row r="1174">
          <cell r="A1174" t="str">
            <v>Gundagai Break and enter - dwelling %</v>
          </cell>
          <cell r="B1174" t="str">
            <v>Gundagai</v>
          </cell>
          <cell r="D1174" t="str">
            <v>%</v>
          </cell>
          <cell r="E1174">
            <v>0</v>
          </cell>
          <cell r="F1174">
            <v>100</v>
          </cell>
          <cell r="G1174">
            <v>100</v>
          </cell>
        </row>
        <row r="1175">
          <cell r="A1175" t="str">
            <v>Gundagai Break and enter - non-dwelling No.</v>
          </cell>
          <cell r="B1175" t="str">
            <v>Gundagai</v>
          </cell>
          <cell r="C1175" t="str">
            <v>Break and enter non-dwelling</v>
          </cell>
          <cell r="D1175" t="str">
            <v>No.</v>
          </cell>
          <cell r="E1175">
            <v>0</v>
          </cell>
          <cell r="F1175">
            <v>9</v>
          </cell>
          <cell r="G1175">
            <v>9</v>
          </cell>
        </row>
        <row r="1176">
          <cell r="A1176" t="str">
            <v>Gundagai Break and enter - non-dwelling %</v>
          </cell>
          <cell r="B1176" t="str">
            <v>Gundagai</v>
          </cell>
          <cell r="D1176" t="str">
            <v>%</v>
          </cell>
          <cell r="E1176">
            <v>0</v>
          </cell>
          <cell r="F1176">
            <v>100</v>
          </cell>
          <cell r="G1176">
            <v>100</v>
          </cell>
        </row>
        <row r="1177">
          <cell r="A1177" t="str">
            <v>Gundagai Motor vehicle theft No.</v>
          </cell>
          <cell r="B1177" t="str">
            <v>Gundagai</v>
          </cell>
          <cell r="C1177" t="str">
            <v>Motor vehicle theft</v>
          </cell>
          <cell r="D1177" t="str">
            <v>No.</v>
          </cell>
          <cell r="E1177">
            <v>0</v>
          </cell>
          <cell r="F1177">
            <v>5</v>
          </cell>
          <cell r="G1177">
            <v>5</v>
          </cell>
        </row>
        <row r="1178">
          <cell r="A1178" t="str">
            <v>Gundagai Motor vehicle theft %</v>
          </cell>
          <cell r="B1178" t="str">
            <v>Gundagai</v>
          </cell>
          <cell r="D1178" t="str">
            <v>%</v>
          </cell>
          <cell r="E1178">
            <v>0</v>
          </cell>
          <cell r="F1178">
            <v>100</v>
          </cell>
          <cell r="G1178">
            <v>100</v>
          </cell>
        </row>
        <row r="1179">
          <cell r="A1179" t="str">
            <v>Gundagai Steal from motor vehicle No.</v>
          </cell>
          <cell r="B1179" t="str">
            <v>Gundagai</v>
          </cell>
          <cell r="C1179" t="str">
            <v>Steal from motor vehicle</v>
          </cell>
          <cell r="D1179" t="str">
            <v>No.</v>
          </cell>
          <cell r="E1179">
            <v>0</v>
          </cell>
          <cell r="F1179">
            <v>10</v>
          </cell>
          <cell r="G1179">
            <v>10</v>
          </cell>
        </row>
        <row r="1180">
          <cell r="A1180" t="str">
            <v>Gundagai Steal from motor vehicle %</v>
          </cell>
          <cell r="B1180" t="str">
            <v>Gundagai</v>
          </cell>
          <cell r="D1180" t="str">
            <v>%</v>
          </cell>
          <cell r="E1180">
            <v>0</v>
          </cell>
          <cell r="F1180">
            <v>100</v>
          </cell>
          <cell r="G1180">
            <v>100</v>
          </cell>
        </row>
        <row r="1181">
          <cell r="A1181" t="str">
            <v>Gundagai Steal from retail store No.</v>
          </cell>
          <cell r="B1181" t="str">
            <v>Gundagai</v>
          </cell>
          <cell r="C1181" t="str">
            <v>Steal from retail store</v>
          </cell>
          <cell r="D1181" t="str">
            <v>No.</v>
          </cell>
          <cell r="E1181">
            <v>1</v>
          </cell>
          <cell r="F1181">
            <v>6</v>
          </cell>
          <cell r="G1181">
            <v>7</v>
          </cell>
        </row>
        <row r="1182">
          <cell r="A1182" t="str">
            <v>Gundagai Steal from retail store %</v>
          </cell>
          <cell r="B1182" t="str">
            <v>Gundagai</v>
          </cell>
          <cell r="D1182" t="str">
            <v>%</v>
          </cell>
          <cell r="E1182">
            <v>14.2857</v>
          </cell>
          <cell r="F1182">
            <v>85.714299999999994</v>
          </cell>
          <cell r="G1182">
            <v>100</v>
          </cell>
        </row>
        <row r="1183">
          <cell r="A1183" t="str">
            <v>Gundagai Steal from person No.</v>
          </cell>
          <cell r="B1183" t="str">
            <v>Gundagai</v>
          </cell>
          <cell r="C1183" t="str">
            <v>Steal from person</v>
          </cell>
          <cell r="D1183" t="str">
            <v>No.</v>
          </cell>
          <cell r="E1183">
            <v>1</v>
          </cell>
          <cell r="F1183">
            <v>1</v>
          </cell>
          <cell r="G1183">
            <v>2</v>
          </cell>
        </row>
        <row r="1184">
          <cell r="A1184" t="str">
            <v>Gundagai Steal from person %</v>
          </cell>
          <cell r="B1184" t="str">
            <v>Gundagai</v>
          </cell>
          <cell r="D1184" t="str">
            <v>%</v>
          </cell>
          <cell r="E1184">
            <v>50</v>
          </cell>
          <cell r="F1184">
            <v>50</v>
          </cell>
          <cell r="G1184">
            <v>100</v>
          </cell>
        </row>
        <row r="1185">
          <cell r="A1185" t="str">
            <v>Gundagai Malicious damage to property No.</v>
          </cell>
          <cell r="B1185" t="str">
            <v>Gundagai</v>
          </cell>
          <cell r="C1185" t="str">
            <v>Malicious damage to property</v>
          </cell>
          <cell r="D1185" t="str">
            <v>No.</v>
          </cell>
          <cell r="E1185">
            <v>3</v>
          </cell>
          <cell r="F1185">
            <v>17</v>
          </cell>
          <cell r="G1185">
            <v>20</v>
          </cell>
        </row>
        <row r="1186">
          <cell r="A1186" t="str">
            <v>Gundagai Malicious damage to property %</v>
          </cell>
          <cell r="B1186" t="str">
            <v>Gundagai</v>
          </cell>
          <cell r="D1186" t="str">
            <v>%</v>
          </cell>
          <cell r="E1186">
            <v>15</v>
          </cell>
          <cell r="F1186">
            <v>85</v>
          </cell>
          <cell r="G1186">
            <v>100</v>
          </cell>
        </row>
        <row r="1187">
          <cell r="A1187" t="str">
            <v>Gunnedah Assault - domestic violence related No.</v>
          </cell>
          <cell r="B1187" t="str">
            <v>Gunnedah</v>
          </cell>
          <cell r="C1187" t="str">
            <v>Assault - domestic violence related</v>
          </cell>
          <cell r="D1187" t="str">
            <v>No.</v>
          </cell>
          <cell r="E1187">
            <v>32</v>
          </cell>
          <cell r="F1187">
            <v>43</v>
          </cell>
          <cell r="G1187">
            <v>75</v>
          </cell>
        </row>
        <row r="1188">
          <cell r="A1188" t="str">
            <v>Gunnedah Assault - domestic violence related %</v>
          </cell>
          <cell r="B1188" t="str">
            <v>Gunnedah</v>
          </cell>
          <cell r="D1188" t="str">
            <v>%</v>
          </cell>
          <cell r="E1188">
            <v>42.666699999999999</v>
          </cell>
          <cell r="F1188">
            <v>57.333300000000001</v>
          </cell>
          <cell r="G1188">
            <v>100</v>
          </cell>
        </row>
        <row r="1189">
          <cell r="A1189" t="str">
            <v>Gunnedah Assault - non-domestic violence related No.</v>
          </cell>
          <cell r="B1189" t="str">
            <v>Gunnedah</v>
          </cell>
          <cell r="C1189" t="str">
            <v>Assault - non-domestic violence related</v>
          </cell>
          <cell r="D1189" t="str">
            <v>No.</v>
          </cell>
          <cell r="E1189">
            <v>52</v>
          </cell>
          <cell r="F1189">
            <v>52</v>
          </cell>
          <cell r="G1189">
            <v>104</v>
          </cell>
        </row>
        <row r="1190">
          <cell r="A1190" t="str">
            <v>Gunnedah Assault - non-domestic violence related %</v>
          </cell>
          <cell r="B1190" t="str">
            <v>Gunnedah</v>
          </cell>
          <cell r="D1190" t="str">
            <v>%</v>
          </cell>
          <cell r="E1190">
            <v>50</v>
          </cell>
          <cell r="F1190">
            <v>50</v>
          </cell>
          <cell r="G1190">
            <v>100</v>
          </cell>
        </row>
        <row r="1191">
          <cell r="A1191" t="str">
            <v>Gunnedah Robbery No.</v>
          </cell>
          <cell r="B1191" t="str">
            <v>Gunnedah</v>
          </cell>
          <cell r="C1191" t="str">
            <v>Robbery</v>
          </cell>
          <cell r="D1191" t="str">
            <v>No.</v>
          </cell>
          <cell r="E1191">
            <v>0</v>
          </cell>
          <cell r="F1191">
            <v>2</v>
          </cell>
          <cell r="G1191">
            <v>2</v>
          </cell>
        </row>
        <row r="1192">
          <cell r="A1192" t="str">
            <v>Gunnedah Robbery %</v>
          </cell>
          <cell r="B1192" t="str">
            <v>Gunnedah</v>
          </cell>
          <cell r="D1192" t="str">
            <v>%</v>
          </cell>
          <cell r="E1192">
            <v>0</v>
          </cell>
          <cell r="F1192">
            <v>100</v>
          </cell>
          <cell r="G1192">
            <v>100</v>
          </cell>
        </row>
        <row r="1193">
          <cell r="A1193" t="str">
            <v>Gunnedah Break and enter - dwelling No.</v>
          </cell>
          <cell r="B1193" t="str">
            <v>Gunnedah</v>
          </cell>
          <cell r="C1193" t="str">
            <v>Break and enter dwelling</v>
          </cell>
          <cell r="D1193" t="str">
            <v>No.</v>
          </cell>
          <cell r="E1193">
            <v>4</v>
          </cell>
          <cell r="F1193">
            <v>84</v>
          </cell>
          <cell r="G1193">
            <v>88</v>
          </cell>
        </row>
        <row r="1194">
          <cell r="A1194" t="str">
            <v>Gunnedah Break and enter - dwelling %</v>
          </cell>
          <cell r="B1194" t="str">
            <v>Gunnedah</v>
          </cell>
          <cell r="D1194" t="str">
            <v>%</v>
          </cell>
          <cell r="E1194">
            <v>4.5454999999999997</v>
          </cell>
          <cell r="F1194">
            <v>95.454499999999996</v>
          </cell>
          <cell r="G1194">
            <v>100</v>
          </cell>
        </row>
        <row r="1195">
          <cell r="A1195" t="str">
            <v>Gunnedah Break and enter - non-dwelling No.</v>
          </cell>
          <cell r="B1195" t="str">
            <v>Gunnedah</v>
          </cell>
          <cell r="C1195" t="str">
            <v>Break and enter non-dwelling</v>
          </cell>
          <cell r="D1195" t="str">
            <v>No.</v>
          </cell>
          <cell r="E1195">
            <v>0</v>
          </cell>
          <cell r="F1195">
            <v>72</v>
          </cell>
          <cell r="G1195">
            <v>72</v>
          </cell>
        </row>
        <row r="1196">
          <cell r="A1196" t="str">
            <v>Gunnedah Break and enter - non-dwelling %</v>
          </cell>
          <cell r="B1196" t="str">
            <v>Gunnedah</v>
          </cell>
          <cell r="D1196" t="str">
            <v>%</v>
          </cell>
          <cell r="E1196">
            <v>0</v>
          </cell>
          <cell r="F1196">
            <v>100</v>
          </cell>
          <cell r="G1196">
            <v>100</v>
          </cell>
        </row>
        <row r="1197">
          <cell r="A1197" t="str">
            <v>Gunnedah Motor vehicle theft No.</v>
          </cell>
          <cell r="B1197" t="str">
            <v>Gunnedah</v>
          </cell>
          <cell r="C1197" t="str">
            <v>Motor vehicle theft</v>
          </cell>
          <cell r="D1197" t="str">
            <v>No.</v>
          </cell>
          <cell r="E1197">
            <v>2</v>
          </cell>
          <cell r="F1197">
            <v>24</v>
          </cell>
          <cell r="G1197">
            <v>26</v>
          </cell>
        </row>
        <row r="1198">
          <cell r="A1198" t="str">
            <v>Gunnedah Motor vehicle theft %</v>
          </cell>
          <cell r="B1198" t="str">
            <v>Gunnedah</v>
          </cell>
          <cell r="D1198" t="str">
            <v>%</v>
          </cell>
          <cell r="E1198">
            <v>7.6923000000000004</v>
          </cell>
          <cell r="F1198">
            <v>92.307699999999997</v>
          </cell>
          <cell r="G1198">
            <v>100</v>
          </cell>
        </row>
        <row r="1199">
          <cell r="A1199" t="str">
            <v>Gunnedah Steal from motor vehicle No.</v>
          </cell>
          <cell r="B1199" t="str">
            <v>Gunnedah</v>
          </cell>
          <cell r="C1199" t="str">
            <v>Steal from motor vehicle</v>
          </cell>
          <cell r="D1199" t="str">
            <v>No.</v>
          </cell>
          <cell r="E1199">
            <v>3</v>
          </cell>
          <cell r="F1199">
            <v>92</v>
          </cell>
          <cell r="G1199">
            <v>95</v>
          </cell>
        </row>
        <row r="1200">
          <cell r="A1200" t="str">
            <v>Gunnedah Steal from motor vehicle %</v>
          </cell>
          <cell r="B1200" t="str">
            <v>Gunnedah</v>
          </cell>
          <cell r="D1200" t="str">
            <v>%</v>
          </cell>
          <cell r="E1200">
            <v>3.1579000000000002</v>
          </cell>
          <cell r="F1200">
            <v>96.842100000000002</v>
          </cell>
          <cell r="G1200">
            <v>100</v>
          </cell>
        </row>
        <row r="1201">
          <cell r="A1201" t="str">
            <v>Gunnedah Steal from retail store No.</v>
          </cell>
          <cell r="B1201" t="str">
            <v>Gunnedah</v>
          </cell>
          <cell r="C1201" t="str">
            <v>Steal from retail store</v>
          </cell>
          <cell r="D1201" t="str">
            <v>No.</v>
          </cell>
          <cell r="E1201">
            <v>0</v>
          </cell>
          <cell r="F1201">
            <v>25</v>
          </cell>
          <cell r="G1201">
            <v>25</v>
          </cell>
        </row>
        <row r="1202">
          <cell r="A1202" t="str">
            <v>Gunnedah Steal from retail store %</v>
          </cell>
          <cell r="B1202" t="str">
            <v>Gunnedah</v>
          </cell>
          <cell r="D1202" t="str">
            <v>%</v>
          </cell>
          <cell r="E1202">
            <v>0</v>
          </cell>
          <cell r="F1202">
            <v>100</v>
          </cell>
          <cell r="G1202">
            <v>100</v>
          </cell>
        </row>
        <row r="1203">
          <cell r="A1203" t="str">
            <v>Gunnedah Steal from person No.</v>
          </cell>
          <cell r="B1203" t="str">
            <v>Gunnedah</v>
          </cell>
          <cell r="C1203" t="str">
            <v>Steal from person</v>
          </cell>
          <cell r="D1203" t="str">
            <v>No.</v>
          </cell>
          <cell r="E1203">
            <v>0</v>
          </cell>
          <cell r="F1203">
            <v>2</v>
          </cell>
          <cell r="G1203">
            <v>2</v>
          </cell>
        </row>
        <row r="1204">
          <cell r="A1204" t="str">
            <v>Gunnedah Steal from person %</v>
          </cell>
          <cell r="B1204" t="str">
            <v>Gunnedah</v>
          </cell>
          <cell r="D1204" t="str">
            <v>%</v>
          </cell>
          <cell r="E1204">
            <v>0</v>
          </cell>
          <cell r="F1204">
            <v>100</v>
          </cell>
          <cell r="G1204">
            <v>100</v>
          </cell>
        </row>
        <row r="1205">
          <cell r="A1205" t="str">
            <v>Gunnedah Malicious damage to property No.</v>
          </cell>
          <cell r="B1205" t="str">
            <v>Gunnedah</v>
          </cell>
          <cell r="C1205" t="str">
            <v>Malicious damage to property</v>
          </cell>
          <cell r="D1205" t="str">
            <v>No.</v>
          </cell>
          <cell r="E1205">
            <v>26</v>
          </cell>
          <cell r="F1205">
            <v>200</v>
          </cell>
          <cell r="G1205">
            <v>226</v>
          </cell>
        </row>
        <row r="1206">
          <cell r="A1206" t="str">
            <v>Gunnedah Malicious damage to property %</v>
          </cell>
          <cell r="B1206" t="str">
            <v>Gunnedah</v>
          </cell>
          <cell r="D1206" t="str">
            <v>%</v>
          </cell>
          <cell r="E1206">
            <v>11.5044</v>
          </cell>
          <cell r="F1206">
            <v>88.495599999999996</v>
          </cell>
          <cell r="G1206">
            <v>100</v>
          </cell>
        </row>
        <row r="1207">
          <cell r="A1207" t="str">
            <v>Guyra Assault - domestic violence related No.</v>
          </cell>
          <cell r="B1207" t="str">
            <v>Guyra</v>
          </cell>
          <cell r="C1207" t="str">
            <v>Assault - domestic violence related</v>
          </cell>
          <cell r="D1207" t="str">
            <v>No.</v>
          </cell>
          <cell r="E1207">
            <v>14</v>
          </cell>
          <cell r="F1207">
            <v>12</v>
          </cell>
          <cell r="G1207">
            <v>26</v>
          </cell>
        </row>
        <row r="1208">
          <cell r="A1208" t="str">
            <v>Guyra Assault - domestic violence related %</v>
          </cell>
          <cell r="B1208" t="str">
            <v>Guyra</v>
          </cell>
          <cell r="D1208" t="str">
            <v>%</v>
          </cell>
          <cell r="E1208">
            <v>53.846200000000003</v>
          </cell>
          <cell r="F1208">
            <v>46.153799999999997</v>
          </cell>
          <cell r="G1208">
            <v>100</v>
          </cell>
        </row>
        <row r="1209">
          <cell r="A1209" t="str">
            <v>Guyra Assault - non-domestic violence related No.</v>
          </cell>
          <cell r="B1209" t="str">
            <v>Guyra</v>
          </cell>
          <cell r="C1209" t="str">
            <v>Assault - non-domestic violence related</v>
          </cell>
          <cell r="D1209" t="str">
            <v>No.</v>
          </cell>
          <cell r="E1209">
            <v>17</v>
          </cell>
          <cell r="F1209">
            <v>14</v>
          </cell>
          <cell r="G1209">
            <v>31</v>
          </cell>
        </row>
        <row r="1210">
          <cell r="A1210" t="str">
            <v>Guyra Assault - non-domestic violence related %</v>
          </cell>
          <cell r="B1210" t="str">
            <v>Guyra</v>
          </cell>
          <cell r="D1210" t="str">
            <v>%</v>
          </cell>
          <cell r="E1210">
            <v>54.838700000000003</v>
          </cell>
          <cell r="F1210">
            <v>45.161299999999997</v>
          </cell>
          <cell r="G1210">
            <v>100</v>
          </cell>
        </row>
        <row r="1211">
          <cell r="A1211" t="str">
            <v>Guyra Robbery No.</v>
          </cell>
          <cell r="B1211" t="str">
            <v>Guyra</v>
          </cell>
          <cell r="C1211" t="str">
            <v>Robbery</v>
          </cell>
          <cell r="D1211" t="str">
            <v>No.</v>
          </cell>
          <cell r="E1211">
            <v>0</v>
          </cell>
          <cell r="F1211">
            <v>0</v>
          </cell>
          <cell r="G1211">
            <v>0</v>
          </cell>
        </row>
        <row r="1212">
          <cell r="A1212" t="str">
            <v>Guyra Robbery %</v>
          </cell>
          <cell r="B1212" t="str">
            <v>Guyra</v>
          </cell>
          <cell r="D1212" t="str">
            <v>%</v>
          </cell>
          <cell r="E1212">
            <v>0</v>
          </cell>
          <cell r="F1212">
            <v>0</v>
          </cell>
          <cell r="G1212">
            <v>0</v>
          </cell>
        </row>
        <row r="1213">
          <cell r="A1213" t="str">
            <v>Guyra Break and enter - dwelling No.</v>
          </cell>
          <cell r="B1213" t="str">
            <v>Guyra</v>
          </cell>
          <cell r="C1213" t="str">
            <v>Break and enter dwelling</v>
          </cell>
          <cell r="D1213" t="str">
            <v>No.</v>
          </cell>
          <cell r="E1213">
            <v>0</v>
          </cell>
          <cell r="F1213">
            <v>13</v>
          </cell>
          <cell r="G1213">
            <v>13</v>
          </cell>
        </row>
        <row r="1214">
          <cell r="A1214" t="str">
            <v>Guyra Break and enter - dwelling %</v>
          </cell>
          <cell r="B1214" t="str">
            <v>Guyra</v>
          </cell>
          <cell r="D1214" t="str">
            <v>%</v>
          </cell>
          <cell r="E1214">
            <v>0</v>
          </cell>
          <cell r="F1214">
            <v>100</v>
          </cell>
          <cell r="G1214">
            <v>100</v>
          </cell>
        </row>
        <row r="1215">
          <cell r="A1215" t="str">
            <v>Guyra Break and enter - non-dwelling No.</v>
          </cell>
          <cell r="B1215" t="str">
            <v>Guyra</v>
          </cell>
          <cell r="C1215" t="str">
            <v>Break and enter non-dwelling</v>
          </cell>
          <cell r="D1215" t="str">
            <v>No.</v>
          </cell>
          <cell r="E1215">
            <v>1</v>
          </cell>
          <cell r="F1215">
            <v>21</v>
          </cell>
          <cell r="G1215">
            <v>22</v>
          </cell>
        </row>
        <row r="1216">
          <cell r="A1216" t="str">
            <v>Guyra Break and enter - non-dwelling %</v>
          </cell>
          <cell r="B1216" t="str">
            <v>Guyra</v>
          </cell>
          <cell r="D1216" t="str">
            <v>%</v>
          </cell>
          <cell r="E1216">
            <v>4.5454999999999997</v>
          </cell>
          <cell r="F1216">
            <v>95.454499999999996</v>
          </cell>
          <cell r="G1216">
            <v>100</v>
          </cell>
        </row>
        <row r="1217">
          <cell r="A1217" t="str">
            <v>Guyra Motor vehicle theft No.</v>
          </cell>
          <cell r="B1217" t="str">
            <v>Guyra</v>
          </cell>
          <cell r="C1217" t="str">
            <v>Motor vehicle theft</v>
          </cell>
          <cell r="D1217" t="str">
            <v>No.</v>
          </cell>
          <cell r="E1217">
            <v>0</v>
          </cell>
          <cell r="F1217">
            <v>8</v>
          </cell>
          <cell r="G1217">
            <v>8</v>
          </cell>
        </row>
        <row r="1218">
          <cell r="A1218" t="str">
            <v>Guyra Motor vehicle theft %</v>
          </cell>
          <cell r="B1218" t="str">
            <v>Guyra</v>
          </cell>
          <cell r="D1218" t="str">
            <v>%</v>
          </cell>
          <cell r="E1218">
            <v>0</v>
          </cell>
          <cell r="F1218">
            <v>100</v>
          </cell>
          <cell r="G1218">
            <v>100</v>
          </cell>
        </row>
        <row r="1219">
          <cell r="A1219" t="str">
            <v>Guyra Steal from motor vehicle No.</v>
          </cell>
          <cell r="B1219" t="str">
            <v>Guyra</v>
          </cell>
          <cell r="C1219" t="str">
            <v>Steal from motor vehicle</v>
          </cell>
          <cell r="D1219" t="str">
            <v>No.</v>
          </cell>
          <cell r="E1219">
            <v>1</v>
          </cell>
          <cell r="F1219">
            <v>12</v>
          </cell>
          <cell r="G1219">
            <v>13</v>
          </cell>
        </row>
        <row r="1220">
          <cell r="A1220" t="str">
            <v>Guyra Steal from motor vehicle %</v>
          </cell>
          <cell r="B1220" t="str">
            <v>Guyra</v>
          </cell>
          <cell r="D1220" t="str">
            <v>%</v>
          </cell>
          <cell r="E1220">
            <v>7.6923000000000004</v>
          </cell>
          <cell r="F1220">
            <v>92.307699999999997</v>
          </cell>
          <cell r="G1220">
            <v>100</v>
          </cell>
        </row>
        <row r="1221">
          <cell r="A1221" t="str">
            <v>Guyra Steal from retail store No.</v>
          </cell>
          <cell r="B1221" t="str">
            <v>Guyra</v>
          </cell>
          <cell r="C1221" t="str">
            <v>Steal from retail store</v>
          </cell>
          <cell r="D1221" t="str">
            <v>No.</v>
          </cell>
          <cell r="E1221">
            <v>0</v>
          </cell>
          <cell r="F1221">
            <v>1</v>
          </cell>
          <cell r="G1221">
            <v>1</v>
          </cell>
        </row>
        <row r="1222">
          <cell r="A1222" t="str">
            <v>Guyra Steal from retail store %</v>
          </cell>
          <cell r="B1222" t="str">
            <v>Guyra</v>
          </cell>
          <cell r="D1222" t="str">
            <v>%</v>
          </cell>
          <cell r="E1222">
            <v>0</v>
          </cell>
          <cell r="F1222">
            <v>100</v>
          </cell>
          <cell r="G1222">
            <v>100</v>
          </cell>
        </row>
        <row r="1223">
          <cell r="A1223" t="str">
            <v>Guyra Steal from person No.</v>
          </cell>
          <cell r="B1223" t="str">
            <v>Guyra</v>
          </cell>
          <cell r="C1223" t="str">
            <v>Steal from person</v>
          </cell>
          <cell r="D1223" t="str">
            <v>No.</v>
          </cell>
          <cell r="E1223">
            <v>1</v>
          </cell>
          <cell r="F1223">
            <v>1</v>
          </cell>
          <cell r="G1223">
            <v>2</v>
          </cell>
        </row>
        <row r="1224">
          <cell r="A1224" t="str">
            <v>Guyra Steal from person %</v>
          </cell>
          <cell r="B1224" t="str">
            <v>Guyra</v>
          </cell>
          <cell r="D1224" t="str">
            <v>%</v>
          </cell>
          <cell r="E1224">
            <v>50</v>
          </cell>
          <cell r="F1224">
            <v>50</v>
          </cell>
          <cell r="G1224">
            <v>100</v>
          </cell>
        </row>
        <row r="1225">
          <cell r="A1225" t="str">
            <v>Guyra Malicious damage to property No.</v>
          </cell>
          <cell r="B1225" t="str">
            <v>Guyra</v>
          </cell>
          <cell r="C1225" t="str">
            <v>Malicious damage to property</v>
          </cell>
          <cell r="D1225" t="str">
            <v>No.</v>
          </cell>
          <cell r="E1225">
            <v>12</v>
          </cell>
          <cell r="F1225">
            <v>67</v>
          </cell>
          <cell r="G1225">
            <v>79</v>
          </cell>
        </row>
        <row r="1226">
          <cell r="A1226" t="str">
            <v>Guyra Malicious damage to property %</v>
          </cell>
          <cell r="B1226" t="str">
            <v>Guyra</v>
          </cell>
          <cell r="D1226" t="str">
            <v>%</v>
          </cell>
          <cell r="E1226">
            <v>15.1899</v>
          </cell>
          <cell r="F1226">
            <v>84.810100000000006</v>
          </cell>
          <cell r="G1226">
            <v>100</v>
          </cell>
        </row>
        <row r="1227">
          <cell r="A1227" t="str">
            <v>Gwydir Assault - domestic violence related No.</v>
          </cell>
          <cell r="B1227" t="str">
            <v>Gwydir</v>
          </cell>
          <cell r="C1227" t="str">
            <v>Assault - domestic violence related</v>
          </cell>
          <cell r="D1227" t="str">
            <v>No.</v>
          </cell>
          <cell r="E1227">
            <v>5</v>
          </cell>
          <cell r="F1227">
            <v>2</v>
          </cell>
          <cell r="G1227">
            <v>7</v>
          </cell>
        </row>
        <row r="1228">
          <cell r="A1228" t="str">
            <v>Gwydir Assault - domestic violence related %</v>
          </cell>
          <cell r="B1228" t="str">
            <v>Gwydir</v>
          </cell>
          <cell r="D1228" t="str">
            <v>%</v>
          </cell>
          <cell r="E1228">
            <v>71.428600000000003</v>
          </cell>
          <cell r="F1228">
            <v>28.571400000000001</v>
          </cell>
          <cell r="G1228">
            <v>100</v>
          </cell>
        </row>
        <row r="1229">
          <cell r="A1229" t="str">
            <v>Gwydir Assault - non-domestic violence related No.</v>
          </cell>
          <cell r="B1229" t="str">
            <v>Gwydir</v>
          </cell>
          <cell r="C1229" t="str">
            <v>Assault - non-domestic violence related</v>
          </cell>
          <cell r="D1229" t="str">
            <v>No.</v>
          </cell>
          <cell r="E1229">
            <v>12</v>
          </cell>
          <cell r="F1229">
            <v>12</v>
          </cell>
          <cell r="G1229">
            <v>24</v>
          </cell>
        </row>
        <row r="1230">
          <cell r="A1230" t="str">
            <v>Gwydir Assault - non-domestic violence related %</v>
          </cell>
          <cell r="B1230" t="str">
            <v>Gwydir</v>
          </cell>
          <cell r="D1230" t="str">
            <v>%</v>
          </cell>
          <cell r="E1230">
            <v>50</v>
          </cell>
          <cell r="F1230">
            <v>50</v>
          </cell>
          <cell r="G1230">
            <v>100</v>
          </cell>
        </row>
        <row r="1231">
          <cell r="A1231" t="str">
            <v>Gwydir Robbery No.</v>
          </cell>
          <cell r="B1231" t="str">
            <v>Gwydir</v>
          </cell>
          <cell r="C1231" t="str">
            <v>Robbery</v>
          </cell>
          <cell r="D1231" t="str">
            <v>No.</v>
          </cell>
          <cell r="E1231">
            <v>0</v>
          </cell>
          <cell r="F1231">
            <v>0</v>
          </cell>
          <cell r="G1231">
            <v>0</v>
          </cell>
        </row>
        <row r="1232">
          <cell r="A1232" t="str">
            <v>Gwydir Robbery %</v>
          </cell>
          <cell r="B1232" t="str">
            <v>Gwydir</v>
          </cell>
          <cell r="D1232" t="str">
            <v>%</v>
          </cell>
          <cell r="E1232">
            <v>0</v>
          </cell>
          <cell r="F1232">
            <v>0</v>
          </cell>
          <cell r="G1232">
            <v>0</v>
          </cell>
        </row>
        <row r="1233">
          <cell r="A1233" t="str">
            <v>Gwydir Break and enter - dwelling No.</v>
          </cell>
          <cell r="B1233" t="str">
            <v>Gwydir</v>
          </cell>
          <cell r="C1233" t="str">
            <v>Break and enter dwelling</v>
          </cell>
          <cell r="D1233" t="str">
            <v>No.</v>
          </cell>
          <cell r="E1233">
            <v>0</v>
          </cell>
          <cell r="F1233">
            <v>14</v>
          </cell>
          <cell r="G1233">
            <v>14</v>
          </cell>
        </row>
        <row r="1234">
          <cell r="A1234" t="str">
            <v>Gwydir Break and enter - dwelling %</v>
          </cell>
          <cell r="B1234" t="str">
            <v>Gwydir</v>
          </cell>
          <cell r="D1234" t="str">
            <v>%</v>
          </cell>
          <cell r="E1234">
            <v>0</v>
          </cell>
          <cell r="F1234">
            <v>100</v>
          </cell>
          <cell r="G1234">
            <v>100</v>
          </cell>
        </row>
        <row r="1235">
          <cell r="A1235" t="str">
            <v>Gwydir Break and enter - non-dwelling No.</v>
          </cell>
          <cell r="B1235" t="str">
            <v>Gwydir</v>
          </cell>
          <cell r="C1235" t="str">
            <v>Break and enter non-dwelling</v>
          </cell>
          <cell r="D1235" t="str">
            <v>No.</v>
          </cell>
          <cell r="E1235">
            <v>0</v>
          </cell>
          <cell r="F1235">
            <v>14</v>
          </cell>
          <cell r="G1235">
            <v>14</v>
          </cell>
        </row>
        <row r="1236">
          <cell r="A1236" t="str">
            <v>Gwydir Break and enter - non-dwelling %</v>
          </cell>
          <cell r="B1236" t="str">
            <v>Gwydir</v>
          </cell>
          <cell r="D1236" t="str">
            <v>%</v>
          </cell>
          <cell r="E1236">
            <v>0</v>
          </cell>
          <cell r="F1236">
            <v>100</v>
          </cell>
          <cell r="G1236">
            <v>100</v>
          </cell>
        </row>
        <row r="1237">
          <cell r="A1237" t="str">
            <v>Gwydir Motor vehicle theft No.</v>
          </cell>
          <cell r="B1237" t="str">
            <v>Gwydir</v>
          </cell>
          <cell r="C1237" t="str">
            <v>Motor vehicle theft</v>
          </cell>
          <cell r="D1237" t="str">
            <v>No.</v>
          </cell>
          <cell r="E1237">
            <v>0</v>
          </cell>
          <cell r="F1237">
            <v>2</v>
          </cell>
          <cell r="G1237">
            <v>2</v>
          </cell>
        </row>
        <row r="1238">
          <cell r="A1238" t="str">
            <v>Gwydir Motor vehicle theft %</v>
          </cell>
          <cell r="B1238" t="str">
            <v>Gwydir</v>
          </cell>
          <cell r="D1238" t="str">
            <v>%</v>
          </cell>
          <cell r="E1238">
            <v>0</v>
          </cell>
          <cell r="F1238">
            <v>100</v>
          </cell>
          <cell r="G1238">
            <v>100</v>
          </cell>
        </row>
        <row r="1239">
          <cell r="A1239" t="str">
            <v>Gwydir Steal from motor vehicle No.</v>
          </cell>
          <cell r="B1239" t="str">
            <v>Gwydir</v>
          </cell>
          <cell r="C1239" t="str">
            <v>Steal from motor vehicle</v>
          </cell>
          <cell r="D1239" t="str">
            <v>No.</v>
          </cell>
          <cell r="E1239">
            <v>1</v>
          </cell>
          <cell r="F1239">
            <v>7</v>
          </cell>
          <cell r="G1239">
            <v>8</v>
          </cell>
        </row>
        <row r="1240">
          <cell r="A1240" t="str">
            <v>Gwydir Steal from motor vehicle %</v>
          </cell>
          <cell r="B1240" t="str">
            <v>Gwydir</v>
          </cell>
          <cell r="D1240" t="str">
            <v>%</v>
          </cell>
          <cell r="E1240">
            <v>12.5</v>
          </cell>
          <cell r="F1240">
            <v>87.5</v>
          </cell>
          <cell r="G1240">
            <v>100</v>
          </cell>
        </row>
        <row r="1241">
          <cell r="A1241" t="str">
            <v>Gwydir Steal from retail store No.</v>
          </cell>
          <cell r="B1241" t="str">
            <v>Gwydir</v>
          </cell>
          <cell r="C1241" t="str">
            <v>Steal from retail store</v>
          </cell>
          <cell r="D1241" t="str">
            <v>No.</v>
          </cell>
          <cell r="E1241">
            <v>1</v>
          </cell>
          <cell r="F1241">
            <v>3</v>
          </cell>
          <cell r="G1241">
            <v>4</v>
          </cell>
        </row>
        <row r="1242">
          <cell r="A1242" t="str">
            <v>Gwydir Steal from retail store %</v>
          </cell>
          <cell r="B1242" t="str">
            <v>Gwydir</v>
          </cell>
          <cell r="D1242" t="str">
            <v>%</v>
          </cell>
          <cell r="E1242">
            <v>25</v>
          </cell>
          <cell r="F1242">
            <v>75</v>
          </cell>
          <cell r="G1242">
            <v>100</v>
          </cell>
        </row>
        <row r="1243">
          <cell r="A1243" t="str">
            <v>Gwydir Steal from person No.</v>
          </cell>
          <cell r="B1243" t="str">
            <v>Gwydir</v>
          </cell>
          <cell r="C1243" t="str">
            <v>Steal from person</v>
          </cell>
          <cell r="D1243" t="str">
            <v>No.</v>
          </cell>
          <cell r="E1243">
            <v>0</v>
          </cell>
          <cell r="F1243">
            <v>1</v>
          </cell>
          <cell r="G1243">
            <v>1</v>
          </cell>
        </row>
        <row r="1244">
          <cell r="A1244" t="str">
            <v>Gwydir Steal from person %</v>
          </cell>
          <cell r="B1244" t="str">
            <v>Gwydir</v>
          </cell>
          <cell r="D1244" t="str">
            <v>%</v>
          </cell>
          <cell r="E1244">
            <v>0</v>
          </cell>
          <cell r="F1244">
            <v>100</v>
          </cell>
          <cell r="G1244">
            <v>100</v>
          </cell>
        </row>
        <row r="1245">
          <cell r="A1245" t="str">
            <v>Gwydir Malicious damage to property No.</v>
          </cell>
          <cell r="B1245" t="str">
            <v>Gwydir</v>
          </cell>
          <cell r="C1245" t="str">
            <v>Malicious damage to property</v>
          </cell>
          <cell r="D1245" t="str">
            <v>No.</v>
          </cell>
          <cell r="E1245">
            <v>4</v>
          </cell>
          <cell r="F1245">
            <v>40</v>
          </cell>
          <cell r="G1245">
            <v>44</v>
          </cell>
        </row>
        <row r="1246">
          <cell r="A1246" t="str">
            <v>Gwydir Malicious damage to property %</v>
          </cell>
          <cell r="B1246" t="str">
            <v>Gwydir</v>
          </cell>
          <cell r="D1246" t="str">
            <v>%</v>
          </cell>
          <cell r="E1246">
            <v>9.0908999999999995</v>
          </cell>
          <cell r="F1246">
            <v>90.909099999999995</v>
          </cell>
          <cell r="G1246">
            <v>100</v>
          </cell>
        </row>
        <row r="1247">
          <cell r="A1247" t="str">
            <v>Harden Assault - domestic violence related No.</v>
          </cell>
          <cell r="B1247" t="str">
            <v>Harden</v>
          </cell>
          <cell r="C1247" t="str">
            <v>Assault - domestic violence related</v>
          </cell>
          <cell r="D1247" t="str">
            <v>No.</v>
          </cell>
          <cell r="E1247">
            <v>4</v>
          </cell>
          <cell r="F1247">
            <v>4</v>
          </cell>
          <cell r="G1247">
            <v>8</v>
          </cell>
        </row>
        <row r="1248">
          <cell r="A1248" t="str">
            <v>Harden Assault - domestic violence related %</v>
          </cell>
          <cell r="B1248" t="str">
            <v>Harden</v>
          </cell>
          <cell r="D1248" t="str">
            <v>%</v>
          </cell>
          <cell r="E1248">
            <v>50</v>
          </cell>
          <cell r="F1248">
            <v>50</v>
          </cell>
          <cell r="G1248">
            <v>100</v>
          </cell>
        </row>
        <row r="1249">
          <cell r="A1249" t="str">
            <v>Harden Assault - non-domestic violence related No.</v>
          </cell>
          <cell r="B1249" t="str">
            <v>Harden</v>
          </cell>
          <cell r="C1249" t="str">
            <v>Assault - non-domestic violence related</v>
          </cell>
          <cell r="D1249" t="str">
            <v>No.</v>
          </cell>
          <cell r="E1249">
            <v>9</v>
          </cell>
          <cell r="F1249">
            <v>2</v>
          </cell>
          <cell r="G1249">
            <v>11</v>
          </cell>
        </row>
        <row r="1250">
          <cell r="A1250" t="str">
            <v>Harden Assault - non-domestic violence related %</v>
          </cell>
          <cell r="B1250" t="str">
            <v>Harden</v>
          </cell>
          <cell r="D1250" t="str">
            <v>%</v>
          </cell>
          <cell r="E1250">
            <v>81.818200000000004</v>
          </cell>
          <cell r="F1250">
            <v>18.181799999999999</v>
          </cell>
          <cell r="G1250">
            <v>100</v>
          </cell>
        </row>
        <row r="1251">
          <cell r="A1251" t="str">
            <v>Harden Robbery No.</v>
          </cell>
          <cell r="B1251" t="str">
            <v>Harden</v>
          </cell>
          <cell r="C1251" t="str">
            <v>Robbery</v>
          </cell>
          <cell r="D1251" t="str">
            <v>No.</v>
          </cell>
          <cell r="E1251">
            <v>0</v>
          </cell>
          <cell r="F1251">
            <v>0</v>
          </cell>
          <cell r="G1251">
            <v>0</v>
          </cell>
        </row>
        <row r="1252">
          <cell r="A1252" t="str">
            <v>Harden Robbery %</v>
          </cell>
          <cell r="B1252" t="str">
            <v>Harden</v>
          </cell>
          <cell r="D1252" t="str">
            <v>%</v>
          </cell>
          <cell r="E1252">
            <v>0</v>
          </cell>
          <cell r="F1252">
            <v>0</v>
          </cell>
          <cell r="G1252">
            <v>0</v>
          </cell>
        </row>
        <row r="1253">
          <cell r="A1253" t="str">
            <v>Harden Break and enter - dwelling No.</v>
          </cell>
          <cell r="B1253" t="str">
            <v>Harden</v>
          </cell>
          <cell r="C1253" t="str">
            <v>Break and enter dwelling</v>
          </cell>
          <cell r="D1253" t="str">
            <v>No.</v>
          </cell>
          <cell r="E1253">
            <v>0</v>
          </cell>
          <cell r="F1253">
            <v>7</v>
          </cell>
          <cell r="G1253">
            <v>7</v>
          </cell>
        </row>
        <row r="1254">
          <cell r="A1254" t="str">
            <v>Harden Break and enter - dwelling %</v>
          </cell>
          <cell r="B1254" t="str">
            <v>Harden</v>
          </cell>
          <cell r="D1254" t="str">
            <v>%</v>
          </cell>
          <cell r="E1254">
            <v>0</v>
          </cell>
          <cell r="F1254">
            <v>100</v>
          </cell>
          <cell r="G1254">
            <v>100</v>
          </cell>
        </row>
        <row r="1255">
          <cell r="A1255" t="str">
            <v>Harden Break and enter - non-dwelling No.</v>
          </cell>
          <cell r="B1255" t="str">
            <v>Harden</v>
          </cell>
          <cell r="C1255" t="str">
            <v>Break and enter non-dwelling</v>
          </cell>
          <cell r="D1255" t="str">
            <v>No.</v>
          </cell>
          <cell r="E1255">
            <v>1</v>
          </cell>
          <cell r="F1255">
            <v>7</v>
          </cell>
          <cell r="G1255">
            <v>8</v>
          </cell>
        </row>
        <row r="1256">
          <cell r="A1256" t="str">
            <v>Harden Break and enter - non-dwelling %</v>
          </cell>
          <cell r="B1256" t="str">
            <v>Harden</v>
          </cell>
          <cell r="D1256" t="str">
            <v>%</v>
          </cell>
          <cell r="E1256">
            <v>12.5</v>
          </cell>
          <cell r="F1256">
            <v>87.5</v>
          </cell>
          <cell r="G1256">
            <v>100</v>
          </cell>
        </row>
        <row r="1257">
          <cell r="A1257" t="str">
            <v>Harden Motor vehicle theft No.</v>
          </cell>
          <cell r="B1257" t="str">
            <v>Harden</v>
          </cell>
          <cell r="C1257" t="str">
            <v>Motor vehicle theft</v>
          </cell>
          <cell r="D1257" t="str">
            <v>No.</v>
          </cell>
          <cell r="E1257">
            <v>1</v>
          </cell>
          <cell r="F1257">
            <v>1</v>
          </cell>
          <cell r="G1257">
            <v>2</v>
          </cell>
        </row>
        <row r="1258">
          <cell r="A1258" t="str">
            <v>Harden Motor vehicle theft %</v>
          </cell>
          <cell r="B1258" t="str">
            <v>Harden</v>
          </cell>
          <cell r="D1258" t="str">
            <v>%</v>
          </cell>
          <cell r="E1258">
            <v>50</v>
          </cell>
          <cell r="F1258">
            <v>50</v>
          </cell>
          <cell r="G1258">
            <v>100</v>
          </cell>
        </row>
        <row r="1259">
          <cell r="A1259" t="str">
            <v>Harden Steal from motor vehicle No.</v>
          </cell>
          <cell r="B1259" t="str">
            <v>Harden</v>
          </cell>
          <cell r="C1259" t="str">
            <v>Steal from motor vehicle</v>
          </cell>
          <cell r="D1259" t="str">
            <v>No.</v>
          </cell>
          <cell r="E1259">
            <v>0</v>
          </cell>
          <cell r="F1259">
            <v>7</v>
          </cell>
          <cell r="G1259">
            <v>7</v>
          </cell>
        </row>
        <row r="1260">
          <cell r="A1260" t="str">
            <v>Harden Steal from motor vehicle %</v>
          </cell>
          <cell r="B1260" t="str">
            <v>Harden</v>
          </cell>
          <cell r="D1260" t="str">
            <v>%</v>
          </cell>
          <cell r="E1260">
            <v>0</v>
          </cell>
          <cell r="F1260">
            <v>100</v>
          </cell>
          <cell r="G1260">
            <v>100</v>
          </cell>
        </row>
        <row r="1261">
          <cell r="A1261" t="str">
            <v>Harden Steal from retail store No.</v>
          </cell>
          <cell r="B1261" t="str">
            <v>Harden</v>
          </cell>
          <cell r="C1261" t="str">
            <v>Steal from retail store</v>
          </cell>
          <cell r="D1261" t="str">
            <v>No.</v>
          </cell>
          <cell r="E1261">
            <v>2</v>
          </cell>
          <cell r="F1261">
            <v>3</v>
          </cell>
          <cell r="G1261">
            <v>5</v>
          </cell>
        </row>
        <row r="1262">
          <cell r="A1262" t="str">
            <v>Harden Steal from retail store %</v>
          </cell>
          <cell r="B1262" t="str">
            <v>Harden</v>
          </cell>
          <cell r="D1262" t="str">
            <v>%</v>
          </cell>
          <cell r="E1262">
            <v>40</v>
          </cell>
          <cell r="F1262">
            <v>60</v>
          </cell>
          <cell r="G1262">
            <v>100</v>
          </cell>
        </row>
        <row r="1263">
          <cell r="A1263" t="str">
            <v>Harden Steal from person No.</v>
          </cell>
          <cell r="B1263" t="str">
            <v>Harden</v>
          </cell>
          <cell r="C1263" t="str">
            <v>Steal from person</v>
          </cell>
          <cell r="D1263" t="str">
            <v>No.</v>
          </cell>
          <cell r="E1263">
            <v>0</v>
          </cell>
          <cell r="F1263">
            <v>1</v>
          </cell>
          <cell r="G1263">
            <v>1</v>
          </cell>
        </row>
        <row r="1264">
          <cell r="A1264" t="str">
            <v>Harden Steal from person %</v>
          </cell>
          <cell r="B1264" t="str">
            <v>Harden</v>
          </cell>
          <cell r="D1264" t="str">
            <v>%</v>
          </cell>
          <cell r="E1264">
            <v>0</v>
          </cell>
          <cell r="F1264">
            <v>100</v>
          </cell>
          <cell r="G1264">
            <v>100</v>
          </cell>
        </row>
        <row r="1265">
          <cell r="A1265" t="str">
            <v>Harden Malicious damage to property No.</v>
          </cell>
          <cell r="B1265" t="str">
            <v>Harden</v>
          </cell>
          <cell r="C1265" t="str">
            <v>Malicious damage to property</v>
          </cell>
          <cell r="D1265" t="str">
            <v>No.</v>
          </cell>
          <cell r="E1265">
            <v>4</v>
          </cell>
          <cell r="F1265">
            <v>21</v>
          </cell>
          <cell r="G1265">
            <v>25</v>
          </cell>
        </row>
        <row r="1266">
          <cell r="A1266" t="str">
            <v>Harden Malicious damage to property %</v>
          </cell>
          <cell r="B1266" t="str">
            <v>Harden</v>
          </cell>
          <cell r="D1266" t="str">
            <v>%</v>
          </cell>
          <cell r="E1266">
            <v>16</v>
          </cell>
          <cell r="F1266">
            <v>84</v>
          </cell>
          <cell r="G1266">
            <v>100</v>
          </cell>
        </row>
        <row r="1267">
          <cell r="A1267" t="str">
            <v>Port Macquarie-Hastings Assault - domestic violence related No.</v>
          </cell>
          <cell r="B1267" t="str">
            <v>Port Macquarie-Hastings</v>
          </cell>
          <cell r="C1267" t="str">
            <v>Assault - domestic violence related</v>
          </cell>
          <cell r="D1267" t="str">
            <v>No.</v>
          </cell>
          <cell r="E1267">
            <v>139</v>
          </cell>
          <cell r="F1267">
            <v>173</v>
          </cell>
          <cell r="G1267">
            <v>312</v>
          </cell>
        </row>
        <row r="1268">
          <cell r="A1268" t="str">
            <v>Port Macquarie-Hastings Assault - domestic violence related %</v>
          </cell>
          <cell r="B1268" t="str">
            <v>Port Macquarie-Hastings</v>
          </cell>
          <cell r="D1268" t="str">
            <v>%</v>
          </cell>
          <cell r="E1268">
            <v>44.551299999999998</v>
          </cell>
          <cell r="F1268">
            <v>55.448700000000002</v>
          </cell>
          <cell r="G1268">
            <v>100</v>
          </cell>
        </row>
        <row r="1269">
          <cell r="A1269" t="str">
            <v>Port Macquarie-Hastings Assault - non-domestic violence related No.</v>
          </cell>
          <cell r="B1269" t="str">
            <v>Port Macquarie-Hastings</v>
          </cell>
          <cell r="C1269" t="str">
            <v>Assault - non-domestic violence related</v>
          </cell>
          <cell r="D1269" t="str">
            <v>No.</v>
          </cell>
          <cell r="E1269">
            <v>253</v>
          </cell>
          <cell r="F1269">
            <v>241</v>
          </cell>
          <cell r="G1269">
            <v>494</v>
          </cell>
        </row>
        <row r="1270">
          <cell r="A1270" t="str">
            <v>Port Macquarie-Hastings Assault - non-domestic violence related %</v>
          </cell>
          <cell r="B1270" t="str">
            <v>Port Macquarie-Hastings</v>
          </cell>
          <cell r="D1270" t="str">
            <v>%</v>
          </cell>
          <cell r="E1270">
            <v>51.214599999999997</v>
          </cell>
          <cell r="F1270">
            <v>48.785400000000003</v>
          </cell>
          <cell r="G1270">
            <v>100</v>
          </cell>
        </row>
        <row r="1271">
          <cell r="A1271" t="str">
            <v>Port Macquarie-Hastings Robbery No.</v>
          </cell>
          <cell r="B1271" t="str">
            <v>Port Macquarie-Hastings</v>
          </cell>
          <cell r="C1271" t="str">
            <v>Robbery</v>
          </cell>
          <cell r="D1271" t="str">
            <v>No.</v>
          </cell>
          <cell r="E1271">
            <v>9</v>
          </cell>
          <cell r="F1271">
            <v>14</v>
          </cell>
          <cell r="G1271">
            <v>23</v>
          </cell>
        </row>
        <row r="1272">
          <cell r="A1272" t="str">
            <v>Port Macquarie-Hastings Robbery %</v>
          </cell>
          <cell r="B1272" t="str">
            <v>Port Macquarie-Hastings</v>
          </cell>
          <cell r="D1272" t="str">
            <v>%</v>
          </cell>
          <cell r="E1272">
            <v>39.130400000000002</v>
          </cell>
          <cell r="F1272">
            <v>60.869599999999998</v>
          </cell>
          <cell r="G1272">
            <v>100</v>
          </cell>
        </row>
        <row r="1273">
          <cell r="A1273" t="str">
            <v>Port Macquarie-Hastings Break and enter - dwelling No.</v>
          </cell>
          <cell r="B1273" t="str">
            <v>Port Macquarie-Hastings</v>
          </cell>
          <cell r="C1273" t="str">
            <v>Break and enter dwelling</v>
          </cell>
          <cell r="D1273" t="str">
            <v>No.</v>
          </cell>
          <cell r="E1273">
            <v>9</v>
          </cell>
          <cell r="F1273">
            <v>285</v>
          </cell>
          <cell r="G1273">
            <v>294</v>
          </cell>
        </row>
        <row r="1274">
          <cell r="A1274" t="str">
            <v>Port Macquarie-Hastings Break and enter - dwelling %</v>
          </cell>
          <cell r="B1274" t="str">
            <v>Port Macquarie-Hastings</v>
          </cell>
          <cell r="D1274" t="str">
            <v>%</v>
          </cell>
          <cell r="E1274">
            <v>3.0611999999999999</v>
          </cell>
          <cell r="F1274">
            <v>96.938800000000001</v>
          </cell>
          <cell r="G1274">
            <v>100</v>
          </cell>
        </row>
        <row r="1275">
          <cell r="A1275" t="str">
            <v>Port Macquarie-Hastings Break and enter - non-dwelling No.</v>
          </cell>
          <cell r="B1275" t="str">
            <v>Port Macquarie-Hastings</v>
          </cell>
          <cell r="C1275" t="str">
            <v>Break and enter non-dwelling</v>
          </cell>
          <cell r="D1275" t="str">
            <v>No.</v>
          </cell>
          <cell r="E1275">
            <v>6</v>
          </cell>
          <cell r="F1275">
            <v>268</v>
          </cell>
          <cell r="G1275">
            <v>274</v>
          </cell>
        </row>
        <row r="1276">
          <cell r="A1276" t="str">
            <v>Port Macquarie-Hastings Break and enter - non-dwelling %</v>
          </cell>
          <cell r="B1276" t="str">
            <v>Port Macquarie-Hastings</v>
          </cell>
          <cell r="D1276" t="str">
            <v>%</v>
          </cell>
          <cell r="E1276">
            <v>2.1898</v>
          </cell>
          <cell r="F1276">
            <v>97.810199999999995</v>
          </cell>
          <cell r="G1276">
            <v>100</v>
          </cell>
        </row>
        <row r="1277">
          <cell r="A1277" t="str">
            <v>Port Macquarie-Hastings Motor vehicle theft No.</v>
          </cell>
          <cell r="B1277" t="str">
            <v>Port Macquarie-Hastings</v>
          </cell>
          <cell r="C1277" t="str">
            <v>Motor vehicle theft</v>
          </cell>
          <cell r="D1277" t="str">
            <v>No.</v>
          </cell>
          <cell r="E1277">
            <v>10</v>
          </cell>
          <cell r="F1277">
            <v>173</v>
          </cell>
          <cell r="G1277">
            <v>183</v>
          </cell>
        </row>
        <row r="1278">
          <cell r="A1278" t="str">
            <v>Port Macquarie-Hastings Motor vehicle theft %</v>
          </cell>
          <cell r="B1278" t="str">
            <v>Port Macquarie-Hastings</v>
          </cell>
          <cell r="D1278" t="str">
            <v>%</v>
          </cell>
          <cell r="E1278">
            <v>5.4645000000000001</v>
          </cell>
          <cell r="F1278">
            <v>94.535499999999999</v>
          </cell>
          <cell r="G1278">
            <v>100</v>
          </cell>
        </row>
        <row r="1279">
          <cell r="A1279" t="str">
            <v>Port Macquarie-Hastings Steal from motor vehicle No.</v>
          </cell>
          <cell r="B1279" t="str">
            <v>Port Macquarie-Hastings</v>
          </cell>
          <cell r="C1279" t="str">
            <v>Steal from motor vehicle</v>
          </cell>
          <cell r="D1279" t="str">
            <v>No.</v>
          </cell>
          <cell r="E1279">
            <v>7</v>
          </cell>
          <cell r="F1279">
            <v>482</v>
          </cell>
          <cell r="G1279">
            <v>489</v>
          </cell>
        </row>
        <row r="1280">
          <cell r="A1280" t="str">
            <v>Port Macquarie-Hastings Steal from motor vehicle %</v>
          </cell>
          <cell r="B1280" t="str">
            <v>Port Macquarie-Hastings</v>
          </cell>
          <cell r="D1280" t="str">
            <v>%</v>
          </cell>
          <cell r="E1280">
            <v>1.4315</v>
          </cell>
          <cell r="F1280">
            <v>98.5685</v>
          </cell>
          <cell r="G1280">
            <v>100</v>
          </cell>
        </row>
        <row r="1281">
          <cell r="A1281" t="str">
            <v>Port Macquarie-Hastings Steal from retail store No.</v>
          </cell>
          <cell r="B1281" t="str">
            <v>Port Macquarie-Hastings</v>
          </cell>
          <cell r="C1281" t="str">
            <v>Steal from retail store</v>
          </cell>
          <cell r="D1281" t="str">
            <v>No.</v>
          </cell>
          <cell r="E1281">
            <v>13</v>
          </cell>
          <cell r="F1281">
            <v>141</v>
          </cell>
          <cell r="G1281">
            <v>154</v>
          </cell>
        </row>
        <row r="1282">
          <cell r="A1282" t="str">
            <v>Port Macquarie-Hastings Steal from retail store %</v>
          </cell>
          <cell r="B1282" t="str">
            <v>Port Macquarie-Hastings</v>
          </cell>
          <cell r="D1282" t="str">
            <v>%</v>
          </cell>
          <cell r="E1282">
            <v>8.4415999999999993</v>
          </cell>
          <cell r="F1282">
            <v>91.558400000000006</v>
          </cell>
          <cell r="G1282">
            <v>100</v>
          </cell>
        </row>
        <row r="1283">
          <cell r="A1283" t="str">
            <v>Port Macquarie-Hastings Steal from person No.</v>
          </cell>
          <cell r="B1283" t="str">
            <v>Port Macquarie-Hastings</v>
          </cell>
          <cell r="C1283" t="str">
            <v>Steal from person</v>
          </cell>
          <cell r="D1283" t="str">
            <v>No.</v>
          </cell>
          <cell r="E1283">
            <v>5</v>
          </cell>
          <cell r="F1283">
            <v>42</v>
          </cell>
          <cell r="G1283">
            <v>47</v>
          </cell>
        </row>
        <row r="1284">
          <cell r="A1284" t="str">
            <v>Port Macquarie-Hastings Steal from person %</v>
          </cell>
          <cell r="B1284" t="str">
            <v>Port Macquarie-Hastings</v>
          </cell>
          <cell r="D1284" t="str">
            <v>%</v>
          </cell>
          <cell r="E1284">
            <v>10.638299999999999</v>
          </cell>
          <cell r="F1284">
            <v>89.361699999999999</v>
          </cell>
          <cell r="G1284">
            <v>100</v>
          </cell>
        </row>
        <row r="1285">
          <cell r="A1285" t="str">
            <v>Port Macquarie-Hastings Malicious damage to property No.</v>
          </cell>
          <cell r="B1285" t="str">
            <v>Port Macquarie-Hastings</v>
          </cell>
          <cell r="C1285" t="str">
            <v>Malicious damage to property</v>
          </cell>
          <cell r="D1285" t="str">
            <v>No.</v>
          </cell>
          <cell r="E1285">
            <v>135</v>
          </cell>
          <cell r="F1285">
            <v>1057</v>
          </cell>
          <cell r="G1285">
            <v>1192</v>
          </cell>
        </row>
        <row r="1286">
          <cell r="A1286" t="str">
            <v>Port Macquarie-Hastings Malicious damage to property %</v>
          </cell>
          <cell r="B1286" t="str">
            <v>Port Macquarie-Hastings</v>
          </cell>
          <cell r="D1286" t="str">
            <v>%</v>
          </cell>
          <cell r="E1286">
            <v>11.3255</v>
          </cell>
          <cell r="F1286">
            <v>88.674499999999995</v>
          </cell>
          <cell r="G1286">
            <v>100</v>
          </cell>
        </row>
        <row r="1287">
          <cell r="A1287" t="str">
            <v>Hawkesbury Assault - domestic violence related No.</v>
          </cell>
          <cell r="B1287" t="str">
            <v>Hawkesbury</v>
          </cell>
          <cell r="C1287" t="str">
            <v>Assault - domestic violence related</v>
          </cell>
          <cell r="D1287" t="str">
            <v>No.</v>
          </cell>
          <cell r="E1287">
            <v>104</v>
          </cell>
          <cell r="F1287">
            <v>150</v>
          </cell>
          <cell r="G1287">
            <v>254</v>
          </cell>
        </row>
        <row r="1288">
          <cell r="A1288" t="str">
            <v>Hawkesbury Assault - domestic violence related %</v>
          </cell>
          <cell r="B1288" t="str">
            <v>Hawkesbury</v>
          </cell>
          <cell r="D1288" t="str">
            <v>%</v>
          </cell>
          <cell r="E1288">
            <v>40.944899999999997</v>
          </cell>
          <cell r="F1288">
            <v>59.055100000000003</v>
          </cell>
          <cell r="G1288">
            <v>100</v>
          </cell>
        </row>
        <row r="1289">
          <cell r="A1289" t="str">
            <v>Hawkesbury Assault - non-domestic violence related No.</v>
          </cell>
          <cell r="B1289" t="str">
            <v>Hawkesbury</v>
          </cell>
          <cell r="C1289" t="str">
            <v>Assault - non-domestic violence related</v>
          </cell>
          <cell r="D1289" t="str">
            <v>No.</v>
          </cell>
          <cell r="E1289">
            <v>131</v>
          </cell>
          <cell r="F1289">
            <v>173</v>
          </cell>
          <cell r="G1289">
            <v>304</v>
          </cell>
        </row>
        <row r="1290">
          <cell r="A1290" t="str">
            <v>Hawkesbury Assault - non-domestic violence related %</v>
          </cell>
          <cell r="B1290" t="str">
            <v>Hawkesbury</v>
          </cell>
          <cell r="D1290" t="str">
            <v>%</v>
          </cell>
          <cell r="E1290">
            <v>43.092100000000002</v>
          </cell>
          <cell r="F1290">
            <v>56.907899999999998</v>
          </cell>
          <cell r="G1290">
            <v>100</v>
          </cell>
        </row>
        <row r="1291">
          <cell r="A1291" t="str">
            <v>Hawkesbury Robbery No.</v>
          </cell>
          <cell r="B1291" t="str">
            <v>Hawkesbury</v>
          </cell>
          <cell r="C1291" t="str">
            <v>Robbery</v>
          </cell>
          <cell r="D1291" t="str">
            <v>No.</v>
          </cell>
          <cell r="E1291">
            <v>5</v>
          </cell>
          <cell r="F1291">
            <v>29</v>
          </cell>
          <cell r="G1291">
            <v>34</v>
          </cell>
        </row>
        <row r="1292">
          <cell r="A1292" t="str">
            <v>Hawkesbury Robbery %</v>
          </cell>
          <cell r="B1292" t="str">
            <v>Hawkesbury</v>
          </cell>
          <cell r="D1292" t="str">
            <v>%</v>
          </cell>
          <cell r="E1292">
            <v>14.7059</v>
          </cell>
          <cell r="F1292">
            <v>85.2941</v>
          </cell>
          <cell r="G1292">
            <v>100</v>
          </cell>
        </row>
        <row r="1293">
          <cell r="A1293" t="str">
            <v>Hawkesbury Break and enter - dwelling No.</v>
          </cell>
          <cell r="B1293" t="str">
            <v>Hawkesbury</v>
          </cell>
          <cell r="C1293" t="str">
            <v>Break and enter dwelling</v>
          </cell>
          <cell r="D1293" t="str">
            <v>No.</v>
          </cell>
          <cell r="E1293">
            <v>4</v>
          </cell>
          <cell r="F1293">
            <v>281</v>
          </cell>
          <cell r="G1293">
            <v>285</v>
          </cell>
        </row>
        <row r="1294">
          <cell r="A1294" t="str">
            <v>Hawkesbury Break and enter - dwelling %</v>
          </cell>
          <cell r="B1294" t="str">
            <v>Hawkesbury</v>
          </cell>
          <cell r="D1294" t="str">
            <v>%</v>
          </cell>
          <cell r="E1294">
            <v>1.4035</v>
          </cell>
          <cell r="F1294">
            <v>98.596500000000006</v>
          </cell>
          <cell r="G1294">
            <v>100</v>
          </cell>
        </row>
        <row r="1295">
          <cell r="A1295" t="str">
            <v>Hawkesbury Break and enter - non-dwelling No.</v>
          </cell>
          <cell r="B1295" t="str">
            <v>Hawkesbury</v>
          </cell>
          <cell r="C1295" t="str">
            <v>Break and enter non-dwelling</v>
          </cell>
          <cell r="D1295" t="str">
            <v>No.</v>
          </cell>
          <cell r="E1295">
            <v>3</v>
          </cell>
          <cell r="F1295">
            <v>152</v>
          </cell>
          <cell r="G1295">
            <v>155</v>
          </cell>
        </row>
        <row r="1296">
          <cell r="A1296" t="str">
            <v>Hawkesbury Break and enter - non-dwelling %</v>
          </cell>
          <cell r="B1296" t="str">
            <v>Hawkesbury</v>
          </cell>
          <cell r="D1296" t="str">
            <v>%</v>
          </cell>
          <cell r="E1296">
            <v>1.9355</v>
          </cell>
          <cell r="F1296">
            <v>98.064499999999995</v>
          </cell>
          <cell r="G1296">
            <v>100</v>
          </cell>
        </row>
        <row r="1297">
          <cell r="A1297" t="str">
            <v>Hawkesbury Motor vehicle theft No.</v>
          </cell>
          <cell r="B1297" t="str">
            <v>Hawkesbury</v>
          </cell>
          <cell r="C1297" t="str">
            <v>Motor vehicle theft</v>
          </cell>
          <cell r="D1297" t="str">
            <v>No.</v>
          </cell>
          <cell r="E1297">
            <v>4</v>
          </cell>
          <cell r="F1297">
            <v>228</v>
          </cell>
          <cell r="G1297">
            <v>232</v>
          </cell>
        </row>
        <row r="1298">
          <cell r="A1298" t="str">
            <v>Hawkesbury Motor vehicle theft %</v>
          </cell>
          <cell r="B1298" t="str">
            <v>Hawkesbury</v>
          </cell>
          <cell r="D1298" t="str">
            <v>%</v>
          </cell>
          <cell r="E1298">
            <v>1.7241</v>
          </cell>
          <cell r="F1298">
            <v>98.275899999999993</v>
          </cell>
          <cell r="G1298">
            <v>100</v>
          </cell>
        </row>
        <row r="1299">
          <cell r="A1299" t="str">
            <v>Hawkesbury Steal from motor vehicle No.</v>
          </cell>
          <cell r="B1299" t="str">
            <v>Hawkesbury</v>
          </cell>
          <cell r="C1299" t="str">
            <v>Steal from motor vehicle</v>
          </cell>
          <cell r="D1299" t="str">
            <v>No.</v>
          </cell>
          <cell r="E1299">
            <v>4</v>
          </cell>
          <cell r="F1299">
            <v>267</v>
          </cell>
          <cell r="G1299">
            <v>271</v>
          </cell>
        </row>
        <row r="1300">
          <cell r="A1300" t="str">
            <v>Hawkesbury Steal from motor vehicle %</v>
          </cell>
          <cell r="B1300" t="str">
            <v>Hawkesbury</v>
          </cell>
          <cell r="D1300" t="str">
            <v>%</v>
          </cell>
          <cell r="E1300">
            <v>1.476</v>
          </cell>
          <cell r="F1300">
            <v>98.524000000000001</v>
          </cell>
          <cell r="G1300">
            <v>100</v>
          </cell>
        </row>
        <row r="1301">
          <cell r="A1301" t="str">
            <v>Hawkesbury Steal from retail store No.</v>
          </cell>
          <cell r="B1301" t="str">
            <v>Hawkesbury</v>
          </cell>
          <cell r="C1301" t="str">
            <v>Steal from retail store</v>
          </cell>
          <cell r="D1301" t="str">
            <v>No.</v>
          </cell>
          <cell r="E1301">
            <v>14</v>
          </cell>
          <cell r="F1301">
            <v>112</v>
          </cell>
          <cell r="G1301">
            <v>126</v>
          </cell>
        </row>
        <row r="1302">
          <cell r="A1302" t="str">
            <v>Hawkesbury Steal from retail store %</v>
          </cell>
          <cell r="B1302" t="str">
            <v>Hawkesbury</v>
          </cell>
          <cell r="D1302" t="str">
            <v>%</v>
          </cell>
          <cell r="E1302">
            <v>11.1111</v>
          </cell>
          <cell r="F1302">
            <v>88.888900000000007</v>
          </cell>
          <cell r="G1302">
            <v>100</v>
          </cell>
        </row>
        <row r="1303">
          <cell r="A1303" t="str">
            <v>Hawkesbury Steal from person No.</v>
          </cell>
          <cell r="B1303" t="str">
            <v>Hawkesbury</v>
          </cell>
          <cell r="C1303" t="str">
            <v>Steal from person</v>
          </cell>
          <cell r="D1303" t="str">
            <v>No.</v>
          </cell>
          <cell r="E1303">
            <v>0</v>
          </cell>
          <cell r="F1303">
            <v>25</v>
          </cell>
          <cell r="G1303">
            <v>25</v>
          </cell>
        </row>
        <row r="1304">
          <cell r="A1304" t="str">
            <v>Hawkesbury Steal from person %</v>
          </cell>
          <cell r="B1304" t="str">
            <v>Hawkesbury</v>
          </cell>
          <cell r="D1304" t="str">
            <v>%</v>
          </cell>
          <cell r="E1304">
            <v>0</v>
          </cell>
          <cell r="F1304">
            <v>100</v>
          </cell>
          <cell r="G1304">
            <v>100</v>
          </cell>
        </row>
        <row r="1305">
          <cell r="A1305" t="str">
            <v>Hawkesbury Malicious damage to property No.</v>
          </cell>
          <cell r="B1305" t="str">
            <v>Hawkesbury</v>
          </cell>
          <cell r="C1305" t="str">
            <v>Malicious damage to property</v>
          </cell>
          <cell r="D1305" t="str">
            <v>No.</v>
          </cell>
          <cell r="E1305">
            <v>87</v>
          </cell>
          <cell r="F1305">
            <v>962</v>
          </cell>
          <cell r="G1305">
            <v>1049</v>
          </cell>
        </row>
        <row r="1306">
          <cell r="A1306" t="str">
            <v>Hawkesbury Malicious damage to property %</v>
          </cell>
          <cell r="B1306" t="str">
            <v>Hawkesbury</v>
          </cell>
          <cell r="D1306" t="str">
            <v>%</v>
          </cell>
          <cell r="E1306">
            <v>8.2935999999999996</v>
          </cell>
          <cell r="F1306">
            <v>91.706400000000002</v>
          </cell>
          <cell r="G1306">
            <v>100</v>
          </cell>
        </row>
        <row r="1307">
          <cell r="A1307" t="str">
            <v>Hay Assault - domestic violence related No.</v>
          </cell>
          <cell r="B1307" t="str">
            <v>Hay</v>
          </cell>
          <cell r="C1307" t="str">
            <v>Assault - domestic violence related</v>
          </cell>
          <cell r="D1307" t="str">
            <v>No.</v>
          </cell>
          <cell r="E1307">
            <v>12</v>
          </cell>
          <cell r="F1307">
            <v>12</v>
          </cell>
          <cell r="G1307">
            <v>24</v>
          </cell>
        </row>
        <row r="1308">
          <cell r="A1308" t="str">
            <v>Hay Assault - domestic violence related %</v>
          </cell>
          <cell r="B1308" t="str">
            <v>Hay</v>
          </cell>
          <cell r="D1308" t="str">
            <v>%</v>
          </cell>
          <cell r="E1308">
            <v>50</v>
          </cell>
          <cell r="F1308">
            <v>50</v>
          </cell>
          <cell r="G1308">
            <v>100</v>
          </cell>
        </row>
        <row r="1309">
          <cell r="A1309" t="str">
            <v>Hay Assault - non-domestic violence related No.</v>
          </cell>
          <cell r="B1309" t="str">
            <v>Hay</v>
          </cell>
          <cell r="C1309" t="str">
            <v>Assault - non-domestic violence related</v>
          </cell>
          <cell r="D1309" t="str">
            <v>No.</v>
          </cell>
          <cell r="E1309">
            <v>6</v>
          </cell>
          <cell r="F1309">
            <v>7</v>
          </cell>
          <cell r="G1309">
            <v>13</v>
          </cell>
        </row>
        <row r="1310">
          <cell r="A1310" t="str">
            <v>Hay Assault - non-domestic violence related %</v>
          </cell>
          <cell r="B1310" t="str">
            <v>Hay</v>
          </cell>
          <cell r="D1310" t="str">
            <v>%</v>
          </cell>
          <cell r="E1310">
            <v>46.153799999999997</v>
          </cell>
          <cell r="F1310">
            <v>53.846200000000003</v>
          </cell>
          <cell r="G1310">
            <v>100</v>
          </cell>
        </row>
        <row r="1311">
          <cell r="A1311" t="str">
            <v>Hay Robbery No.</v>
          </cell>
          <cell r="B1311" t="str">
            <v>Hay</v>
          </cell>
          <cell r="C1311" t="str">
            <v>Robbery</v>
          </cell>
          <cell r="D1311" t="str">
            <v>No.</v>
          </cell>
          <cell r="E1311">
            <v>0</v>
          </cell>
          <cell r="F1311">
            <v>0</v>
          </cell>
          <cell r="G1311">
            <v>0</v>
          </cell>
        </row>
        <row r="1312">
          <cell r="A1312" t="str">
            <v>Hay Robbery %</v>
          </cell>
          <cell r="B1312" t="str">
            <v>Hay</v>
          </cell>
          <cell r="D1312" t="str">
            <v>%</v>
          </cell>
          <cell r="E1312">
            <v>0</v>
          </cell>
          <cell r="F1312">
            <v>0</v>
          </cell>
          <cell r="G1312">
            <v>0</v>
          </cell>
        </row>
        <row r="1313">
          <cell r="A1313" t="str">
            <v>Hay Break and enter - dwelling No.</v>
          </cell>
          <cell r="B1313" t="str">
            <v>Hay</v>
          </cell>
          <cell r="C1313" t="str">
            <v>Break and enter dwelling</v>
          </cell>
          <cell r="D1313" t="str">
            <v>No.</v>
          </cell>
          <cell r="E1313">
            <v>0</v>
          </cell>
          <cell r="F1313">
            <v>8</v>
          </cell>
          <cell r="G1313">
            <v>8</v>
          </cell>
        </row>
        <row r="1314">
          <cell r="A1314" t="str">
            <v>Hay Break and enter - dwelling %</v>
          </cell>
          <cell r="B1314" t="str">
            <v>Hay</v>
          </cell>
          <cell r="D1314" t="str">
            <v>%</v>
          </cell>
          <cell r="E1314">
            <v>0</v>
          </cell>
          <cell r="F1314">
            <v>100</v>
          </cell>
          <cell r="G1314">
            <v>100</v>
          </cell>
        </row>
        <row r="1315">
          <cell r="A1315" t="str">
            <v>Hay Break and enter - non-dwelling No.</v>
          </cell>
          <cell r="B1315" t="str">
            <v>Hay</v>
          </cell>
          <cell r="C1315" t="str">
            <v>Break and enter non-dwelling</v>
          </cell>
          <cell r="D1315" t="str">
            <v>No.</v>
          </cell>
          <cell r="E1315">
            <v>2</v>
          </cell>
          <cell r="F1315">
            <v>17</v>
          </cell>
          <cell r="G1315">
            <v>19</v>
          </cell>
        </row>
        <row r="1316">
          <cell r="A1316" t="str">
            <v>Hay Break and enter - non-dwelling %</v>
          </cell>
          <cell r="B1316" t="str">
            <v>Hay</v>
          </cell>
          <cell r="D1316" t="str">
            <v>%</v>
          </cell>
          <cell r="E1316">
            <v>10.526300000000001</v>
          </cell>
          <cell r="F1316">
            <v>89.473699999999994</v>
          </cell>
          <cell r="G1316">
            <v>100</v>
          </cell>
        </row>
        <row r="1317">
          <cell r="A1317" t="str">
            <v>Hay Motor vehicle theft No.</v>
          </cell>
          <cell r="B1317" t="str">
            <v>Hay</v>
          </cell>
          <cell r="C1317" t="str">
            <v>Motor vehicle theft</v>
          </cell>
          <cell r="D1317" t="str">
            <v>No.</v>
          </cell>
          <cell r="E1317">
            <v>1</v>
          </cell>
          <cell r="F1317">
            <v>2</v>
          </cell>
          <cell r="G1317">
            <v>3</v>
          </cell>
        </row>
        <row r="1318">
          <cell r="A1318" t="str">
            <v>Hay Motor vehicle theft %</v>
          </cell>
          <cell r="B1318" t="str">
            <v>Hay</v>
          </cell>
          <cell r="D1318" t="str">
            <v>%</v>
          </cell>
          <cell r="E1318">
            <v>33.333300000000001</v>
          </cell>
          <cell r="F1318">
            <v>66.666700000000006</v>
          </cell>
          <cell r="G1318">
            <v>100</v>
          </cell>
        </row>
        <row r="1319">
          <cell r="A1319" t="str">
            <v>Hay Steal from motor vehicle No.</v>
          </cell>
          <cell r="B1319" t="str">
            <v>Hay</v>
          </cell>
          <cell r="C1319" t="str">
            <v>Steal from motor vehicle</v>
          </cell>
          <cell r="D1319" t="str">
            <v>No.</v>
          </cell>
          <cell r="E1319">
            <v>0</v>
          </cell>
          <cell r="F1319">
            <v>6</v>
          </cell>
          <cell r="G1319">
            <v>6</v>
          </cell>
        </row>
        <row r="1320">
          <cell r="A1320" t="str">
            <v>Hay Steal from motor vehicle %</v>
          </cell>
          <cell r="B1320" t="str">
            <v>Hay</v>
          </cell>
          <cell r="D1320" t="str">
            <v>%</v>
          </cell>
          <cell r="E1320">
            <v>0</v>
          </cell>
          <cell r="F1320">
            <v>100</v>
          </cell>
          <cell r="G1320">
            <v>100</v>
          </cell>
        </row>
        <row r="1321">
          <cell r="A1321" t="str">
            <v>Hay Steal from retail store No.</v>
          </cell>
          <cell r="B1321" t="str">
            <v>Hay</v>
          </cell>
          <cell r="C1321" t="str">
            <v>Steal from retail store</v>
          </cell>
          <cell r="D1321" t="str">
            <v>No.</v>
          </cell>
          <cell r="E1321">
            <v>0</v>
          </cell>
          <cell r="F1321">
            <v>0</v>
          </cell>
          <cell r="G1321">
            <v>0</v>
          </cell>
        </row>
        <row r="1322">
          <cell r="A1322" t="str">
            <v>Hay Steal from retail store %</v>
          </cell>
          <cell r="B1322" t="str">
            <v>Hay</v>
          </cell>
          <cell r="D1322" t="str">
            <v>%</v>
          </cell>
          <cell r="E1322">
            <v>0</v>
          </cell>
          <cell r="F1322">
            <v>0</v>
          </cell>
          <cell r="G1322">
            <v>0</v>
          </cell>
        </row>
        <row r="1323">
          <cell r="A1323" t="str">
            <v>Hay Steal from person No.</v>
          </cell>
          <cell r="B1323" t="str">
            <v>Hay</v>
          </cell>
          <cell r="C1323" t="str">
            <v>Steal from person</v>
          </cell>
          <cell r="D1323" t="str">
            <v>No.</v>
          </cell>
          <cell r="E1323">
            <v>0</v>
          </cell>
          <cell r="F1323">
            <v>0</v>
          </cell>
          <cell r="G1323">
            <v>0</v>
          </cell>
        </row>
        <row r="1324">
          <cell r="A1324" t="str">
            <v>Hay Steal from person %</v>
          </cell>
          <cell r="B1324" t="str">
            <v>Hay</v>
          </cell>
          <cell r="D1324" t="str">
            <v>%</v>
          </cell>
          <cell r="E1324">
            <v>0</v>
          </cell>
          <cell r="F1324">
            <v>0</v>
          </cell>
          <cell r="G1324">
            <v>0</v>
          </cell>
        </row>
        <row r="1325">
          <cell r="A1325" t="str">
            <v>Hay Malicious damage to property No.</v>
          </cell>
          <cell r="B1325" t="str">
            <v>Hay</v>
          </cell>
          <cell r="C1325" t="str">
            <v>Malicious damage to property</v>
          </cell>
          <cell r="D1325" t="str">
            <v>No.</v>
          </cell>
          <cell r="E1325">
            <v>4</v>
          </cell>
          <cell r="F1325">
            <v>24</v>
          </cell>
          <cell r="G1325">
            <v>28</v>
          </cell>
        </row>
        <row r="1326">
          <cell r="A1326" t="str">
            <v>Hay Malicious damage to property %</v>
          </cell>
          <cell r="B1326" t="str">
            <v>Hay</v>
          </cell>
          <cell r="D1326" t="str">
            <v>%</v>
          </cell>
          <cell r="E1326">
            <v>14.2857</v>
          </cell>
          <cell r="F1326">
            <v>85.714299999999994</v>
          </cell>
          <cell r="G1326">
            <v>100</v>
          </cell>
        </row>
        <row r="1327">
          <cell r="A1327" t="str">
            <v>Holroyd Assault - domestic violence related No.</v>
          </cell>
          <cell r="B1327" t="str">
            <v>Holroyd</v>
          </cell>
          <cell r="C1327" t="str">
            <v>Assault - domestic violence related</v>
          </cell>
          <cell r="D1327" t="str">
            <v>No.</v>
          </cell>
          <cell r="E1327">
            <v>137</v>
          </cell>
          <cell r="F1327">
            <v>286</v>
          </cell>
          <cell r="G1327">
            <v>423</v>
          </cell>
        </row>
        <row r="1328">
          <cell r="A1328" t="str">
            <v>Holroyd Assault - domestic violence related %</v>
          </cell>
          <cell r="B1328" t="str">
            <v>Holroyd</v>
          </cell>
          <cell r="D1328" t="str">
            <v>%</v>
          </cell>
          <cell r="E1328">
            <v>32.387700000000002</v>
          </cell>
          <cell r="F1328">
            <v>67.612300000000005</v>
          </cell>
          <cell r="G1328">
            <v>100</v>
          </cell>
        </row>
        <row r="1329">
          <cell r="A1329" t="str">
            <v>Holroyd Assault - non-domestic violence related No.</v>
          </cell>
          <cell r="B1329" t="str">
            <v>Holroyd</v>
          </cell>
          <cell r="C1329" t="str">
            <v>Assault - non-domestic violence related</v>
          </cell>
          <cell r="D1329" t="str">
            <v>No.</v>
          </cell>
          <cell r="E1329">
            <v>113</v>
          </cell>
          <cell r="F1329">
            <v>316</v>
          </cell>
          <cell r="G1329">
            <v>429</v>
          </cell>
        </row>
        <row r="1330">
          <cell r="A1330" t="str">
            <v>Holroyd Assault - non-domestic violence related %</v>
          </cell>
          <cell r="B1330" t="str">
            <v>Holroyd</v>
          </cell>
          <cell r="D1330" t="str">
            <v>%</v>
          </cell>
          <cell r="E1330">
            <v>26.340299999999999</v>
          </cell>
          <cell r="F1330">
            <v>73.659700000000001</v>
          </cell>
          <cell r="G1330">
            <v>100</v>
          </cell>
        </row>
        <row r="1331">
          <cell r="A1331" t="str">
            <v>Holroyd Robbery No.</v>
          </cell>
          <cell r="B1331" t="str">
            <v>Holroyd</v>
          </cell>
          <cell r="C1331" t="str">
            <v>Robbery</v>
          </cell>
          <cell r="D1331" t="str">
            <v>No.</v>
          </cell>
          <cell r="E1331">
            <v>14</v>
          </cell>
          <cell r="F1331">
            <v>143</v>
          </cell>
          <cell r="G1331">
            <v>157</v>
          </cell>
        </row>
        <row r="1332">
          <cell r="A1332" t="str">
            <v>Holroyd Robbery %</v>
          </cell>
          <cell r="B1332" t="str">
            <v>Holroyd</v>
          </cell>
          <cell r="D1332" t="str">
            <v>%</v>
          </cell>
          <cell r="E1332">
            <v>8.9171999999999993</v>
          </cell>
          <cell r="F1332">
            <v>91.082800000000006</v>
          </cell>
          <cell r="G1332">
            <v>100</v>
          </cell>
        </row>
        <row r="1333">
          <cell r="A1333" t="str">
            <v>Holroyd Break and enter - dwelling No.</v>
          </cell>
          <cell r="B1333" t="str">
            <v>Holroyd</v>
          </cell>
          <cell r="C1333" t="str">
            <v>Break and enter dwelling</v>
          </cell>
          <cell r="D1333" t="str">
            <v>No.</v>
          </cell>
          <cell r="E1333">
            <v>2</v>
          </cell>
          <cell r="F1333">
            <v>796</v>
          </cell>
          <cell r="G1333">
            <v>798</v>
          </cell>
        </row>
        <row r="1334">
          <cell r="A1334" t="str">
            <v>Holroyd Break and enter - dwelling %</v>
          </cell>
          <cell r="B1334" t="str">
            <v>Holroyd</v>
          </cell>
          <cell r="D1334" t="str">
            <v>%</v>
          </cell>
          <cell r="E1334">
            <v>0.25059999999999999</v>
          </cell>
          <cell r="F1334">
            <v>99.749399999999994</v>
          </cell>
          <cell r="G1334">
            <v>100</v>
          </cell>
        </row>
        <row r="1335">
          <cell r="A1335" t="str">
            <v>Holroyd Break and enter - non-dwelling No.</v>
          </cell>
          <cell r="B1335" t="str">
            <v>Holroyd</v>
          </cell>
          <cell r="C1335" t="str">
            <v>Break and enter non-dwelling</v>
          </cell>
          <cell r="D1335" t="str">
            <v>No.</v>
          </cell>
          <cell r="E1335">
            <v>2</v>
          </cell>
          <cell r="F1335">
            <v>145</v>
          </cell>
          <cell r="G1335">
            <v>147</v>
          </cell>
        </row>
        <row r="1336">
          <cell r="A1336" t="str">
            <v>Holroyd Break and enter - non-dwelling %</v>
          </cell>
          <cell r="B1336" t="str">
            <v>Holroyd</v>
          </cell>
          <cell r="D1336" t="str">
            <v>%</v>
          </cell>
          <cell r="E1336">
            <v>1.3605</v>
          </cell>
          <cell r="F1336">
            <v>98.639499999999998</v>
          </cell>
          <cell r="G1336">
            <v>100</v>
          </cell>
        </row>
        <row r="1337">
          <cell r="A1337" t="str">
            <v>Holroyd Motor vehicle theft No.</v>
          </cell>
          <cell r="B1337" t="str">
            <v>Holroyd</v>
          </cell>
          <cell r="C1337" t="str">
            <v>Motor vehicle theft</v>
          </cell>
          <cell r="D1337" t="str">
            <v>No.</v>
          </cell>
          <cell r="E1337">
            <v>6</v>
          </cell>
          <cell r="F1337">
            <v>461</v>
          </cell>
          <cell r="G1337">
            <v>467</v>
          </cell>
        </row>
        <row r="1338">
          <cell r="A1338" t="str">
            <v>Holroyd Motor vehicle theft %</v>
          </cell>
          <cell r="B1338" t="str">
            <v>Holroyd</v>
          </cell>
          <cell r="D1338" t="str">
            <v>%</v>
          </cell>
          <cell r="E1338">
            <v>1.2847999999999999</v>
          </cell>
          <cell r="F1338">
            <v>98.715199999999996</v>
          </cell>
          <cell r="G1338">
            <v>100</v>
          </cell>
        </row>
        <row r="1339">
          <cell r="A1339" t="str">
            <v>Holroyd Steal from motor vehicle No.</v>
          </cell>
          <cell r="B1339" t="str">
            <v>Holroyd</v>
          </cell>
          <cell r="C1339" t="str">
            <v>Steal from motor vehicle</v>
          </cell>
          <cell r="D1339" t="str">
            <v>No.</v>
          </cell>
          <cell r="E1339">
            <v>0</v>
          </cell>
          <cell r="F1339">
            <v>520</v>
          </cell>
          <cell r="G1339">
            <v>520</v>
          </cell>
        </row>
        <row r="1340">
          <cell r="A1340" t="str">
            <v>Holroyd Steal from motor vehicle %</v>
          </cell>
          <cell r="B1340" t="str">
            <v>Holroyd</v>
          </cell>
          <cell r="D1340" t="str">
            <v>%</v>
          </cell>
          <cell r="E1340">
            <v>0</v>
          </cell>
          <cell r="F1340">
            <v>100</v>
          </cell>
          <cell r="G1340">
            <v>100</v>
          </cell>
        </row>
        <row r="1341">
          <cell r="A1341" t="str">
            <v>Holroyd Steal from retail store No.</v>
          </cell>
          <cell r="B1341" t="str">
            <v>Holroyd</v>
          </cell>
          <cell r="C1341" t="str">
            <v>Steal from retail store</v>
          </cell>
          <cell r="D1341" t="str">
            <v>No.</v>
          </cell>
          <cell r="E1341">
            <v>5</v>
          </cell>
          <cell r="F1341">
            <v>179</v>
          </cell>
          <cell r="G1341">
            <v>184</v>
          </cell>
        </row>
        <row r="1342">
          <cell r="A1342" t="str">
            <v>Holroyd Steal from retail store %</v>
          </cell>
          <cell r="B1342" t="str">
            <v>Holroyd</v>
          </cell>
          <cell r="D1342" t="str">
            <v>%</v>
          </cell>
          <cell r="E1342">
            <v>2.7174</v>
          </cell>
          <cell r="F1342">
            <v>97.282600000000002</v>
          </cell>
          <cell r="G1342">
            <v>100</v>
          </cell>
        </row>
        <row r="1343">
          <cell r="A1343" t="str">
            <v>Holroyd Steal from person No.</v>
          </cell>
          <cell r="B1343" t="str">
            <v>Holroyd</v>
          </cell>
          <cell r="C1343" t="str">
            <v>Steal from person</v>
          </cell>
          <cell r="D1343" t="str">
            <v>No.</v>
          </cell>
          <cell r="E1343">
            <v>3</v>
          </cell>
          <cell r="F1343">
            <v>112</v>
          </cell>
          <cell r="G1343">
            <v>115</v>
          </cell>
        </row>
        <row r="1344">
          <cell r="A1344" t="str">
            <v>Holroyd Steal from person %</v>
          </cell>
          <cell r="B1344" t="str">
            <v>Holroyd</v>
          </cell>
          <cell r="D1344" t="str">
            <v>%</v>
          </cell>
          <cell r="E1344">
            <v>2.6086999999999998</v>
          </cell>
          <cell r="F1344">
            <v>97.391300000000001</v>
          </cell>
          <cell r="G1344">
            <v>100</v>
          </cell>
        </row>
        <row r="1345">
          <cell r="A1345" t="str">
            <v>Holroyd Malicious damage to property No.</v>
          </cell>
          <cell r="B1345" t="str">
            <v>Holroyd</v>
          </cell>
          <cell r="C1345" t="str">
            <v>Malicious damage to property</v>
          </cell>
          <cell r="D1345" t="str">
            <v>No.</v>
          </cell>
          <cell r="E1345">
            <v>81</v>
          </cell>
          <cell r="F1345">
            <v>996</v>
          </cell>
          <cell r="G1345">
            <v>1077</v>
          </cell>
        </row>
        <row r="1346">
          <cell r="A1346" t="str">
            <v>Holroyd Malicious damage to property %</v>
          </cell>
          <cell r="B1346" t="str">
            <v>Holroyd</v>
          </cell>
          <cell r="D1346" t="str">
            <v>%</v>
          </cell>
          <cell r="E1346">
            <v>7.5209000000000001</v>
          </cell>
          <cell r="F1346">
            <v>92.479100000000003</v>
          </cell>
          <cell r="G1346">
            <v>100</v>
          </cell>
        </row>
        <row r="1347">
          <cell r="A1347" t="str">
            <v>Hornsby Assault - domestic violence related No.</v>
          </cell>
          <cell r="B1347" t="str">
            <v>Hornsby</v>
          </cell>
          <cell r="C1347" t="str">
            <v>Assault - domestic violence related</v>
          </cell>
          <cell r="D1347" t="str">
            <v>No.</v>
          </cell>
          <cell r="E1347">
            <v>61</v>
          </cell>
          <cell r="F1347">
            <v>127</v>
          </cell>
          <cell r="G1347">
            <v>188</v>
          </cell>
        </row>
        <row r="1348">
          <cell r="A1348" t="str">
            <v>Hornsby Assault - domestic violence related %</v>
          </cell>
          <cell r="B1348" t="str">
            <v>Hornsby</v>
          </cell>
          <cell r="D1348" t="str">
            <v>%</v>
          </cell>
          <cell r="E1348">
            <v>32.446800000000003</v>
          </cell>
          <cell r="F1348">
            <v>67.553200000000004</v>
          </cell>
          <cell r="G1348">
            <v>100</v>
          </cell>
        </row>
        <row r="1349">
          <cell r="A1349" t="str">
            <v>Hornsby Assault - non-domestic violence related No.</v>
          </cell>
          <cell r="B1349" t="str">
            <v>Hornsby</v>
          </cell>
          <cell r="C1349" t="str">
            <v>Assault - non-domestic violence related</v>
          </cell>
          <cell r="D1349" t="str">
            <v>No.</v>
          </cell>
          <cell r="E1349">
            <v>132</v>
          </cell>
          <cell r="F1349">
            <v>201</v>
          </cell>
          <cell r="G1349">
            <v>333</v>
          </cell>
        </row>
        <row r="1350">
          <cell r="A1350" t="str">
            <v>Hornsby Assault - non-domestic violence related %</v>
          </cell>
          <cell r="B1350" t="str">
            <v>Hornsby</v>
          </cell>
          <cell r="D1350" t="str">
            <v>%</v>
          </cell>
          <cell r="E1350">
            <v>39.639600000000002</v>
          </cell>
          <cell r="F1350">
            <v>60.360399999999998</v>
          </cell>
          <cell r="G1350">
            <v>100</v>
          </cell>
        </row>
        <row r="1351">
          <cell r="A1351" t="str">
            <v>Hornsby Robbery No.</v>
          </cell>
          <cell r="B1351" t="str">
            <v>Hornsby</v>
          </cell>
          <cell r="C1351" t="str">
            <v>Robbery</v>
          </cell>
          <cell r="D1351" t="str">
            <v>No.</v>
          </cell>
          <cell r="E1351">
            <v>13</v>
          </cell>
          <cell r="F1351">
            <v>52</v>
          </cell>
          <cell r="G1351">
            <v>65</v>
          </cell>
        </row>
        <row r="1352">
          <cell r="A1352" t="str">
            <v>Hornsby Robbery %</v>
          </cell>
          <cell r="B1352" t="str">
            <v>Hornsby</v>
          </cell>
          <cell r="D1352" t="str">
            <v>%</v>
          </cell>
          <cell r="E1352">
            <v>20</v>
          </cell>
          <cell r="F1352">
            <v>80</v>
          </cell>
          <cell r="G1352">
            <v>100</v>
          </cell>
        </row>
        <row r="1353">
          <cell r="A1353" t="str">
            <v>Hornsby Break and enter - dwelling No.</v>
          </cell>
          <cell r="B1353" t="str">
            <v>Hornsby</v>
          </cell>
          <cell r="C1353" t="str">
            <v>Break and enter dwelling</v>
          </cell>
          <cell r="D1353" t="str">
            <v>No.</v>
          </cell>
          <cell r="E1353">
            <v>4</v>
          </cell>
          <cell r="F1353">
            <v>487</v>
          </cell>
          <cell r="G1353">
            <v>491</v>
          </cell>
        </row>
        <row r="1354">
          <cell r="A1354" t="str">
            <v>Hornsby Break and enter - dwelling %</v>
          </cell>
          <cell r="B1354" t="str">
            <v>Hornsby</v>
          </cell>
          <cell r="D1354" t="str">
            <v>%</v>
          </cell>
          <cell r="E1354">
            <v>0.81469999999999998</v>
          </cell>
          <cell r="F1354">
            <v>99.185299999999998</v>
          </cell>
          <cell r="G1354">
            <v>100</v>
          </cell>
        </row>
        <row r="1355">
          <cell r="A1355" t="str">
            <v>Hornsby Break and enter - non-dwelling No.</v>
          </cell>
          <cell r="B1355" t="str">
            <v>Hornsby</v>
          </cell>
          <cell r="C1355" t="str">
            <v>Break and enter non-dwelling</v>
          </cell>
          <cell r="D1355" t="str">
            <v>No.</v>
          </cell>
          <cell r="E1355">
            <v>2</v>
          </cell>
          <cell r="F1355">
            <v>244</v>
          </cell>
          <cell r="G1355">
            <v>246</v>
          </cell>
        </row>
        <row r="1356">
          <cell r="A1356" t="str">
            <v>Hornsby Break and enter - non-dwelling %</v>
          </cell>
          <cell r="B1356" t="str">
            <v>Hornsby</v>
          </cell>
          <cell r="D1356" t="str">
            <v>%</v>
          </cell>
          <cell r="E1356">
            <v>0.81299999999999994</v>
          </cell>
          <cell r="F1356">
            <v>99.186999999999998</v>
          </cell>
          <cell r="G1356">
            <v>100</v>
          </cell>
        </row>
        <row r="1357">
          <cell r="A1357" t="str">
            <v>Hornsby Motor vehicle theft No.</v>
          </cell>
          <cell r="B1357" t="str">
            <v>Hornsby</v>
          </cell>
          <cell r="C1357" t="str">
            <v>Motor vehicle theft</v>
          </cell>
          <cell r="D1357" t="str">
            <v>No.</v>
          </cell>
          <cell r="E1357">
            <v>2</v>
          </cell>
          <cell r="F1357">
            <v>156</v>
          </cell>
          <cell r="G1357">
            <v>158</v>
          </cell>
        </row>
        <row r="1358">
          <cell r="A1358" t="str">
            <v>Hornsby Motor vehicle theft %</v>
          </cell>
          <cell r="B1358" t="str">
            <v>Hornsby</v>
          </cell>
          <cell r="D1358" t="str">
            <v>%</v>
          </cell>
          <cell r="E1358">
            <v>1.2658</v>
          </cell>
          <cell r="F1358">
            <v>98.734200000000001</v>
          </cell>
          <cell r="G1358">
            <v>100</v>
          </cell>
        </row>
        <row r="1359">
          <cell r="A1359" t="str">
            <v>Hornsby Steal from motor vehicle No.</v>
          </cell>
          <cell r="B1359" t="str">
            <v>Hornsby</v>
          </cell>
          <cell r="C1359" t="str">
            <v>Steal from motor vehicle</v>
          </cell>
          <cell r="D1359" t="str">
            <v>No.</v>
          </cell>
          <cell r="E1359">
            <v>1</v>
          </cell>
          <cell r="F1359">
            <v>556</v>
          </cell>
          <cell r="G1359">
            <v>557</v>
          </cell>
        </row>
        <row r="1360">
          <cell r="A1360" t="str">
            <v>Hornsby Steal from motor vehicle %</v>
          </cell>
          <cell r="B1360" t="str">
            <v>Hornsby</v>
          </cell>
          <cell r="D1360" t="str">
            <v>%</v>
          </cell>
          <cell r="E1360">
            <v>0.17949999999999999</v>
          </cell>
          <cell r="F1360">
            <v>99.820499999999996</v>
          </cell>
          <cell r="G1360">
            <v>100</v>
          </cell>
        </row>
        <row r="1361">
          <cell r="A1361" t="str">
            <v>Hornsby Steal from retail store No.</v>
          </cell>
          <cell r="B1361" t="str">
            <v>Hornsby</v>
          </cell>
          <cell r="C1361" t="str">
            <v>Steal from retail store</v>
          </cell>
          <cell r="D1361" t="str">
            <v>No.</v>
          </cell>
          <cell r="E1361">
            <v>10</v>
          </cell>
          <cell r="F1361">
            <v>251</v>
          </cell>
          <cell r="G1361">
            <v>261</v>
          </cell>
        </row>
        <row r="1362">
          <cell r="A1362" t="str">
            <v>Hornsby Steal from retail store %</v>
          </cell>
          <cell r="B1362" t="str">
            <v>Hornsby</v>
          </cell>
          <cell r="D1362" t="str">
            <v>%</v>
          </cell>
          <cell r="E1362">
            <v>3.8313999999999999</v>
          </cell>
          <cell r="F1362">
            <v>96.168599999999998</v>
          </cell>
          <cell r="G1362">
            <v>100</v>
          </cell>
        </row>
        <row r="1363">
          <cell r="A1363" t="str">
            <v>Hornsby Steal from person No.</v>
          </cell>
          <cell r="B1363" t="str">
            <v>Hornsby</v>
          </cell>
          <cell r="C1363" t="str">
            <v>Steal from person</v>
          </cell>
          <cell r="D1363" t="str">
            <v>No.</v>
          </cell>
          <cell r="E1363">
            <v>4</v>
          </cell>
          <cell r="F1363">
            <v>71</v>
          </cell>
          <cell r="G1363">
            <v>75</v>
          </cell>
        </row>
        <row r="1364">
          <cell r="A1364" t="str">
            <v>Hornsby Steal from person %</v>
          </cell>
          <cell r="B1364" t="str">
            <v>Hornsby</v>
          </cell>
          <cell r="D1364" t="str">
            <v>%</v>
          </cell>
          <cell r="E1364">
            <v>5.3333000000000004</v>
          </cell>
          <cell r="F1364">
            <v>94.666700000000006</v>
          </cell>
          <cell r="G1364">
            <v>100</v>
          </cell>
        </row>
        <row r="1365">
          <cell r="A1365" t="str">
            <v>Hornsby Malicious damage to property No.</v>
          </cell>
          <cell r="B1365" t="str">
            <v>Hornsby</v>
          </cell>
          <cell r="C1365" t="str">
            <v>Malicious damage to property</v>
          </cell>
          <cell r="D1365" t="str">
            <v>No.</v>
          </cell>
          <cell r="E1365">
            <v>71</v>
          </cell>
          <cell r="F1365">
            <v>1207</v>
          </cell>
          <cell r="G1365">
            <v>1278</v>
          </cell>
        </row>
        <row r="1366">
          <cell r="A1366" t="str">
            <v>Hornsby Malicious damage to property %</v>
          </cell>
          <cell r="B1366" t="str">
            <v>Hornsby</v>
          </cell>
          <cell r="D1366" t="str">
            <v>%</v>
          </cell>
          <cell r="E1366">
            <v>5.5556000000000001</v>
          </cell>
          <cell r="F1366">
            <v>94.444400000000002</v>
          </cell>
          <cell r="G1366">
            <v>100</v>
          </cell>
        </row>
        <row r="1367">
          <cell r="A1367" t="str">
            <v>Hunters Hill Assault - domestic violence related No.</v>
          </cell>
          <cell r="B1367" t="str">
            <v>Hunters Hill</v>
          </cell>
          <cell r="C1367" t="str">
            <v>Assault - domestic violence related</v>
          </cell>
          <cell r="D1367" t="str">
            <v>No.</v>
          </cell>
          <cell r="E1367">
            <v>9</v>
          </cell>
          <cell r="F1367">
            <v>9</v>
          </cell>
          <cell r="G1367">
            <v>18</v>
          </cell>
        </row>
        <row r="1368">
          <cell r="A1368" t="str">
            <v>Hunters Hill Assault - domestic violence related %</v>
          </cell>
          <cell r="B1368" t="str">
            <v>Hunters Hill</v>
          </cell>
          <cell r="D1368" t="str">
            <v>%</v>
          </cell>
          <cell r="E1368">
            <v>50</v>
          </cell>
          <cell r="F1368">
            <v>50</v>
          </cell>
          <cell r="G1368">
            <v>100</v>
          </cell>
        </row>
        <row r="1369">
          <cell r="A1369" t="str">
            <v>Hunters Hill Assault - non-domestic violence related No.</v>
          </cell>
          <cell r="B1369" t="str">
            <v>Hunters Hill</v>
          </cell>
          <cell r="C1369" t="str">
            <v>Assault - non-domestic violence related</v>
          </cell>
          <cell r="D1369" t="str">
            <v>No.</v>
          </cell>
          <cell r="E1369">
            <v>10</v>
          </cell>
          <cell r="F1369">
            <v>26</v>
          </cell>
          <cell r="G1369">
            <v>36</v>
          </cell>
        </row>
        <row r="1370">
          <cell r="A1370" t="str">
            <v>Hunters Hill Assault - non-domestic violence related %</v>
          </cell>
          <cell r="B1370" t="str">
            <v>Hunters Hill</v>
          </cell>
          <cell r="D1370" t="str">
            <v>%</v>
          </cell>
          <cell r="E1370">
            <v>27.777799999999999</v>
          </cell>
          <cell r="F1370">
            <v>72.222200000000001</v>
          </cell>
          <cell r="G1370">
            <v>100</v>
          </cell>
        </row>
        <row r="1371">
          <cell r="A1371" t="str">
            <v>Hunters Hill Robbery No.</v>
          </cell>
          <cell r="B1371" t="str">
            <v>Hunters Hill</v>
          </cell>
          <cell r="C1371" t="str">
            <v>Robbery</v>
          </cell>
          <cell r="D1371" t="str">
            <v>No.</v>
          </cell>
          <cell r="E1371">
            <v>0</v>
          </cell>
          <cell r="F1371">
            <v>4</v>
          </cell>
          <cell r="G1371">
            <v>4</v>
          </cell>
        </row>
        <row r="1372">
          <cell r="A1372" t="str">
            <v>Hunters Hill Robbery %</v>
          </cell>
          <cell r="B1372" t="str">
            <v>Hunters Hill</v>
          </cell>
          <cell r="D1372" t="str">
            <v>%</v>
          </cell>
          <cell r="E1372">
            <v>0</v>
          </cell>
          <cell r="F1372">
            <v>100</v>
          </cell>
          <cell r="G1372">
            <v>100</v>
          </cell>
        </row>
        <row r="1373">
          <cell r="A1373" t="str">
            <v>Hunters Hill Break and enter - dwelling No.</v>
          </cell>
          <cell r="B1373" t="str">
            <v>Hunters Hill</v>
          </cell>
          <cell r="C1373" t="str">
            <v>Break and enter dwelling</v>
          </cell>
          <cell r="D1373" t="str">
            <v>No.</v>
          </cell>
          <cell r="E1373">
            <v>0</v>
          </cell>
          <cell r="F1373">
            <v>38</v>
          </cell>
          <cell r="G1373">
            <v>38</v>
          </cell>
        </row>
        <row r="1374">
          <cell r="A1374" t="str">
            <v>Hunters Hill Break and enter - dwelling %</v>
          </cell>
          <cell r="B1374" t="str">
            <v>Hunters Hill</v>
          </cell>
          <cell r="D1374" t="str">
            <v>%</v>
          </cell>
          <cell r="E1374">
            <v>0</v>
          </cell>
          <cell r="F1374">
            <v>100</v>
          </cell>
          <cell r="G1374">
            <v>100</v>
          </cell>
        </row>
        <row r="1375">
          <cell r="A1375" t="str">
            <v>Hunters Hill Break and enter - non-dwelling No.</v>
          </cell>
          <cell r="B1375" t="str">
            <v>Hunters Hill</v>
          </cell>
          <cell r="C1375" t="str">
            <v>Break and enter non-dwelling</v>
          </cell>
          <cell r="D1375" t="str">
            <v>No.</v>
          </cell>
          <cell r="E1375">
            <v>1</v>
          </cell>
          <cell r="F1375">
            <v>13</v>
          </cell>
          <cell r="G1375">
            <v>14</v>
          </cell>
        </row>
        <row r="1376">
          <cell r="A1376" t="str">
            <v>Hunters Hill Break and enter - non-dwelling %</v>
          </cell>
          <cell r="B1376" t="str">
            <v>Hunters Hill</v>
          </cell>
          <cell r="D1376" t="str">
            <v>%</v>
          </cell>
          <cell r="E1376">
            <v>7.1429</v>
          </cell>
          <cell r="F1376">
            <v>92.857100000000003</v>
          </cell>
          <cell r="G1376">
            <v>100</v>
          </cell>
        </row>
        <row r="1377">
          <cell r="A1377" t="str">
            <v>Hunters Hill Motor vehicle theft No.</v>
          </cell>
          <cell r="B1377" t="str">
            <v>Hunters Hill</v>
          </cell>
          <cell r="C1377" t="str">
            <v>Motor vehicle theft</v>
          </cell>
          <cell r="D1377" t="str">
            <v>No.</v>
          </cell>
          <cell r="E1377">
            <v>0</v>
          </cell>
          <cell r="F1377">
            <v>19</v>
          </cell>
          <cell r="G1377">
            <v>19</v>
          </cell>
        </row>
        <row r="1378">
          <cell r="A1378" t="str">
            <v>Hunters Hill Motor vehicle theft %</v>
          </cell>
          <cell r="B1378" t="str">
            <v>Hunters Hill</v>
          </cell>
          <cell r="D1378" t="str">
            <v>%</v>
          </cell>
          <cell r="E1378">
            <v>0</v>
          </cell>
          <cell r="F1378">
            <v>100</v>
          </cell>
          <cell r="G1378">
            <v>100</v>
          </cell>
        </row>
        <row r="1379">
          <cell r="A1379" t="str">
            <v>Hunters Hill Steal from motor vehicle No.</v>
          </cell>
          <cell r="B1379" t="str">
            <v>Hunters Hill</v>
          </cell>
          <cell r="C1379" t="str">
            <v>Steal from motor vehicle</v>
          </cell>
          <cell r="D1379" t="str">
            <v>No.</v>
          </cell>
          <cell r="E1379">
            <v>0</v>
          </cell>
          <cell r="F1379">
            <v>52</v>
          </cell>
          <cell r="G1379">
            <v>52</v>
          </cell>
        </row>
        <row r="1380">
          <cell r="A1380" t="str">
            <v>Hunters Hill Steal from motor vehicle %</v>
          </cell>
          <cell r="B1380" t="str">
            <v>Hunters Hill</v>
          </cell>
          <cell r="D1380" t="str">
            <v>%</v>
          </cell>
          <cell r="E1380">
            <v>0</v>
          </cell>
          <cell r="F1380">
            <v>100</v>
          </cell>
          <cell r="G1380">
            <v>100</v>
          </cell>
        </row>
        <row r="1381">
          <cell r="A1381" t="str">
            <v>Hunters Hill Steal from retail store No.</v>
          </cell>
          <cell r="B1381" t="str">
            <v>Hunters Hill</v>
          </cell>
          <cell r="C1381" t="str">
            <v>Steal from retail store</v>
          </cell>
          <cell r="D1381" t="str">
            <v>No.</v>
          </cell>
          <cell r="E1381">
            <v>0</v>
          </cell>
          <cell r="F1381">
            <v>2</v>
          </cell>
          <cell r="G1381">
            <v>2</v>
          </cell>
        </row>
        <row r="1382">
          <cell r="A1382" t="str">
            <v>Hunters Hill Steal from retail store %</v>
          </cell>
          <cell r="B1382" t="str">
            <v>Hunters Hill</v>
          </cell>
          <cell r="D1382" t="str">
            <v>%</v>
          </cell>
          <cell r="E1382">
            <v>0</v>
          </cell>
          <cell r="F1382">
            <v>100</v>
          </cell>
          <cell r="G1382">
            <v>100</v>
          </cell>
        </row>
        <row r="1383">
          <cell r="A1383" t="str">
            <v>Hunters Hill Steal from person No.</v>
          </cell>
          <cell r="B1383" t="str">
            <v>Hunters Hill</v>
          </cell>
          <cell r="C1383" t="str">
            <v>Steal from person</v>
          </cell>
          <cell r="D1383" t="str">
            <v>No.</v>
          </cell>
          <cell r="E1383">
            <v>0</v>
          </cell>
          <cell r="F1383">
            <v>0</v>
          </cell>
          <cell r="G1383">
            <v>0</v>
          </cell>
        </row>
        <row r="1384">
          <cell r="A1384" t="str">
            <v>Hunters Hill Steal from person %</v>
          </cell>
          <cell r="B1384" t="str">
            <v>Hunters Hill</v>
          </cell>
          <cell r="D1384" t="str">
            <v>%</v>
          </cell>
          <cell r="E1384">
            <v>0</v>
          </cell>
          <cell r="F1384">
            <v>0</v>
          </cell>
          <cell r="G1384">
            <v>0</v>
          </cell>
        </row>
        <row r="1385">
          <cell r="A1385" t="str">
            <v>Hunters Hill Malicious damage to property No.</v>
          </cell>
          <cell r="B1385" t="str">
            <v>Hunters Hill</v>
          </cell>
          <cell r="C1385" t="str">
            <v>Malicious damage to property</v>
          </cell>
          <cell r="D1385" t="str">
            <v>No.</v>
          </cell>
          <cell r="E1385">
            <v>7</v>
          </cell>
          <cell r="F1385">
            <v>101</v>
          </cell>
          <cell r="G1385">
            <v>108</v>
          </cell>
        </row>
        <row r="1386">
          <cell r="A1386" t="str">
            <v>Hunters Hill Malicious damage to property %</v>
          </cell>
          <cell r="B1386" t="str">
            <v>Hunters Hill</v>
          </cell>
          <cell r="D1386" t="str">
            <v>%</v>
          </cell>
          <cell r="E1386">
            <v>6.4814999999999996</v>
          </cell>
          <cell r="F1386">
            <v>93.518500000000003</v>
          </cell>
          <cell r="G1386">
            <v>100</v>
          </cell>
        </row>
        <row r="1387">
          <cell r="A1387" t="str">
            <v>Hurstville Assault - domestic violence related No.</v>
          </cell>
          <cell r="B1387" t="str">
            <v>Hurstville</v>
          </cell>
          <cell r="C1387" t="str">
            <v>Assault - domestic violence related</v>
          </cell>
          <cell r="D1387" t="str">
            <v>No.</v>
          </cell>
          <cell r="E1387">
            <v>59</v>
          </cell>
          <cell r="F1387">
            <v>124</v>
          </cell>
          <cell r="G1387">
            <v>183</v>
          </cell>
        </row>
        <row r="1388">
          <cell r="A1388" t="str">
            <v>Hurstville Assault - domestic violence related %</v>
          </cell>
          <cell r="B1388" t="str">
            <v>Hurstville</v>
          </cell>
          <cell r="D1388" t="str">
            <v>%</v>
          </cell>
          <cell r="E1388">
            <v>32.240400000000001</v>
          </cell>
          <cell r="F1388">
            <v>67.759600000000006</v>
          </cell>
          <cell r="G1388">
            <v>100</v>
          </cell>
        </row>
        <row r="1389">
          <cell r="A1389" t="str">
            <v>Hurstville Assault - non-domestic violence related No.</v>
          </cell>
          <cell r="B1389" t="str">
            <v>Hurstville</v>
          </cell>
          <cell r="C1389" t="str">
            <v>Assault - non-domestic violence related</v>
          </cell>
          <cell r="D1389" t="str">
            <v>No.</v>
          </cell>
          <cell r="E1389">
            <v>80</v>
          </cell>
          <cell r="F1389">
            <v>151</v>
          </cell>
          <cell r="G1389">
            <v>231</v>
          </cell>
        </row>
        <row r="1390">
          <cell r="A1390" t="str">
            <v>Hurstville Assault - non-domestic violence related %</v>
          </cell>
          <cell r="B1390" t="str">
            <v>Hurstville</v>
          </cell>
          <cell r="D1390" t="str">
            <v>%</v>
          </cell>
          <cell r="E1390">
            <v>34.631999999999998</v>
          </cell>
          <cell r="F1390">
            <v>65.367999999999995</v>
          </cell>
          <cell r="G1390">
            <v>100</v>
          </cell>
        </row>
        <row r="1391">
          <cell r="A1391" t="str">
            <v>Hurstville Robbery No.</v>
          </cell>
          <cell r="B1391" t="str">
            <v>Hurstville</v>
          </cell>
          <cell r="C1391" t="str">
            <v>Robbery</v>
          </cell>
          <cell r="D1391" t="str">
            <v>No.</v>
          </cell>
          <cell r="E1391">
            <v>17</v>
          </cell>
          <cell r="F1391">
            <v>97</v>
          </cell>
          <cell r="G1391">
            <v>114</v>
          </cell>
        </row>
        <row r="1392">
          <cell r="A1392" t="str">
            <v>Hurstville Robbery %</v>
          </cell>
          <cell r="B1392" t="str">
            <v>Hurstville</v>
          </cell>
          <cell r="D1392" t="str">
            <v>%</v>
          </cell>
          <cell r="E1392">
            <v>14.9123</v>
          </cell>
          <cell r="F1392">
            <v>85.087699999999998</v>
          </cell>
          <cell r="G1392">
            <v>100</v>
          </cell>
        </row>
        <row r="1393">
          <cell r="A1393" t="str">
            <v>Hurstville Break and enter - dwelling No.</v>
          </cell>
          <cell r="B1393" t="str">
            <v>Hurstville</v>
          </cell>
          <cell r="C1393" t="str">
            <v>Break and enter dwelling</v>
          </cell>
          <cell r="D1393" t="str">
            <v>No.</v>
          </cell>
          <cell r="E1393">
            <v>3</v>
          </cell>
          <cell r="F1393">
            <v>299</v>
          </cell>
          <cell r="G1393">
            <v>302</v>
          </cell>
        </row>
        <row r="1394">
          <cell r="A1394" t="str">
            <v>Hurstville Break and enter - dwelling %</v>
          </cell>
          <cell r="B1394" t="str">
            <v>Hurstville</v>
          </cell>
          <cell r="D1394" t="str">
            <v>%</v>
          </cell>
          <cell r="E1394">
            <v>0.99339999999999995</v>
          </cell>
          <cell r="F1394">
            <v>99.006600000000006</v>
          </cell>
          <cell r="G1394">
            <v>100</v>
          </cell>
        </row>
        <row r="1395">
          <cell r="A1395" t="str">
            <v>Hurstville Break and enter - non-dwelling No.</v>
          </cell>
          <cell r="B1395" t="str">
            <v>Hurstville</v>
          </cell>
          <cell r="C1395" t="str">
            <v>Break and enter non-dwelling</v>
          </cell>
          <cell r="D1395" t="str">
            <v>No.</v>
          </cell>
          <cell r="E1395">
            <v>2</v>
          </cell>
          <cell r="F1395">
            <v>104</v>
          </cell>
          <cell r="G1395">
            <v>106</v>
          </cell>
        </row>
        <row r="1396">
          <cell r="A1396" t="str">
            <v>Hurstville Break and enter - non-dwelling %</v>
          </cell>
          <cell r="B1396" t="str">
            <v>Hurstville</v>
          </cell>
          <cell r="D1396" t="str">
            <v>%</v>
          </cell>
          <cell r="E1396">
            <v>1.8868</v>
          </cell>
          <cell r="F1396">
            <v>98.113200000000006</v>
          </cell>
          <cell r="G1396">
            <v>100</v>
          </cell>
        </row>
        <row r="1397">
          <cell r="A1397" t="str">
            <v>Hurstville Motor vehicle theft No.</v>
          </cell>
          <cell r="B1397" t="str">
            <v>Hurstville</v>
          </cell>
          <cell r="C1397" t="str">
            <v>Motor vehicle theft</v>
          </cell>
          <cell r="D1397" t="str">
            <v>No.</v>
          </cell>
          <cell r="E1397">
            <v>1</v>
          </cell>
          <cell r="F1397">
            <v>214</v>
          </cell>
          <cell r="G1397">
            <v>215</v>
          </cell>
        </row>
        <row r="1398">
          <cell r="A1398" t="str">
            <v>Hurstville Motor vehicle theft %</v>
          </cell>
          <cell r="B1398" t="str">
            <v>Hurstville</v>
          </cell>
          <cell r="D1398" t="str">
            <v>%</v>
          </cell>
          <cell r="E1398">
            <v>0.46510000000000001</v>
          </cell>
          <cell r="F1398">
            <v>99.534899999999993</v>
          </cell>
          <cell r="G1398">
            <v>100</v>
          </cell>
        </row>
        <row r="1399">
          <cell r="A1399" t="str">
            <v>Hurstville Steal from motor vehicle No.</v>
          </cell>
          <cell r="B1399" t="str">
            <v>Hurstville</v>
          </cell>
          <cell r="C1399" t="str">
            <v>Steal from motor vehicle</v>
          </cell>
          <cell r="D1399" t="str">
            <v>No.</v>
          </cell>
          <cell r="E1399">
            <v>0</v>
          </cell>
          <cell r="F1399">
            <v>415</v>
          </cell>
          <cell r="G1399">
            <v>415</v>
          </cell>
        </row>
        <row r="1400">
          <cell r="A1400" t="str">
            <v>Hurstville Steal from motor vehicle %</v>
          </cell>
          <cell r="B1400" t="str">
            <v>Hurstville</v>
          </cell>
          <cell r="D1400" t="str">
            <v>%</v>
          </cell>
          <cell r="E1400">
            <v>0</v>
          </cell>
          <cell r="F1400">
            <v>100</v>
          </cell>
          <cell r="G1400">
            <v>100</v>
          </cell>
        </row>
        <row r="1401">
          <cell r="A1401" t="str">
            <v>Hurstville Steal from retail store No.</v>
          </cell>
          <cell r="B1401" t="str">
            <v>Hurstville</v>
          </cell>
          <cell r="C1401" t="str">
            <v>Steal from retail store</v>
          </cell>
          <cell r="D1401" t="str">
            <v>No.</v>
          </cell>
          <cell r="E1401">
            <v>8</v>
          </cell>
          <cell r="F1401">
            <v>316</v>
          </cell>
          <cell r="G1401">
            <v>324</v>
          </cell>
        </row>
        <row r="1402">
          <cell r="A1402" t="str">
            <v>Hurstville Steal from retail store %</v>
          </cell>
          <cell r="B1402" t="str">
            <v>Hurstville</v>
          </cell>
          <cell r="D1402" t="str">
            <v>%</v>
          </cell>
          <cell r="E1402">
            <v>2.4691000000000001</v>
          </cell>
          <cell r="F1402">
            <v>97.530900000000003</v>
          </cell>
          <cell r="G1402">
            <v>100</v>
          </cell>
        </row>
        <row r="1403">
          <cell r="A1403" t="str">
            <v>Hurstville Steal from person No.</v>
          </cell>
          <cell r="B1403" t="str">
            <v>Hurstville</v>
          </cell>
          <cell r="C1403" t="str">
            <v>Steal from person</v>
          </cell>
          <cell r="D1403" t="str">
            <v>No.</v>
          </cell>
          <cell r="E1403">
            <v>7</v>
          </cell>
          <cell r="F1403">
            <v>76</v>
          </cell>
          <cell r="G1403">
            <v>83</v>
          </cell>
        </row>
        <row r="1404">
          <cell r="A1404" t="str">
            <v>Hurstville Steal from person %</v>
          </cell>
          <cell r="B1404" t="str">
            <v>Hurstville</v>
          </cell>
          <cell r="D1404" t="str">
            <v>%</v>
          </cell>
          <cell r="E1404">
            <v>8.4337</v>
          </cell>
          <cell r="F1404">
            <v>91.566299999999998</v>
          </cell>
          <cell r="G1404">
            <v>100</v>
          </cell>
        </row>
        <row r="1405">
          <cell r="A1405" t="str">
            <v>Hurstville Malicious damage to property No.</v>
          </cell>
          <cell r="B1405" t="str">
            <v>Hurstville</v>
          </cell>
          <cell r="C1405" t="str">
            <v>Malicious damage to property</v>
          </cell>
          <cell r="D1405" t="str">
            <v>No.</v>
          </cell>
          <cell r="E1405">
            <v>86</v>
          </cell>
          <cell r="F1405">
            <v>694</v>
          </cell>
          <cell r="G1405">
            <v>780</v>
          </cell>
        </row>
        <row r="1406">
          <cell r="A1406" t="str">
            <v>Hurstville Malicious damage to property %</v>
          </cell>
          <cell r="B1406" t="str">
            <v>Hurstville</v>
          </cell>
          <cell r="D1406" t="str">
            <v>%</v>
          </cell>
          <cell r="E1406">
            <v>11.025600000000001</v>
          </cell>
          <cell r="F1406">
            <v>88.974400000000003</v>
          </cell>
          <cell r="G1406">
            <v>100</v>
          </cell>
        </row>
        <row r="1407">
          <cell r="A1407" t="str">
            <v>Inverell Assault - domestic violence related No.</v>
          </cell>
          <cell r="B1407" t="str">
            <v>Inverell</v>
          </cell>
          <cell r="C1407" t="str">
            <v>Assault - domestic violence related</v>
          </cell>
          <cell r="D1407" t="str">
            <v>No.</v>
          </cell>
          <cell r="E1407">
            <v>57</v>
          </cell>
          <cell r="F1407">
            <v>40</v>
          </cell>
          <cell r="G1407">
            <v>97</v>
          </cell>
        </row>
        <row r="1408">
          <cell r="A1408" t="str">
            <v>Inverell Assault - domestic violence related %</v>
          </cell>
          <cell r="B1408" t="str">
            <v>Inverell</v>
          </cell>
          <cell r="D1408" t="str">
            <v>%</v>
          </cell>
          <cell r="E1408">
            <v>58.762900000000002</v>
          </cell>
          <cell r="F1408">
            <v>41.237099999999998</v>
          </cell>
          <cell r="G1408">
            <v>100</v>
          </cell>
        </row>
        <row r="1409">
          <cell r="A1409" t="str">
            <v>Inverell Assault - non-domestic violence related No.</v>
          </cell>
          <cell r="B1409" t="str">
            <v>Inverell</v>
          </cell>
          <cell r="C1409" t="str">
            <v>Assault - non-domestic violence related</v>
          </cell>
          <cell r="D1409" t="str">
            <v>No.</v>
          </cell>
          <cell r="E1409">
            <v>72</v>
          </cell>
          <cell r="F1409">
            <v>87</v>
          </cell>
          <cell r="G1409">
            <v>159</v>
          </cell>
        </row>
        <row r="1410">
          <cell r="A1410" t="str">
            <v>Inverell Assault - non-domestic violence related %</v>
          </cell>
          <cell r="B1410" t="str">
            <v>Inverell</v>
          </cell>
          <cell r="D1410" t="str">
            <v>%</v>
          </cell>
          <cell r="E1410">
            <v>45.283000000000001</v>
          </cell>
          <cell r="F1410">
            <v>54.716999999999999</v>
          </cell>
          <cell r="G1410">
            <v>100</v>
          </cell>
        </row>
        <row r="1411">
          <cell r="A1411" t="str">
            <v>Inverell Robbery No.</v>
          </cell>
          <cell r="B1411" t="str">
            <v>Inverell</v>
          </cell>
          <cell r="C1411" t="str">
            <v>Robbery</v>
          </cell>
          <cell r="D1411" t="str">
            <v>No.</v>
          </cell>
          <cell r="E1411">
            <v>0</v>
          </cell>
          <cell r="F1411">
            <v>0</v>
          </cell>
          <cell r="G1411">
            <v>0</v>
          </cell>
        </row>
        <row r="1412">
          <cell r="A1412" t="str">
            <v>Inverell Robbery %</v>
          </cell>
          <cell r="B1412" t="str">
            <v>Inverell</v>
          </cell>
          <cell r="D1412" t="str">
            <v>%</v>
          </cell>
          <cell r="E1412">
            <v>0</v>
          </cell>
          <cell r="F1412">
            <v>0</v>
          </cell>
          <cell r="G1412">
            <v>0</v>
          </cell>
        </row>
        <row r="1413">
          <cell r="A1413" t="str">
            <v>Inverell Break and enter - dwelling No.</v>
          </cell>
          <cell r="B1413" t="str">
            <v>Inverell</v>
          </cell>
          <cell r="C1413" t="str">
            <v>Break and enter dwelling</v>
          </cell>
          <cell r="D1413" t="str">
            <v>No.</v>
          </cell>
          <cell r="E1413">
            <v>7</v>
          </cell>
          <cell r="F1413">
            <v>87</v>
          </cell>
          <cell r="G1413">
            <v>94</v>
          </cell>
        </row>
        <row r="1414">
          <cell r="A1414" t="str">
            <v>Inverell Break and enter - dwelling %</v>
          </cell>
          <cell r="B1414" t="str">
            <v>Inverell</v>
          </cell>
          <cell r="D1414" t="str">
            <v>%</v>
          </cell>
          <cell r="E1414">
            <v>7.4467999999999996</v>
          </cell>
          <cell r="F1414">
            <v>92.553200000000004</v>
          </cell>
          <cell r="G1414">
            <v>100</v>
          </cell>
        </row>
        <row r="1415">
          <cell r="A1415" t="str">
            <v>Inverell Break and enter - non-dwelling No.</v>
          </cell>
          <cell r="B1415" t="str">
            <v>Inverell</v>
          </cell>
          <cell r="C1415" t="str">
            <v>Break and enter non-dwelling</v>
          </cell>
          <cell r="D1415" t="str">
            <v>No.</v>
          </cell>
          <cell r="E1415">
            <v>3</v>
          </cell>
          <cell r="F1415">
            <v>50</v>
          </cell>
          <cell r="G1415">
            <v>53</v>
          </cell>
        </row>
        <row r="1416">
          <cell r="A1416" t="str">
            <v>Inverell Break and enter - non-dwelling %</v>
          </cell>
          <cell r="B1416" t="str">
            <v>Inverell</v>
          </cell>
          <cell r="D1416" t="str">
            <v>%</v>
          </cell>
          <cell r="E1416">
            <v>5.6604000000000001</v>
          </cell>
          <cell r="F1416">
            <v>94.339600000000004</v>
          </cell>
          <cell r="G1416">
            <v>100</v>
          </cell>
        </row>
        <row r="1417">
          <cell r="A1417" t="str">
            <v>Inverell Motor vehicle theft No.</v>
          </cell>
          <cell r="B1417" t="str">
            <v>Inverell</v>
          </cell>
          <cell r="C1417" t="str">
            <v>Motor vehicle theft</v>
          </cell>
          <cell r="D1417" t="str">
            <v>No.</v>
          </cell>
          <cell r="E1417">
            <v>2</v>
          </cell>
          <cell r="F1417">
            <v>13</v>
          </cell>
          <cell r="G1417">
            <v>15</v>
          </cell>
        </row>
        <row r="1418">
          <cell r="A1418" t="str">
            <v>Inverell Motor vehicle theft %</v>
          </cell>
          <cell r="B1418" t="str">
            <v>Inverell</v>
          </cell>
          <cell r="D1418" t="str">
            <v>%</v>
          </cell>
          <cell r="E1418">
            <v>13.333299999999999</v>
          </cell>
          <cell r="F1418">
            <v>86.666700000000006</v>
          </cell>
          <cell r="G1418">
            <v>100</v>
          </cell>
        </row>
        <row r="1419">
          <cell r="A1419" t="str">
            <v>Inverell Steal from motor vehicle No.</v>
          </cell>
          <cell r="B1419" t="str">
            <v>Inverell</v>
          </cell>
          <cell r="C1419" t="str">
            <v>Steal from motor vehicle</v>
          </cell>
          <cell r="D1419" t="str">
            <v>No.</v>
          </cell>
          <cell r="E1419">
            <v>1</v>
          </cell>
          <cell r="F1419">
            <v>61</v>
          </cell>
          <cell r="G1419">
            <v>62</v>
          </cell>
        </row>
        <row r="1420">
          <cell r="A1420" t="str">
            <v>Inverell Steal from motor vehicle %</v>
          </cell>
          <cell r="B1420" t="str">
            <v>Inverell</v>
          </cell>
          <cell r="D1420" t="str">
            <v>%</v>
          </cell>
          <cell r="E1420">
            <v>1.6129</v>
          </cell>
          <cell r="F1420">
            <v>98.387100000000004</v>
          </cell>
          <cell r="G1420">
            <v>100</v>
          </cell>
        </row>
        <row r="1421">
          <cell r="A1421" t="str">
            <v>Inverell Steal from retail store No.</v>
          </cell>
          <cell r="B1421" t="str">
            <v>Inverell</v>
          </cell>
          <cell r="C1421" t="str">
            <v>Steal from retail store</v>
          </cell>
          <cell r="D1421" t="str">
            <v>No.</v>
          </cell>
          <cell r="E1421">
            <v>7</v>
          </cell>
          <cell r="F1421">
            <v>73</v>
          </cell>
          <cell r="G1421">
            <v>80</v>
          </cell>
        </row>
        <row r="1422">
          <cell r="A1422" t="str">
            <v>Inverell Steal from retail store %</v>
          </cell>
          <cell r="B1422" t="str">
            <v>Inverell</v>
          </cell>
          <cell r="D1422" t="str">
            <v>%</v>
          </cell>
          <cell r="E1422">
            <v>8.75</v>
          </cell>
          <cell r="F1422">
            <v>91.25</v>
          </cell>
          <cell r="G1422">
            <v>100</v>
          </cell>
        </row>
        <row r="1423">
          <cell r="A1423" t="str">
            <v>Inverell Steal from person No.</v>
          </cell>
          <cell r="B1423" t="str">
            <v>Inverell</v>
          </cell>
          <cell r="C1423" t="str">
            <v>Steal from person</v>
          </cell>
          <cell r="D1423" t="str">
            <v>No.</v>
          </cell>
          <cell r="E1423">
            <v>1</v>
          </cell>
          <cell r="F1423">
            <v>4</v>
          </cell>
          <cell r="G1423">
            <v>5</v>
          </cell>
        </row>
        <row r="1424">
          <cell r="A1424" t="str">
            <v>Inverell Steal from person %</v>
          </cell>
          <cell r="B1424" t="str">
            <v>Inverell</v>
          </cell>
          <cell r="D1424" t="str">
            <v>%</v>
          </cell>
          <cell r="E1424">
            <v>20</v>
          </cell>
          <cell r="F1424">
            <v>80</v>
          </cell>
          <cell r="G1424">
            <v>100</v>
          </cell>
        </row>
        <row r="1425">
          <cell r="A1425" t="str">
            <v>Inverell Malicious damage to property No.</v>
          </cell>
          <cell r="B1425" t="str">
            <v>Inverell</v>
          </cell>
          <cell r="C1425" t="str">
            <v>Malicious damage to property</v>
          </cell>
          <cell r="D1425" t="str">
            <v>No.</v>
          </cell>
          <cell r="E1425">
            <v>64</v>
          </cell>
          <cell r="F1425">
            <v>286</v>
          </cell>
          <cell r="G1425">
            <v>350</v>
          </cell>
        </row>
        <row r="1426">
          <cell r="A1426" t="str">
            <v>Inverell Malicious damage to property %</v>
          </cell>
          <cell r="B1426" t="str">
            <v>Inverell</v>
          </cell>
          <cell r="D1426" t="str">
            <v>%</v>
          </cell>
          <cell r="E1426">
            <v>18.285699999999999</v>
          </cell>
          <cell r="F1426">
            <v>81.714299999999994</v>
          </cell>
          <cell r="G1426">
            <v>100</v>
          </cell>
        </row>
        <row r="1427">
          <cell r="A1427" t="str">
            <v>Jerilderie Assault - domestic violence related No.</v>
          </cell>
          <cell r="B1427" t="str">
            <v>Jerilderie</v>
          </cell>
          <cell r="C1427" t="str">
            <v>Assault - domestic violence related</v>
          </cell>
          <cell r="D1427" t="str">
            <v>No.</v>
          </cell>
          <cell r="E1427">
            <v>1</v>
          </cell>
          <cell r="F1427">
            <v>2</v>
          </cell>
          <cell r="G1427">
            <v>3</v>
          </cell>
        </row>
        <row r="1428">
          <cell r="A1428" t="str">
            <v>Jerilderie Assault - domestic violence related %</v>
          </cell>
          <cell r="B1428" t="str">
            <v>Jerilderie</v>
          </cell>
          <cell r="D1428" t="str">
            <v>%</v>
          </cell>
          <cell r="E1428">
            <v>33.333300000000001</v>
          </cell>
          <cell r="F1428">
            <v>66.666700000000006</v>
          </cell>
          <cell r="G1428">
            <v>100</v>
          </cell>
        </row>
        <row r="1429">
          <cell r="A1429" t="str">
            <v>Jerilderie Assault - non-domestic violence related No.</v>
          </cell>
          <cell r="B1429" t="str">
            <v>Jerilderie</v>
          </cell>
          <cell r="C1429" t="str">
            <v>Assault - non-domestic violence related</v>
          </cell>
          <cell r="D1429" t="str">
            <v>No.</v>
          </cell>
          <cell r="E1429">
            <v>4</v>
          </cell>
          <cell r="F1429">
            <v>3</v>
          </cell>
          <cell r="G1429">
            <v>7</v>
          </cell>
        </row>
        <row r="1430">
          <cell r="A1430" t="str">
            <v>Jerilderie Assault - non-domestic violence related %</v>
          </cell>
          <cell r="B1430" t="str">
            <v>Jerilderie</v>
          </cell>
          <cell r="D1430" t="str">
            <v>%</v>
          </cell>
          <cell r="E1430">
            <v>57.142899999999997</v>
          </cell>
          <cell r="F1430">
            <v>42.857100000000003</v>
          </cell>
          <cell r="G1430">
            <v>100</v>
          </cell>
        </row>
        <row r="1431">
          <cell r="A1431" t="str">
            <v>Jerilderie Robbery No.</v>
          </cell>
          <cell r="B1431" t="str">
            <v>Jerilderie</v>
          </cell>
          <cell r="C1431" t="str">
            <v>Robbery</v>
          </cell>
          <cell r="D1431" t="str">
            <v>No.</v>
          </cell>
          <cell r="E1431">
            <v>0</v>
          </cell>
          <cell r="F1431">
            <v>0</v>
          </cell>
          <cell r="G1431">
            <v>0</v>
          </cell>
        </row>
        <row r="1432">
          <cell r="A1432" t="str">
            <v>Jerilderie Robbery %</v>
          </cell>
          <cell r="B1432" t="str">
            <v>Jerilderie</v>
          </cell>
          <cell r="D1432" t="str">
            <v>%</v>
          </cell>
          <cell r="E1432">
            <v>0</v>
          </cell>
          <cell r="F1432">
            <v>0</v>
          </cell>
          <cell r="G1432">
            <v>0</v>
          </cell>
        </row>
        <row r="1433">
          <cell r="A1433" t="str">
            <v>Jerilderie Break and enter - dwelling No.</v>
          </cell>
          <cell r="B1433" t="str">
            <v>Jerilderie</v>
          </cell>
          <cell r="C1433" t="str">
            <v>Break and enter dwelling</v>
          </cell>
          <cell r="D1433" t="str">
            <v>No.</v>
          </cell>
          <cell r="E1433">
            <v>1</v>
          </cell>
          <cell r="F1433">
            <v>6</v>
          </cell>
          <cell r="G1433">
            <v>7</v>
          </cell>
        </row>
        <row r="1434">
          <cell r="A1434" t="str">
            <v>Jerilderie Break and enter - dwelling %</v>
          </cell>
          <cell r="B1434" t="str">
            <v>Jerilderie</v>
          </cell>
          <cell r="D1434" t="str">
            <v>%</v>
          </cell>
          <cell r="E1434">
            <v>14.2857</v>
          </cell>
          <cell r="F1434">
            <v>85.714299999999994</v>
          </cell>
          <cell r="G1434">
            <v>100</v>
          </cell>
        </row>
        <row r="1435">
          <cell r="A1435" t="str">
            <v>Jerilderie Break and enter - non-dwelling No.</v>
          </cell>
          <cell r="B1435" t="str">
            <v>Jerilderie</v>
          </cell>
          <cell r="C1435" t="str">
            <v>Break and enter non-dwelling</v>
          </cell>
          <cell r="D1435" t="str">
            <v>No.</v>
          </cell>
          <cell r="E1435">
            <v>0</v>
          </cell>
          <cell r="F1435">
            <v>4</v>
          </cell>
          <cell r="G1435">
            <v>4</v>
          </cell>
        </row>
        <row r="1436">
          <cell r="A1436" t="str">
            <v>Jerilderie Break and enter - non-dwelling %</v>
          </cell>
          <cell r="B1436" t="str">
            <v>Jerilderie</v>
          </cell>
          <cell r="D1436" t="str">
            <v>%</v>
          </cell>
          <cell r="E1436">
            <v>0</v>
          </cell>
          <cell r="F1436">
            <v>100</v>
          </cell>
          <cell r="G1436">
            <v>100</v>
          </cell>
        </row>
        <row r="1437">
          <cell r="A1437" t="str">
            <v>Jerilderie Motor vehicle theft No.</v>
          </cell>
          <cell r="B1437" t="str">
            <v>Jerilderie</v>
          </cell>
          <cell r="C1437" t="str">
            <v>Motor vehicle theft</v>
          </cell>
          <cell r="D1437" t="str">
            <v>No.</v>
          </cell>
          <cell r="E1437">
            <v>0</v>
          </cell>
          <cell r="F1437">
            <v>3</v>
          </cell>
          <cell r="G1437">
            <v>3</v>
          </cell>
        </row>
        <row r="1438">
          <cell r="A1438" t="str">
            <v>Jerilderie Motor vehicle theft %</v>
          </cell>
          <cell r="B1438" t="str">
            <v>Jerilderie</v>
          </cell>
          <cell r="D1438" t="str">
            <v>%</v>
          </cell>
          <cell r="E1438">
            <v>0</v>
          </cell>
          <cell r="F1438">
            <v>100</v>
          </cell>
          <cell r="G1438">
            <v>100</v>
          </cell>
        </row>
        <row r="1439">
          <cell r="A1439" t="str">
            <v>Jerilderie Steal from motor vehicle No.</v>
          </cell>
          <cell r="B1439" t="str">
            <v>Jerilderie</v>
          </cell>
          <cell r="C1439" t="str">
            <v>Steal from motor vehicle</v>
          </cell>
          <cell r="D1439" t="str">
            <v>No.</v>
          </cell>
          <cell r="E1439">
            <v>0</v>
          </cell>
          <cell r="F1439">
            <v>4</v>
          </cell>
          <cell r="G1439">
            <v>4</v>
          </cell>
        </row>
        <row r="1440">
          <cell r="A1440" t="str">
            <v>Jerilderie Steal from motor vehicle %</v>
          </cell>
          <cell r="B1440" t="str">
            <v>Jerilderie</v>
          </cell>
          <cell r="D1440" t="str">
            <v>%</v>
          </cell>
          <cell r="E1440">
            <v>0</v>
          </cell>
          <cell r="F1440">
            <v>100</v>
          </cell>
          <cell r="G1440">
            <v>100</v>
          </cell>
        </row>
        <row r="1441">
          <cell r="A1441" t="str">
            <v>Jerilderie Steal from retail store No.</v>
          </cell>
          <cell r="B1441" t="str">
            <v>Jerilderie</v>
          </cell>
          <cell r="C1441" t="str">
            <v>Steal from retail store</v>
          </cell>
          <cell r="D1441" t="str">
            <v>No.</v>
          </cell>
          <cell r="E1441">
            <v>0</v>
          </cell>
          <cell r="F1441">
            <v>2</v>
          </cell>
          <cell r="G1441">
            <v>2</v>
          </cell>
        </row>
        <row r="1442">
          <cell r="A1442" t="str">
            <v>Jerilderie Steal from retail store %</v>
          </cell>
          <cell r="B1442" t="str">
            <v>Jerilderie</v>
          </cell>
          <cell r="D1442" t="str">
            <v>%</v>
          </cell>
          <cell r="E1442">
            <v>0</v>
          </cell>
          <cell r="F1442">
            <v>100</v>
          </cell>
          <cell r="G1442">
            <v>100</v>
          </cell>
        </row>
        <row r="1443">
          <cell r="A1443" t="str">
            <v>Jerilderie Steal from person No.</v>
          </cell>
          <cell r="B1443" t="str">
            <v>Jerilderie</v>
          </cell>
          <cell r="C1443" t="str">
            <v>Steal from person</v>
          </cell>
          <cell r="D1443" t="str">
            <v>No.</v>
          </cell>
          <cell r="E1443">
            <v>0</v>
          </cell>
          <cell r="F1443">
            <v>0</v>
          </cell>
          <cell r="G1443">
            <v>0</v>
          </cell>
        </row>
        <row r="1444">
          <cell r="A1444" t="str">
            <v>Jerilderie Steal from person %</v>
          </cell>
          <cell r="B1444" t="str">
            <v>Jerilderie</v>
          </cell>
          <cell r="D1444" t="str">
            <v>%</v>
          </cell>
          <cell r="E1444">
            <v>0</v>
          </cell>
          <cell r="F1444">
            <v>0</v>
          </cell>
          <cell r="G1444">
            <v>0</v>
          </cell>
        </row>
        <row r="1445">
          <cell r="A1445" t="str">
            <v>Jerilderie Malicious damage to property No.</v>
          </cell>
          <cell r="B1445" t="str">
            <v>Jerilderie</v>
          </cell>
          <cell r="C1445" t="str">
            <v>Malicious damage to property</v>
          </cell>
          <cell r="D1445" t="str">
            <v>No.</v>
          </cell>
          <cell r="E1445">
            <v>2</v>
          </cell>
          <cell r="F1445">
            <v>18</v>
          </cell>
          <cell r="G1445">
            <v>20</v>
          </cell>
        </row>
        <row r="1446">
          <cell r="A1446" t="str">
            <v>Jerilderie Malicious damage to property %</v>
          </cell>
          <cell r="B1446" t="str">
            <v>Jerilderie</v>
          </cell>
          <cell r="D1446" t="str">
            <v>%</v>
          </cell>
          <cell r="E1446">
            <v>10</v>
          </cell>
          <cell r="F1446">
            <v>90</v>
          </cell>
          <cell r="G1446">
            <v>100</v>
          </cell>
        </row>
        <row r="1447">
          <cell r="A1447" t="str">
            <v>Junee Assault - domestic violence related No.</v>
          </cell>
          <cell r="B1447" t="str">
            <v>Junee</v>
          </cell>
          <cell r="C1447" t="str">
            <v>Assault - domestic violence related</v>
          </cell>
          <cell r="D1447" t="str">
            <v>No.</v>
          </cell>
          <cell r="E1447">
            <v>17</v>
          </cell>
          <cell r="F1447">
            <v>18</v>
          </cell>
          <cell r="G1447">
            <v>35</v>
          </cell>
        </row>
        <row r="1448">
          <cell r="A1448" t="str">
            <v>Junee Assault - domestic violence related %</v>
          </cell>
          <cell r="B1448" t="str">
            <v>Junee</v>
          </cell>
          <cell r="D1448" t="str">
            <v>%</v>
          </cell>
          <cell r="E1448">
            <v>48.571399999999997</v>
          </cell>
          <cell r="F1448">
            <v>51.428600000000003</v>
          </cell>
          <cell r="G1448">
            <v>100</v>
          </cell>
        </row>
        <row r="1449">
          <cell r="A1449" t="str">
            <v>Junee Assault - non-domestic violence related No.</v>
          </cell>
          <cell r="B1449" t="str">
            <v>Junee</v>
          </cell>
          <cell r="C1449" t="str">
            <v>Assault - non-domestic violence related</v>
          </cell>
          <cell r="D1449" t="str">
            <v>No.</v>
          </cell>
          <cell r="E1449">
            <v>23</v>
          </cell>
          <cell r="F1449">
            <v>13</v>
          </cell>
          <cell r="G1449">
            <v>36</v>
          </cell>
        </row>
        <row r="1450">
          <cell r="A1450" t="str">
            <v>Junee Assault - non-domestic violence related %</v>
          </cell>
          <cell r="B1450" t="str">
            <v>Junee</v>
          </cell>
          <cell r="D1450" t="str">
            <v>%</v>
          </cell>
          <cell r="E1450">
            <v>63.8889</v>
          </cell>
          <cell r="F1450">
            <v>36.1111</v>
          </cell>
          <cell r="G1450">
            <v>100</v>
          </cell>
        </row>
        <row r="1451">
          <cell r="A1451" t="str">
            <v>Junee Robbery No.</v>
          </cell>
          <cell r="B1451" t="str">
            <v>Junee</v>
          </cell>
          <cell r="C1451" t="str">
            <v>Robbery</v>
          </cell>
          <cell r="D1451" t="str">
            <v>No.</v>
          </cell>
          <cell r="E1451">
            <v>0</v>
          </cell>
          <cell r="F1451">
            <v>0</v>
          </cell>
          <cell r="G1451">
            <v>0</v>
          </cell>
        </row>
        <row r="1452">
          <cell r="A1452" t="str">
            <v>Junee Robbery %</v>
          </cell>
          <cell r="B1452" t="str">
            <v>Junee</v>
          </cell>
          <cell r="D1452" t="str">
            <v>%</v>
          </cell>
          <cell r="E1452">
            <v>0</v>
          </cell>
          <cell r="F1452">
            <v>0</v>
          </cell>
          <cell r="G1452">
            <v>0</v>
          </cell>
        </row>
        <row r="1453">
          <cell r="A1453" t="str">
            <v>Junee Break and enter - dwelling No.</v>
          </cell>
          <cell r="B1453" t="str">
            <v>Junee</v>
          </cell>
          <cell r="C1453" t="str">
            <v>Break and enter dwelling</v>
          </cell>
          <cell r="D1453" t="str">
            <v>No.</v>
          </cell>
          <cell r="E1453">
            <v>2</v>
          </cell>
          <cell r="F1453">
            <v>26</v>
          </cell>
          <cell r="G1453">
            <v>28</v>
          </cell>
        </row>
        <row r="1454">
          <cell r="A1454" t="str">
            <v>Junee Break and enter - dwelling %</v>
          </cell>
          <cell r="B1454" t="str">
            <v>Junee</v>
          </cell>
          <cell r="D1454" t="str">
            <v>%</v>
          </cell>
          <cell r="E1454">
            <v>7.1429</v>
          </cell>
          <cell r="F1454">
            <v>92.857100000000003</v>
          </cell>
          <cell r="G1454">
            <v>100</v>
          </cell>
        </row>
        <row r="1455">
          <cell r="A1455" t="str">
            <v>Junee Break and enter - non-dwelling No.</v>
          </cell>
          <cell r="B1455" t="str">
            <v>Junee</v>
          </cell>
          <cell r="C1455" t="str">
            <v>Break and enter non-dwelling</v>
          </cell>
          <cell r="D1455" t="str">
            <v>No.</v>
          </cell>
          <cell r="E1455">
            <v>2</v>
          </cell>
          <cell r="F1455">
            <v>44</v>
          </cell>
          <cell r="G1455">
            <v>46</v>
          </cell>
        </row>
        <row r="1456">
          <cell r="A1456" t="str">
            <v>Junee Break and enter - non-dwelling %</v>
          </cell>
          <cell r="B1456" t="str">
            <v>Junee</v>
          </cell>
          <cell r="D1456" t="str">
            <v>%</v>
          </cell>
          <cell r="E1456">
            <v>4.3478000000000003</v>
          </cell>
          <cell r="F1456">
            <v>95.652199999999993</v>
          </cell>
          <cell r="G1456">
            <v>100</v>
          </cell>
        </row>
        <row r="1457">
          <cell r="A1457" t="str">
            <v>Junee Motor vehicle theft No.</v>
          </cell>
          <cell r="B1457" t="str">
            <v>Junee</v>
          </cell>
          <cell r="C1457" t="str">
            <v>Motor vehicle theft</v>
          </cell>
          <cell r="D1457" t="str">
            <v>No.</v>
          </cell>
          <cell r="E1457">
            <v>3</v>
          </cell>
          <cell r="F1457">
            <v>8</v>
          </cell>
          <cell r="G1457">
            <v>11</v>
          </cell>
        </row>
        <row r="1458">
          <cell r="A1458" t="str">
            <v>Junee Motor vehicle theft %</v>
          </cell>
          <cell r="B1458" t="str">
            <v>Junee</v>
          </cell>
          <cell r="D1458" t="str">
            <v>%</v>
          </cell>
          <cell r="E1458">
            <v>27.2727</v>
          </cell>
          <cell r="F1458">
            <v>72.7273</v>
          </cell>
          <cell r="G1458">
            <v>100</v>
          </cell>
        </row>
        <row r="1459">
          <cell r="A1459" t="str">
            <v>Junee Steal from motor vehicle No.</v>
          </cell>
          <cell r="B1459" t="str">
            <v>Junee</v>
          </cell>
          <cell r="C1459" t="str">
            <v>Steal from motor vehicle</v>
          </cell>
          <cell r="D1459" t="str">
            <v>No.</v>
          </cell>
          <cell r="E1459">
            <v>1</v>
          </cell>
          <cell r="F1459">
            <v>29</v>
          </cell>
          <cell r="G1459">
            <v>30</v>
          </cell>
        </row>
        <row r="1460">
          <cell r="A1460" t="str">
            <v>Junee Steal from motor vehicle %</v>
          </cell>
          <cell r="B1460" t="str">
            <v>Junee</v>
          </cell>
          <cell r="D1460" t="str">
            <v>%</v>
          </cell>
          <cell r="E1460">
            <v>3.3332999999999999</v>
          </cell>
          <cell r="F1460">
            <v>96.666700000000006</v>
          </cell>
          <cell r="G1460">
            <v>100</v>
          </cell>
        </row>
        <row r="1461">
          <cell r="A1461" t="str">
            <v>Junee Steal from retail store No.</v>
          </cell>
          <cell r="B1461" t="str">
            <v>Junee</v>
          </cell>
          <cell r="C1461" t="str">
            <v>Steal from retail store</v>
          </cell>
          <cell r="D1461" t="str">
            <v>No.</v>
          </cell>
          <cell r="E1461">
            <v>0</v>
          </cell>
          <cell r="F1461">
            <v>5</v>
          </cell>
          <cell r="G1461">
            <v>5</v>
          </cell>
        </row>
        <row r="1462">
          <cell r="A1462" t="str">
            <v>Junee Steal from retail store %</v>
          </cell>
          <cell r="B1462" t="str">
            <v>Junee</v>
          </cell>
          <cell r="D1462" t="str">
            <v>%</v>
          </cell>
          <cell r="E1462">
            <v>0</v>
          </cell>
          <cell r="F1462">
            <v>100</v>
          </cell>
          <cell r="G1462">
            <v>100</v>
          </cell>
        </row>
        <row r="1463">
          <cell r="A1463" t="str">
            <v>Junee Steal from person No.</v>
          </cell>
          <cell r="B1463" t="str">
            <v>Junee</v>
          </cell>
          <cell r="C1463" t="str">
            <v>Steal from person</v>
          </cell>
          <cell r="D1463" t="str">
            <v>No.</v>
          </cell>
          <cell r="E1463">
            <v>0</v>
          </cell>
          <cell r="F1463">
            <v>1</v>
          </cell>
          <cell r="G1463">
            <v>1</v>
          </cell>
        </row>
        <row r="1464">
          <cell r="A1464" t="str">
            <v>Junee Steal from person %</v>
          </cell>
          <cell r="B1464" t="str">
            <v>Junee</v>
          </cell>
          <cell r="D1464" t="str">
            <v>%</v>
          </cell>
          <cell r="E1464">
            <v>0</v>
          </cell>
          <cell r="F1464">
            <v>100</v>
          </cell>
          <cell r="G1464">
            <v>100</v>
          </cell>
        </row>
        <row r="1465">
          <cell r="A1465" t="str">
            <v>Junee Malicious damage to property No.</v>
          </cell>
          <cell r="B1465" t="str">
            <v>Junee</v>
          </cell>
          <cell r="C1465" t="str">
            <v>Malicious damage to property</v>
          </cell>
          <cell r="D1465" t="str">
            <v>No.</v>
          </cell>
          <cell r="E1465">
            <v>12</v>
          </cell>
          <cell r="F1465">
            <v>95</v>
          </cell>
          <cell r="G1465">
            <v>107</v>
          </cell>
        </row>
        <row r="1466">
          <cell r="A1466" t="str">
            <v>Junee Malicious damage to property %</v>
          </cell>
          <cell r="B1466" t="str">
            <v>Junee</v>
          </cell>
          <cell r="D1466" t="str">
            <v>%</v>
          </cell>
          <cell r="E1466">
            <v>11.215</v>
          </cell>
          <cell r="F1466">
            <v>88.784999999999997</v>
          </cell>
          <cell r="G1466">
            <v>100</v>
          </cell>
        </row>
        <row r="1467">
          <cell r="A1467" t="str">
            <v>Kempsey Assault - domestic violence related No.</v>
          </cell>
          <cell r="B1467" t="str">
            <v>Kempsey</v>
          </cell>
          <cell r="C1467" t="str">
            <v>Assault - domestic violence related</v>
          </cell>
          <cell r="D1467" t="str">
            <v>No.</v>
          </cell>
          <cell r="E1467">
            <v>99</v>
          </cell>
          <cell r="F1467">
            <v>94</v>
          </cell>
          <cell r="G1467">
            <v>193</v>
          </cell>
        </row>
        <row r="1468">
          <cell r="A1468" t="str">
            <v>Kempsey Assault - domestic violence related %</v>
          </cell>
          <cell r="B1468" t="str">
            <v>Kempsey</v>
          </cell>
          <cell r="D1468" t="str">
            <v>%</v>
          </cell>
          <cell r="E1468">
            <v>51.295299999999997</v>
          </cell>
          <cell r="F1468">
            <v>48.704700000000003</v>
          </cell>
          <cell r="G1468">
            <v>100</v>
          </cell>
        </row>
        <row r="1469">
          <cell r="A1469" t="str">
            <v>Kempsey Assault - non-domestic violence related No.</v>
          </cell>
          <cell r="B1469" t="str">
            <v>Kempsey</v>
          </cell>
          <cell r="C1469" t="str">
            <v>Assault - non-domestic violence related</v>
          </cell>
          <cell r="D1469" t="str">
            <v>No.</v>
          </cell>
          <cell r="E1469">
            <v>106</v>
          </cell>
          <cell r="F1469">
            <v>124</v>
          </cell>
          <cell r="G1469">
            <v>230</v>
          </cell>
        </row>
        <row r="1470">
          <cell r="A1470" t="str">
            <v>Kempsey Assault - non-domestic violence related %</v>
          </cell>
          <cell r="B1470" t="str">
            <v>Kempsey</v>
          </cell>
          <cell r="D1470" t="str">
            <v>%</v>
          </cell>
          <cell r="E1470">
            <v>46.087000000000003</v>
          </cell>
          <cell r="F1470">
            <v>53.912999999999997</v>
          </cell>
          <cell r="G1470">
            <v>100</v>
          </cell>
        </row>
        <row r="1471">
          <cell r="A1471" t="str">
            <v>Kempsey Robbery No.</v>
          </cell>
          <cell r="B1471" t="str">
            <v>Kempsey</v>
          </cell>
          <cell r="C1471" t="str">
            <v>Robbery</v>
          </cell>
          <cell r="D1471" t="str">
            <v>No.</v>
          </cell>
          <cell r="E1471">
            <v>4</v>
          </cell>
          <cell r="F1471">
            <v>12</v>
          </cell>
          <cell r="G1471">
            <v>16</v>
          </cell>
        </row>
        <row r="1472">
          <cell r="A1472" t="str">
            <v>Kempsey Robbery %</v>
          </cell>
          <cell r="B1472" t="str">
            <v>Kempsey</v>
          </cell>
          <cell r="D1472" t="str">
            <v>%</v>
          </cell>
          <cell r="E1472">
            <v>25</v>
          </cell>
          <cell r="F1472">
            <v>75</v>
          </cell>
          <cell r="G1472">
            <v>100</v>
          </cell>
        </row>
        <row r="1473">
          <cell r="A1473" t="str">
            <v>Kempsey Break and enter - dwelling No.</v>
          </cell>
          <cell r="B1473" t="str">
            <v>Kempsey</v>
          </cell>
          <cell r="C1473" t="str">
            <v>Break and enter dwelling</v>
          </cell>
          <cell r="D1473" t="str">
            <v>No.</v>
          </cell>
          <cell r="E1473">
            <v>4</v>
          </cell>
          <cell r="F1473">
            <v>358</v>
          </cell>
          <cell r="G1473">
            <v>362</v>
          </cell>
        </row>
        <row r="1474">
          <cell r="A1474" t="str">
            <v>Kempsey Break and enter - dwelling %</v>
          </cell>
          <cell r="B1474" t="str">
            <v>Kempsey</v>
          </cell>
          <cell r="D1474" t="str">
            <v>%</v>
          </cell>
          <cell r="E1474">
            <v>1.105</v>
          </cell>
          <cell r="F1474">
            <v>98.894999999999996</v>
          </cell>
          <cell r="G1474">
            <v>100</v>
          </cell>
        </row>
        <row r="1475">
          <cell r="A1475" t="str">
            <v>Kempsey Break and enter - non-dwelling No.</v>
          </cell>
          <cell r="B1475" t="str">
            <v>Kempsey</v>
          </cell>
          <cell r="C1475" t="str">
            <v>Break and enter non-dwelling</v>
          </cell>
          <cell r="D1475" t="str">
            <v>No.</v>
          </cell>
          <cell r="E1475">
            <v>14</v>
          </cell>
          <cell r="F1475">
            <v>161</v>
          </cell>
          <cell r="G1475">
            <v>175</v>
          </cell>
        </row>
        <row r="1476">
          <cell r="A1476" t="str">
            <v>Kempsey Break and enter - non-dwelling %</v>
          </cell>
          <cell r="B1476" t="str">
            <v>Kempsey</v>
          </cell>
          <cell r="D1476" t="str">
            <v>%</v>
          </cell>
          <cell r="E1476">
            <v>8</v>
          </cell>
          <cell r="F1476">
            <v>92</v>
          </cell>
          <cell r="G1476">
            <v>100</v>
          </cell>
        </row>
        <row r="1477">
          <cell r="A1477" t="str">
            <v>Kempsey Motor vehicle theft No.</v>
          </cell>
          <cell r="B1477" t="str">
            <v>Kempsey</v>
          </cell>
          <cell r="C1477" t="str">
            <v>Motor vehicle theft</v>
          </cell>
          <cell r="D1477" t="str">
            <v>No.</v>
          </cell>
          <cell r="E1477">
            <v>8</v>
          </cell>
          <cell r="F1477">
            <v>154</v>
          </cell>
          <cell r="G1477">
            <v>162</v>
          </cell>
        </row>
        <row r="1478">
          <cell r="A1478" t="str">
            <v>Kempsey Motor vehicle theft %</v>
          </cell>
          <cell r="B1478" t="str">
            <v>Kempsey</v>
          </cell>
          <cell r="D1478" t="str">
            <v>%</v>
          </cell>
          <cell r="E1478">
            <v>4.9382999999999999</v>
          </cell>
          <cell r="F1478">
            <v>95.061700000000002</v>
          </cell>
          <cell r="G1478">
            <v>100</v>
          </cell>
        </row>
        <row r="1479">
          <cell r="A1479" t="str">
            <v>Kempsey Steal from motor vehicle No.</v>
          </cell>
          <cell r="B1479" t="str">
            <v>Kempsey</v>
          </cell>
          <cell r="C1479" t="str">
            <v>Steal from motor vehicle</v>
          </cell>
          <cell r="D1479" t="str">
            <v>No.</v>
          </cell>
          <cell r="E1479">
            <v>1</v>
          </cell>
          <cell r="F1479">
            <v>175</v>
          </cell>
          <cell r="G1479">
            <v>176</v>
          </cell>
        </row>
        <row r="1480">
          <cell r="A1480" t="str">
            <v>Kempsey Steal from motor vehicle %</v>
          </cell>
          <cell r="B1480" t="str">
            <v>Kempsey</v>
          </cell>
          <cell r="D1480" t="str">
            <v>%</v>
          </cell>
          <cell r="E1480">
            <v>0.56820000000000004</v>
          </cell>
          <cell r="F1480">
            <v>99.431799999999996</v>
          </cell>
          <cell r="G1480">
            <v>100</v>
          </cell>
        </row>
        <row r="1481">
          <cell r="A1481" t="str">
            <v>Kempsey Steal from retail store No.</v>
          </cell>
          <cell r="B1481" t="str">
            <v>Kempsey</v>
          </cell>
          <cell r="C1481" t="str">
            <v>Steal from retail store</v>
          </cell>
          <cell r="D1481" t="str">
            <v>No.</v>
          </cell>
          <cell r="E1481">
            <v>5</v>
          </cell>
          <cell r="F1481">
            <v>39</v>
          </cell>
          <cell r="G1481">
            <v>44</v>
          </cell>
        </row>
        <row r="1482">
          <cell r="A1482" t="str">
            <v>Kempsey Steal from retail store %</v>
          </cell>
          <cell r="B1482" t="str">
            <v>Kempsey</v>
          </cell>
          <cell r="D1482" t="str">
            <v>%</v>
          </cell>
          <cell r="E1482">
            <v>11.3636</v>
          </cell>
          <cell r="F1482">
            <v>88.636399999999995</v>
          </cell>
          <cell r="G1482">
            <v>100</v>
          </cell>
        </row>
        <row r="1483">
          <cell r="A1483" t="str">
            <v>Kempsey Steal from person No.</v>
          </cell>
          <cell r="B1483" t="str">
            <v>Kempsey</v>
          </cell>
          <cell r="C1483" t="str">
            <v>Steal from person</v>
          </cell>
          <cell r="D1483" t="str">
            <v>No.</v>
          </cell>
          <cell r="E1483">
            <v>3</v>
          </cell>
          <cell r="F1483">
            <v>18</v>
          </cell>
          <cell r="G1483">
            <v>21</v>
          </cell>
        </row>
        <row r="1484">
          <cell r="A1484" t="str">
            <v>Kempsey Steal from person %</v>
          </cell>
          <cell r="B1484" t="str">
            <v>Kempsey</v>
          </cell>
          <cell r="D1484" t="str">
            <v>%</v>
          </cell>
          <cell r="E1484">
            <v>14.2857</v>
          </cell>
          <cell r="F1484">
            <v>85.714299999999994</v>
          </cell>
          <cell r="G1484">
            <v>100</v>
          </cell>
        </row>
        <row r="1485">
          <cell r="A1485" t="str">
            <v>Kempsey Malicious damage to property No.</v>
          </cell>
          <cell r="B1485" t="str">
            <v>Kempsey</v>
          </cell>
          <cell r="C1485" t="str">
            <v>Malicious damage to property</v>
          </cell>
          <cell r="D1485" t="str">
            <v>No.</v>
          </cell>
          <cell r="E1485">
            <v>86</v>
          </cell>
          <cell r="F1485">
            <v>420</v>
          </cell>
          <cell r="G1485">
            <v>506</v>
          </cell>
        </row>
        <row r="1486">
          <cell r="A1486" t="str">
            <v>Kempsey Malicious damage to property %</v>
          </cell>
          <cell r="B1486" t="str">
            <v>Kempsey</v>
          </cell>
          <cell r="D1486" t="str">
            <v>%</v>
          </cell>
          <cell r="E1486">
            <v>16.995999999999999</v>
          </cell>
          <cell r="F1486">
            <v>83.004000000000005</v>
          </cell>
          <cell r="G1486">
            <v>100</v>
          </cell>
        </row>
        <row r="1487">
          <cell r="A1487" t="str">
            <v>Kiama Assault - domestic violence related No.</v>
          </cell>
          <cell r="B1487" t="str">
            <v>Kiama</v>
          </cell>
          <cell r="C1487" t="str">
            <v>Assault - domestic violence related</v>
          </cell>
          <cell r="D1487" t="str">
            <v>No.</v>
          </cell>
          <cell r="E1487">
            <v>23</v>
          </cell>
          <cell r="F1487">
            <v>10</v>
          </cell>
          <cell r="G1487">
            <v>33</v>
          </cell>
        </row>
        <row r="1488">
          <cell r="A1488" t="str">
            <v>Kiama Assault - domestic violence related %</v>
          </cell>
          <cell r="B1488" t="str">
            <v>Kiama</v>
          </cell>
          <cell r="D1488" t="str">
            <v>%</v>
          </cell>
          <cell r="E1488">
            <v>69.697000000000003</v>
          </cell>
          <cell r="F1488">
            <v>30.303000000000001</v>
          </cell>
          <cell r="G1488">
            <v>100</v>
          </cell>
        </row>
        <row r="1489">
          <cell r="A1489" t="str">
            <v>Kiama Assault - non-domestic violence related No.</v>
          </cell>
          <cell r="B1489" t="str">
            <v>Kiama</v>
          </cell>
          <cell r="C1489" t="str">
            <v>Assault - non-domestic violence related</v>
          </cell>
          <cell r="D1489" t="str">
            <v>No.</v>
          </cell>
          <cell r="E1489">
            <v>34</v>
          </cell>
          <cell r="F1489">
            <v>22</v>
          </cell>
          <cell r="G1489">
            <v>56</v>
          </cell>
        </row>
        <row r="1490">
          <cell r="A1490" t="str">
            <v>Kiama Assault - non-domestic violence related %</v>
          </cell>
          <cell r="B1490" t="str">
            <v>Kiama</v>
          </cell>
          <cell r="D1490" t="str">
            <v>%</v>
          </cell>
          <cell r="E1490">
            <v>60.714300000000001</v>
          </cell>
          <cell r="F1490">
            <v>39.285699999999999</v>
          </cell>
          <cell r="G1490">
            <v>100</v>
          </cell>
        </row>
        <row r="1491">
          <cell r="A1491" t="str">
            <v>Kiama Robbery No.</v>
          </cell>
          <cell r="B1491" t="str">
            <v>Kiama</v>
          </cell>
          <cell r="C1491" t="str">
            <v>Robbery</v>
          </cell>
          <cell r="D1491" t="str">
            <v>No.</v>
          </cell>
          <cell r="E1491">
            <v>2</v>
          </cell>
          <cell r="F1491">
            <v>2</v>
          </cell>
          <cell r="G1491">
            <v>4</v>
          </cell>
        </row>
        <row r="1492">
          <cell r="A1492" t="str">
            <v>Kiama Robbery %</v>
          </cell>
          <cell r="B1492" t="str">
            <v>Kiama</v>
          </cell>
          <cell r="D1492" t="str">
            <v>%</v>
          </cell>
          <cell r="E1492">
            <v>50</v>
          </cell>
          <cell r="F1492">
            <v>50</v>
          </cell>
          <cell r="G1492">
            <v>100</v>
          </cell>
        </row>
        <row r="1493">
          <cell r="A1493" t="str">
            <v>Kiama Break and enter - dwelling No.</v>
          </cell>
          <cell r="B1493" t="str">
            <v>Kiama</v>
          </cell>
          <cell r="C1493" t="str">
            <v>Break and enter dwelling</v>
          </cell>
          <cell r="D1493" t="str">
            <v>No.</v>
          </cell>
          <cell r="E1493">
            <v>1</v>
          </cell>
          <cell r="F1493">
            <v>60</v>
          </cell>
          <cell r="G1493">
            <v>61</v>
          </cell>
        </row>
        <row r="1494">
          <cell r="A1494" t="str">
            <v>Kiama Break and enter - dwelling %</v>
          </cell>
          <cell r="B1494" t="str">
            <v>Kiama</v>
          </cell>
          <cell r="D1494" t="str">
            <v>%</v>
          </cell>
          <cell r="E1494">
            <v>1.6393</v>
          </cell>
          <cell r="F1494">
            <v>98.360699999999994</v>
          </cell>
          <cell r="G1494">
            <v>100</v>
          </cell>
        </row>
        <row r="1495">
          <cell r="A1495" t="str">
            <v>Kiama Break and enter - non-dwelling No.</v>
          </cell>
          <cell r="B1495" t="str">
            <v>Kiama</v>
          </cell>
          <cell r="C1495" t="str">
            <v>Break and enter non-dwelling</v>
          </cell>
          <cell r="D1495" t="str">
            <v>No.</v>
          </cell>
          <cell r="E1495">
            <v>2</v>
          </cell>
          <cell r="F1495">
            <v>29</v>
          </cell>
          <cell r="G1495">
            <v>31</v>
          </cell>
        </row>
        <row r="1496">
          <cell r="A1496" t="str">
            <v>Kiama Break and enter - non-dwelling %</v>
          </cell>
          <cell r="B1496" t="str">
            <v>Kiama</v>
          </cell>
          <cell r="D1496" t="str">
            <v>%</v>
          </cell>
          <cell r="E1496">
            <v>6.4516</v>
          </cell>
          <cell r="F1496">
            <v>93.548400000000001</v>
          </cell>
          <cell r="G1496">
            <v>100</v>
          </cell>
        </row>
        <row r="1497">
          <cell r="A1497" t="str">
            <v>Kiama Motor vehicle theft No.</v>
          </cell>
          <cell r="B1497" t="str">
            <v>Kiama</v>
          </cell>
          <cell r="C1497" t="str">
            <v>Motor vehicle theft</v>
          </cell>
          <cell r="D1497" t="str">
            <v>No.</v>
          </cell>
          <cell r="E1497">
            <v>3</v>
          </cell>
          <cell r="F1497">
            <v>23</v>
          </cell>
          <cell r="G1497">
            <v>26</v>
          </cell>
        </row>
        <row r="1498">
          <cell r="A1498" t="str">
            <v>Kiama Motor vehicle theft %</v>
          </cell>
          <cell r="B1498" t="str">
            <v>Kiama</v>
          </cell>
          <cell r="D1498" t="str">
            <v>%</v>
          </cell>
          <cell r="E1498">
            <v>11.538500000000001</v>
          </cell>
          <cell r="F1498">
            <v>88.461500000000001</v>
          </cell>
          <cell r="G1498">
            <v>100</v>
          </cell>
        </row>
        <row r="1499">
          <cell r="A1499" t="str">
            <v>Kiama Steal from motor vehicle No.</v>
          </cell>
          <cell r="B1499" t="str">
            <v>Kiama</v>
          </cell>
          <cell r="C1499" t="str">
            <v>Steal from motor vehicle</v>
          </cell>
          <cell r="D1499" t="str">
            <v>No.</v>
          </cell>
          <cell r="E1499">
            <v>0</v>
          </cell>
          <cell r="F1499">
            <v>144</v>
          </cell>
          <cell r="G1499">
            <v>144</v>
          </cell>
        </row>
        <row r="1500">
          <cell r="A1500" t="str">
            <v>Kiama Steal from motor vehicle %</v>
          </cell>
          <cell r="B1500" t="str">
            <v>Kiama</v>
          </cell>
          <cell r="D1500" t="str">
            <v>%</v>
          </cell>
          <cell r="E1500">
            <v>0</v>
          </cell>
          <cell r="F1500">
            <v>100</v>
          </cell>
          <cell r="G1500">
            <v>100</v>
          </cell>
        </row>
        <row r="1501">
          <cell r="A1501" t="str">
            <v>Kiama Steal from retail store No.</v>
          </cell>
          <cell r="B1501" t="str">
            <v>Kiama</v>
          </cell>
          <cell r="C1501" t="str">
            <v>Steal from retail store</v>
          </cell>
          <cell r="D1501" t="str">
            <v>No.</v>
          </cell>
          <cell r="E1501">
            <v>2</v>
          </cell>
          <cell r="F1501">
            <v>9</v>
          </cell>
          <cell r="G1501">
            <v>11</v>
          </cell>
        </row>
        <row r="1502">
          <cell r="A1502" t="str">
            <v>Kiama Steal from retail store %</v>
          </cell>
          <cell r="B1502" t="str">
            <v>Kiama</v>
          </cell>
          <cell r="D1502" t="str">
            <v>%</v>
          </cell>
          <cell r="E1502">
            <v>18.181799999999999</v>
          </cell>
          <cell r="F1502">
            <v>81.818200000000004</v>
          </cell>
          <cell r="G1502">
            <v>100</v>
          </cell>
        </row>
        <row r="1503">
          <cell r="A1503" t="str">
            <v>Kiama Steal from person No.</v>
          </cell>
          <cell r="B1503" t="str">
            <v>Kiama</v>
          </cell>
          <cell r="C1503" t="str">
            <v>Steal from person</v>
          </cell>
          <cell r="D1503" t="str">
            <v>No.</v>
          </cell>
          <cell r="E1503">
            <v>0</v>
          </cell>
          <cell r="F1503">
            <v>6</v>
          </cell>
          <cell r="G1503">
            <v>6</v>
          </cell>
        </row>
        <row r="1504">
          <cell r="A1504" t="str">
            <v>Kiama Steal from person %</v>
          </cell>
          <cell r="B1504" t="str">
            <v>Kiama</v>
          </cell>
          <cell r="D1504" t="str">
            <v>%</v>
          </cell>
          <cell r="E1504">
            <v>0</v>
          </cell>
          <cell r="F1504">
            <v>100</v>
          </cell>
          <cell r="G1504">
            <v>100</v>
          </cell>
        </row>
        <row r="1505">
          <cell r="A1505" t="str">
            <v>Kiama Malicious damage to property No.</v>
          </cell>
          <cell r="B1505" t="str">
            <v>Kiama</v>
          </cell>
          <cell r="C1505" t="str">
            <v>Malicious damage to property</v>
          </cell>
          <cell r="D1505" t="str">
            <v>No.</v>
          </cell>
          <cell r="E1505">
            <v>22</v>
          </cell>
          <cell r="F1505">
            <v>141</v>
          </cell>
          <cell r="G1505">
            <v>163</v>
          </cell>
        </row>
        <row r="1506">
          <cell r="A1506" t="str">
            <v>Kiama Malicious damage to property %</v>
          </cell>
          <cell r="B1506" t="str">
            <v>Kiama</v>
          </cell>
          <cell r="D1506" t="str">
            <v>%</v>
          </cell>
          <cell r="E1506">
            <v>13.4969</v>
          </cell>
          <cell r="F1506">
            <v>86.503100000000003</v>
          </cell>
          <cell r="G1506">
            <v>100</v>
          </cell>
        </row>
        <row r="1507">
          <cell r="A1507" t="str">
            <v>Kogarah Assault - domestic violence related No.</v>
          </cell>
          <cell r="B1507" t="str">
            <v>Kogarah</v>
          </cell>
          <cell r="C1507" t="str">
            <v>Assault - domestic violence related</v>
          </cell>
          <cell r="D1507" t="str">
            <v>No.</v>
          </cell>
          <cell r="E1507">
            <v>50</v>
          </cell>
          <cell r="F1507">
            <v>103</v>
          </cell>
          <cell r="G1507">
            <v>153</v>
          </cell>
        </row>
        <row r="1508">
          <cell r="A1508" t="str">
            <v>Kogarah Assault - domestic violence related %</v>
          </cell>
          <cell r="B1508" t="str">
            <v>Kogarah</v>
          </cell>
          <cell r="D1508" t="str">
            <v>%</v>
          </cell>
          <cell r="E1508">
            <v>32.679699999999997</v>
          </cell>
          <cell r="F1508">
            <v>67.320300000000003</v>
          </cell>
          <cell r="G1508">
            <v>100</v>
          </cell>
        </row>
        <row r="1509">
          <cell r="A1509" t="str">
            <v>Kogarah Assault - non-domestic violence related No.</v>
          </cell>
          <cell r="B1509" t="str">
            <v>Kogarah</v>
          </cell>
          <cell r="C1509" t="str">
            <v>Assault - non-domestic violence related</v>
          </cell>
          <cell r="D1509" t="str">
            <v>No.</v>
          </cell>
          <cell r="E1509">
            <v>39</v>
          </cell>
          <cell r="F1509">
            <v>110</v>
          </cell>
          <cell r="G1509">
            <v>149</v>
          </cell>
        </row>
        <row r="1510">
          <cell r="A1510" t="str">
            <v>Kogarah Assault - non-domestic violence related %</v>
          </cell>
          <cell r="B1510" t="str">
            <v>Kogarah</v>
          </cell>
          <cell r="D1510" t="str">
            <v>%</v>
          </cell>
          <cell r="E1510">
            <v>26.174499999999998</v>
          </cell>
          <cell r="F1510">
            <v>73.825500000000005</v>
          </cell>
          <cell r="G1510">
            <v>100</v>
          </cell>
        </row>
        <row r="1511">
          <cell r="A1511" t="str">
            <v>Kogarah Robbery No.</v>
          </cell>
          <cell r="B1511" t="str">
            <v>Kogarah</v>
          </cell>
          <cell r="C1511" t="str">
            <v>Robbery</v>
          </cell>
          <cell r="D1511" t="str">
            <v>No.</v>
          </cell>
          <cell r="E1511">
            <v>4</v>
          </cell>
          <cell r="F1511">
            <v>55</v>
          </cell>
          <cell r="G1511">
            <v>59</v>
          </cell>
        </row>
        <row r="1512">
          <cell r="A1512" t="str">
            <v>Kogarah Robbery %</v>
          </cell>
          <cell r="B1512" t="str">
            <v>Kogarah</v>
          </cell>
          <cell r="D1512" t="str">
            <v>%</v>
          </cell>
          <cell r="E1512">
            <v>6.7797000000000001</v>
          </cell>
          <cell r="F1512">
            <v>93.220299999999995</v>
          </cell>
          <cell r="G1512">
            <v>100</v>
          </cell>
        </row>
        <row r="1513">
          <cell r="A1513" t="str">
            <v>Kogarah Break and enter - dwelling No.</v>
          </cell>
          <cell r="B1513" t="str">
            <v>Kogarah</v>
          </cell>
          <cell r="C1513" t="str">
            <v>Break and enter dwelling</v>
          </cell>
          <cell r="D1513" t="str">
            <v>No.</v>
          </cell>
          <cell r="E1513">
            <v>1</v>
          </cell>
          <cell r="F1513">
            <v>197</v>
          </cell>
          <cell r="G1513">
            <v>198</v>
          </cell>
        </row>
        <row r="1514">
          <cell r="A1514" t="str">
            <v>Kogarah Break and enter - dwelling %</v>
          </cell>
          <cell r="B1514" t="str">
            <v>Kogarah</v>
          </cell>
          <cell r="D1514" t="str">
            <v>%</v>
          </cell>
          <cell r="E1514">
            <v>0.50509999999999999</v>
          </cell>
          <cell r="F1514">
            <v>99.494900000000001</v>
          </cell>
          <cell r="G1514">
            <v>100</v>
          </cell>
        </row>
        <row r="1515">
          <cell r="A1515" t="str">
            <v>Kogarah Break and enter - non-dwelling No.</v>
          </cell>
          <cell r="B1515" t="str">
            <v>Kogarah</v>
          </cell>
          <cell r="C1515" t="str">
            <v>Break and enter non-dwelling</v>
          </cell>
          <cell r="D1515" t="str">
            <v>No.</v>
          </cell>
          <cell r="E1515">
            <v>0</v>
          </cell>
          <cell r="F1515">
            <v>72</v>
          </cell>
          <cell r="G1515">
            <v>72</v>
          </cell>
        </row>
        <row r="1516">
          <cell r="A1516" t="str">
            <v>Kogarah Break and enter - non-dwelling %</v>
          </cell>
          <cell r="B1516" t="str">
            <v>Kogarah</v>
          </cell>
          <cell r="D1516" t="str">
            <v>%</v>
          </cell>
          <cell r="E1516">
            <v>0</v>
          </cell>
          <cell r="F1516">
            <v>100</v>
          </cell>
          <cell r="G1516">
            <v>100</v>
          </cell>
        </row>
        <row r="1517">
          <cell r="A1517" t="str">
            <v>Kogarah Motor vehicle theft No.</v>
          </cell>
          <cell r="B1517" t="str">
            <v>Kogarah</v>
          </cell>
          <cell r="C1517" t="str">
            <v>Motor vehicle theft</v>
          </cell>
          <cell r="D1517" t="str">
            <v>No.</v>
          </cell>
          <cell r="E1517">
            <v>2</v>
          </cell>
          <cell r="F1517">
            <v>131</v>
          </cell>
          <cell r="G1517">
            <v>133</v>
          </cell>
        </row>
        <row r="1518">
          <cell r="A1518" t="str">
            <v>Kogarah Motor vehicle theft %</v>
          </cell>
          <cell r="B1518" t="str">
            <v>Kogarah</v>
          </cell>
          <cell r="D1518" t="str">
            <v>%</v>
          </cell>
          <cell r="E1518">
            <v>1.5038</v>
          </cell>
          <cell r="F1518">
            <v>98.496200000000002</v>
          </cell>
          <cell r="G1518">
            <v>100</v>
          </cell>
        </row>
        <row r="1519">
          <cell r="A1519" t="str">
            <v>Kogarah Steal from motor vehicle No.</v>
          </cell>
          <cell r="B1519" t="str">
            <v>Kogarah</v>
          </cell>
          <cell r="C1519" t="str">
            <v>Steal from motor vehicle</v>
          </cell>
          <cell r="D1519" t="str">
            <v>No.</v>
          </cell>
          <cell r="E1519">
            <v>1</v>
          </cell>
          <cell r="F1519">
            <v>273</v>
          </cell>
          <cell r="G1519">
            <v>274</v>
          </cell>
        </row>
        <row r="1520">
          <cell r="A1520" t="str">
            <v>Kogarah Steal from motor vehicle %</v>
          </cell>
          <cell r="B1520" t="str">
            <v>Kogarah</v>
          </cell>
          <cell r="D1520" t="str">
            <v>%</v>
          </cell>
          <cell r="E1520">
            <v>0.36499999999999999</v>
          </cell>
          <cell r="F1520">
            <v>99.635000000000005</v>
          </cell>
          <cell r="G1520">
            <v>100</v>
          </cell>
        </row>
        <row r="1521">
          <cell r="A1521" t="str">
            <v>Kogarah Steal from retail store No.</v>
          </cell>
          <cell r="B1521" t="str">
            <v>Kogarah</v>
          </cell>
          <cell r="C1521" t="str">
            <v>Steal from retail store</v>
          </cell>
          <cell r="D1521" t="str">
            <v>No.</v>
          </cell>
          <cell r="E1521">
            <v>4</v>
          </cell>
          <cell r="F1521">
            <v>121</v>
          </cell>
          <cell r="G1521">
            <v>125</v>
          </cell>
        </row>
        <row r="1522">
          <cell r="A1522" t="str">
            <v>Kogarah Steal from retail store %</v>
          </cell>
          <cell r="B1522" t="str">
            <v>Kogarah</v>
          </cell>
          <cell r="D1522" t="str">
            <v>%</v>
          </cell>
          <cell r="E1522">
            <v>3.2</v>
          </cell>
          <cell r="F1522">
            <v>96.8</v>
          </cell>
          <cell r="G1522">
            <v>100</v>
          </cell>
        </row>
        <row r="1523">
          <cell r="A1523" t="str">
            <v>Kogarah Steal from person No.</v>
          </cell>
          <cell r="B1523" t="str">
            <v>Kogarah</v>
          </cell>
          <cell r="C1523" t="str">
            <v>Steal from person</v>
          </cell>
          <cell r="D1523" t="str">
            <v>No.</v>
          </cell>
          <cell r="E1523">
            <v>3</v>
          </cell>
          <cell r="F1523">
            <v>34</v>
          </cell>
          <cell r="G1523">
            <v>37</v>
          </cell>
        </row>
        <row r="1524">
          <cell r="A1524" t="str">
            <v>Kogarah Steal from person %</v>
          </cell>
          <cell r="B1524" t="str">
            <v>Kogarah</v>
          </cell>
          <cell r="D1524" t="str">
            <v>%</v>
          </cell>
          <cell r="E1524">
            <v>8.1081000000000003</v>
          </cell>
          <cell r="F1524">
            <v>91.891900000000007</v>
          </cell>
          <cell r="G1524">
            <v>100</v>
          </cell>
        </row>
        <row r="1525">
          <cell r="A1525" t="str">
            <v>Kogarah Malicious damage to property No.</v>
          </cell>
          <cell r="B1525" t="str">
            <v>Kogarah</v>
          </cell>
          <cell r="C1525" t="str">
            <v>Malicious damage to property</v>
          </cell>
          <cell r="D1525" t="str">
            <v>No.</v>
          </cell>
          <cell r="E1525">
            <v>44</v>
          </cell>
          <cell r="F1525">
            <v>498</v>
          </cell>
          <cell r="G1525">
            <v>542</v>
          </cell>
        </row>
        <row r="1526">
          <cell r="A1526" t="str">
            <v>Kogarah Malicious damage to property %</v>
          </cell>
          <cell r="B1526" t="str">
            <v>Kogarah</v>
          </cell>
          <cell r="D1526" t="str">
            <v>%</v>
          </cell>
          <cell r="E1526">
            <v>8.1181000000000001</v>
          </cell>
          <cell r="F1526">
            <v>91.881900000000002</v>
          </cell>
          <cell r="G1526">
            <v>100</v>
          </cell>
        </row>
        <row r="1527">
          <cell r="A1527" t="str">
            <v>Ku-ring-gai Assault - domestic violence related No.</v>
          </cell>
          <cell r="B1527" t="str">
            <v>Ku-ring-gai</v>
          </cell>
          <cell r="C1527" t="str">
            <v>Assault - domestic violence related</v>
          </cell>
          <cell r="D1527" t="str">
            <v>No.</v>
          </cell>
          <cell r="E1527">
            <v>17</v>
          </cell>
          <cell r="F1527">
            <v>46</v>
          </cell>
          <cell r="G1527">
            <v>63</v>
          </cell>
        </row>
        <row r="1528">
          <cell r="A1528" t="str">
            <v>Ku-ring-gai Assault - domestic violence related %</v>
          </cell>
          <cell r="B1528" t="str">
            <v>Ku-ring-gai</v>
          </cell>
          <cell r="D1528" t="str">
            <v>%</v>
          </cell>
          <cell r="E1528">
            <v>26.984100000000002</v>
          </cell>
          <cell r="F1528">
            <v>73.015900000000002</v>
          </cell>
          <cell r="G1528">
            <v>100</v>
          </cell>
        </row>
        <row r="1529">
          <cell r="A1529" t="str">
            <v>Ku-ring-gai Assault - non-domestic violence related No.</v>
          </cell>
          <cell r="B1529" t="str">
            <v>Ku-ring-gai</v>
          </cell>
          <cell r="C1529" t="str">
            <v>Assault - non-domestic violence related</v>
          </cell>
          <cell r="D1529" t="str">
            <v>No.</v>
          </cell>
          <cell r="E1529">
            <v>35</v>
          </cell>
          <cell r="F1529">
            <v>98</v>
          </cell>
          <cell r="G1529">
            <v>133</v>
          </cell>
        </row>
        <row r="1530">
          <cell r="A1530" t="str">
            <v>Ku-ring-gai Assault - non-domestic violence related %</v>
          </cell>
          <cell r="B1530" t="str">
            <v>Ku-ring-gai</v>
          </cell>
          <cell r="D1530" t="str">
            <v>%</v>
          </cell>
          <cell r="E1530">
            <v>26.315799999999999</v>
          </cell>
          <cell r="F1530">
            <v>73.684200000000004</v>
          </cell>
          <cell r="G1530">
            <v>100</v>
          </cell>
        </row>
        <row r="1531">
          <cell r="A1531" t="str">
            <v>Ku-ring-gai Robbery No.</v>
          </cell>
          <cell r="B1531" t="str">
            <v>Ku-ring-gai</v>
          </cell>
          <cell r="C1531" t="str">
            <v>Robbery</v>
          </cell>
          <cell r="D1531" t="str">
            <v>No.</v>
          </cell>
          <cell r="E1531">
            <v>3</v>
          </cell>
          <cell r="F1531">
            <v>22</v>
          </cell>
          <cell r="G1531">
            <v>25</v>
          </cell>
        </row>
        <row r="1532">
          <cell r="A1532" t="str">
            <v>Ku-ring-gai Robbery %</v>
          </cell>
          <cell r="B1532" t="str">
            <v>Ku-ring-gai</v>
          </cell>
          <cell r="D1532" t="str">
            <v>%</v>
          </cell>
          <cell r="E1532">
            <v>12</v>
          </cell>
          <cell r="F1532">
            <v>88</v>
          </cell>
          <cell r="G1532">
            <v>100</v>
          </cell>
        </row>
        <row r="1533">
          <cell r="A1533" t="str">
            <v>Ku-ring-gai Break and enter - dwelling No.</v>
          </cell>
          <cell r="B1533" t="str">
            <v>Ku-ring-gai</v>
          </cell>
          <cell r="C1533" t="str">
            <v>Break and enter dwelling</v>
          </cell>
          <cell r="D1533" t="str">
            <v>No.</v>
          </cell>
          <cell r="E1533">
            <v>4</v>
          </cell>
          <cell r="F1533">
            <v>661</v>
          </cell>
          <cell r="G1533">
            <v>665</v>
          </cell>
        </row>
        <row r="1534">
          <cell r="A1534" t="str">
            <v>Ku-ring-gai Break and enter - dwelling %</v>
          </cell>
          <cell r="B1534" t="str">
            <v>Ku-ring-gai</v>
          </cell>
          <cell r="D1534" t="str">
            <v>%</v>
          </cell>
          <cell r="E1534">
            <v>0.60150000000000003</v>
          </cell>
          <cell r="F1534">
            <v>99.398499999999999</v>
          </cell>
          <cell r="G1534">
            <v>100</v>
          </cell>
        </row>
        <row r="1535">
          <cell r="A1535" t="str">
            <v>Ku-ring-gai Break and enter - non-dwelling No.</v>
          </cell>
          <cell r="B1535" t="str">
            <v>Ku-ring-gai</v>
          </cell>
          <cell r="C1535" t="str">
            <v>Break and enter non-dwelling</v>
          </cell>
          <cell r="D1535" t="str">
            <v>No.</v>
          </cell>
          <cell r="E1535">
            <v>1</v>
          </cell>
          <cell r="F1535">
            <v>156</v>
          </cell>
          <cell r="G1535">
            <v>157</v>
          </cell>
        </row>
        <row r="1536">
          <cell r="A1536" t="str">
            <v>Ku-ring-gai Break and enter - non-dwelling %</v>
          </cell>
          <cell r="B1536" t="str">
            <v>Ku-ring-gai</v>
          </cell>
          <cell r="D1536" t="str">
            <v>%</v>
          </cell>
          <cell r="E1536">
            <v>0.63690000000000002</v>
          </cell>
          <cell r="F1536">
            <v>99.363100000000003</v>
          </cell>
          <cell r="G1536">
            <v>100</v>
          </cell>
        </row>
        <row r="1537">
          <cell r="A1537" t="str">
            <v>Ku-ring-gai Motor vehicle theft No.</v>
          </cell>
          <cell r="B1537" t="str">
            <v>Ku-ring-gai</v>
          </cell>
          <cell r="C1537" t="str">
            <v>Motor vehicle theft</v>
          </cell>
          <cell r="D1537" t="str">
            <v>No.</v>
          </cell>
          <cell r="E1537">
            <v>1</v>
          </cell>
          <cell r="F1537">
            <v>67</v>
          </cell>
          <cell r="G1537">
            <v>68</v>
          </cell>
        </row>
        <row r="1538">
          <cell r="A1538" t="str">
            <v>Ku-ring-gai Motor vehicle theft %</v>
          </cell>
          <cell r="B1538" t="str">
            <v>Ku-ring-gai</v>
          </cell>
          <cell r="D1538" t="str">
            <v>%</v>
          </cell>
          <cell r="E1538">
            <v>1.4705999999999999</v>
          </cell>
          <cell r="F1538">
            <v>98.529399999999995</v>
          </cell>
          <cell r="G1538">
            <v>100</v>
          </cell>
        </row>
        <row r="1539">
          <cell r="A1539" t="str">
            <v>Ku-ring-gai Steal from motor vehicle No.</v>
          </cell>
          <cell r="B1539" t="str">
            <v>Ku-ring-gai</v>
          </cell>
          <cell r="C1539" t="str">
            <v>Steal from motor vehicle</v>
          </cell>
          <cell r="D1539" t="str">
            <v>No.</v>
          </cell>
          <cell r="E1539">
            <v>1</v>
          </cell>
          <cell r="F1539">
            <v>405</v>
          </cell>
          <cell r="G1539">
            <v>406</v>
          </cell>
        </row>
        <row r="1540">
          <cell r="A1540" t="str">
            <v>Ku-ring-gai Steal from motor vehicle %</v>
          </cell>
          <cell r="B1540" t="str">
            <v>Ku-ring-gai</v>
          </cell>
          <cell r="D1540" t="str">
            <v>%</v>
          </cell>
          <cell r="E1540">
            <v>0.24629999999999999</v>
          </cell>
          <cell r="F1540">
            <v>99.753699999999995</v>
          </cell>
          <cell r="G1540">
            <v>100</v>
          </cell>
        </row>
        <row r="1541">
          <cell r="A1541" t="str">
            <v>Ku-ring-gai Steal from retail store No.</v>
          </cell>
          <cell r="B1541" t="str">
            <v>Ku-ring-gai</v>
          </cell>
          <cell r="C1541" t="str">
            <v>Steal from retail store</v>
          </cell>
          <cell r="D1541" t="str">
            <v>No.</v>
          </cell>
          <cell r="E1541">
            <v>6</v>
          </cell>
          <cell r="F1541">
            <v>33</v>
          </cell>
          <cell r="G1541">
            <v>39</v>
          </cell>
        </row>
        <row r="1542">
          <cell r="A1542" t="str">
            <v>Ku-ring-gai Steal from retail store %</v>
          </cell>
          <cell r="B1542" t="str">
            <v>Ku-ring-gai</v>
          </cell>
          <cell r="D1542" t="str">
            <v>%</v>
          </cell>
          <cell r="E1542">
            <v>15.384600000000001</v>
          </cell>
          <cell r="F1542">
            <v>84.615399999999994</v>
          </cell>
          <cell r="G1542">
            <v>100</v>
          </cell>
        </row>
        <row r="1543">
          <cell r="A1543" t="str">
            <v>Ku-ring-gai Steal from person No.</v>
          </cell>
          <cell r="B1543" t="str">
            <v>Ku-ring-gai</v>
          </cell>
          <cell r="C1543" t="str">
            <v>Steal from person</v>
          </cell>
          <cell r="D1543" t="str">
            <v>No.</v>
          </cell>
          <cell r="E1543">
            <v>1</v>
          </cell>
          <cell r="F1543">
            <v>17</v>
          </cell>
          <cell r="G1543">
            <v>18</v>
          </cell>
        </row>
        <row r="1544">
          <cell r="A1544" t="str">
            <v>Ku-ring-gai Steal from person %</v>
          </cell>
          <cell r="B1544" t="str">
            <v>Ku-ring-gai</v>
          </cell>
          <cell r="D1544" t="str">
            <v>%</v>
          </cell>
          <cell r="E1544">
            <v>5.5556000000000001</v>
          </cell>
          <cell r="F1544">
            <v>94.444400000000002</v>
          </cell>
          <cell r="G1544">
            <v>100</v>
          </cell>
        </row>
        <row r="1545">
          <cell r="A1545" t="str">
            <v>Ku-ring-gai Malicious damage to property No.</v>
          </cell>
          <cell r="B1545" t="str">
            <v>Ku-ring-gai</v>
          </cell>
          <cell r="C1545" t="str">
            <v>Malicious damage to property</v>
          </cell>
          <cell r="D1545" t="str">
            <v>No.</v>
          </cell>
          <cell r="E1545">
            <v>23</v>
          </cell>
          <cell r="F1545">
            <v>686</v>
          </cell>
          <cell r="G1545">
            <v>709</v>
          </cell>
        </row>
        <row r="1546">
          <cell r="A1546" t="str">
            <v>Ku-ring-gai Malicious damage to property %</v>
          </cell>
          <cell r="B1546" t="str">
            <v>Ku-ring-gai</v>
          </cell>
          <cell r="D1546" t="str">
            <v>%</v>
          </cell>
          <cell r="E1546">
            <v>3.2440000000000002</v>
          </cell>
          <cell r="F1546">
            <v>96.756</v>
          </cell>
          <cell r="G1546">
            <v>100</v>
          </cell>
        </row>
        <row r="1547">
          <cell r="A1547" t="str">
            <v>Kyogle Assault - domestic violence related No.</v>
          </cell>
          <cell r="B1547" t="str">
            <v>Kyogle</v>
          </cell>
          <cell r="C1547" t="str">
            <v>Assault - domestic violence related</v>
          </cell>
          <cell r="D1547" t="str">
            <v>No.</v>
          </cell>
          <cell r="E1547">
            <v>34</v>
          </cell>
          <cell r="F1547">
            <v>27</v>
          </cell>
          <cell r="G1547">
            <v>61</v>
          </cell>
        </row>
        <row r="1548">
          <cell r="A1548" t="str">
            <v>Kyogle Assault - domestic violence related %</v>
          </cell>
          <cell r="B1548" t="str">
            <v>Kyogle</v>
          </cell>
          <cell r="D1548" t="str">
            <v>%</v>
          </cell>
          <cell r="E1548">
            <v>55.737699999999997</v>
          </cell>
          <cell r="F1548">
            <v>44.262300000000003</v>
          </cell>
          <cell r="G1548">
            <v>100</v>
          </cell>
        </row>
        <row r="1549">
          <cell r="A1549" t="str">
            <v>Kyogle Assault - non-domestic violence related No.</v>
          </cell>
          <cell r="B1549" t="str">
            <v>Kyogle</v>
          </cell>
          <cell r="C1549" t="str">
            <v>Assault - non-domestic violence related</v>
          </cell>
          <cell r="D1549" t="str">
            <v>No.</v>
          </cell>
          <cell r="E1549">
            <v>37</v>
          </cell>
          <cell r="F1549">
            <v>45</v>
          </cell>
          <cell r="G1549">
            <v>82</v>
          </cell>
        </row>
        <row r="1550">
          <cell r="A1550" t="str">
            <v>Kyogle Assault - non-domestic violence related %</v>
          </cell>
          <cell r="B1550" t="str">
            <v>Kyogle</v>
          </cell>
          <cell r="D1550" t="str">
            <v>%</v>
          </cell>
          <cell r="E1550">
            <v>45.122</v>
          </cell>
          <cell r="F1550">
            <v>54.878</v>
          </cell>
          <cell r="G1550">
            <v>100</v>
          </cell>
        </row>
        <row r="1551">
          <cell r="A1551" t="str">
            <v>Kyogle Robbery No.</v>
          </cell>
          <cell r="B1551" t="str">
            <v>Kyogle</v>
          </cell>
          <cell r="C1551" t="str">
            <v>Robbery</v>
          </cell>
          <cell r="D1551" t="str">
            <v>No.</v>
          </cell>
          <cell r="E1551">
            <v>1</v>
          </cell>
          <cell r="F1551">
            <v>0</v>
          </cell>
          <cell r="G1551">
            <v>1</v>
          </cell>
        </row>
        <row r="1552">
          <cell r="A1552" t="str">
            <v>Kyogle Robbery %</v>
          </cell>
          <cell r="B1552" t="str">
            <v>Kyogle</v>
          </cell>
          <cell r="D1552" t="str">
            <v>%</v>
          </cell>
          <cell r="E1552">
            <v>100</v>
          </cell>
          <cell r="F1552">
            <v>0</v>
          </cell>
          <cell r="G1552">
            <v>100</v>
          </cell>
        </row>
        <row r="1553">
          <cell r="A1553" t="str">
            <v>Kyogle Break and enter - dwelling No.</v>
          </cell>
          <cell r="B1553" t="str">
            <v>Kyogle</v>
          </cell>
          <cell r="C1553" t="str">
            <v>Break and enter dwelling</v>
          </cell>
          <cell r="D1553" t="str">
            <v>No.</v>
          </cell>
          <cell r="E1553">
            <v>3</v>
          </cell>
          <cell r="F1553">
            <v>53</v>
          </cell>
          <cell r="G1553">
            <v>56</v>
          </cell>
        </row>
        <row r="1554">
          <cell r="A1554" t="str">
            <v>Kyogle Break and enter - dwelling %</v>
          </cell>
          <cell r="B1554" t="str">
            <v>Kyogle</v>
          </cell>
          <cell r="D1554" t="str">
            <v>%</v>
          </cell>
          <cell r="E1554">
            <v>5.3571</v>
          </cell>
          <cell r="F1554">
            <v>94.642899999999997</v>
          </cell>
          <cell r="G1554">
            <v>100</v>
          </cell>
        </row>
        <row r="1555">
          <cell r="A1555" t="str">
            <v>Kyogle Break and enter - non-dwelling No.</v>
          </cell>
          <cell r="B1555" t="str">
            <v>Kyogle</v>
          </cell>
          <cell r="C1555" t="str">
            <v>Break and enter non-dwelling</v>
          </cell>
          <cell r="D1555" t="str">
            <v>No.</v>
          </cell>
          <cell r="E1555">
            <v>2</v>
          </cell>
          <cell r="F1555">
            <v>45</v>
          </cell>
          <cell r="G1555">
            <v>47</v>
          </cell>
        </row>
        <row r="1556">
          <cell r="A1556" t="str">
            <v>Kyogle Break and enter - non-dwelling %</v>
          </cell>
          <cell r="B1556" t="str">
            <v>Kyogle</v>
          </cell>
          <cell r="D1556" t="str">
            <v>%</v>
          </cell>
          <cell r="E1556">
            <v>4.2553000000000001</v>
          </cell>
          <cell r="F1556">
            <v>95.744699999999995</v>
          </cell>
          <cell r="G1556">
            <v>100</v>
          </cell>
        </row>
        <row r="1557">
          <cell r="A1557" t="str">
            <v>Kyogle Motor vehicle theft No.</v>
          </cell>
          <cell r="B1557" t="str">
            <v>Kyogle</v>
          </cell>
          <cell r="C1557" t="str">
            <v>Motor vehicle theft</v>
          </cell>
          <cell r="D1557" t="str">
            <v>No.</v>
          </cell>
          <cell r="E1557">
            <v>2</v>
          </cell>
          <cell r="F1557">
            <v>25</v>
          </cell>
          <cell r="G1557">
            <v>27</v>
          </cell>
        </row>
        <row r="1558">
          <cell r="A1558" t="str">
            <v>Kyogle Motor vehicle theft %</v>
          </cell>
          <cell r="B1558" t="str">
            <v>Kyogle</v>
          </cell>
          <cell r="D1558" t="str">
            <v>%</v>
          </cell>
          <cell r="E1558">
            <v>7.4074</v>
          </cell>
          <cell r="F1558">
            <v>92.592600000000004</v>
          </cell>
          <cell r="G1558">
            <v>100</v>
          </cell>
        </row>
        <row r="1559">
          <cell r="A1559" t="str">
            <v>Kyogle Steal from motor vehicle No.</v>
          </cell>
          <cell r="B1559" t="str">
            <v>Kyogle</v>
          </cell>
          <cell r="C1559" t="str">
            <v>Steal from motor vehicle</v>
          </cell>
          <cell r="D1559" t="str">
            <v>No.</v>
          </cell>
          <cell r="E1559">
            <v>2</v>
          </cell>
          <cell r="F1559">
            <v>24</v>
          </cell>
          <cell r="G1559">
            <v>26</v>
          </cell>
        </row>
        <row r="1560">
          <cell r="A1560" t="str">
            <v>Kyogle Steal from motor vehicle %</v>
          </cell>
          <cell r="B1560" t="str">
            <v>Kyogle</v>
          </cell>
          <cell r="D1560" t="str">
            <v>%</v>
          </cell>
          <cell r="E1560">
            <v>7.6923000000000004</v>
          </cell>
          <cell r="F1560">
            <v>92.307699999999997</v>
          </cell>
          <cell r="G1560">
            <v>100</v>
          </cell>
        </row>
        <row r="1561">
          <cell r="A1561" t="str">
            <v>Kyogle Steal from retail store No.</v>
          </cell>
          <cell r="B1561" t="str">
            <v>Kyogle</v>
          </cell>
          <cell r="C1561" t="str">
            <v>Steal from retail store</v>
          </cell>
          <cell r="D1561" t="str">
            <v>No.</v>
          </cell>
          <cell r="E1561">
            <v>4</v>
          </cell>
          <cell r="F1561">
            <v>13</v>
          </cell>
          <cell r="G1561">
            <v>17</v>
          </cell>
        </row>
        <row r="1562">
          <cell r="A1562" t="str">
            <v>Kyogle Steal from retail store %</v>
          </cell>
          <cell r="B1562" t="str">
            <v>Kyogle</v>
          </cell>
          <cell r="D1562" t="str">
            <v>%</v>
          </cell>
          <cell r="E1562">
            <v>23.529399999999999</v>
          </cell>
          <cell r="F1562">
            <v>76.470600000000005</v>
          </cell>
          <cell r="G1562">
            <v>100</v>
          </cell>
        </row>
        <row r="1563">
          <cell r="A1563" t="str">
            <v>Kyogle Steal from person No.</v>
          </cell>
          <cell r="B1563" t="str">
            <v>Kyogle</v>
          </cell>
          <cell r="C1563" t="str">
            <v>Steal from person</v>
          </cell>
          <cell r="D1563" t="str">
            <v>No.</v>
          </cell>
          <cell r="E1563">
            <v>0</v>
          </cell>
          <cell r="F1563">
            <v>2</v>
          </cell>
          <cell r="G1563">
            <v>2</v>
          </cell>
        </row>
        <row r="1564">
          <cell r="A1564" t="str">
            <v>Kyogle Steal from person %</v>
          </cell>
          <cell r="B1564" t="str">
            <v>Kyogle</v>
          </cell>
          <cell r="D1564" t="str">
            <v>%</v>
          </cell>
          <cell r="E1564">
            <v>0</v>
          </cell>
          <cell r="F1564">
            <v>100</v>
          </cell>
          <cell r="G1564">
            <v>100</v>
          </cell>
        </row>
        <row r="1565">
          <cell r="A1565" t="str">
            <v>Kyogle Malicious damage to property No.</v>
          </cell>
          <cell r="B1565" t="str">
            <v>Kyogle</v>
          </cell>
          <cell r="C1565" t="str">
            <v>Malicious damage to property</v>
          </cell>
          <cell r="D1565" t="str">
            <v>No.</v>
          </cell>
          <cell r="E1565">
            <v>24</v>
          </cell>
          <cell r="F1565">
            <v>154</v>
          </cell>
          <cell r="G1565">
            <v>178</v>
          </cell>
        </row>
        <row r="1566">
          <cell r="A1566" t="str">
            <v>Kyogle Malicious damage to property %</v>
          </cell>
          <cell r="B1566" t="str">
            <v>Kyogle</v>
          </cell>
          <cell r="D1566" t="str">
            <v>%</v>
          </cell>
          <cell r="E1566">
            <v>13.4831</v>
          </cell>
          <cell r="F1566">
            <v>86.516900000000007</v>
          </cell>
          <cell r="G1566">
            <v>100</v>
          </cell>
        </row>
        <row r="1567">
          <cell r="A1567" t="str">
            <v>Lachlan Assault - domestic violence related No.</v>
          </cell>
          <cell r="B1567" t="str">
            <v>Lachlan</v>
          </cell>
          <cell r="C1567" t="str">
            <v>Assault - domestic violence related</v>
          </cell>
          <cell r="D1567" t="str">
            <v>No.</v>
          </cell>
          <cell r="E1567">
            <v>40</v>
          </cell>
          <cell r="F1567">
            <v>18</v>
          </cell>
          <cell r="G1567">
            <v>58</v>
          </cell>
        </row>
        <row r="1568">
          <cell r="A1568" t="str">
            <v>Lachlan Assault - domestic violence related %</v>
          </cell>
          <cell r="B1568" t="str">
            <v>Lachlan</v>
          </cell>
          <cell r="D1568" t="str">
            <v>%</v>
          </cell>
          <cell r="E1568">
            <v>68.965500000000006</v>
          </cell>
          <cell r="F1568">
            <v>31.034500000000001</v>
          </cell>
          <cell r="G1568">
            <v>100</v>
          </cell>
        </row>
        <row r="1569">
          <cell r="A1569" t="str">
            <v>Lachlan Assault - non-domestic violence related No.</v>
          </cell>
          <cell r="B1569" t="str">
            <v>Lachlan</v>
          </cell>
          <cell r="C1569" t="str">
            <v>Assault - non-domestic violence related</v>
          </cell>
          <cell r="D1569" t="str">
            <v>No.</v>
          </cell>
          <cell r="E1569">
            <v>28</v>
          </cell>
          <cell r="F1569">
            <v>15</v>
          </cell>
          <cell r="G1569">
            <v>43</v>
          </cell>
        </row>
        <row r="1570">
          <cell r="A1570" t="str">
            <v>Lachlan Assault - non-domestic violence related %</v>
          </cell>
          <cell r="B1570" t="str">
            <v>Lachlan</v>
          </cell>
          <cell r="D1570" t="str">
            <v>%</v>
          </cell>
          <cell r="E1570">
            <v>65.116299999999995</v>
          </cell>
          <cell r="F1570">
            <v>34.883699999999997</v>
          </cell>
          <cell r="G1570">
            <v>100</v>
          </cell>
        </row>
        <row r="1571">
          <cell r="A1571" t="str">
            <v>Lachlan Robbery No.</v>
          </cell>
          <cell r="B1571" t="str">
            <v>Lachlan</v>
          </cell>
          <cell r="C1571" t="str">
            <v>Robbery</v>
          </cell>
          <cell r="D1571" t="str">
            <v>No.</v>
          </cell>
          <cell r="E1571">
            <v>0</v>
          </cell>
          <cell r="F1571">
            <v>0</v>
          </cell>
          <cell r="G1571">
            <v>0</v>
          </cell>
        </row>
        <row r="1572">
          <cell r="A1572" t="str">
            <v>Lachlan Robbery %</v>
          </cell>
          <cell r="B1572" t="str">
            <v>Lachlan</v>
          </cell>
          <cell r="D1572" t="str">
            <v>%</v>
          </cell>
          <cell r="E1572">
            <v>0</v>
          </cell>
          <cell r="F1572">
            <v>0</v>
          </cell>
          <cell r="G1572">
            <v>0</v>
          </cell>
        </row>
        <row r="1573">
          <cell r="A1573" t="str">
            <v>Lachlan Break and enter - dwelling No.</v>
          </cell>
          <cell r="B1573" t="str">
            <v>Lachlan</v>
          </cell>
          <cell r="C1573" t="str">
            <v>Break and enter dwelling</v>
          </cell>
          <cell r="D1573" t="str">
            <v>No.</v>
          </cell>
          <cell r="E1573">
            <v>1</v>
          </cell>
          <cell r="F1573">
            <v>34</v>
          </cell>
          <cell r="G1573">
            <v>35</v>
          </cell>
        </row>
        <row r="1574">
          <cell r="A1574" t="str">
            <v>Lachlan Break and enter - dwelling %</v>
          </cell>
          <cell r="B1574" t="str">
            <v>Lachlan</v>
          </cell>
          <cell r="D1574" t="str">
            <v>%</v>
          </cell>
          <cell r="E1574">
            <v>2.8571</v>
          </cell>
          <cell r="F1574">
            <v>97.142899999999997</v>
          </cell>
          <cell r="G1574">
            <v>100</v>
          </cell>
        </row>
        <row r="1575">
          <cell r="A1575" t="str">
            <v>Lachlan Break and enter - non-dwelling No.</v>
          </cell>
          <cell r="B1575" t="str">
            <v>Lachlan</v>
          </cell>
          <cell r="C1575" t="str">
            <v>Break and enter non-dwelling</v>
          </cell>
          <cell r="D1575" t="str">
            <v>No.</v>
          </cell>
          <cell r="E1575">
            <v>3</v>
          </cell>
          <cell r="F1575">
            <v>36</v>
          </cell>
          <cell r="G1575">
            <v>39</v>
          </cell>
        </row>
        <row r="1576">
          <cell r="A1576" t="str">
            <v>Lachlan Break and enter - non-dwelling %</v>
          </cell>
          <cell r="B1576" t="str">
            <v>Lachlan</v>
          </cell>
          <cell r="D1576" t="str">
            <v>%</v>
          </cell>
          <cell r="E1576">
            <v>7.6923000000000004</v>
          </cell>
          <cell r="F1576">
            <v>92.307699999999997</v>
          </cell>
          <cell r="G1576">
            <v>100</v>
          </cell>
        </row>
        <row r="1577">
          <cell r="A1577" t="str">
            <v>Lachlan Motor vehicle theft No.</v>
          </cell>
          <cell r="B1577" t="str">
            <v>Lachlan</v>
          </cell>
          <cell r="C1577" t="str">
            <v>Motor vehicle theft</v>
          </cell>
          <cell r="D1577" t="str">
            <v>No.</v>
          </cell>
          <cell r="E1577">
            <v>0</v>
          </cell>
          <cell r="F1577">
            <v>14</v>
          </cell>
          <cell r="G1577">
            <v>14</v>
          </cell>
        </row>
        <row r="1578">
          <cell r="A1578" t="str">
            <v>Lachlan Motor vehicle theft %</v>
          </cell>
          <cell r="B1578" t="str">
            <v>Lachlan</v>
          </cell>
          <cell r="D1578" t="str">
            <v>%</v>
          </cell>
          <cell r="E1578">
            <v>0</v>
          </cell>
          <cell r="F1578">
            <v>100</v>
          </cell>
          <cell r="G1578">
            <v>100</v>
          </cell>
        </row>
        <row r="1579">
          <cell r="A1579" t="str">
            <v>Lachlan Steal from motor vehicle No.</v>
          </cell>
          <cell r="B1579" t="str">
            <v>Lachlan</v>
          </cell>
          <cell r="C1579" t="str">
            <v>Steal from motor vehicle</v>
          </cell>
          <cell r="D1579" t="str">
            <v>No.</v>
          </cell>
          <cell r="E1579">
            <v>1</v>
          </cell>
          <cell r="F1579">
            <v>33</v>
          </cell>
          <cell r="G1579">
            <v>34</v>
          </cell>
        </row>
        <row r="1580">
          <cell r="A1580" t="str">
            <v>Lachlan Steal from motor vehicle %</v>
          </cell>
          <cell r="B1580" t="str">
            <v>Lachlan</v>
          </cell>
          <cell r="D1580" t="str">
            <v>%</v>
          </cell>
          <cell r="E1580">
            <v>2.9411999999999998</v>
          </cell>
          <cell r="F1580">
            <v>97.058800000000005</v>
          </cell>
          <cell r="G1580">
            <v>100</v>
          </cell>
        </row>
        <row r="1581">
          <cell r="A1581" t="str">
            <v>Lachlan Steal from retail store No.</v>
          </cell>
          <cell r="B1581" t="str">
            <v>Lachlan</v>
          </cell>
          <cell r="C1581" t="str">
            <v>Steal from retail store</v>
          </cell>
          <cell r="D1581" t="str">
            <v>No.</v>
          </cell>
          <cell r="E1581">
            <v>1</v>
          </cell>
          <cell r="F1581">
            <v>3</v>
          </cell>
          <cell r="G1581">
            <v>4</v>
          </cell>
        </row>
        <row r="1582">
          <cell r="A1582" t="str">
            <v>Lachlan Steal from retail store %</v>
          </cell>
          <cell r="B1582" t="str">
            <v>Lachlan</v>
          </cell>
          <cell r="D1582" t="str">
            <v>%</v>
          </cell>
          <cell r="E1582">
            <v>25</v>
          </cell>
          <cell r="F1582">
            <v>75</v>
          </cell>
          <cell r="G1582">
            <v>100</v>
          </cell>
        </row>
        <row r="1583">
          <cell r="A1583" t="str">
            <v>Lachlan Steal from person No.</v>
          </cell>
          <cell r="B1583" t="str">
            <v>Lachlan</v>
          </cell>
          <cell r="C1583" t="str">
            <v>Steal from person</v>
          </cell>
          <cell r="D1583" t="str">
            <v>No.</v>
          </cell>
          <cell r="E1583">
            <v>0</v>
          </cell>
          <cell r="F1583">
            <v>1</v>
          </cell>
          <cell r="G1583">
            <v>1</v>
          </cell>
        </row>
        <row r="1584">
          <cell r="A1584" t="str">
            <v>Lachlan Steal from person %</v>
          </cell>
          <cell r="B1584" t="str">
            <v>Lachlan</v>
          </cell>
          <cell r="D1584" t="str">
            <v>%</v>
          </cell>
          <cell r="E1584">
            <v>0</v>
          </cell>
          <cell r="F1584">
            <v>100</v>
          </cell>
          <cell r="G1584">
            <v>100</v>
          </cell>
        </row>
        <row r="1585">
          <cell r="A1585" t="str">
            <v>Lachlan Malicious damage to property No.</v>
          </cell>
          <cell r="B1585" t="str">
            <v>Lachlan</v>
          </cell>
          <cell r="C1585" t="str">
            <v>Malicious damage to property</v>
          </cell>
          <cell r="D1585" t="str">
            <v>No.</v>
          </cell>
          <cell r="E1585">
            <v>35</v>
          </cell>
          <cell r="F1585">
            <v>119</v>
          </cell>
          <cell r="G1585">
            <v>154</v>
          </cell>
        </row>
        <row r="1586">
          <cell r="A1586" t="str">
            <v>Lachlan Malicious damage to property %</v>
          </cell>
          <cell r="B1586" t="str">
            <v>Lachlan</v>
          </cell>
          <cell r="D1586" t="str">
            <v>%</v>
          </cell>
          <cell r="E1586">
            <v>22.7273</v>
          </cell>
          <cell r="F1586">
            <v>77.2727</v>
          </cell>
          <cell r="G1586">
            <v>100</v>
          </cell>
        </row>
        <row r="1587">
          <cell r="A1587" t="str">
            <v>Lake Macquarie Assault - domestic violence related No.</v>
          </cell>
          <cell r="B1587" t="str">
            <v>Lake Macquarie</v>
          </cell>
          <cell r="C1587" t="str">
            <v>Assault - domestic violence related</v>
          </cell>
          <cell r="D1587" t="str">
            <v>No.</v>
          </cell>
          <cell r="E1587">
            <v>349</v>
          </cell>
          <cell r="F1587">
            <v>391</v>
          </cell>
          <cell r="G1587">
            <v>740</v>
          </cell>
        </row>
        <row r="1588">
          <cell r="A1588" t="str">
            <v>Lake Macquarie Assault - domestic violence related %</v>
          </cell>
          <cell r="B1588" t="str">
            <v>Lake Macquarie</v>
          </cell>
          <cell r="D1588" t="str">
            <v>%</v>
          </cell>
          <cell r="E1588">
            <v>47.162199999999999</v>
          </cell>
          <cell r="F1588">
            <v>52.837800000000001</v>
          </cell>
          <cell r="G1588">
            <v>100</v>
          </cell>
        </row>
        <row r="1589">
          <cell r="A1589" t="str">
            <v>Lake Macquarie Assault - non-domestic violence related No.</v>
          </cell>
          <cell r="B1589" t="str">
            <v>Lake Macquarie</v>
          </cell>
          <cell r="C1589" t="str">
            <v>Assault - non-domestic violence related</v>
          </cell>
          <cell r="D1589" t="str">
            <v>No.</v>
          </cell>
          <cell r="E1589">
            <v>376</v>
          </cell>
          <cell r="F1589">
            <v>552</v>
          </cell>
          <cell r="G1589">
            <v>928</v>
          </cell>
        </row>
        <row r="1590">
          <cell r="A1590" t="str">
            <v>Lake Macquarie Assault - non-domestic violence related %</v>
          </cell>
          <cell r="B1590" t="str">
            <v>Lake Macquarie</v>
          </cell>
          <cell r="D1590" t="str">
            <v>%</v>
          </cell>
          <cell r="E1590">
            <v>40.517200000000003</v>
          </cell>
          <cell r="F1590">
            <v>59.482799999999997</v>
          </cell>
          <cell r="G1590">
            <v>100</v>
          </cell>
        </row>
        <row r="1591">
          <cell r="A1591" t="str">
            <v>Lake Macquarie Robbery No.</v>
          </cell>
          <cell r="B1591" t="str">
            <v>Lake Macquarie</v>
          </cell>
          <cell r="C1591" t="str">
            <v>Robbery</v>
          </cell>
          <cell r="D1591" t="str">
            <v>No.</v>
          </cell>
          <cell r="E1591">
            <v>16</v>
          </cell>
          <cell r="F1591">
            <v>35</v>
          </cell>
          <cell r="G1591">
            <v>51</v>
          </cell>
        </row>
        <row r="1592">
          <cell r="A1592" t="str">
            <v>Lake Macquarie Robbery %</v>
          </cell>
          <cell r="B1592" t="str">
            <v>Lake Macquarie</v>
          </cell>
          <cell r="D1592" t="str">
            <v>%</v>
          </cell>
          <cell r="E1592">
            <v>31.372499999999999</v>
          </cell>
          <cell r="F1592">
            <v>68.627499999999998</v>
          </cell>
          <cell r="G1592">
            <v>100</v>
          </cell>
        </row>
        <row r="1593">
          <cell r="A1593" t="str">
            <v>Lake Macquarie Break and enter - dwelling No.</v>
          </cell>
          <cell r="B1593" t="str">
            <v>Lake Macquarie</v>
          </cell>
          <cell r="C1593" t="str">
            <v>Break and enter dwelling</v>
          </cell>
          <cell r="D1593" t="str">
            <v>No.</v>
          </cell>
          <cell r="E1593">
            <v>13</v>
          </cell>
          <cell r="F1593">
            <v>950</v>
          </cell>
          <cell r="G1593">
            <v>963</v>
          </cell>
        </row>
        <row r="1594">
          <cell r="A1594" t="str">
            <v>Lake Macquarie Break and enter - dwelling %</v>
          </cell>
          <cell r="B1594" t="str">
            <v>Lake Macquarie</v>
          </cell>
          <cell r="D1594" t="str">
            <v>%</v>
          </cell>
          <cell r="E1594">
            <v>1.3499000000000001</v>
          </cell>
          <cell r="F1594">
            <v>98.650099999999995</v>
          </cell>
          <cell r="G1594">
            <v>100</v>
          </cell>
        </row>
        <row r="1595">
          <cell r="A1595" t="str">
            <v>Lake Macquarie Break and enter - non-dwelling No.</v>
          </cell>
          <cell r="B1595" t="str">
            <v>Lake Macquarie</v>
          </cell>
          <cell r="C1595" t="str">
            <v>Break and enter non-dwelling</v>
          </cell>
          <cell r="D1595" t="str">
            <v>No.</v>
          </cell>
          <cell r="E1595">
            <v>7</v>
          </cell>
          <cell r="F1595">
            <v>861</v>
          </cell>
          <cell r="G1595">
            <v>868</v>
          </cell>
        </row>
        <row r="1596">
          <cell r="A1596" t="str">
            <v>Lake Macquarie Break and enter - non-dwelling %</v>
          </cell>
          <cell r="B1596" t="str">
            <v>Lake Macquarie</v>
          </cell>
          <cell r="D1596" t="str">
            <v>%</v>
          </cell>
          <cell r="E1596">
            <v>0.80649999999999999</v>
          </cell>
          <cell r="F1596">
            <v>99.1935</v>
          </cell>
          <cell r="G1596">
            <v>100</v>
          </cell>
        </row>
        <row r="1597">
          <cell r="A1597" t="str">
            <v>Lake Macquarie Motor vehicle theft No.</v>
          </cell>
          <cell r="B1597" t="str">
            <v>Lake Macquarie</v>
          </cell>
          <cell r="C1597" t="str">
            <v>Motor vehicle theft</v>
          </cell>
          <cell r="D1597" t="str">
            <v>No.</v>
          </cell>
          <cell r="E1597">
            <v>8</v>
          </cell>
          <cell r="F1597">
            <v>717</v>
          </cell>
          <cell r="G1597">
            <v>725</v>
          </cell>
        </row>
        <row r="1598">
          <cell r="A1598" t="str">
            <v>Lake Macquarie Motor vehicle theft %</v>
          </cell>
          <cell r="B1598" t="str">
            <v>Lake Macquarie</v>
          </cell>
          <cell r="D1598" t="str">
            <v>%</v>
          </cell>
          <cell r="E1598">
            <v>1.1033999999999999</v>
          </cell>
          <cell r="F1598">
            <v>98.896600000000007</v>
          </cell>
          <cell r="G1598">
            <v>100</v>
          </cell>
        </row>
        <row r="1599">
          <cell r="A1599" t="str">
            <v>Lake Macquarie Steal from motor vehicle No.</v>
          </cell>
          <cell r="B1599" t="str">
            <v>Lake Macquarie</v>
          </cell>
          <cell r="C1599" t="str">
            <v>Steal from motor vehicle</v>
          </cell>
          <cell r="D1599" t="str">
            <v>No.</v>
          </cell>
          <cell r="E1599">
            <v>8</v>
          </cell>
          <cell r="F1599">
            <v>1340</v>
          </cell>
          <cell r="G1599">
            <v>1348</v>
          </cell>
        </row>
        <row r="1600">
          <cell r="A1600" t="str">
            <v>Lake Macquarie Steal from motor vehicle %</v>
          </cell>
          <cell r="B1600" t="str">
            <v>Lake Macquarie</v>
          </cell>
          <cell r="D1600" t="str">
            <v>%</v>
          </cell>
          <cell r="E1600">
            <v>0.59350000000000003</v>
          </cell>
          <cell r="F1600">
            <v>99.406499999999994</v>
          </cell>
          <cell r="G1600">
            <v>100</v>
          </cell>
        </row>
        <row r="1601">
          <cell r="A1601" t="str">
            <v>Lake Macquarie Steal from retail store No.</v>
          </cell>
          <cell r="B1601" t="str">
            <v>Lake Macquarie</v>
          </cell>
          <cell r="C1601" t="str">
            <v>Steal from retail store</v>
          </cell>
          <cell r="D1601" t="str">
            <v>No.</v>
          </cell>
          <cell r="E1601">
            <v>21</v>
          </cell>
          <cell r="F1601">
            <v>557</v>
          </cell>
          <cell r="G1601">
            <v>578</v>
          </cell>
        </row>
        <row r="1602">
          <cell r="A1602" t="str">
            <v>Lake Macquarie Steal from retail store %</v>
          </cell>
          <cell r="B1602" t="str">
            <v>Lake Macquarie</v>
          </cell>
          <cell r="D1602" t="str">
            <v>%</v>
          </cell>
          <cell r="E1602">
            <v>3.6332</v>
          </cell>
          <cell r="F1602">
            <v>96.366799999999998</v>
          </cell>
          <cell r="G1602">
            <v>100</v>
          </cell>
        </row>
        <row r="1603">
          <cell r="A1603" t="str">
            <v>Lake Macquarie Steal from person No.</v>
          </cell>
          <cell r="B1603" t="str">
            <v>Lake Macquarie</v>
          </cell>
          <cell r="C1603" t="str">
            <v>Steal from person</v>
          </cell>
          <cell r="D1603" t="str">
            <v>No.</v>
          </cell>
          <cell r="E1603">
            <v>7</v>
          </cell>
          <cell r="F1603">
            <v>82</v>
          </cell>
          <cell r="G1603">
            <v>89</v>
          </cell>
        </row>
        <row r="1604">
          <cell r="A1604" t="str">
            <v>Lake Macquarie Steal from person %</v>
          </cell>
          <cell r="B1604" t="str">
            <v>Lake Macquarie</v>
          </cell>
          <cell r="D1604" t="str">
            <v>%</v>
          </cell>
          <cell r="E1604">
            <v>7.8651999999999997</v>
          </cell>
          <cell r="F1604">
            <v>92.134799999999998</v>
          </cell>
          <cell r="G1604">
            <v>100</v>
          </cell>
        </row>
        <row r="1605">
          <cell r="A1605" t="str">
            <v>Lake Macquarie Malicious damage to property No.</v>
          </cell>
          <cell r="B1605" t="str">
            <v>Lake Macquarie</v>
          </cell>
          <cell r="C1605" t="str">
            <v>Malicious damage to property</v>
          </cell>
          <cell r="D1605" t="str">
            <v>No.</v>
          </cell>
          <cell r="E1605">
            <v>310</v>
          </cell>
          <cell r="F1605">
            <v>2830</v>
          </cell>
          <cell r="G1605">
            <v>3140</v>
          </cell>
        </row>
        <row r="1606">
          <cell r="A1606" t="str">
            <v>Lake Macquarie Malicious damage to property %</v>
          </cell>
          <cell r="B1606" t="str">
            <v>Lake Macquarie</v>
          </cell>
          <cell r="D1606" t="str">
            <v>%</v>
          </cell>
          <cell r="E1606">
            <v>9.8726000000000003</v>
          </cell>
          <cell r="F1606">
            <v>90.127399999999994</v>
          </cell>
          <cell r="G1606">
            <v>100</v>
          </cell>
        </row>
        <row r="1607">
          <cell r="A1607" t="str">
            <v>Lane Cove Assault - domestic violence related No.</v>
          </cell>
          <cell r="B1607" t="str">
            <v>Lane Cove</v>
          </cell>
          <cell r="C1607" t="str">
            <v>Assault - domestic violence related</v>
          </cell>
          <cell r="D1607" t="str">
            <v>No.</v>
          </cell>
          <cell r="E1607">
            <v>9</v>
          </cell>
          <cell r="F1607">
            <v>15</v>
          </cell>
          <cell r="G1607">
            <v>24</v>
          </cell>
        </row>
        <row r="1608">
          <cell r="A1608" t="str">
            <v>Lane Cove Assault - domestic violence related %</v>
          </cell>
          <cell r="B1608" t="str">
            <v>Lane Cove</v>
          </cell>
          <cell r="D1608" t="str">
            <v>%</v>
          </cell>
          <cell r="E1608">
            <v>37.5</v>
          </cell>
          <cell r="F1608">
            <v>62.5</v>
          </cell>
          <cell r="G1608">
            <v>100</v>
          </cell>
        </row>
        <row r="1609">
          <cell r="A1609" t="str">
            <v>Lane Cove Assault - non-domestic violence related No.</v>
          </cell>
          <cell r="B1609" t="str">
            <v>Lane Cove</v>
          </cell>
          <cell r="C1609" t="str">
            <v>Assault - non-domestic violence related</v>
          </cell>
          <cell r="D1609" t="str">
            <v>No.</v>
          </cell>
          <cell r="E1609">
            <v>18</v>
          </cell>
          <cell r="F1609">
            <v>30</v>
          </cell>
          <cell r="G1609">
            <v>48</v>
          </cell>
        </row>
        <row r="1610">
          <cell r="A1610" t="str">
            <v>Lane Cove Assault - non-domestic violence related %</v>
          </cell>
          <cell r="B1610" t="str">
            <v>Lane Cove</v>
          </cell>
          <cell r="D1610" t="str">
            <v>%</v>
          </cell>
          <cell r="E1610">
            <v>37.5</v>
          </cell>
          <cell r="F1610">
            <v>62.5</v>
          </cell>
          <cell r="G1610">
            <v>100</v>
          </cell>
        </row>
        <row r="1611">
          <cell r="A1611" t="str">
            <v>Lane Cove Robbery No.</v>
          </cell>
          <cell r="B1611" t="str">
            <v>Lane Cove</v>
          </cell>
          <cell r="C1611" t="str">
            <v>Robbery</v>
          </cell>
          <cell r="D1611" t="str">
            <v>No.</v>
          </cell>
          <cell r="E1611">
            <v>4</v>
          </cell>
          <cell r="F1611">
            <v>8</v>
          </cell>
          <cell r="G1611">
            <v>12</v>
          </cell>
        </row>
        <row r="1612">
          <cell r="A1612" t="str">
            <v>Lane Cove Robbery %</v>
          </cell>
          <cell r="B1612" t="str">
            <v>Lane Cove</v>
          </cell>
          <cell r="D1612" t="str">
            <v>%</v>
          </cell>
          <cell r="E1612">
            <v>33.333300000000001</v>
          </cell>
          <cell r="F1612">
            <v>66.666700000000006</v>
          </cell>
          <cell r="G1612">
            <v>100</v>
          </cell>
        </row>
        <row r="1613">
          <cell r="A1613" t="str">
            <v>Lane Cove Break and enter - dwelling No.</v>
          </cell>
          <cell r="B1613" t="str">
            <v>Lane Cove</v>
          </cell>
          <cell r="C1613" t="str">
            <v>Break and enter dwelling</v>
          </cell>
          <cell r="D1613" t="str">
            <v>No.</v>
          </cell>
          <cell r="E1613">
            <v>0</v>
          </cell>
          <cell r="F1613">
            <v>121</v>
          </cell>
          <cell r="G1613">
            <v>121</v>
          </cell>
        </row>
        <row r="1614">
          <cell r="A1614" t="str">
            <v>Lane Cove Break and enter - dwelling %</v>
          </cell>
          <cell r="B1614" t="str">
            <v>Lane Cove</v>
          </cell>
          <cell r="D1614" t="str">
            <v>%</v>
          </cell>
          <cell r="E1614">
            <v>0</v>
          </cell>
          <cell r="F1614">
            <v>100</v>
          </cell>
          <cell r="G1614">
            <v>100</v>
          </cell>
        </row>
        <row r="1615">
          <cell r="A1615" t="str">
            <v>Lane Cove Break and enter - non-dwelling No.</v>
          </cell>
          <cell r="B1615" t="str">
            <v>Lane Cove</v>
          </cell>
          <cell r="C1615" t="str">
            <v>Break and enter non-dwelling</v>
          </cell>
          <cell r="D1615" t="str">
            <v>No.</v>
          </cell>
          <cell r="E1615">
            <v>1</v>
          </cell>
          <cell r="F1615">
            <v>56</v>
          </cell>
          <cell r="G1615">
            <v>57</v>
          </cell>
        </row>
        <row r="1616">
          <cell r="A1616" t="str">
            <v>Lane Cove Break and enter - non-dwelling %</v>
          </cell>
          <cell r="B1616" t="str">
            <v>Lane Cove</v>
          </cell>
          <cell r="D1616" t="str">
            <v>%</v>
          </cell>
          <cell r="E1616">
            <v>1.7544</v>
          </cell>
          <cell r="F1616">
            <v>98.245599999999996</v>
          </cell>
          <cell r="G1616">
            <v>100</v>
          </cell>
        </row>
        <row r="1617">
          <cell r="A1617" t="str">
            <v>Lane Cove Motor vehicle theft No.</v>
          </cell>
          <cell r="B1617" t="str">
            <v>Lane Cove</v>
          </cell>
          <cell r="C1617" t="str">
            <v>Motor vehicle theft</v>
          </cell>
          <cell r="D1617" t="str">
            <v>No.</v>
          </cell>
          <cell r="E1617">
            <v>0</v>
          </cell>
          <cell r="F1617">
            <v>39</v>
          </cell>
          <cell r="G1617">
            <v>39</v>
          </cell>
        </row>
        <row r="1618">
          <cell r="A1618" t="str">
            <v>Lane Cove Motor vehicle theft %</v>
          </cell>
          <cell r="B1618" t="str">
            <v>Lane Cove</v>
          </cell>
          <cell r="D1618" t="str">
            <v>%</v>
          </cell>
          <cell r="E1618">
            <v>0</v>
          </cell>
          <cell r="F1618">
            <v>100</v>
          </cell>
          <cell r="G1618">
            <v>100</v>
          </cell>
        </row>
        <row r="1619">
          <cell r="A1619" t="str">
            <v>Lane Cove Steal from motor vehicle No.</v>
          </cell>
          <cell r="B1619" t="str">
            <v>Lane Cove</v>
          </cell>
          <cell r="C1619" t="str">
            <v>Steal from motor vehicle</v>
          </cell>
          <cell r="D1619" t="str">
            <v>No.</v>
          </cell>
          <cell r="E1619">
            <v>4</v>
          </cell>
          <cell r="F1619">
            <v>109</v>
          </cell>
          <cell r="G1619">
            <v>113</v>
          </cell>
        </row>
        <row r="1620">
          <cell r="A1620" t="str">
            <v>Lane Cove Steal from motor vehicle %</v>
          </cell>
          <cell r="B1620" t="str">
            <v>Lane Cove</v>
          </cell>
          <cell r="D1620" t="str">
            <v>%</v>
          </cell>
          <cell r="E1620">
            <v>3.5398000000000001</v>
          </cell>
          <cell r="F1620">
            <v>96.4602</v>
          </cell>
          <cell r="G1620">
            <v>100</v>
          </cell>
        </row>
        <row r="1621">
          <cell r="A1621" t="str">
            <v>Lane Cove Steal from retail store No.</v>
          </cell>
          <cell r="B1621" t="str">
            <v>Lane Cove</v>
          </cell>
          <cell r="C1621" t="str">
            <v>Steal from retail store</v>
          </cell>
          <cell r="D1621" t="str">
            <v>No.</v>
          </cell>
          <cell r="E1621">
            <v>2</v>
          </cell>
          <cell r="F1621">
            <v>14</v>
          </cell>
          <cell r="G1621">
            <v>16</v>
          </cell>
        </row>
        <row r="1622">
          <cell r="A1622" t="str">
            <v>Lane Cove Steal from retail store %</v>
          </cell>
          <cell r="B1622" t="str">
            <v>Lane Cove</v>
          </cell>
          <cell r="D1622" t="str">
            <v>%</v>
          </cell>
          <cell r="E1622">
            <v>12.5</v>
          </cell>
          <cell r="F1622">
            <v>87.5</v>
          </cell>
          <cell r="G1622">
            <v>100</v>
          </cell>
        </row>
        <row r="1623">
          <cell r="A1623" t="str">
            <v>Lane Cove Steal from person No.</v>
          </cell>
          <cell r="B1623" t="str">
            <v>Lane Cove</v>
          </cell>
          <cell r="C1623" t="str">
            <v>Steal from person</v>
          </cell>
          <cell r="D1623" t="str">
            <v>No.</v>
          </cell>
          <cell r="E1623">
            <v>1</v>
          </cell>
          <cell r="F1623">
            <v>9</v>
          </cell>
          <cell r="G1623">
            <v>10</v>
          </cell>
        </row>
        <row r="1624">
          <cell r="A1624" t="str">
            <v>Lane Cove Steal from person %</v>
          </cell>
          <cell r="B1624" t="str">
            <v>Lane Cove</v>
          </cell>
          <cell r="D1624" t="str">
            <v>%</v>
          </cell>
          <cell r="E1624">
            <v>10</v>
          </cell>
          <cell r="F1624">
            <v>90</v>
          </cell>
          <cell r="G1624">
            <v>100</v>
          </cell>
        </row>
        <row r="1625">
          <cell r="A1625" t="str">
            <v>Lane Cove Malicious damage to property No.</v>
          </cell>
          <cell r="B1625" t="str">
            <v>Lane Cove</v>
          </cell>
          <cell r="C1625" t="str">
            <v>Malicious damage to property</v>
          </cell>
          <cell r="D1625" t="str">
            <v>No.</v>
          </cell>
          <cell r="E1625">
            <v>9</v>
          </cell>
          <cell r="F1625">
            <v>186</v>
          </cell>
          <cell r="G1625">
            <v>195</v>
          </cell>
        </row>
        <row r="1626">
          <cell r="A1626" t="str">
            <v>Lane Cove Malicious damage to property %</v>
          </cell>
          <cell r="B1626" t="str">
            <v>Lane Cove</v>
          </cell>
          <cell r="D1626" t="str">
            <v>%</v>
          </cell>
          <cell r="E1626">
            <v>4.6154000000000002</v>
          </cell>
          <cell r="F1626">
            <v>95.384600000000006</v>
          </cell>
          <cell r="G1626">
            <v>100</v>
          </cell>
        </row>
        <row r="1627">
          <cell r="A1627" t="str">
            <v>Leeton Assault - domestic violence related No.</v>
          </cell>
          <cell r="B1627" t="str">
            <v>Leeton</v>
          </cell>
          <cell r="C1627" t="str">
            <v>Assault - domestic violence related</v>
          </cell>
          <cell r="D1627" t="str">
            <v>No.</v>
          </cell>
          <cell r="E1627">
            <v>26</v>
          </cell>
          <cell r="F1627">
            <v>22</v>
          </cell>
          <cell r="G1627">
            <v>48</v>
          </cell>
        </row>
        <row r="1628">
          <cell r="A1628" t="str">
            <v>Leeton Assault - domestic violence related %</v>
          </cell>
          <cell r="B1628" t="str">
            <v>Leeton</v>
          </cell>
          <cell r="D1628" t="str">
            <v>%</v>
          </cell>
          <cell r="E1628">
            <v>54.166699999999999</v>
          </cell>
          <cell r="F1628">
            <v>45.833300000000001</v>
          </cell>
          <cell r="G1628">
            <v>100</v>
          </cell>
        </row>
        <row r="1629">
          <cell r="A1629" t="str">
            <v>Leeton Assault - non-domestic violence related No.</v>
          </cell>
          <cell r="B1629" t="str">
            <v>Leeton</v>
          </cell>
          <cell r="C1629" t="str">
            <v>Assault - non-domestic violence related</v>
          </cell>
          <cell r="D1629" t="str">
            <v>No.</v>
          </cell>
          <cell r="E1629">
            <v>43</v>
          </cell>
          <cell r="F1629">
            <v>36</v>
          </cell>
          <cell r="G1629">
            <v>79</v>
          </cell>
        </row>
        <row r="1630">
          <cell r="A1630" t="str">
            <v>Leeton Assault - non-domestic violence related %</v>
          </cell>
          <cell r="B1630" t="str">
            <v>Leeton</v>
          </cell>
          <cell r="D1630" t="str">
            <v>%</v>
          </cell>
          <cell r="E1630">
            <v>54.430399999999999</v>
          </cell>
          <cell r="F1630">
            <v>45.569600000000001</v>
          </cell>
          <cell r="G1630">
            <v>100</v>
          </cell>
        </row>
        <row r="1631">
          <cell r="A1631" t="str">
            <v>Leeton Robbery No.</v>
          </cell>
          <cell r="B1631" t="str">
            <v>Leeton</v>
          </cell>
          <cell r="C1631" t="str">
            <v>Robbery</v>
          </cell>
          <cell r="D1631" t="str">
            <v>No.</v>
          </cell>
          <cell r="E1631">
            <v>2</v>
          </cell>
          <cell r="F1631">
            <v>2</v>
          </cell>
          <cell r="G1631">
            <v>4</v>
          </cell>
        </row>
        <row r="1632">
          <cell r="A1632" t="str">
            <v>Leeton Robbery %</v>
          </cell>
          <cell r="B1632" t="str">
            <v>Leeton</v>
          </cell>
          <cell r="D1632" t="str">
            <v>%</v>
          </cell>
          <cell r="E1632">
            <v>50</v>
          </cell>
          <cell r="F1632">
            <v>50</v>
          </cell>
          <cell r="G1632">
            <v>100</v>
          </cell>
        </row>
        <row r="1633">
          <cell r="A1633" t="str">
            <v>Leeton Break and enter - dwelling No.</v>
          </cell>
          <cell r="B1633" t="str">
            <v>Leeton</v>
          </cell>
          <cell r="C1633" t="str">
            <v>Break and enter dwelling</v>
          </cell>
          <cell r="D1633" t="str">
            <v>No.</v>
          </cell>
          <cell r="E1633">
            <v>1</v>
          </cell>
          <cell r="F1633">
            <v>125</v>
          </cell>
          <cell r="G1633">
            <v>126</v>
          </cell>
        </row>
        <row r="1634">
          <cell r="A1634" t="str">
            <v>Leeton Break and enter - dwelling %</v>
          </cell>
          <cell r="B1634" t="str">
            <v>Leeton</v>
          </cell>
          <cell r="D1634" t="str">
            <v>%</v>
          </cell>
          <cell r="E1634">
            <v>0.79369999999999996</v>
          </cell>
          <cell r="F1634">
            <v>99.206299999999999</v>
          </cell>
          <cell r="G1634">
            <v>100</v>
          </cell>
        </row>
        <row r="1635">
          <cell r="A1635" t="str">
            <v>Leeton Break and enter - non-dwelling No.</v>
          </cell>
          <cell r="B1635" t="str">
            <v>Leeton</v>
          </cell>
          <cell r="C1635" t="str">
            <v>Break and enter non-dwelling</v>
          </cell>
          <cell r="D1635" t="str">
            <v>No.</v>
          </cell>
          <cell r="E1635">
            <v>2</v>
          </cell>
          <cell r="F1635">
            <v>94</v>
          </cell>
          <cell r="G1635">
            <v>96</v>
          </cell>
        </row>
        <row r="1636">
          <cell r="A1636" t="str">
            <v>Leeton Break and enter - non-dwelling %</v>
          </cell>
          <cell r="B1636" t="str">
            <v>Leeton</v>
          </cell>
          <cell r="D1636" t="str">
            <v>%</v>
          </cell>
          <cell r="E1636">
            <v>2.0832999999999999</v>
          </cell>
          <cell r="F1636">
            <v>97.916700000000006</v>
          </cell>
          <cell r="G1636">
            <v>100</v>
          </cell>
        </row>
        <row r="1637">
          <cell r="A1637" t="str">
            <v>Leeton Motor vehicle theft No.</v>
          </cell>
          <cell r="B1637" t="str">
            <v>Leeton</v>
          </cell>
          <cell r="C1637" t="str">
            <v>Motor vehicle theft</v>
          </cell>
          <cell r="D1637" t="str">
            <v>No.</v>
          </cell>
          <cell r="E1637">
            <v>2</v>
          </cell>
          <cell r="F1637">
            <v>41</v>
          </cell>
          <cell r="G1637">
            <v>43</v>
          </cell>
        </row>
        <row r="1638">
          <cell r="A1638" t="str">
            <v>Leeton Motor vehicle theft %</v>
          </cell>
          <cell r="B1638" t="str">
            <v>Leeton</v>
          </cell>
          <cell r="D1638" t="str">
            <v>%</v>
          </cell>
          <cell r="E1638">
            <v>4.6512000000000002</v>
          </cell>
          <cell r="F1638">
            <v>95.348799999999997</v>
          </cell>
          <cell r="G1638">
            <v>100</v>
          </cell>
        </row>
        <row r="1639">
          <cell r="A1639" t="str">
            <v>Leeton Steal from motor vehicle No.</v>
          </cell>
          <cell r="B1639" t="str">
            <v>Leeton</v>
          </cell>
          <cell r="C1639" t="str">
            <v>Steal from motor vehicle</v>
          </cell>
          <cell r="D1639" t="str">
            <v>No.</v>
          </cell>
          <cell r="E1639">
            <v>0</v>
          </cell>
          <cell r="F1639">
            <v>56</v>
          </cell>
          <cell r="G1639">
            <v>56</v>
          </cell>
        </row>
        <row r="1640">
          <cell r="A1640" t="str">
            <v>Leeton Steal from motor vehicle %</v>
          </cell>
          <cell r="B1640" t="str">
            <v>Leeton</v>
          </cell>
          <cell r="D1640" t="str">
            <v>%</v>
          </cell>
          <cell r="E1640">
            <v>0</v>
          </cell>
          <cell r="F1640">
            <v>100</v>
          </cell>
          <cell r="G1640">
            <v>100</v>
          </cell>
        </row>
        <row r="1641">
          <cell r="A1641" t="str">
            <v>Leeton Steal from retail store No.</v>
          </cell>
          <cell r="B1641" t="str">
            <v>Leeton</v>
          </cell>
          <cell r="C1641" t="str">
            <v>Steal from retail store</v>
          </cell>
          <cell r="D1641" t="str">
            <v>No.</v>
          </cell>
          <cell r="E1641">
            <v>4</v>
          </cell>
          <cell r="F1641">
            <v>13</v>
          </cell>
          <cell r="G1641">
            <v>17</v>
          </cell>
        </row>
        <row r="1642">
          <cell r="A1642" t="str">
            <v>Leeton Steal from retail store %</v>
          </cell>
          <cell r="B1642" t="str">
            <v>Leeton</v>
          </cell>
          <cell r="D1642" t="str">
            <v>%</v>
          </cell>
          <cell r="E1642">
            <v>23.529399999999999</v>
          </cell>
          <cell r="F1642">
            <v>76.470600000000005</v>
          </cell>
          <cell r="G1642">
            <v>100</v>
          </cell>
        </row>
        <row r="1643">
          <cell r="A1643" t="str">
            <v>Leeton Steal from person No.</v>
          </cell>
          <cell r="B1643" t="str">
            <v>Leeton</v>
          </cell>
          <cell r="C1643" t="str">
            <v>Steal from person</v>
          </cell>
          <cell r="D1643" t="str">
            <v>No.</v>
          </cell>
          <cell r="E1643">
            <v>0</v>
          </cell>
          <cell r="F1643">
            <v>1</v>
          </cell>
          <cell r="G1643">
            <v>1</v>
          </cell>
        </row>
        <row r="1644">
          <cell r="A1644" t="str">
            <v>Leeton Steal from person %</v>
          </cell>
          <cell r="B1644" t="str">
            <v>Leeton</v>
          </cell>
          <cell r="D1644" t="str">
            <v>%</v>
          </cell>
          <cell r="E1644">
            <v>0</v>
          </cell>
          <cell r="F1644">
            <v>100</v>
          </cell>
          <cell r="G1644">
            <v>100</v>
          </cell>
        </row>
        <row r="1645">
          <cell r="A1645" t="str">
            <v>Leeton Malicious damage to property No.</v>
          </cell>
          <cell r="B1645" t="str">
            <v>Leeton</v>
          </cell>
          <cell r="C1645" t="str">
            <v>Malicious damage to property</v>
          </cell>
          <cell r="D1645" t="str">
            <v>No.</v>
          </cell>
          <cell r="E1645">
            <v>31</v>
          </cell>
          <cell r="F1645">
            <v>180</v>
          </cell>
          <cell r="G1645">
            <v>211</v>
          </cell>
        </row>
        <row r="1646">
          <cell r="A1646" t="str">
            <v>Leeton Malicious damage to property %</v>
          </cell>
          <cell r="B1646" t="str">
            <v>Leeton</v>
          </cell>
          <cell r="D1646" t="str">
            <v>%</v>
          </cell>
          <cell r="E1646">
            <v>14.6919</v>
          </cell>
          <cell r="F1646">
            <v>85.308099999999996</v>
          </cell>
          <cell r="G1646">
            <v>100</v>
          </cell>
        </row>
        <row r="1647">
          <cell r="A1647" t="str">
            <v>Leichhardt Assault - domestic violence related No.</v>
          </cell>
          <cell r="B1647" t="str">
            <v>Leichhardt</v>
          </cell>
          <cell r="C1647" t="str">
            <v>Assault - domestic violence related</v>
          </cell>
          <cell r="D1647" t="str">
            <v>No.</v>
          </cell>
          <cell r="E1647">
            <v>51</v>
          </cell>
          <cell r="F1647">
            <v>70</v>
          </cell>
          <cell r="G1647">
            <v>121</v>
          </cell>
        </row>
        <row r="1648">
          <cell r="A1648" t="str">
            <v>Leichhardt Assault - domestic violence related %</v>
          </cell>
          <cell r="B1648" t="str">
            <v>Leichhardt</v>
          </cell>
          <cell r="D1648" t="str">
            <v>%</v>
          </cell>
          <cell r="E1648">
            <v>42.148800000000001</v>
          </cell>
          <cell r="F1648">
            <v>57.851199999999999</v>
          </cell>
          <cell r="G1648">
            <v>100</v>
          </cell>
        </row>
        <row r="1649">
          <cell r="A1649" t="str">
            <v>Leichhardt Assault - non-domestic violence related No.</v>
          </cell>
          <cell r="B1649" t="str">
            <v>Leichhardt</v>
          </cell>
          <cell r="C1649" t="str">
            <v>Assault - non-domestic violence related</v>
          </cell>
          <cell r="D1649" t="str">
            <v>No.</v>
          </cell>
          <cell r="E1649">
            <v>120</v>
          </cell>
          <cell r="F1649">
            <v>120</v>
          </cell>
          <cell r="G1649">
            <v>240</v>
          </cell>
        </row>
        <row r="1650">
          <cell r="A1650" t="str">
            <v>Leichhardt Assault - non-domestic violence related %</v>
          </cell>
          <cell r="B1650" t="str">
            <v>Leichhardt</v>
          </cell>
          <cell r="D1650" t="str">
            <v>%</v>
          </cell>
          <cell r="E1650">
            <v>50</v>
          </cell>
          <cell r="F1650">
            <v>50</v>
          </cell>
          <cell r="G1650">
            <v>100</v>
          </cell>
        </row>
        <row r="1651">
          <cell r="A1651" t="str">
            <v>Leichhardt Robbery No.</v>
          </cell>
          <cell r="B1651" t="str">
            <v>Leichhardt</v>
          </cell>
          <cell r="C1651" t="str">
            <v>Robbery</v>
          </cell>
          <cell r="D1651" t="str">
            <v>No.</v>
          </cell>
          <cell r="E1651">
            <v>13</v>
          </cell>
          <cell r="F1651">
            <v>36</v>
          </cell>
          <cell r="G1651">
            <v>49</v>
          </cell>
        </row>
        <row r="1652">
          <cell r="A1652" t="str">
            <v>Leichhardt Robbery %</v>
          </cell>
          <cell r="B1652" t="str">
            <v>Leichhardt</v>
          </cell>
          <cell r="D1652" t="str">
            <v>%</v>
          </cell>
          <cell r="E1652">
            <v>26.5306</v>
          </cell>
          <cell r="F1652">
            <v>73.469399999999993</v>
          </cell>
          <cell r="G1652">
            <v>100</v>
          </cell>
        </row>
        <row r="1653">
          <cell r="A1653" t="str">
            <v>Leichhardt Break and enter - dwelling No.</v>
          </cell>
          <cell r="B1653" t="str">
            <v>Leichhardt</v>
          </cell>
          <cell r="C1653" t="str">
            <v>Break and enter dwelling</v>
          </cell>
          <cell r="D1653" t="str">
            <v>No.</v>
          </cell>
          <cell r="E1653">
            <v>0</v>
          </cell>
          <cell r="F1653">
            <v>265</v>
          </cell>
          <cell r="G1653">
            <v>265</v>
          </cell>
        </row>
        <row r="1654">
          <cell r="A1654" t="str">
            <v>Leichhardt Break and enter - dwelling %</v>
          </cell>
          <cell r="B1654" t="str">
            <v>Leichhardt</v>
          </cell>
          <cell r="D1654" t="str">
            <v>%</v>
          </cell>
          <cell r="E1654">
            <v>0</v>
          </cell>
          <cell r="F1654">
            <v>100</v>
          </cell>
          <cell r="G1654">
            <v>100</v>
          </cell>
        </row>
        <row r="1655">
          <cell r="A1655" t="str">
            <v>Leichhardt Break and enter - non-dwelling No.</v>
          </cell>
          <cell r="B1655" t="str">
            <v>Leichhardt</v>
          </cell>
          <cell r="C1655" t="str">
            <v>Break and enter non-dwelling</v>
          </cell>
          <cell r="D1655" t="str">
            <v>No.</v>
          </cell>
          <cell r="E1655">
            <v>1</v>
          </cell>
          <cell r="F1655">
            <v>104</v>
          </cell>
          <cell r="G1655">
            <v>105</v>
          </cell>
        </row>
        <row r="1656">
          <cell r="A1656" t="str">
            <v>Leichhardt Break and enter - non-dwelling %</v>
          </cell>
          <cell r="B1656" t="str">
            <v>Leichhardt</v>
          </cell>
          <cell r="D1656" t="str">
            <v>%</v>
          </cell>
          <cell r="E1656">
            <v>0.95240000000000002</v>
          </cell>
          <cell r="F1656">
            <v>99.047600000000003</v>
          </cell>
          <cell r="G1656">
            <v>100</v>
          </cell>
        </row>
        <row r="1657">
          <cell r="A1657" t="str">
            <v>Leichhardt Motor vehicle theft No.</v>
          </cell>
          <cell r="B1657" t="str">
            <v>Leichhardt</v>
          </cell>
          <cell r="C1657" t="str">
            <v>Motor vehicle theft</v>
          </cell>
          <cell r="D1657" t="str">
            <v>No.</v>
          </cell>
          <cell r="E1657">
            <v>3</v>
          </cell>
          <cell r="F1657">
            <v>239</v>
          </cell>
          <cell r="G1657">
            <v>242</v>
          </cell>
        </row>
        <row r="1658">
          <cell r="A1658" t="str">
            <v>Leichhardt Motor vehicle theft %</v>
          </cell>
          <cell r="B1658" t="str">
            <v>Leichhardt</v>
          </cell>
          <cell r="D1658" t="str">
            <v>%</v>
          </cell>
          <cell r="E1658">
            <v>1.2397</v>
          </cell>
          <cell r="F1658">
            <v>98.760300000000001</v>
          </cell>
          <cell r="G1658">
            <v>100</v>
          </cell>
        </row>
        <row r="1659">
          <cell r="A1659" t="str">
            <v>Leichhardt Steal from motor vehicle No.</v>
          </cell>
          <cell r="B1659" t="str">
            <v>Leichhardt</v>
          </cell>
          <cell r="C1659" t="str">
            <v>Steal from motor vehicle</v>
          </cell>
          <cell r="D1659" t="str">
            <v>No.</v>
          </cell>
          <cell r="E1659">
            <v>8</v>
          </cell>
          <cell r="F1659">
            <v>593</v>
          </cell>
          <cell r="G1659">
            <v>601</v>
          </cell>
        </row>
        <row r="1660">
          <cell r="A1660" t="str">
            <v>Leichhardt Steal from motor vehicle %</v>
          </cell>
          <cell r="B1660" t="str">
            <v>Leichhardt</v>
          </cell>
          <cell r="D1660" t="str">
            <v>%</v>
          </cell>
          <cell r="E1660">
            <v>1.3310999999999999</v>
          </cell>
          <cell r="F1660">
            <v>98.668899999999994</v>
          </cell>
          <cell r="G1660">
            <v>100</v>
          </cell>
        </row>
        <row r="1661">
          <cell r="A1661" t="str">
            <v>Leichhardt Steal from retail store No.</v>
          </cell>
          <cell r="B1661" t="str">
            <v>Leichhardt</v>
          </cell>
          <cell r="C1661" t="str">
            <v>Steal from retail store</v>
          </cell>
          <cell r="D1661" t="str">
            <v>No.</v>
          </cell>
          <cell r="E1661">
            <v>11</v>
          </cell>
          <cell r="F1661">
            <v>125</v>
          </cell>
          <cell r="G1661">
            <v>136</v>
          </cell>
        </row>
        <row r="1662">
          <cell r="A1662" t="str">
            <v>Leichhardt Steal from retail store %</v>
          </cell>
          <cell r="B1662" t="str">
            <v>Leichhardt</v>
          </cell>
          <cell r="D1662" t="str">
            <v>%</v>
          </cell>
          <cell r="E1662">
            <v>8.0882000000000005</v>
          </cell>
          <cell r="F1662">
            <v>91.911799999999999</v>
          </cell>
          <cell r="G1662">
            <v>100</v>
          </cell>
        </row>
        <row r="1663">
          <cell r="A1663" t="str">
            <v>Leichhardt Steal from person No.</v>
          </cell>
          <cell r="B1663" t="str">
            <v>Leichhardt</v>
          </cell>
          <cell r="C1663" t="str">
            <v>Steal from person</v>
          </cell>
          <cell r="D1663" t="str">
            <v>No.</v>
          </cell>
          <cell r="E1663">
            <v>7</v>
          </cell>
          <cell r="F1663">
            <v>63</v>
          </cell>
          <cell r="G1663">
            <v>70</v>
          </cell>
        </row>
        <row r="1664">
          <cell r="A1664" t="str">
            <v>Leichhardt Steal from person %</v>
          </cell>
          <cell r="B1664" t="str">
            <v>Leichhardt</v>
          </cell>
          <cell r="D1664" t="str">
            <v>%</v>
          </cell>
          <cell r="E1664">
            <v>10</v>
          </cell>
          <cell r="F1664">
            <v>90</v>
          </cell>
          <cell r="G1664">
            <v>100</v>
          </cell>
        </row>
        <row r="1665">
          <cell r="A1665" t="str">
            <v>Leichhardt Malicious damage to property No.</v>
          </cell>
          <cell r="B1665" t="str">
            <v>Leichhardt</v>
          </cell>
          <cell r="C1665" t="str">
            <v>Malicious damage to property</v>
          </cell>
          <cell r="D1665" t="str">
            <v>No.</v>
          </cell>
          <cell r="E1665">
            <v>71</v>
          </cell>
          <cell r="F1665">
            <v>604</v>
          </cell>
          <cell r="G1665">
            <v>675</v>
          </cell>
        </row>
        <row r="1666">
          <cell r="A1666" t="str">
            <v>Leichhardt Malicious damage to property %</v>
          </cell>
          <cell r="B1666" t="str">
            <v>Leichhardt</v>
          </cell>
          <cell r="D1666" t="str">
            <v>%</v>
          </cell>
          <cell r="E1666">
            <v>10.5185</v>
          </cell>
          <cell r="F1666">
            <v>89.481499999999997</v>
          </cell>
          <cell r="G1666">
            <v>100</v>
          </cell>
        </row>
        <row r="1667">
          <cell r="A1667" t="str">
            <v>Lismore Assault - domestic violence related No.</v>
          </cell>
          <cell r="B1667" t="str">
            <v>Lismore</v>
          </cell>
          <cell r="C1667" t="str">
            <v>Assault - domestic violence related</v>
          </cell>
          <cell r="D1667" t="str">
            <v>No.</v>
          </cell>
          <cell r="E1667">
            <v>132</v>
          </cell>
          <cell r="F1667">
            <v>112</v>
          </cell>
          <cell r="G1667">
            <v>244</v>
          </cell>
        </row>
        <row r="1668">
          <cell r="A1668" t="str">
            <v>Lismore Assault - domestic violence related %</v>
          </cell>
          <cell r="B1668" t="str">
            <v>Lismore</v>
          </cell>
          <cell r="D1668" t="str">
            <v>%</v>
          </cell>
          <cell r="E1668">
            <v>54.098399999999998</v>
          </cell>
          <cell r="F1668">
            <v>45.901600000000002</v>
          </cell>
          <cell r="G1668">
            <v>100</v>
          </cell>
        </row>
        <row r="1669">
          <cell r="A1669" t="str">
            <v>Lismore Assault - non-domestic violence related No.</v>
          </cell>
          <cell r="B1669" t="str">
            <v>Lismore</v>
          </cell>
          <cell r="C1669" t="str">
            <v>Assault - non-domestic violence related</v>
          </cell>
          <cell r="D1669" t="str">
            <v>No.</v>
          </cell>
          <cell r="E1669">
            <v>168</v>
          </cell>
          <cell r="F1669">
            <v>190</v>
          </cell>
          <cell r="G1669">
            <v>358</v>
          </cell>
        </row>
        <row r="1670">
          <cell r="A1670" t="str">
            <v>Lismore Assault - non-domestic violence related %</v>
          </cell>
          <cell r="B1670" t="str">
            <v>Lismore</v>
          </cell>
          <cell r="D1670" t="str">
            <v>%</v>
          </cell>
          <cell r="E1670">
            <v>46.927399999999999</v>
          </cell>
          <cell r="F1670">
            <v>53.072600000000001</v>
          </cell>
          <cell r="G1670">
            <v>100</v>
          </cell>
        </row>
        <row r="1671">
          <cell r="A1671" t="str">
            <v>Lismore Robbery No.</v>
          </cell>
          <cell r="B1671" t="str">
            <v>Lismore</v>
          </cell>
          <cell r="C1671" t="str">
            <v>Robbery</v>
          </cell>
          <cell r="D1671" t="str">
            <v>No.</v>
          </cell>
          <cell r="E1671">
            <v>5</v>
          </cell>
          <cell r="F1671">
            <v>8</v>
          </cell>
          <cell r="G1671">
            <v>13</v>
          </cell>
        </row>
        <row r="1672">
          <cell r="A1672" t="str">
            <v>Lismore Robbery %</v>
          </cell>
          <cell r="B1672" t="str">
            <v>Lismore</v>
          </cell>
          <cell r="D1672" t="str">
            <v>%</v>
          </cell>
          <cell r="E1672">
            <v>38.461500000000001</v>
          </cell>
          <cell r="F1672">
            <v>61.538499999999999</v>
          </cell>
          <cell r="G1672">
            <v>100</v>
          </cell>
        </row>
        <row r="1673">
          <cell r="A1673" t="str">
            <v>Lismore Break and enter - dwelling No.</v>
          </cell>
          <cell r="B1673" t="str">
            <v>Lismore</v>
          </cell>
          <cell r="C1673" t="str">
            <v>Break and enter dwelling</v>
          </cell>
          <cell r="D1673" t="str">
            <v>No.</v>
          </cell>
          <cell r="E1673">
            <v>4</v>
          </cell>
          <cell r="F1673">
            <v>167</v>
          </cell>
          <cell r="G1673">
            <v>171</v>
          </cell>
        </row>
        <row r="1674">
          <cell r="A1674" t="str">
            <v>Lismore Break and enter - dwelling %</v>
          </cell>
          <cell r="B1674" t="str">
            <v>Lismore</v>
          </cell>
          <cell r="D1674" t="str">
            <v>%</v>
          </cell>
          <cell r="E1674">
            <v>2.3391999999999999</v>
          </cell>
          <cell r="F1674">
            <v>97.660799999999995</v>
          </cell>
          <cell r="G1674">
            <v>100</v>
          </cell>
        </row>
        <row r="1675">
          <cell r="A1675" t="str">
            <v>Lismore Break and enter - non-dwelling No.</v>
          </cell>
          <cell r="B1675" t="str">
            <v>Lismore</v>
          </cell>
          <cell r="C1675" t="str">
            <v>Break and enter non-dwelling</v>
          </cell>
          <cell r="D1675" t="str">
            <v>No.</v>
          </cell>
          <cell r="E1675">
            <v>4</v>
          </cell>
          <cell r="F1675">
            <v>141</v>
          </cell>
          <cell r="G1675">
            <v>145</v>
          </cell>
        </row>
        <row r="1676">
          <cell r="A1676" t="str">
            <v>Lismore Break and enter - non-dwelling %</v>
          </cell>
          <cell r="B1676" t="str">
            <v>Lismore</v>
          </cell>
          <cell r="D1676" t="str">
            <v>%</v>
          </cell>
          <cell r="E1676">
            <v>2.7585999999999999</v>
          </cell>
          <cell r="F1676">
            <v>97.241399999999999</v>
          </cell>
          <cell r="G1676">
            <v>100</v>
          </cell>
        </row>
        <row r="1677">
          <cell r="A1677" t="str">
            <v>Lismore Motor vehicle theft No.</v>
          </cell>
          <cell r="B1677" t="str">
            <v>Lismore</v>
          </cell>
          <cell r="C1677" t="str">
            <v>Motor vehicle theft</v>
          </cell>
          <cell r="D1677" t="str">
            <v>No.</v>
          </cell>
          <cell r="E1677">
            <v>8</v>
          </cell>
          <cell r="F1677">
            <v>87</v>
          </cell>
          <cell r="G1677">
            <v>95</v>
          </cell>
        </row>
        <row r="1678">
          <cell r="A1678" t="str">
            <v>Lismore Motor vehicle theft %</v>
          </cell>
          <cell r="B1678" t="str">
            <v>Lismore</v>
          </cell>
          <cell r="D1678" t="str">
            <v>%</v>
          </cell>
          <cell r="E1678">
            <v>8.4210999999999991</v>
          </cell>
          <cell r="F1678">
            <v>91.578900000000004</v>
          </cell>
          <cell r="G1678">
            <v>100</v>
          </cell>
        </row>
        <row r="1679">
          <cell r="A1679" t="str">
            <v>Lismore Steal from motor vehicle No.</v>
          </cell>
          <cell r="B1679" t="str">
            <v>Lismore</v>
          </cell>
          <cell r="C1679" t="str">
            <v>Steal from motor vehicle</v>
          </cell>
          <cell r="D1679" t="str">
            <v>No.</v>
          </cell>
          <cell r="E1679">
            <v>5</v>
          </cell>
          <cell r="F1679">
            <v>237</v>
          </cell>
          <cell r="G1679">
            <v>242</v>
          </cell>
        </row>
        <row r="1680">
          <cell r="A1680" t="str">
            <v>Lismore Steal from motor vehicle %</v>
          </cell>
          <cell r="B1680" t="str">
            <v>Lismore</v>
          </cell>
          <cell r="D1680" t="str">
            <v>%</v>
          </cell>
          <cell r="E1680">
            <v>2.0661</v>
          </cell>
          <cell r="F1680">
            <v>97.933899999999994</v>
          </cell>
          <cell r="G1680">
            <v>100</v>
          </cell>
        </row>
        <row r="1681">
          <cell r="A1681" t="str">
            <v>Lismore Steal from retail store No.</v>
          </cell>
          <cell r="B1681" t="str">
            <v>Lismore</v>
          </cell>
          <cell r="C1681" t="str">
            <v>Steal from retail store</v>
          </cell>
          <cell r="D1681" t="str">
            <v>No.</v>
          </cell>
          <cell r="E1681">
            <v>16</v>
          </cell>
          <cell r="F1681">
            <v>170</v>
          </cell>
          <cell r="G1681">
            <v>186</v>
          </cell>
        </row>
        <row r="1682">
          <cell r="A1682" t="str">
            <v>Lismore Steal from retail store %</v>
          </cell>
          <cell r="B1682" t="str">
            <v>Lismore</v>
          </cell>
          <cell r="D1682" t="str">
            <v>%</v>
          </cell>
          <cell r="E1682">
            <v>8.6021999999999998</v>
          </cell>
          <cell r="F1682">
            <v>91.397800000000004</v>
          </cell>
          <cell r="G1682">
            <v>100</v>
          </cell>
        </row>
        <row r="1683">
          <cell r="A1683" t="str">
            <v>Lismore Steal from person No.</v>
          </cell>
          <cell r="B1683" t="str">
            <v>Lismore</v>
          </cell>
          <cell r="C1683" t="str">
            <v>Steal from person</v>
          </cell>
          <cell r="D1683" t="str">
            <v>No.</v>
          </cell>
          <cell r="E1683">
            <v>7</v>
          </cell>
          <cell r="F1683">
            <v>31</v>
          </cell>
          <cell r="G1683">
            <v>38</v>
          </cell>
        </row>
        <row r="1684">
          <cell r="A1684" t="str">
            <v>Lismore Steal from person %</v>
          </cell>
          <cell r="B1684" t="str">
            <v>Lismore</v>
          </cell>
          <cell r="D1684" t="str">
            <v>%</v>
          </cell>
          <cell r="E1684">
            <v>18.421099999999999</v>
          </cell>
          <cell r="F1684">
            <v>81.578900000000004</v>
          </cell>
          <cell r="G1684">
            <v>100</v>
          </cell>
        </row>
        <row r="1685">
          <cell r="A1685" t="str">
            <v>Lismore Malicious damage to property No.</v>
          </cell>
          <cell r="B1685" t="str">
            <v>Lismore</v>
          </cell>
          <cell r="C1685" t="str">
            <v>Malicious damage to property</v>
          </cell>
          <cell r="D1685" t="str">
            <v>No.</v>
          </cell>
          <cell r="E1685">
            <v>125</v>
          </cell>
          <cell r="F1685">
            <v>568</v>
          </cell>
          <cell r="G1685">
            <v>693</v>
          </cell>
        </row>
        <row r="1686">
          <cell r="A1686" t="str">
            <v>Lismore Malicious damage to property %</v>
          </cell>
          <cell r="B1686" t="str">
            <v>Lismore</v>
          </cell>
          <cell r="D1686" t="str">
            <v>%</v>
          </cell>
          <cell r="E1686">
            <v>18.037500000000001</v>
          </cell>
          <cell r="F1686">
            <v>81.962500000000006</v>
          </cell>
          <cell r="G1686">
            <v>100</v>
          </cell>
        </row>
        <row r="1687">
          <cell r="A1687" t="str">
            <v>Lithgow Assault - domestic violence related No.</v>
          </cell>
          <cell r="B1687" t="str">
            <v>Lithgow</v>
          </cell>
          <cell r="C1687" t="str">
            <v>Assault - domestic violence related</v>
          </cell>
          <cell r="D1687" t="str">
            <v>No.</v>
          </cell>
          <cell r="E1687">
            <v>56</v>
          </cell>
          <cell r="F1687">
            <v>51</v>
          </cell>
          <cell r="G1687">
            <v>107</v>
          </cell>
        </row>
        <row r="1688">
          <cell r="A1688" t="str">
            <v>Lithgow Assault - domestic violence related %</v>
          </cell>
          <cell r="B1688" t="str">
            <v>Lithgow</v>
          </cell>
          <cell r="D1688" t="str">
            <v>%</v>
          </cell>
          <cell r="E1688">
            <v>52.336399999999998</v>
          </cell>
          <cell r="F1688">
            <v>47.663600000000002</v>
          </cell>
          <cell r="G1688">
            <v>100</v>
          </cell>
        </row>
        <row r="1689">
          <cell r="A1689" t="str">
            <v>Lithgow Assault - non-domestic violence related No.</v>
          </cell>
          <cell r="B1689" t="str">
            <v>Lithgow</v>
          </cell>
          <cell r="C1689" t="str">
            <v>Assault - non-domestic violence related</v>
          </cell>
          <cell r="D1689" t="str">
            <v>No.</v>
          </cell>
          <cell r="E1689">
            <v>104</v>
          </cell>
          <cell r="F1689">
            <v>89</v>
          </cell>
          <cell r="G1689">
            <v>193</v>
          </cell>
        </row>
        <row r="1690">
          <cell r="A1690" t="str">
            <v>Lithgow Assault - non-domestic violence related %</v>
          </cell>
          <cell r="B1690" t="str">
            <v>Lithgow</v>
          </cell>
          <cell r="D1690" t="str">
            <v>%</v>
          </cell>
          <cell r="E1690">
            <v>53.886000000000003</v>
          </cell>
          <cell r="F1690">
            <v>46.113999999999997</v>
          </cell>
          <cell r="G1690">
            <v>100</v>
          </cell>
        </row>
        <row r="1691">
          <cell r="A1691" t="str">
            <v>Lithgow Robbery No.</v>
          </cell>
          <cell r="B1691" t="str">
            <v>Lithgow</v>
          </cell>
          <cell r="C1691" t="str">
            <v>Robbery</v>
          </cell>
          <cell r="D1691" t="str">
            <v>No.</v>
          </cell>
          <cell r="E1691">
            <v>7</v>
          </cell>
          <cell r="F1691">
            <v>7</v>
          </cell>
          <cell r="G1691">
            <v>14</v>
          </cell>
        </row>
        <row r="1692">
          <cell r="A1692" t="str">
            <v>Lithgow Robbery %</v>
          </cell>
          <cell r="B1692" t="str">
            <v>Lithgow</v>
          </cell>
          <cell r="D1692" t="str">
            <v>%</v>
          </cell>
          <cell r="E1692">
            <v>50</v>
          </cell>
          <cell r="F1692">
            <v>50</v>
          </cell>
          <cell r="G1692">
            <v>100</v>
          </cell>
        </row>
        <row r="1693">
          <cell r="A1693" t="str">
            <v>Lithgow Break and enter - dwelling No.</v>
          </cell>
          <cell r="B1693" t="str">
            <v>Lithgow</v>
          </cell>
          <cell r="C1693" t="str">
            <v>Break and enter dwelling</v>
          </cell>
          <cell r="D1693" t="str">
            <v>No.</v>
          </cell>
          <cell r="E1693">
            <v>4</v>
          </cell>
          <cell r="F1693">
            <v>135</v>
          </cell>
          <cell r="G1693">
            <v>139</v>
          </cell>
        </row>
        <row r="1694">
          <cell r="A1694" t="str">
            <v>Lithgow Break and enter - dwelling %</v>
          </cell>
          <cell r="B1694" t="str">
            <v>Lithgow</v>
          </cell>
          <cell r="D1694" t="str">
            <v>%</v>
          </cell>
          <cell r="E1694">
            <v>2.8776999999999999</v>
          </cell>
          <cell r="F1694">
            <v>97.122299999999996</v>
          </cell>
          <cell r="G1694">
            <v>100</v>
          </cell>
        </row>
        <row r="1695">
          <cell r="A1695" t="str">
            <v>Lithgow Break and enter - non-dwelling No.</v>
          </cell>
          <cell r="B1695" t="str">
            <v>Lithgow</v>
          </cell>
          <cell r="C1695" t="str">
            <v>Break and enter non-dwelling</v>
          </cell>
          <cell r="D1695" t="str">
            <v>No.</v>
          </cell>
          <cell r="E1695">
            <v>7</v>
          </cell>
          <cell r="F1695">
            <v>61</v>
          </cell>
          <cell r="G1695">
            <v>68</v>
          </cell>
        </row>
        <row r="1696">
          <cell r="A1696" t="str">
            <v>Lithgow Break and enter - non-dwelling %</v>
          </cell>
          <cell r="B1696" t="str">
            <v>Lithgow</v>
          </cell>
          <cell r="D1696" t="str">
            <v>%</v>
          </cell>
          <cell r="E1696">
            <v>10.2941</v>
          </cell>
          <cell r="F1696">
            <v>89.7059</v>
          </cell>
          <cell r="G1696">
            <v>100</v>
          </cell>
        </row>
        <row r="1697">
          <cell r="A1697" t="str">
            <v>Lithgow Motor vehicle theft No.</v>
          </cell>
          <cell r="B1697" t="str">
            <v>Lithgow</v>
          </cell>
          <cell r="C1697" t="str">
            <v>Motor vehicle theft</v>
          </cell>
          <cell r="D1697" t="str">
            <v>No.</v>
          </cell>
          <cell r="E1697">
            <v>5</v>
          </cell>
          <cell r="F1697">
            <v>47</v>
          </cell>
          <cell r="G1697">
            <v>52</v>
          </cell>
        </row>
        <row r="1698">
          <cell r="A1698" t="str">
            <v>Lithgow Motor vehicle theft %</v>
          </cell>
          <cell r="B1698" t="str">
            <v>Lithgow</v>
          </cell>
          <cell r="D1698" t="str">
            <v>%</v>
          </cell>
          <cell r="E1698">
            <v>9.6153999999999993</v>
          </cell>
          <cell r="F1698">
            <v>90.384600000000006</v>
          </cell>
          <cell r="G1698">
            <v>100</v>
          </cell>
        </row>
        <row r="1699">
          <cell r="A1699" t="str">
            <v>Lithgow Steal from motor vehicle No.</v>
          </cell>
          <cell r="B1699" t="str">
            <v>Lithgow</v>
          </cell>
          <cell r="C1699" t="str">
            <v>Steal from motor vehicle</v>
          </cell>
          <cell r="D1699" t="str">
            <v>No.</v>
          </cell>
          <cell r="E1699">
            <v>2</v>
          </cell>
          <cell r="F1699">
            <v>77</v>
          </cell>
          <cell r="G1699">
            <v>79</v>
          </cell>
        </row>
        <row r="1700">
          <cell r="A1700" t="str">
            <v>Lithgow Steal from motor vehicle %</v>
          </cell>
          <cell r="B1700" t="str">
            <v>Lithgow</v>
          </cell>
          <cell r="D1700" t="str">
            <v>%</v>
          </cell>
          <cell r="E1700">
            <v>2.5316000000000001</v>
          </cell>
          <cell r="F1700">
            <v>97.468400000000003</v>
          </cell>
          <cell r="G1700">
            <v>100</v>
          </cell>
        </row>
        <row r="1701">
          <cell r="A1701" t="str">
            <v>Lithgow Steal from retail store No.</v>
          </cell>
          <cell r="B1701" t="str">
            <v>Lithgow</v>
          </cell>
          <cell r="C1701" t="str">
            <v>Steal from retail store</v>
          </cell>
          <cell r="D1701" t="str">
            <v>No.</v>
          </cell>
          <cell r="E1701">
            <v>12</v>
          </cell>
          <cell r="F1701">
            <v>32</v>
          </cell>
          <cell r="G1701">
            <v>44</v>
          </cell>
        </row>
        <row r="1702">
          <cell r="A1702" t="str">
            <v>Lithgow Steal from retail store %</v>
          </cell>
          <cell r="B1702" t="str">
            <v>Lithgow</v>
          </cell>
          <cell r="D1702" t="str">
            <v>%</v>
          </cell>
          <cell r="E1702">
            <v>27.2727</v>
          </cell>
          <cell r="F1702">
            <v>72.7273</v>
          </cell>
          <cell r="G1702">
            <v>100</v>
          </cell>
        </row>
        <row r="1703">
          <cell r="A1703" t="str">
            <v>Lithgow Steal from person No.</v>
          </cell>
          <cell r="B1703" t="str">
            <v>Lithgow</v>
          </cell>
          <cell r="C1703" t="str">
            <v>Steal from person</v>
          </cell>
          <cell r="D1703" t="str">
            <v>No.</v>
          </cell>
          <cell r="E1703">
            <v>2</v>
          </cell>
          <cell r="F1703">
            <v>11</v>
          </cell>
          <cell r="G1703">
            <v>13</v>
          </cell>
        </row>
        <row r="1704">
          <cell r="A1704" t="str">
            <v>Lithgow Steal from person %</v>
          </cell>
          <cell r="B1704" t="str">
            <v>Lithgow</v>
          </cell>
          <cell r="D1704" t="str">
            <v>%</v>
          </cell>
          <cell r="E1704">
            <v>15.384600000000001</v>
          </cell>
          <cell r="F1704">
            <v>84.615399999999994</v>
          </cell>
          <cell r="G1704">
            <v>100</v>
          </cell>
        </row>
        <row r="1705">
          <cell r="A1705" t="str">
            <v>Lithgow Malicious damage to property No.</v>
          </cell>
          <cell r="B1705" t="str">
            <v>Lithgow</v>
          </cell>
          <cell r="C1705" t="str">
            <v>Malicious damage to property</v>
          </cell>
          <cell r="D1705" t="str">
            <v>No.</v>
          </cell>
          <cell r="E1705">
            <v>72</v>
          </cell>
          <cell r="F1705">
            <v>471</v>
          </cell>
          <cell r="G1705">
            <v>543</v>
          </cell>
        </row>
        <row r="1706">
          <cell r="A1706" t="str">
            <v>Lithgow Malicious damage to property %</v>
          </cell>
          <cell r="B1706" t="str">
            <v>Lithgow</v>
          </cell>
          <cell r="D1706" t="str">
            <v>%</v>
          </cell>
          <cell r="E1706">
            <v>13.2597</v>
          </cell>
          <cell r="F1706">
            <v>86.740300000000005</v>
          </cell>
          <cell r="G1706">
            <v>100</v>
          </cell>
        </row>
        <row r="1707">
          <cell r="A1707" t="str">
            <v>Liverpool Assault - domestic violence related No.</v>
          </cell>
          <cell r="B1707" t="str">
            <v>Liverpool</v>
          </cell>
          <cell r="C1707" t="str">
            <v>Assault - domestic violence related</v>
          </cell>
          <cell r="D1707" t="str">
            <v>No.</v>
          </cell>
          <cell r="E1707">
            <v>231</v>
          </cell>
          <cell r="F1707">
            <v>481</v>
          </cell>
          <cell r="G1707">
            <v>712</v>
          </cell>
        </row>
        <row r="1708">
          <cell r="A1708" t="str">
            <v>Liverpool Assault - domestic violence related %</v>
          </cell>
          <cell r="B1708" t="str">
            <v>Liverpool</v>
          </cell>
          <cell r="D1708" t="str">
            <v>%</v>
          </cell>
          <cell r="E1708">
            <v>32.443800000000003</v>
          </cell>
          <cell r="F1708">
            <v>67.556200000000004</v>
          </cell>
          <cell r="G1708">
            <v>100</v>
          </cell>
        </row>
        <row r="1709">
          <cell r="A1709" t="str">
            <v>Liverpool Assault - non-domestic violence related No.</v>
          </cell>
          <cell r="B1709" t="str">
            <v>Liverpool</v>
          </cell>
          <cell r="C1709" t="str">
            <v>Assault - non-domestic violence related</v>
          </cell>
          <cell r="D1709" t="str">
            <v>No.</v>
          </cell>
          <cell r="E1709">
            <v>243</v>
          </cell>
          <cell r="F1709">
            <v>575</v>
          </cell>
          <cell r="G1709">
            <v>818</v>
          </cell>
        </row>
        <row r="1710">
          <cell r="A1710" t="str">
            <v>Liverpool Assault - non-domestic violence related %</v>
          </cell>
          <cell r="B1710" t="str">
            <v>Liverpool</v>
          </cell>
          <cell r="D1710" t="str">
            <v>%</v>
          </cell>
          <cell r="E1710">
            <v>29.706600000000002</v>
          </cell>
          <cell r="F1710">
            <v>70.293400000000005</v>
          </cell>
          <cell r="G1710">
            <v>100</v>
          </cell>
        </row>
        <row r="1711">
          <cell r="A1711" t="str">
            <v>Liverpool Robbery No.</v>
          </cell>
          <cell r="B1711" t="str">
            <v>Liverpool</v>
          </cell>
          <cell r="C1711" t="str">
            <v>Robbery</v>
          </cell>
          <cell r="D1711" t="str">
            <v>No.</v>
          </cell>
          <cell r="E1711">
            <v>35</v>
          </cell>
          <cell r="F1711">
            <v>189</v>
          </cell>
          <cell r="G1711">
            <v>224</v>
          </cell>
        </row>
        <row r="1712">
          <cell r="A1712" t="str">
            <v>Liverpool Robbery %</v>
          </cell>
          <cell r="B1712" t="str">
            <v>Liverpool</v>
          </cell>
          <cell r="D1712" t="str">
            <v>%</v>
          </cell>
          <cell r="E1712">
            <v>15.625</v>
          </cell>
          <cell r="F1712">
            <v>84.375</v>
          </cell>
          <cell r="G1712">
            <v>100</v>
          </cell>
        </row>
        <row r="1713">
          <cell r="A1713" t="str">
            <v>Liverpool Break and enter - dwelling No.</v>
          </cell>
          <cell r="B1713" t="str">
            <v>Liverpool</v>
          </cell>
          <cell r="C1713" t="str">
            <v>Break and enter dwelling</v>
          </cell>
          <cell r="D1713" t="str">
            <v>No.</v>
          </cell>
          <cell r="E1713">
            <v>13</v>
          </cell>
          <cell r="F1713">
            <v>1202</v>
          </cell>
          <cell r="G1713">
            <v>1215</v>
          </cell>
        </row>
        <row r="1714">
          <cell r="A1714" t="str">
            <v>Liverpool Break and enter - dwelling %</v>
          </cell>
          <cell r="B1714" t="str">
            <v>Liverpool</v>
          </cell>
          <cell r="D1714" t="str">
            <v>%</v>
          </cell>
          <cell r="E1714">
            <v>1.07</v>
          </cell>
          <cell r="F1714">
            <v>98.93</v>
          </cell>
          <cell r="G1714">
            <v>100</v>
          </cell>
        </row>
        <row r="1715">
          <cell r="A1715" t="str">
            <v>Liverpool Break and enter - non-dwelling No.</v>
          </cell>
          <cell r="B1715" t="str">
            <v>Liverpool</v>
          </cell>
          <cell r="C1715" t="str">
            <v>Break and enter non-dwelling</v>
          </cell>
          <cell r="D1715" t="str">
            <v>No.</v>
          </cell>
          <cell r="E1715">
            <v>8</v>
          </cell>
          <cell r="F1715">
            <v>308</v>
          </cell>
          <cell r="G1715">
            <v>316</v>
          </cell>
        </row>
        <row r="1716">
          <cell r="A1716" t="str">
            <v>Liverpool Break and enter - non-dwelling %</v>
          </cell>
          <cell r="B1716" t="str">
            <v>Liverpool</v>
          </cell>
          <cell r="D1716" t="str">
            <v>%</v>
          </cell>
          <cell r="E1716">
            <v>2.5316000000000001</v>
          </cell>
          <cell r="F1716">
            <v>97.468400000000003</v>
          </cell>
          <cell r="G1716">
            <v>100</v>
          </cell>
        </row>
        <row r="1717">
          <cell r="A1717" t="str">
            <v>Liverpool Motor vehicle theft No.</v>
          </cell>
          <cell r="B1717" t="str">
            <v>Liverpool</v>
          </cell>
          <cell r="C1717" t="str">
            <v>Motor vehicle theft</v>
          </cell>
          <cell r="D1717" t="str">
            <v>No.</v>
          </cell>
          <cell r="E1717">
            <v>8</v>
          </cell>
          <cell r="F1717">
            <v>753</v>
          </cell>
          <cell r="G1717">
            <v>761</v>
          </cell>
        </row>
        <row r="1718">
          <cell r="A1718" t="str">
            <v>Liverpool Motor vehicle theft %</v>
          </cell>
          <cell r="B1718" t="str">
            <v>Liverpool</v>
          </cell>
          <cell r="D1718" t="str">
            <v>%</v>
          </cell>
          <cell r="E1718">
            <v>1.0511999999999999</v>
          </cell>
          <cell r="F1718">
            <v>98.948800000000006</v>
          </cell>
          <cell r="G1718">
            <v>100</v>
          </cell>
        </row>
        <row r="1719">
          <cell r="A1719" t="str">
            <v>Liverpool Steal from motor vehicle No.</v>
          </cell>
          <cell r="B1719" t="str">
            <v>Liverpool</v>
          </cell>
          <cell r="C1719" t="str">
            <v>Steal from motor vehicle</v>
          </cell>
          <cell r="D1719" t="str">
            <v>No.</v>
          </cell>
          <cell r="E1719">
            <v>3</v>
          </cell>
          <cell r="F1719">
            <v>1231</v>
          </cell>
          <cell r="G1719">
            <v>1234</v>
          </cell>
        </row>
        <row r="1720">
          <cell r="A1720" t="str">
            <v>Liverpool Steal from motor vehicle %</v>
          </cell>
          <cell r="B1720" t="str">
            <v>Liverpool</v>
          </cell>
          <cell r="D1720" t="str">
            <v>%</v>
          </cell>
          <cell r="E1720">
            <v>0.24310000000000001</v>
          </cell>
          <cell r="F1720">
            <v>99.756900000000002</v>
          </cell>
          <cell r="G1720">
            <v>100</v>
          </cell>
        </row>
        <row r="1721">
          <cell r="A1721" t="str">
            <v>Liverpool Steal from retail store No.</v>
          </cell>
          <cell r="B1721" t="str">
            <v>Liverpool</v>
          </cell>
          <cell r="C1721" t="str">
            <v>Steal from retail store</v>
          </cell>
          <cell r="D1721" t="str">
            <v>No.</v>
          </cell>
          <cell r="E1721">
            <v>16</v>
          </cell>
          <cell r="F1721">
            <v>634</v>
          </cell>
          <cell r="G1721">
            <v>650</v>
          </cell>
        </row>
        <row r="1722">
          <cell r="A1722" t="str">
            <v>Liverpool Steal from retail store %</v>
          </cell>
          <cell r="B1722" t="str">
            <v>Liverpool</v>
          </cell>
          <cell r="D1722" t="str">
            <v>%</v>
          </cell>
          <cell r="E1722">
            <v>2.4615</v>
          </cell>
          <cell r="F1722">
            <v>97.538499999999999</v>
          </cell>
          <cell r="G1722">
            <v>100</v>
          </cell>
        </row>
        <row r="1723">
          <cell r="A1723" t="str">
            <v>Liverpool Steal from person No.</v>
          </cell>
          <cell r="B1723" t="str">
            <v>Liverpool</v>
          </cell>
          <cell r="C1723" t="str">
            <v>Steal from person</v>
          </cell>
          <cell r="D1723" t="str">
            <v>No.</v>
          </cell>
          <cell r="E1723">
            <v>7</v>
          </cell>
          <cell r="F1723">
            <v>186</v>
          </cell>
          <cell r="G1723">
            <v>193</v>
          </cell>
        </row>
        <row r="1724">
          <cell r="A1724" t="str">
            <v>Liverpool Steal from person %</v>
          </cell>
          <cell r="B1724" t="str">
            <v>Liverpool</v>
          </cell>
          <cell r="D1724" t="str">
            <v>%</v>
          </cell>
          <cell r="E1724">
            <v>3.6269</v>
          </cell>
          <cell r="F1724">
            <v>96.373099999999994</v>
          </cell>
          <cell r="G1724">
            <v>100</v>
          </cell>
        </row>
        <row r="1725">
          <cell r="A1725" t="str">
            <v>Liverpool Malicious damage to property No.</v>
          </cell>
          <cell r="B1725" t="str">
            <v>Liverpool</v>
          </cell>
          <cell r="C1725" t="str">
            <v>Malicious damage to property</v>
          </cell>
          <cell r="D1725" t="str">
            <v>No.</v>
          </cell>
          <cell r="E1725">
            <v>194</v>
          </cell>
          <cell r="F1725">
            <v>1868</v>
          </cell>
          <cell r="G1725">
            <v>2062</v>
          </cell>
        </row>
        <row r="1726">
          <cell r="A1726" t="str">
            <v>Liverpool Malicious damage to property %</v>
          </cell>
          <cell r="B1726" t="str">
            <v>Liverpool</v>
          </cell>
          <cell r="D1726" t="str">
            <v>%</v>
          </cell>
          <cell r="E1726">
            <v>9.4083000000000006</v>
          </cell>
          <cell r="F1726">
            <v>90.591700000000003</v>
          </cell>
          <cell r="G1726">
            <v>100</v>
          </cell>
        </row>
        <row r="1727">
          <cell r="A1727" t="str">
            <v>Liverpool Plains Assault - domestic violence related No.</v>
          </cell>
          <cell r="B1727" t="str">
            <v>Liverpool Plains</v>
          </cell>
          <cell r="C1727" t="str">
            <v>Assault - domestic violence related</v>
          </cell>
          <cell r="D1727" t="str">
            <v>No.</v>
          </cell>
          <cell r="E1727">
            <v>21</v>
          </cell>
          <cell r="F1727">
            <v>21</v>
          </cell>
          <cell r="G1727">
            <v>42</v>
          </cell>
        </row>
        <row r="1728">
          <cell r="A1728" t="str">
            <v>Liverpool Plains Assault - domestic violence related %</v>
          </cell>
          <cell r="B1728" t="str">
            <v>Liverpool Plains</v>
          </cell>
          <cell r="D1728" t="str">
            <v>%</v>
          </cell>
          <cell r="E1728">
            <v>50</v>
          </cell>
          <cell r="F1728">
            <v>50</v>
          </cell>
          <cell r="G1728">
            <v>100</v>
          </cell>
        </row>
        <row r="1729">
          <cell r="A1729" t="str">
            <v>Liverpool Plains Assault - non-domestic violence related No.</v>
          </cell>
          <cell r="B1729" t="str">
            <v>Liverpool Plains</v>
          </cell>
          <cell r="C1729" t="str">
            <v>Assault - non-domestic violence related</v>
          </cell>
          <cell r="D1729" t="str">
            <v>No.</v>
          </cell>
          <cell r="E1729">
            <v>21</v>
          </cell>
          <cell r="F1729">
            <v>23</v>
          </cell>
          <cell r="G1729">
            <v>44</v>
          </cell>
        </row>
        <row r="1730">
          <cell r="A1730" t="str">
            <v>Liverpool Plains Assault - non-domestic violence related %</v>
          </cell>
          <cell r="B1730" t="str">
            <v>Liverpool Plains</v>
          </cell>
          <cell r="D1730" t="str">
            <v>%</v>
          </cell>
          <cell r="E1730">
            <v>47.7273</v>
          </cell>
          <cell r="F1730">
            <v>52.2727</v>
          </cell>
          <cell r="G1730">
            <v>100</v>
          </cell>
        </row>
        <row r="1731">
          <cell r="A1731" t="str">
            <v>Liverpool Plains Robbery No.</v>
          </cell>
          <cell r="B1731" t="str">
            <v>Liverpool Plains</v>
          </cell>
          <cell r="C1731" t="str">
            <v>Robbery</v>
          </cell>
          <cell r="D1731" t="str">
            <v>No.</v>
          </cell>
          <cell r="E1731">
            <v>1</v>
          </cell>
          <cell r="F1731">
            <v>1</v>
          </cell>
          <cell r="G1731">
            <v>2</v>
          </cell>
        </row>
        <row r="1732">
          <cell r="A1732" t="str">
            <v>Liverpool Plains Robbery %</v>
          </cell>
          <cell r="B1732" t="str">
            <v>Liverpool Plains</v>
          </cell>
          <cell r="D1732" t="str">
            <v>%</v>
          </cell>
          <cell r="E1732">
            <v>50</v>
          </cell>
          <cell r="F1732">
            <v>50</v>
          </cell>
          <cell r="G1732">
            <v>100</v>
          </cell>
        </row>
        <row r="1733">
          <cell r="A1733" t="str">
            <v>Liverpool Plains Break and enter - dwelling No.</v>
          </cell>
          <cell r="B1733" t="str">
            <v>Liverpool Plains</v>
          </cell>
          <cell r="C1733" t="str">
            <v>Break and enter dwelling</v>
          </cell>
          <cell r="D1733" t="str">
            <v>No.</v>
          </cell>
          <cell r="E1733">
            <v>0</v>
          </cell>
          <cell r="F1733">
            <v>20</v>
          </cell>
          <cell r="G1733">
            <v>20</v>
          </cell>
        </row>
        <row r="1734">
          <cell r="A1734" t="str">
            <v>Liverpool Plains Break and enter - dwelling %</v>
          </cell>
          <cell r="B1734" t="str">
            <v>Liverpool Plains</v>
          </cell>
          <cell r="D1734" t="str">
            <v>%</v>
          </cell>
          <cell r="E1734">
            <v>0</v>
          </cell>
          <cell r="F1734">
            <v>100</v>
          </cell>
          <cell r="G1734">
            <v>100</v>
          </cell>
        </row>
        <row r="1735">
          <cell r="A1735" t="str">
            <v>Liverpool Plains Break and enter - non-dwelling No.</v>
          </cell>
          <cell r="B1735" t="str">
            <v>Liverpool Plains</v>
          </cell>
          <cell r="C1735" t="str">
            <v>Break and enter non-dwelling</v>
          </cell>
          <cell r="D1735" t="str">
            <v>No.</v>
          </cell>
          <cell r="E1735">
            <v>0</v>
          </cell>
          <cell r="F1735">
            <v>18</v>
          </cell>
          <cell r="G1735">
            <v>18</v>
          </cell>
        </row>
        <row r="1736">
          <cell r="A1736" t="str">
            <v>Liverpool Plains Break and enter - non-dwelling %</v>
          </cell>
          <cell r="B1736" t="str">
            <v>Liverpool Plains</v>
          </cell>
          <cell r="D1736" t="str">
            <v>%</v>
          </cell>
          <cell r="E1736">
            <v>0</v>
          </cell>
          <cell r="F1736">
            <v>100</v>
          </cell>
          <cell r="G1736">
            <v>100</v>
          </cell>
        </row>
        <row r="1737">
          <cell r="A1737" t="str">
            <v>Liverpool Plains Motor vehicle theft No.</v>
          </cell>
          <cell r="B1737" t="str">
            <v>Liverpool Plains</v>
          </cell>
          <cell r="C1737" t="str">
            <v>Motor vehicle theft</v>
          </cell>
          <cell r="D1737" t="str">
            <v>No.</v>
          </cell>
          <cell r="E1737">
            <v>1</v>
          </cell>
          <cell r="F1737">
            <v>7</v>
          </cell>
          <cell r="G1737">
            <v>8</v>
          </cell>
        </row>
        <row r="1738">
          <cell r="A1738" t="str">
            <v>Liverpool Plains Motor vehicle theft %</v>
          </cell>
          <cell r="B1738" t="str">
            <v>Liverpool Plains</v>
          </cell>
          <cell r="D1738" t="str">
            <v>%</v>
          </cell>
          <cell r="E1738">
            <v>12.5</v>
          </cell>
          <cell r="F1738">
            <v>87.5</v>
          </cell>
          <cell r="G1738">
            <v>100</v>
          </cell>
        </row>
        <row r="1739">
          <cell r="A1739" t="str">
            <v>Liverpool Plains Steal from motor vehicle No.</v>
          </cell>
          <cell r="B1739" t="str">
            <v>Liverpool Plains</v>
          </cell>
          <cell r="C1739" t="str">
            <v>Steal from motor vehicle</v>
          </cell>
          <cell r="D1739" t="str">
            <v>No.</v>
          </cell>
          <cell r="E1739">
            <v>1</v>
          </cell>
          <cell r="F1739">
            <v>15</v>
          </cell>
          <cell r="G1739">
            <v>16</v>
          </cell>
        </row>
        <row r="1740">
          <cell r="A1740" t="str">
            <v>Liverpool Plains Steal from motor vehicle %</v>
          </cell>
          <cell r="B1740" t="str">
            <v>Liverpool Plains</v>
          </cell>
          <cell r="D1740" t="str">
            <v>%</v>
          </cell>
          <cell r="E1740">
            <v>6.25</v>
          </cell>
          <cell r="F1740">
            <v>93.75</v>
          </cell>
          <cell r="G1740">
            <v>100</v>
          </cell>
        </row>
        <row r="1741">
          <cell r="A1741" t="str">
            <v>Liverpool Plains Steal from retail store No.</v>
          </cell>
          <cell r="B1741" t="str">
            <v>Liverpool Plains</v>
          </cell>
          <cell r="C1741" t="str">
            <v>Steal from retail store</v>
          </cell>
          <cell r="D1741" t="str">
            <v>No.</v>
          </cell>
          <cell r="E1741">
            <v>0</v>
          </cell>
          <cell r="F1741">
            <v>5</v>
          </cell>
          <cell r="G1741">
            <v>5</v>
          </cell>
        </row>
        <row r="1742">
          <cell r="A1742" t="str">
            <v>Liverpool Plains Steal from retail store %</v>
          </cell>
          <cell r="B1742" t="str">
            <v>Liverpool Plains</v>
          </cell>
          <cell r="D1742" t="str">
            <v>%</v>
          </cell>
          <cell r="E1742">
            <v>0</v>
          </cell>
          <cell r="F1742">
            <v>100</v>
          </cell>
          <cell r="G1742">
            <v>100</v>
          </cell>
        </row>
        <row r="1743">
          <cell r="A1743" t="str">
            <v>Liverpool Plains Steal from person No.</v>
          </cell>
          <cell r="B1743" t="str">
            <v>Liverpool Plains</v>
          </cell>
          <cell r="C1743" t="str">
            <v>Steal from person</v>
          </cell>
          <cell r="D1743" t="str">
            <v>No.</v>
          </cell>
          <cell r="E1743">
            <v>0</v>
          </cell>
          <cell r="F1743">
            <v>1</v>
          </cell>
          <cell r="G1743">
            <v>1</v>
          </cell>
        </row>
        <row r="1744">
          <cell r="A1744" t="str">
            <v>Liverpool Plains Steal from person %</v>
          </cell>
          <cell r="B1744" t="str">
            <v>Liverpool Plains</v>
          </cell>
          <cell r="D1744" t="str">
            <v>%</v>
          </cell>
          <cell r="E1744">
            <v>0</v>
          </cell>
          <cell r="F1744">
            <v>100</v>
          </cell>
          <cell r="G1744">
            <v>100</v>
          </cell>
        </row>
        <row r="1745">
          <cell r="A1745" t="str">
            <v>Liverpool Plains Malicious damage to property No.</v>
          </cell>
          <cell r="B1745" t="str">
            <v>Liverpool Plains</v>
          </cell>
          <cell r="C1745" t="str">
            <v>Malicious damage to property</v>
          </cell>
          <cell r="D1745" t="str">
            <v>No.</v>
          </cell>
          <cell r="E1745">
            <v>15</v>
          </cell>
          <cell r="F1745">
            <v>49</v>
          </cell>
          <cell r="G1745">
            <v>64</v>
          </cell>
        </row>
        <row r="1746">
          <cell r="A1746" t="str">
            <v>Liverpool Plains Malicious damage to property %</v>
          </cell>
          <cell r="B1746" t="str">
            <v>Liverpool Plains</v>
          </cell>
          <cell r="D1746" t="str">
            <v>%</v>
          </cell>
          <cell r="E1746">
            <v>23.4375</v>
          </cell>
          <cell r="F1746">
            <v>76.5625</v>
          </cell>
          <cell r="G1746">
            <v>100</v>
          </cell>
        </row>
        <row r="1747">
          <cell r="A1747" t="str">
            <v>Lockhart Assault - domestic violence related No.</v>
          </cell>
          <cell r="B1747" t="str">
            <v>Lockhart</v>
          </cell>
          <cell r="C1747" t="str">
            <v>Assault - domestic violence related</v>
          </cell>
          <cell r="D1747" t="str">
            <v>No.</v>
          </cell>
          <cell r="E1747">
            <v>8</v>
          </cell>
          <cell r="F1747">
            <v>0</v>
          </cell>
          <cell r="G1747">
            <v>8</v>
          </cell>
        </row>
        <row r="1748">
          <cell r="A1748" t="str">
            <v>Lockhart Assault - domestic violence related %</v>
          </cell>
          <cell r="B1748" t="str">
            <v>Lockhart</v>
          </cell>
          <cell r="D1748" t="str">
            <v>%</v>
          </cell>
          <cell r="E1748">
            <v>100</v>
          </cell>
          <cell r="F1748">
            <v>0</v>
          </cell>
          <cell r="G1748">
            <v>100</v>
          </cell>
        </row>
        <row r="1749">
          <cell r="A1749" t="str">
            <v>Lockhart Assault - non-domestic violence related No.</v>
          </cell>
          <cell r="B1749" t="str">
            <v>Lockhart</v>
          </cell>
          <cell r="C1749" t="str">
            <v>Assault - non-domestic violence related</v>
          </cell>
          <cell r="D1749" t="str">
            <v>No.</v>
          </cell>
          <cell r="E1749">
            <v>7</v>
          </cell>
          <cell r="F1749">
            <v>2</v>
          </cell>
          <cell r="G1749">
            <v>9</v>
          </cell>
        </row>
        <row r="1750">
          <cell r="A1750" t="str">
            <v>Lockhart Assault - non-domestic violence related %</v>
          </cell>
          <cell r="B1750" t="str">
            <v>Lockhart</v>
          </cell>
          <cell r="D1750" t="str">
            <v>%</v>
          </cell>
          <cell r="E1750">
            <v>77.777799999999999</v>
          </cell>
          <cell r="F1750">
            <v>22.222200000000001</v>
          </cell>
          <cell r="G1750">
            <v>100</v>
          </cell>
        </row>
        <row r="1751">
          <cell r="A1751" t="str">
            <v>Lockhart Robbery No.</v>
          </cell>
          <cell r="B1751" t="str">
            <v>Lockhart</v>
          </cell>
          <cell r="C1751" t="str">
            <v>Robbery</v>
          </cell>
          <cell r="D1751" t="str">
            <v>No.</v>
          </cell>
          <cell r="E1751">
            <v>0</v>
          </cell>
          <cell r="F1751">
            <v>0</v>
          </cell>
          <cell r="G1751">
            <v>0</v>
          </cell>
        </row>
        <row r="1752">
          <cell r="A1752" t="str">
            <v>Lockhart Robbery %</v>
          </cell>
          <cell r="B1752" t="str">
            <v>Lockhart</v>
          </cell>
          <cell r="D1752" t="str">
            <v>%</v>
          </cell>
          <cell r="E1752">
            <v>0</v>
          </cell>
          <cell r="F1752">
            <v>0</v>
          </cell>
          <cell r="G1752">
            <v>0</v>
          </cell>
        </row>
        <row r="1753">
          <cell r="A1753" t="str">
            <v>Lockhart Break and enter - dwelling No.</v>
          </cell>
          <cell r="B1753" t="str">
            <v>Lockhart</v>
          </cell>
          <cell r="C1753" t="str">
            <v>Break and enter dwelling</v>
          </cell>
          <cell r="D1753" t="str">
            <v>No.</v>
          </cell>
          <cell r="E1753">
            <v>0</v>
          </cell>
          <cell r="F1753">
            <v>7</v>
          </cell>
          <cell r="G1753">
            <v>7</v>
          </cell>
        </row>
        <row r="1754">
          <cell r="A1754" t="str">
            <v>Lockhart Break and enter - dwelling %</v>
          </cell>
          <cell r="B1754" t="str">
            <v>Lockhart</v>
          </cell>
          <cell r="D1754" t="str">
            <v>%</v>
          </cell>
          <cell r="E1754">
            <v>0</v>
          </cell>
          <cell r="F1754">
            <v>100</v>
          </cell>
          <cell r="G1754">
            <v>100</v>
          </cell>
        </row>
        <row r="1755">
          <cell r="A1755" t="str">
            <v>Lockhart Break and enter - non-dwelling No.</v>
          </cell>
          <cell r="B1755" t="str">
            <v>Lockhart</v>
          </cell>
          <cell r="C1755" t="str">
            <v>Break and enter non-dwelling</v>
          </cell>
          <cell r="D1755" t="str">
            <v>No.</v>
          </cell>
          <cell r="E1755">
            <v>0</v>
          </cell>
          <cell r="F1755">
            <v>22</v>
          </cell>
          <cell r="G1755">
            <v>22</v>
          </cell>
        </row>
        <row r="1756">
          <cell r="A1756" t="str">
            <v>Lockhart Break and enter - non-dwelling %</v>
          </cell>
          <cell r="B1756" t="str">
            <v>Lockhart</v>
          </cell>
          <cell r="D1756" t="str">
            <v>%</v>
          </cell>
          <cell r="E1756">
            <v>0</v>
          </cell>
          <cell r="F1756">
            <v>100</v>
          </cell>
          <cell r="G1756">
            <v>100</v>
          </cell>
        </row>
        <row r="1757">
          <cell r="A1757" t="str">
            <v>Lockhart Motor vehicle theft No.</v>
          </cell>
          <cell r="B1757" t="str">
            <v>Lockhart</v>
          </cell>
          <cell r="C1757" t="str">
            <v>Motor vehicle theft</v>
          </cell>
          <cell r="D1757" t="str">
            <v>No.</v>
          </cell>
          <cell r="E1757">
            <v>0</v>
          </cell>
          <cell r="F1757">
            <v>8</v>
          </cell>
          <cell r="G1757">
            <v>8</v>
          </cell>
        </row>
        <row r="1758">
          <cell r="A1758" t="str">
            <v>Lockhart Motor vehicle theft %</v>
          </cell>
          <cell r="B1758" t="str">
            <v>Lockhart</v>
          </cell>
          <cell r="D1758" t="str">
            <v>%</v>
          </cell>
          <cell r="E1758">
            <v>0</v>
          </cell>
          <cell r="F1758">
            <v>100</v>
          </cell>
          <cell r="G1758">
            <v>100</v>
          </cell>
        </row>
        <row r="1759">
          <cell r="A1759" t="str">
            <v>Lockhart Steal from motor vehicle No.</v>
          </cell>
          <cell r="B1759" t="str">
            <v>Lockhart</v>
          </cell>
          <cell r="C1759" t="str">
            <v>Steal from motor vehicle</v>
          </cell>
          <cell r="D1759" t="str">
            <v>No.</v>
          </cell>
          <cell r="E1759">
            <v>0</v>
          </cell>
          <cell r="F1759">
            <v>5</v>
          </cell>
          <cell r="G1759">
            <v>5</v>
          </cell>
        </row>
        <row r="1760">
          <cell r="A1760" t="str">
            <v>Lockhart Steal from motor vehicle %</v>
          </cell>
          <cell r="B1760" t="str">
            <v>Lockhart</v>
          </cell>
          <cell r="D1760" t="str">
            <v>%</v>
          </cell>
          <cell r="E1760">
            <v>0</v>
          </cell>
          <cell r="F1760">
            <v>100</v>
          </cell>
          <cell r="G1760">
            <v>100</v>
          </cell>
        </row>
        <row r="1761">
          <cell r="A1761" t="str">
            <v>Lockhart Steal from retail store No.</v>
          </cell>
          <cell r="B1761" t="str">
            <v>Lockhart</v>
          </cell>
          <cell r="C1761" t="str">
            <v>Steal from retail store</v>
          </cell>
          <cell r="D1761" t="str">
            <v>No.</v>
          </cell>
          <cell r="E1761">
            <v>0</v>
          </cell>
          <cell r="F1761">
            <v>0</v>
          </cell>
          <cell r="G1761">
            <v>0</v>
          </cell>
        </row>
        <row r="1762">
          <cell r="A1762" t="str">
            <v>Lockhart Steal from retail store %</v>
          </cell>
          <cell r="B1762" t="str">
            <v>Lockhart</v>
          </cell>
          <cell r="D1762" t="str">
            <v>%</v>
          </cell>
          <cell r="E1762">
            <v>0</v>
          </cell>
          <cell r="F1762">
            <v>0</v>
          </cell>
          <cell r="G1762">
            <v>0</v>
          </cell>
        </row>
        <row r="1763">
          <cell r="A1763" t="str">
            <v>Lockhart Steal from person No.</v>
          </cell>
          <cell r="B1763" t="str">
            <v>Lockhart</v>
          </cell>
          <cell r="C1763" t="str">
            <v>Steal from person</v>
          </cell>
          <cell r="D1763" t="str">
            <v>No.</v>
          </cell>
          <cell r="E1763">
            <v>0</v>
          </cell>
          <cell r="F1763">
            <v>0</v>
          </cell>
          <cell r="G1763">
            <v>0</v>
          </cell>
        </row>
        <row r="1764">
          <cell r="A1764" t="str">
            <v>Lockhart Steal from person %</v>
          </cell>
          <cell r="B1764" t="str">
            <v>Lockhart</v>
          </cell>
          <cell r="D1764" t="str">
            <v>%</v>
          </cell>
          <cell r="E1764">
            <v>0</v>
          </cell>
          <cell r="F1764">
            <v>0</v>
          </cell>
          <cell r="G1764">
            <v>0</v>
          </cell>
        </row>
        <row r="1765">
          <cell r="A1765" t="str">
            <v>Lockhart Malicious damage to property No.</v>
          </cell>
          <cell r="B1765" t="str">
            <v>Lockhart</v>
          </cell>
          <cell r="C1765" t="str">
            <v>Malicious damage to property</v>
          </cell>
          <cell r="D1765" t="str">
            <v>No.</v>
          </cell>
          <cell r="E1765">
            <v>3</v>
          </cell>
          <cell r="F1765">
            <v>34</v>
          </cell>
          <cell r="G1765">
            <v>37</v>
          </cell>
        </row>
        <row r="1766">
          <cell r="A1766" t="str">
            <v>Lockhart Malicious damage to property %</v>
          </cell>
          <cell r="B1766" t="str">
            <v>Lockhart</v>
          </cell>
          <cell r="D1766" t="str">
            <v>%</v>
          </cell>
          <cell r="E1766">
            <v>8.1081000000000003</v>
          </cell>
          <cell r="F1766">
            <v>91.891900000000007</v>
          </cell>
          <cell r="G1766">
            <v>100</v>
          </cell>
        </row>
        <row r="1767">
          <cell r="A1767" t="str">
            <v>Maitland Assault - domestic violence related No.</v>
          </cell>
          <cell r="B1767" t="str">
            <v>Maitland</v>
          </cell>
          <cell r="C1767" t="str">
            <v>Assault - domestic violence related</v>
          </cell>
          <cell r="D1767" t="str">
            <v>No.</v>
          </cell>
          <cell r="E1767">
            <v>136</v>
          </cell>
          <cell r="F1767">
            <v>150</v>
          </cell>
          <cell r="G1767">
            <v>286</v>
          </cell>
        </row>
        <row r="1768">
          <cell r="A1768" t="str">
            <v>Maitland Assault - domestic violence related %</v>
          </cell>
          <cell r="B1768" t="str">
            <v>Maitland</v>
          </cell>
          <cell r="D1768" t="str">
            <v>%</v>
          </cell>
          <cell r="E1768">
            <v>47.552399999999999</v>
          </cell>
          <cell r="F1768">
            <v>52.447600000000001</v>
          </cell>
          <cell r="G1768">
            <v>100</v>
          </cell>
        </row>
        <row r="1769">
          <cell r="A1769" t="str">
            <v>Maitland Assault - non-domestic violence related No.</v>
          </cell>
          <cell r="B1769" t="str">
            <v>Maitland</v>
          </cell>
          <cell r="C1769" t="str">
            <v>Assault - non-domestic violence related</v>
          </cell>
          <cell r="D1769" t="str">
            <v>No.</v>
          </cell>
          <cell r="E1769">
            <v>199</v>
          </cell>
          <cell r="F1769">
            <v>224</v>
          </cell>
          <cell r="G1769">
            <v>423</v>
          </cell>
        </row>
        <row r="1770">
          <cell r="A1770" t="str">
            <v>Maitland Assault - non-domestic violence related %</v>
          </cell>
          <cell r="B1770" t="str">
            <v>Maitland</v>
          </cell>
          <cell r="D1770" t="str">
            <v>%</v>
          </cell>
          <cell r="E1770">
            <v>47.044899999999998</v>
          </cell>
          <cell r="F1770">
            <v>52.955100000000002</v>
          </cell>
          <cell r="G1770">
            <v>100</v>
          </cell>
        </row>
        <row r="1771">
          <cell r="A1771" t="str">
            <v>Maitland Robbery No.</v>
          </cell>
          <cell r="B1771" t="str">
            <v>Maitland</v>
          </cell>
          <cell r="C1771" t="str">
            <v>Robbery</v>
          </cell>
          <cell r="D1771" t="str">
            <v>No.</v>
          </cell>
          <cell r="E1771">
            <v>11</v>
          </cell>
          <cell r="F1771">
            <v>25</v>
          </cell>
          <cell r="G1771">
            <v>36</v>
          </cell>
        </row>
        <row r="1772">
          <cell r="A1772" t="str">
            <v>Maitland Robbery %</v>
          </cell>
          <cell r="B1772" t="str">
            <v>Maitland</v>
          </cell>
          <cell r="D1772" t="str">
            <v>%</v>
          </cell>
          <cell r="E1772">
            <v>30.555599999999998</v>
          </cell>
          <cell r="F1772">
            <v>69.444400000000002</v>
          </cell>
          <cell r="G1772">
            <v>100</v>
          </cell>
        </row>
        <row r="1773">
          <cell r="A1773" t="str">
            <v>Maitland Break and enter - dwelling No.</v>
          </cell>
          <cell r="B1773" t="str">
            <v>Maitland</v>
          </cell>
          <cell r="C1773" t="str">
            <v>Break and enter dwelling</v>
          </cell>
          <cell r="D1773" t="str">
            <v>No.</v>
          </cell>
          <cell r="E1773">
            <v>4</v>
          </cell>
          <cell r="F1773">
            <v>370</v>
          </cell>
          <cell r="G1773">
            <v>374</v>
          </cell>
        </row>
        <row r="1774">
          <cell r="A1774" t="str">
            <v>Maitland Break and enter - dwelling %</v>
          </cell>
          <cell r="B1774" t="str">
            <v>Maitland</v>
          </cell>
          <cell r="D1774" t="str">
            <v>%</v>
          </cell>
          <cell r="E1774">
            <v>1.0694999999999999</v>
          </cell>
          <cell r="F1774">
            <v>98.930499999999995</v>
          </cell>
          <cell r="G1774">
            <v>100</v>
          </cell>
        </row>
        <row r="1775">
          <cell r="A1775" t="str">
            <v>Maitland Break and enter - non-dwelling No.</v>
          </cell>
          <cell r="B1775" t="str">
            <v>Maitland</v>
          </cell>
          <cell r="C1775" t="str">
            <v>Break and enter non-dwelling</v>
          </cell>
          <cell r="D1775" t="str">
            <v>No.</v>
          </cell>
          <cell r="E1775">
            <v>3</v>
          </cell>
          <cell r="F1775">
            <v>272</v>
          </cell>
          <cell r="G1775">
            <v>275</v>
          </cell>
        </row>
        <row r="1776">
          <cell r="A1776" t="str">
            <v>Maitland Break and enter - non-dwelling %</v>
          </cell>
          <cell r="B1776" t="str">
            <v>Maitland</v>
          </cell>
          <cell r="D1776" t="str">
            <v>%</v>
          </cell>
          <cell r="E1776">
            <v>1.0909</v>
          </cell>
          <cell r="F1776">
            <v>98.909099999999995</v>
          </cell>
          <cell r="G1776">
            <v>100</v>
          </cell>
        </row>
        <row r="1777">
          <cell r="A1777" t="str">
            <v>Maitland Motor vehicle theft No.</v>
          </cell>
          <cell r="B1777" t="str">
            <v>Maitland</v>
          </cell>
          <cell r="C1777" t="str">
            <v>Motor vehicle theft</v>
          </cell>
          <cell r="D1777" t="str">
            <v>No.</v>
          </cell>
          <cell r="E1777">
            <v>7</v>
          </cell>
          <cell r="F1777">
            <v>296</v>
          </cell>
          <cell r="G1777">
            <v>303</v>
          </cell>
        </row>
        <row r="1778">
          <cell r="A1778" t="str">
            <v>Maitland Motor vehicle theft %</v>
          </cell>
          <cell r="B1778" t="str">
            <v>Maitland</v>
          </cell>
          <cell r="D1778" t="str">
            <v>%</v>
          </cell>
          <cell r="E1778">
            <v>2.3102</v>
          </cell>
          <cell r="F1778">
            <v>97.689800000000005</v>
          </cell>
          <cell r="G1778">
            <v>100</v>
          </cell>
        </row>
        <row r="1779">
          <cell r="A1779" t="str">
            <v>Maitland Steal from motor vehicle No.</v>
          </cell>
          <cell r="B1779" t="str">
            <v>Maitland</v>
          </cell>
          <cell r="C1779" t="str">
            <v>Steal from motor vehicle</v>
          </cell>
          <cell r="D1779" t="str">
            <v>No.</v>
          </cell>
          <cell r="E1779">
            <v>6</v>
          </cell>
          <cell r="F1779">
            <v>627</v>
          </cell>
          <cell r="G1779">
            <v>633</v>
          </cell>
        </row>
        <row r="1780">
          <cell r="A1780" t="str">
            <v>Maitland Steal from motor vehicle %</v>
          </cell>
          <cell r="B1780" t="str">
            <v>Maitland</v>
          </cell>
          <cell r="D1780" t="str">
            <v>%</v>
          </cell>
          <cell r="E1780">
            <v>0.94789999999999996</v>
          </cell>
          <cell r="F1780">
            <v>99.052099999999996</v>
          </cell>
          <cell r="G1780">
            <v>100</v>
          </cell>
        </row>
        <row r="1781">
          <cell r="A1781" t="str">
            <v>Maitland Steal from retail store No.</v>
          </cell>
          <cell r="B1781" t="str">
            <v>Maitland</v>
          </cell>
          <cell r="C1781" t="str">
            <v>Steal from retail store</v>
          </cell>
          <cell r="D1781" t="str">
            <v>No.</v>
          </cell>
          <cell r="E1781">
            <v>18</v>
          </cell>
          <cell r="F1781">
            <v>178</v>
          </cell>
          <cell r="G1781">
            <v>196</v>
          </cell>
        </row>
        <row r="1782">
          <cell r="A1782" t="str">
            <v>Maitland Steal from retail store %</v>
          </cell>
          <cell r="B1782" t="str">
            <v>Maitland</v>
          </cell>
          <cell r="D1782" t="str">
            <v>%</v>
          </cell>
          <cell r="E1782">
            <v>9.1837</v>
          </cell>
          <cell r="F1782">
            <v>90.816299999999998</v>
          </cell>
          <cell r="G1782">
            <v>100</v>
          </cell>
        </row>
        <row r="1783">
          <cell r="A1783" t="str">
            <v>Maitland Steal from person No.</v>
          </cell>
          <cell r="B1783" t="str">
            <v>Maitland</v>
          </cell>
          <cell r="C1783" t="str">
            <v>Steal from person</v>
          </cell>
          <cell r="D1783" t="str">
            <v>No.</v>
          </cell>
          <cell r="E1783">
            <v>3</v>
          </cell>
          <cell r="F1783">
            <v>56</v>
          </cell>
          <cell r="G1783">
            <v>59</v>
          </cell>
        </row>
        <row r="1784">
          <cell r="A1784" t="str">
            <v>Maitland Steal from person %</v>
          </cell>
          <cell r="B1784" t="str">
            <v>Maitland</v>
          </cell>
          <cell r="D1784" t="str">
            <v>%</v>
          </cell>
          <cell r="E1784">
            <v>5.0846999999999998</v>
          </cell>
          <cell r="F1784">
            <v>94.915300000000002</v>
          </cell>
          <cell r="G1784">
            <v>100</v>
          </cell>
        </row>
        <row r="1785">
          <cell r="A1785" t="str">
            <v>Maitland Malicious damage to property No.</v>
          </cell>
          <cell r="B1785" t="str">
            <v>Maitland</v>
          </cell>
          <cell r="C1785" t="str">
            <v>Malicious damage to property</v>
          </cell>
          <cell r="D1785" t="str">
            <v>No.</v>
          </cell>
          <cell r="E1785">
            <v>142</v>
          </cell>
          <cell r="F1785">
            <v>1221</v>
          </cell>
          <cell r="G1785">
            <v>1363</v>
          </cell>
        </row>
        <row r="1786">
          <cell r="A1786" t="str">
            <v>Maitland Malicious damage to property %</v>
          </cell>
          <cell r="B1786" t="str">
            <v>Maitland</v>
          </cell>
          <cell r="D1786" t="str">
            <v>%</v>
          </cell>
          <cell r="E1786">
            <v>10.418200000000001</v>
          </cell>
          <cell r="F1786">
            <v>89.581800000000001</v>
          </cell>
          <cell r="G1786">
            <v>100</v>
          </cell>
        </row>
        <row r="1787">
          <cell r="A1787" t="str">
            <v>Manly Assault - domestic violence related No.</v>
          </cell>
          <cell r="B1787" t="str">
            <v>Manly</v>
          </cell>
          <cell r="C1787" t="str">
            <v>Assault - domestic violence related</v>
          </cell>
          <cell r="D1787" t="str">
            <v>No.</v>
          </cell>
          <cell r="E1787">
            <v>37</v>
          </cell>
          <cell r="F1787">
            <v>34</v>
          </cell>
          <cell r="G1787">
            <v>71</v>
          </cell>
        </row>
        <row r="1788">
          <cell r="A1788" t="str">
            <v>Manly Assault - domestic violence related %</v>
          </cell>
          <cell r="B1788" t="str">
            <v>Manly</v>
          </cell>
          <cell r="D1788" t="str">
            <v>%</v>
          </cell>
          <cell r="E1788">
            <v>52.112699999999997</v>
          </cell>
          <cell r="F1788">
            <v>47.887300000000003</v>
          </cell>
          <cell r="G1788">
            <v>100</v>
          </cell>
        </row>
        <row r="1789">
          <cell r="A1789" t="str">
            <v>Manly Assault - non-domestic violence related No.</v>
          </cell>
          <cell r="B1789" t="str">
            <v>Manly</v>
          </cell>
          <cell r="C1789" t="str">
            <v>Assault - non-domestic violence related</v>
          </cell>
          <cell r="D1789" t="str">
            <v>No.</v>
          </cell>
          <cell r="E1789">
            <v>197</v>
          </cell>
          <cell r="F1789">
            <v>78</v>
          </cell>
          <cell r="G1789">
            <v>275</v>
          </cell>
        </row>
        <row r="1790">
          <cell r="A1790" t="str">
            <v>Manly Assault - non-domestic violence related %</v>
          </cell>
          <cell r="B1790" t="str">
            <v>Manly</v>
          </cell>
          <cell r="D1790" t="str">
            <v>%</v>
          </cell>
          <cell r="E1790">
            <v>71.636399999999995</v>
          </cell>
          <cell r="F1790">
            <v>28.363600000000002</v>
          </cell>
          <cell r="G1790">
            <v>100</v>
          </cell>
        </row>
        <row r="1791">
          <cell r="A1791" t="str">
            <v>Manly Robbery No.</v>
          </cell>
          <cell r="B1791" t="str">
            <v>Manly</v>
          </cell>
          <cell r="C1791" t="str">
            <v>Robbery</v>
          </cell>
          <cell r="D1791" t="str">
            <v>No.</v>
          </cell>
          <cell r="E1791">
            <v>4</v>
          </cell>
          <cell r="F1791">
            <v>11</v>
          </cell>
          <cell r="G1791">
            <v>15</v>
          </cell>
        </row>
        <row r="1792">
          <cell r="A1792" t="str">
            <v>Manly Robbery %</v>
          </cell>
          <cell r="B1792" t="str">
            <v>Manly</v>
          </cell>
          <cell r="D1792" t="str">
            <v>%</v>
          </cell>
          <cell r="E1792">
            <v>26.666699999999999</v>
          </cell>
          <cell r="F1792">
            <v>73.333299999999994</v>
          </cell>
          <cell r="G1792">
            <v>100</v>
          </cell>
        </row>
        <row r="1793">
          <cell r="A1793" t="str">
            <v>Manly Break and enter - dwelling No.</v>
          </cell>
          <cell r="B1793" t="str">
            <v>Manly</v>
          </cell>
          <cell r="C1793" t="str">
            <v>Break and enter dwelling</v>
          </cell>
          <cell r="D1793" t="str">
            <v>No.</v>
          </cell>
          <cell r="E1793">
            <v>3</v>
          </cell>
          <cell r="F1793">
            <v>146</v>
          </cell>
          <cell r="G1793">
            <v>149</v>
          </cell>
        </row>
        <row r="1794">
          <cell r="A1794" t="str">
            <v>Manly Break and enter - dwelling %</v>
          </cell>
          <cell r="B1794" t="str">
            <v>Manly</v>
          </cell>
          <cell r="D1794" t="str">
            <v>%</v>
          </cell>
          <cell r="E1794">
            <v>2.0133999999999999</v>
          </cell>
          <cell r="F1794">
            <v>97.986599999999996</v>
          </cell>
          <cell r="G1794">
            <v>100</v>
          </cell>
        </row>
        <row r="1795">
          <cell r="A1795" t="str">
            <v>Manly Break and enter - non-dwelling No.</v>
          </cell>
          <cell r="B1795" t="str">
            <v>Manly</v>
          </cell>
          <cell r="C1795" t="str">
            <v>Break and enter non-dwelling</v>
          </cell>
          <cell r="D1795" t="str">
            <v>No.</v>
          </cell>
          <cell r="E1795">
            <v>1</v>
          </cell>
          <cell r="F1795">
            <v>45</v>
          </cell>
          <cell r="G1795">
            <v>46</v>
          </cell>
        </row>
        <row r="1796">
          <cell r="A1796" t="str">
            <v>Manly Break and enter - non-dwelling %</v>
          </cell>
          <cell r="B1796" t="str">
            <v>Manly</v>
          </cell>
          <cell r="D1796" t="str">
            <v>%</v>
          </cell>
          <cell r="E1796">
            <v>2.1739000000000002</v>
          </cell>
          <cell r="F1796">
            <v>97.826099999999997</v>
          </cell>
          <cell r="G1796">
            <v>100</v>
          </cell>
        </row>
        <row r="1797">
          <cell r="A1797" t="str">
            <v>Manly Motor vehicle theft No.</v>
          </cell>
          <cell r="B1797" t="str">
            <v>Manly</v>
          </cell>
          <cell r="C1797" t="str">
            <v>Motor vehicle theft</v>
          </cell>
          <cell r="D1797" t="str">
            <v>No.</v>
          </cell>
          <cell r="E1797">
            <v>4</v>
          </cell>
          <cell r="F1797">
            <v>52</v>
          </cell>
          <cell r="G1797">
            <v>56</v>
          </cell>
        </row>
        <row r="1798">
          <cell r="A1798" t="str">
            <v>Manly Motor vehicle theft %</v>
          </cell>
          <cell r="B1798" t="str">
            <v>Manly</v>
          </cell>
          <cell r="D1798" t="str">
            <v>%</v>
          </cell>
          <cell r="E1798">
            <v>7.1429</v>
          </cell>
          <cell r="F1798">
            <v>92.857100000000003</v>
          </cell>
          <cell r="G1798">
            <v>100</v>
          </cell>
        </row>
        <row r="1799">
          <cell r="A1799" t="str">
            <v>Manly Steal from motor vehicle No.</v>
          </cell>
          <cell r="B1799" t="str">
            <v>Manly</v>
          </cell>
          <cell r="C1799" t="str">
            <v>Steal from motor vehicle</v>
          </cell>
          <cell r="D1799" t="str">
            <v>No.</v>
          </cell>
          <cell r="E1799">
            <v>1</v>
          </cell>
          <cell r="F1799">
            <v>188</v>
          </cell>
          <cell r="G1799">
            <v>189</v>
          </cell>
        </row>
        <row r="1800">
          <cell r="A1800" t="str">
            <v>Manly Steal from motor vehicle %</v>
          </cell>
          <cell r="B1800" t="str">
            <v>Manly</v>
          </cell>
          <cell r="D1800" t="str">
            <v>%</v>
          </cell>
          <cell r="E1800">
            <v>0.52910000000000001</v>
          </cell>
          <cell r="F1800">
            <v>99.4709</v>
          </cell>
          <cell r="G1800">
            <v>100</v>
          </cell>
        </row>
        <row r="1801">
          <cell r="A1801" t="str">
            <v>Manly Steal from retail store No.</v>
          </cell>
          <cell r="B1801" t="str">
            <v>Manly</v>
          </cell>
          <cell r="C1801" t="str">
            <v>Steal from retail store</v>
          </cell>
          <cell r="D1801" t="str">
            <v>No.</v>
          </cell>
          <cell r="E1801">
            <v>17</v>
          </cell>
          <cell r="F1801">
            <v>106</v>
          </cell>
          <cell r="G1801">
            <v>123</v>
          </cell>
        </row>
        <row r="1802">
          <cell r="A1802" t="str">
            <v>Manly Steal from retail store %</v>
          </cell>
          <cell r="B1802" t="str">
            <v>Manly</v>
          </cell>
          <cell r="D1802" t="str">
            <v>%</v>
          </cell>
          <cell r="E1802">
            <v>13.821099999999999</v>
          </cell>
          <cell r="F1802">
            <v>86.178899999999999</v>
          </cell>
          <cell r="G1802">
            <v>100</v>
          </cell>
        </row>
        <row r="1803">
          <cell r="A1803" t="str">
            <v>Manly Steal from person No.</v>
          </cell>
          <cell r="B1803" t="str">
            <v>Manly</v>
          </cell>
          <cell r="C1803" t="str">
            <v>Steal from person</v>
          </cell>
          <cell r="D1803" t="str">
            <v>No.</v>
          </cell>
          <cell r="E1803">
            <v>12</v>
          </cell>
          <cell r="F1803">
            <v>78</v>
          </cell>
          <cell r="G1803">
            <v>90</v>
          </cell>
        </row>
        <row r="1804">
          <cell r="A1804" t="str">
            <v>Manly Steal from person %</v>
          </cell>
          <cell r="B1804" t="str">
            <v>Manly</v>
          </cell>
          <cell r="D1804" t="str">
            <v>%</v>
          </cell>
          <cell r="E1804">
            <v>13.333299999999999</v>
          </cell>
          <cell r="F1804">
            <v>86.666700000000006</v>
          </cell>
          <cell r="G1804">
            <v>100</v>
          </cell>
        </row>
        <row r="1805">
          <cell r="A1805" t="str">
            <v>Manly Malicious damage to property No.</v>
          </cell>
          <cell r="B1805" t="str">
            <v>Manly</v>
          </cell>
          <cell r="C1805" t="str">
            <v>Malicious damage to property</v>
          </cell>
          <cell r="D1805" t="str">
            <v>No.</v>
          </cell>
          <cell r="E1805">
            <v>69</v>
          </cell>
          <cell r="F1805">
            <v>416</v>
          </cell>
          <cell r="G1805">
            <v>485</v>
          </cell>
        </row>
        <row r="1806">
          <cell r="A1806" t="str">
            <v>Manly Malicious damage to property %</v>
          </cell>
          <cell r="B1806" t="str">
            <v>Manly</v>
          </cell>
          <cell r="D1806" t="str">
            <v>%</v>
          </cell>
          <cell r="E1806">
            <v>14.226800000000001</v>
          </cell>
          <cell r="F1806">
            <v>85.773200000000003</v>
          </cell>
          <cell r="G1806">
            <v>100</v>
          </cell>
        </row>
        <row r="1807">
          <cell r="A1807" t="str">
            <v>Marrickville Assault - domestic violence related No.</v>
          </cell>
          <cell r="B1807" t="str">
            <v>Marrickville</v>
          </cell>
          <cell r="C1807" t="str">
            <v>Assault - domestic violence related</v>
          </cell>
          <cell r="D1807" t="str">
            <v>No.</v>
          </cell>
          <cell r="E1807">
            <v>124</v>
          </cell>
          <cell r="F1807">
            <v>111</v>
          </cell>
          <cell r="G1807">
            <v>235</v>
          </cell>
        </row>
        <row r="1808">
          <cell r="A1808" t="str">
            <v>Marrickville Assault - domestic violence related %</v>
          </cell>
          <cell r="B1808" t="str">
            <v>Marrickville</v>
          </cell>
          <cell r="D1808" t="str">
            <v>%</v>
          </cell>
          <cell r="E1808">
            <v>52.765999999999998</v>
          </cell>
          <cell r="F1808">
            <v>47.234000000000002</v>
          </cell>
          <cell r="G1808">
            <v>100</v>
          </cell>
        </row>
        <row r="1809">
          <cell r="A1809" t="str">
            <v>Marrickville Assault - non-domestic violence related No.</v>
          </cell>
          <cell r="B1809" t="str">
            <v>Marrickville</v>
          </cell>
          <cell r="C1809" t="str">
            <v>Assault - non-domestic violence related</v>
          </cell>
          <cell r="D1809" t="str">
            <v>No.</v>
          </cell>
          <cell r="E1809">
            <v>179</v>
          </cell>
          <cell r="F1809">
            <v>230</v>
          </cell>
          <cell r="G1809">
            <v>409</v>
          </cell>
        </row>
        <row r="1810">
          <cell r="A1810" t="str">
            <v>Marrickville Assault - non-domestic violence related %</v>
          </cell>
          <cell r="B1810" t="str">
            <v>Marrickville</v>
          </cell>
          <cell r="D1810" t="str">
            <v>%</v>
          </cell>
          <cell r="E1810">
            <v>43.765300000000003</v>
          </cell>
          <cell r="F1810">
            <v>56.234699999999997</v>
          </cell>
          <cell r="G1810">
            <v>100</v>
          </cell>
        </row>
        <row r="1811">
          <cell r="A1811" t="str">
            <v>Marrickville Robbery No.</v>
          </cell>
          <cell r="B1811" t="str">
            <v>Marrickville</v>
          </cell>
          <cell r="C1811" t="str">
            <v>Robbery</v>
          </cell>
          <cell r="D1811" t="str">
            <v>No.</v>
          </cell>
          <cell r="E1811">
            <v>32</v>
          </cell>
          <cell r="F1811">
            <v>111</v>
          </cell>
          <cell r="G1811">
            <v>143</v>
          </cell>
        </row>
        <row r="1812">
          <cell r="A1812" t="str">
            <v>Marrickville Robbery %</v>
          </cell>
          <cell r="B1812" t="str">
            <v>Marrickville</v>
          </cell>
          <cell r="D1812" t="str">
            <v>%</v>
          </cell>
          <cell r="E1812">
            <v>22.377600000000001</v>
          </cell>
          <cell r="F1812">
            <v>77.622399999999999</v>
          </cell>
          <cell r="G1812">
            <v>100</v>
          </cell>
        </row>
        <row r="1813">
          <cell r="A1813" t="str">
            <v>Marrickville Break and enter - dwelling No.</v>
          </cell>
          <cell r="B1813" t="str">
            <v>Marrickville</v>
          </cell>
          <cell r="C1813" t="str">
            <v>Break and enter dwelling</v>
          </cell>
          <cell r="D1813" t="str">
            <v>No.</v>
          </cell>
          <cell r="E1813">
            <v>5</v>
          </cell>
          <cell r="F1813">
            <v>471</v>
          </cell>
          <cell r="G1813">
            <v>476</v>
          </cell>
        </row>
        <row r="1814">
          <cell r="A1814" t="str">
            <v>Marrickville Break and enter - dwelling %</v>
          </cell>
          <cell r="B1814" t="str">
            <v>Marrickville</v>
          </cell>
          <cell r="D1814" t="str">
            <v>%</v>
          </cell>
          <cell r="E1814">
            <v>1.0504</v>
          </cell>
          <cell r="F1814">
            <v>98.949600000000004</v>
          </cell>
          <cell r="G1814">
            <v>100</v>
          </cell>
        </row>
        <row r="1815">
          <cell r="A1815" t="str">
            <v>Marrickville Break and enter - non-dwelling No.</v>
          </cell>
          <cell r="B1815" t="str">
            <v>Marrickville</v>
          </cell>
          <cell r="C1815" t="str">
            <v>Break and enter non-dwelling</v>
          </cell>
          <cell r="D1815" t="str">
            <v>No.</v>
          </cell>
          <cell r="E1815">
            <v>7</v>
          </cell>
          <cell r="F1815">
            <v>188</v>
          </cell>
          <cell r="G1815">
            <v>195</v>
          </cell>
        </row>
        <row r="1816">
          <cell r="A1816" t="str">
            <v>Marrickville Break and enter - non-dwelling %</v>
          </cell>
          <cell r="B1816" t="str">
            <v>Marrickville</v>
          </cell>
          <cell r="D1816" t="str">
            <v>%</v>
          </cell>
          <cell r="E1816">
            <v>3.5897000000000001</v>
          </cell>
          <cell r="F1816">
            <v>96.410300000000007</v>
          </cell>
          <cell r="G1816">
            <v>100</v>
          </cell>
        </row>
        <row r="1817">
          <cell r="A1817" t="str">
            <v>Marrickville Motor vehicle theft No.</v>
          </cell>
          <cell r="B1817" t="str">
            <v>Marrickville</v>
          </cell>
          <cell r="C1817" t="str">
            <v>Motor vehicle theft</v>
          </cell>
          <cell r="D1817" t="str">
            <v>No.</v>
          </cell>
          <cell r="E1817">
            <v>3</v>
          </cell>
          <cell r="F1817">
            <v>397</v>
          </cell>
          <cell r="G1817">
            <v>400</v>
          </cell>
        </row>
        <row r="1818">
          <cell r="A1818" t="str">
            <v>Marrickville Motor vehicle theft %</v>
          </cell>
          <cell r="B1818" t="str">
            <v>Marrickville</v>
          </cell>
          <cell r="D1818" t="str">
            <v>%</v>
          </cell>
          <cell r="E1818">
            <v>0.75</v>
          </cell>
          <cell r="F1818">
            <v>99.25</v>
          </cell>
          <cell r="G1818">
            <v>100</v>
          </cell>
        </row>
        <row r="1819">
          <cell r="A1819" t="str">
            <v>Marrickville Steal from motor vehicle No.</v>
          </cell>
          <cell r="B1819" t="str">
            <v>Marrickville</v>
          </cell>
          <cell r="C1819" t="str">
            <v>Steal from motor vehicle</v>
          </cell>
          <cell r="D1819" t="str">
            <v>No.</v>
          </cell>
          <cell r="E1819">
            <v>7</v>
          </cell>
          <cell r="F1819">
            <v>959</v>
          </cell>
          <cell r="G1819">
            <v>966</v>
          </cell>
        </row>
        <row r="1820">
          <cell r="A1820" t="str">
            <v>Marrickville Steal from motor vehicle %</v>
          </cell>
          <cell r="B1820" t="str">
            <v>Marrickville</v>
          </cell>
          <cell r="D1820" t="str">
            <v>%</v>
          </cell>
          <cell r="E1820">
            <v>0.72460000000000002</v>
          </cell>
          <cell r="F1820">
            <v>99.275400000000005</v>
          </cell>
          <cell r="G1820">
            <v>100</v>
          </cell>
        </row>
        <row r="1821">
          <cell r="A1821" t="str">
            <v>Marrickville Steal from retail store No.</v>
          </cell>
          <cell r="B1821" t="str">
            <v>Marrickville</v>
          </cell>
          <cell r="C1821" t="str">
            <v>Steal from retail store</v>
          </cell>
          <cell r="D1821" t="str">
            <v>No.</v>
          </cell>
          <cell r="E1821">
            <v>11</v>
          </cell>
          <cell r="F1821">
            <v>199</v>
          </cell>
          <cell r="G1821">
            <v>210</v>
          </cell>
        </row>
        <row r="1822">
          <cell r="A1822" t="str">
            <v>Marrickville Steal from retail store %</v>
          </cell>
          <cell r="B1822" t="str">
            <v>Marrickville</v>
          </cell>
          <cell r="D1822" t="str">
            <v>%</v>
          </cell>
          <cell r="E1822">
            <v>5.2381000000000002</v>
          </cell>
          <cell r="F1822">
            <v>94.761899999999997</v>
          </cell>
          <cell r="G1822">
            <v>100</v>
          </cell>
        </row>
        <row r="1823">
          <cell r="A1823" t="str">
            <v>Marrickville Steal from person No.</v>
          </cell>
          <cell r="B1823" t="str">
            <v>Marrickville</v>
          </cell>
          <cell r="C1823" t="str">
            <v>Steal from person</v>
          </cell>
          <cell r="D1823" t="str">
            <v>No.</v>
          </cell>
          <cell r="E1823">
            <v>12</v>
          </cell>
          <cell r="F1823">
            <v>132</v>
          </cell>
          <cell r="G1823">
            <v>144</v>
          </cell>
        </row>
        <row r="1824">
          <cell r="A1824" t="str">
            <v>Marrickville Steal from person %</v>
          </cell>
          <cell r="B1824" t="str">
            <v>Marrickville</v>
          </cell>
          <cell r="D1824" t="str">
            <v>%</v>
          </cell>
          <cell r="E1824">
            <v>8.3332999999999995</v>
          </cell>
          <cell r="F1824">
            <v>91.666700000000006</v>
          </cell>
          <cell r="G1824">
            <v>100</v>
          </cell>
        </row>
        <row r="1825">
          <cell r="A1825" t="str">
            <v>Marrickville Malicious damage to property No.</v>
          </cell>
          <cell r="B1825" t="str">
            <v>Marrickville</v>
          </cell>
          <cell r="C1825" t="str">
            <v>Malicious damage to property</v>
          </cell>
          <cell r="D1825" t="str">
            <v>No.</v>
          </cell>
          <cell r="E1825">
            <v>126</v>
          </cell>
          <cell r="F1825">
            <v>1057</v>
          </cell>
          <cell r="G1825">
            <v>1183</v>
          </cell>
        </row>
        <row r="1826">
          <cell r="A1826" t="str">
            <v>Marrickville Malicious damage to property %</v>
          </cell>
          <cell r="B1826" t="str">
            <v>Marrickville</v>
          </cell>
          <cell r="D1826" t="str">
            <v>%</v>
          </cell>
          <cell r="E1826">
            <v>10.6509</v>
          </cell>
          <cell r="F1826">
            <v>89.349100000000007</v>
          </cell>
          <cell r="G1826">
            <v>100</v>
          </cell>
        </row>
        <row r="1827">
          <cell r="A1827" t="str">
            <v>Mid-Western Regional Assault - domestic violence related No.</v>
          </cell>
          <cell r="B1827" t="str">
            <v>Mid-Western Regional</v>
          </cell>
          <cell r="C1827" t="str">
            <v>Assault - domestic violence related</v>
          </cell>
          <cell r="D1827" t="str">
            <v>No.</v>
          </cell>
          <cell r="E1827">
            <v>46</v>
          </cell>
          <cell r="F1827">
            <v>51</v>
          </cell>
          <cell r="G1827">
            <v>97</v>
          </cell>
        </row>
        <row r="1828">
          <cell r="A1828" t="str">
            <v>Mid-Western Regional Assault - domestic violence related %</v>
          </cell>
          <cell r="B1828" t="str">
            <v>Mid-Western Regional</v>
          </cell>
          <cell r="D1828" t="str">
            <v>%</v>
          </cell>
          <cell r="E1828">
            <v>47.422699999999999</v>
          </cell>
          <cell r="F1828">
            <v>52.577300000000001</v>
          </cell>
          <cell r="G1828">
            <v>100</v>
          </cell>
        </row>
        <row r="1829">
          <cell r="A1829" t="str">
            <v>Mid-Western Regional Assault - non-domestic violence related No.</v>
          </cell>
          <cell r="B1829" t="str">
            <v>Mid-Western Regional</v>
          </cell>
          <cell r="C1829" t="str">
            <v>Assault - non-domestic violence related</v>
          </cell>
          <cell r="D1829" t="str">
            <v>No.</v>
          </cell>
          <cell r="E1829">
            <v>94</v>
          </cell>
          <cell r="F1829">
            <v>65</v>
          </cell>
          <cell r="G1829">
            <v>159</v>
          </cell>
        </row>
        <row r="1830">
          <cell r="A1830" t="str">
            <v>Mid-Western Regional Assault - non-domestic violence related %</v>
          </cell>
          <cell r="B1830" t="str">
            <v>Mid-Western Regional</v>
          </cell>
          <cell r="D1830" t="str">
            <v>%</v>
          </cell>
          <cell r="E1830">
            <v>59.119500000000002</v>
          </cell>
          <cell r="F1830">
            <v>40.880499999999998</v>
          </cell>
          <cell r="G1830">
            <v>100</v>
          </cell>
        </row>
        <row r="1831">
          <cell r="A1831" t="str">
            <v>Mid-Western Regional Robbery No.</v>
          </cell>
          <cell r="B1831" t="str">
            <v>Mid-Western Regional</v>
          </cell>
          <cell r="C1831" t="str">
            <v>Robbery</v>
          </cell>
          <cell r="D1831" t="str">
            <v>No.</v>
          </cell>
          <cell r="E1831">
            <v>2</v>
          </cell>
          <cell r="F1831">
            <v>2</v>
          </cell>
          <cell r="G1831">
            <v>4</v>
          </cell>
        </row>
        <row r="1832">
          <cell r="A1832" t="str">
            <v>Mid-Western Regional Robbery %</v>
          </cell>
          <cell r="B1832" t="str">
            <v>Mid-Western Regional</v>
          </cell>
          <cell r="D1832" t="str">
            <v>%</v>
          </cell>
          <cell r="E1832">
            <v>50</v>
          </cell>
          <cell r="F1832">
            <v>50</v>
          </cell>
          <cell r="G1832">
            <v>100</v>
          </cell>
        </row>
        <row r="1833">
          <cell r="A1833" t="str">
            <v>Mid-Western Regional Break and enter - dwelling No.</v>
          </cell>
          <cell r="B1833" t="str">
            <v>Mid-Western Regional</v>
          </cell>
          <cell r="C1833" t="str">
            <v>Break and enter dwelling</v>
          </cell>
          <cell r="D1833" t="str">
            <v>No.</v>
          </cell>
          <cell r="E1833">
            <v>4</v>
          </cell>
          <cell r="F1833">
            <v>146</v>
          </cell>
          <cell r="G1833">
            <v>150</v>
          </cell>
        </row>
        <row r="1834">
          <cell r="A1834" t="str">
            <v>Mid-Western Regional Break and enter - dwelling %</v>
          </cell>
          <cell r="B1834" t="str">
            <v>Mid-Western Regional</v>
          </cell>
          <cell r="D1834" t="str">
            <v>%</v>
          </cell>
          <cell r="E1834">
            <v>2.6667000000000001</v>
          </cell>
          <cell r="F1834">
            <v>97.333299999999994</v>
          </cell>
          <cell r="G1834">
            <v>100</v>
          </cell>
        </row>
        <row r="1835">
          <cell r="A1835" t="str">
            <v>Mid-Western Regional Break and enter - non-dwelling No.</v>
          </cell>
          <cell r="B1835" t="str">
            <v>Mid-Western Regional</v>
          </cell>
          <cell r="C1835" t="str">
            <v>Break and enter non-dwelling</v>
          </cell>
          <cell r="D1835" t="str">
            <v>No.</v>
          </cell>
          <cell r="E1835">
            <v>14</v>
          </cell>
          <cell r="F1835">
            <v>114</v>
          </cell>
          <cell r="G1835">
            <v>128</v>
          </cell>
        </row>
        <row r="1836">
          <cell r="A1836" t="str">
            <v>Mid-Western Regional Break and enter - non-dwelling %</v>
          </cell>
          <cell r="B1836" t="str">
            <v>Mid-Western Regional</v>
          </cell>
          <cell r="D1836" t="str">
            <v>%</v>
          </cell>
          <cell r="E1836">
            <v>10.9375</v>
          </cell>
          <cell r="F1836">
            <v>89.0625</v>
          </cell>
          <cell r="G1836">
            <v>100</v>
          </cell>
        </row>
        <row r="1837">
          <cell r="A1837" t="str">
            <v>Mid-Western Regional Motor vehicle theft No.</v>
          </cell>
          <cell r="B1837" t="str">
            <v>Mid-Western Regional</v>
          </cell>
          <cell r="C1837" t="str">
            <v>Motor vehicle theft</v>
          </cell>
          <cell r="D1837" t="str">
            <v>No.</v>
          </cell>
          <cell r="E1837">
            <v>13</v>
          </cell>
          <cell r="F1837">
            <v>59</v>
          </cell>
          <cell r="G1837">
            <v>72</v>
          </cell>
        </row>
        <row r="1838">
          <cell r="A1838" t="str">
            <v>Mid-Western Regional Motor vehicle theft %</v>
          </cell>
          <cell r="B1838" t="str">
            <v>Mid-Western Regional</v>
          </cell>
          <cell r="D1838" t="str">
            <v>%</v>
          </cell>
          <cell r="E1838">
            <v>18.055599999999998</v>
          </cell>
          <cell r="F1838">
            <v>81.944400000000002</v>
          </cell>
          <cell r="G1838">
            <v>100</v>
          </cell>
        </row>
        <row r="1839">
          <cell r="A1839" t="str">
            <v>Mid-Western Regional Steal from motor vehicle No.</v>
          </cell>
          <cell r="B1839" t="str">
            <v>Mid-Western Regional</v>
          </cell>
          <cell r="C1839" t="str">
            <v>Steal from motor vehicle</v>
          </cell>
          <cell r="D1839" t="str">
            <v>No.</v>
          </cell>
          <cell r="E1839">
            <v>0</v>
          </cell>
          <cell r="F1839">
            <v>96</v>
          </cell>
          <cell r="G1839">
            <v>96</v>
          </cell>
        </row>
        <row r="1840">
          <cell r="A1840" t="str">
            <v>Mid-Western Regional Steal from motor vehicle %</v>
          </cell>
          <cell r="B1840" t="str">
            <v>Mid-Western Regional</v>
          </cell>
          <cell r="D1840" t="str">
            <v>%</v>
          </cell>
          <cell r="E1840">
            <v>0</v>
          </cell>
          <cell r="F1840">
            <v>100</v>
          </cell>
          <cell r="G1840">
            <v>100</v>
          </cell>
        </row>
        <row r="1841">
          <cell r="A1841" t="str">
            <v>Mid-Western Regional Steal from retail store No.</v>
          </cell>
          <cell r="B1841" t="str">
            <v>Mid-Western Regional</v>
          </cell>
          <cell r="C1841" t="str">
            <v>Steal from retail store</v>
          </cell>
          <cell r="D1841" t="str">
            <v>No.</v>
          </cell>
          <cell r="E1841">
            <v>7</v>
          </cell>
          <cell r="F1841">
            <v>42</v>
          </cell>
          <cell r="G1841">
            <v>49</v>
          </cell>
        </row>
        <row r="1842">
          <cell r="A1842" t="str">
            <v>Mid-Western Regional Steal from retail store %</v>
          </cell>
          <cell r="B1842" t="str">
            <v>Mid-Western Regional</v>
          </cell>
          <cell r="D1842" t="str">
            <v>%</v>
          </cell>
          <cell r="E1842">
            <v>14.2857</v>
          </cell>
          <cell r="F1842">
            <v>85.714299999999994</v>
          </cell>
          <cell r="G1842">
            <v>100</v>
          </cell>
        </row>
        <row r="1843">
          <cell r="A1843" t="str">
            <v>Mid-Western Regional Steal from person No.</v>
          </cell>
          <cell r="B1843" t="str">
            <v>Mid-Western Regional</v>
          </cell>
          <cell r="C1843" t="str">
            <v>Steal from person</v>
          </cell>
          <cell r="D1843" t="str">
            <v>No.</v>
          </cell>
          <cell r="E1843">
            <v>2</v>
          </cell>
          <cell r="F1843">
            <v>4</v>
          </cell>
          <cell r="G1843">
            <v>6</v>
          </cell>
        </row>
        <row r="1844">
          <cell r="A1844" t="str">
            <v>Mid-Western Regional Steal from person %</v>
          </cell>
          <cell r="B1844" t="str">
            <v>Mid-Western Regional</v>
          </cell>
          <cell r="D1844" t="str">
            <v>%</v>
          </cell>
          <cell r="E1844">
            <v>33.333300000000001</v>
          </cell>
          <cell r="F1844">
            <v>66.666700000000006</v>
          </cell>
          <cell r="G1844">
            <v>100</v>
          </cell>
        </row>
        <row r="1845">
          <cell r="A1845" t="str">
            <v>Mid-Western Regional Malicious damage to property No.</v>
          </cell>
          <cell r="B1845" t="str">
            <v>Mid-Western Regional</v>
          </cell>
          <cell r="C1845" t="str">
            <v>Malicious damage to property</v>
          </cell>
          <cell r="D1845" t="str">
            <v>No.</v>
          </cell>
          <cell r="E1845">
            <v>71</v>
          </cell>
          <cell r="F1845">
            <v>399</v>
          </cell>
          <cell r="G1845">
            <v>470</v>
          </cell>
        </row>
        <row r="1846">
          <cell r="A1846" t="str">
            <v>Mid-Western Regional Malicious damage to property %</v>
          </cell>
          <cell r="B1846" t="str">
            <v>Mid-Western Regional</v>
          </cell>
          <cell r="D1846" t="str">
            <v>%</v>
          </cell>
          <cell r="E1846">
            <v>15.106400000000001</v>
          </cell>
          <cell r="F1846">
            <v>84.893600000000006</v>
          </cell>
          <cell r="G1846">
            <v>100</v>
          </cell>
        </row>
        <row r="1847">
          <cell r="A1847" t="str">
            <v>Moree Plains Assault - domestic violence related No.</v>
          </cell>
          <cell r="B1847" t="str">
            <v>Moree Plains</v>
          </cell>
          <cell r="C1847" t="str">
            <v>Assault - domestic violence related</v>
          </cell>
          <cell r="D1847" t="str">
            <v>No.</v>
          </cell>
          <cell r="E1847">
            <v>148</v>
          </cell>
          <cell r="F1847">
            <v>83</v>
          </cell>
          <cell r="G1847">
            <v>231</v>
          </cell>
        </row>
        <row r="1848">
          <cell r="A1848" t="str">
            <v>Moree Plains Assault - domestic violence related %</v>
          </cell>
          <cell r="B1848" t="str">
            <v>Moree Plains</v>
          </cell>
          <cell r="D1848" t="str">
            <v>%</v>
          </cell>
          <cell r="E1848">
            <v>64.069299999999998</v>
          </cell>
          <cell r="F1848">
            <v>35.930700000000002</v>
          </cell>
          <cell r="G1848">
            <v>100</v>
          </cell>
        </row>
        <row r="1849">
          <cell r="A1849" t="str">
            <v>Moree Plains Assault - non-domestic violence related No.</v>
          </cell>
          <cell r="B1849" t="str">
            <v>Moree Plains</v>
          </cell>
          <cell r="C1849" t="str">
            <v>Assault - non-domestic violence related</v>
          </cell>
          <cell r="D1849" t="str">
            <v>No.</v>
          </cell>
          <cell r="E1849">
            <v>149</v>
          </cell>
          <cell r="F1849">
            <v>114</v>
          </cell>
          <cell r="G1849">
            <v>263</v>
          </cell>
        </row>
        <row r="1850">
          <cell r="A1850" t="str">
            <v>Moree Plains Assault - non-domestic violence related %</v>
          </cell>
          <cell r="B1850" t="str">
            <v>Moree Plains</v>
          </cell>
          <cell r="D1850" t="str">
            <v>%</v>
          </cell>
          <cell r="E1850">
            <v>56.654000000000003</v>
          </cell>
          <cell r="F1850">
            <v>43.345999999999997</v>
          </cell>
          <cell r="G1850">
            <v>100</v>
          </cell>
        </row>
        <row r="1851">
          <cell r="A1851" t="str">
            <v>Moree Plains Robbery No.</v>
          </cell>
          <cell r="B1851" t="str">
            <v>Moree Plains</v>
          </cell>
          <cell r="C1851" t="str">
            <v>Robbery</v>
          </cell>
          <cell r="D1851" t="str">
            <v>No.</v>
          </cell>
          <cell r="E1851">
            <v>6</v>
          </cell>
          <cell r="F1851">
            <v>7</v>
          </cell>
          <cell r="G1851">
            <v>13</v>
          </cell>
        </row>
        <row r="1852">
          <cell r="A1852" t="str">
            <v>Moree Plains Robbery %</v>
          </cell>
          <cell r="B1852" t="str">
            <v>Moree Plains</v>
          </cell>
          <cell r="D1852" t="str">
            <v>%</v>
          </cell>
          <cell r="E1852">
            <v>46.153799999999997</v>
          </cell>
          <cell r="F1852">
            <v>53.846200000000003</v>
          </cell>
          <cell r="G1852">
            <v>100</v>
          </cell>
        </row>
        <row r="1853">
          <cell r="A1853" t="str">
            <v>Moree Plains Break and enter - dwelling No.</v>
          </cell>
          <cell r="B1853" t="str">
            <v>Moree Plains</v>
          </cell>
          <cell r="C1853" t="str">
            <v>Break and enter dwelling</v>
          </cell>
          <cell r="D1853" t="str">
            <v>No.</v>
          </cell>
          <cell r="E1853">
            <v>8</v>
          </cell>
          <cell r="F1853">
            <v>263</v>
          </cell>
          <cell r="G1853">
            <v>271</v>
          </cell>
        </row>
        <row r="1854">
          <cell r="A1854" t="str">
            <v>Moree Plains Break and enter - dwelling %</v>
          </cell>
          <cell r="B1854" t="str">
            <v>Moree Plains</v>
          </cell>
          <cell r="D1854" t="str">
            <v>%</v>
          </cell>
          <cell r="E1854">
            <v>2.952</v>
          </cell>
          <cell r="F1854">
            <v>97.048000000000002</v>
          </cell>
          <cell r="G1854">
            <v>100</v>
          </cell>
        </row>
        <row r="1855">
          <cell r="A1855" t="str">
            <v>Moree Plains Break and enter - non-dwelling No.</v>
          </cell>
          <cell r="B1855" t="str">
            <v>Moree Plains</v>
          </cell>
          <cell r="C1855" t="str">
            <v>Break and enter non-dwelling</v>
          </cell>
          <cell r="D1855" t="str">
            <v>No.</v>
          </cell>
          <cell r="E1855">
            <v>7</v>
          </cell>
          <cell r="F1855">
            <v>164</v>
          </cell>
          <cell r="G1855">
            <v>171</v>
          </cell>
        </row>
        <row r="1856">
          <cell r="A1856" t="str">
            <v>Moree Plains Break and enter - non-dwelling %</v>
          </cell>
          <cell r="B1856" t="str">
            <v>Moree Plains</v>
          </cell>
          <cell r="D1856" t="str">
            <v>%</v>
          </cell>
          <cell r="E1856">
            <v>4.0936000000000003</v>
          </cell>
          <cell r="F1856">
            <v>95.906400000000005</v>
          </cell>
          <cell r="G1856">
            <v>100</v>
          </cell>
        </row>
        <row r="1857">
          <cell r="A1857" t="str">
            <v>Moree Plains Motor vehicle theft No.</v>
          </cell>
          <cell r="B1857" t="str">
            <v>Moree Plains</v>
          </cell>
          <cell r="C1857" t="str">
            <v>Motor vehicle theft</v>
          </cell>
          <cell r="D1857" t="str">
            <v>No.</v>
          </cell>
          <cell r="E1857">
            <v>4</v>
          </cell>
          <cell r="F1857">
            <v>81</v>
          </cell>
          <cell r="G1857">
            <v>85</v>
          </cell>
        </row>
        <row r="1858">
          <cell r="A1858" t="str">
            <v>Moree Plains Motor vehicle theft %</v>
          </cell>
          <cell r="B1858" t="str">
            <v>Moree Plains</v>
          </cell>
          <cell r="D1858" t="str">
            <v>%</v>
          </cell>
          <cell r="E1858">
            <v>4.7058999999999997</v>
          </cell>
          <cell r="F1858">
            <v>95.2941</v>
          </cell>
          <cell r="G1858">
            <v>100</v>
          </cell>
        </row>
        <row r="1859">
          <cell r="A1859" t="str">
            <v>Moree Plains Steal from motor vehicle No.</v>
          </cell>
          <cell r="B1859" t="str">
            <v>Moree Plains</v>
          </cell>
          <cell r="C1859" t="str">
            <v>Steal from motor vehicle</v>
          </cell>
          <cell r="D1859" t="str">
            <v>No.</v>
          </cell>
          <cell r="E1859">
            <v>7</v>
          </cell>
          <cell r="F1859">
            <v>171</v>
          </cell>
          <cell r="G1859">
            <v>178</v>
          </cell>
        </row>
        <row r="1860">
          <cell r="A1860" t="str">
            <v>Moree Plains Steal from motor vehicle %</v>
          </cell>
          <cell r="B1860" t="str">
            <v>Moree Plains</v>
          </cell>
          <cell r="D1860" t="str">
            <v>%</v>
          </cell>
          <cell r="E1860">
            <v>3.9325999999999999</v>
          </cell>
          <cell r="F1860">
            <v>96.067400000000006</v>
          </cell>
          <cell r="G1860">
            <v>100</v>
          </cell>
        </row>
        <row r="1861">
          <cell r="A1861" t="str">
            <v>Moree Plains Steal from retail store No.</v>
          </cell>
          <cell r="B1861" t="str">
            <v>Moree Plains</v>
          </cell>
          <cell r="C1861" t="str">
            <v>Steal from retail store</v>
          </cell>
          <cell r="D1861" t="str">
            <v>No.</v>
          </cell>
          <cell r="E1861">
            <v>11</v>
          </cell>
          <cell r="F1861">
            <v>93</v>
          </cell>
          <cell r="G1861">
            <v>104</v>
          </cell>
        </row>
        <row r="1862">
          <cell r="A1862" t="str">
            <v>Moree Plains Steal from retail store %</v>
          </cell>
          <cell r="B1862" t="str">
            <v>Moree Plains</v>
          </cell>
          <cell r="D1862" t="str">
            <v>%</v>
          </cell>
          <cell r="E1862">
            <v>10.5769</v>
          </cell>
          <cell r="F1862">
            <v>89.423100000000005</v>
          </cell>
          <cell r="G1862">
            <v>100</v>
          </cell>
        </row>
        <row r="1863">
          <cell r="A1863" t="str">
            <v>Moree Plains Steal from person No.</v>
          </cell>
          <cell r="B1863" t="str">
            <v>Moree Plains</v>
          </cell>
          <cell r="C1863" t="str">
            <v>Steal from person</v>
          </cell>
          <cell r="D1863" t="str">
            <v>No.</v>
          </cell>
          <cell r="E1863">
            <v>3</v>
          </cell>
          <cell r="F1863">
            <v>6</v>
          </cell>
          <cell r="G1863">
            <v>9</v>
          </cell>
        </row>
        <row r="1864">
          <cell r="A1864" t="str">
            <v>Moree Plains Steal from person %</v>
          </cell>
          <cell r="B1864" t="str">
            <v>Moree Plains</v>
          </cell>
          <cell r="D1864" t="str">
            <v>%</v>
          </cell>
          <cell r="E1864">
            <v>33.333300000000001</v>
          </cell>
          <cell r="F1864">
            <v>66.666700000000006</v>
          </cell>
          <cell r="G1864">
            <v>100</v>
          </cell>
        </row>
        <row r="1865">
          <cell r="A1865" t="str">
            <v>Moree Plains Malicious damage to property No.</v>
          </cell>
          <cell r="B1865" t="str">
            <v>Moree Plains</v>
          </cell>
          <cell r="C1865" t="str">
            <v>Malicious damage to property</v>
          </cell>
          <cell r="D1865" t="str">
            <v>No.</v>
          </cell>
          <cell r="E1865">
            <v>121</v>
          </cell>
          <cell r="F1865">
            <v>448</v>
          </cell>
          <cell r="G1865">
            <v>569</v>
          </cell>
        </row>
        <row r="1866">
          <cell r="A1866" t="str">
            <v>Moree Plains Malicious damage to property %</v>
          </cell>
          <cell r="B1866" t="str">
            <v>Moree Plains</v>
          </cell>
          <cell r="D1866" t="str">
            <v>%</v>
          </cell>
          <cell r="E1866">
            <v>21.2654</v>
          </cell>
          <cell r="F1866">
            <v>78.7346</v>
          </cell>
          <cell r="G1866">
            <v>100</v>
          </cell>
        </row>
        <row r="1867">
          <cell r="A1867" t="str">
            <v>Mosman Assault - domestic violence related No.</v>
          </cell>
          <cell r="B1867" t="str">
            <v>Mosman</v>
          </cell>
          <cell r="C1867" t="str">
            <v>Assault - domestic violence related</v>
          </cell>
          <cell r="D1867" t="str">
            <v>No.</v>
          </cell>
          <cell r="E1867">
            <v>14</v>
          </cell>
          <cell r="F1867">
            <v>15</v>
          </cell>
          <cell r="G1867">
            <v>29</v>
          </cell>
        </row>
        <row r="1868">
          <cell r="A1868" t="str">
            <v>Mosman Assault - domestic violence related %</v>
          </cell>
          <cell r="B1868" t="str">
            <v>Mosman</v>
          </cell>
          <cell r="D1868" t="str">
            <v>%</v>
          </cell>
          <cell r="E1868">
            <v>48.2759</v>
          </cell>
          <cell r="F1868">
            <v>51.7241</v>
          </cell>
          <cell r="G1868">
            <v>100</v>
          </cell>
        </row>
        <row r="1869">
          <cell r="A1869" t="str">
            <v>Mosman Assault - non-domestic violence related No.</v>
          </cell>
          <cell r="B1869" t="str">
            <v>Mosman</v>
          </cell>
          <cell r="C1869" t="str">
            <v>Assault - non-domestic violence related</v>
          </cell>
          <cell r="D1869" t="str">
            <v>No.</v>
          </cell>
          <cell r="E1869">
            <v>14</v>
          </cell>
          <cell r="F1869">
            <v>23</v>
          </cell>
          <cell r="G1869">
            <v>37</v>
          </cell>
        </row>
        <row r="1870">
          <cell r="A1870" t="str">
            <v>Mosman Assault - non-domestic violence related %</v>
          </cell>
          <cell r="B1870" t="str">
            <v>Mosman</v>
          </cell>
          <cell r="D1870" t="str">
            <v>%</v>
          </cell>
          <cell r="E1870">
            <v>37.837800000000001</v>
          </cell>
          <cell r="F1870">
            <v>62.162199999999999</v>
          </cell>
          <cell r="G1870">
            <v>100</v>
          </cell>
        </row>
        <row r="1871">
          <cell r="A1871" t="str">
            <v>Mosman Robbery No.</v>
          </cell>
          <cell r="B1871" t="str">
            <v>Mosman</v>
          </cell>
          <cell r="C1871" t="str">
            <v>Robbery</v>
          </cell>
          <cell r="D1871" t="str">
            <v>No.</v>
          </cell>
          <cell r="E1871">
            <v>1</v>
          </cell>
          <cell r="F1871">
            <v>9</v>
          </cell>
          <cell r="G1871">
            <v>10</v>
          </cell>
        </row>
        <row r="1872">
          <cell r="A1872" t="str">
            <v>Mosman Robbery %</v>
          </cell>
          <cell r="B1872" t="str">
            <v>Mosman</v>
          </cell>
          <cell r="D1872" t="str">
            <v>%</v>
          </cell>
          <cell r="E1872">
            <v>10</v>
          </cell>
          <cell r="F1872">
            <v>90</v>
          </cell>
          <cell r="G1872">
            <v>100</v>
          </cell>
        </row>
        <row r="1873">
          <cell r="A1873" t="str">
            <v>Mosman Break and enter - dwelling No.</v>
          </cell>
          <cell r="B1873" t="str">
            <v>Mosman</v>
          </cell>
          <cell r="C1873" t="str">
            <v>Break and enter dwelling</v>
          </cell>
          <cell r="D1873" t="str">
            <v>No.</v>
          </cell>
          <cell r="E1873">
            <v>2</v>
          </cell>
          <cell r="F1873">
            <v>152</v>
          </cell>
          <cell r="G1873">
            <v>154</v>
          </cell>
        </row>
        <row r="1874">
          <cell r="A1874" t="str">
            <v>Mosman Break and enter - dwelling %</v>
          </cell>
          <cell r="B1874" t="str">
            <v>Mosman</v>
          </cell>
          <cell r="D1874" t="str">
            <v>%</v>
          </cell>
          <cell r="E1874">
            <v>1.2987</v>
          </cell>
          <cell r="F1874">
            <v>98.701300000000003</v>
          </cell>
          <cell r="G1874">
            <v>100</v>
          </cell>
        </row>
        <row r="1875">
          <cell r="A1875" t="str">
            <v>Mosman Break and enter - non-dwelling No.</v>
          </cell>
          <cell r="B1875" t="str">
            <v>Mosman</v>
          </cell>
          <cell r="C1875" t="str">
            <v>Break and enter non-dwelling</v>
          </cell>
          <cell r="D1875" t="str">
            <v>No.</v>
          </cell>
          <cell r="E1875">
            <v>1</v>
          </cell>
          <cell r="F1875">
            <v>18</v>
          </cell>
          <cell r="G1875">
            <v>19</v>
          </cell>
        </row>
        <row r="1876">
          <cell r="A1876" t="str">
            <v>Mosman Break and enter - non-dwelling %</v>
          </cell>
          <cell r="B1876" t="str">
            <v>Mosman</v>
          </cell>
          <cell r="D1876" t="str">
            <v>%</v>
          </cell>
          <cell r="E1876">
            <v>5.2632000000000003</v>
          </cell>
          <cell r="F1876">
            <v>94.736800000000002</v>
          </cell>
          <cell r="G1876">
            <v>100</v>
          </cell>
        </row>
        <row r="1877">
          <cell r="A1877" t="str">
            <v>Mosman Motor vehicle theft No.</v>
          </cell>
          <cell r="B1877" t="str">
            <v>Mosman</v>
          </cell>
          <cell r="C1877" t="str">
            <v>Motor vehicle theft</v>
          </cell>
          <cell r="D1877" t="str">
            <v>No.</v>
          </cell>
          <cell r="E1877">
            <v>0</v>
          </cell>
          <cell r="F1877">
            <v>35</v>
          </cell>
          <cell r="G1877">
            <v>35</v>
          </cell>
        </row>
        <row r="1878">
          <cell r="A1878" t="str">
            <v>Mosman Motor vehicle theft %</v>
          </cell>
          <cell r="B1878" t="str">
            <v>Mosman</v>
          </cell>
          <cell r="D1878" t="str">
            <v>%</v>
          </cell>
          <cell r="E1878">
            <v>0</v>
          </cell>
          <cell r="F1878">
            <v>100</v>
          </cell>
          <cell r="G1878">
            <v>100</v>
          </cell>
        </row>
        <row r="1879">
          <cell r="A1879" t="str">
            <v>Mosman Steal from motor vehicle No.</v>
          </cell>
          <cell r="B1879" t="str">
            <v>Mosman</v>
          </cell>
          <cell r="C1879" t="str">
            <v>Steal from motor vehicle</v>
          </cell>
          <cell r="D1879" t="str">
            <v>No.</v>
          </cell>
          <cell r="E1879">
            <v>1</v>
          </cell>
          <cell r="F1879">
            <v>109</v>
          </cell>
          <cell r="G1879">
            <v>110</v>
          </cell>
        </row>
        <row r="1880">
          <cell r="A1880" t="str">
            <v>Mosman Steal from motor vehicle %</v>
          </cell>
          <cell r="B1880" t="str">
            <v>Mosman</v>
          </cell>
          <cell r="D1880" t="str">
            <v>%</v>
          </cell>
          <cell r="E1880">
            <v>0.90910000000000002</v>
          </cell>
          <cell r="F1880">
            <v>99.090900000000005</v>
          </cell>
          <cell r="G1880">
            <v>100</v>
          </cell>
        </row>
        <row r="1881">
          <cell r="A1881" t="str">
            <v>Mosman Steal from retail store No.</v>
          </cell>
          <cell r="B1881" t="str">
            <v>Mosman</v>
          </cell>
          <cell r="C1881" t="str">
            <v>Steal from retail store</v>
          </cell>
          <cell r="D1881" t="str">
            <v>No.</v>
          </cell>
          <cell r="E1881">
            <v>3</v>
          </cell>
          <cell r="F1881">
            <v>23</v>
          </cell>
          <cell r="G1881">
            <v>26</v>
          </cell>
        </row>
        <row r="1882">
          <cell r="A1882" t="str">
            <v>Mosman Steal from retail store %</v>
          </cell>
          <cell r="B1882" t="str">
            <v>Mosman</v>
          </cell>
          <cell r="D1882" t="str">
            <v>%</v>
          </cell>
          <cell r="E1882">
            <v>11.538500000000001</v>
          </cell>
          <cell r="F1882">
            <v>88.461500000000001</v>
          </cell>
          <cell r="G1882">
            <v>100</v>
          </cell>
        </row>
        <row r="1883">
          <cell r="A1883" t="str">
            <v>Mosman Steal from person No.</v>
          </cell>
          <cell r="B1883" t="str">
            <v>Mosman</v>
          </cell>
          <cell r="C1883" t="str">
            <v>Steal from person</v>
          </cell>
          <cell r="D1883" t="str">
            <v>No.</v>
          </cell>
          <cell r="E1883">
            <v>0</v>
          </cell>
          <cell r="F1883">
            <v>16</v>
          </cell>
          <cell r="G1883">
            <v>16</v>
          </cell>
        </row>
        <row r="1884">
          <cell r="A1884" t="str">
            <v>Mosman Steal from person %</v>
          </cell>
          <cell r="B1884" t="str">
            <v>Mosman</v>
          </cell>
          <cell r="D1884" t="str">
            <v>%</v>
          </cell>
          <cell r="E1884">
            <v>0</v>
          </cell>
          <cell r="F1884">
            <v>100</v>
          </cell>
          <cell r="G1884">
            <v>100</v>
          </cell>
        </row>
        <row r="1885">
          <cell r="A1885" t="str">
            <v>Mosman Malicious damage to property No.</v>
          </cell>
          <cell r="B1885" t="str">
            <v>Mosman</v>
          </cell>
          <cell r="C1885" t="str">
            <v>Malicious damage to property</v>
          </cell>
          <cell r="D1885" t="str">
            <v>No.</v>
          </cell>
          <cell r="E1885">
            <v>9</v>
          </cell>
          <cell r="F1885">
            <v>236</v>
          </cell>
          <cell r="G1885">
            <v>245</v>
          </cell>
        </row>
        <row r="1886">
          <cell r="A1886" t="str">
            <v>Mosman Malicious damage to property %</v>
          </cell>
          <cell r="B1886" t="str">
            <v>Mosman</v>
          </cell>
          <cell r="D1886" t="str">
            <v>%</v>
          </cell>
          <cell r="E1886">
            <v>3.6735000000000002</v>
          </cell>
          <cell r="F1886">
            <v>96.326499999999996</v>
          </cell>
          <cell r="G1886">
            <v>100</v>
          </cell>
        </row>
        <row r="1887">
          <cell r="A1887" t="str">
            <v>Murray Assault - domestic violence related No.</v>
          </cell>
          <cell r="B1887" t="str">
            <v>Murray</v>
          </cell>
          <cell r="C1887" t="str">
            <v>Assault - domestic violence related</v>
          </cell>
          <cell r="D1887" t="str">
            <v>No.</v>
          </cell>
          <cell r="E1887">
            <v>12</v>
          </cell>
          <cell r="F1887">
            <v>6</v>
          </cell>
          <cell r="G1887">
            <v>18</v>
          </cell>
        </row>
        <row r="1888">
          <cell r="A1888" t="str">
            <v>Murray Assault - domestic violence related %</v>
          </cell>
          <cell r="B1888" t="str">
            <v>Murray</v>
          </cell>
          <cell r="D1888" t="str">
            <v>%</v>
          </cell>
          <cell r="E1888">
            <v>66.666700000000006</v>
          </cell>
          <cell r="F1888">
            <v>33.333300000000001</v>
          </cell>
          <cell r="G1888">
            <v>100</v>
          </cell>
        </row>
        <row r="1889">
          <cell r="A1889" t="str">
            <v>Murray Assault - non-domestic violence related No.</v>
          </cell>
          <cell r="B1889" t="str">
            <v>Murray</v>
          </cell>
          <cell r="C1889" t="str">
            <v>Assault - non-domestic violence related</v>
          </cell>
          <cell r="D1889" t="str">
            <v>No.</v>
          </cell>
          <cell r="E1889">
            <v>9</v>
          </cell>
          <cell r="F1889">
            <v>15</v>
          </cell>
          <cell r="G1889">
            <v>24</v>
          </cell>
        </row>
        <row r="1890">
          <cell r="A1890" t="str">
            <v>Murray Assault - non-domestic violence related %</v>
          </cell>
          <cell r="B1890" t="str">
            <v>Murray</v>
          </cell>
          <cell r="D1890" t="str">
            <v>%</v>
          </cell>
          <cell r="E1890">
            <v>37.5</v>
          </cell>
          <cell r="F1890">
            <v>62.5</v>
          </cell>
          <cell r="G1890">
            <v>100</v>
          </cell>
        </row>
        <row r="1891">
          <cell r="A1891" t="str">
            <v>Murray Robbery No.</v>
          </cell>
          <cell r="B1891" t="str">
            <v>Murray</v>
          </cell>
          <cell r="C1891" t="str">
            <v>Robbery</v>
          </cell>
          <cell r="D1891" t="str">
            <v>No.</v>
          </cell>
          <cell r="E1891">
            <v>0</v>
          </cell>
          <cell r="F1891">
            <v>0</v>
          </cell>
          <cell r="G1891">
            <v>0</v>
          </cell>
        </row>
        <row r="1892">
          <cell r="A1892" t="str">
            <v>Murray Robbery %</v>
          </cell>
          <cell r="B1892" t="str">
            <v>Murray</v>
          </cell>
          <cell r="D1892" t="str">
            <v>%</v>
          </cell>
          <cell r="E1892">
            <v>0</v>
          </cell>
          <cell r="F1892">
            <v>0</v>
          </cell>
          <cell r="G1892">
            <v>0</v>
          </cell>
        </row>
        <row r="1893">
          <cell r="A1893" t="str">
            <v>Murray Break and enter - dwelling No.</v>
          </cell>
          <cell r="B1893" t="str">
            <v>Murray</v>
          </cell>
          <cell r="C1893" t="str">
            <v>Break and enter dwelling</v>
          </cell>
          <cell r="D1893" t="str">
            <v>No.</v>
          </cell>
          <cell r="E1893">
            <v>5</v>
          </cell>
          <cell r="F1893">
            <v>28</v>
          </cell>
          <cell r="G1893">
            <v>33</v>
          </cell>
        </row>
        <row r="1894">
          <cell r="A1894" t="str">
            <v>Murray Break and enter - dwelling %</v>
          </cell>
          <cell r="B1894" t="str">
            <v>Murray</v>
          </cell>
          <cell r="D1894" t="str">
            <v>%</v>
          </cell>
          <cell r="E1894">
            <v>15.1515</v>
          </cell>
          <cell r="F1894">
            <v>84.848500000000001</v>
          </cell>
          <cell r="G1894">
            <v>100</v>
          </cell>
        </row>
        <row r="1895">
          <cell r="A1895" t="str">
            <v>Murray Break and enter - non-dwelling No.</v>
          </cell>
          <cell r="B1895" t="str">
            <v>Murray</v>
          </cell>
          <cell r="C1895" t="str">
            <v>Break and enter non-dwelling</v>
          </cell>
          <cell r="D1895" t="str">
            <v>No.</v>
          </cell>
          <cell r="E1895">
            <v>0</v>
          </cell>
          <cell r="F1895">
            <v>19</v>
          </cell>
          <cell r="G1895">
            <v>19</v>
          </cell>
        </row>
        <row r="1896">
          <cell r="A1896" t="str">
            <v>Murray Break and enter - non-dwelling %</v>
          </cell>
          <cell r="B1896" t="str">
            <v>Murray</v>
          </cell>
          <cell r="D1896" t="str">
            <v>%</v>
          </cell>
          <cell r="E1896">
            <v>0</v>
          </cell>
          <cell r="F1896">
            <v>100</v>
          </cell>
          <cell r="G1896">
            <v>100</v>
          </cell>
        </row>
        <row r="1897">
          <cell r="A1897" t="str">
            <v>Murray Motor vehicle theft No.</v>
          </cell>
          <cell r="B1897" t="str">
            <v>Murray</v>
          </cell>
          <cell r="C1897" t="str">
            <v>Motor vehicle theft</v>
          </cell>
          <cell r="D1897" t="str">
            <v>No.</v>
          </cell>
          <cell r="E1897">
            <v>0</v>
          </cell>
          <cell r="F1897">
            <v>3</v>
          </cell>
          <cell r="G1897">
            <v>3</v>
          </cell>
        </row>
        <row r="1898">
          <cell r="A1898" t="str">
            <v>Murray Motor vehicle theft %</v>
          </cell>
          <cell r="B1898" t="str">
            <v>Murray</v>
          </cell>
          <cell r="D1898" t="str">
            <v>%</v>
          </cell>
          <cell r="E1898">
            <v>0</v>
          </cell>
          <cell r="F1898">
            <v>100</v>
          </cell>
          <cell r="G1898">
            <v>100</v>
          </cell>
        </row>
        <row r="1899">
          <cell r="A1899" t="str">
            <v>Murray Steal from motor vehicle No.</v>
          </cell>
          <cell r="B1899" t="str">
            <v>Murray</v>
          </cell>
          <cell r="C1899" t="str">
            <v>Steal from motor vehicle</v>
          </cell>
          <cell r="D1899" t="str">
            <v>No.</v>
          </cell>
          <cell r="E1899">
            <v>0</v>
          </cell>
          <cell r="F1899">
            <v>21</v>
          </cell>
          <cell r="G1899">
            <v>21</v>
          </cell>
        </row>
        <row r="1900">
          <cell r="A1900" t="str">
            <v>Murray Steal from motor vehicle %</v>
          </cell>
          <cell r="B1900" t="str">
            <v>Murray</v>
          </cell>
          <cell r="D1900" t="str">
            <v>%</v>
          </cell>
          <cell r="E1900">
            <v>0</v>
          </cell>
          <cell r="F1900">
            <v>100</v>
          </cell>
          <cell r="G1900">
            <v>100</v>
          </cell>
        </row>
        <row r="1901">
          <cell r="A1901" t="str">
            <v>Murray Steal from retail store No.</v>
          </cell>
          <cell r="B1901" t="str">
            <v>Murray</v>
          </cell>
          <cell r="C1901" t="str">
            <v>Steal from retail store</v>
          </cell>
          <cell r="D1901" t="str">
            <v>No.</v>
          </cell>
          <cell r="E1901">
            <v>8</v>
          </cell>
          <cell r="F1901">
            <v>11</v>
          </cell>
          <cell r="G1901">
            <v>19</v>
          </cell>
        </row>
        <row r="1902">
          <cell r="A1902" t="str">
            <v>Murray Steal from retail store %</v>
          </cell>
          <cell r="B1902" t="str">
            <v>Murray</v>
          </cell>
          <cell r="D1902" t="str">
            <v>%</v>
          </cell>
          <cell r="E1902">
            <v>42.1053</v>
          </cell>
          <cell r="F1902">
            <v>57.8947</v>
          </cell>
          <cell r="G1902">
            <v>100</v>
          </cell>
        </row>
        <row r="1903">
          <cell r="A1903" t="str">
            <v>Murray Steal from person No.</v>
          </cell>
          <cell r="B1903" t="str">
            <v>Murray</v>
          </cell>
          <cell r="C1903" t="str">
            <v>Steal from person</v>
          </cell>
          <cell r="D1903" t="str">
            <v>No.</v>
          </cell>
          <cell r="E1903">
            <v>0</v>
          </cell>
          <cell r="F1903">
            <v>6</v>
          </cell>
          <cell r="G1903">
            <v>6</v>
          </cell>
        </row>
        <row r="1904">
          <cell r="A1904" t="str">
            <v>Murray Steal from person %</v>
          </cell>
          <cell r="B1904" t="str">
            <v>Murray</v>
          </cell>
          <cell r="D1904" t="str">
            <v>%</v>
          </cell>
          <cell r="E1904">
            <v>0</v>
          </cell>
          <cell r="F1904">
            <v>100</v>
          </cell>
          <cell r="G1904">
            <v>100</v>
          </cell>
        </row>
        <row r="1905">
          <cell r="A1905" t="str">
            <v>Murray Malicious damage to property No.</v>
          </cell>
          <cell r="B1905" t="str">
            <v>Murray</v>
          </cell>
          <cell r="C1905" t="str">
            <v>Malicious damage to property</v>
          </cell>
          <cell r="D1905" t="str">
            <v>No.</v>
          </cell>
          <cell r="E1905">
            <v>17</v>
          </cell>
          <cell r="F1905">
            <v>70</v>
          </cell>
          <cell r="G1905">
            <v>87</v>
          </cell>
        </row>
        <row r="1906">
          <cell r="A1906" t="str">
            <v>Murray Malicious damage to property %</v>
          </cell>
          <cell r="B1906" t="str">
            <v>Murray</v>
          </cell>
          <cell r="D1906" t="str">
            <v>%</v>
          </cell>
          <cell r="E1906">
            <v>19.540199999999999</v>
          </cell>
          <cell r="F1906">
            <v>80.459800000000001</v>
          </cell>
          <cell r="G1906">
            <v>100</v>
          </cell>
        </row>
        <row r="1907">
          <cell r="A1907" t="str">
            <v>Murrumbidgee Assault - domestic violence related No.</v>
          </cell>
          <cell r="B1907" t="str">
            <v>Murrumbidgee</v>
          </cell>
          <cell r="C1907" t="str">
            <v>Assault - domestic violence related</v>
          </cell>
          <cell r="D1907" t="str">
            <v>No.</v>
          </cell>
          <cell r="E1907">
            <v>19</v>
          </cell>
          <cell r="F1907">
            <v>4</v>
          </cell>
          <cell r="G1907">
            <v>23</v>
          </cell>
        </row>
        <row r="1908">
          <cell r="A1908" t="str">
            <v>Murrumbidgee Assault - domestic violence related %</v>
          </cell>
          <cell r="B1908" t="str">
            <v>Murrumbidgee</v>
          </cell>
          <cell r="D1908" t="str">
            <v>%</v>
          </cell>
          <cell r="E1908">
            <v>82.608699999999999</v>
          </cell>
          <cell r="F1908">
            <v>17.391300000000001</v>
          </cell>
          <cell r="G1908">
            <v>100</v>
          </cell>
        </row>
        <row r="1909">
          <cell r="A1909" t="str">
            <v>Murrumbidgee Assault - non-domestic violence related No.</v>
          </cell>
          <cell r="B1909" t="str">
            <v>Murrumbidgee</v>
          </cell>
          <cell r="C1909" t="str">
            <v>Assault - non-domestic violence related</v>
          </cell>
          <cell r="D1909" t="str">
            <v>No.</v>
          </cell>
          <cell r="E1909">
            <v>6</v>
          </cell>
          <cell r="F1909">
            <v>5</v>
          </cell>
          <cell r="G1909">
            <v>11</v>
          </cell>
        </row>
        <row r="1910">
          <cell r="A1910" t="str">
            <v>Murrumbidgee Assault - non-domestic violence related %</v>
          </cell>
          <cell r="B1910" t="str">
            <v>Murrumbidgee</v>
          </cell>
          <cell r="D1910" t="str">
            <v>%</v>
          </cell>
          <cell r="E1910">
            <v>54.545499999999997</v>
          </cell>
          <cell r="F1910">
            <v>45.454500000000003</v>
          </cell>
          <cell r="G1910">
            <v>100</v>
          </cell>
        </row>
        <row r="1911">
          <cell r="A1911" t="str">
            <v>Murrumbidgee Robbery No.</v>
          </cell>
          <cell r="B1911" t="str">
            <v>Murrumbidgee</v>
          </cell>
          <cell r="C1911" t="str">
            <v>Robbery</v>
          </cell>
          <cell r="D1911" t="str">
            <v>No.</v>
          </cell>
          <cell r="E1911">
            <v>0</v>
          </cell>
          <cell r="F1911">
            <v>0</v>
          </cell>
          <cell r="G1911">
            <v>0</v>
          </cell>
        </row>
        <row r="1912">
          <cell r="A1912" t="str">
            <v>Murrumbidgee Robbery %</v>
          </cell>
          <cell r="B1912" t="str">
            <v>Murrumbidgee</v>
          </cell>
          <cell r="D1912" t="str">
            <v>%</v>
          </cell>
          <cell r="E1912">
            <v>0</v>
          </cell>
          <cell r="F1912">
            <v>0</v>
          </cell>
          <cell r="G1912">
            <v>0</v>
          </cell>
        </row>
        <row r="1913">
          <cell r="A1913" t="str">
            <v>Murrumbidgee Break and enter - dwelling No.</v>
          </cell>
          <cell r="B1913" t="str">
            <v>Murrumbidgee</v>
          </cell>
          <cell r="C1913" t="str">
            <v>Break and enter dwelling</v>
          </cell>
          <cell r="D1913" t="str">
            <v>No.</v>
          </cell>
          <cell r="E1913">
            <v>0</v>
          </cell>
          <cell r="F1913">
            <v>2</v>
          </cell>
          <cell r="G1913">
            <v>2</v>
          </cell>
        </row>
        <row r="1914">
          <cell r="A1914" t="str">
            <v>Murrumbidgee Break and enter - dwelling %</v>
          </cell>
          <cell r="B1914" t="str">
            <v>Murrumbidgee</v>
          </cell>
          <cell r="D1914" t="str">
            <v>%</v>
          </cell>
          <cell r="E1914">
            <v>0</v>
          </cell>
          <cell r="F1914">
            <v>100</v>
          </cell>
          <cell r="G1914">
            <v>100</v>
          </cell>
        </row>
        <row r="1915">
          <cell r="A1915" t="str">
            <v>Murrumbidgee Break and enter - non-dwelling No.</v>
          </cell>
          <cell r="B1915" t="str">
            <v>Murrumbidgee</v>
          </cell>
          <cell r="C1915" t="str">
            <v>Break and enter non-dwelling</v>
          </cell>
          <cell r="D1915" t="str">
            <v>No.</v>
          </cell>
          <cell r="E1915">
            <v>0</v>
          </cell>
          <cell r="F1915">
            <v>14</v>
          </cell>
          <cell r="G1915">
            <v>14</v>
          </cell>
        </row>
        <row r="1916">
          <cell r="A1916" t="str">
            <v>Murrumbidgee Break and enter - non-dwelling %</v>
          </cell>
          <cell r="B1916" t="str">
            <v>Murrumbidgee</v>
          </cell>
          <cell r="D1916" t="str">
            <v>%</v>
          </cell>
          <cell r="E1916">
            <v>0</v>
          </cell>
          <cell r="F1916">
            <v>100</v>
          </cell>
          <cell r="G1916">
            <v>100</v>
          </cell>
        </row>
        <row r="1917">
          <cell r="A1917" t="str">
            <v>Murrumbidgee Motor vehicle theft No.</v>
          </cell>
          <cell r="B1917" t="str">
            <v>Murrumbidgee</v>
          </cell>
          <cell r="C1917" t="str">
            <v>Motor vehicle theft</v>
          </cell>
          <cell r="D1917" t="str">
            <v>No.</v>
          </cell>
          <cell r="E1917">
            <v>0</v>
          </cell>
          <cell r="F1917">
            <v>3</v>
          </cell>
          <cell r="G1917">
            <v>3</v>
          </cell>
        </row>
        <row r="1918">
          <cell r="A1918" t="str">
            <v>Murrumbidgee Motor vehicle theft %</v>
          </cell>
          <cell r="B1918" t="str">
            <v>Murrumbidgee</v>
          </cell>
          <cell r="D1918" t="str">
            <v>%</v>
          </cell>
          <cell r="E1918">
            <v>0</v>
          </cell>
          <cell r="F1918">
            <v>100</v>
          </cell>
          <cell r="G1918">
            <v>100</v>
          </cell>
        </row>
        <row r="1919">
          <cell r="A1919" t="str">
            <v>Murrumbidgee Steal from motor vehicle No.</v>
          </cell>
          <cell r="B1919" t="str">
            <v>Murrumbidgee</v>
          </cell>
          <cell r="C1919" t="str">
            <v>Steal from motor vehicle</v>
          </cell>
          <cell r="D1919" t="str">
            <v>No.</v>
          </cell>
          <cell r="E1919">
            <v>0</v>
          </cell>
          <cell r="F1919">
            <v>5</v>
          </cell>
          <cell r="G1919">
            <v>5</v>
          </cell>
        </row>
        <row r="1920">
          <cell r="A1920" t="str">
            <v>Murrumbidgee Steal from motor vehicle %</v>
          </cell>
          <cell r="B1920" t="str">
            <v>Murrumbidgee</v>
          </cell>
          <cell r="D1920" t="str">
            <v>%</v>
          </cell>
          <cell r="E1920">
            <v>0</v>
          </cell>
          <cell r="F1920">
            <v>100</v>
          </cell>
          <cell r="G1920">
            <v>100</v>
          </cell>
        </row>
        <row r="1921">
          <cell r="A1921" t="str">
            <v>Murrumbidgee Steal from retail store No.</v>
          </cell>
          <cell r="B1921" t="str">
            <v>Murrumbidgee</v>
          </cell>
          <cell r="C1921" t="str">
            <v>Steal from retail store</v>
          </cell>
          <cell r="D1921" t="str">
            <v>No.</v>
          </cell>
          <cell r="E1921">
            <v>0</v>
          </cell>
          <cell r="F1921">
            <v>2</v>
          </cell>
          <cell r="G1921">
            <v>2</v>
          </cell>
        </row>
        <row r="1922">
          <cell r="A1922" t="str">
            <v>Murrumbidgee Steal from retail store %</v>
          </cell>
          <cell r="B1922" t="str">
            <v>Murrumbidgee</v>
          </cell>
          <cell r="D1922" t="str">
            <v>%</v>
          </cell>
          <cell r="E1922">
            <v>0</v>
          </cell>
          <cell r="F1922">
            <v>100</v>
          </cell>
          <cell r="G1922">
            <v>100</v>
          </cell>
        </row>
        <row r="1923">
          <cell r="A1923" t="str">
            <v>Murrumbidgee Steal from person No.</v>
          </cell>
          <cell r="B1923" t="str">
            <v>Murrumbidgee</v>
          </cell>
          <cell r="C1923" t="str">
            <v>Steal from person</v>
          </cell>
          <cell r="D1923" t="str">
            <v>No.</v>
          </cell>
          <cell r="E1923">
            <v>0</v>
          </cell>
          <cell r="F1923">
            <v>0</v>
          </cell>
          <cell r="G1923">
            <v>0</v>
          </cell>
        </row>
        <row r="1924">
          <cell r="A1924" t="str">
            <v>Murrumbidgee Steal from person %</v>
          </cell>
          <cell r="B1924" t="str">
            <v>Murrumbidgee</v>
          </cell>
          <cell r="D1924" t="str">
            <v>%</v>
          </cell>
          <cell r="E1924">
            <v>0</v>
          </cell>
          <cell r="F1924">
            <v>0</v>
          </cell>
          <cell r="G1924">
            <v>0</v>
          </cell>
        </row>
        <row r="1925">
          <cell r="A1925" t="str">
            <v>Murrumbidgee Malicious damage to property No.</v>
          </cell>
          <cell r="B1925" t="str">
            <v>Murrumbidgee</v>
          </cell>
          <cell r="C1925" t="str">
            <v>Malicious damage to property</v>
          </cell>
          <cell r="D1925" t="str">
            <v>No.</v>
          </cell>
          <cell r="E1925">
            <v>9</v>
          </cell>
          <cell r="F1925">
            <v>19</v>
          </cell>
          <cell r="G1925">
            <v>28</v>
          </cell>
        </row>
        <row r="1926">
          <cell r="A1926" t="str">
            <v>Murrumbidgee Malicious damage to property %</v>
          </cell>
          <cell r="B1926" t="str">
            <v>Murrumbidgee</v>
          </cell>
          <cell r="D1926" t="str">
            <v>%</v>
          </cell>
          <cell r="E1926">
            <v>32.142899999999997</v>
          </cell>
          <cell r="F1926">
            <v>67.857100000000003</v>
          </cell>
          <cell r="G1926">
            <v>100</v>
          </cell>
        </row>
        <row r="1927">
          <cell r="A1927" t="str">
            <v>Muswellbrook Assault - domestic violence related No.</v>
          </cell>
          <cell r="B1927" t="str">
            <v>Muswellbrook</v>
          </cell>
          <cell r="C1927" t="str">
            <v>Assault - domestic violence related</v>
          </cell>
          <cell r="D1927" t="str">
            <v>No.</v>
          </cell>
          <cell r="E1927">
            <v>41</v>
          </cell>
          <cell r="F1927">
            <v>39</v>
          </cell>
          <cell r="G1927">
            <v>80</v>
          </cell>
        </row>
        <row r="1928">
          <cell r="A1928" t="str">
            <v>Muswellbrook Assault - domestic violence related %</v>
          </cell>
          <cell r="B1928" t="str">
            <v>Muswellbrook</v>
          </cell>
          <cell r="D1928" t="str">
            <v>%</v>
          </cell>
          <cell r="E1928">
            <v>51.25</v>
          </cell>
          <cell r="F1928">
            <v>48.75</v>
          </cell>
          <cell r="G1928">
            <v>100</v>
          </cell>
        </row>
        <row r="1929">
          <cell r="A1929" t="str">
            <v>Muswellbrook Assault - non-domestic violence related No.</v>
          </cell>
          <cell r="B1929" t="str">
            <v>Muswellbrook</v>
          </cell>
          <cell r="C1929" t="str">
            <v>Assault - non-domestic violence related</v>
          </cell>
          <cell r="D1929" t="str">
            <v>No.</v>
          </cell>
          <cell r="E1929">
            <v>67</v>
          </cell>
          <cell r="F1929">
            <v>73</v>
          </cell>
          <cell r="G1929">
            <v>140</v>
          </cell>
        </row>
        <row r="1930">
          <cell r="A1930" t="str">
            <v>Muswellbrook Assault - non-domestic violence related %</v>
          </cell>
          <cell r="B1930" t="str">
            <v>Muswellbrook</v>
          </cell>
          <cell r="D1930" t="str">
            <v>%</v>
          </cell>
          <cell r="E1930">
            <v>47.857100000000003</v>
          </cell>
          <cell r="F1930">
            <v>52.142899999999997</v>
          </cell>
          <cell r="G1930">
            <v>100</v>
          </cell>
        </row>
        <row r="1931">
          <cell r="A1931" t="str">
            <v>Muswellbrook Robbery No.</v>
          </cell>
          <cell r="B1931" t="str">
            <v>Muswellbrook</v>
          </cell>
          <cell r="C1931" t="str">
            <v>Robbery</v>
          </cell>
          <cell r="D1931" t="str">
            <v>No.</v>
          </cell>
          <cell r="E1931">
            <v>1</v>
          </cell>
          <cell r="F1931">
            <v>9</v>
          </cell>
          <cell r="G1931">
            <v>10</v>
          </cell>
        </row>
        <row r="1932">
          <cell r="A1932" t="str">
            <v>Muswellbrook Robbery %</v>
          </cell>
          <cell r="B1932" t="str">
            <v>Muswellbrook</v>
          </cell>
          <cell r="D1932" t="str">
            <v>%</v>
          </cell>
          <cell r="E1932">
            <v>10</v>
          </cell>
          <cell r="F1932">
            <v>90</v>
          </cell>
          <cell r="G1932">
            <v>100</v>
          </cell>
        </row>
        <row r="1933">
          <cell r="A1933" t="str">
            <v>Muswellbrook Break and enter - dwelling No.</v>
          </cell>
          <cell r="B1933" t="str">
            <v>Muswellbrook</v>
          </cell>
          <cell r="C1933" t="str">
            <v>Break and enter dwelling</v>
          </cell>
          <cell r="D1933" t="str">
            <v>No.</v>
          </cell>
          <cell r="E1933">
            <v>6</v>
          </cell>
          <cell r="F1933">
            <v>201</v>
          </cell>
          <cell r="G1933">
            <v>207</v>
          </cell>
        </row>
        <row r="1934">
          <cell r="A1934" t="str">
            <v>Muswellbrook Break and enter - dwelling %</v>
          </cell>
          <cell r="B1934" t="str">
            <v>Muswellbrook</v>
          </cell>
          <cell r="D1934" t="str">
            <v>%</v>
          </cell>
          <cell r="E1934">
            <v>2.8986000000000001</v>
          </cell>
          <cell r="F1934">
            <v>97.101399999999998</v>
          </cell>
          <cell r="G1934">
            <v>100</v>
          </cell>
        </row>
        <row r="1935">
          <cell r="A1935" t="str">
            <v>Muswellbrook Break and enter - non-dwelling No.</v>
          </cell>
          <cell r="B1935" t="str">
            <v>Muswellbrook</v>
          </cell>
          <cell r="C1935" t="str">
            <v>Break and enter non-dwelling</v>
          </cell>
          <cell r="D1935" t="str">
            <v>No.</v>
          </cell>
          <cell r="E1935">
            <v>4</v>
          </cell>
          <cell r="F1935">
            <v>102</v>
          </cell>
          <cell r="G1935">
            <v>106</v>
          </cell>
        </row>
        <row r="1936">
          <cell r="A1936" t="str">
            <v>Muswellbrook Break and enter - non-dwelling %</v>
          </cell>
          <cell r="B1936" t="str">
            <v>Muswellbrook</v>
          </cell>
          <cell r="D1936" t="str">
            <v>%</v>
          </cell>
          <cell r="E1936">
            <v>3.7736000000000001</v>
          </cell>
          <cell r="F1936">
            <v>96.226399999999998</v>
          </cell>
          <cell r="G1936">
            <v>100</v>
          </cell>
        </row>
        <row r="1937">
          <cell r="A1937" t="str">
            <v>Muswellbrook Motor vehicle theft No.</v>
          </cell>
          <cell r="B1937" t="str">
            <v>Muswellbrook</v>
          </cell>
          <cell r="C1937" t="str">
            <v>Motor vehicle theft</v>
          </cell>
          <cell r="D1937" t="str">
            <v>No.</v>
          </cell>
          <cell r="E1937">
            <v>4</v>
          </cell>
          <cell r="F1937">
            <v>59</v>
          </cell>
          <cell r="G1937">
            <v>63</v>
          </cell>
        </row>
        <row r="1938">
          <cell r="A1938" t="str">
            <v>Muswellbrook Motor vehicle theft %</v>
          </cell>
          <cell r="B1938" t="str">
            <v>Muswellbrook</v>
          </cell>
          <cell r="D1938" t="str">
            <v>%</v>
          </cell>
          <cell r="E1938">
            <v>6.3491999999999997</v>
          </cell>
          <cell r="F1938">
            <v>93.650800000000004</v>
          </cell>
          <cell r="G1938">
            <v>100</v>
          </cell>
        </row>
        <row r="1939">
          <cell r="A1939" t="str">
            <v>Muswellbrook Steal from motor vehicle No.</v>
          </cell>
          <cell r="B1939" t="str">
            <v>Muswellbrook</v>
          </cell>
          <cell r="C1939" t="str">
            <v>Steal from motor vehicle</v>
          </cell>
          <cell r="D1939" t="str">
            <v>No.</v>
          </cell>
          <cell r="E1939">
            <v>3</v>
          </cell>
          <cell r="F1939">
            <v>118</v>
          </cell>
          <cell r="G1939">
            <v>121</v>
          </cell>
        </row>
        <row r="1940">
          <cell r="A1940" t="str">
            <v>Muswellbrook Steal from motor vehicle %</v>
          </cell>
          <cell r="B1940" t="str">
            <v>Muswellbrook</v>
          </cell>
          <cell r="D1940" t="str">
            <v>%</v>
          </cell>
          <cell r="E1940">
            <v>2.4792999999999998</v>
          </cell>
          <cell r="F1940">
            <v>97.520700000000005</v>
          </cell>
          <cell r="G1940">
            <v>100</v>
          </cell>
        </row>
        <row r="1941">
          <cell r="A1941" t="str">
            <v>Muswellbrook Steal from retail store No.</v>
          </cell>
          <cell r="B1941" t="str">
            <v>Muswellbrook</v>
          </cell>
          <cell r="C1941" t="str">
            <v>Steal from retail store</v>
          </cell>
          <cell r="D1941" t="str">
            <v>No.</v>
          </cell>
          <cell r="E1941">
            <v>5</v>
          </cell>
          <cell r="F1941">
            <v>25</v>
          </cell>
          <cell r="G1941">
            <v>30</v>
          </cell>
        </row>
        <row r="1942">
          <cell r="A1942" t="str">
            <v>Muswellbrook Steal from retail store %</v>
          </cell>
          <cell r="B1942" t="str">
            <v>Muswellbrook</v>
          </cell>
          <cell r="D1942" t="str">
            <v>%</v>
          </cell>
          <cell r="E1942">
            <v>16.666699999999999</v>
          </cell>
          <cell r="F1942">
            <v>83.333299999999994</v>
          </cell>
          <cell r="G1942">
            <v>100</v>
          </cell>
        </row>
        <row r="1943">
          <cell r="A1943" t="str">
            <v>Muswellbrook Steal from person No.</v>
          </cell>
          <cell r="B1943" t="str">
            <v>Muswellbrook</v>
          </cell>
          <cell r="C1943" t="str">
            <v>Steal from person</v>
          </cell>
          <cell r="D1943" t="str">
            <v>No.</v>
          </cell>
          <cell r="E1943">
            <v>0</v>
          </cell>
          <cell r="F1943">
            <v>9</v>
          </cell>
          <cell r="G1943">
            <v>9</v>
          </cell>
        </row>
        <row r="1944">
          <cell r="A1944" t="str">
            <v>Muswellbrook Steal from person %</v>
          </cell>
          <cell r="B1944" t="str">
            <v>Muswellbrook</v>
          </cell>
          <cell r="D1944" t="str">
            <v>%</v>
          </cell>
          <cell r="E1944">
            <v>0</v>
          </cell>
          <cell r="F1944">
            <v>100</v>
          </cell>
          <cell r="G1944">
            <v>100</v>
          </cell>
        </row>
        <row r="1945">
          <cell r="A1945" t="str">
            <v>Muswellbrook Malicious damage to property No.</v>
          </cell>
          <cell r="B1945" t="str">
            <v>Muswellbrook</v>
          </cell>
          <cell r="C1945" t="str">
            <v>Malicious damage to property</v>
          </cell>
          <cell r="D1945" t="str">
            <v>No.</v>
          </cell>
          <cell r="E1945">
            <v>64</v>
          </cell>
          <cell r="F1945">
            <v>396</v>
          </cell>
          <cell r="G1945">
            <v>460</v>
          </cell>
        </row>
        <row r="1946">
          <cell r="A1946" t="str">
            <v>Muswellbrook Malicious damage to property %</v>
          </cell>
          <cell r="B1946" t="str">
            <v>Muswellbrook</v>
          </cell>
          <cell r="D1946" t="str">
            <v>%</v>
          </cell>
          <cell r="E1946">
            <v>13.913</v>
          </cell>
          <cell r="F1946">
            <v>86.087000000000003</v>
          </cell>
          <cell r="G1946">
            <v>100</v>
          </cell>
        </row>
        <row r="1947">
          <cell r="A1947" t="str">
            <v>Nambucca Assault - domestic violence related No.</v>
          </cell>
          <cell r="B1947" t="str">
            <v>Nambucca</v>
          </cell>
          <cell r="C1947" t="str">
            <v>Assault - domestic violence related</v>
          </cell>
          <cell r="D1947" t="str">
            <v>No.</v>
          </cell>
          <cell r="E1947">
            <v>62</v>
          </cell>
          <cell r="F1947">
            <v>48</v>
          </cell>
          <cell r="G1947">
            <v>110</v>
          </cell>
        </row>
        <row r="1948">
          <cell r="A1948" t="str">
            <v>Nambucca Assault - domestic violence related %</v>
          </cell>
          <cell r="B1948" t="str">
            <v>Nambucca</v>
          </cell>
          <cell r="D1948" t="str">
            <v>%</v>
          </cell>
          <cell r="E1948">
            <v>56.363599999999998</v>
          </cell>
          <cell r="F1948">
            <v>43.636400000000002</v>
          </cell>
          <cell r="G1948">
            <v>100</v>
          </cell>
        </row>
        <row r="1949">
          <cell r="A1949" t="str">
            <v>Nambucca Assault - non-domestic violence related No.</v>
          </cell>
          <cell r="B1949" t="str">
            <v>Nambucca</v>
          </cell>
          <cell r="C1949" t="str">
            <v>Assault - non-domestic violence related</v>
          </cell>
          <cell r="D1949" t="str">
            <v>No.</v>
          </cell>
          <cell r="E1949">
            <v>82</v>
          </cell>
          <cell r="F1949">
            <v>66</v>
          </cell>
          <cell r="G1949">
            <v>148</v>
          </cell>
        </row>
        <row r="1950">
          <cell r="A1950" t="str">
            <v>Nambucca Assault - non-domestic violence related %</v>
          </cell>
          <cell r="B1950" t="str">
            <v>Nambucca</v>
          </cell>
          <cell r="D1950" t="str">
            <v>%</v>
          </cell>
          <cell r="E1950">
            <v>55.4054</v>
          </cell>
          <cell r="F1950">
            <v>44.5946</v>
          </cell>
          <cell r="G1950">
            <v>100</v>
          </cell>
        </row>
        <row r="1951">
          <cell r="A1951" t="str">
            <v>Nambucca Robbery No.</v>
          </cell>
          <cell r="B1951" t="str">
            <v>Nambucca</v>
          </cell>
          <cell r="C1951" t="str">
            <v>Robbery</v>
          </cell>
          <cell r="D1951" t="str">
            <v>No.</v>
          </cell>
          <cell r="E1951">
            <v>2</v>
          </cell>
          <cell r="F1951">
            <v>0</v>
          </cell>
          <cell r="G1951">
            <v>2</v>
          </cell>
        </row>
        <row r="1952">
          <cell r="A1952" t="str">
            <v>Nambucca Robbery %</v>
          </cell>
          <cell r="B1952" t="str">
            <v>Nambucca</v>
          </cell>
          <cell r="D1952" t="str">
            <v>%</v>
          </cell>
          <cell r="E1952">
            <v>100</v>
          </cell>
          <cell r="F1952">
            <v>0</v>
          </cell>
          <cell r="G1952">
            <v>100</v>
          </cell>
        </row>
        <row r="1953">
          <cell r="A1953" t="str">
            <v>Nambucca Break and enter - dwelling No.</v>
          </cell>
          <cell r="B1953" t="str">
            <v>Nambucca</v>
          </cell>
          <cell r="C1953" t="str">
            <v>Break and enter dwelling</v>
          </cell>
          <cell r="D1953" t="str">
            <v>No.</v>
          </cell>
          <cell r="E1953">
            <v>4</v>
          </cell>
          <cell r="F1953">
            <v>142</v>
          </cell>
          <cell r="G1953">
            <v>146</v>
          </cell>
        </row>
        <row r="1954">
          <cell r="A1954" t="str">
            <v>Nambucca Break and enter - dwelling %</v>
          </cell>
          <cell r="B1954" t="str">
            <v>Nambucca</v>
          </cell>
          <cell r="D1954" t="str">
            <v>%</v>
          </cell>
          <cell r="E1954">
            <v>2.7397</v>
          </cell>
          <cell r="F1954">
            <v>97.260300000000001</v>
          </cell>
          <cell r="G1954">
            <v>100</v>
          </cell>
        </row>
        <row r="1955">
          <cell r="A1955" t="str">
            <v>Nambucca Break and enter - non-dwelling No.</v>
          </cell>
          <cell r="B1955" t="str">
            <v>Nambucca</v>
          </cell>
          <cell r="C1955" t="str">
            <v>Break and enter non-dwelling</v>
          </cell>
          <cell r="D1955" t="str">
            <v>No.</v>
          </cell>
          <cell r="E1955">
            <v>3</v>
          </cell>
          <cell r="F1955">
            <v>104</v>
          </cell>
          <cell r="G1955">
            <v>107</v>
          </cell>
        </row>
        <row r="1956">
          <cell r="A1956" t="str">
            <v>Nambucca Break and enter - non-dwelling %</v>
          </cell>
          <cell r="B1956" t="str">
            <v>Nambucca</v>
          </cell>
          <cell r="D1956" t="str">
            <v>%</v>
          </cell>
          <cell r="E1956">
            <v>2.8037000000000001</v>
          </cell>
          <cell r="F1956">
            <v>97.196299999999994</v>
          </cell>
          <cell r="G1956">
            <v>100</v>
          </cell>
        </row>
        <row r="1957">
          <cell r="A1957" t="str">
            <v>Nambucca Motor vehicle theft No.</v>
          </cell>
          <cell r="B1957" t="str">
            <v>Nambucca</v>
          </cell>
          <cell r="C1957" t="str">
            <v>Motor vehicle theft</v>
          </cell>
          <cell r="D1957" t="str">
            <v>No.</v>
          </cell>
          <cell r="E1957">
            <v>0</v>
          </cell>
          <cell r="F1957">
            <v>64</v>
          </cell>
          <cell r="G1957">
            <v>64</v>
          </cell>
        </row>
        <row r="1958">
          <cell r="A1958" t="str">
            <v>Nambucca Motor vehicle theft %</v>
          </cell>
          <cell r="B1958" t="str">
            <v>Nambucca</v>
          </cell>
          <cell r="D1958" t="str">
            <v>%</v>
          </cell>
          <cell r="E1958">
            <v>0</v>
          </cell>
          <cell r="F1958">
            <v>100</v>
          </cell>
          <cell r="G1958">
            <v>100</v>
          </cell>
        </row>
        <row r="1959">
          <cell r="A1959" t="str">
            <v>Nambucca Steal from motor vehicle No.</v>
          </cell>
          <cell r="B1959" t="str">
            <v>Nambucca</v>
          </cell>
          <cell r="C1959" t="str">
            <v>Steal from motor vehicle</v>
          </cell>
          <cell r="D1959" t="str">
            <v>No.</v>
          </cell>
          <cell r="E1959">
            <v>4</v>
          </cell>
          <cell r="F1959">
            <v>133</v>
          </cell>
          <cell r="G1959">
            <v>137</v>
          </cell>
        </row>
        <row r="1960">
          <cell r="A1960" t="str">
            <v>Nambucca Steal from motor vehicle %</v>
          </cell>
          <cell r="B1960" t="str">
            <v>Nambucca</v>
          </cell>
          <cell r="D1960" t="str">
            <v>%</v>
          </cell>
          <cell r="E1960">
            <v>2.9197000000000002</v>
          </cell>
          <cell r="F1960">
            <v>97.080299999999994</v>
          </cell>
          <cell r="G1960">
            <v>100</v>
          </cell>
        </row>
        <row r="1961">
          <cell r="A1961" t="str">
            <v>Nambucca Steal from retail store No.</v>
          </cell>
          <cell r="B1961" t="str">
            <v>Nambucca</v>
          </cell>
          <cell r="C1961" t="str">
            <v>Steal from retail store</v>
          </cell>
          <cell r="D1961" t="str">
            <v>No.</v>
          </cell>
          <cell r="E1961">
            <v>3</v>
          </cell>
          <cell r="F1961">
            <v>15</v>
          </cell>
          <cell r="G1961">
            <v>18</v>
          </cell>
        </row>
        <row r="1962">
          <cell r="A1962" t="str">
            <v>Nambucca Steal from retail store %</v>
          </cell>
          <cell r="B1962" t="str">
            <v>Nambucca</v>
          </cell>
          <cell r="D1962" t="str">
            <v>%</v>
          </cell>
          <cell r="E1962">
            <v>16.666699999999999</v>
          </cell>
          <cell r="F1962">
            <v>83.333299999999994</v>
          </cell>
          <cell r="G1962">
            <v>100</v>
          </cell>
        </row>
        <row r="1963">
          <cell r="A1963" t="str">
            <v>Nambucca Steal from person No.</v>
          </cell>
          <cell r="B1963" t="str">
            <v>Nambucca</v>
          </cell>
          <cell r="C1963" t="str">
            <v>Steal from person</v>
          </cell>
          <cell r="D1963" t="str">
            <v>No.</v>
          </cell>
          <cell r="E1963">
            <v>0</v>
          </cell>
          <cell r="F1963">
            <v>5</v>
          </cell>
          <cell r="G1963">
            <v>5</v>
          </cell>
        </row>
        <row r="1964">
          <cell r="A1964" t="str">
            <v>Nambucca Steal from person %</v>
          </cell>
          <cell r="B1964" t="str">
            <v>Nambucca</v>
          </cell>
          <cell r="D1964" t="str">
            <v>%</v>
          </cell>
          <cell r="E1964">
            <v>0</v>
          </cell>
          <cell r="F1964">
            <v>100</v>
          </cell>
          <cell r="G1964">
            <v>100</v>
          </cell>
        </row>
        <row r="1965">
          <cell r="A1965" t="str">
            <v>Nambucca Malicious damage to property No.</v>
          </cell>
          <cell r="B1965" t="str">
            <v>Nambucca</v>
          </cell>
          <cell r="C1965" t="str">
            <v>Malicious damage to property</v>
          </cell>
          <cell r="D1965" t="str">
            <v>No.</v>
          </cell>
          <cell r="E1965">
            <v>51</v>
          </cell>
          <cell r="F1965">
            <v>252</v>
          </cell>
          <cell r="G1965">
            <v>303</v>
          </cell>
        </row>
        <row r="1966">
          <cell r="A1966" t="str">
            <v>Nambucca Malicious damage to property %</v>
          </cell>
          <cell r="B1966" t="str">
            <v>Nambucca</v>
          </cell>
          <cell r="D1966" t="str">
            <v>%</v>
          </cell>
          <cell r="E1966">
            <v>16.831700000000001</v>
          </cell>
          <cell r="F1966">
            <v>83.168300000000002</v>
          </cell>
          <cell r="G1966">
            <v>100</v>
          </cell>
        </row>
        <row r="1967">
          <cell r="A1967" t="str">
            <v>Narrabri Assault - domestic violence related No.</v>
          </cell>
          <cell r="B1967" t="str">
            <v>Narrabri</v>
          </cell>
          <cell r="C1967" t="str">
            <v>Assault - domestic violence related</v>
          </cell>
          <cell r="D1967" t="str">
            <v>No.</v>
          </cell>
          <cell r="E1967">
            <v>49</v>
          </cell>
          <cell r="F1967">
            <v>20</v>
          </cell>
          <cell r="G1967">
            <v>69</v>
          </cell>
        </row>
        <row r="1968">
          <cell r="A1968" t="str">
            <v>Narrabri Assault - domestic violence related %</v>
          </cell>
          <cell r="B1968" t="str">
            <v>Narrabri</v>
          </cell>
          <cell r="D1968" t="str">
            <v>%</v>
          </cell>
          <cell r="E1968">
            <v>71.014499999999998</v>
          </cell>
          <cell r="F1968">
            <v>28.985499999999998</v>
          </cell>
          <cell r="G1968">
            <v>100</v>
          </cell>
        </row>
        <row r="1969">
          <cell r="A1969" t="str">
            <v>Narrabri Assault - non-domestic violence related No.</v>
          </cell>
          <cell r="B1969" t="str">
            <v>Narrabri</v>
          </cell>
          <cell r="C1969" t="str">
            <v>Assault - non-domestic violence related</v>
          </cell>
          <cell r="D1969" t="str">
            <v>No.</v>
          </cell>
          <cell r="E1969">
            <v>50</v>
          </cell>
          <cell r="F1969">
            <v>37</v>
          </cell>
          <cell r="G1969">
            <v>87</v>
          </cell>
        </row>
        <row r="1970">
          <cell r="A1970" t="str">
            <v>Narrabri Assault - non-domestic violence related %</v>
          </cell>
          <cell r="B1970" t="str">
            <v>Narrabri</v>
          </cell>
          <cell r="D1970" t="str">
            <v>%</v>
          </cell>
          <cell r="E1970">
            <v>57.471299999999999</v>
          </cell>
          <cell r="F1970">
            <v>42.528700000000001</v>
          </cell>
          <cell r="G1970">
            <v>100</v>
          </cell>
        </row>
        <row r="1971">
          <cell r="A1971" t="str">
            <v>Narrabri Robbery No.</v>
          </cell>
          <cell r="B1971" t="str">
            <v>Narrabri</v>
          </cell>
          <cell r="C1971" t="str">
            <v>Robbery</v>
          </cell>
          <cell r="D1971" t="str">
            <v>No.</v>
          </cell>
          <cell r="E1971">
            <v>0</v>
          </cell>
          <cell r="F1971">
            <v>0</v>
          </cell>
          <cell r="G1971">
            <v>0</v>
          </cell>
        </row>
        <row r="1972">
          <cell r="A1972" t="str">
            <v>Narrabri Robbery %</v>
          </cell>
          <cell r="B1972" t="str">
            <v>Narrabri</v>
          </cell>
          <cell r="D1972" t="str">
            <v>%</v>
          </cell>
          <cell r="E1972">
            <v>0</v>
          </cell>
          <cell r="F1972">
            <v>0</v>
          </cell>
          <cell r="G1972">
            <v>0</v>
          </cell>
        </row>
        <row r="1973">
          <cell r="A1973" t="str">
            <v>Narrabri Break and enter - dwelling No.</v>
          </cell>
          <cell r="B1973" t="str">
            <v>Narrabri</v>
          </cell>
          <cell r="C1973" t="str">
            <v>Break and enter dwelling</v>
          </cell>
          <cell r="D1973" t="str">
            <v>No.</v>
          </cell>
          <cell r="E1973">
            <v>4</v>
          </cell>
          <cell r="F1973">
            <v>81</v>
          </cell>
          <cell r="G1973">
            <v>85</v>
          </cell>
        </row>
        <row r="1974">
          <cell r="A1974" t="str">
            <v>Narrabri Break and enter - dwelling %</v>
          </cell>
          <cell r="B1974" t="str">
            <v>Narrabri</v>
          </cell>
          <cell r="D1974" t="str">
            <v>%</v>
          </cell>
          <cell r="E1974">
            <v>4.7058999999999997</v>
          </cell>
          <cell r="F1974">
            <v>95.2941</v>
          </cell>
          <cell r="G1974">
            <v>100</v>
          </cell>
        </row>
        <row r="1975">
          <cell r="A1975" t="str">
            <v>Narrabri Break and enter - non-dwelling No.</v>
          </cell>
          <cell r="B1975" t="str">
            <v>Narrabri</v>
          </cell>
          <cell r="C1975" t="str">
            <v>Break and enter non-dwelling</v>
          </cell>
          <cell r="D1975" t="str">
            <v>No.</v>
          </cell>
          <cell r="E1975">
            <v>6</v>
          </cell>
          <cell r="F1975">
            <v>48</v>
          </cell>
          <cell r="G1975">
            <v>54</v>
          </cell>
        </row>
        <row r="1976">
          <cell r="A1976" t="str">
            <v>Narrabri Break and enter - non-dwelling %</v>
          </cell>
          <cell r="B1976" t="str">
            <v>Narrabri</v>
          </cell>
          <cell r="D1976" t="str">
            <v>%</v>
          </cell>
          <cell r="E1976">
            <v>11.1111</v>
          </cell>
          <cell r="F1976">
            <v>88.888900000000007</v>
          </cell>
          <cell r="G1976">
            <v>100</v>
          </cell>
        </row>
        <row r="1977">
          <cell r="A1977" t="str">
            <v>Narrabri Motor vehicle theft No.</v>
          </cell>
          <cell r="B1977" t="str">
            <v>Narrabri</v>
          </cell>
          <cell r="C1977" t="str">
            <v>Motor vehicle theft</v>
          </cell>
          <cell r="D1977" t="str">
            <v>No.</v>
          </cell>
          <cell r="E1977">
            <v>7</v>
          </cell>
          <cell r="F1977">
            <v>25</v>
          </cell>
          <cell r="G1977">
            <v>32</v>
          </cell>
        </row>
        <row r="1978">
          <cell r="A1978" t="str">
            <v>Narrabri Motor vehicle theft %</v>
          </cell>
          <cell r="B1978" t="str">
            <v>Narrabri</v>
          </cell>
          <cell r="D1978" t="str">
            <v>%</v>
          </cell>
          <cell r="E1978">
            <v>21.875</v>
          </cell>
          <cell r="F1978">
            <v>78.125</v>
          </cell>
          <cell r="G1978">
            <v>100</v>
          </cell>
        </row>
        <row r="1979">
          <cell r="A1979" t="str">
            <v>Narrabri Steal from motor vehicle No.</v>
          </cell>
          <cell r="B1979" t="str">
            <v>Narrabri</v>
          </cell>
          <cell r="C1979" t="str">
            <v>Steal from motor vehicle</v>
          </cell>
          <cell r="D1979" t="str">
            <v>No.</v>
          </cell>
          <cell r="E1979">
            <v>4</v>
          </cell>
          <cell r="F1979">
            <v>88</v>
          </cell>
          <cell r="G1979">
            <v>92</v>
          </cell>
        </row>
        <row r="1980">
          <cell r="A1980" t="str">
            <v>Narrabri Steal from motor vehicle %</v>
          </cell>
          <cell r="B1980" t="str">
            <v>Narrabri</v>
          </cell>
          <cell r="D1980" t="str">
            <v>%</v>
          </cell>
          <cell r="E1980">
            <v>4.3478000000000003</v>
          </cell>
          <cell r="F1980">
            <v>95.652199999999993</v>
          </cell>
          <cell r="G1980">
            <v>100</v>
          </cell>
        </row>
        <row r="1981">
          <cell r="A1981" t="str">
            <v>Narrabri Steal from retail store No.</v>
          </cell>
          <cell r="B1981" t="str">
            <v>Narrabri</v>
          </cell>
          <cell r="C1981" t="str">
            <v>Steal from retail store</v>
          </cell>
          <cell r="D1981" t="str">
            <v>No.</v>
          </cell>
          <cell r="E1981">
            <v>1</v>
          </cell>
          <cell r="F1981">
            <v>27</v>
          </cell>
          <cell r="G1981">
            <v>28</v>
          </cell>
        </row>
        <row r="1982">
          <cell r="A1982" t="str">
            <v>Narrabri Steal from retail store %</v>
          </cell>
          <cell r="B1982" t="str">
            <v>Narrabri</v>
          </cell>
          <cell r="D1982" t="str">
            <v>%</v>
          </cell>
          <cell r="E1982">
            <v>3.5714000000000001</v>
          </cell>
          <cell r="F1982">
            <v>96.428600000000003</v>
          </cell>
          <cell r="G1982">
            <v>100</v>
          </cell>
        </row>
        <row r="1983">
          <cell r="A1983" t="str">
            <v>Narrabri Steal from person No.</v>
          </cell>
          <cell r="B1983" t="str">
            <v>Narrabri</v>
          </cell>
          <cell r="C1983" t="str">
            <v>Steal from person</v>
          </cell>
          <cell r="D1983" t="str">
            <v>No.</v>
          </cell>
          <cell r="E1983">
            <v>0</v>
          </cell>
          <cell r="F1983">
            <v>1</v>
          </cell>
          <cell r="G1983">
            <v>1</v>
          </cell>
        </row>
        <row r="1984">
          <cell r="A1984" t="str">
            <v>Narrabri Steal from person %</v>
          </cell>
          <cell r="B1984" t="str">
            <v>Narrabri</v>
          </cell>
          <cell r="D1984" t="str">
            <v>%</v>
          </cell>
          <cell r="E1984">
            <v>0</v>
          </cell>
          <cell r="F1984">
            <v>100</v>
          </cell>
          <cell r="G1984">
            <v>100</v>
          </cell>
        </row>
        <row r="1985">
          <cell r="A1985" t="str">
            <v>Narrabri Malicious damage to property No.</v>
          </cell>
          <cell r="B1985" t="str">
            <v>Narrabri</v>
          </cell>
          <cell r="C1985" t="str">
            <v>Malicious damage to property</v>
          </cell>
          <cell r="D1985" t="str">
            <v>No.</v>
          </cell>
          <cell r="E1985">
            <v>51</v>
          </cell>
          <cell r="F1985">
            <v>195</v>
          </cell>
          <cell r="G1985">
            <v>246</v>
          </cell>
        </row>
        <row r="1986">
          <cell r="A1986" t="str">
            <v>Narrabri Malicious damage to property %</v>
          </cell>
          <cell r="B1986" t="str">
            <v>Narrabri</v>
          </cell>
          <cell r="D1986" t="str">
            <v>%</v>
          </cell>
          <cell r="E1986">
            <v>20.7317</v>
          </cell>
          <cell r="F1986">
            <v>79.268299999999996</v>
          </cell>
          <cell r="G1986">
            <v>100</v>
          </cell>
        </row>
        <row r="1987">
          <cell r="A1987" t="str">
            <v>Narrandera Assault - domestic violence related No.</v>
          </cell>
          <cell r="B1987" t="str">
            <v>Narrandera</v>
          </cell>
          <cell r="C1987" t="str">
            <v>Assault - domestic violence related</v>
          </cell>
          <cell r="D1987" t="str">
            <v>No.</v>
          </cell>
          <cell r="E1987">
            <v>29</v>
          </cell>
          <cell r="F1987">
            <v>16</v>
          </cell>
          <cell r="G1987">
            <v>45</v>
          </cell>
        </row>
        <row r="1988">
          <cell r="A1988" t="str">
            <v>Narrandera Assault - domestic violence related %</v>
          </cell>
          <cell r="B1988" t="str">
            <v>Narrandera</v>
          </cell>
          <cell r="D1988" t="str">
            <v>%</v>
          </cell>
          <cell r="E1988">
            <v>64.444400000000002</v>
          </cell>
          <cell r="F1988">
            <v>35.555599999999998</v>
          </cell>
          <cell r="G1988">
            <v>100</v>
          </cell>
        </row>
        <row r="1989">
          <cell r="A1989" t="str">
            <v>Narrandera Assault - non-domestic violence related No.</v>
          </cell>
          <cell r="B1989" t="str">
            <v>Narrandera</v>
          </cell>
          <cell r="C1989" t="str">
            <v>Assault - non-domestic violence related</v>
          </cell>
          <cell r="D1989" t="str">
            <v>No.</v>
          </cell>
          <cell r="E1989">
            <v>33</v>
          </cell>
          <cell r="F1989">
            <v>19</v>
          </cell>
          <cell r="G1989">
            <v>52</v>
          </cell>
        </row>
        <row r="1990">
          <cell r="A1990" t="str">
            <v>Narrandera Assault - non-domestic violence related %</v>
          </cell>
          <cell r="B1990" t="str">
            <v>Narrandera</v>
          </cell>
          <cell r="D1990" t="str">
            <v>%</v>
          </cell>
          <cell r="E1990">
            <v>63.461500000000001</v>
          </cell>
          <cell r="F1990">
            <v>36.538499999999999</v>
          </cell>
          <cell r="G1990">
            <v>100</v>
          </cell>
        </row>
        <row r="1991">
          <cell r="A1991" t="str">
            <v>Narrandera Robbery No.</v>
          </cell>
          <cell r="B1991" t="str">
            <v>Narrandera</v>
          </cell>
          <cell r="C1991" t="str">
            <v>Robbery</v>
          </cell>
          <cell r="D1991" t="str">
            <v>No.</v>
          </cell>
          <cell r="E1991">
            <v>2</v>
          </cell>
          <cell r="F1991">
            <v>0</v>
          </cell>
          <cell r="G1991">
            <v>2</v>
          </cell>
        </row>
        <row r="1992">
          <cell r="A1992" t="str">
            <v>Narrandera Robbery %</v>
          </cell>
          <cell r="B1992" t="str">
            <v>Narrandera</v>
          </cell>
          <cell r="D1992" t="str">
            <v>%</v>
          </cell>
          <cell r="E1992">
            <v>100</v>
          </cell>
          <cell r="F1992">
            <v>0</v>
          </cell>
          <cell r="G1992">
            <v>100</v>
          </cell>
        </row>
        <row r="1993">
          <cell r="A1993" t="str">
            <v>Narrandera Break and enter - dwelling No.</v>
          </cell>
          <cell r="B1993" t="str">
            <v>Narrandera</v>
          </cell>
          <cell r="C1993" t="str">
            <v>Break and enter dwelling</v>
          </cell>
          <cell r="D1993" t="str">
            <v>No.</v>
          </cell>
          <cell r="E1993">
            <v>5</v>
          </cell>
          <cell r="F1993">
            <v>78</v>
          </cell>
          <cell r="G1993">
            <v>83</v>
          </cell>
        </row>
        <row r="1994">
          <cell r="A1994" t="str">
            <v>Narrandera Break and enter - dwelling %</v>
          </cell>
          <cell r="B1994" t="str">
            <v>Narrandera</v>
          </cell>
          <cell r="D1994" t="str">
            <v>%</v>
          </cell>
          <cell r="E1994">
            <v>6.0240999999999998</v>
          </cell>
          <cell r="F1994">
            <v>93.975899999999996</v>
          </cell>
          <cell r="G1994">
            <v>100</v>
          </cell>
        </row>
        <row r="1995">
          <cell r="A1995" t="str">
            <v>Narrandera Break and enter - non-dwelling No.</v>
          </cell>
          <cell r="B1995" t="str">
            <v>Narrandera</v>
          </cell>
          <cell r="C1995" t="str">
            <v>Break and enter non-dwelling</v>
          </cell>
          <cell r="D1995" t="str">
            <v>No.</v>
          </cell>
          <cell r="E1995">
            <v>1</v>
          </cell>
          <cell r="F1995">
            <v>68</v>
          </cell>
          <cell r="G1995">
            <v>69</v>
          </cell>
        </row>
        <row r="1996">
          <cell r="A1996" t="str">
            <v>Narrandera Break and enter - non-dwelling %</v>
          </cell>
          <cell r="B1996" t="str">
            <v>Narrandera</v>
          </cell>
          <cell r="D1996" t="str">
            <v>%</v>
          </cell>
          <cell r="E1996">
            <v>1.4493</v>
          </cell>
          <cell r="F1996">
            <v>98.550700000000006</v>
          </cell>
          <cell r="G1996">
            <v>100</v>
          </cell>
        </row>
        <row r="1997">
          <cell r="A1997" t="str">
            <v>Narrandera Motor vehicle theft No.</v>
          </cell>
          <cell r="B1997" t="str">
            <v>Narrandera</v>
          </cell>
          <cell r="C1997" t="str">
            <v>Motor vehicle theft</v>
          </cell>
          <cell r="D1997" t="str">
            <v>No.</v>
          </cell>
          <cell r="E1997">
            <v>0</v>
          </cell>
          <cell r="F1997">
            <v>6</v>
          </cell>
          <cell r="G1997">
            <v>6</v>
          </cell>
        </row>
        <row r="1998">
          <cell r="A1998" t="str">
            <v>Narrandera Motor vehicle theft %</v>
          </cell>
          <cell r="B1998" t="str">
            <v>Narrandera</v>
          </cell>
          <cell r="D1998" t="str">
            <v>%</v>
          </cell>
          <cell r="E1998">
            <v>0</v>
          </cell>
          <cell r="F1998">
            <v>100</v>
          </cell>
          <cell r="G1998">
            <v>100</v>
          </cell>
        </row>
        <row r="1999">
          <cell r="A1999" t="str">
            <v>Narrandera Steal from motor vehicle No.</v>
          </cell>
          <cell r="B1999" t="str">
            <v>Narrandera</v>
          </cell>
          <cell r="C1999" t="str">
            <v>Steal from motor vehicle</v>
          </cell>
          <cell r="D1999" t="str">
            <v>No.</v>
          </cell>
          <cell r="E1999">
            <v>1</v>
          </cell>
          <cell r="F1999">
            <v>55</v>
          </cell>
          <cell r="G1999">
            <v>56</v>
          </cell>
        </row>
        <row r="2000">
          <cell r="A2000" t="str">
            <v>Narrandera Steal from motor vehicle %</v>
          </cell>
          <cell r="B2000" t="str">
            <v>Narrandera</v>
          </cell>
          <cell r="D2000" t="str">
            <v>%</v>
          </cell>
          <cell r="E2000">
            <v>1.7857000000000001</v>
          </cell>
          <cell r="F2000">
            <v>98.214299999999994</v>
          </cell>
          <cell r="G2000">
            <v>100</v>
          </cell>
        </row>
        <row r="2001">
          <cell r="A2001" t="str">
            <v>Narrandera Steal from retail store No.</v>
          </cell>
          <cell r="B2001" t="str">
            <v>Narrandera</v>
          </cell>
          <cell r="C2001" t="str">
            <v>Steal from retail store</v>
          </cell>
          <cell r="D2001" t="str">
            <v>No.</v>
          </cell>
          <cell r="E2001">
            <v>6</v>
          </cell>
          <cell r="F2001">
            <v>18</v>
          </cell>
          <cell r="G2001">
            <v>24</v>
          </cell>
        </row>
        <row r="2002">
          <cell r="A2002" t="str">
            <v>Narrandera Steal from retail store %</v>
          </cell>
          <cell r="B2002" t="str">
            <v>Narrandera</v>
          </cell>
          <cell r="D2002" t="str">
            <v>%</v>
          </cell>
          <cell r="E2002">
            <v>25</v>
          </cell>
          <cell r="F2002">
            <v>75</v>
          </cell>
          <cell r="G2002">
            <v>100</v>
          </cell>
        </row>
        <row r="2003">
          <cell r="A2003" t="str">
            <v>Narrandera Steal from person No.</v>
          </cell>
          <cell r="B2003" t="str">
            <v>Narrandera</v>
          </cell>
          <cell r="C2003" t="str">
            <v>Steal from person</v>
          </cell>
          <cell r="D2003" t="str">
            <v>No.</v>
          </cell>
          <cell r="E2003">
            <v>1</v>
          </cell>
          <cell r="F2003">
            <v>2</v>
          </cell>
          <cell r="G2003">
            <v>3</v>
          </cell>
        </row>
        <row r="2004">
          <cell r="A2004" t="str">
            <v>Narrandera Steal from person %</v>
          </cell>
          <cell r="B2004" t="str">
            <v>Narrandera</v>
          </cell>
          <cell r="D2004" t="str">
            <v>%</v>
          </cell>
          <cell r="E2004">
            <v>33.333300000000001</v>
          </cell>
          <cell r="F2004">
            <v>66.666700000000006</v>
          </cell>
          <cell r="G2004">
            <v>100</v>
          </cell>
        </row>
        <row r="2005">
          <cell r="A2005" t="str">
            <v>Narrandera Malicious damage to property No.</v>
          </cell>
          <cell r="B2005" t="str">
            <v>Narrandera</v>
          </cell>
          <cell r="C2005" t="str">
            <v>Malicious damage to property</v>
          </cell>
          <cell r="D2005" t="str">
            <v>No.</v>
          </cell>
          <cell r="E2005">
            <v>26</v>
          </cell>
          <cell r="F2005">
            <v>148</v>
          </cell>
          <cell r="G2005">
            <v>174</v>
          </cell>
        </row>
        <row r="2006">
          <cell r="A2006" t="str">
            <v>Narrandera Malicious damage to property %</v>
          </cell>
          <cell r="B2006" t="str">
            <v>Narrandera</v>
          </cell>
          <cell r="D2006" t="str">
            <v>%</v>
          </cell>
          <cell r="E2006">
            <v>14.942500000000001</v>
          </cell>
          <cell r="F2006">
            <v>85.057500000000005</v>
          </cell>
          <cell r="G2006">
            <v>100</v>
          </cell>
        </row>
        <row r="2007">
          <cell r="A2007" t="str">
            <v>Narromine Assault - domestic violence related No.</v>
          </cell>
          <cell r="B2007" t="str">
            <v>Narromine</v>
          </cell>
          <cell r="C2007" t="str">
            <v>Assault - domestic violence related</v>
          </cell>
          <cell r="D2007" t="str">
            <v>No.</v>
          </cell>
          <cell r="E2007">
            <v>30</v>
          </cell>
          <cell r="F2007">
            <v>8</v>
          </cell>
          <cell r="G2007">
            <v>38</v>
          </cell>
        </row>
        <row r="2008">
          <cell r="A2008" t="str">
            <v>Narromine Assault - domestic violence related %</v>
          </cell>
          <cell r="B2008" t="str">
            <v>Narromine</v>
          </cell>
          <cell r="D2008" t="str">
            <v>%</v>
          </cell>
          <cell r="E2008">
            <v>78.947400000000002</v>
          </cell>
          <cell r="F2008">
            <v>21.052600000000002</v>
          </cell>
          <cell r="G2008">
            <v>100</v>
          </cell>
        </row>
        <row r="2009">
          <cell r="A2009" t="str">
            <v>Narromine Assault - non-domestic violence related No.</v>
          </cell>
          <cell r="B2009" t="str">
            <v>Narromine</v>
          </cell>
          <cell r="C2009" t="str">
            <v>Assault - non-domestic violence related</v>
          </cell>
          <cell r="D2009" t="str">
            <v>No.</v>
          </cell>
          <cell r="E2009">
            <v>28</v>
          </cell>
          <cell r="F2009">
            <v>26</v>
          </cell>
          <cell r="G2009">
            <v>54</v>
          </cell>
        </row>
        <row r="2010">
          <cell r="A2010" t="str">
            <v>Narromine Assault - non-domestic violence related %</v>
          </cell>
          <cell r="B2010" t="str">
            <v>Narromine</v>
          </cell>
          <cell r="D2010" t="str">
            <v>%</v>
          </cell>
          <cell r="E2010">
            <v>51.851900000000001</v>
          </cell>
          <cell r="F2010">
            <v>48.148099999999999</v>
          </cell>
          <cell r="G2010">
            <v>100</v>
          </cell>
        </row>
        <row r="2011">
          <cell r="A2011" t="str">
            <v>Narromine Robbery No.</v>
          </cell>
          <cell r="B2011" t="str">
            <v>Narromine</v>
          </cell>
          <cell r="C2011" t="str">
            <v>Robbery</v>
          </cell>
          <cell r="D2011" t="str">
            <v>No.</v>
          </cell>
          <cell r="E2011">
            <v>0</v>
          </cell>
          <cell r="F2011">
            <v>0</v>
          </cell>
          <cell r="G2011">
            <v>0</v>
          </cell>
        </row>
        <row r="2012">
          <cell r="A2012" t="str">
            <v>Narromine Robbery %</v>
          </cell>
          <cell r="B2012" t="str">
            <v>Narromine</v>
          </cell>
          <cell r="D2012" t="str">
            <v>%</v>
          </cell>
          <cell r="E2012">
            <v>0</v>
          </cell>
          <cell r="F2012">
            <v>0</v>
          </cell>
          <cell r="G2012">
            <v>0</v>
          </cell>
        </row>
        <row r="2013">
          <cell r="A2013" t="str">
            <v>Narromine Break and enter - dwelling No.</v>
          </cell>
          <cell r="B2013" t="str">
            <v>Narromine</v>
          </cell>
          <cell r="C2013" t="str">
            <v>Break and enter dwelling</v>
          </cell>
          <cell r="D2013" t="str">
            <v>No.</v>
          </cell>
          <cell r="E2013">
            <v>0</v>
          </cell>
          <cell r="F2013">
            <v>75</v>
          </cell>
          <cell r="G2013">
            <v>75</v>
          </cell>
        </row>
        <row r="2014">
          <cell r="A2014" t="str">
            <v>Narromine Break and enter - dwelling %</v>
          </cell>
          <cell r="B2014" t="str">
            <v>Narromine</v>
          </cell>
          <cell r="D2014" t="str">
            <v>%</v>
          </cell>
          <cell r="E2014">
            <v>0</v>
          </cell>
          <cell r="F2014">
            <v>100</v>
          </cell>
          <cell r="G2014">
            <v>100</v>
          </cell>
        </row>
        <row r="2015">
          <cell r="A2015" t="str">
            <v>Narromine Break and enter - non-dwelling No.</v>
          </cell>
          <cell r="B2015" t="str">
            <v>Narromine</v>
          </cell>
          <cell r="C2015" t="str">
            <v>Break and enter non-dwelling</v>
          </cell>
          <cell r="D2015" t="str">
            <v>No.</v>
          </cell>
          <cell r="E2015">
            <v>2</v>
          </cell>
          <cell r="F2015">
            <v>50</v>
          </cell>
          <cell r="G2015">
            <v>52</v>
          </cell>
        </row>
        <row r="2016">
          <cell r="A2016" t="str">
            <v>Narromine Break and enter - non-dwelling %</v>
          </cell>
          <cell r="B2016" t="str">
            <v>Narromine</v>
          </cell>
          <cell r="D2016" t="str">
            <v>%</v>
          </cell>
          <cell r="E2016">
            <v>3.8462000000000001</v>
          </cell>
          <cell r="F2016">
            <v>96.153800000000004</v>
          </cell>
          <cell r="G2016">
            <v>100</v>
          </cell>
        </row>
        <row r="2017">
          <cell r="A2017" t="str">
            <v>Narromine Motor vehicle theft No.</v>
          </cell>
          <cell r="B2017" t="str">
            <v>Narromine</v>
          </cell>
          <cell r="C2017" t="str">
            <v>Motor vehicle theft</v>
          </cell>
          <cell r="D2017" t="str">
            <v>No.</v>
          </cell>
          <cell r="E2017">
            <v>1</v>
          </cell>
          <cell r="F2017">
            <v>22</v>
          </cell>
          <cell r="G2017">
            <v>23</v>
          </cell>
        </row>
        <row r="2018">
          <cell r="A2018" t="str">
            <v>Narromine Motor vehicle theft %</v>
          </cell>
          <cell r="B2018" t="str">
            <v>Narromine</v>
          </cell>
          <cell r="D2018" t="str">
            <v>%</v>
          </cell>
          <cell r="E2018">
            <v>4.3478000000000003</v>
          </cell>
          <cell r="F2018">
            <v>95.652199999999993</v>
          </cell>
          <cell r="G2018">
            <v>100</v>
          </cell>
        </row>
        <row r="2019">
          <cell r="A2019" t="str">
            <v>Narromine Steal from motor vehicle No.</v>
          </cell>
          <cell r="B2019" t="str">
            <v>Narromine</v>
          </cell>
          <cell r="C2019" t="str">
            <v>Steal from motor vehicle</v>
          </cell>
          <cell r="D2019" t="str">
            <v>No.</v>
          </cell>
          <cell r="E2019">
            <v>1</v>
          </cell>
          <cell r="F2019">
            <v>51</v>
          </cell>
          <cell r="G2019">
            <v>52</v>
          </cell>
        </row>
        <row r="2020">
          <cell r="A2020" t="str">
            <v>Narromine Steal from motor vehicle %</v>
          </cell>
          <cell r="B2020" t="str">
            <v>Narromine</v>
          </cell>
          <cell r="D2020" t="str">
            <v>%</v>
          </cell>
          <cell r="E2020">
            <v>1.9231</v>
          </cell>
          <cell r="F2020">
            <v>98.076899999999995</v>
          </cell>
          <cell r="G2020">
            <v>100</v>
          </cell>
        </row>
        <row r="2021">
          <cell r="A2021" t="str">
            <v>Narromine Steal from retail store No.</v>
          </cell>
          <cell r="B2021" t="str">
            <v>Narromine</v>
          </cell>
          <cell r="C2021" t="str">
            <v>Steal from retail store</v>
          </cell>
          <cell r="D2021" t="str">
            <v>No.</v>
          </cell>
          <cell r="E2021">
            <v>2</v>
          </cell>
          <cell r="F2021">
            <v>8</v>
          </cell>
          <cell r="G2021">
            <v>10</v>
          </cell>
        </row>
        <row r="2022">
          <cell r="A2022" t="str">
            <v>Narromine Steal from retail store %</v>
          </cell>
          <cell r="B2022" t="str">
            <v>Narromine</v>
          </cell>
          <cell r="D2022" t="str">
            <v>%</v>
          </cell>
          <cell r="E2022">
            <v>20</v>
          </cell>
          <cell r="F2022">
            <v>80</v>
          </cell>
          <cell r="G2022">
            <v>100</v>
          </cell>
        </row>
        <row r="2023">
          <cell r="A2023" t="str">
            <v>Narromine Steal from person No.</v>
          </cell>
          <cell r="B2023" t="str">
            <v>Narromine</v>
          </cell>
          <cell r="C2023" t="str">
            <v>Steal from person</v>
          </cell>
          <cell r="D2023" t="str">
            <v>No.</v>
          </cell>
          <cell r="E2023">
            <v>1</v>
          </cell>
          <cell r="F2023">
            <v>3</v>
          </cell>
          <cell r="G2023">
            <v>4</v>
          </cell>
        </row>
        <row r="2024">
          <cell r="A2024" t="str">
            <v>Narromine Steal from person %</v>
          </cell>
          <cell r="B2024" t="str">
            <v>Narromine</v>
          </cell>
          <cell r="D2024" t="str">
            <v>%</v>
          </cell>
          <cell r="E2024">
            <v>25</v>
          </cell>
          <cell r="F2024">
            <v>75</v>
          </cell>
          <cell r="G2024">
            <v>100</v>
          </cell>
        </row>
        <row r="2025">
          <cell r="A2025" t="str">
            <v>Narromine Malicious damage to property No.</v>
          </cell>
          <cell r="B2025" t="str">
            <v>Narromine</v>
          </cell>
          <cell r="C2025" t="str">
            <v>Malicious damage to property</v>
          </cell>
          <cell r="D2025" t="str">
            <v>No.</v>
          </cell>
          <cell r="E2025">
            <v>25</v>
          </cell>
          <cell r="F2025">
            <v>138</v>
          </cell>
          <cell r="G2025">
            <v>163</v>
          </cell>
        </row>
        <row r="2026">
          <cell r="A2026" t="str">
            <v>Narromine Malicious damage to property %</v>
          </cell>
          <cell r="B2026" t="str">
            <v>Narromine</v>
          </cell>
          <cell r="D2026" t="str">
            <v>%</v>
          </cell>
          <cell r="E2026">
            <v>15.337400000000001</v>
          </cell>
          <cell r="F2026">
            <v>84.662599999999998</v>
          </cell>
          <cell r="G2026">
            <v>100</v>
          </cell>
        </row>
        <row r="2027">
          <cell r="A2027" t="str">
            <v>Newcastle Assault - domestic violence related No.</v>
          </cell>
          <cell r="B2027" t="str">
            <v>Newcastle</v>
          </cell>
          <cell r="C2027" t="str">
            <v>Assault - domestic violence related</v>
          </cell>
          <cell r="D2027" t="str">
            <v>No.</v>
          </cell>
          <cell r="E2027">
            <v>296</v>
          </cell>
          <cell r="F2027">
            <v>315</v>
          </cell>
          <cell r="G2027">
            <v>611</v>
          </cell>
        </row>
        <row r="2028">
          <cell r="A2028" t="str">
            <v>Newcastle Assault - domestic violence related %</v>
          </cell>
          <cell r="B2028" t="str">
            <v>Newcastle</v>
          </cell>
          <cell r="D2028" t="str">
            <v>%</v>
          </cell>
          <cell r="E2028">
            <v>48.4452</v>
          </cell>
          <cell r="F2028">
            <v>51.5548</v>
          </cell>
          <cell r="G2028">
            <v>100</v>
          </cell>
        </row>
        <row r="2029">
          <cell r="A2029" t="str">
            <v>Newcastle Assault - non-domestic violence related No.</v>
          </cell>
          <cell r="B2029" t="str">
            <v>Newcastle</v>
          </cell>
          <cell r="C2029" t="str">
            <v>Assault - non-domestic violence related</v>
          </cell>
          <cell r="D2029" t="str">
            <v>No.</v>
          </cell>
          <cell r="E2029">
            <v>653</v>
          </cell>
          <cell r="F2029">
            <v>662</v>
          </cell>
          <cell r="G2029">
            <v>1315</v>
          </cell>
        </row>
        <row r="2030">
          <cell r="A2030" t="str">
            <v>Newcastle Assault - non-domestic violence related %</v>
          </cell>
          <cell r="B2030" t="str">
            <v>Newcastle</v>
          </cell>
          <cell r="D2030" t="str">
            <v>%</v>
          </cell>
          <cell r="E2030">
            <v>49.657800000000002</v>
          </cell>
          <cell r="F2030">
            <v>50.342199999999998</v>
          </cell>
          <cell r="G2030">
            <v>100</v>
          </cell>
        </row>
        <row r="2031">
          <cell r="A2031" t="str">
            <v>Newcastle Robbery No.</v>
          </cell>
          <cell r="B2031" t="str">
            <v>Newcastle</v>
          </cell>
          <cell r="C2031" t="str">
            <v>Robbery</v>
          </cell>
          <cell r="D2031" t="str">
            <v>No.</v>
          </cell>
          <cell r="E2031">
            <v>65</v>
          </cell>
          <cell r="F2031">
            <v>125</v>
          </cell>
          <cell r="G2031">
            <v>190</v>
          </cell>
        </row>
        <row r="2032">
          <cell r="A2032" t="str">
            <v>Newcastle Robbery %</v>
          </cell>
          <cell r="B2032" t="str">
            <v>Newcastle</v>
          </cell>
          <cell r="D2032" t="str">
            <v>%</v>
          </cell>
          <cell r="E2032">
            <v>34.210500000000003</v>
          </cell>
          <cell r="F2032">
            <v>65.789500000000004</v>
          </cell>
          <cell r="G2032">
            <v>100</v>
          </cell>
        </row>
        <row r="2033">
          <cell r="A2033" t="str">
            <v>Newcastle Break and enter - dwelling No.</v>
          </cell>
          <cell r="B2033" t="str">
            <v>Newcastle</v>
          </cell>
          <cell r="C2033" t="str">
            <v>Break and enter dwelling</v>
          </cell>
          <cell r="D2033" t="str">
            <v>No.</v>
          </cell>
          <cell r="E2033">
            <v>18</v>
          </cell>
          <cell r="F2033">
            <v>1408</v>
          </cell>
          <cell r="G2033">
            <v>1426</v>
          </cell>
        </row>
        <row r="2034">
          <cell r="A2034" t="str">
            <v>Newcastle Break and enter - dwelling %</v>
          </cell>
          <cell r="B2034" t="str">
            <v>Newcastle</v>
          </cell>
          <cell r="D2034" t="str">
            <v>%</v>
          </cell>
          <cell r="E2034">
            <v>1.2623</v>
          </cell>
          <cell r="F2034">
            <v>98.737700000000004</v>
          </cell>
          <cell r="G2034">
            <v>100</v>
          </cell>
        </row>
        <row r="2035">
          <cell r="A2035" t="str">
            <v>Newcastle Break and enter - non-dwelling No.</v>
          </cell>
          <cell r="B2035" t="str">
            <v>Newcastle</v>
          </cell>
          <cell r="C2035" t="str">
            <v>Break and enter non-dwelling</v>
          </cell>
          <cell r="D2035" t="str">
            <v>No.</v>
          </cell>
          <cell r="E2035">
            <v>13</v>
          </cell>
          <cell r="F2035">
            <v>730</v>
          </cell>
          <cell r="G2035">
            <v>743</v>
          </cell>
        </row>
        <row r="2036">
          <cell r="A2036" t="str">
            <v>Newcastle Break and enter - non-dwelling %</v>
          </cell>
          <cell r="B2036" t="str">
            <v>Newcastle</v>
          </cell>
          <cell r="D2036" t="str">
            <v>%</v>
          </cell>
          <cell r="E2036">
            <v>1.7497</v>
          </cell>
          <cell r="F2036">
            <v>98.250299999999996</v>
          </cell>
          <cell r="G2036">
            <v>100</v>
          </cell>
        </row>
        <row r="2037">
          <cell r="A2037" t="str">
            <v>Newcastle Motor vehicle theft No.</v>
          </cell>
          <cell r="B2037" t="str">
            <v>Newcastle</v>
          </cell>
          <cell r="C2037" t="str">
            <v>Motor vehicle theft</v>
          </cell>
          <cell r="D2037" t="str">
            <v>No.</v>
          </cell>
          <cell r="E2037">
            <v>10</v>
          </cell>
          <cell r="F2037">
            <v>789</v>
          </cell>
          <cell r="G2037">
            <v>799</v>
          </cell>
        </row>
        <row r="2038">
          <cell r="A2038" t="str">
            <v>Newcastle Motor vehicle theft %</v>
          </cell>
          <cell r="B2038" t="str">
            <v>Newcastle</v>
          </cell>
          <cell r="D2038" t="str">
            <v>%</v>
          </cell>
          <cell r="E2038">
            <v>1.2516</v>
          </cell>
          <cell r="F2038">
            <v>98.748400000000004</v>
          </cell>
          <cell r="G2038">
            <v>100</v>
          </cell>
        </row>
        <row r="2039">
          <cell r="A2039" t="str">
            <v>Newcastle Steal from motor vehicle No.</v>
          </cell>
          <cell r="B2039" t="str">
            <v>Newcastle</v>
          </cell>
          <cell r="C2039" t="str">
            <v>Steal from motor vehicle</v>
          </cell>
          <cell r="D2039" t="str">
            <v>No.</v>
          </cell>
          <cell r="E2039">
            <v>32</v>
          </cell>
          <cell r="F2039">
            <v>1779</v>
          </cell>
          <cell r="G2039">
            <v>1811</v>
          </cell>
        </row>
        <row r="2040">
          <cell r="A2040" t="str">
            <v>Newcastle Steal from motor vehicle %</v>
          </cell>
          <cell r="B2040" t="str">
            <v>Newcastle</v>
          </cell>
          <cell r="D2040" t="str">
            <v>%</v>
          </cell>
          <cell r="E2040">
            <v>1.7669999999999999</v>
          </cell>
          <cell r="F2040">
            <v>98.233000000000004</v>
          </cell>
          <cell r="G2040">
            <v>100</v>
          </cell>
        </row>
        <row r="2041">
          <cell r="A2041" t="str">
            <v>Newcastle Steal from retail store No.</v>
          </cell>
          <cell r="B2041" t="str">
            <v>Newcastle</v>
          </cell>
          <cell r="C2041" t="str">
            <v>Steal from retail store</v>
          </cell>
          <cell r="D2041" t="str">
            <v>No.</v>
          </cell>
          <cell r="E2041">
            <v>57</v>
          </cell>
          <cell r="F2041">
            <v>607</v>
          </cell>
          <cell r="G2041">
            <v>664</v>
          </cell>
        </row>
        <row r="2042">
          <cell r="A2042" t="str">
            <v>Newcastle Steal from retail store %</v>
          </cell>
          <cell r="B2042" t="str">
            <v>Newcastle</v>
          </cell>
          <cell r="D2042" t="str">
            <v>%</v>
          </cell>
          <cell r="E2042">
            <v>8.5843000000000007</v>
          </cell>
          <cell r="F2042">
            <v>91.415700000000001</v>
          </cell>
          <cell r="G2042">
            <v>100</v>
          </cell>
        </row>
        <row r="2043">
          <cell r="A2043" t="str">
            <v>Newcastle Steal from person No.</v>
          </cell>
          <cell r="B2043" t="str">
            <v>Newcastle</v>
          </cell>
          <cell r="C2043" t="str">
            <v>Steal from person</v>
          </cell>
          <cell r="D2043" t="str">
            <v>No.</v>
          </cell>
          <cell r="E2043">
            <v>31</v>
          </cell>
          <cell r="F2043">
            <v>243</v>
          </cell>
          <cell r="G2043">
            <v>274</v>
          </cell>
        </row>
        <row r="2044">
          <cell r="A2044" t="str">
            <v>Newcastle Steal from person %</v>
          </cell>
          <cell r="B2044" t="str">
            <v>Newcastle</v>
          </cell>
          <cell r="D2044" t="str">
            <v>%</v>
          </cell>
          <cell r="E2044">
            <v>11.3139</v>
          </cell>
          <cell r="F2044">
            <v>88.686099999999996</v>
          </cell>
          <cell r="G2044">
            <v>100</v>
          </cell>
        </row>
        <row r="2045">
          <cell r="A2045" t="str">
            <v>Newcastle Malicious damage to property No.</v>
          </cell>
          <cell r="B2045" t="str">
            <v>Newcastle</v>
          </cell>
          <cell r="C2045" t="str">
            <v>Malicious damage to property</v>
          </cell>
          <cell r="D2045" t="str">
            <v>No.</v>
          </cell>
          <cell r="E2045">
            <v>349</v>
          </cell>
          <cell r="F2045">
            <v>3017</v>
          </cell>
          <cell r="G2045">
            <v>3366</v>
          </cell>
        </row>
        <row r="2046">
          <cell r="A2046" t="str">
            <v>Newcastle Malicious damage to property %</v>
          </cell>
          <cell r="B2046" t="str">
            <v>Newcastle</v>
          </cell>
          <cell r="D2046" t="str">
            <v>%</v>
          </cell>
          <cell r="E2046">
            <v>10.368399999999999</v>
          </cell>
          <cell r="F2046">
            <v>89.631600000000006</v>
          </cell>
          <cell r="G2046">
            <v>100</v>
          </cell>
        </row>
        <row r="2047">
          <cell r="A2047" t="str">
            <v>North Sydney Assault - domestic violence related No.</v>
          </cell>
          <cell r="B2047" t="str">
            <v>North Sydney</v>
          </cell>
          <cell r="C2047" t="str">
            <v>Assault - domestic violence related</v>
          </cell>
          <cell r="D2047" t="str">
            <v>No.</v>
          </cell>
          <cell r="E2047">
            <v>43</v>
          </cell>
          <cell r="F2047">
            <v>49</v>
          </cell>
          <cell r="G2047">
            <v>92</v>
          </cell>
        </row>
        <row r="2048">
          <cell r="A2048" t="str">
            <v>North Sydney Assault - domestic violence related %</v>
          </cell>
          <cell r="B2048" t="str">
            <v>North Sydney</v>
          </cell>
          <cell r="D2048" t="str">
            <v>%</v>
          </cell>
          <cell r="E2048">
            <v>46.739100000000001</v>
          </cell>
          <cell r="F2048">
            <v>53.260899999999999</v>
          </cell>
          <cell r="G2048">
            <v>100</v>
          </cell>
        </row>
        <row r="2049">
          <cell r="A2049" t="str">
            <v>North Sydney Assault - non-domestic violence related No.</v>
          </cell>
          <cell r="B2049" t="str">
            <v>North Sydney</v>
          </cell>
          <cell r="C2049" t="str">
            <v>Assault - non-domestic violence related</v>
          </cell>
          <cell r="D2049" t="str">
            <v>No.</v>
          </cell>
          <cell r="E2049">
            <v>109</v>
          </cell>
          <cell r="F2049">
            <v>118</v>
          </cell>
          <cell r="G2049">
            <v>227</v>
          </cell>
        </row>
        <row r="2050">
          <cell r="A2050" t="str">
            <v>North Sydney Assault - non-domestic violence related %</v>
          </cell>
          <cell r="B2050" t="str">
            <v>North Sydney</v>
          </cell>
          <cell r="D2050" t="str">
            <v>%</v>
          </cell>
          <cell r="E2050">
            <v>48.017600000000002</v>
          </cell>
          <cell r="F2050">
            <v>51.982399999999998</v>
          </cell>
          <cell r="G2050">
            <v>100</v>
          </cell>
        </row>
        <row r="2051">
          <cell r="A2051" t="str">
            <v>North Sydney Robbery No.</v>
          </cell>
          <cell r="B2051" t="str">
            <v>North Sydney</v>
          </cell>
          <cell r="C2051" t="str">
            <v>Robbery</v>
          </cell>
          <cell r="D2051" t="str">
            <v>No.</v>
          </cell>
          <cell r="E2051">
            <v>14</v>
          </cell>
          <cell r="F2051">
            <v>23</v>
          </cell>
          <cell r="G2051">
            <v>37</v>
          </cell>
        </row>
        <row r="2052">
          <cell r="A2052" t="str">
            <v>North Sydney Robbery %</v>
          </cell>
          <cell r="B2052" t="str">
            <v>North Sydney</v>
          </cell>
          <cell r="D2052" t="str">
            <v>%</v>
          </cell>
          <cell r="E2052">
            <v>37.837800000000001</v>
          </cell>
          <cell r="F2052">
            <v>62.162199999999999</v>
          </cell>
          <cell r="G2052">
            <v>100</v>
          </cell>
        </row>
        <row r="2053">
          <cell r="A2053" t="str">
            <v>North Sydney Break and enter - dwelling No.</v>
          </cell>
          <cell r="B2053" t="str">
            <v>North Sydney</v>
          </cell>
          <cell r="C2053" t="str">
            <v>Break and enter dwelling</v>
          </cell>
          <cell r="D2053" t="str">
            <v>No.</v>
          </cell>
          <cell r="E2053">
            <v>2</v>
          </cell>
          <cell r="F2053">
            <v>363</v>
          </cell>
          <cell r="G2053">
            <v>365</v>
          </cell>
        </row>
        <row r="2054">
          <cell r="A2054" t="str">
            <v>North Sydney Break and enter - dwelling %</v>
          </cell>
          <cell r="B2054" t="str">
            <v>North Sydney</v>
          </cell>
          <cell r="D2054" t="str">
            <v>%</v>
          </cell>
          <cell r="E2054">
            <v>0.54790000000000005</v>
          </cell>
          <cell r="F2054">
            <v>99.452100000000002</v>
          </cell>
          <cell r="G2054">
            <v>100</v>
          </cell>
        </row>
        <row r="2055">
          <cell r="A2055" t="str">
            <v>North Sydney Break and enter - non-dwelling No.</v>
          </cell>
          <cell r="B2055" t="str">
            <v>North Sydney</v>
          </cell>
          <cell r="C2055" t="str">
            <v>Break and enter non-dwelling</v>
          </cell>
          <cell r="D2055" t="str">
            <v>No.</v>
          </cell>
          <cell r="E2055">
            <v>2</v>
          </cell>
          <cell r="F2055">
            <v>210</v>
          </cell>
          <cell r="G2055">
            <v>212</v>
          </cell>
        </row>
        <row r="2056">
          <cell r="A2056" t="str">
            <v>North Sydney Break and enter - non-dwelling %</v>
          </cell>
          <cell r="B2056" t="str">
            <v>North Sydney</v>
          </cell>
          <cell r="D2056" t="str">
            <v>%</v>
          </cell>
          <cell r="E2056">
            <v>0.94340000000000002</v>
          </cell>
          <cell r="F2056">
            <v>99.056600000000003</v>
          </cell>
          <cell r="G2056">
            <v>100</v>
          </cell>
        </row>
        <row r="2057">
          <cell r="A2057" t="str">
            <v>North Sydney Motor vehicle theft No.</v>
          </cell>
          <cell r="B2057" t="str">
            <v>North Sydney</v>
          </cell>
          <cell r="C2057" t="str">
            <v>Motor vehicle theft</v>
          </cell>
          <cell r="D2057" t="str">
            <v>No.</v>
          </cell>
          <cell r="E2057">
            <v>1</v>
          </cell>
          <cell r="F2057">
            <v>99</v>
          </cell>
          <cell r="G2057">
            <v>100</v>
          </cell>
        </row>
        <row r="2058">
          <cell r="A2058" t="str">
            <v>North Sydney Motor vehicle theft %</v>
          </cell>
          <cell r="B2058" t="str">
            <v>North Sydney</v>
          </cell>
          <cell r="D2058" t="str">
            <v>%</v>
          </cell>
          <cell r="E2058">
            <v>1</v>
          </cell>
          <cell r="F2058">
            <v>99</v>
          </cell>
          <cell r="G2058">
            <v>100</v>
          </cell>
        </row>
        <row r="2059">
          <cell r="A2059" t="str">
            <v>North Sydney Steal from motor vehicle No.</v>
          </cell>
          <cell r="B2059" t="str">
            <v>North Sydney</v>
          </cell>
          <cell r="C2059" t="str">
            <v>Steal from motor vehicle</v>
          </cell>
          <cell r="D2059" t="str">
            <v>No.</v>
          </cell>
          <cell r="E2059">
            <v>2</v>
          </cell>
          <cell r="F2059">
            <v>254</v>
          </cell>
          <cell r="G2059">
            <v>256</v>
          </cell>
        </row>
        <row r="2060">
          <cell r="A2060" t="str">
            <v>North Sydney Steal from motor vehicle %</v>
          </cell>
          <cell r="B2060" t="str">
            <v>North Sydney</v>
          </cell>
          <cell r="D2060" t="str">
            <v>%</v>
          </cell>
          <cell r="E2060">
            <v>0.78129999999999999</v>
          </cell>
          <cell r="F2060">
            <v>99.218800000000002</v>
          </cell>
          <cell r="G2060">
            <v>100</v>
          </cell>
        </row>
        <row r="2061">
          <cell r="A2061" t="str">
            <v>North Sydney Steal from retail store No.</v>
          </cell>
          <cell r="B2061" t="str">
            <v>North Sydney</v>
          </cell>
          <cell r="C2061" t="str">
            <v>Steal from retail store</v>
          </cell>
          <cell r="D2061" t="str">
            <v>No.</v>
          </cell>
          <cell r="E2061">
            <v>12</v>
          </cell>
          <cell r="F2061">
            <v>99</v>
          </cell>
          <cell r="G2061">
            <v>111</v>
          </cell>
        </row>
        <row r="2062">
          <cell r="A2062" t="str">
            <v>North Sydney Steal from retail store %</v>
          </cell>
          <cell r="B2062" t="str">
            <v>North Sydney</v>
          </cell>
          <cell r="D2062" t="str">
            <v>%</v>
          </cell>
          <cell r="E2062">
            <v>10.8108</v>
          </cell>
          <cell r="F2062">
            <v>89.1892</v>
          </cell>
          <cell r="G2062">
            <v>100</v>
          </cell>
        </row>
        <row r="2063">
          <cell r="A2063" t="str">
            <v>North Sydney Steal from person No.</v>
          </cell>
          <cell r="B2063" t="str">
            <v>North Sydney</v>
          </cell>
          <cell r="C2063" t="str">
            <v>Steal from person</v>
          </cell>
          <cell r="D2063" t="str">
            <v>No.</v>
          </cell>
          <cell r="E2063">
            <v>4</v>
          </cell>
          <cell r="F2063">
            <v>85</v>
          </cell>
          <cell r="G2063">
            <v>89</v>
          </cell>
        </row>
        <row r="2064">
          <cell r="A2064" t="str">
            <v>North Sydney Steal from person %</v>
          </cell>
          <cell r="B2064" t="str">
            <v>North Sydney</v>
          </cell>
          <cell r="D2064" t="str">
            <v>%</v>
          </cell>
          <cell r="E2064">
            <v>4.4943999999999997</v>
          </cell>
          <cell r="F2064">
            <v>95.505600000000001</v>
          </cell>
          <cell r="G2064">
            <v>100</v>
          </cell>
        </row>
        <row r="2065">
          <cell r="A2065" t="str">
            <v>North Sydney Malicious damage to property No.</v>
          </cell>
          <cell r="B2065" t="str">
            <v>North Sydney</v>
          </cell>
          <cell r="C2065" t="str">
            <v>Malicious damage to property</v>
          </cell>
          <cell r="D2065" t="str">
            <v>No.</v>
          </cell>
          <cell r="E2065">
            <v>34</v>
          </cell>
          <cell r="F2065">
            <v>528</v>
          </cell>
          <cell r="G2065">
            <v>562</v>
          </cell>
        </row>
        <row r="2066">
          <cell r="A2066" t="str">
            <v>North Sydney Malicious damage to property %</v>
          </cell>
          <cell r="B2066" t="str">
            <v>North Sydney</v>
          </cell>
          <cell r="D2066" t="str">
            <v>%</v>
          </cell>
          <cell r="E2066">
            <v>6.0498000000000003</v>
          </cell>
          <cell r="F2066">
            <v>93.950199999999995</v>
          </cell>
          <cell r="G2066">
            <v>100</v>
          </cell>
        </row>
        <row r="2067">
          <cell r="A2067" t="str">
            <v>Oberon Assault - domestic violence related No.</v>
          </cell>
          <cell r="B2067" t="str">
            <v>Oberon</v>
          </cell>
          <cell r="C2067" t="str">
            <v>Assault - domestic violence related</v>
          </cell>
          <cell r="D2067" t="str">
            <v>No.</v>
          </cell>
          <cell r="E2067">
            <v>11</v>
          </cell>
          <cell r="F2067">
            <v>7</v>
          </cell>
          <cell r="G2067">
            <v>18</v>
          </cell>
        </row>
        <row r="2068">
          <cell r="A2068" t="str">
            <v>Oberon Assault - domestic violence related %</v>
          </cell>
          <cell r="B2068" t="str">
            <v>Oberon</v>
          </cell>
          <cell r="D2068" t="str">
            <v>%</v>
          </cell>
          <cell r="E2068">
            <v>61.1111</v>
          </cell>
          <cell r="F2068">
            <v>38.8889</v>
          </cell>
          <cell r="G2068">
            <v>100</v>
          </cell>
        </row>
        <row r="2069">
          <cell r="A2069" t="str">
            <v>Oberon Assault - non-domestic violence related No.</v>
          </cell>
          <cell r="B2069" t="str">
            <v>Oberon</v>
          </cell>
          <cell r="C2069" t="str">
            <v>Assault - non-domestic violence related</v>
          </cell>
          <cell r="D2069" t="str">
            <v>No.</v>
          </cell>
          <cell r="E2069">
            <v>19</v>
          </cell>
          <cell r="F2069">
            <v>11</v>
          </cell>
          <cell r="G2069">
            <v>30</v>
          </cell>
        </row>
        <row r="2070">
          <cell r="A2070" t="str">
            <v>Oberon Assault - non-domestic violence related %</v>
          </cell>
          <cell r="B2070" t="str">
            <v>Oberon</v>
          </cell>
          <cell r="D2070" t="str">
            <v>%</v>
          </cell>
          <cell r="E2070">
            <v>63.333300000000001</v>
          </cell>
          <cell r="F2070">
            <v>36.666699999999999</v>
          </cell>
          <cell r="G2070">
            <v>100</v>
          </cell>
        </row>
        <row r="2071">
          <cell r="A2071" t="str">
            <v>Oberon Robbery No.</v>
          </cell>
          <cell r="B2071" t="str">
            <v>Oberon</v>
          </cell>
          <cell r="C2071" t="str">
            <v>Robbery</v>
          </cell>
          <cell r="D2071" t="str">
            <v>No.</v>
          </cell>
          <cell r="E2071">
            <v>0</v>
          </cell>
          <cell r="F2071">
            <v>0</v>
          </cell>
          <cell r="G2071">
            <v>0</v>
          </cell>
        </row>
        <row r="2072">
          <cell r="A2072" t="str">
            <v>Oberon Robbery %</v>
          </cell>
          <cell r="B2072" t="str">
            <v>Oberon</v>
          </cell>
          <cell r="D2072" t="str">
            <v>%</v>
          </cell>
          <cell r="E2072">
            <v>0</v>
          </cell>
          <cell r="F2072">
            <v>0</v>
          </cell>
          <cell r="G2072">
            <v>0</v>
          </cell>
        </row>
        <row r="2073">
          <cell r="A2073" t="str">
            <v>Oberon Break and enter - dwelling No.</v>
          </cell>
          <cell r="B2073" t="str">
            <v>Oberon</v>
          </cell>
          <cell r="C2073" t="str">
            <v>Break and enter dwelling</v>
          </cell>
          <cell r="D2073" t="str">
            <v>No.</v>
          </cell>
          <cell r="E2073">
            <v>0</v>
          </cell>
          <cell r="F2073">
            <v>24</v>
          </cell>
          <cell r="G2073">
            <v>24</v>
          </cell>
        </row>
        <row r="2074">
          <cell r="A2074" t="str">
            <v>Oberon Break and enter - dwelling %</v>
          </cell>
          <cell r="B2074" t="str">
            <v>Oberon</v>
          </cell>
          <cell r="D2074" t="str">
            <v>%</v>
          </cell>
          <cell r="E2074">
            <v>0</v>
          </cell>
          <cell r="F2074">
            <v>100</v>
          </cell>
          <cell r="G2074">
            <v>100</v>
          </cell>
        </row>
        <row r="2075">
          <cell r="A2075" t="str">
            <v>Oberon Break and enter - non-dwelling No.</v>
          </cell>
          <cell r="B2075" t="str">
            <v>Oberon</v>
          </cell>
          <cell r="C2075" t="str">
            <v>Break and enter non-dwelling</v>
          </cell>
          <cell r="D2075" t="str">
            <v>No.</v>
          </cell>
          <cell r="E2075">
            <v>0</v>
          </cell>
          <cell r="F2075">
            <v>9</v>
          </cell>
          <cell r="G2075">
            <v>9</v>
          </cell>
        </row>
        <row r="2076">
          <cell r="A2076" t="str">
            <v>Oberon Break and enter - non-dwelling %</v>
          </cell>
          <cell r="B2076" t="str">
            <v>Oberon</v>
          </cell>
          <cell r="D2076" t="str">
            <v>%</v>
          </cell>
          <cell r="E2076">
            <v>0</v>
          </cell>
          <cell r="F2076">
            <v>100</v>
          </cell>
          <cell r="G2076">
            <v>100</v>
          </cell>
        </row>
        <row r="2077">
          <cell r="A2077" t="str">
            <v>Oberon Motor vehicle theft No.</v>
          </cell>
          <cell r="B2077" t="str">
            <v>Oberon</v>
          </cell>
          <cell r="C2077" t="str">
            <v>Motor vehicle theft</v>
          </cell>
          <cell r="D2077" t="str">
            <v>No.</v>
          </cell>
          <cell r="E2077">
            <v>1</v>
          </cell>
          <cell r="F2077">
            <v>9</v>
          </cell>
          <cell r="G2077">
            <v>10</v>
          </cell>
        </row>
        <row r="2078">
          <cell r="A2078" t="str">
            <v>Oberon Motor vehicle theft %</v>
          </cell>
          <cell r="B2078" t="str">
            <v>Oberon</v>
          </cell>
          <cell r="D2078" t="str">
            <v>%</v>
          </cell>
          <cell r="E2078">
            <v>10</v>
          </cell>
          <cell r="F2078">
            <v>90</v>
          </cell>
          <cell r="G2078">
            <v>100</v>
          </cell>
        </row>
        <row r="2079">
          <cell r="A2079" t="str">
            <v>Oberon Steal from motor vehicle No.</v>
          </cell>
          <cell r="B2079" t="str">
            <v>Oberon</v>
          </cell>
          <cell r="C2079" t="str">
            <v>Steal from motor vehicle</v>
          </cell>
          <cell r="D2079" t="str">
            <v>No.</v>
          </cell>
          <cell r="E2079">
            <v>0</v>
          </cell>
          <cell r="F2079">
            <v>28</v>
          </cell>
          <cell r="G2079">
            <v>28</v>
          </cell>
        </row>
        <row r="2080">
          <cell r="A2080" t="str">
            <v>Oberon Steal from motor vehicle %</v>
          </cell>
          <cell r="B2080" t="str">
            <v>Oberon</v>
          </cell>
          <cell r="D2080" t="str">
            <v>%</v>
          </cell>
          <cell r="E2080">
            <v>0</v>
          </cell>
          <cell r="F2080">
            <v>100</v>
          </cell>
          <cell r="G2080">
            <v>100</v>
          </cell>
        </row>
        <row r="2081">
          <cell r="A2081" t="str">
            <v>Oberon Steal from retail store No.</v>
          </cell>
          <cell r="B2081" t="str">
            <v>Oberon</v>
          </cell>
          <cell r="C2081" t="str">
            <v>Steal from retail store</v>
          </cell>
          <cell r="D2081" t="str">
            <v>No.</v>
          </cell>
          <cell r="E2081">
            <v>1</v>
          </cell>
          <cell r="F2081">
            <v>4</v>
          </cell>
          <cell r="G2081">
            <v>5</v>
          </cell>
        </row>
        <row r="2082">
          <cell r="A2082" t="str">
            <v>Oberon Steal from retail store %</v>
          </cell>
          <cell r="B2082" t="str">
            <v>Oberon</v>
          </cell>
          <cell r="D2082" t="str">
            <v>%</v>
          </cell>
          <cell r="E2082">
            <v>20</v>
          </cell>
          <cell r="F2082">
            <v>80</v>
          </cell>
          <cell r="G2082">
            <v>100</v>
          </cell>
        </row>
        <row r="2083">
          <cell r="A2083" t="str">
            <v>Oberon Steal from person No.</v>
          </cell>
          <cell r="B2083" t="str">
            <v>Oberon</v>
          </cell>
          <cell r="C2083" t="str">
            <v>Steal from person</v>
          </cell>
          <cell r="D2083" t="str">
            <v>No.</v>
          </cell>
          <cell r="E2083">
            <v>0</v>
          </cell>
          <cell r="F2083">
            <v>1</v>
          </cell>
          <cell r="G2083">
            <v>1</v>
          </cell>
        </row>
        <row r="2084">
          <cell r="A2084" t="str">
            <v>Oberon Steal from person %</v>
          </cell>
          <cell r="B2084" t="str">
            <v>Oberon</v>
          </cell>
          <cell r="D2084" t="str">
            <v>%</v>
          </cell>
          <cell r="E2084">
            <v>0</v>
          </cell>
          <cell r="F2084">
            <v>100</v>
          </cell>
          <cell r="G2084">
            <v>100</v>
          </cell>
        </row>
        <row r="2085">
          <cell r="A2085" t="str">
            <v>Oberon Malicious damage to property No.</v>
          </cell>
          <cell r="B2085" t="str">
            <v>Oberon</v>
          </cell>
          <cell r="C2085" t="str">
            <v>Malicious damage to property</v>
          </cell>
          <cell r="D2085" t="str">
            <v>No.</v>
          </cell>
          <cell r="E2085">
            <v>6</v>
          </cell>
          <cell r="F2085">
            <v>56</v>
          </cell>
          <cell r="G2085">
            <v>62</v>
          </cell>
        </row>
        <row r="2086">
          <cell r="A2086" t="str">
            <v>Oberon Malicious damage to property %</v>
          </cell>
          <cell r="B2086" t="str">
            <v>Oberon</v>
          </cell>
          <cell r="D2086" t="str">
            <v>%</v>
          </cell>
          <cell r="E2086">
            <v>9.6774000000000004</v>
          </cell>
          <cell r="F2086">
            <v>90.322599999999994</v>
          </cell>
          <cell r="G2086">
            <v>100</v>
          </cell>
        </row>
        <row r="2087">
          <cell r="A2087" t="str">
            <v>Orange Assault - domestic violence related No.</v>
          </cell>
          <cell r="B2087" t="str">
            <v>Orange</v>
          </cell>
          <cell r="C2087" t="str">
            <v>Assault - domestic violence related</v>
          </cell>
          <cell r="D2087" t="str">
            <v>No.</v>
          </cell>
          <cell r="E2087">
            <v>91</v>
          </cell>
          <cell r="F2087">
            <v>110</v>
          </cell>
          <cell r="G2087">
            <v>201</v>
          </cell>
        </row>
        <row r="2088">
          <cell r="A2088" t="str">
            <v>Orange Assault - domestic violence related %</v>
          </cell>
          <cell r="B2088" t="str">
            <v>Orange</v>
          </cell>
          <cell r="D2088" t="str">
            <v>%</v>
          </cell>
          <cell r="E2088">
            <v>45.273600000000002</v>
          </cell>
          <cell r="F2088">
            <v>54.726399999999998</v>
          </cell>
          <cell r="G2088">
            <v>100</v>
          </cell>
        </row>
        <row r="2089">
          <cell r="A2089" t="str">
            <v>Orange Assault - non-domestic violence related No.</v>
          </cell>
          <cell r="B2089" t="str">
            <v>Orange</v>
          </cell>
          <cell r="C2089" t="str">
            <v>Assault - non-domestic violence related</v>
          </cell>
          <cell r="D2089" t="str">
            <v>No.</v>
          </cell>
          <cell r="E2089">
            <v>165</v>
          </cell>
          <cell r="F2089">
            <v>192</v>
          </cell>
          <cell r="G2089">
            <v>357</v>
          </cell>
        </row>
        <row r="2090">
          <cell r="A2090" t="str">
            <v>Orange Assault - non-domestic violence related %</v>
          </cell>
          <cell r="B2090" t="str">
            <v>Orange</v>
          </cell>
          <cell r="D2090" t="str">
            <v>%</v>
          </cell>
          <cell r="E2090">
            <v>46.218499999999999</v>
          </cell>
          <cell r="F2090">
            <v>53.781500000000001</v>
          </cell>
          <cell r="G2090">
            <v>100</v>
          </cell>
        </row>
        <row r="2091">
          <cell r="A2091" t="str">
            <v>Orange Robbery No.</v>
          </cell>
          <cell r="B2091" t="str">
            <v>Orange</v>
          </cell>
          <cell r="C2091" t="str">
            <v>Robbery</v>
          </cell>
          <cell r="D2091" t="str">
            <v>No.</v>
          </cell>
          <cell r="E2091">
            <v>4</v>
          </cell>
          <cell r="F2091">
            <v>15</v>
          </cell>
          <cell r="G2091">
            <v>19</v>
          </cell>
        </row>
        <row r="2092">
          <cell r="A2092" t="str">
            <v>Orange Robbery %</v>
          </cell>
          <cell r="B2092" t="str">
            <v>Orange</v>
          </cell>
          <cell r="D2092" t="str">
            <v>%</v>
          </cell>
          <cell r="E2092">
            <v>21.052600000000002</v>
          </cell>
          <cell r="F2092">
            <v>78.947400000000002</v>
          </cell>
          <cell r="G2092">
            <v>100</v>
          </cell>
        </row>
        <row r="2093">
          <cell r="A2093" t="str">
            <v>Orange Break and enter - dwelling No.</v>
          </cell>
          <cell r="B2093" t="str">
            <v>Orange</v>
          </cell>
          <cell r="C2093" t="str">
            <v>Break and enter dwelling</v>
          </cell>
          <cell r="D2093" t="str">
            <v>No.</v>
          </cell>
          <cell r="E2093">
            <v>5</v>
          </cell>
          <cell r="F2093">
            <v>401</v>
          </cell>
          <cell r="G2093">
            <v>406</v>
          </cell>
        </row>
        <row r="2094">
          <cell r="A2094" t="str">
            <v>Orange Break and enter - dwelling %</v>
          </cell>
          <cell r="B2094" t="str">
            <v>Orange</v>
          </cell>
          <cell r="D2094" t="str">
            <v>%</v>
          </cell>
          <cell r="E2094">
            <v>1.2315</v>
          </cell>
          <cell r="F2094">
            <v>98.768500000000003</v>
          </cell>
          <cell r="G2094">
            <v>100</v>
          </cell>
        </row>
        <row r="2095">
          <cell r="A2095" t="str">
            <v>Orange Break and enter - non-dwelling No.</v>
          </cell>
          <cell r="B2095" t="str">
            <v>Orange</v>
          </cell>
          <cell r="C2095" t="str">
            <v>Break and enter non-dwelling</v>
          </cell>
          <cell r="D2095" t="str">
            <v>No.</v>
          </cell>
          <cell r="E2095">
            <v>6</v>
          </cell>
          <cell r="F2095">
            <v>113</v>
          </cell>
          <cell r="G2095">
            <v>119</v>
          </cell>
        </row>
        <row r="2096">
          <cell r="A2096" t="str">
            <v>Orange Break and enter - non-dwelling %</v>
          </cell>
          <cell r="B2096" t="str">
            <v>Orange</v>
          </cell>
          <cell r="D2096" t="str">
            <v>%</v>
          </cell>
          <cell r="E2096">
            <v>5.0419999999999998</v>
          </cell>
          <cell r="F2096">
            <v>94.957999999999998</v>
          </cell>
          <cell r="G2096">
            <v>100</v>
          </cell>
        </row>
        <row r="2097">
          <cell r="A2097" t="str">
            <v>Orange Motor vehicle theft No.</v>
          </cell>
          <cell r="B2097" t="str">
            <v>Orange</v>
          </cell>
          <cell r="C2097" t="str">
            <v>Motor vehicle theft</v>
          </cell>
          <cell r="D2097" t="str">
            <v>No.</v>
          </cell>
          <cell r="E2097">
            <v>8</v>
          </cell>
          <cell r="F2097">
            <v>106</v>
          </cell>
          <cell r="G2097">
            <v>114</v>
          </cell>
        </row>
        <row r="2098">
          <cell r="A2098" t="str">
            <v>Orange Motor vehicle theft %</v>
          </cell>
          <cell r="B2098" t="str">
            <v>Orange</v>
          </cell>
          <cell r="D2098" t="str">
            <v>%</v>
          </cell>
          <cell r="E2098">
            <v>7.0175000000000001</v>
          </cell>
          <cell r="F2098">
            <v>92.982500000000002</v>
          </cell>
          <cell r="G2098">
            <v>100</v>
          </cell>
        </row>
        <row r="2099">
          <cell r="A2099" t="str">
            <v>Orange Steal from motor vehicle No.</v>
          </cell>
          <cell r="B2099" t="str">
            <v>Orange</v>
          </cell>
          <cell r="C2099" t="str">
            <v>Steal from motor vehicle</v>
          </cell>
          <cell r="D2099" t="str">
            <v>No.</v>
          </cell>
          <cell r="E2099">
            <v>4</v>
          </cell>
          <cell r="F2099">
            <v>330</v>
          </cell>
          <cell r="G2099">
            <v>334</v>
          </cell>
        </row>
        <row r="2100">
          <cell r="A2100" t="str">
            <v>Orange Steal from motor vehicle %</v>
          </cell>
          <cell r="B2100" t="str">
            <v>Orange</v>
          </cell>
          <cell r="D2100" t="str">
            <v>%</v>
          </cell>
          <cell r="E2100">
            <v>1.1976</v>
          </cell>
          <cell r="F2100">
            <v>98.802400000000006</v>
          </cell>
          <cell r="G2100">
            <v>100</v>
          </cell>
        </row>
        <row r="2101">
          <cell r="A2101" t="str">
            <v>Orange Steal from retail store No.</v>
          </cell>
          <cell r="B2101" t="str">
            <v>Orange</v>
          </cell>
          <cell r="C2101" t="str">
            <v>Steal from retail store</v>
          </cell>
          <cell r="D2101" t="str">
            <v>No.</v>
          </cell>
          <cell r="E2101">
            <v>5</v>
          </cell>
          <cell r="F2101">
            <v>174</v>
          </cell>
          <cell r="G2101">
            <v>179</v>
          </cell>
        </row>
        <row r="2102">
          <cell r="A2102" t="str">
            <v>Orange Steal from retail store %</v>
          </cell>
          <cell r="B2102" t="str">
            <v>Orange</v>
          </cell>
          <cell r="D2102" t="str">
            <v>%</v>
          </cell>
          <cell r="E2102">
            <v>2.7932999999999999</v>
          </cell>
          <cell r="F2102">
            <v>97.206699999999998</v>
          </cell>
          <cell r="G2102">
            <v>100</v>
          </cell>
        </row>
        <row r="2103">
          <cell r="A2103" t="str">
            <v>Orange Steal from person No.</v>
          </cell>
          <cell r="B2103" t="str">
            <v>Orange</v>
          </cell>
          <cell r="C2103" t="str">
            <v>Steal from person</v>
          </cell>
          <cell r="D2103" t="str">
            <v>No.</v>
          </cell>
          <cell r="E2103">
            <v>4</v>
          </cell>
          <cell r="F2103">
            <v>29</v>
          </cell>
          <cell r="G2103">
            <v>33</v>
          </cell>
        </row>
        <row r="2104">
          <cell r="A2104" t="str">
            <v>Orange Steal from person %</v>
          </cell>
          <cell r="B2104" t="str">
            <v>Orange</v>
          </cell>
          <cell r="D2104" t="str">
            <v>%</v>
          </cell>
          <cell r="E2104">
            <v>12.1212</v>
          </cell>
          <cell r="F2104">
            <v>87.878799999999998</v>
          </cell>
          <cell r="G2104">
            <v>100</v>
          </cell>
        </row>
        <row r="2105">
          <cell r="A2105" t="str">
            <v>Orange Malicious damage to property No.</v>
          </cell>
          <cell r="B2105" t="str">
            <v>Orange</v>
          </cell>
          <cell r="C2105" t="str">
            <v>Malicious damage to property</v>
          </cell>
          <cell r="D2105" t="str">
            <v>No.</v>
          </cell>
          <cell r="E2105">
            <v>94</v>
          </cell>
          <cell r="F2105">
            <v>898</v>
          </cell>
          <cell r="G2105">
            <v>992</v>
          </cell>
        </row>
        <row r="2106">
          <cell r="A2106" t="str">
            <v>Orange Malicious damage to property %</v>
          </cell>
          <cell r="B2106" t="str">
            <v>Orange</v>
          </cell>
          <cell r="D2106" t="str">
            <v>%</v>
          </cell>
          <cell r="E2106">
            <v>9.4757999999999996</v>
          </cell>
          <cell r="F2106">
            <v>90.524199999999993</v>
          </cell>
          <cell r="G2106">
            <v>100</v>
          </cell>
        </row>
        <row r="2107">
          <cell r="A2107" t="str">
            <v>Palerang Assault - domestic violence related No.</v>
          </cell>
          <cell r="B2107" t="str">
            <v>Palerang</v>
          </cell>
          <cell r="C2107" t="str">
            <v>Assault - domestic violence related</v>
          </cell>
          <cell r="D2107" t="str">
            <v>No.</v>
          </cell>
          <cell r="E2107">
            <v>22</v>
          </cell>
          <cell r="F2107">
            <v>16</v>
          </cell>
          <cell r="G2107">
            <v>38</v>
          </cell>
        </row>
        <row r="2108">
          <cell r="A2108" t="str">
            <v>Palerang Assault - domestic violence related %</v>
          </cell>
          <cell r="B2108" t="str">
            <v>Palerang</v>
          </cell>
          <cell r="D2108" t="str">
            <v>%</v>
          </cell>
          <cell r="E2108">
            <v>57.8947</v>
          </cell>
          <cell r="F2108">
            <v>42.1053</v>
          </cell>
          <cell r="G2108">
            <v>100</v>
          </cell>
        </row>
        <row r="2109">
          <cell r="A2109" t="str">
            <v>Palerang Assault - non-domestic violence related No.</v>
          </cell>
          <cell r="B2109" t="str">
            <v>Palerang</v>
          </cell>
          <cell r="C2109" t="str">
            <v>Assault - non-domestic violence related</v>
          </cell>
          <cell r="D2109" t="str">
            <v>No.</v>
          </cell>
          <cell r="E2109">
            <v>29</v>
          </cell>
          <cell r="F2109">
            <v>25</v>
          </cell>
          <cell r="G2109">
            <v>54</v>
          </cell>
        </row>
        <row r="2110">
          <cell r="A2110" t="str">
            <v>Palerang Assault - non-domestic violence related %</v>
          </cell>
          <cell r="B2110" t="str">
            <v>Palerang</v>
          </cell>
          <cell r="D2110" t="str">
            <v>%</v>
          </cell>
          <cell r="E2110">
            <v>53.703699999999998</v>
          </cell>
          <cell r="F2110">
            <v>46.296300000000002</v>
          </cell>
          <cell r="G2110">
            <v>100</v>
          </cell>
        </row>
        <row r="2111">
          <cell r="A2111" t="str">
            <v>Palerang Robbery No.</v>
          </cell>
          <cell r="B2111" t="str">
            <v>Palerang</v>
          </cell>
          <cell r="C2111" t="str">
            <v>Robbery</v>
          </cell>
          <cell r="D2111" t="str">
            <v>No.</v>
          </cell>
          <cell r="E2111">
            <v>0</v>
          </cell>
          <cell r="F2111">
            <v>0</v>
          </cell>
          <cell r="G2111">
            <v>0</v>
          </cell>
        </row>
        <row r="2112">
          <cell r="A2112" t="str">
            <v>Palerang Robbery %</v>
          </cell>
          <cell r="B2112" t="str">
            <v>Palerang</v>
          </cell>
          <cell r="D2112" t="str">
            <v>%</v>
          </cell>
          <cell r="E2112">
            <v>0</v>
          </cell>
          <cell r="F2112">
            <v>0</v>
          </cell>
          <cell r="G2112">
            <v>0</v>
          </cell>
        </row>
        <row r="2113">
          <cell r="A2113" t="str">
            <v>Palerang Break and enter - dwelling No.</v>
          </cell>
          <cell r="B2113" t="str">
            <v>Palerang</v>
          </cell>
          <cell r="C2113" t="str">
            <v>Break and enter dwelling</v>
          </cell>
          <cell r="D2113" t="str">
            <v>No.</v>
          </cell>
          <cell r="E2113">
            <v>1</v>
          </cell>
          <cell r="F2113">
            <v>53</v>
          </cell>
          <cell r="G2113">
            <v>54</v>
          </cell>
        </row>
        <row r="2114">
          <cell r="A2114" t="str">
            <v>Palerang Break and enter - dwelling %</v>
          </cell>
          <cell r="B2114" t="str">
            <v>Palerang</v>
          </cell>
          <cell r="D2114" t="str">
            <v>%</v>
          </cell>
          <cell r="E2114">
            <v>1.8519000000000001</v>
          </cell>
          <cell r="F2114">
            <v>98.148099999999999</v>
          </cell>
          <cell r="G2114">
            <v>100</v>
          </cell>
        </row>
        <row r="2115">
          <cell r="A2115" t="str">
            <v>Palerang Break and enter - non-dwelling No.</v>
          </cell>
          <cell r="B2115" t="str">
            <v>Palerang</v>
          </cell>
          <cell r="C2115" t="str">
            <v>Break and enter non-dwelling</v>
          </cell>
          <cell r="D2115" t="str">
            <v>No.</v>
          </cell>
          <cell r="E2115">
            <v>1</v>
          </cell>
          <cell r="F2115">
            <v>34</v>
          </cell>
          <cell r="G2115">
            <v>35</v>
          </cell>
        </row>
        <row r="2116">
          <cell r="A2116" t="str">
            <v>Palerang Break and enter - non-dwelling %</v>
          </cell>
          <cell r="B2116" t="str">
            <v>Palerang</v>
          </cell>
          <cell r="D2116" t="str">
            <v>%</v>
          </cell>
          <cell r="E2116">
            <v>2.8571</v>
          </cell>
          <cell r="F2116">
            <v>97.142899999999997</v>
          </cell>
          <cell r="G2116">
            <v>100</v>
          </cell>
        </row>
        <row r="2117">
          <cell r="A2117" t="str">
            <v>Palerang Motor vehicle theft No.</v>
          </cell>
          <cell r="B2117" t="str">
            <v>Palerang</v>
          </cell>
          <cell r="C2117" t="str">
            <v>Motor vehicle theft</v>
          </cell>
          <cell r="D2117" t="str">
            <v>No.</v>
          </cell>
          <cell r="E2117">
            <v>1</v>
          </cell>
          <cell r="F2117">
            <v>24</v>
          </cell>
          <cell r="G2117">
            <v>25</v>
          </cell>
        </row>
        <row r="2118">
          <cell r="A2118" t="str">
            <v>Palerang Motor vehicle theft %</v>
          </cell>
          <cell r="B2118" t="str">
            <v>Palerang</v>
          </cell>
          <cell r="D2118" t="str">
            <v>%</v>
          </cell>
          <cell r="E2118">
            <v>4</v>
          </cell>
          <cell r="F2118">
            <v>96</v>
          </cell>
          <cell r="G2118">
            <v>100</v>
          </cell>
        </row>
        <row r="2119">
          <cell r="A2119" t="str">
            <v>Palerang Steal from motor vehicle No.</v>
          </cell>
          <cell r="B2119" t="str">
            <v>Palerang</v>
          </cell>
          <cell r="C2119" t="str">
            <v>Steal from motor vehicle</v>
          </cell>
          <cell r="D2119" t="str">
            <v>No.</v>
          </cell>
          <cell r="E2119">
            <v>1</v>
          </cell>
          <cell r="F2119">
            <v>50</v>
          </cell>
          <cell r="G2119">
            <v>51</v>
          </cell>
        </row>
        <row r="2120">
          <cell r="A2120" t="str">
            <v>Palerang Steal from motor vehicle %</v>
          </cell>
          <cell r="B2120" t="str">
            <v>Palerang</v>
          </cell>
          <cell r="D2120" t="str">
            <v>%</v>
          </cell>
          <cell r="E2120">
            <v>1.9608000000000001</v>
          </cell>
          <cell r="F2120">
            <v>98.039199999999994</v>
          </cell>
          <cell r="G2120">
            <v>100</v>
          </cell>
        </row>
        <row r="2121">
          <cell r="A2121" t="str">
            <v>Palerang Steal from retail store No.</v>
          </cell>
          <cell r="B2121" t="str">
            <v>Palerang</v>
          </cell>
          <cell r="C2121" t="str">
            <v>Steal from retail store</v>
          </cell>
          <cell r="D2121" t="str">
            <v>No.</v>
          </cell>
          <cell r="E2121">
            <v>1</v>
          </cell>
          <cell r="F2121">
            <v>13</v>
          </cell>
          <cell r="G2121">
            <v>14</v>
          </cell>
        </row>
        <row r="2122">
          <cell r="A2122" t="str">
            <v>Palerang Steal from retail store %</v>
          </cell>
          <cell r="B2122" t="str">
            <v>Palerang</v>
          </cell>
          <cell r="D2122" t="str">
            <v>%</v>
          </cell>
          <cell r="E2122">
            <v>7.1429</v>
          </cell>
          <cell r="F2122">
            <v>92.857100000000003</v>
          </cell>
          <cell r="G2122">
            <v>100</v>
          </cell>
        </row>
        <row r="2123">
          <cell r="A2123" t="str">
            <v>Palerang Steal from person No.</v>
          </cell>
          <cell r="B2123" t="str">
            <v>Palerang</v>
          </cell>
          <cell r="C2123" t="str">
            <v>Steal from person</v>
          </cell>
          <cell r="D2123" t="str">
            <v>No.</v>
          </cell>
          <cell r="E2123">
            <v>0</v>
          </cell>
          <cell r="F2123">
            <v>4</v>
          </cell>
          <cell r="G2123">
            <v>4</v>
          </cell>
        </row>
        <row r="2124">
          <cell r="A2124" t="str">
            <v>Palerang Steal from person %</v>
          </cell>
          <cell r="B2124" t="str">
            <v>Palerang</v>
          </cell>
          <cell r="D2124" t="str">
            <v>%</v>
          </cell>
          <cell r="E2124">
            <v>0</v>
          </cell>
          <cell r="F2124">
            <v>100</v>
          </cell>
          <cell r="G2124">
            <v>100</v>
          </cell>
        </row>
        <row r="2125">
          <cell r="A2125" t="str">
            <v>Palerang Malicious damage to property No.</v>
          </cell>
          <cell r="B2125" t="str">
            <v>Palerang</v>
          </cell>
          <cell r="C2125" t="str">
            <v>Malicious damage to property</v>
          </cell>
          <cell r="D2125" t="str">
            <v>No.</v>
          </cell>
          <cell r="E2125">
            <v>22</v>
          </cell>
          <cell r="F2125">
            <v>145</v>
          </cell>
          <cell r="G2125">
            <v>167</v>
          </cell>
        </row>
        <row r="2126">
          <cell r="A2126" t="str">
            <v>Palerang Malicious damage to property %</v>
          </cell>
          <cell r="B2126" t="str">
            <v>Palerang</v>
          </cell>
          <cell r="D2126" t="str">
            <v>%</v>
          </cell>
          <cell r="E2126">
            <v>13.1737</v>
          </cell>
          <cell r="F2126">
            <v>86.826300000000003</v>
          </cell>
          <cell r="G2126">
            <v>100</v>
          </cell>
        </row>
        <row r="2127">
          <cell r="A2127" t="str">
            <v>Parkes Assault - domestic violence related No.</v>
          </cell>
          <cell r="B2127" t="str">
            <v>Parkes</v>
          </cell>
          <cell r="C2127" t="str">
            <v>Assault - domestic violence related</v>
          </cell>
          <cell r="D2127" t="str">
            <v>No.</v>
          </cell>
          <cell r="E2127">
            <v>46</v>
          </cell>
          <cell r="F2127">
            <v>47</v>
          </cell>
          <cell r="G2127">
            <v>93</v>
          </cell>
        </row>
        <row r="2128">
          <cell r="A2128" t="str">
            <v>Parkes Assault - domestic violence related %</v>
          </cell>
          <cell r="B2128" t="str">
            <v>Parkes</v>
          </cell>
          <cell r="D2128" t="str">
            <v>%</v>
          </cell>
          <cell r="E2128">
            <v>49.462400000000002</v>
          </cell>
          <cell r="F2128">
            <v>50.537599999999998</v>
          </cell>
          <cell r="G2128">
            <v>100</v>
          </cell>
        </row>
        <row r="2129">
          <cell r="A2129" t="str">
            <v>Parkes Assault - non-domestic violence related No.</v>
          </cell>
          <cell r="B2129" t="str">
            <v>Parkes</v>
          </cell>
          <cell r="C2129" t="str">
            <v>Assault - non-domestic violence related</v>
          </cell>
          <cell r="D2129" t="str">
            <v>No.</v>
          </cell>
          <cell r="E2129">
            <v>62</v>
          </cell>
          <cell r="F2129">
            <v>52</v>
          </cell>
          <cell r="G2129">
            <v>114</v>
          </cell>
        </row>
        <row r="2130">
          <cell r="A2130" t="str">
            <v>Parkes Assault - non-domestic violence related %</v>
          </cell>
          <cell r="B2130" t="str">
            <v>Parkes</v>
          </cell>
          <cell r="D2130" t="str">
            <v>%</v>
          </cell>
          <cell r="E2130">
            <v>54.386000000000003</v>
          </cell>
          <cell r="F2130">
            <v>45.613999999999997</v>
          </cell>
          <cell r="G2130">
            <v>100</v>
          </cell>
        </row>
        <row r="2131">
          <cell r="A2131" t="str">
            <v>Parkes Robbery No.</v>
          </cell>
          <cell r="B2131" t="str">
            <v>Parkes</v>
          </cell>
          <cell r="C2131" t="str">
            <v>Robbery</v>
          </cell>
          <cell r="D2131" t="str">
            <v>No.</v>
          </cell>
          <cell r="E2131">
            <v>0</v>
          </cell>
          <cell r="F2131">
            <v>2</v>
          </cell>
          <cell r="G2131">
            <v>2</v>
          </cell>
        </row>
        <row r="2132">
          <cell r="A2132" t="str">
            <v>Parkes Robbery %</v>
          </cell>
          <cell r="B2132" t="str">
            <v>Parkes</v>
          </cell>
          <cell r="D2132" t="str">
            <v>%</v>
          </cell>
          <cell r="E2132">
            <v>0</v>
          </cell>
          <cell r="F2132">
            <v>100</v>
          </cell>
          <cell r="G2132">
            <v>100</v>
          </cell>
        </row>
        <row r="2133">
          <cell r="A2133" t="str">
            <v>Parkes Break and enter - dwelling No.</v>
          </cell>
          <cell r="B2133" t="str">
            <v>Parkes</v>
          </cell>
          <cell r="C2133" t="str">
            <v>Break and enter dwelling</v>
          </cell>
          <cell r="D2133" t="str">
            <v>No.</v>
          </cell>
          <cell r="E2133">
            <v>7</v>
          </cell>
          <cell r="F2133">
            <v>87</v>
          </cell>
          <cell r="G2133">
            <v>94</v>
          </cell>
        </row>
        <row r="2134">
          <cell r="A2134" t="str">
            <v>Parkes Break and enter - dwelling %</v>
          </cell>
          <cell r="B2134" t="str">
            <v>Parkes</v>
          </cell>
          <cell r="D2134" t="str">
            <v>%</v>
          </cell>
          <cell r="E2134">
            <v>7.4467999999999996</v>
          </cell>
          <cell r="F2134">
            <v>92.553200000000004</v>
          </cell>
          <cell r="G2134">
            <v>100</v>
          </cell>
        </row>
        <row r="2135">
          <cell r="A2135" t="str">
            <v>Parkes Break and enter - non-dwelling No.</v>
          </cell>
          <cell r="B2135" t="str">
            <v>Parkes</v>
          </cell>
          <cell r="C2135" t="str">
            <v>Break and enter non-dwelling</v>
          </cell>
          <cell r="D2135" t="str">
            <v>No.</v>
          </cell>
          <cell r="E2135">
            <v>1</v>
          </cell>
          <cell r="F2135">
            <v>65</v>
          </cell>
          <cell r="G2135">
            <v>66</v>
          </cell>
        </row>
        <row r="2136">
          <cell r="A2136" t="str">
            <v>Parkes Break and enter - non-dwelling %</v>
          </cell>
          <cell r="B2136" t="str">
            <v>Parkes</v>
          </cell>
          <cell r="D2136" t="str">
            <v>%</v>
          </cell>
          <cell r="E2136">
            <v>1.5152000000000001</v>
          </cell>
          <cell r="F2136">
            <v>98.484800000000007</v>
          </cell>
          <cell r="G2136">
            <v>100</v>
          </cell>
        </row>
        <row r="2137">
          <cell r="A2137" t="str">
            <v>Parkes Motor vehicle theft No.</v>
          </cell>
          <cell r="B2137" t="str">
            <v>Parkes</v>
          </cell>
          <cell r="C2137" t="str">
            <v>Motor vehicle theft</v>
          </cell>
          <cell r="D2137" t="str">
            <v>No.</v>
          </cell>
          <cell r="E2137">
            <v>0</v>
          </cell>
          <cell r="F2137">
            <v>31</v>
          </cell>
          <cell r="G2137">
            <v>31</v>
          </cell>
        </row>
        <row r="2138">
          <cell r="A2138" t="str">
            <v>Parkes Motor vehicle theft %</v>
          </cell>
          <cell r="B2138" t="str">
            <v>Parkes</v>
          </cell>
          <cell r="D2138" t="str">
            <v>%</v>
          </cell>
          <cell r="E2138">
            <v>0</v>
          </cell>
          <cell r="F2138">
            <v>100</v>
          </cell>
          <cell r="G2138">
            <v>100</v>
          </cell>
        </row>
        <row r="2139">
          <cell r="A2139" t="str">
            <v>Parkes Steal from motor vehicle No.</v>
          </cell>
          <cell r="B2139" t="str">
            <v>Parkes</v>
          </cell>
          <cell r="C2139" t="str">
            <v>Steal from motor vehicle</v>
          </cell>
          <cell r="D2139" t="str">
            <v>No.</v>
          </cell>
          <cell r="E2139">
            <v>0</v>
          </cell>
          <cell r="F2139">
            <v>100</v>
          </cell>
          <cell r="G2139">
            <v>100</v>
          </cell>
        </row>
        <row r="2140">
          <cell r="A2140" t="str">
            <v>Parkes Steal from motor vehicle %</v>
          </cell>
          <cell r="B2140" t="str">
            <v>Parkes</v>
          </cell>
          <cell r="D2140" t="str">
            <v>%</v>
          </cell>
          <cell r="E2140">
            <v>0</v>
          </cell>
          <cell r="F2140">
            <v>100</v>
          </cell>
          <cell r="G2140">
            <v>100</v>
          </cell>
        </row>
        <row r="2141">
          <cell r="A2141" t="str">
            <v>Parkes Steal from retail store No.</v>
          </cell>
          <cell r="B2141" t="str">
            <v>Parkes</v>
          </cell>
          <cell r="C2141" t="str">
            <v>Steal from retail store</v>
          </cell>
          <cell r="D2141" t="str">
            <v>No.</v>
          </cell>
          <cell r="E2141">
            <v>0</v>
          </cell>
          <cell r="F2141">
            <v>21</v>
          </cell>
          <cell r="G2141">
            <v>21</v>
          </cell>
        </row>
        <row r="2142">
          <cell r="A2142" t="str">
            <v>Parkes Steal from retail store %</v>
          </cell>
          <cell r="B2142" t="str">
            <v>Parkes</v>
          </cell>
          <cell r="D2142" t="str">
            <v>%</v>
          </cell>
          <cell r="E2142">
            <v>0</v>
          </cell>
          <cell r="F2142">
            <v>100</v>
          </cell>
          <cell r="G2142">
            <v>100</v>
          </cell>
        </row>
        <row r="2143">
          <cell r="A2143" t="str">
            <v>Parkes Steal from person No.</v>
          </cell>
          <cell r="B2143" t="str">
            <v>Parkes</v>
          </cell>
          <cell r="C2143" t="str">
            <v>Steal from person</v>
          </cell>
          <cell r="D2143" t="str">
            <v>No.</v>
          </cell>
          <cell r="E2143">
            <v>0</v>
          </cell>
          <cell r="F2143">
            <v>2</v>
          </cell>
          <cell r="G2143">
            <v>2</v>
          </cell>
        </row>
        <row r="2144">
          <cell r="A2144" t="str">
            <v>Parkes Steal from person %</v>
          </cell>
          <cell r="B2144" t="str">
            <v>Parkes</v>
          </cell>
          <cell r="D2144" t="str">
            <v>%</v>
          </cell>
          <cell r="E2144">
            <v>0</v>
          </cell>
          <cell r="F2144">
            <v>100</v>
          </cell>
          <cell r="G2144">
            <v>100</v>
          </cell>
        </row>
        <row r="2145">
          <cell r="A2145" t="str">
            <v>Parkes Malicious damage to property No.</v>
          </cell>
          <cell r="B2145" t="str">
            <v>Parkes</v>
          </cell>
          <cell r="C2145" t="str">
            <v>Malicious damage to property</v>
          </cell>
          <cell r="D2145" t="str">
            <v>No.</v>
          </cell>
          <cell r="E2145">
            <v>39</v>
          </cell>
          <cell r="F2145">
            <v>294</v>
          </cell>
          <cell r="G2145">
            <v>333</v>
          </cell>
        </row>
        <row r="2146">
          <cell r="A2146" t="str">
            <v>Parkes Malicious damage to property %</v>
          </cell>
          <cell r="B2146" t="str">
            <v>Parkes</v>
          </cell>
          <cell r="D2146" t="str">
            <v>%</v>
          </cell>
          <cell r="E2146">
            <v>11.7117</v>
          </cell>
          <cell r="F2146">
            <v>88.288300000000007</v>
          </cell>
          <cell r="G2146">
            <v>100</v>
          </cell>
        </row>
        <row r="2147">
          <cell r="A2147" t="str">
            <v>Parramatta Assault - domestic violence related No.</v>
          </cell>
          <cell r="B2147" t="str">
            <v>Parramatta</v>
          </cell>
          <cell r="C2147" t="str">
            <v>Assault - domestic violence related</v>
          </cell>
          <cell r="D2147" t="str">
            <v>No.</v>
          </cell>
          <cell r="E2147">
            <v>182</v>
          </cell>
          <cell r="F2147">
            <v>476</v>
          </cell>
          <cell r="G2147">
            <v>658</v>
          </cell>
        </row>
        <row r="2148">
          <cell r="A2148" t="str">
            <v>Parramatta Assault - domestic violence related %</v>
          </cell>
          <cell r="B2148" t="str">
            <v>Parramatta</v>
          </cell>
          <cell r="D2148" t="str">
            <v>%</v>
          </cell>
          <cell r="E2148">
            <v>27.659600000000001</v>
          </cell>
          <cell r="F2148">
            <v>72.340400000000002</v>
          </cell>
          <cell r="G2148">
            <v>100</v>
          </cell>
        </row>
        <row r="2149">
          <cell r="A2149" t="str">
            <v>Parramatta Assault - non-domestic violence related No.</v>
          </cell>
          <cell r="B2149" t="str">
            <v>Parramatta</v>
          </cell>
          <cell r="C2149" t="str">
            <v>Assault - non-domestic violence related</v>
          </cell>
          <cell r="D2149" t="str">
            <v>No.</v>
          </cell>
          <cell r="E2149">
            <v>312</v>
          </cell>
          <cell r="F2149">
            <v>666</v>
          </cell>
          <cell r="G2149">
            <v>978</v>
          </cell>
        </row>
        <row r="2150">
          <cell r="A2150" t="str">
            <v>Parramatta Assault - non-domestic violence related %</v>
          </cell>
          <cell r="B2150" t="str">
            <v>Parramatta</v>
          </cell>
          <cell r="D2150" t="str">
            <v>%</v>
          </cell>
          <cell r="E2150">
            <v>31.901800000000001</v>
          </cell>
          <cell r="F2150">
            <v>68.098200000000006</v>
          </cell>
          <cell r="G2150">
            <v>100</v>
          </cell>
        </row>
        <row r="2151">
          <cell r="A2151" t="str">
            <v>Parramatta Robbery No.</v>
          </cell>
          <cell r="B2151" t="str">
            <v>Parramatta</v>
          </cell>
          <cell r="C2151" t="str">
            <v>Robbery</v>
          </cell>
          <cell r="D2151" t="str">
            <v>No.</v>
          </cell>
          <cell r="E2151">
            <v>34</v>
          </cell>
          <cell r="F2151">
            <v>242</v>
          </cell>
          <cell r="G2151">
            <v>276</v>
          </cell>
        </row>
        <row r="2152">
          <cell r="A2152" t="str">
            <v>Parramatta Robbery %</v>
          </cell>
          <cell r="B2152" t="str">
            <v>Parramatta</v>
          </cell>
          <cell r="D2152" t="str">
            <v>%</v>
          </cell>
          <cell r="E2152">
            <v>12.3188</v>
          </cell>
          <cell r="F2152">
            <v>87.681200000000004</v>
          </cell>
          <cell r="G2152">
            <v>100</v>
          </cell>
        </row>
        <row r="2153">
          <cell r="A2153" t="str">
            <v>Parramatta Break and enter - dwelling No.</v>
          </cell>
          <cell r="B2153" t="str">
            <v>Parramatta</v>
          </cell>
          <cell r="C2153" t="str">
            <v>Break and enter dwelling</v>
          </cell>
          <cell r="D2153" t="str">
            <v>No.</v>
          </cell>
          <cell r="E2153">
            <v>12</v>
          </cell>
          <cell r="F2153">
            <v>1177</v>
          </cell>
          <cell r="G2153">
            <v>1189</v>
          </cell>
        </row>
        <row r="2154">
          <cell r="A2154" t="str">
            <v>Parramatta Break and enter - dwelling %</v>
          </cell>
          <cell r="B2154" t="str">
            <v>Parramatta</v>
          </cell>
          <cell r="D2154" t="str">
            <v>%</v>
          </cell>
          <cell r="E2154">
            <v>1.0093000000000001</v>
          </cell>
          <cell r="F2154">
            <v>98.990700000000004</v>
          </cell>
          <cell r="G2154">
            <v>100</v>
          </cell>
        </row>
        <row r="2155">
          <cell r="A2155" t="str">
            <v>Parramatta Break and enter - non-dwelling No.</v>
          </cell>
          <cell r="B2155" t="str">
            <v>Parramatta</v>
          </cell>
          <cell r="C2155" t="str">
            <v>Break and enter non-dwelling</v>
          </cell>
          <cell r="D2155" t="str">
            <v>No.</v>
          </cell>
          <cell r="E2155">
            <v>6</v>
          </cell>
          <cell r="F2155">
            <v>319</v>
          </cell>
          <cell r="G2155">
            <v>325</v>
          </cell>
        </row>
        <row r="2156">
          <cell r="A2156" t="str">
            <v>Parramatta Break and enter - non-dwelling %</v>
          </cell>
          <cell r="B2156" t="str">
            <v>Parramatta</v>
          </cell>
          <cell r="D2156" t="str">
            <v>%</v>
          </cell>
          <cell r="E2156">
            <v>1.8462000000000001</v>
          </cell>
          <cell r="F2156">
            <v>98.153800000000004</v>
          </cell>
          <cell r="G2156">
            <v>100</v>
          </cell>
        </row>
        <row r="2157">
          <cell r="A2157" t="str">
            <v>Parramatta Motor vehicle theft No.</v>
          </cell>
          <cell r="B2157" t="str">
            <v>Parramatta</v>
          </cell>
          <cell r="C2157" t="str">
            <v>Motor vehicle theft</v>
          </cell>
          <cell r="D2157" t="str">
            <v>No.</v>
          </cell>
          <cell r="E2157">
            <v>6</v>
          </cell>
          <cell r="F2157">
            <v>605</v>
          </cell>
          <cell r="G2157">
            <v>611</v>
          </cell>
        </row>
        <row r="2158">
          <cell r="A2158" t="str">
            <v>Parramatta Motor vehicle theft %</v>
          </cell>
          <cell r="B2158" t="str">
            <v>Parramatta</v>
          </cell>
          <cell r="D2158" t="str">
            <v>%</v>
          </cell>
          <cell r="E2158">
            <v>0.98199999999999998</v>
          </cell>
          <cell r="F2158">
            <v>99.018000000000001</v>
          </cell>
          <cell r="G2158">
            <v>100</v>
          </cell>
        </row>
        <row r="2159">
          <cell r="A2159" t="str">
            <v>Parramatta Steal from motor vehicle No.</v>
          </cell>
          <cell r="B2159" t="str">
            <v>Parramatta</v>
          </cell>
          <cell r="C2159" t="str">
            <v>Steal from motor vehicle</v>
          </cell>
          <cell r="D2159" t="str">
            <v>No.</v>
          </cell>
          <cell r="E2159">
            <v>4</v>
          </cell>
          <cell r="F2159">
            <v>1041</v>
          </cell>
          <cell r="G2159">
            <v>1045</v>
          </cell>
        </row>
        <row r="2160">
          <cell r="A2160" t="str">
            <v>Parramatta Steal from motor vehicle %</v>
          </cell>
          <cell r="B2160" t="str">
            <v>Parramatta</v>
          </cell>
          <cell r="D2160" t="str">
            <v>%</v>
          </cell>
          <cell r="E2160">
            <v>0.38279999999999997</v>
          </cell>
          <cell r="F2160">
            <v>99.617199999999997</v>
          </cell>
          <cell r="G2160">
            <v>100</v>
          </cell>
        </row>
        <row r="2161">
          <cell r="A2161" t="str">
            <v>Parramatta Steal from retail store No.</v>
          </cell>
          <cell r="B2161" t="str">
            <v>Parramatta</v>
          </cell>
          <cell r="C2161" t="str">
            <v>Steal from retail store</v>
          </cell>
          <cell r="D2161" t="str">
            <v>No.</v>
          </cell>
          <cell r="E2161">
            <v>29</v>
          </cell>
          <cell r="F2161">
            <v>788</v>
          </cell>
          <cell r="G2161">
            <v>817</v>
          </cell>
        </row>
        <row r="2162">
          <cell r="A2162" t="str">
            <v>Parramatta Steal from retail store %</v>
          </cell>
          <cell r="B2162" t="str">
            <v>Parramatta</v>
          </cell>
          <cell r="D2162" t="str">
            <v>%</v>
          </cell>
          <cell r="E2162">
            <v>3.5495999999999999</v>
          </cell>
          <cell r="F2162">
            <v>96.450400000000002</v>
          </cell>
          <cell r="G2162">
            <v>100</v>
          </cell>
        </row>
        <row r="2163">
          <cell r="A2163" t="str">
            <v>Parramatta Steal from person No.</v>
          </cell>
          <cell r="B2163" t="str">
            <v>Parramatta</v>
          </cell>
          <cell r="C2163" t="str">
            <v>Steal from person</v>
          </cell>
          <cell r="D2163" t="str">
            <v>No.</v>
          </cell>
          <cell r="E2163">
            <v>12</v>
          </cell>
          <cell r="F2163">
            <v>251</v>
          </cell>
          <cell r="G2163">
            <v>263</v>
          </cell>
        </row>
        <row r="2164">
          <cell r="A2164" t="str">
            <v>Parramatta Steal from person %</v>
          </cell>
          <cell r="B2164" t="str">
            <v>Parramatta</v>
          </cell>
          <cell r="D2164" t="str">
            <v>%</v>
          </cell>
          <cell r="E2164">
            <v>4.5627000000000004</v>
          </cell>
          <cell r="F2164">
            <v>95.437299999999993</v>
          </cell>
          <cell r="G2164">
            <v>100</v>
          </cell>
        </row>
        <row r="2165">
          <cell r="A2165" t="str">
            <v>Parramatta Malicious damage to property No.</v>
          </cell>
          <cell r="B2165" t="str">
            <v>Parramatta</v>
          </cell>
          <cell r="C2165" t="str">
            <v>Malicious damage to property</v>
          </cell>
          <cell r="D2165" t="str">
            <v>No.</v>
          </cell>
          <cell r="E2165">
            <v>193</v>
          </cell>
          <cell r="F2165">
            <v>1665</v>
          </cell>
          <cell r="G2165">
            <v>1858</v>
          </cell>
        </row>
        <row r="2166">
          <cell r="A2166" t="str">
            <v>Parramatta Malicious damage to property %</v>
          </cell>
          <cell r="B2166" t="str">
            <v>Parramatta</v>
          </cell>
          <cell r="D2166" t="str">
            <v>%</v>
          </cell>
          <cell r="E2166">
            <v>10.387499999999999</v>
          </cell>
          <cell r="F2166">
            <v>89.612499999999997</v>
          </cell>
          <cell r="G2166">
            <v>100</v>
          </cell>
        </row>
        <row r="2167">
          <cell r="A2167" t="str">
            <v>Penrith Assault - domestic violence related No.</v>
          </cell>
          <cell r="B2167" t="str">
            <v>Penrith</v>
          </cell>
          <cell r="C2167" t="str">
            <v>Assault - domestic violence related</v>
          </cell>
          <cell r="D2167" t="str">
            <v>No.</v>
          </cell>
          <cell r="E2167">
            <v>337</v>
          </cell>
          <cell r="F2167">
            <v>526</v>
          </cell>
          <cell r="G2167">
            <v>863</v>
          </cell>
        </row>
        <row r="2168">
          <cell r="A2168" t="str">
            <v>Penrith Assault - domestic violence related %</v>
          </cell>
          <cell r="B2168" t="str">
            <v>Penrith</v>
          </cell>
          <cell r="D2168" t="str">
            <v>%</v>
          </cell>
          <cell r="E2168">
            <v>39.049799999999998</v>
          </cell>
          <cell r="F2168">
            <v>60.950200000000002</v>
          </cell>
          <cell r="G2168">
            <v>100</v>
          </cell>
        </row>
        <row r="2169">
          <cell r="A2169" t="str">
            <v>Penrith Assault - non-domestic violence related No.</v>
          </cell>
          <cell r="B2169" t="str">
            <v>Penrith</v>
          </cell>
          <cell r="C2169" t="str">
            <v>Assault - non-domestic violence related</v>
          </cell>
          <cell r="D2169" t="str">
            <v>No.</v>
          </cell>
          <cell r="E2169">
            <v>471</v>
          </cell>
          <cell r="F2169">
            <v>773</v>
          </cell>
          <cell r="G2169">
            <v>1244</v>
          </cell>
        </row>
        <row r="2170">
          <cell r="A2170" t="str">
            <v>Penrith Assault - non-domestic violence related %</v>
          </cell>
          <cell r="B2170" t="str">
            <v>Penrith</v>
          </cell>
          <cell r="D2170" t="str">
            <v>%</v>
          </cell>
          <cell r="E2170">
            <v>37.861699999999999</v>
          </cell>
          <cell r="F2170">
            <v>62.138300000000001</v>
          </cell>
          <cell r="G2170">
            <v>100</v>
          </cell>
        </row>
        <row r="2171">
          <cell r="A2171" t="str">
            <v>Penrith Robbery No.</v>
          </cell>
          <cell r="B2171" t="str">
            <v>Penrith</v>
          </cell>
          <cell r="C2171" t="str">
            <v>Robbery</v>
          </cell>
          <cell r="D2171" t="str">
            <v>No.</v>
          </cell>
          <cell r="E2171">
            <v>40</v>
          </cell>
          <cell r="F2171">
            <v>140</v>
          </cell>
          <cell r="G2171">
            <v>180</v>
          </cell>
        </row>
        <row r="2172">
          <cell r="A2172" t="str">
            <v>Penrith Robbery %</v>
          </cell>
          <cell r="B2172" t="str">
            <v>Penrith</v>
          </cell>
          <cell r="D2172" t="str">
            <v>%</v>
          </cell>
          <cell r="E2172">
            <v>22.222200000000001</v>
          </cell>
          <cell r="F2172">
            <v>77.777799999999999</v>
          </cell>
          <cell r="G2172">
            <v>100</v>
          </cell>
        </row>
        <row r="2173">
          <cell r="A2173" t="str">
            <v>Penrith Break and enter - dwelling No.</v>
          </cell>
          <cell r="B2173" t="str">
            <v>Penrith</v>
          </cell>
          <cell r="C2173" t="str">
            <v>Break and enter dwelling</v>
          </cell>
          <cell r="D2173" t="str">
            <v>No.</v>
          </cell>
          <cell r="E2173">
            <v>13</v>
          </cell>
          <cell r="F2173">
            <v>953</v>
          </cell>
          <cell r="G2173">
            <v>966</v>
          </cell>
        </row>
        <row r="2174">
          <cell r="A2174" t="str">
            <v>Penrith Break and enter - dwelling %</v>
          </cell>
          <cell r="B2174" t="str">
            <v>Penrith</v>
          </cell>
          <cell r="D2174" t="str">
            <v>%</v>
          </cell>
          <cell r="E2174">
            <v>1.3458000000000001</v>
          </cell>
          <cell r="F2174">
            <v>98.654200000000003</v>
          </cell>
          <cell r="G2174">
            <v>100</v>
          </cell>
        </row>
        <row r="2175">
          <cell r="A2175" t="str">
            <v>Penrith Break and enter - non-dwelling No.</v>
          </cell>
          <cell r="B2175" t="str">
            <v>Penrith</v>
          </cell>
          <cell r="C2175" t="str">
            <v>Break and enter non-dwelling</v>
          </cell>
          <cell r="D2175" t="str">
            <v>No.</v>
          </cell>
          <cell r="E2175">
            <v>7</v>
          </cell>
          <cell r="F2175">
            <v>340</v>
          </cell>
          <cell r="G2175">
            <v>347</v>
          </cell>
        </row>
        <row r="2176">
          <cell r="A2176" t="str">
            <v>Penrith Break and enter - non-dwelling %</v>
          </cell>
          <cell r="B2176" t="str">
            <v>Penrith</v>
          </cell>
          <cell r="D2176" t="str">
            <v>%</v>
          </cell>
          <cell r="E2176">
            <v>2.0173000000000001</v>
          </cell>
          <cell r="F2176">
            <v>97.982699999999994</v>
          </cell>
          <cell r="G2176">
            <v>100</v>
          </cell>
        </row>
        <row r="2177">
          <cell r="A2177" t="str">
            <v>Penrith Motor vehicle theft No.</v>
          </cell>
          <cell r="B2177" t="str">
            <v>Penrith</v>
          </cell>
          <cell r="C2177" t="str">
            <v>Motor vehicle theft</v>
          </cell>
          <cell r="D2177" t="str">
            <v>No.</v>
          </cell>
          <cell r="E2177">
            <v>10</v>
          </cell>
          <cell r="F2177">
            <v>868</v>
          </cell>
          <cell r="G2177">
            <v>878</v>
          </cell>
        </row>
        <row r="2178">
          <cell r="A2178" t="str">
            <v>Penrith Motor vehicle theft %</v>
          </cell>
          <cell r="B2178" t="str">
            <v>Penrith</v>
          </cell>
          <cell r="D2178" t="str">
            <v>%</v>
          </cell>
          <cell r="E2178">
            <v>1.139</v>
          </cell>
          <cell r="F2178">
            <v>98.861000000000004</v>
          </cell>
          <cell r="G2178">
            <v>100</v>
          </cell>
        </row>
        <row r="2179">
          <cell r="A2179" t="str">
            <v>Penrith Steal from motor vehicle No.</v>
          </cell>
          <cell r="B2179" t="str">
            <v>Penrith</v>
          </cell>
          <cell r="C2179" t="str">
            <v>Steal from motor vehicle</v>
          </cell>
          <cell r="D2179" t="str">
            <v>No.</v>
          </cell>
          <cell r="E2179">
            <v>7</v>
          </cell>
          <cell r="F2179">
            <v>1327</v>
          </cell>
          <cell r="G2179">
            <v>1334</v>
          </cell>
        </row>
        <row r="2180">
          <cell r="A2180" t="str">
            <v>Penrith Steal from motor vehicle %</v>
          </cell>
          <cell r="B2180" t="str">
            <v>Penrith</v>
          </cell>
          <cell r="D2180" t="str">
            <v>%</v>
          </cell>
          <cell r="E2180">
            <v>0.52470000000000006</v>
          </cell>
          <cell r="F2180">
            <v>99.475300000000004</v>
          </cell>
          <cell r="G2180">
            <v>100</v>
          </cell>
        </row>
        <row r="2181">
          <cell r="A2181" t="str">
            <v>Penrith Steal from retail store No.</v>
          </cell>
          <cell r="B2181" t="str">
            <v>Penrith</v>
          </cell>
          <cell r="C2181" t="str">
            <v>Steal from retail store</v>
          </cell>
          <cell r="D2181" t="str">
            <v>No.</v>
          </cell>
          <cell r="E2181">
            <v>34</v>
          </cell>
          <cell r="F2181">
            <v>558</v>
          </cell>
          <cell r="G2181">
            <v>592</v>
          </cell>
        </row>
        <row r="2182">
          <cell r="A2182" t="str">
            <v>Penrith Steal from retail store %</v>
          </cell>
          <cell r="B2182" t="str">
            <v>Penrith</v>
          </cell>
          <cell r="D2182" t="str">
            <v>%</v>
          </cell>
          <cell r="E2182">
            <v>5.7431999999999999</v>
          </cell>
          <cell r="F2182">
            <v>94.256799999999998</v>
          </cell>
          <cell r="G2182">
            <v>100</v>
          </cell>
        </row>
        <row r="2183">
          <cell r="A2183" t="str">
            <v>Penrith Steal from person No.</v>
          </cell>
          <cell r="B2183" t="str">
            <v>Penrith</v>
          </cell>
          <cell r="C2183" t="str">
            <v>Steal from person</v>
          </cell>
          <cell r="D2183" t="str">
            <v>No.</v>
          </cell>
          <cell r="E2183">
            <v>13</v>
          </cell>
          <cell r="F2183">
            <v>149</v>
          </cell>
          <cell r="G2183">
            <v>162</v>
          </cell>
        </row>
        <row r="2184">
          <cell r="A2184" t="str">
            <v>Penrith Steal from person %</v>
          </cell>
          <cell r="B2184" t="str">
            <v>Penrith</v>
          </cell>
          <cell r="D2184" t="str">
            <v>%</v>
          </cell>
          <cell r="E2184">
            <v>8.0246999999999993</v>
          </cell>
          <cell r="F2184">
            <v>91.975300000000004</v>
          </cell>
          <cell r="G2184">
            <v>100</v>
          </cell>
        </row>
        <row r="2185">
          <cell r="A2185" t="str">
            <v>Penrith Malicious damage to property No.</v>
          </cell>
          <cell r="B2185" t="str">
            <v>Penrith</v>
          </cell>
          <cell r="C2185" t="str">
            <v>Malicious damage to property</v>
          </cell>
          <cell r="D2185" t="str">
            <v>No.</v>
          </cell>
          <cell r="E2185">
            <v>305</v>
          </cell>
          <cell r="F2185">
            <v>2814</v>
          </cell>
          <cell r="G2185">
            <v>3119</v>
          </cell>
        </row>
        <row r="2186">
          <cell r="A2186" t="str">
            <v>Penrith Malicious damage to property %</v>
          </cell>
          <cell r="B2186" t="str">
            <v>Penrith</v>
          </cell>
          <cell r="D2186" t="str">
            <v>%</v>
          </cell>
          <cell r="E2186">
            <v>9.7788000000000004</v>
          </cell>
          <cell r="F2186">
            <v>90.221199999999996</v>
          </cell>
          <cell r="G2186">
            <v>100</v>
          </cell>
        </row>
        <row r="2187">
          <cell r="A2187" t="str">
            <v>Pittwater Assault - domestic violence related No.</v>
          </cell>
          <cell r="B2187" t="str">
            <v>Pittwater</v>
          </cell>
          <cell r="C2187" t="str">
            <v>Assault - domestic violence related</v>
          </cell>
          <cell r="D2187" t="str">
            <v>No.</v>
          </cell>
          <cell r="E2187">
            <v>42</v>
          </cell>
          <cell r="F2187">
            <v>47</v>
          </cell>
          <cell r="G2187">
            <v>89</v>
          </cell>
        </row>
        <row r="2188">
          <cell r="A2188" t="str">
            <v>Pittwater Assault - domestic violence related %</v>
          </cell>
          <cell r="B2188" t="str">
            <v>Pittwater</v>
          </cell>
          <cell r="D2188" t="str">
            <v>%</v>
          </cell>
          <cell r="E2188">
            <v>47.191000000000003</v>
          </cell>
          <cell r="F2188">
            <v>52.808999999999997</v>
          </cell>
          <cell r="G2188">
            <v>100</v>
          </cell>
        </row>
        <row r="2189">
          <cell r="A2189" t="str">
            <v>Pittwater Assault - non-domestic violence related No.</v>
          </cell>
          <cell r="B2189" t="str">
            <v>Pittwater</v>
          </cell>
          <cell r="C2189" t="str">
            <v>Assault - non-domestic violence related</v>
          </cell>
          <cell r="D2189" t="str">
            <v>No.</v>
          </cell>
          <cell r="E2189">
            <v>81</v>
          </cell>
          <cell r="F2189">
            <v>82</v>
          </cell>
          <cell r="G2189">
            <v>163</v>
          </cell>
        </row>
        <row r="2190">
          <cell r="A2190" t="str">
            <v>Pittwater Assault - non-domestic violence related %</v>
          </cell>
          <cell r="B2190" t="str">
            <v>Pittwater</v>
          </cell>
          <cell r="D2190" t="str">
            <v>%</v>
          </cell>
          <cell r="E2190">
            <v>49.693300000000001</v>
          </cell>
          <cell r="F2190">
            <v>50.306699999999999</v>
          </cell>
          <cell r="G2190">
            <v>100</v>
          </cell>
        </row>
        <row r="2191">
          <cell r="A2191" t="str">
            <v>Pittwater Robbery No.</v>
          </cell>
          <cell r="B2191" t="str">
            <v>Pittwater</v>
          </cell>
          <cell r="C2191" t="str">
            <v>Robbery</v>
          </cell>
          <cell r="D2191" t="str">
            <v>No.</v>
          </cell>
          <cell r="E2191">
            <v>8</v>
          </cell>
          <cell r="F2191">
            <v>6</v>
          </cell>
          <cell r="G2191">
            <v>14</v>
          </cell>
        </row>
        <row r="2192">
          <cell r="A2192" t="str">
            <v>Pittwater Robbery %</v>
          </cell>
          <cell r="B2192" t="str">
            <v>Pittwater</v>
          </cell>
          <cell r="D2192" t="str">
            <v>%</v>
          </cell>
          <cell r="E2192">
            <v>57.142899999999997</v>
          </cell>
          <cell r="F2192">
            <v>42.857100000000003</v>
          </cell>
          <cell r="G2192">
            <v>100</v>
          </cell>
        </row>
        <row r="2193">
          <cell r="A2193" t="str">
            <v>Pittwater Break and enter - dwelling No.</v>
          </cell>
          <cell r="B2193" t="str">
            <v>Pittwater</v>
          </cell>
          <cell r="C2193" t="str">
            <v>Break and enter dwelling</v>
          </cell>
          <cell r="D2193" t="str">
            <v>No.</v>
          </cell>
          <cell r="E2193">
            <v>2</v>
          </cell>
          <cell r="F2193">
            <v>169</v>
          </cell>
          <cell r="G2193">
            <v>171</v>
          </cell>
        </row>
        <row r="2194">
          <cell r="A2194" t="str">
            <v>Pittwater Break and enter - dwelling %</v>
          </cell>
          <cell r="B2194" t="str">
            <v>Pittwater</v>
          </cell>
          <cell r="D2194" t="str">
            <v>%</v>
          </cell>
          <cell r="E2194">
            <v>1.1696</v>
          </cell>
          <cell r="F2194">
            <v>98.830399999999997</v>
          </cell>
          <cell r="G2194">
            <v>100</v>
          </cell>
        </row>
        <row r="2195">
          <cell r="A2195" t="str">
            <v>Pittwater Break and enter - non-dwelling No.</v>
          </cell>
          <cell r="B2195" t="str">
            <v>Pittwater</v>
          </cell>
          <cell r="C2195" t="str">
            <v>Break and enter non-dwelling</v>
          </cell>
          <cell r="D2195" t="str">
            <v>No.</v>
          </cell>
          <cell r="E2195">
            <v>1</v>
          </cell>
          <cell r="F2195">
            <v>114</v>
          </cell>
          <cell r="G2195">
            <v>115</v>
          </cell>
        </row>
        <row r="2196">
          <cell r="A2196" t="str">
            <v>Pittwater Break and enter - non-dwelling %</v>
          </cell>
          <cell r="B2196" t="str">
            <v>Pittwater</v>
          </cell>
          <cell r="D2196" t="str">
            <v>%</v>
          </cell>
          <cell r="E2196">
            <v>0.86960000000000004</v>
          </cell>
          <cell r="F2196">
            <v>99.130399999999995</v>
          </cell>
          <cell r="G2196">
            <v>100</v>
          </cell>
        </row>
        <row r="2197">
          <cell r="A2197" t="str">
            <v>Pittwater Motor vehicle theft No.</v>
          </cell>
          <cell r="B2197" t="str">
            <v>Pittwater</v>
          </cell>
          <cell r="C2197" t="str">
            <v>Motor vehicle theft</v>
          </cell>
          <cell r="D2197" t="str">
            <v>No.</v>
          </cell>
          <cell r="E2197">
            <v>3</v>
          </cell>
          <cell r="F2197">
            <v>82</v>
          </cell>
          <cell r="G2197">
            <v>85</v>
          </cell>
        </row>
        <row r="2198">
          <cell r="A2198" t="str">
            <v>Pittwater Motor vehicle theft %</v>
          </cell>
          <cell r="B2198" t="str">
            <v>Pittwater</v>
          </cell>
          <cell r="D2198" t="str">
            <v>%</v>
          </cell>
          <cell r="E2198">
            <v>3.5293999999999999</v>
          </cell>
          <cell r="F2198">
            <v>96.470600000000005</v>
          </cell>
          <cell r="G2198">
            <v>100</v>
          </cell>
        </row>
        <row r="2199">
          <cell r="A2199" t="str">
            <v>Pittwater Steal from motor vehicle No.</v>
          </cell>
          <cell r="B2199" t="str">
            <v>Pittwater</v>
          </cell>
          <cell r="C2199" t="str">
            <v>Steal from motor vehicle</v>
          </cell>
          <cell r="D2199" t="str">
            <v>No.</v>
          </cell>
          <cell r="E2199">
            <v>5</v>
          </cell>
          <cell r="F2199">
            <v>452</v>
          </cell>
          <cell r="G2199">
            <v>457</v>
          </cell>
        </row>
        <row r="2200">
          <cell r="A2200" t="str">
            <v>Pittwater Steal from motor vehicle %</v>
          </cell>
          <cell r="B2200" t="str">
            <v>Pittwater</v>
          </cell>
          <cell r="D2200" t="str">
            <v>%</v>
          </cell>
          <cell r="E2200">
            <v>1.0941000000000001</v>
          </cell>
          <cell r="F2200">
            <v>98.905900000000003</v>
          </cell>
          <cell r="G2200">
            <v>100</v>
          </cell>
        </row>
        <row r="2201">
          <cell r="A2201" t="str">
            <v>Pittwater Steal from retail store No.</v>
          </cell>
          <cell r="B2201" t="str">
            <v>Pittwater</v>
          </cell>
          <cell r="C2201" t="str">
            <v>Steal from retail store</v>
          </cell>
          <cell r="D2201" t="str">
            <v>No.</v>
          </cell>
          <cell r="E2201">
            <v>7</v>
          </cell>
          <cell r="F2201">
            <v>59</v>
          </cell>
          <cell r="G2201">
            <v>66</v>
          </cell>
        </row>
        <row r="2202">
          <cell r="A2202" t="str">
            <v>Pittwater Steal from retail store %</v>
          </cell>
          <cell r="B2202" t="str">
            <v>Pittwater</v>
          </cell>
          <cell r="D2202" t="str">
            <v>%</v>
          </cell>
          <cell r="E2202">
            <v>10.6061</v>
          </cell>
          <cell r="F2202">
            <v>89.393900000000002</v>
          </cell>
          <cell r="G2202">
            <v>100</v>
          </cell>
        </row>
        <row r="2203">
          <cell r="A2203" t="str">
            <v>Pittwater Steal from person No.</v>
          </cell>
          <cell r="B2203" t="str">
            <v>Pittwater</v>
          </cell>
          <cell r="C2203" t="str">
            <v>Steal from person</v>
          </cell>
          <cell r="D2203" t="str">
            <v>No.</v>
          </cell>
          <cell r="E2203">
            <v>3</v>
          </cell>
          <cell r="F2203">
            <v>40</v>
          </cell>
          <cell r="G2203">
            <v>43</v>
          </cell>
        </row>
        <row r="2204">
          <cell r="A2204" t="str">
            <v>Pittwater Steal from person %</v>
          </cell>
          <cell r="B2204" t="str">
            <v>Pittwater</v>
          </cell>
          <cell r="D2204" t="str">
            <v>%</v>
          </cell>
          <cell r="E2204">
            <v>6.9767000000000001</v>
          </cell>
          <cell r="F2204">
            <v>93.023300000000006</v>
          </cell>
          <cell r="G2204">
            <v>100</v>
          </cell>
        </row>
        <row r="2205">
          <cell r="A2205" t="str">
            <v>Pittwater Malicious damage to property No.</v>
          </cell>
          <cell r="B2205" t="str">
            <v>Pittwater</v>
          </cell>
          <cell r="C2205" t="str">
            <v>Malicious damage to property</v>
          </cell>
          <cell r="D2205" t="str">
            <v>No.</v>
          </cell>
          <cell r="E2205">
            <v>51</v>
          </cell>
          <cell r="F2205">
            <v>675</v>
          </cell>
          <cell r="G2205">
            <v>726</v>
          </cell>
        </row>
        <row r="2206">
          <cell r="A2206" t="str">
            <v>Pittwater Malicious damage to property %</v>
          </cell>
          <cell r="B2206" t="str">
            <v>Pittwater</v>
          </cell>
          <cell r="D2206" t="str">
            <v>%</v>
          </cell>
          <cell r="E2206">
            <v>7.0247999999999999</v>
          </cell>
          <cell r="F2206">
            <v>92.975200000000001</v>
          </cell>
          <cell r="G2206">
            <v>100</v>
          </cell>
        </row>
        <row r="2207">
          <cell r="A2207" t="str">
            <v>Port Stephens Assault - domestic violence related No.</v>
          </cell>
          <cell r="B2207" t="str">
            <v>Port Stephens</v>
          </cell>
          <cell r="C2207" t="str">
            <v>Assault - domestic violence related</v>
          </cell>
          <cell r="D2207" t="str">
            <v>No.</v>
          </cell>
          <cell r="E2207">
            <v>107</v>
          </cell>
          <cell r="F2207">
            <v>130</v>
          </cell>
          <cell r="G2207">
            <v>237</v>
          </cell>
        </row>
        <row r="2208">
          <cell r="A2208" t="str">
            <v>Port Stephens Assault - domestic violence related %</v>
          </cell>
          <cell r="B2208" t="str">
            <v>Port Stephens</v>
          </cell>
          <cell r="D2208" t="str">
            <v>%</v>
          </cell>
          <cell r="E2208">
            <v>45.1477</v>
          </cell>
          <cell r="F2208">
            <v>54.8523</v>
          </cell>
          <cell r="G2208">
            <v>100</v>
          </cell>
        </row>
        <row r="2209">
          <cell r="A2209" t="str">
            <v>Port Stephens Assault - non-domestic violence related No.</v>
          </cell>
          <cell r="B2209" t="str">
            <v>Port Stephens</v>
          </cell>
          <cell r="C2209" t="str">
            <v>Assault - non-domestic violence related</v>
          </cell>
          <cell r="D2209" t="str">
            <v>No.</v>
          </cell>
          <cell r="E2209">
            <v>185</v>
          </cell>
          <cell r="F2209">
            <v>163</v>
          </cell>
          <cell r="G2209">
            <v>348</v>
          </cell>
        </row>
        <row r="2210">
          <cell r="A2210" t="str">
            <v>Port Stephens Assault - non-domestic violence related %</v>
          </cell>
          <cell r="B2210" t="str">
            <v>Port Stephens</v>
          </cell>
          <cell r="D2210" t="str">
            <v>%</v>
          </cell>
          <cell r="E2210">
            <v>53.160899999999998</v>
          </cell>
          <cell r="F2210">
            <v>46.839100000000002</v>
          </cell>
          <cell r="G2210">
            <v>100</v>
          </cell>
        </row>
        <row r="2211">
          <cell r="A2211" t="str">
            <v>Port Stephens Robbery No.</v>
          </cell>
          <cell r="B2211" t="str">
            <v>Port Stephens</v>
          </cell>
          <cell r="C2211" t="str">
            <v>Robbery</v>
          </cell>
          <cell r="D2211" t="str">
            <v>No.</v>
          </cell>
          <cell r="E2211">
            <v>4</v>
          </cell>
          <cell r="F2211">
            <v>16</v>
          </cell>
          <cell r="G2211">
            <v>20</v>
          </cell>
        </row>
        <row r="2212">
          <cell r="A2212" t="str">
            <v>Port Stephens Robbery %</v>
          </cell>
          <cell r="B2212" t="str">
            <v>Port Stephens</v>
          </cell>
          <cell r="D2212" t="str">
            <v>%</v>
          </cell>
          <cell r="E2212">
            <v>20</v>
          </cell>
          <cell r="F2212">
            <v>80</v>
          </cell>
          <cell r="G2212">
            <v>100</v>
          </cell>
        </row>
        <row r="2213">
          <cell r="A2213" t="str">
            <v>Port Stephens Break and enter - dwelling No.</v>
          </cell>
          <cell r="B2213" t="str">
            <v>Port Stephens</v>
          </cell>
          <cell r="C2213" t="str">
            <v>Break and enter dwelling</v>
          </cell>
          <cell r="D2213" t="str">
            <v>No.</v>
          </cell>
          <cell r="E2213">
            <v>12</v>
          </cell>
          <cell r="F2213">
            <v>572</v>
          </cell>
          <cell r="G2213">
            <v>584</v>
          </cell>
        </row>
        <row r="2214">
          <cell r="A2214" t="str">
            <v>Port Stephens Break and enter - dwelling %</v>
          </cell>
          <cell r="B2214" t="str">
            <v>Port Stephens</v>
          </cell>
          <cell r="D2214" t="str">
            <v>%</v>
          </cell>
          <cell r="E2214">
            <v>2.0548000000000002</v>
          </cell>
          <cell r="F2214">
            <v>97.9452</v>
          </cell>
          <cell r="G2214">
            <v>100</v>
          </cell>
        </row>
        <row r="2215">
          <cell r="A2215" t="str">
            <v>Port Stephens Break and enter - non-dwelling No.</v>
          </cell>
          <cell r="B2215" t="str">
            <v>Port Stephens</v>
          </cell>
          <cell r="C2215" t="str">
            <v>Break and enter non-dwelling</v>
          </cell>
          <cell r="D2215" t="str">
            <v>No.</v>
          </cell>
          <cell r="E2215">
            <v>7</v>
          </cell>
          <cell r="F2215">
            <v>306</v>
          </cell>
          <cell r="G2215">
            <v>313</v>
          </cell>
        </row>
        <row r="2216">
          <cell r="A2216" t="str">
            <v>Port Stephens Break and enter - non-dwelling %</v>
          </cell>
          <cell r="B2216" t="str">
            <v>Port Stephens</v>
          </cell>
          <cell r="D2216" t="str">
            <v>%</v>
          </cell>
          <cell r="E2216">
            <v>2.2364000000000002</v>
          </cell>
          <cell r="F2216">
            <v>97.763599999999997</v>
          </cell>
          <cell r="G2216">
            <v>100</v>
          </cell>
        </row>
        <row r="2217">
          <cell r="A2217" t="str">
            <v>Port Stephens Motor vehicle theft No.</v>
          </cell>
          <cell r="B2217" t="str">
            <v>Port Stephens</v>
          </cell>
          <cell r="C2217" t="str">
            <v>Motor vehicle theft</v>
          </cell>
          <cell r="D2217" t="str">
            <v>No.</v>
          </cell>
          <cell r="E2217">
            <v>9</v>
          </cell>
          <cell r="F2217">
            <v>268</v>
          </cell>
          <cell r="G2217">
            <v>277</v>
          </cell>
        </row>
        <row r="2218">
          <cell r="A2218" t="str">
            <v>Port Stephens Motor vehicle theft %</v>
          </cell>
          <cell r="B2218" t="str">
            <v>Port Stephens</v>
          </cell>
          <cell r="D2218" t="str">
            <v>%</v>
          </cell>
          <cell r="E2218">
            <v>3.2490999999999999</v>
          </cell>
          <cell r="F2218">
            <v>96.750900000000001</v>
          </cell>
          <cell r="G2218">
            <v>100</v>
          </cell>
        </row>
        <row r="2219">
          <cell r="A2219" t="str">
            <v>Port Stephens Steal from motor vehicle No.</v>
          </cell>
          <cell r="B2219" t="str">
            <v>Port Stephens</v>
          </cell>
          <cell r="C2219" t="str">
            <v>Steal from motor vehicle</v>
          </cell>
          <cell r="D2219" t="str">
            <v>No.</v>
          </cell>
          <cell r="E2219">
            <v>5</v>
          </cell>
          <cell r="F2219">
            <v>533</v>
          </cell>
          <cell r="G2219">
            <v>538</v>
          </cell>
        </row>
        <row r="2220">
          <cell r="A2220" t="str">
            <v>Port Stephens Steal from motor vehicle %</v>
          </cell>
          <cell r="B2220" t="str">
            <v>Port Stephens</v>
          </cell>
          <cell r="D2220" t="str">
            <v>%</v>
          </cell>
          <cell r="E2220">
            <v>0.9294</v>
          </cell>
          <cell r="F2220">
            <v>99.070599999999999</v>
          </cell>
          <cell r="G2220">
            <v>100</v>
          </cell>
        </row>
        <row r="2221">
          <cell r="A2221" t="str">
            <v>Port Stephens Steal from retail store No.</v>
          </cell>
          <cell r="B2221" t="str">
            <v>Port Stephens</v>
          </cell>
          <cell r="C2221" t="str">
            <v>Steal from retail store</v>
          </cell>
          <cell r="D2221" t="str">
            <v>No.</v>
          </cell>
          <cell r="E2221">
            <v>9</v>
          </cell>
          <cell r="F2221">
            <v>144</v>
          </cell>
          <cell r="G2221">
            <v>153</v>
          </cell>
        </row>
        <row r="2222">
          <cell r="A2222" t="str">
            <v>Port Stephens Steal from retail store %</v>
          </cell>
          <cell r="B2222" t="str">
            <v>Port Stephens</v>
          </cell>
          <cell r="D2222" t="str">
            <v>%</v>
          </cell>
          <cell r="E2222">
            <v>5.8823999999999996</v>
          </cell>
          <cell r="F2222">
            <v>94.117599999999996</v>
          </cell>
          <cell r="G2222">
            <v>100</v>
          </cell>
        </row>
        <row r="2223">
          <cell r="A2223" t="str">
            <v>Port Stephens Steal from person No.</v>
          </cell>
          <cell r="B2223" t="str">
            <v>Port Stephens</v>
          </cell>
          <cell r="C2223" t="str">
            <v>Steal from person</v>
          </cell>
          <cell r="D2223" t="str">
            <v>No.</v>
          </cell>
          <cell r="E2223">
            <v>6</v>
          </cell>
          <cell r="F2223">
            <v>38</v>
          </cell>
          <cell r="G2223">
            <v>44</v>
          </cell>
        </row>
        <row r="2224">
          <cell r="A2224" t="str">
            <v>Port Stephens Steal from person %</v>
          </cell>
          <cell r="B2224" t="str">
            <v>Port Stephens</v>
          </cell>
          <cell r="D2224" t="str">
            <v>%</v>
          </cell>
          <cell r="E2224">
            <v>13.6364</v>
          </cell>
          <cell r="F2224">
            <v>86.363600000000005</v>
          </cell>
          <cell r="G2224">
            <v>100</v>
          </cell>
        </row>
        <row r="2225">
          <cell r="A2225" t="str">
            <v>Port Stephens Malicious damage to property No.</v>
          </cell>
          <cell r="B2225" t="str">
            <v>Port Stephens</v>
          </cell>
          <cell r="C2225" t="str">
            <v>Malicious damage to property</v>
          </cell>
          <cell r="D2225" t="str">
            <v>No.</v>
          </cell>
          <cell r="E2225">
            <v>118</v>
          </cell>
          <cell r="F2225">
            <v>925</v>
          </cell>
          <cell r="G2225">
            <v>1043</v>
          </cell>
        </row>
        <row r="2226">
          <cell r="A2226" t="str">
            <v>Port Stephens Malicious damage to property %</v>
          </cell>
          <cell r="B2226" t="str">
            <v>Port Stephens</v>
          </cell>
          <cell r="D2226" t="str">
            <v>%</v>
          </cell>
          <cell r="E2226">
            <v>11.313499999999999</v>
          </cell>
          <cell r="F2226">
            <v>88.686499999999995</v>
          </cell>
          <cell r="G2226">
            <v>100</v>
          </cell>
        </row>
        <row r="2227">
          <cell r="A2227" t="str">
            <v>Queanbeyan Assault - domestic violence related No.</v>
          </cell>
          <cell r="B2227" t="str">
            <v>Queanbeyan</v>
          </cell>
          <cell r="C2227" t="str">
            <v>Assault - domestic violence related</v>
          </cell>
          <cell r="D2227" t="str">
            <v>No.</v>
          </cell>
          <cell r="E2227">
            <v>55</v>
          </cell>
          <cell r="F2227">
            <v>57</v>
          </cell>
          <cell r="G2227">
            <v>112</v>
          </cell>
        </row>
        <row r="2228">
          <cell r="A2228" t="str">
            <v>Queanbeyan Assault - domestic violence related %</v>
          </cell>
          <cell r="B2228" t="str">
            <v>Queanbeyan</v>
          </cell>
          <cell r="D2228" t="str">
            <v>%</v>
          </cell>
          <cell r="E2228">
            <v>49.107100000000003</v>
          </cell>
          <cell r="F2228">
            <v>50.892899999999997</v>
          </cell>
          <cell r="G2228">
            <v>100</v>
          </cell>
        </row>
        <row r="2229">
          <cell r="A2229" t="str">
            <v>Queanbeyan Assault - non-domestic violence related No.</v>
          </cell>
          <cell r="B2229" t="str">
            <v>Queanbeyan</v>
          </cell>
          <cell r="C2229" t="str">
            <v>Assault - non-domestic violence related</v>
          </cell>
          <cell r="D2229" t="str">
            <v>No.</v>
          </cell>
          <cell r="E2229">
            <v>89</v>
          </cell>
          <cell r="F2229">
            <v>66</v>
          </cell>
          <cell r="G2229">
            <v>155</v>
          </cell>
        </row>
        <row r="2230">
          <cell r="A2230" t="str">
            <v>Queanbeyan Assault - non-domestic violence related %</v>
          </cell>
          <cell r="B2230" t="str">
            <v>Queanbeyan</v>
          </cell>
          <cell r="D2230" t="str">
            <v>%</v>
          </cell>
          <cell r="E2230">
            <v>57.419400000000003</v>
          </cell>
          <cell r="F2230">
            <v>42.580599999999997</v>
          </cell>
          <cell r="G2230">
            <v>100</v>
          </cell>
        </row>
        <row r="2231">
          <cell r="A2231" t="str">
            <v>Queanbeyan Robbery No.</v>
          </cell>
          <cell r="B2231" t="str">
            <v>Queanbeyan</v>
          </cell>
          <cell r="C2231" t="str">
            <v>Robbery</v>
          </cell>
          <cell r="D2231" t="str">
            <v>No.</v>
          </cell>
          <cell r="E2231">
            <v>1</v>
          </cell>
          <cell r="F2231">
            <v>8</v>
          </cell>
          <cell r="G2231">
            <v>9</v>
          </cell>
        </row>
        <row r="2232">
          <cell r="A2232" t="str">
            <v>Queanbeyan Robbery %</v>
          </cell>
          <cell r="B2232" t="str">
            <v>Queanbeyan</v>
          </cell>
          <cell r="D2232" t="str">
            <v>%</v>
          </cell>
          <cell r="E2232">
            <v>11.1111</v>
          </cell>
          <cell r="F2232">
            <v>88.888900000000007</v>
          </cell>
          <cell r="G2232">
            <v>100</v>
          </cell>
        </row>
        <row r="2233">
          <cell r="A2233" t="str">
            <v>Queanbeyan Break and enter - dwelling No.</v>
          </cell>
          <cell r="B2233" t="str">
            <v>Queanbeyan</v>
          </cell>
          <cell r="C2233" t="str">
            <v>Break and enter dwelling</v>
          </cell>
          <cell r="D2233" t="str">
            <v>No.</v>
          </cell>
          <cell r="E2233">
            <v>8</v>
          </cell>
          <cell r="F2233">
            <v>192</v>
          </cell>
          <cell r="G2233">
            <v>200</v>
          </cell>
        </row>
        <row r="2234">
          <cell r="A2234" t="str">
            <v>Queanbeyan Break and enter - dwelling %</v>
          </cell>
          <cell r="B2234" t="str">
            <v>Queanbeyan</v>
          </cell>
          <cell r="D2234" t="str">
            <v>%</v>
          </cell>
          <cell r="E2234">
            <v>4</v>
          </cell>
          <cell r="F2234">
            <v>96</v>
          </cell>
          <cell r="G2234">
            <v>100</v>
          </cell>
        </row>
        <row r="2235">
          <cell r="A2235" t="str">
            <v>Queanbeyan Break and enter - non-dwelling No.</v>
          </cell>
          <cell r="B2235" t="str">
            <v>Queanbeyan</v>
          </cell>
          <cell r="C2235" t="str">
            <v>Break and enter non-dwelling</v>
          </cell>
          <cell r="D2235" t="str">
            <v>No.</v>
          </cell>
          <cell r="E2235">
            <v>1</v>
          </cell>
          <cell r="F2235">
            <v>73</v>
          </cell>
          <cell r="G2235">
            <v>74</v>
          </cell>
        </row>
        <row r="2236">
          <cell r="A2236" t="str">
            <v>Queanbeyan Break and enter - non-dwelling %</v>
          </cell>
          <cell r="B2236" t="str">
            <v>Queanbeyan</v>
          </cell>
          <cell r="D2236" t="str">
            <v>%</v>
          </cell>
          <cell r="E2236">
            <v>1.3513999999999999</v>
          </cell>
          <cell r="F2236">
            <v>98.648600000000002</v>
          </cell>
          <cell r="G2236">
            <v>100</v>
          </cell>
        </row>
        <row r="2237">
          <cell r="A2237" t="str">
            <v>Queanbeyan Motor vehicle theft No.</v>
          </cell>
          <cell r="B2237" t="str">
            <v>Queanbeyan</v>
          </cell>
          <cell r="C2237" t="str">
            <v>Motor vehicle theft</v>
          </cell>
          <cell r="D2237" t="str">
            <v>No.</v>
          </cell>
          <cell r="E2237">
            <v>4</v>
          </cell>
          <cell r="F2237">
            <v>78</v>
          </cell>
          <cell r="G2237">
            <v>82</v>
          </cell>
        </row>
        <row r="2238">
          <cell r="A2238" t="str">
            <v>Queanbeyan Motor vehicle theft %</v>
          </cell>
          <cell r="B2238" t="str">
            <v>Queanbeyan</v>
          </cell>
          <cell r="D2238" t="str">
            <v>%</v>
          </cell>
          <cell r="E2238">
            <v>4.8780000000000001</v>
          </cell>
          <cell r="F2238">
            <v>95.122</v>
          </cell>
          <cell r="G2238">
            <v>100</v>
          </cell>
        </row>
        <row r="2239">
          <cell r="A2239" t="str">
            <v>Queanbeyan Steal from motor vehicle No.</v>
          </cell>
          <cell r="B2239" t="str">
            <v>Queanbeyan</v>
          </cell>
          <cell r="C2239" t="str">
            <v>Steal from motor vehicle</v>
          </cell>
          <cell r="D2239" t="str">
            <v>No.</v>
          </cell>
          <cell r="E2239">
            <v>6</v>
          </cell>
          <cell r="F2239">
            <v>229</v>
          </cell>
          <cell r="G2239">
            <v>235</v>
          </cell>
        </row>
        <row r="2240">
          <cell r="A2240" t="str">
            <v>Queanbeyan Steal from motor vehicle %</v>
          </cell>
          <cell r="B2240" t="str">
            <v>Queanbeyan</v>
          </cell>
          <cell r="D2240" t="str">
            <v>%</v>
          </cell>
          <cell r="E2240">
            <v>2.5531999999999999</v>
          </cell>
          <cell r="F2240">
            <v>97.446799999999996</v>
          </cell>
          <cell r="G2240">
            <v>100</v>
          </cell>
        </row>
        <row r="2241">
          <cell r="A2241" t="str">
            <v>Queanbeyan Steal from retail store No.</v>
          </cell>
          <cell r="B2241" t="str">
            <v>Queanbeyan</v>
          </cell>
          <cell r="C2241" t="str">
            <v>Steal from retail store</v>
          </cell>
          <cell r="D2241" t="str">
            <v>No.</v>
          </cell>
          <cell r="E2241">
            <v>8</v>
          </cell>
          <cell r="F2241">
            <v>40</v>
          </cell>
          <cell r="G2241">
            <v>48</v>
          </cell>
        </row>
        <row r="2242">
          <cell r="A2242" t="str">
            <v>Queanbeyan Steal from retail store %</v>
          </cell>
          <cell r="B2242" t="str">
            <v>Queanbeyan</v>
          </cell>
          <cell r="D2242" t="str">
            <v>%</v>
          </cell>
          <cell r="E2242">
            <v>16.666699999999999</v>
          </cell>
          <cell r="F2242">
            <v>83.333299999999994</v>
          </cell>
          <cell r="G2242">
            <v>100</v>
          </cell>
        </row>
        <row r="2243">
          <cell r="A2243" t="str">
            <v>Queanbeyan Steal from person No.</v>
          </cell>
          <cell r="B2243" t="str">
            <v>Queanbeyan</v>
          </cell>
          <cell r="C2243" t="str">
            <v>Steal from person</v>
          </cell>
          <cell r="D2243" t="str">
            <v>No.</v>
          </cell>
          <cell r="E2243">
            <v>4</v>
          </cell>
          <cell r="F2243">
            <v>18</v>
          </cell>
          <cell r="G2243">
            <v>22</v>
          </cell>
        </row>
        <row r="2244">
          <cell r="A2244" t="str">
            <v>Queanbeyan Steal from person %</v>
          </cell>
          <cell r="B2244" t="str">
            <v>Queanbeyan</v>
          </cell>
          <cell r="D2244" t="str">
            <v>%</v>
          </cell>
          <cell r="E2244">
            <v>18.181799999999999</v>
          </cell>
          <cell r="F2244">
            <v>81.818200000000004</v>
          </cell>
          <cell r="G2244">
            <v>100</v>
          </cell>
        </row>
        <row r="2245">
          <cell r="A2245" t="str">
            <v>Queanbeyan Malicious damage to property No.</v>
          </cell>
          <cell r="B2245" t="str">
            <v>Queanbeyan</v>
          </cell>
          <cell r="C2245" t="str">
            <v>Malicious damage to property</v>
          </cell>
          <cell r="D2245" t="str">
            <v>No.</v>
          </cell>
          <cell r="E2245">
            <v>83</v>
          </cell>
          <cell r="F2245">
            <v>466</v>
          </cell>
          <cell r="G2245">
            <v>549</v>
          </cell>
        </row>
        <row r="2246">
          <cell r="A2246" t="str">
            <v>Queanbeyan Malicious damage to property %</v>
          </cell>
          <cell r="B2246" t="str">
            <v>Queanbeyan</v>
          </cell>
          <cell r="D2246" t="str">
            <v>%</v>
          </cell>
          <cell r="E2246">
            <v>15.118399999999999</v>
          </cell>
          <cell r="F2246">
            <v>84.881600000000006</v>
          </cell>
          <cell r="G2246">
            <v>100</v>
          </cell>
        </row>
        <row r="2247">
          <cell r="A2247" t="str">
            <v>Randwick Assault - domestic violence related No.</v>
          </cell>
          <cell r="B2247" t="str">
            <v>Randwick</v>
          </cell>
          <cell r="C2247" t="str">
            <v>Assault - domestic violence related</v>
          </cell>
          <cell r="D2247" t="str">
            <v>No.</v>
          </cell>
          <cell r="E2247">
            <v>151</v>
          </cell>
          <cell r="F2247">
            <v>183</v>
          </cell>
          <cell r="G2247">
            <v>334</v>
          </cell>
        </row>
        <row r="2248">
          <cell r="A2248" t="str">
            <v>Randwick Assault - domestic violence related %</v>
          </cell>
          <cell r="B2248" t="str">
            <v>Randwick</v>
          </cell>
          <cell r="D2248" t="str">
            <v>%</v>
          </cell>
          <cell r="E2248">
            <v>45.209600000000002</v>
          </cell>
          <cell r="F2248">
            <v>54.790399999999998</v>
          </cell>
          <cell r="G2248">
            <v>100</v>
          </cell>
        </row>
        <row r="2249">
          <cell r="A2249" t="str">
            <v>Randwick Assault - non-domestic violence related No.</v>
          </cell>
          <cell r="B2249" t="str">
            <v>Randwick</v>
          </cell>
          <cell r="C2249" t="str">
            <v>Assault - non-domestic violence related</v>
          </cell>
          <cell r="D2249" t="str">
            <v>No.</v>
          </cell>
          <cell r="E2249">
            <v>272</v>
          </cell>
          <cell r="F2249">
            <v>327</v>
          </cell>
          <cell r="G2249">
            <v>599</v>
          </cell>
        </row>
        <row r="2250">
          <cell r="A2250" t="str">
            <v>Randwick Assault - non-domestic violence related %</v>
          </cell>
          <cell r="B2250" t="str">
            <v>Randwick</v>
          </cell>
          <cell r="D2250" t="str">
            <v>%</v>
          </cell>
          <cell r="E2250">
            <v>45.408999999999999</v>
          </cell>
          <cell r="F2250">
            <v>54.591000000000001</v>
          </cell>
          <cell r="G2250">
            <v>100</v>
          </cell>
        </row>
        <row r="2251">
          <cell r="A2251" t="str">
            <v>Randwick Robbery No.</v>
          </cell>
          <cell r="B2251" t="str">
            <v>Randwick</v>
          </cell>
          <cell r="C2251" t="str">
            <v>Robbery</v>
          </cell>
          <cell r="D2251" t="str">
            <v>No.</v>
          </cell>
          <cell r="E2251">
            <v>24</v>
          </cell>
          <cell r="F2251">
            <v>113</v>
          </cell>
          <cell r="G2251">
            <v>137</v>
          </cell>
        </row>
        <row r="2252">
          <cell r="A2252" t="str">
            <v>Randwick Robbery %</v>
          </cell>
          <cell r="B2252" t="str">
            <v>Randwick</v>
          </cell>
          <cell r="D2252" t="str">
            <v>%</v>
          </cell>
          <cell r="E2252">
            <v>17.5182</v>
          </cell>
          <cell r="F2252">
            <v>82.481800000000007</v>
          </cell>
          <cell r="G2252">
            <v>100</v>
          </cell>
        </row>
        <row r="2253">
          <cell r="A2253" t="str">
            <v>Randwick Break and enter - dwelling No.</v>
          </cell>
          <cell r="B2253" t="str">
            <v>Randwick</v>
          </cell>
          <cell r="C2253" t="str">
            <v>Break and enter dwelling</v>
          </cell>
          <cell r="D2253" t="str">
            <v>No.</v>
          </cell>
          <cell r="E2253">
            <v>8</v>
          </cell>
          <cell r="F2253">
            <v>769</v>
          </cell>
          <cell r="G2253">
            <v>777</v>
          </cell>
        </row>
        <row r="2254">
          <cell r="A2254" t="str">
            <v>Randwick Break and enter - dwelling %</v>
          </cell>
          <cell r="B2254" t="str">
            <v>Randwick</v>
          </cell>
          <cell r="D2254" t="str">
            <v>%</v>
          </cell>
          <cell r="E2254">
            <v>1.0296000000000001</v>
          </cell>
          <cell r="F2254">
            <v>98.970399999999998</v>
          </cell>
          <cell r="G2254">
            <v>100</v>
          </cell>
        </row>
        <row r="2255">
          <cell r="A2255" t="str">
            <v>Randwick Break and enter - non-dwelling No.</v>
          </cell>
          <cell r="B2255" t="str">
            <v>Randwick</v>
          </cell>
          <cell r="C2255" t="str">
            <v>Break and enter non-dwelling</v>
          </cell>
          <cell r="D2255" t="str">
            <v>No.</v>
          </cell>
          <cell r="E2255">
            <v>6</v>
          </cell>
          <cell r="F2255">
            <v>158</v>
          </cell>
          <cell r="G2255">
            <v>164</v>
          </cell>
        </row>
        <row r="2256">
          <cell r="A2256" t="str">
            <v>Randwick Break and enter - non-dwelling %</v>
          </cell>
          <cell r="B2256" t="str">
            <v>Randwick</v>
          </cell>
          <cell r="D2256" t="str">
            <v>%</v>
          </cell>
          <cell r="E2256">
            <v>3.6585000000000001</v>
          </cell>
          <cell r="F2256">
            <v>96.341499999999996</v>
          </cell>
          <cell r="G2256">
            <v>100</v>
          </cell>
        </row>
        <row r="2257">
          <cell r="A2257" t="str">
            <v>Randwick Motor vehicle theft No.</v>
          </cell>
          <cell r="B2257" t="str">
            <v>Randwick</v>
          </cell>
          <cell r="C2257" t="str">
            <v>Motor vehicle theft</v>
          </cell>
          <cell r="D2257" t="str">
            <v>No.</v>
          </cell>
          <cell r="E2257">
            <v>9</v>
          </cell>
          <cell r="F2257">
            <v>361</v>
          </cell>
          <cell r="G2257">
            <v>370</v>
          </cell>
        </row>
        <row r="2258">
          <cell r="A2258" t="str">
            <v>Randwick Motor vehicle theft %</v>
          </cell>
          <cell r="B2258" t="str">
            <v>Randwick</v>
          </cell>
          <cell r="D2258" t="str">
            <v>%</v>
          </cell>
          <cell r="E2258">
            <v>2.4323999999999999</v>
          </cell>
          <cell r="F2258">
            <v>97.567599999999999</v>
          </cell>
          <cell r="G2258">
            <v>100</v>
          </cell>
        </row>
        <row r="2259">
          <cell r="A2259" t="str">
            <v>Randwick Steal from motor vehicle No.</v>
          </cell>
          <cell r="B2259" t="str">
            <v>Randwick</v>
          </cell>
          <cell r="C2259" t="str">
            <v>Steal from motor vehicle</v>
          </cell>
          <cell r="D2259" t="str">
            <v>No.</v>
          </cell>
          <cell r="E2259">
            <v>9</v>
          </cell>
          <cell r="F2259">
            <v>808</v>
          </cell>
          <cell r="G2259">
            <v>817</v>
          </cell>
        </row>
        <row r="2260">
          <cell r="A2260" t="str">
            <v>Randwick Steal from motor vehicle %</v>
          </cell>
          <cell r="B2260" t="str">
            <v>Randwick</v>
          </cell>
          <cell r="D2260" t="str">
            <v>%</v>
          </cell>
          <cell r="E2260">
            <v>1.1015999999999999</v>
          </cell>
          <cell r="F2260">
            <v>98.898399999999995</v>
          </cell>
          <cell r="G2260">
            <v>100</v>
          </cell>
        </row>
        <row r="2261">
          <cell r="A2261" t="str">
            <v>Randwick Steal from retail store No.</v>
          </cell>
          <cell r="B2261" t="str">
            <v>Randwick</v>
          </cell>
          <cell r="C2261" t="str">
            <v>Steal from retail store</v>
          </cell>
          <cell r="D2261" t="str">
            <v>No.</v>
          </cell>
          <cell r="E2261">
            <v>25</v>
          </cell>
          <cell r="F2261">
            <v>358</v>
          </cell>
          <cell r="G2261">
            <v>383</v>
          </cell>
        </row>
        <row r="2262">
          <cell r="A2262" t="str">
            <v>Randwick Steal from retail store %</v>
          </cell>
          <cell r="B2262" t="str">
            <v>Randwick</v>
          </cell>
          <cell r="D2262" t="str">
            <v>%</v>
          </cell>
          <cell r="E2262">
            <v>6.5274000000000001</v>
          </cell>
          <cell r="F2262">
            <v>93.4726</v>
          </cell>
          <cell r="G2262">
            <v>100</v>
          </cell>
        </row>
        <row r="2263">
          <cell r="A2263" t="str">
            <v>Randwick Steal from person No.</v>
          </cell>
          <cell r="B2263" t="str">
            <v>Randwick</v>
          </cell>
          <cell r="C2263" t="str">
            <v>Steal from person</v>
          </cell>
          <cell r="D2263" t="str">
            <v>No.</v>
          </cell>
          <cell r="E2263">
            <v>10</v>
          </cell>
          <cell r="F2263">
            <v>177</v>
          </cell>
          <cell r="G2263">
            <v>187</v>
          </cell>
        </row>
        <row r="2264">
          <cell r="A2264" t="str">
            <v>Randwick Steal from person %</v>
          </cell>
          <cell r="B2264" t="str">
            <v>Randwick</v>
          </cell>
          <cell r="D2264" t="str">
            <v>%</v>
          </cell>
          <cell r="E2264">
            <v>5.3475999999999999</v>
          </cell>
          <cell r="F2264">
            <v>94.6524</v>
          </cell>
          <cell r="G2264">
            <v>100</v>
          </cell>
        </row>
        <row r="2265">
          <cell r="A2265" t="str">
            <v>Randwick Malicious damage to property No.</v>
          </cell>
          <cell r="B2265" t="str">
            <v>Randwick</v>
          </cell>
          <cell r="C2265" t="str">
            <v>Malicious damage to property</v>
          </cell>
          <cell r="D2265" t="str">
            <v>No.</v>
          </cell>
          <cell r="E2265">
            <v>158</v>
          </cell>
          <cell r="F2265">
            <v>1216</v>
          </cell>
          <cell r="G2265">
            <v>1374</v>
          </cell>
        </row>
        <row r="2266">
          <cell r="A2266" t="str">
            <v>Randwick Malicious damage to property %</v>
          </cell>
          <cell r="B2266" t="str">
            <v>Randwick</v>
          </cell>
          <cell r="D2266" t="str">
            <v>%</v>
          </cell>
          <cell r="E2266">
            <v>11.4993</v>
          </cell>
          <cell r="F2266">
            <v>88.500699999999995</v>
          </cell>
          <cell r="G2266">
            <v>100</v>
          </cell>
        </row>
        <row r="2267">
          <cell r="A2267" t="str">
            <v>Richmond Valley Assault - domestic violence related No.</v>
          </cell>
          <cell r="B2267" t="str">
            <v>Richmond Valley</v>
          </cell>
          <cell r="C2267" t="str">
            <v>Assault - domestic violence related</v>
          </cell>
          <cell r="D2267" t="str">
            <v>No.</v>
          </cell>
          <cell r="E2267">
            <v>90</v>
          </cell>
          <cell r="F2267">
            <v>67</v>
          </cell>
          <cell r="G2267">
            <v>157</v>
          </cell>
        </row>
        <row r="2268">
          <cell r="A2268" t="str">
            <v>Richmond Valley Assault - domestic violence related %</v>
          </cell>
          <cell r="B2268" t="str">
            <v>Richmond Valley</v>
          </cell>
          <cell r="D2268" t="str">
            <v>%</v>
          </cell>
          <cell r="E2268">
            <v>57.324800000000003</v>
          </cell>
          <cell r="F2268">
            <v>42.675199999999997</v>
          </cell>
          <cell r="G2268">
            <v>100</v>
          </cell>
        </row>
        <row r="2269">
          <cell r="A2269" t="str">
            <v>Richmond Valley Assault - non-domestic violence related No.</v>
          </cell>
          <cell r="B2269" t="str">
            <v>Richmond Valley</v>
          </cell>
          <cell r="C2269" t="str">
            <v>Assault - non-domestic violence related</v>
          </cell>
          <cell r="D2269" t="str">
            <v>No.</v>
          </cell>
          <cell r="E2269">
            <v>100</v>
          </cell>
          <cell r="F2269">
            <v>86</v>
          </cell>
          <cell r="G2269">
            <v>186</v>
          </cell>
        </row>
        <row r="2270">
          <cell r="A2270" t="str">
            <v>Richmond Valley Assault - non-domestic violence related %</v>
          </cell>
          <cell r="B2270" t="str">
            <v>Richmond Valley</v>
          </cell>
          <cell r="D2270" t="str">
            <v>%</v>
          </cell>
          <cell r="E2270">
            <v>53.763399999999997</v>
          </cell>
          <cell r="F2270">
            <v>46.236600000000003</v>
          </cell>
          <cell r="G2270">
            <v>100</v>
          </cell>
        </row>
        <row r="2271">
          <cell r="A2271" t="str">
            <v>Richmond Valley Robbery No.</v>
          </cell>
          <cell r="B2271" t="str">
            <v>Richmond Valley</v>
          </cell>
          <cell r="C2271" t="str">
            <v>Robbery</v>
          </cell>
          <cell r="D2271" t="str">
            <v>No.</v>
          </cell>
          <cell r="E2271">
            <v>3</v>
          </cell>
          <cell r="F2271">
            <v>4</v>
          </cell>
          <cell r="G2271">
            <v>7</v>
          </cell>
        </row>
        <row r="2272">
          <cell r="A2272" t="str">
            <v>Richmond Valley Robbery %</v>
          </cell>
          <cell r="B2272" t="str">
            <v>Richmond Valley</v>
          </cell>
          <cell r="D2272" t="str">
            <v>%</v>
          </cell>
          <cell r="E2272">
            <v>42.857100000000003</v>
          </cell>
          <cell r="F2272">
            <v>57.142899999999997</v>
          </cell>
          <cell r="G2272">
            <v>100</v>
          </cell>
        </row>
        <row r="2273">
          <cell r="A2273" t="str">
            <v>Richmond Valley Break and enter - dwelling No.</v>
          </cell>
          <cell r="B2273" t="str">
            <v>Richmond Valley</v>
          </cell>
          <cell r="C2273" t="str">
            <v>Break and enter dwelling</v>
          </cell>
          <cell r="D2273" t="str">
            <v>No.</v>
          </cell>
          <cell r="E2273">
            <v>6</v>
          </cell>
          <cell r="F2273">
            <v>139</v>
          </cell>
          <cell r="G2273">
            <v>145</v>
          </cell>
        </row>
        <row r="2274">
          <cell r="A2274" t="str">
            <v>Richmond Valley Break and enter - dwelling %</v>
          </cell>
          <cell r="B2274" t="str">
            <v>Richmond Valley</v>
          </cell>
          <cell r="D2274" t="str">
            <v>%</v>
          </cell>
          <cell r="E2274">
            <v>4.1379000000000001</v>
          </cell>
          <cell r="F2274">
            <v>95.862099999999998</v>
          </cell>
          <cell r="G2274">
            <v>100</v>
          </cell>
        </row>
        <row r="2275">
          <cell r="A2275" t="str">
            <v>Richmond Valley Break and enter - non-dwelling No.</v>
          </cell>
          <cell r="B2275" t="str">
            <v>Richmond Valley</v>
          </cell>
          <cell r="C2275" t="str">
            <v>Break and enter non-dwelling</v>
          </cell>
          <cell r="D2275" t="str">
            <v>No.</v>
          </cell>
          <cell r="E2275">
            <v>6</v>
          </cell>
          <cell r="F2275">
            <v>103</v>
          </cell>
          <cell r="G2275">
            <v>109</v>
          </cell>
        </row>
        <row r="2276">
          <cell r="A2276" t="str">
            <v>Richmond Valley Break and enter - non-dwelling %</v>
          </cell>
          <cell r="B2276" t="str">
            <v>Richmond Valley</v>
          </cell>
          <cell r="D2276" t="str">
            <v>%</v>
          </cell>
          <cell r="E2276">
            <v>5.5045999999999999</v>
          </cell>
          <cell r="F2276">
            <v>94.495400000000004</v>
          </cell>
          <cell r="G2276">
            <v>100</v>
          </cell>
        </row>
        <row r="2277">
          <cell r="A2277" t="str">
            <v>Richmond Valley Motor vehicle theft No.</v>
          </cell>
          <cell r="B2277" t="str">
            <v>Richmond Valley</v>
          </cell>
          <cell r="C2277" t="str">
            <v>Motor vehicle theft</v>
          </cell>
          <cell r="D2277" t="str">
            <v>No.</v>
          </cell>
          <cell r="E2277">
            <v>4</v>
          </cell>
          <cell r="F2277">
            <v>82</v>
          </cell>
          <cell r="G2277">
            <v>86</v>
          </cell>
        </row>
        <row r="2278">
          <cell r="A2278" t="str">
            <v>Richmond Valley Motor vehicle theft %</v>
          </cell>
          <cell r="B2278" t="str">
            <v>Richmond Valley</v>
          </cell>
          <cell r="D2278" t="str">
            <v>%</v>
          </cell>
          <cell r="E2278">
            <v>4.6512000000000002</v>
          </cell>
          <cell r="F2278">
            <v>95.348799999999997</v>
          </cell>
          <cell r="G2278">
            <v>100</v>
          </cell>
        </row>
        <row r="2279">
          <cell r="A2279" t="str">
            <v>Richmond Valley Steal from motor vehicle No.</v>
          </cell>
          <cell r="B2279" t="str">
            <v>Richmond Valley</v>
          </cell>
          <cell r="C2279" t="str">
            <v>Steal from motor vehicle</v>
          </cell>
          <cell r="D2279" t="str">
            <v>No.</v>
          </cell>
          <cell r="E2279">
            <v>0</v>
          </cell>
          <cell r="F2279">
            <v>115</v>
          </cell>
          <cell r="G2279">
            <v>115</v>
          </cell>
        </row>
        <row r="2280">
          <cell r="A2280" t="str">
            <v>Richmond Valley Steal from motor vehicle %</v>
          </cell>
          <cell r="B2280" t="str">
            <v>Richmond Valley</v>
          </cell>
          <cell r="D2280" t="str">
            <v>%</v>
          </cell>
          <cell r="E2280">
            <v>0</v>
          </cell>
          <cell r="F2280">
            <v>100</v>
          </cell>
          <cell r="G2280">
            <v>100</v>
          </cell>
        </row>
        <row r="2281">
          <cell r="A2281" t="str">
            <v>Richmond Valley Steal from retail store No.</v>
          </cell>
          <cell r="B2281" t="str">
            <v>Richmond Valley</v>
          </cell>
          <cell r="C2281" t="str">
            <v>Steal from retail store</v>
          </cell>
          <cell r="D2281" t="str">
            <v>No.</v>
          </cell>
          <cell r="E2281">
            <v>3</v>
          </cell>
          <cell r="F2281">
            <v>24</v>
          </cell>
          <cell r="G2281">
            <v>27</v>
          </cell>
        </row>
        <row r="2282">
          <cell r="A2282" t="str">
            <v>Richmond Valley Steal from retail store %</v>
          </cell>
          <cell r="B2282" t="str">
            <v>Richmond Valley</v>
          </cell>
          <cell r="D2282" t="str">
            <v>%</v>
          </cell>
          <cell r="E2282">
            <v>11.1111</v>
          </cell>
          <cell r="F2282">
            <v>88.888900000000007</v>
          </cell>
          <cell r="G2282">
            <v>100</v>
          </cell>
        </row>
        <row r="2283">
          <cell r="A2283" t="str">
            <v>Richmond Valley Steal from person No.</v>
          </cell>
          <cell r="B2283" t="str">
            <v>Richmond Valley</v>
          </cell>
          <cell r="C2283" t="str">
            <v>Steal from person</v>
          </cell>
          <cell r="D2283" t="str">
            <v>No.</v>
          </cell>
          <cell r="E2283">
            <v>2</v>
          </cell>
          <cell r="F2283">
            <v>8</v>
          </cell>
          <cell r="G2283">
            <v>10</v>
          </cell>
        </row>
        <row r="2284">
          <cell r="A2284" t="str">
            <v>Richmond Valley Steal from person %</v>
          </cell>
          <cell r="B2284" t="str">
            <v>Richmond Valley</v>
          </cell>
          <cell r="D2284" t="str">
            <v>%</v>
          </cell>
          <cell r="E2284">
            <v>20</v>
          </cell>
          <cell r="F2284">
            <v>80</v>
          </cell>
          <cell r="G2284">
            <v>100</v>
          </cell>
        </row>
        <row r="2285">
          <cell r="A2285" t="str">
            <v>Richmond Valley Malicious damage to property No.</v>
          </cell>
          <cell r="B2285" t="str">
            <v>Richmond Valley</v>
          </cell>
          <cell r="C2285" t="str">
            <v>Malicious damage to property</v>
          </cell>
          <cell r="D2285" t="str">
            <v>No.</v>
          </cell>
          <cell r="E2285">
            <v>80</v>
          </cell>
          <cell r="F2285">
            <v>379</v>
          </cell>
          <cell r="G2285">
            <v>459</v>
          </cell>
        </row>
        <row r="2286">
          <cell r="A2286" t="str">
            <v>Richmond Valley Malicious damage to property %</v>
          </cell>
          <cell r="B2286" t="str">
            <v>Richmond Valley</v>
          </cell>
          <cell r="D2286" t="str">
            <v>%</v>
          </cell>
          <cell r="E2286">
            <v>17.429200000000002</v>
          </cell>
          <cell r="F2286">
            <v>82.570800000000006</v>
          </cell>
          <cell r="G2286">
            <v>100</v>
          </cell>
        </row>
        <row r="2287">
          <cell r="A2287" t="str">
            <v>Rockdale Assault - domestic violence related No.</v>
          </cell>
          <cell r="B2287" t="str">
            <v>Rockdale</v>
          </cell>
          <cell r="C2287" t="str">
            <v>Assault - domestic violence related</v>
          </cell>
          <cell r="D2287" t="str">
            <v>No.</v>
          </cell>
          <cell r="E2287">
            <v>68</v>
          </cell>
          <cell r="F2287">
            <v>214</v>
          </cell>
          <cell r="G2287">
            <v>282</v>
          </cell>
        </row>
        <row r="2288">
          <cell r="A2288" t="str">
            <v>Rockdale Assault - domestic violence related %</v>
          </cell>
          <cell r="B2288" t="str">
            <v>Rockdale</v>
          </cell>
          <cell r="D2288" t="str">
            <v>%</v>
          </cell>
          <cell r="E2288">
            <v>24.113499999999998</v>
          </cell>
          <cell r="F2288">
            <v>75.886499999999998</v>
          </cell>
          <cell r="G2288">
            <v>100</v>
          </cell>
        </row>
        <row r="2289">
          <cell r="A2289" t="str">
            <v>Rockdale Assault - non-domestic violence related No.</v>
          </cell>
          <cell r="B2289" t="str">
            <v>Rockdale</v>
          </cell>
          <cell r="C2289" t="str">
            <v>Assault - non-domestic violence related</v>
          </cell>
          <cell r="D2289" t="str">
            <v>No.</v>
          </cell>
          <cell r="E2289">
            <v>94</v>
          </cell>
          <cell r="F2289">
            <v>244</v>
          </cell>
          <cell r="G2289">
            <v>338</v>
          </cell>
        </row>
        <row r="2290">
          <cell r="A2290" t="str">
            <v>Rockdale Assault - non-domestic violence related %</v>
          </cell>
          <cell r="B2290" t="str">
            <v>Rockdale</v>
          </cell>
          <cell r="D2290" t="str">
            <v>%</v>
          </cell>
          <cell r="E2290">
            <v>27.810700000000001</v>
          </cell>
          <cell r="F2290">
            <v>72.189300000000003</v>
          </cell>
          <cell r="G2290">
            <v>100</v>
          </cell>
        </row>
        <row r="2291">
          <cell r="A2291" t="str">
            <v>Rockdale Robbery No.</v>
          </cell>
          <cell r="B2291" t="str">
            <v>Rockdale</v>
          </cell>
          <cell r="C2291" t="str">
            <v>Robbery</v>
          </cell>
          <cell r="D2291" t="str">
            <v>No.</v>
          </cell>
          <cell r="E2291">
            <v>15</v>
          </cell>
          <cell r="F2291">
            <v>98</v>
          </cell>
          <cell r="G2291">
            <v>113</v>
          </cell>
        </row>
        <row r="2292">
          <cell r="A2292" t="str">
            <v>Rockdale Robbery %</v>
          </cell>
          <cell r="B2292" t="str">
            <v>Rockdale</v>
          </cell>
          <cell r="D2292" t="str">
            <v>%</v>
          </cell>
          <cell r="E2292">
            <v>13.2743</v>
          </cell>
          <cell r="F2292">
            <v>86.725700000000003</v>
          </cell>
          <cell r="G2292">
            <v>100</v>
          </cell>
        </row>
        <row r="2293">
          <cell r="A2293" t="str">
            <v>Rockdale Break and enter - dwelling No.</v>
          </cell>
          <cell r="B2293" t="str">
            <v>Rockdale</v>
          </cell>
          <cell r="C2293" t="str">
            <v>Break and enter dwelling</v>
          </cell>
          <cell r="D2293" t="str">
            <v>No.</v>
          </cell>
          <cell r="E2293">
            <v>3</v>
          </cell>
          <cell r="F2293">
            <v>347</v>
          </cell>
          <cell r="G2293">
            <v>350</v>
          </cell>
        </row>
        <row r="2294">
          <cell r="A2294" t="str">
            <v>Rockdale Break and enter - dwelling %</v>
          </cell>
          <cell r="B2294" t="str">
            <v>Rockdale</v>
          </cell>
          <cell r="D2294" t="str">
            <v>%</v>
          </cell>
          <cell r="E2294">
            <v>0.85709999999999997</v>
          </cell>
          <cell r="F2294">
            <v>99.142899999999997</v>
          </cell>
          <cell r="G2294">
            <v>100</v>
          </cell>
        </row>
        <row r="2295">
          <cell r="A2295" t="str">
            <v>Rockdale Break and enter - non-dwelling No.</v>
          </cell>
          <cell r="B2295" t="str">
            <v>Rockdale</v>
          </cell>
          <cell r="C2295" t="str">
            <v>Break and enter non-dwelling</v>
          </cell>
          <cell r="D2295" t="str">
            <v>No.</v>
          </cell>
          <cell r="E2295">
            <v>3</v>
          </cell>
          <cell r="F2295">
            <v>106</v>
          </cell>
          <cell r="G2295">
            <v>109</v>
          </cell>
        </row>
        <row r="2296">
          <cell r="A2296" t="str">
            <v>Rockdale Break and enter - non-dwelling %</v>
          </cell>
          <cell r="B2296" t="str">
            <v>Rockdale</v>
          </cell>
          <cell r="D2296" t="str">
            <v>%</v>
          </cell>
          <cell r="E2296">
            <v>2.7523</v>
          </cell>
          <cell r="F2296">
            <v>97.247699999999995</v>
          </cell>
          <cell r="G2296">
            <v>100</v>
          </cell>
        </row>
        <row r="2297">
          <cell r="A2297" t="str">
            <v>Rockdale Motor vehicle theft No.</v>
          </cell>
          <cell r="B2297" t="str">
            <v>Rockdale</v>
          </cell>
          <cell r="C2297" t="str">
            <v>Motor vehicle theft</v>
          </cell>
          <cell r="D2297" t="str">
            <v>No.</v>
          </cell>
          <cell r="E2297">
            <v>2</v>
          </cell>
          <cell r="F2297">
            <v>318</v>
          </cell>
          <cell r="G2297">
            <v>320</v>
          </cell>
        </row>
        <row r="2298">
          <cell r="A2298" t="str">
            <v>Rockdale Motor vehicle theft %</v>
          </cell>
          <cell r="B2298" t="str">
            <v>Rockdale</v>
          </cell>
          <cell r="D2298" t="str">
            <v>%</v>
          </cell>
          <cell r="E2298">
            <v>0.625</v>
          </cell>
          <cell r="F2298">
            <v>99.375</v>
          </cell>
          <cell r="G2298">
            <v>100</v>
          </cell>
        </row>
        <row r="2299">
          <cell r="A2299" t="str">
            <v>Rockdale Steal from motor vehicle No.</v>
          </cell>
          <cell r="B2299" t="str">
            <v>Rockdale</v>
          </cell>
          <cell r="C2299" t="str">
            <v>Steal from motor vehicle</v>
          </cell>
          <cell r="D2299" t="str">
            <v>No.</v>
          </cell>
          <cell r="E2299">
            <v>1</v>
          </cell>
          <cell r="F2299">
            <v>476</v>
          </cell>
          <cell r="G2299">
            <v>477</v>
          </cell>
        </row>
        <row r="2300">
          <cell r="A2300" t="str">
            <v>Rockdale Steal from motor vehicle %</v>
          </cell>
          <cell r="B2300" t="str">
            <v>Rockdale</v>
          </cell>
          <cell r="D2300" t="str">
            <v>%</v>
          </cell>
          <cell r="E2300">
            <v>0.20960000000000001</v>
          </cell>
          <cell r="F2300">
            <v>99.790400000000005</v>
          </cell>
          <cell r="G2300">
            <v>100</v>
          </cell>
        </row>
        <row r="2301">
          <cell r="A2301" t="str">
            <v>Rockdale Steal from retail store No.</v>
          </cell>
          <cell r="B2301" t="str">
            <v>Rockdale</v>
          </cell>
          <cell r="C2301" t="str">
            <v>Steal from retail store</v>
          </cell>
          <cell r="D2301" t="str">
            <v>No.</v>
          </cell>
          <cell r="E2301">
            <v>5</v>
          </cell>
          <cell r="F2301">
            <v>112</v>
          </cell>
          <cell r="G2301">
            <v>117</v>
          </cell>
        </row>
        <row r="2302">
          <cell r="A2302" t="str">
            <v>Rockdale Steal from retail store %</v>
          </cell>
          <cell r="B2302" t="str">
            <v>Rockdale</v>
          </cell>
          <cell r="D2302" t="str">
            <v>%</v>
          </cell>
          <cell r="E2302">
            <v>4.2735000000000003</v>
          </cell>
          <cell r="F2302">
            <v>95.726500000000001</v>
          </cell>
          <cell r="G2302">
            <v>100</v>
          </cell>
        </row>
        <row r="2303">
          <cell r="A2303" t="str">
            <v>Rockdale Steal from person No.</v>
          </cell>
          <cell r="B2303" t="str">
            <v>Rockdale</v>
          </cell>
          <cell r="C2303" t="str">
            <v>Steal from person</v>
          </cell>
          <cell r="D2303" t="str">
            <v>No.</v>
          </cell>
          <cell r="E2303">
            <v>2</v>
          </cell>
          <cell r="F2303">
            <v>51</v>
          </cell>
          <cell r="G2303">
            <v>53</v>
          </cell>
        </row>
        <row r="2304">
          <cell r="A2304" t="str">
            <v>Rockdale Steal from person %</v>
          </cell>
          <cell r="B2304" t="str">
            <v>Rockdale</v>
          </cell>
          <cell r="D2304" t="str">
            <v>%</v>
          </cell>
          <cell r="E2304">
            <v>3.7736000000000001</v>
          </cell>
          <cell r="F2304">
            <v>96.226399999999998</v>
          </cell>
          <cell r="G2304">
            <v>100</v>
          </cell>
        </row>
        <row r="2305">
          <cell r="A2305" t="str">
            <v>Rockdale Malicious damage to property No.</v>
          </cell>
          <cell r="B2305" t="str">
            <v>Rockdale</v>
          </cell>
          <cell r="C2305" t="str">
            <v>Malicious damage to property</v>
          </cell>
          <cell r="D2305" t="str">
            <v>No.</v>
          </cell>
          <cell r="E2305">
            <v>44</v>
          </cell>
          <cell r="F2305">
            <v>829</v>
          </cell>
          <cell r="G2305">
            <v>873</v>
          </cell>
        </row>
        <row r="2306">
          <cell r="A2306" t="str">
            <v>Rockdale Malicious damage to property %</v>
          </cell>
          <cell r="B2306" t="str">
            <v>Rockdale</v>
          </cell>
          <cell r="D2306" t="str">
            <v>%</v>
          </cell>
          <cell r="E2306">
            <v>5.0400999999999998</v>
          </cell>
          <cell r="F2306">
            <v>94.959900000000005</v>
          </cell>
          <cell r="G2306">
            <v>100</v>
          </cell>
        </row>
        <row r="2307">
          <cell r="A2307" t="str">
            <v>Ryde Assault - domestic violence related No.</v>
          </cell>
          <cell r="B2307" t="str">
            <v>Ryde</v>
          </cell>
          <cell r="C2307" t="str">
            <v>Assault - domestic violence related</v>
          </cell>
          <cell r="D2307" t="str">
            <v>No.</v>
          </cell>
          <cell r="E2307">
            <v>68</v>
          </cell>
          <cell r="F2307">
            <v>111</v>
          </cell>
          <cell r="G2307">
            <v>179</v>
          </cell>
        </row>
        <row r="2308">
          <cell r="A2308" t="str">
            <v>Ryde Assault - domestic violence related %</v>
          </cell>
          <cell r="B2308" t="str">
            <v>Ryde</v>
          </cell>
          <cell r="D2308" t="str">
            <v>%</v>
          </cell>
          <cell r="E2308">
            <v>37.988799999999998</v>
          </cell>
          <cell r="F2308">
            <v>62.011200000000002</v>
          </cell>
          <cell r="G2308">
            <v>100</v>
          </cell>
        </row>
        <row r="2309">
          <cell r="A2309" t="str">
            <v>Ryde Assault - non-domestic violence related No.</v>
          </cell>
          <cell r="B2309" t="str">
            <v>Ryde</v>
          </cell>
          <cell r="C2309" t="str">
            <v>Assault - non-domestic violence related</v>
          </cell>
          <cell r="D2309" t="str">
            <v>No.</v>
          </cell>
          <cell r="E2309">
            <v>72</v>
          </cell>
          <cell r="F2309">
            <v>173</v>
          </cell>
          <cell r="G2309">
            <v>245</v>
          </cell>
        </row>
        <row r="2310">
          <cell r="A2310" t="str">
            <v>Ryde Assault - non-domestic violence related %</v>
          </cell>
          <cell r="B2310" t="str">
            <v>Ryde</v>
          </cell>
          <cell r="D2310" t="str">
            <v>%</v>
          </cell>
          <cell r="E2310">
            <v>29.387799999999999</v>
          </cell>
          <cell r="F2310">
            <v>70.612200000000001</v>
          </cell>
          <cell r="G2310">
            <v>100</v>
          </cell>
        </row>
        <row r="2311">
          <cell r="A2311" t="str">
            <v>Ryde Robbery No.</v>
          </cell>
          <cell r="B2311" t="str">
            <v>Ryde</v>
          </cell>
          <cell r="C2311" t="str">
            <v>Robbery</v>
          </cell>
          <cell r="D2311" t="str">
            <v>No.</v>
          </cell>
          <cell r="E2311">
            <v>6</v>
          </cell>
          <cell r="F2311">
            <v>38</v>
          </cell>
          <cell r="G2311">
            <v>44</v>
          </cell>
        </row>
        <row r="2312">
          <cell r="A2312" t="str">
            <v>Ryde Robbery %</v>
          </cell>
          <cell r="B2312" t="str">
            <v>Ryde</v>
          </cell>
          <cell r="D2312" t="str">
            <v>%</v>
          </cell>
          <cell r="E2312">
            <v>13.6364</v>
          </cell>
          <cell r="F2312">
            <v>86.363600000000005</v>
          </cell>
          <cell r="G2312">
            <v>100</v>
          </cell>
        </row>
        <row r="2313">
          <cell r="A2313" t="str">
            <v>Ryde Break and enter - dwelling No.</v>
          </cell>
          <cell r="B2313" t="str">
            <v>Ryde</v>
          </cell>
          <cell r="C2313" t="str">
            <v>Break and enter dwelling</v>
          </cell>
          <cell r="D2313" t="str">
            <v>No.</v>
          </cell>
          <cell r="E2313">
            <v>2</v>
          </cell>
          <cell r="F2313">
            <v>345</v>
          </cell>
          <cell r="G2313">
            <v>347</v>
          </cell>
        </row>
        <row r="2314">
          <cell r="A2314" t="str">
            <v>Ryde Break and enter - dwelling %</v>
          </cell>
          <cell r="B2314" t="str">
            <v>Ryde</v>
          </cell>
          <cell r="D2314" t="str">
            <v>%</v>
          </cell>
          <cell r="E2314">
            <v>0.57640000000000002</v>
          </cell>
          <cell r="F2314">
            <v>99.423599999999993</v>
          </cell>
          <cell r="G2314">
            <v>100</v>
          </cell>
        </row>
        <row r="2315">
          <cell r="A2315" t="str">
            <v>Ryde Break and enter - non-dwelling No.</v>
          </cell>
          <cell r="B2315" t="str">
            <v>Ryde</v>
          </cell>
          <cell r="C2315" t="str">
            <v>Break and enter non-dwelling</v>
          </cell>
          <cell r="D2315" t="str">
            <v>No.</v>
          </cell>
          <cell r="E2315">
            <v>1</v>
          </cell>
          <cell r="F2315">
            <v>112</v>
          </cell>
          <cell r="G2315">
            <v>113</v>
          </cell>
        </row>
        <row r="2316">
          <cell r="A2316" t="str">
            <v>Ryde Break and enter - non-dwelling %</v>
          </cell>
          <cell r="B2316" t="str">
            <v>Ryde</v>
          </cell>
          <cell r="D2316" t="str">
            <v>%</v>
          </cell>
          <cell r="E2316">
            <v>0.88500000000000001</v>
          </cell>
          <cell r="F2316">
            <v>99.114999999999995</v>
          </cell>
          <cell r="G2316">
            <v>100</v>
          </cell>
        </row>
        <row r="2317">
          <cell r="A2317" t="str">
            <v>Ryde Motor vehicle theft No.</v>
          </cell>
          <cell r="B2317" t="str">
            <v>Ryde</v>
          </cell>
          <cell r="C2317" t="str">
            <v>Motor vehicle theft</v>
          </cell>
          <cell r="D2317" t="str">
            <v>No.</v>
          </cell>
          <cell r="E2317">
            <v>7</v>
          </cell>
          <cell r="F2317">
            <v>141</v>
          </cell>
          <cell r="G2317">
            <v>148</v>
          </cell>
        </row>
        <row r="2318">
          <cell r="A2318" t="str">
            <v>Ryde Motor vehicle theft %</v>
          </cell>
          <cell r="B2318" t="str">
            <v>Ryde</v>
          </cell>
          <cell r="D2318" t="str">
            <v>%</v>
          </cell>
          <cell r="E2318">
            <v>4.7297000000000002</v>
          </cell>
          <cell r="F2318">
            <v>95.270300000000006</v>
          </cell>
          <cell r="G2318">
            <v>100</v>
          </cell>
        </row>
        <row r="2319">
          <cell r="A2319" t="str">
            <v>Ryde Steal from motor vehicle No.</v>
          </cell>
          <cell r="B2319" t="str">
            <v>Ryde</v>
          </cell>
          <cell r="C2319" t="str">
            <v>Steal from motor vehicle</v>
          </cell>
          <cell r="D2319" t="str">
            <v>No.</v>
          </cell>
          <cell r="E2319">
            <v>2</v>
          </cell>
          <cell r="F2319">
            <v>405</v>
          </cell>
          <cell r="G2319">
            <v>407</v>
          </cell>
        </row>
        <row r="2320">
          <cell r="A2320" t="str">
            <v>Ryde Steal from motor vehicle %</v>
          </cell>
          <cell r="B2320" t="str">
            <v>Ryde</v>
          </cell>
          <cell r="D2320" t="str">
            <v>%</v>
          </cell>
          <cell r="E2320">
            <v>0.4914</v>
          </cell>
          <cell r="F2320">
            <v>99.508600000000001</v>
          </cell>
          <cell r="G2320">
            <v>100</v>
          </cell>
        </row>
        <row r="2321">
          <cell r="A2321" t="str">
            <v>Ryde Steal from retail store No.</v>
          </cell>
          <cell r="B2321" t="str">
            <v>Ryde</v>
          </cell>
          <cell r="C2321" t="str">
            <v>Steal from retail store</v>
          </cell>
          <cell r="D2321" t="str">
            <v>No.</v>
          </cell>
          <cell r="E2321">
            <v>15</v>
          </cell>
          <cell r="F2321">
            <v>327</v>
          </cell>
          <cell r="G2321">
            <v>342</v>
          </cell>
        </row>
        <row r="2322">
          <cell r="A2322" t="str">
            <v>Ryde Steal from retail store %</v>
          </cell>
          <cell r="B2322" t="str">
            <v>Ryde</v>
          </cell>
          <cell r="D2322" t="str">
            <v>%</v>
          </cell>
          <cell r="E2322">
            <v>4.3860000000000001</v>
          </cell>
          <cell r="F2322">
            <v>95.614000000000004</v>
          </cell>
          <cell r="G2322">
            <v>100</v>
          </cell>
        </row>
        <row r="2323">
          <cell r="A2323" t="str">
            <v>Ryde Steal from person No.</v>
          </cell>
          <cell r="B2323" t="str">
            <v>Ryde</v>
          </cell>
          <cell r="C2323" t="str">
            <v>Steal from person</v>
          </cell>
          <cell r="D2323" t="str">
            <v>No.</v>
          </cell>
          <cell r="E2323">
            <v>2</v>
          </cell>
          <cell r="F2323">
            <v>82</v>
          </cell>
          <cell r="G2323">
            <v>84</v>
          </cell>
        </row>
        <row r="2324">
          <cell r="A2324" t="str">
            <v>Ryde Steal from person %</v>
          </cell>
          <cell r="B2324" t="str">
            <v>Ryde</v>
          </cell>
          <cell r="D2324" t="str">
            <v>%</v>
          </cell>
          <cell r="E2324">
            <v>2.3809999999999998</v>
          </cell>
          <cell r="F2324">
            <v>97.619</v>
          </cell>
          <cell r="G2324">
            <v>100</v>
          </cell>
        </row>
        <row r="2325">
          <cell r="A2325" t="str">
            <v>Ryde Malicious damage to property No.</v>
          </cell>
          <cell r="B2325" t="str">
            <v>Ryde</v>
          </cell>
          <cell r="C2325" t="str">
            <v>Malicious damage to property</v>
          </cell>
          <cell r="D2325" t="str">
            <v>No.</v>
          </cell>
          <cell r="E2325">
            <v>44</v>
          </cell>
          <cell r="F2325">
            <v>646</v>
          </cell>
          <cell r="G2325">
            <v>690</v>
          </cell>
        </row>
        <row r="2326">
          <cell r="A2326" t="str">
            <v>Ryde Malicious damage to property %</v>
          </cell>
          <cell r="B2326" t="str">
            <v>Ryde</v>
          </cell>
          <cell r="D2326" t="str">
            <v>%</v>
          </cell>
          <cell r="E2326">
            <v>6.3768000000000002</v>
          </cell>
          <cell r="F2326">
            <v>93.623199999999997</v>
          </cell>
          <cell r="G2326">
            <v>100</v>
          </cell>
        </row>
        <row r="2327">
          <cell r="A2327" t="str">
            <v>Shellharbour Assault - domestic violence related No.</v>
          </cell>
          <cell r="B2327" t="str">
            <v>Shellharbour</v>
          </cell>
          <cell r="C2327" t="str">
            <v>Assault - domestic violence related</v>
          </cell>
          <cell r="D2327" t="str">
            <v>No.</v>
          </cell>
          <cell r="E2327">
            <v>85</v>
          </cell>
          <cell r="F2327">
            <v>91</v>
          </cell>
          <cell r="G2327">
            <v>176</v>
          </cell>
        </row>
        <row r="2328">
          <cell r="A2328" t="str">
            <v>Shellharbour Assault - domestic violence related %</v>
          </cell>
          <cell r="B2328" t="str">
            <v>Shellharbour</v>
          </cell>
          <cell r="D2328" t="str">
            <v>%</v>
          </cell>
          <cell r="E2328">
            <v>48.295499999999997</v>
          </cell>
          <cell r="F2328">
            <v>51.704500000000003</v>
          </cell>
          <cell r="G2328">
            <v>100</v>
          </cell>
        </row>
        <row r="2329">
          <cell r="A2329" t="str">
            <v>Shellharbour Assault - non-domestic violence related No.</v>
          </cell>
          <cell r="B2329" t="str">
            <v>Shellharbour</v>
          </cell>
          <cell r="C2329" t="str">
            <v>Assault - non-domestic violence related</v>
          </cell>
          <cell r="D2329" t="str">
            <v>No.</v>
          </cell>
          <cell r="E2329">
            <v>138</v>
          </cell>
          <cell r="F2329">
            <v>189</v>
          </cell>
          <cell r="G2329">
            <v>327</v>
          </cell>
        </row>
        <row r="2330">
          <cell r="A2330" t="str">
            <v>Shellharbour Assault - non-domestic violence related %</v>
          </cell>
          <cell r="B2330" t="str">
            <v>Shellharbour</v>
          </cell>
          <cell r="D2330" t="str">
            <v>%</v>
          </cell>
          <cell r="E2330">
            <v>42.201799999999999</v>
          </cell>
          <cell r="F2330">
            <v>57.798200000000001</v>
          </cell>
          <cell r="G2330">
            <v>100</v>
          </cell>
        </row>
        <row r="2331">
          <cell r="A2331" t="str">
            <v>Shellharbour Robbery No.</v>
          </cell>
          <cell r="B2331" t="str">
            <v>Shellharbour</v>
          </cell>
          <cell r="C2331" t="str">
            <v>Robbery</v>
          </cell>
          <cell r="D2331" t="str">
            <v>No.</v>
          </cell>
          <cell r="E2331">
            <v>7</v>
          </cell>
          <cell r="F2331">
            <v>20</v>
          </cell>
          <cell r="G2331">
            <v>27</v>
          </cell>
        </row>
        <row r="2332">
          <cell r="A2332" t="str">
            <v>Shellharbour Robbery %</v>
          </cell>
          <cell r="B2332" t="str">
            <v>Shellharbour</v>
          </cell>
          <cell r="D2332" t="str">
            <v>%</v>
          </cell>
          <cell r="E2332">
            <v>25.925899999999999</v>
          </cell>
          <cell r="F2332">
            <v>74.074100000000001</v>
          </cell>
          <cell r="G2332">
            <v>100</v>
          </cell>
        </row>
        <row r="2333">
          <cell r="A2333" t="str">
            <v>Shellharbour Break and enter - dwelling No.</v>
          </cell>
          <cell r="B2333" t="str">
            <v>Shellharbour</v>
          </cell>
          <cell r="C2333" t="str">
            <v>Break and enter dwelling</v>
          </cell>
          <cell r="D2333" t="str">
            <v>No.</v>
          </cell>
          <cell r="E2333">
            <v>12</v>
          </cell>
          <cell r="F2333">
            <v>403</v>
          </cell>
          <cell r="G2333">
            <v>415</v>
          </cell>
        </row>
        <row r="2334">
          <cell r="A2334" t="str">
            <v>Shellharbour Break and enter - dwelling %</v>
          </cell>
          <cell r="B2334" t="str">
            <v>Shellharbour</v>
          </cell>
          <cell r="D2334" t="str">
            <v>%</v>
          </cell>
          <cell r="E2334">
            <v>2.8915999999999999</v>
          </cell>
          <cell r="F2334">
            <v>97.108400000000003</v>
          </cell>
          <cell r="G2334">
            <v>100</v>
          </cell>
        </row>
        <row r="2335">
          <cell r="A2335" t="str">
            <v>Shellharbour Break and enter - non-dwelling No.</v>
          </cell>
          <cell r="B2335" t="str">
            <v>Shellharbour</v>
          </cell>
          <cell r="C2335" t="str">
            <v>Break and enter non-dwelling</v>
          </cell>
          <cell r="D2335" t="str">
            <v>No.</v>
          </cell>
          <cell r="E2335">
            <v>2</v>
          </cell>
          <cell r="F2335">
            <v>161</v>
          </cell>
          <cell r="G2335">
            <v>163</v>
          </cell>
        </row>
        <row r="2336">
          <cell r="A2336" t="str">
            <v>Shellharbour Break and enter - non-dwelling %</v>
          </cell>
          <cell r="B2336" t="str">
            <v>Shellharbour</v>
          </cell>
          <cell r="D2336" t="str">
            <v>%</v>
          </cell>
          <cell r="E2336">
            <v>1.2270000000000001</v>
          </cell>
          <cell r="F2336">
            <v>98.772999999999996</v>
          </cell>
          <cell r="G2336">
            <v>100</v>
          </cell>
        </row>
        <row r="2337">
          <cell r="A2337" t="str">
            <v>Shellharbour Motor vehicle theft No.</v>
          </cell>
          <cell r="B2337" t="str">
            <v>Shellharbour</v>
          </cell>
          <cell r="C2337" t="str">
            <v>Motor vehicle theft</v>
          </cell>
          <cell r="D2337" t="str">
            <v>No.</v>
          </cell>
          <cell r="E2337">
            <v>5</v>
          </cell>
          <cell r="F2337">
            <v>217</v>
          </cell>
          <cell r="G2337">
            <v>222</v>
          </cell>
        </row>
        <row r="2338">
          <cell r="A2338" t="str">
            <v>Shellharbour Motor vehicle theft %</v>
          </cell>
          <cell r="B2338" t="str">
            <v>Shellharbour</v>
          </cell>
          <cell r="D2338" t="str">
            <v>%</v>
          </cell>
          <cell r="E2338">
            <v>2.2523</v>
          </cell>
          <cell r="F2338">
            <v>97.747699999999995</v>
          </cell>
          <cell r="G2338">
            <v>100</v>
          </cell>
        </row>
        <row r="2339">
          <cell r="A2339" t="str">
            <v>Shellharbour Steal from motor vehicle No.</v>
          </cell>
          <cell r="B2339" t="str">
            <v>Shellharbour</v>
          </cell>
          <cell r="C2339" t="str">
            <v>Steal from motor vehicle</v>
          </cell>
          <cell r="D2339" t="str">
            <v>No.</v>
          </cell>
          <cell r="E2339">
            <v>8</v>
          </cell>
          <cell r="F2339">
            <v>380</v>
          </cell>
          <cell r="G2339">
            <v>388</v>
          </cell>
        </row>
        <row r="2340">
          <cell r="A2340" t="str">
            <v>Shellharbour Steal from motor vehicle %</v>
          </cell>
          <cell r="B2340" t="str">
            <v>Shellharbour</v>
          </cell>
          <cell r="D2340" t="str">
            <v>%</v>
          </cell>
          <cell r="E2340">
            <v>2.0619000000000001</v>
          </cell>
          <cell r="F2340">
            <v>97.938100000000006</v>
          </cell>
          <cell r="G2340">
            <v>100</v>
          </cell>
        </row>
        <row r="2341">
          <cell r="A2341" t="str">
            <v>Shellharbour Steal from retail store No.</v>
          </cell>
          <cell r="B2341" t="str">
            <v>Shellharbour</v>
          </cell>
          <cell r="C2341" t="str">
            <v>Steal from retail store</v>
          </cell>
          <cell r="D2341" t="str">
            <v>No.</v>
          </cell>
          <cell r="E2341">
            <v>13</v>
          </cell>
          <cell r="F2341">
            <v>134</v>
          </cell>
          <cell r="G2341">
            <v>147</v>
          </cell>
        </row>
        <row r="2342">
          <cell r="A2342" t="str">
            <v>Shellharbour Steal from retail store %</v>
          </cell>
          <cell r="B2342" t="str">
            <v>Shellharbour</v>
          </cell>
          <cell r="D2342" t="str">
            <v>%</v>
          </cell>
          <cell r="E2342">
            <v>8.8435000000000006</v>
          </cell>
          <cell r="F2342">
            <v>91.156499999999994</v>
          </cell>
          <cell r="G2342">
            <v>100</v>
          </cell>
        </row>
        <row r="2343">
          <cell r="A2343" t="str">
            <v>Shellharbour Steal from person No.</v>
          </cell>
          <cell r="B2343" t="str">
            <v>Shellharbour</v>
          </cell>
          <cell r="C2343" t="str">
            <v>Steal from person</v>
          </cell>
          <cell r="D2343" t="str">
            <v>No.</v>
          </cell>
          <cell r="E2343">
            <v>3</v>
          </cell>
          <cell r="F2343">
            <v>47</v>
          </cell>
          <cell r="G2343">
            <v>50</v>
          </cell>
        </row>
        <row r="2344">
          <cell r="A2344" t="str">
            <v>Shellharbour Steal from person %</v>
          </cell>
          <cell r="B2344" t="str">
            <v>Shellharbour</v>
          </cell>
          <cell r="D2344" t="str">
            <v>%</v>
          </cell>
          <cell r="E2344">
            <v>6</v>
          </cell>
          <cell r="F2344">
            <v>94</v>
          </cell>
          <cell r="G2344">
            <v>100</v>
          </cell>
        </row>
        <row r="2345">
          <cell r="A2345" t="str">
            <v>Shellharbour Malicious damage to property No.</v>
          </cell>
          <cell r="B2345" t="str">
            <v>Shellharbour</v>
          </cell>
          <cell r="C2345" t="str">
            <v>Malicious damage to property</v>
          </cell>
          <cell r="D2345" t="str">
            <v>No.</v>
          </cell>
          <cell r="E2345">
            <v>108</v>
          </cell>
          <cell r="F2345">
            <v>904</v>
          </cell>
          <cell r="G2345">
            <v>1012</v>
          </cell>
        </row>
        <row r="2346">
          <cell r="A2346" t="str">
            <v>Shellharbour Malicious damage to property %</v>
          </cell>
          <cell r="B2346" t="str">
            <v>Shellharbour</v>
          </cell>
          <cell r="D2346" t="str">
            <v>%</v>
          </cell>
          <cell r="E2346">
            <v>10.671900000000001</v>
          </cell>
          <cell r="F2346">
            <v>89.328100000000006</v>
          </cell>
          <cell r="G2346">
            <v>100</v>
          </cell>
        </row>
        <row r="2347">
          <cell r="A2347" t="str">
            <v>Shoalhaven Assault - domestic violence related No.</v>
          </cell>
          <cell r="B2347" t="str">
            <v>Shoalhaven</v>
          </cell>
          <cell r="C2347" t="str">
            <v>Assault - domestic violence related</v>
          </cell>
          <cell r="D2347" t="str">
            <v>No.</v>
          </cell>
          <cell r="E2347">
            <v>267</v>
          </cell>
          <cell r="F2347">
            <v>261</v>
          </cell>
          <cell r="G2347">
            <v>528</v>
          </cell>
        </row>
        <row r="2348">
          <cell r="A2348" t="str">
            <v>Shoalhaven Assault - domestic violence related %</v>
          </cell>
          <cell r="B2348" t="str">
            <v>Shoalhaven</v>
          </cell>
          <cell r="D2348" t="str">
            <v>%</v>
          </cell>
          <cell r="E2348">
            <v>50.568199999999997</v>
          </cell>
          <cell r="F2348">
            <v>49.431800000000003</v>
          </cell>
          <cell r="G2348">
            <v>100</v>
          </cell>
        </row>
        <row r="2349">
          <cell r="A2349" t="str">
            <v>Shoalhaven Assault - non-domestic violence related No.</v>
          </cell>
          <cell r="B2349" t="str">
            <v>Shoalhaven</v>
          </cell>
          <cell r="C2349" t="str">
            <v>Assault - non-domestic violence related</v>
          </cell>
          <cell r="D2349" t="str">
            <v>No.</v>
          </cell>
          <cell r="E2349">
            <v>326</v>
          </cell>
          <cell r="F2349">
            <v>319</v>
          </cell>
          <cell r="G2349">
            <v>645</v>
          </cell>
        </row>
        <row r="2350">
          <cell r="A2350" t="str">
            <v>Shoalhaven Assault - non-domestic violence related %</v>
          </cell>
          <cell r="B2350" t="str">
            <v>Shoalhaven</v>
          </cell>
          <cell r="D2350" t="str">
            <v>%</v>
          </cell>
          <cell r="E2350">
            <v>50.5426</v>
          </cell>
          <cell r="F2350">
            <v>49.4574</v>
          </cell>
          <cell r="G2350">
            <v>100</v>
          </cell>
        </row>
        <row r="2351">
          <cell r="A2351" t="str">
            <v>Shoalhaven Robbery No.</v>
          </cell>
          <cell r="B2351" t="str">
            <v>Shoalhaven</v>
          </cell>
          <cell r="C2351" t="str">
            <v>Robbery</v>
          </cell>
          <cell r="D2351" t="str">
            <v>No.</v>
          </cell>
          <cell r="E2351">
            <v>11</v>
          </cell>
          <cell r="F2351">
            <v>20</v>
          </cell>
          <cell r="G2351">
            <v>31</v>
          </cell>
        </row>
        <row r="2352">
          <cell r="A2352" t="str">
            <v>Shoalhaven Robbery %</v>
          </cell>
          <cell r="B2352" t="str">
            <v>Shoalhaven</v>
          </cell>
          <cell r="D2352" t="str">
            <v>%</v>
          </cell>
          <cell r="E2352">
            <v>35.483899999999998</v>
          </cell>
          <cell r="F2352">
            <v>64.516099999999994</v>
          </cell>
          <cell r="G2352">
            <v>100</v>
          </cell>
        </row>
        <row r="2353">
          <cell r="A2353" t="str">
            <v>Shoalhaven Break and enter - dwelling No.</v>
          </cell>
          <cell r="B2353" t="str">
            <v>Shoalhaven</v>
          </cell>
          <cell r="C2353" t="str">
            <v>Break and enter dwelling</v>
          </cell>
          <cell r="D2353" t="str">
            <v>No.</v>
          </cell>
          <cell r="E2353">
            <v>22</v>
          </cell>
          <cell r="F2353">
            <v>742</v>
          </cell>
          <cell r="G2353">
            <v>764</v>
          </cell>
        </row>
        <row r="2354">
          <cell r="A2354" t="str">
            <v>Shoalhaven Break and enter - dwelling %</v>
          </cell>
          <cell r="B2354" t="str">
            <v>Shoalhaven</v>
          </cell>
          <cell r="D2354" t="str">
            <v>%</v>
          </cell>
          <cell r="E2354">
            <v>2.8795999999999999</v>
          </cell>
          <cell r="F2354">
            <v>97.120400000000004</v>
          </cell>
          <cell r="G2354">
            <v>100</v>
          </cell>
        </row>
        <row r="2355">
          <cell r="A2355" t="str">
            <v>Shoalhaven Break and enter - non-dwelling No.</v>
          </cell>
          <cell r="B2355" t="str">
            <v>Shoalhaven</v>
          </cell>
          <cell r="C2355" t="str">
            <v>Break and enter non-dwelling</v>
          </cell>
          <cell r="D2355" t="str">
            <v>No.</v>
          </cell>
          <cell r="E2355">
            <v>10</v>
          </cell>
          <cell r="F2355">
            <v>290</v>
          </cell>
          <cell r="G2355">
            <v>300</v>
          </cell>
        </row>
        <row r="2356">
          <cell r="A2356" t="str">
            <v>Shoalhaven Break and enter - non-dwelling %</v>
          </cell>
          <cell r="B2356" t="str">
            <v>Shoalhaven</v>
          </cell>
          <cell r="D2356" t="str">
            <v>%</v>
          </cell>
          <cell r="E2356">
            <v>3.3332999999999999</v>
          </cell>
          <cell r="F2356">
            <v>96.666700000000006</v>
          </cell>
          <cell r="G2356">
            <v>100</v>
          </cell>
        </row>
        <row r="2357">
          <cell r="A2357" t="str">
            <v>Shoalhaven Motor vehicle theft No.</v>
          </cell>
          <cell r="B2357" t="str">
            <v>Shoalhaven</v>
          </cell>
          <cell r="C2357" t="str">
            <v>Motor vehicle theft</v>
          </cell>
          <cell r="D2357" t="str">
            <v>No.</v>
          </cell>
          <cell r="E2357">
            <v>11</v>
          </cell>
          <cell r="F2357">
            <v>218</v>
          </cell>
          <cell r="G2357">
            <v>229</v>
          </cell>
        </row>
        <row r="2358">
          <cell r="A2358" t="str">
            <v>Shoalhaven Motor vehicle theft %</v>
          </cell>
          <cell r="B2358" t="str">
            <v>Shoalhaven</v>
          </cell>
          <cell r="D2358" t="str">
            <v>%</v>
          </cell>
          <cell r="E2358">
            <v>4.8034999999999997</v>
          </cell>
          <cell r="F2358">
            <v>95.1965</v>
          </cell>
          <cell r="G2358">
            <v>100</v>
          </cell>
        </row>
        <row r="2359">
          <cell r="A2359" t="str">
            <v>Shoalhaven Steal from motor vehicle No.</v>
          </cell>
          <cell r="B2359" t="str">
            <v>Shoalhaven</v>
          </cell>
          <cell r="C2359" t="str">
            <v>Steal from motor vehicle</v>
          </cell>
          <cell r="D2359" t="str">
            <v>No.</v>
          </cell>
          <cell r="E2359">
            <v>11</v>
          </cell>
          <cell r="F2359">
            <v>685</v>
          </cell>
          <cell r="G2359">
            <v>696</v>
          </cell>
        </row>
        <row r="2360">
          <cell r="A2360" t="str">
            <v>Shoalhaven Steal from motor vehicle %</v>
          </cell>
          <cell r="B2360" t="str">
            <v>Shoalhaven</v>
          </cell>
          <cell r="D2360" t="str">
            <v>%</v>
          </cell>
          <cell r="E2360">
            <v>1.5805</v>
          </cell>
          <cell r="F2360">
            <v>98.419499999999999</v>
          </cell>
          <cell r="G2360">
            <v>100</v>
          </cell>
        </row>
        <row r="2361">
          <cell r="A2361" t="str">
            <v>Shoalhaven Steal from retail store No.</v>
          </cell>
          <cell r="B2361" t="str">
            <v>Shoalhaven</v>
          </cell>
          <cell r="C2361" t="str">
            <v>Steal from retail store</v>
          </cell>
          <cell r="D2361" t="str">
            <v>No.</v>
          </cell>
          <cell r="E2361">
            <v>47</v>
          </cell>
          <cell r="F2361">
            <v>213</v>
          </cell>
          <cell r="G2361">
            <v>260</v>
          </cell>
        </row>
        <row r="2362">
          <cell r="A2362" t="str">
            <v>Shoalhaven Steal from retail store %</v>
          </cell>
          <cell r="B2362" t="str">
            <v>Shoalhaven</v>
          </cell>
          <cell r="D2362" t="str">
            <v>%</v>
          </cell>
          <cell r="E2362">
            <v>18.076899999999998</v>
          </cell>
          <cell r="F2362">
            <v>81.923100000000005</v>
          </cell>
          <cell r="G2362">
            <v>100</v>
          </cell>
        </row>
        <row r="2363">
          <cell r="A2363" t="str">
            <v>Shoalhaven Steal from person No.</v>
          </cell>
          <cell r="B2363" t="str">
            <v>Shoalhaven</v>
          </cell>
          <cell r="C2363" t="str">
            <v>Steal from person</v>
          </cell>
          <cell r="D2363" t="str">
            <v>No.</v>
          </cell>
          <cell r="E2363">
            <v>6</v>
          </cell>
          <cell r="F2363">
            <v>46</v>
          </cell>
          <cell r="G2363">
            <v>52</v>
          </cell>
        </row>
        <row r="2364">
          <cell r="A2364" t="str">
            <v>Shoalhaven Steal from person %</v>
          </cell>
          <cell r="B2364" t="str">
            <v>Shoalhaven</v>
          </cell>
          <cell r="D2364" t="str">
            <v>%</v>
          </cell>
          <cell r="E2364">
            <v>11.538500000000001</v>
          </cell>
          <cell r="F2364">
            <v>88.461500000000001</v>
          </cell>
          <cell r="G2364">
            <v>100</v>
          </cell>
        </row>
        <row r="2365">
          <cell r="A2365" t="str">
            <v>Shoalhaven Malicious damage to property No.</v>
          </cell>
          <cell r="B2365" t="str">
            <v>Shoalhaven</v>
          </cell>
          <cell r="C2365" t="str">
            <v>Malicious damage to property</v>
          </cell>
          <cell r="D2365" t="str">
            <v>No.</v>
          </cell>
          <cell r="E2365">
            <v>291</v>
          </cell>
          <cell r="F2365">
            <v>1428</v>
          </cell>
          <cell r="G2365">
            <v>1719</v>
          </cell>
        </row>
        <row r="2366">
          <cell r="A2366" t="str">
            <v>Shoalhaven Malicious damage to property %</v>
          </cell>
          <cell r="B2366" t="str">
            <v>Shoalhaven</v>
          </cell>
          <cell r="D2366" t="str">
            <v>%</v>
          </cell>
          <cell r="E2366">
            <v>16.9284</v>
          </cell>
          <cell r="F2366">
            <v>83.071600000000004</v>
          </cell>
          <cell r="G2366">
            <v>100</v>
          </cell>
        </row>
        <row r="2367">
          <cell r="A2367" t="str">
            <v>Singleton Assault - domestic violence related No.</v>
          </cell>
          <cell r="B2367" t="str">
            <v>Singleton</v>
          </cell>
          <cell r="C2367" t="str">
            <v>Assault - domestic violence related</v>
          </cell>
          <cell r="D2367" t="str">
            <v>No.</v>
          </cell>
          <cell r="E2367">
            <v>25</v>
          </cell>
          <cell r="F2367">
            <v>36</v>
          </cell>
          <cell r="G2367">
            <v>61</v>
          </cell>
        </row>
        <row r="2368">
          <cell r="A2368" t="str">
            <v>Singleton Assault - domestic violence related %</v>
          </cell>
          <cell r="B2368" t="str">
            <v>Singleton</v>
          </cell>
          <cell r="D2368" t="str">
            <v>%</v>
          </cell>
          <cell r="E2368">
            <v>40.983600000000003</v>
          </cell>
          <cell r="F2368">
            <v>59.016399999999997</v>
          </cell>
          <cell r="G2368">
            <v>100</v>
          </cell>
        </row>
        <row r="2369">
          <cell r="A2369" t="str">
            <v>Singleton Assault - non-domestic violence related No.</v>
          </cell>
          <cell r="B2369" t="str">
            <v>Singleton</v>
          </cell>
          <cell r="C2369" t="str">
            <v>Assault - non-domestic violence related</v>
          </cell>
          <cell r="D2369" t="str">
            <v>No.</v>
          </cell>
          <cell r="E2369">
            <v>53</v>
          </cell>
          <cell r="F2369">
            <v>48</v>
          </cell>
          <cell r="G2369">
            <v>101</v>
          </cell>
        </row>
        <row r="2370">
          <cell r="A2370" t="str">
            <v>Singleton Assault - non-domestic violence related %</v>
          </cell>
          <cell r="B2370" t="str">
            <v>Singleton</v>
          </cell>
          <cell r="D2370" t="str">
            <v>%</v>
          </cell>
          <cell r="E2370">
            <v>52.475200000000001</v>
          </cell>
          <cell r="F2370">
            <v>47.524799999999999</v>
          </cell>
          <cell r="G2370">
            <v>100</v>
          </cell>
        </row>
        <row r="2371">
          <cell r="A2371" t="str">
            <v>Singleton Robbery No.</v>
          </cell>
          <cell r="B2371" t="str">
            <v>Singleton</v>
          </cell>
          <cell r="C2371" t="str">
            <v>Robbery</v>
          </cell>
          <cell r="D2371" t="str">
            <v>No.</v>
          </cell>
          <cell r="E2371">
            <v>1</v>
          </cell>
          <cell r="F2371">
            <v>4</v>
          </cell>
          <cell r="G2371">
            <v>5</v>
          </cell>
        </row>
        <row r="2372">
          <cell r="A2372" t="str">
            <v>Singleton Robbery %</v>
          </cell>
          <cell r="B2372" t="str">
            <v>Singleton</v>
          </cell>
          <cell r="D2372" t="str">
            <v>%</v>
          </cell>
          <cell r="E2372">
            <v>20</v>
          </cell>
          <cell r="F2372">
            <v>80</v>
          </cell>
          <cell r="G2372">
            <v>100</v>
          </cell>
        </row>
        <row r="2373">
          <cell r="A2373" t="str">
            <v>Singleton Break and enter - dwelling No.</v>
          </cell>
          <cell r="B2373" t="str">
            <v>Singleton</v>
          </cell>
          <cell r="C2373" t="str">
            <v>Break and enter dwelling</v>
          </cell>
          <cell r="D2373" t="str">
            <v>No.</v>
          </cell>
          <cell r="E2373">
            <v>0</v>
          </cell>
          <cell r="F2373">
            <v>122</v>
          </cell>
          <cell r="G2373">
            <v>122</v>
          </cell>
        </row>
        <row r="2374">
          <cell r="A2374" t="str">
            <v>Singleton Break and enter - dwelling %</v>
          </cell>
          <cell r="B2374" t="str">
            <v>Singleton</v>
          </cell>
          <cell r="D2374" t="str">
            <v>%</v>
          </cell>
          <cell r="E2374">
            <v>0</v>
          </cell>
          <cell r="F2374">
            <v>100</v>
          </cell>
          <cell r="G2374">
            <v>100</v>
          </cell>
        </row>
        <row r="2375">
          <cell r="A2375" t="str">
            <v>Singleton Break and enter - non-dwelling No.</v>
          </cell>
          <cell r="B2375" t="str">
            <v>Singleton</v>
          </cell>
          <cell r="C2375" t="str">
            <v>Break and enter non-dwelling</v>
          </cell>
          <cell r="D2375" t="str">
            <v>No.</v>
          </cell>
          <cell r="E2375">
            <v>4</v>
          </cell>
          <cell r="F2375">
            <v>104</v>
          </cell>
          <cell r="G2375">
            <v>108</v>
          </cell>
        </row>
        <row r="2376">
          <cell r="A2376" t="str">
            <v>Singleton Break and enter - non-dwelling %</v>
          </cell>
          <cell r="B2376" t="str">
            <v>Singleton</v>
          </cell>
          <cell r="D2376" t="str">
            <v>%</v>
          </cell>
          <cell r="E2376">
            <v>3.7037</v>
          </cell>
          <cell r="F2376">
            <v>96.296300000000002</v>
          </cell>
          <cell r="G2376">
            <v>100</v>
          </cell>
        </row>
        <row r="2377">
          <cell r="A2377" t="str">
            <v>Singleton Motor vehicle theft No.</v>
          </cell>
          <cell r="B2377" t="str">
            <v>Singleton</v>
          </cell>
          <cell r="C2377" t="str">
            <v>Motor vehicle theft</v>
          </cell>
          <cell r="D2377" t="str">
            <v>No.</v>
          </cell>
          <cell r="E2377">
            <v>4</v>
          </cell>
          <cell r="F2377">
            <v>109</v>
          </cell>
          <cell r="G2377">
            <v>113</v>
          </cell>
        </row>
        <row r="2378">
          <cell r="A2378" t="str">
            <v>Singleton Motor vehicle theft %</v>
          </cell>
          <cell r="B2378" t="str">
            <v>Singleton</v>
          </cell>
          <cell r="D2378" t="str">
            <v>%</v>
          </cell>
          <cell r="E2378">
            <v>3.5398000000000001</v>
          </cell>
          <cell r="F2378">
            <v>96.4602</v>
          </cell>
          <cell r="G2378">
            <v>100</v>
          </cell>
        </row>
        <row r="2379">
          <cell r="A2379" t="str">
            <v>Singleton Steal from motor vehicle No.</v>
          </cell>
          <cell r="B2379" t="str">
            <v>Singleton</v>
          </cell>
          <cell r="C2379" t="str">
            <v>Steal from motor vehicle</v>
          </cell>
          <cell r="D2379" t="str">
            <v>No.</v>
          </cell>
          <cell r="E2379">
            <v>0</v>
          </cell>
          <cell r="F2379">
            <v>156</v>
          </cell>
          <cell r="G2379">
            <v>156</v>
          </cell>
        </row>
        <row r="2380">
          <cell r="A2380" t="str">
            <v>Singleton Steal from motor vehicle %</v>
          </cell>
          <cell r="B2380" t="str">
            <v>Singleton</v>
          </cell>
          <cell r="D2380" t="str">
            <v>%</v>
          </cell>
          <cell r="E2380">
            <v>0</v>
          </cell>
          <cell r="F2380">
            <v>100</v>
          </cell>
          <cell r="G2380">
            <v>100</v>
          </cell>
        </row>
        <row r="2381">
          <cell r="A2381" t="str">
            <v>Singleton Steal from retail store No.</v>
          </cell>
          <cell r="B2381" t="str">
            <v>Singleton</v>
          </cell>
          <cell r="C2381" t="str">
            <v>Steal from retail store</v>
          </cell>
          <cell r="D2381" t="str">
            <v>No.</v>
          </cell>
          <cell r="E2381">
            <v>1</v>
          </cell>
          <cell r="F2381">
            <v>34</v>
          </cell>
          <cell r="G2381">
            <v>35</v>
          </cell>
        </row>
        <row r="2382">
          <cell r="A2382" t="str">
            <v>Singleton Steal from retail store %</v>
          </cell>
          <cell r="B2382" t="str">
            <v>Singleton</v>
          </cell>
          <cell r="D2382" t="str">
            <v>%</v>
          </cell>
          <cell r="E2382">
            <v>2.8571</v>
          </cell>
          <cell r="F2382">
            <v>97.142899999999997</v>
          </cell>
          <cell r="G2382">
            <v>100</v>
          </cell>
        </row>
        <row r="2383">
          <cell r="A2383" t="str">
            <v>Singleton Steal from person No.</v>
          </cell>
          <cell r="B2383" t="str">
            <v>Singleton</v>
          </cell>
          <cell r="C2383" t="str">
            <v>Steal from person</v>
          </cell>
          <cell r="D2383" t="str">
            <v>No.</v>
          </cell>
          <cell r="E2383">
            <v>1</v>
          </cell>
          <cell r="F2383">
            <v>6</v>
          </cell>
          <cell r="G2383">
            <v>7</v>
          </cell>
        </row>
        <row r="2384">
          <cell r="A2384" t="str">
            <v>Singleton Steal from person %</v>
          </cell>
          <cell r="B2384" t="str">
            <v>Singleton</v>
          </cell>
          <cell r="D2384" t="str">
            <v>%</v>
          </cell>
          <cell r="E2384">
            <v>14.2857</v>
          </cell>
          <cell r="F2384">
            <v>85.714299999999994</v>
          </cell>
          <cell r="G2384">
            <v>100</v>
          </cell>
        </row>
        <row r="2385">
          <cell r="A2385" t="str">
            <v>Singleton Malicious damage to property No.</v>
          </cell>
          <cell r="B2385" t="str">
            <v>Singleton</v>
          </cell>
          <cell r="C2385" t="str">
            <v>Malicious damage to property</v>
          </cell>
          <cell r="D2385" t="str">
            <v>No.</v>
          </cell>
          <cell r="E2385">
            <v>42</v>
          </cell>
          <cell r="F2385">
            <v>321</v>
          </cell>
          <cell r="G2385">
            <v>363</v>
          </cell>
        </row>
        <row r="2386">
          <cell r="A2386" t="str">
            <v>Singleton Malicious damage to property %</v>
          </cell>
          <cell r="B2386" t="str">
            <v>Singleton</v>
          </cell>
          <cell r="D2386" t="str">
            <v>%</v>
          </cell>
          <cell r="E2386">
            <v>11.5702</v>
          </cell>
          <cell r="F2386">
            <v>88.4298</v>
          </cell>
          <cell r="G2386">
            <v>100</v>
          </cell>
        </row>
        <row r="2387">
          <cell r="A2387" t="str">
            <v>Snowy River Assault - domestic violence related No.</v>
          </cell>
          <cell r="B2387" t="str">
            <v>Snowy River</v>
          </cell>
          <cell r="C2387" t="str">
            <v>Assault - domestic violence related</v>
          </cell>
          <cell r="D2387" t="str">
            <v>No.</v>
          </cell>
          <cell r="E2387">
            <v>11</v>
          </cell>
          <cell r="F2387">
            <v>9</v>
          </cell>
          <cell r="G2387">
            <v>20</v>
          </cell>
        </row>
        <row r="2388">
          <cell r="A2388" t="str">
            <v>Snowy River Assault - domestic violence related %</v>
          </cell>
          <cell r="B2388" t="str">
            <v>Snowy River</v>
          </cell>
          <cell r="D2388" t="str">
            <v>%</v>
          </cell>
          <cell r="E2388">
            <v>55</v>
          </cell>
          <cell r="F2388">
            <v>45</v>
          </cell>
          <cell r="G2388">
            <v>100</v>
          </cell>
        </row>
        <row r="2389">
          <cell r="A2389" t="str">
            <v>Snowy River Assault - non-domestic violence related No.</v>
          </cell>
          <cell r="B2389" t="str">
            <v>Snowy River</v>
          </cell>
          <cell r="C2389" t="str">
            <v>Assault - non-domestic violence related</v>
          </cell>
          <cell r="D2389" t="str">
            <v>No.</v>
          </cell>
          <cell r="E2389">
            <v>39</v>
          </cell>
          <cell r="F2389">
            <v>6</v>
          </cell>
          <cell r="G2389">
            <v>45</v>
          </cell>
        </row>
        <row r="2390">
          <cell r="A2390" t="str">
            <v>Snowy River Assault - non-domestic violence related %</v>
          </cell>
          <cell r="B2390" t="str">
            <v>Snowy River</v>
          </cell>
          <cell r="D2390" t="str">
            <v>%</v>
          </cell>
          <cell r="E2390">
            <v>86.666700000000006</v>
          </cell>
          <cell r="F2390">
            <v>13.333299999999999</v>
          </cell>
          <cell r="G2390">
            <v>100</v>
          </cell>
        </row>
        <row r="2391">
          <cell r="A2391" t="str">
            <v>Snowy River Robbery No.</v>
          </cell>
          <cell r="B2391" t="str">
            <v>Snowy River</v>
          </cell>
          <cell r="C2391" t="str">
            <v>Robbery</v>
          </cell>
          <cell r="D2391" t="str">
            <v>No.</v>
          </cell>
          <cell r="E2391">
            <v>0</v>
          </cell>
          <cell r="F2391">
            <v>0</v>
          </cell>
          <cell r="G2391">
            <v>0</v>
          </cell>
        </row>
        <row r="2392">
          <cell r="A2392" t="str">
            <v>Snowy River Robbery %</v>
          </cell>
          <cell r="B2392" t="str">
            <v>Snowy River</v>
          </cell>
          <cell r="D2392" t="str">
            <v>%</v>
          </cell>
          <cell r="E2392">
            <v>0</v>
          </cell>
          <cell r="F2392">
            <v>0</v>
          </cell>
          <cell r="G2392">
            <v>0</v>
          </cell>
        </row>
        <row r="2393">
          <cell r="A2393" t="str">
            <v>Snowy River Break and enter - dwelling No.</v>
          </cell>
          <cell r="B2393" t="str">
            <v>Snowy River</v>
          </cell>
          <cell r="C2393" t="str">
            <v>Break and enter dwelling</v>
          </cell>
          <cell r="D2393" t="str">
            <v>No.</v>
          </cell>
          <cell r="E2393">
            <v>1</v>
          </cell>
          <cell r="F2393">
            <v>32</v>
          </cell>
          <cell r="G2393">
            <v>33</v>
          </cell>
        </row>
        <row r="2394">
          <cell r="A2394" t="str">
            <v>Snowy River Break and enter - dwelling %</v>
          </cell>
          <cell r="B2394" t="str">
            <v>Snowy River</v>
          </cell>
          <cell r="D2394" t="str">
            <v>%</v>
          </cell>
          <cell r="E2394">
            <v>3.0303</v>
          </cell>
          <cell r="F2394">
            <v>96.969700000000003</v>
          </cell>
          <cell r="G2394">
            <v>100</v>
          </cell>
        </row>
        <row r="2395">
          <cell r="A2395" t="str">
            <v>Snowy River Break and enter - non-dwelling No.</v>
          </cell>
          <cell r="B2395" t="str">
            <v>Snowy River</v>
          </cell>
          <cell r="C2395" t="str">
            <v>Break and enter non-dwelling</v>
          </cell>
          <cell r="D2395" t="str">
            <v>No.</v>
          </cell>
          <cell r="E2395">
            <v>1</v>
          </cell>
          <cell r="F2395">
            <v>44</v>
          </cell>
          <cell r="G2395">
            <v>45</v>
          </cell>
        </row>
        <row r="2396">
          <cell r="A2396" t="str">
            <v>Snowy River Break and enter - non-dwelling %</v>
          </cell>
          <cell r="B2396" t="str">
            <v>Snowy River</v>
          </cell>
          <cell r="D2396" t="str">
            <v>%</v>
          </cell>
          <cell r="E2396">
            <v>2.2222</v>
          </cell>
          <cell r="F2396">
            <v>97.777799999999999</v>
          </cell>
          <cell r="G2396">
            <v>100</v>
          </cell>
        </row>
        <row r="2397">
          <cell r="A2397" t="str">
            <v>Snowy River Motor vehicle theft No.</v>
          </cell>
          <cell r="B2397" t="str">
            <v>Snowy River</v>
          </cell>
          <cell r="C2397" t="str">
            <v>Motor vehicle theft</v>
          </cell>
          <cell r="D2397" t="str">
            <v>No.</v>
          </cell>
          <cell r="E2397">
            <v>0</v>
          </cell>
          <cell r="F2397">
            <v>6</v>
          </cell>
          <cell r="G2397">
            <v>6</v>
          </cell>
        </row>
        <row r="2398">
          <cell r="A2398" t="str">
            <v>Snowy River Motor vehicle theft %</v>
          </cell>
          <cell r="B2398" t="str">
            <v>Snowy River</v>
          </cell>
          <cell r="D2398" t="str">
            <v>%</v>
          </cell>
          <cell r="E2398">
            <v>0</v>
          </cell>
          <cell r="F2398">
            <v>100</v>
          </cell>
          <cell r="G2398">
            <v>100</v>
          </cell>
        </row>
        <row r="2399">
          <cell r="A2399" t="str">
            <v>Snowy River Steal from motor vehicle No.</v>
          </cell>
          <cell r="B2399" t="str">
            <v>Snowy River</v>
          </cell>
          <cell r="C2399" t="str">
            <v>Steal from motor vehicle</v>
          </cell>
          <cell r="D2399" t="str">
            <v>No.</v>
          </cell>
          <cell r="E2399">
            <v>0</v>
          </cell>
          <cell r="F2399">
            <v>23</v>
          </cell>
          <cell r="G2399">
            <v>23</v>
          </cell>
        </row>
        <row r="2400">
          <cell r="A2400" t="str">
            <v>Snowy River Steal from motor vehicle %</v>
          </cell>
          <cell r="B2400" t="str">
            <v>Snowy River</v>
          </cell>
          <cell r="D2400" t="str">
            <v>%</v>
          </cell>
          <cell r="E2400">
            <v>0</v>
          </cell>
          <cell r="F2400">
            <v>100</v>
          </cell>
          <cell r="G2400">
            <v>100</v>
          </cell>
        </row>
        <row r="2401">
          <cell r="A2401" t="str">
            <v>Snowy River Steal from retail store No.</v>
          </cell>
          <cell r="B2401" t="str">
            <v>Snowy River</v>
          </cell>
          <cell r="C2401" t="str">
            <v>Steal from retail store</v>
          </cell>
          <cell r="D2401" t="str">
            <v>No.</v>
          </cell>
          <cell r="E2401">
            <v>0</v>
          </cell>
          <cell r="F2401">
            <v>9</v>
          </cell>
          <cell r="G2401">
            <v>9</v>
          </cell>
        </row>
        <row r="2402">
          <cell r="A2402" t="str">
            <v>Snowy River Steal from retail store %</v>
          </cell>
          <cell r="B2402" t="str">
            <v>Snowy River</v>
          </cell>
          <cell r="D2402" t="str">
            <v>%</v>
          </cell>
          <cell r="E2402">
            <v>0</v>
          </cell>
          <cell r="F2402">
            <v>100</v>
          </cell>
          <cell r="G2402">
            <v>100</v>
          </cell>
        </row>
        <row r="2403">
          <cell r="A2403" t="str">
            <v>Snowy River Steal from person No.</v>
          </cell>
          <cell r="B2403" t="str">
            <v>Snowy River</v>
          </cell>
          <cell r="C2403" t="str">
            <v>Steal from person</v>
          </cell>
          <cell r="D2403" t="str">
            <v>No.</v>
          </cell>
          <cell r="E2403">
            <v>2</v>
          </cell>
          <cell r="F2403">
            <v>6</v>
          </cell>
          <cell r="G2403">
            <v>8</v>
          </cell>
        </row>
        <row r="2404">
          <cell r="A2404" t="str">
            <v>Snowy River Steal from person %</v>
          </cell>
          <cell r="B2404" t="str">
            <v>Snowy River</v>
          </cell>
          <cell r="D2404" t="str">
            <v>%</v>
          </cell>
          <cell r="E2404">
            <v>25</v>
          </cell>
          <cell r="F2404">
            <v>75</v>
          </cell>
          <cell r="G2404">
            <v>100</v>
          </cell>
        </row>
        <row r="2405">
          <cell r="A2405" t="str">
            <v>Snowy River Malicious damage to property No.</v>
          </cell>
          <cell r="B2405" t="str">
            <v>Snowy River</v>
          </cell>
          <cell r="C2405" t="str">
            <v>Malicious damage to property</v>
          </cell>
          <cell r="D2405" t="str">
            <v>No.</v>
          </cell>
          <cell r="E2405">
            <v>24</v>
          </cell>
          <cell r="F2405">
            <v>109</v>
          </cell>
          <cell r="G2405">
            <v>133</v>
          </cell>
        </row>
        <row r="2406">
          <cell r="A2406" t="str">
            <v>Snowy River Malicious damage to property %</v>
          </cell>
          <cell r="B2406" t="str">
            <v>Snowy River</v>
          </cell>
          <cell r="D2406" t="str">
            <v>%</v>
          </cell>
          <cell r="E2406">
            <v>18.045100000000001</v>
          </cell>
          <cell r="F2406">
            <v>81.954899999999995</v>
          </cell>
          <cell r="G2406">
            <v>100</v>
          </cell>
        </row>
        <row r="2407">
          <cell r="A2407" t="str">
            <v>Strathfield Assault - domestic violence related No.</v>
          </cell>
          <cell r="B2407" t="str">
            <v>Strathfield</v>
          </cell>
          <cell r="C2407" t="str">
            <v>Assault - domestic violence related</v>
          </cell>
          <cell r="D2407" t="str">
            <v>No.</v>
          </cell>
          <cell r="E2407">
            <v>14</v>
          </cell>
          <cell r="F2407">
            <v>67</v>
          </cell>
          <cell r="G2407">
            <v>81</v>
          </cell>
        </row>
        <row r="2408">
          <cell r="A2408" t="str">
            <v>Strathfield Assault - domestic violence related %</v>
          </cell>
          <cell r="B2408" t="str">
            <v>Strathfield</v>
          </cell>
          <cell r="D2408" t="str">
            <v>%</v>
          </cell>
          <cell r="E2408">
            <v>17.283999999999999</v>
          </cell>
          <cell r="F2408">
            <v>82.715999999999994</v>
          </cell>
          <cell r="G2408">
            <v>100</v>
          </cell>
        </row>
        <row r="2409">
          <cell r="A2409" t="str">
            <v>Strathfield Assault - non-domestic violence related No.</v>
          </cell>
          <cell r="B2409" t="str">
            <v>Strathfield</v>
          </cell>
          <cell r="C2409" t="str">
            <v>Assault - non-domestic violence related</v>
          </cell>
          <cell r="D2409" t="str">
            <v>No.</v>
          </cell>
          <cell r="E2409">
            <v>46</v>
          </cell>
          <cell r="F2409">
            <v>122</v>
          </cell>
          <cell r="G2409">
            <v>168</v>
          </cell>
        </row>
        <row r="2410">
          <cell r="A2410" t="str">
            <v>Strathfield Assault - non-domestic violence related %</v>
          </cell>
          <cell r="B2410" t="str">
            <v>Strathfield</v>
          </cell>
          <cell r="D2410" t="str">
            <v>%</v>
          </cell>
          <cell r="E2410">
            <v>27.381</v>
          </cell>
          <cell r="F2410">
            <v>72.619</v>
          </cell>
          <cell r="G2410">
            <v>100</v>
          </cell>
        </row>
        <row r="2411">
          <cell r="A2411" t="str">
            <v>Strathfield Robbery No.</v>
          </cell>
          <cell r="B2411" t="str">
            <v>Strathfield</v>
          </cell>
          <cell r="C2411" t="str">
            <v>Robbery</v>
          </cell>
          <cell r="D2411" t="str">
            <v>No.</v>
          </cell>
          <cell r="E2411">
            <v>5</v>
          </cell>
          <cell r="F2411">
            <v>95</v>
          </cell>
          <cell r="G2411">
            <v>100</v>
          </cell>
        </row>
        <row r="2412">
          <cell r="A2412" t="str">
            <v>Strathfield Robbery %</v>
          </cell>
          <cell r="B2412" t="str">
            <v>Strathfield</v>
          </cell>
          <cell r="D2412" t="str">
            <v>%</v>
          </cell>
          <cell r="E2412">
            <v>5</v>
          </cell>
          <cell r="F2412">
            <v>95</v>
          </cell>
          <cell r="G2412">
            <v>100</v>
          </cell>
        </row>
        <row r="2413">
          <cell r="A2413" t="str">
            <v>Strathfield Break and enter - dwelling No.</v>
          </cell>
          <cell r="B2413" t="str">
            <v>Strathfield</v>
          </cell>
          <cell r="C2413" t="str">
            <v>Break and enter dwelling</v>
          </cell>
          <cell r="D2413" t="str">
            <v>No.</v>
          </cell>
          <cell r="E2413">
            <v>0</v>
          </cell>
          <cell r="F2413">
            <v>278</v>
          </cell>
          <cell r="G2413">
            <v>278</v>
          </cell>
        </row>
        <row r="2414">
          <cell r="A2414" t="str">
            <v>Strathfield Break and enter - dwelling %</v>
          </cell>
          <cell r="B2414" t="str">
            <v>Strathfield</v>
          </cell>
          <cell r="D2414" t="str">
            <v>%</v>
          </cell>
          <cell r="E2414">
            <v>0</v>
          </cell>
          <cell r="F2414">
            <v>100</v>
          </cell>
          <cell r="G2414">
            <v>100</v>
          </cell>
        </row>
        <row r="2415">
          <cell r="A2415" t="str">
            <v>Strathfield Break and enter - non-dwelling No.</v>
          </cell>
          <cell r="B2415" t="str">
            <v>Strathfield</v>
          </cell>
          <cell r="C2415" t="str">
            <v>Break and enter non-dwelling</v>
          </cell>
          <cell r="D2415" t="str">
            <v>No.</v>
          </cell>
          <cell r="E2415">
            <v>0</v>
          </cell>
          <cell r="F2415">
            <v>46</v>
          </cell>
          <cell r="G2415">
            <v>46</v>
          </cell>
        </row>
        <row r="2416">
          <cell r="A2416" t="str">
            <v>Strathfield Break and enter - non-dwelling %</v>
          </cell>
          <cell r="B2416" t="str">
            <v>Strathfield</v>
          </cell>
          <cell r="D2416" t="str">
            <v>%</v>
          </cell>
          <cell r="E2416">
            <v>0</v>
          </cell>
          <cell r="F2416">
            <v>100</v>
          </cell>
          <cell r="G2416">
            <v>100</v>
          </cell>
        </row>
        <row r="2417">
          <cell r="A2417" t="str">
            <v>Strathfield Motor vehicle theft No.</v>
          </cell>
          <cell r="B2417" t="str">
            <v>Strathfield</v>
          </cell>
          <cell r="C2417" t="str">
            <v>Motor vehicle theft</v>
          </cell>
          <cell r="D2417" t="str">
            <v>No.</v>
          </cell>
          <cell r="E2417">
            <v>0</v>
          </cell>
          <cell r="F2417">
            <v>160</v>
          </cell>
          <cell r="G2417">
            <v>160</v>
          </cell>
        </row>
        <row r="2418">
          <cell r="A2418" t="str">
            <v>Strathfield Motor vehicle theft %</v>
          </cell>
          <cell r="B2418" t="str">
            <v>Strathfield</v>
          </cell>
          <cell r="D2418" t="str">
            <v>%</v>
          </cell>
          <cell r="E2418">
            <v>0</v>
          </cell>
          <cell r="F2418">
            <v>100</v>
          </cell>
          <cell r="G2418">
            <v>100</v>
          </cell>
        </row>
        <row r="2419">
          <cell r="A2419" t="str">
            <v>Strathfield Steal from motor vehicle No.</v>
          </cell>
          <cell r="B2419" t="str">
            <v>Strathfield</v>
          </cell>
          <cell r="C2419" t="str">
            <v>Steal from motor vehicle</v>
          </cell>
          <cell r="D2419" t="str">
            <v>No.</v>
          </cell>
          <cell r="E2419">
            <v>0</v>
          </cell>
          <cell r="F2419">
            <v>258</v>
          </cell>
          <cell r="G2419">
            <v>258</v>
          </cell>
        </row>
        <row r="2420">
          <cell r="A2420" t="str">
            <v>Strathfield Steal from motor vehicle %</v>
          </cell>
          <cell r="B2420" t="str">
            <v>Strathfield</v>
          </cell>
          <cell r="D2420" t="str">
            <v>%</v>
          </cell>
          <cell r="E2420">
            <v>0</v>
          </cell>
          <cell r="F2420">
            <v>100</v>
          </cell>
          <cell r="G2420">
            <v>100</v>
          </cell>
        </row>
        <row r="2421">
          <cell r="A2421" t="str">
            <v>Strathfield Steal from retail store No.</v>
          </cell>
          <cell r="B2421" t="str">
            <v>Strathfield</v>
          </cell>
          <cell r="C2421" t="str">
            <v>Steal from retail store</v>
          </cell>
          <cell r="D2421" t="str">
            <v>No.</v>
          </cell>
          <cell r="E2421">
            <v>3</v>
          </cell>
          <cell r="F2421">
            <v>42</v>
          </cell>
          <cell r="G2421">
            <v>45</v>
          </cell>
        </row>
        <row r="2422">
          <cell r="A2422" t="str">
            <v>Strathfield Steal from retail store %</v>
          </cell>
          <cell r="B2422" t="str">
            <v>Strathfield</v>
          </cell>
          <cell r="D2422" t="str">
            <v>%</v>
          </cell>
          <cell r="E2422">
            <v>6.6666999999999996</v>
          </cell>
          <cell r="F2422">
            <v>93.333299999999994</v>
          </cell>
          <cell r="G2422">
            <v>100</v>
          </cell>
        </row>
        <row r="2423">
          <cell r="A2423" t="str">
            <v>Strathfield Steal from person No.</v>
          </cell>
          <cell r="B2423" t="str">
            <v>Strathfield</v>
          </cell>
          <cell r="C2423" t="str">
            <v>Steal from person</v>
          </cell>
          <cell r="D2423" t="str">
            <v>No.</v>
          </cell>
          <cell r="E2423">
            <v>3</v>
          </cell>
          <cell r="F2423">
            <v>103</v>
          </cell>
          <cell r="G2423">
            <v>106</v>
          </cell>
        </row>
        <row r="2424">
          <cell r="A2424" t="str">
            <v>Strathfield Steal from person %</v>
          </cell>
          <cell r="B2424" t="str">
            <v>Strathfield</v>
          </cell>
          <cell r="D2424" t="str">
            <v>%</v>
          </cell>
          <cell r="E2424">
            <v>2.8302</v>
          </cell>
          <cell r="F2424">
            <v>97.169799999999995</v>
          </cell>
          <cell r="G2424">
            <v>100</v>
          </cell>
        </row>
        <row r="2425">
          <cell r="A2425" t="str">
            <v>Strathfield Malicious damage to property No.</v>
          </cell>
          <cell r="B2425" t="str">
            <v>Strathfield</v>
          </cell>
          <cell r="C2425" t="str">
            <v>Malicious damage to property</v>
          </cell>
          <cell r="D2425" t="str">
            <v>No.</v>
          </cell>
          <cell r="E2425">
            <v>21</v>
          </cell>
          <cell r="F2425">
            <v>278</v>
          </cell>
          <cell r="G2425">
            <v>299</v>
          </cell>
        </row>
        <row r="2426">
          <cell r="A2426" t="str">
            <v>Strathfield Malicious damage to property %</v>
          </cell>
          <cell r="B2426" t="str">
            <v>Strathfield</v>
          </cell>
          <cell r="D2426" t="str">
            <v>%</v>
          </cell>
          <cell r="E2426">
            <v>7.0233999999999996</v>
          </cell>
          <cell r="F2426">
            <v>92.976600000000005</v>
          </cell>
          <cell r="G2426">
            <v>100</v>
          </cell>
        </row>
        <row r="2427">
          <cell r="A2427" t="str">
            <v>Sutherland Shire Assault - domestic violence related No.</v>
          </cell>
          <cell r="B2427" t="str">
            <v>Sutherland Shire</v>
          </cell>
          <cell r="C2427" t="str">
            <v>Assault - domestic violence related</v>
          </cell>
          <cell r="D2427" t="str">
            <v>No.</v>
          </cell>
          <cell r="E2427">
            <v>209</v>
          </cell>
          <cell r="F2427">
            <v>242</v>
          </cell>
          <cell r="G2427">
            <v>451</v>
          </cell>
        </row>
        <row r="2428">
          <cell r="A2428" t="str">
            <v>Sutherland Shire Assault - domestic violence related %</v>
          </cell>
          <cell r="B2428" t="str">
            <v>Sutherland Shire</v>
          </cell>
          <cell r="D2428" t="str">
            <v>%</v>
          </cell>
          <cell r="E2428">
            <v>46.341500000000003</v>
          </cell>
          <cell r="F2428">
            <v>53.658499999999997</v>
          </cell>
          <cell r="G2428">
            <v>100</v>
          </cell>
        </row>
        <row r="2429">
          <cell r="A2429" t="str">
            <v>Sutherland Shire Assault - non-domestic violence related No.</v>
          </cell>
          <cell r="B2429" t="str">
            <v>Sutherland Shire</v>
          </cell>
          <cell r="C2429" t="str">
            <v>Assault - non-domestic violence related</v>
          </cell>
          <cell r="D2429" t="str">
            <v>No.</v>
          </cell>
          <cell r="E2429">
            <v>405</v>
          </cell>
          <cell r="F2429">
            <v>368</v>
          </cell>
          <cell r="G2429">
            <v>773</v>
          </cell>
        </row>
        <row r="2430">
          <cell r="A2430" t="str">
            <v>Sutherland Shire Assault - non-domestic violence related %</v>
          </cell>
          <cell r="B2430" t="str">
            <v>Sutherland Shire</v>
          </cell>
          <cell r="D2430" t="str">
            <v>%</v>
          </cell>
          <cell r="E2430">
            <v>52.393300000000004</v>
          </cell>
          <cell r="F2430">
            <v>47.606699999999996</v>
          </cell>
          <cell r="G2430">
            <v>100</v>
          </cell>
        </row>
        <row r="2431">
          <cell r="A2431" t="str">
            <v>Sutherland Shire Robbery No.</v>
          </cell>
          <cell r="B2431" t="str">
            <v>Sutherland Shire</v>
          </cell>
          <cell r="C2431" t="str">
            <v>Robbery</v>
          </cell>
          <cell r="D2431" t="str">
            <v>No.</v>
          </cell>
          <cell r="E2431">
            <v>24</v>
          </cell>
          <cell r="F2431">
            <v>54</v>
          </cell>
          <cell r="G2431">
            <v>78</v>
          </cell>
        </row>
        <row r="2432">
          <cell r="A2432" t="str">
            <v>Sutherland Shire Robbery %</v>
          </cell>
          <cell r="B2432" t="str">
            <v>Sutherland Shire</v>
          </cell>
          <cell r="D2432" t="str">
            <v>%</v>
          </cell>
          <cell r="E2432">
            <v>30.769200000000001</v>
          </cell>
          <cell r="F2432">
            <v>69.230800000000002</v>
          </cell>
          <cell r="G2432">
            <v>100</v>
          </cell>
        </row>
        <row r="2433">
          <cell r="A2433" t="str">
            <v>Sutherland Shire Break and enter - dwelling No.</v>
          </cell>
          <cell r="B2433" t="str">
            <v>Sutherland Shire</v>
          </cell>
          <cell r="C2433" t="str">
            <v>Break and enter dwelling</v>
          </cell>
          <cell r="D2433" t="str">
            <v>No.</v>
          </cell>
          <cell r="E2433">
            <v>12</v>
          </cell>
          <cell r="F2433">
            <v>574</v>
          </cell>
          <cell r="G2433">
            <v>586</v>
          </cell>
        </row>
        <row r="2434">
          <cell r="A2434" t="str">
            <v>Sutherland Shire Break and enter - dwelling %</v>
          </cell>
          <cell r="B2434" t="str">
            <v>Sutherland Shire</v>
          </cell>
          <cell r="D2434" t="str">
            <v>%</v>
          </cell>
          <cell r="E2434">
            <v>2.0478000000000001</v>
          </cell>
          <cell r="F2434">
            <v>97.952200000000005</v>
          </cell>
          <cell r="G2434">
            <v>100</v>
          </cell>
        </row>
        <row r="2435">
          <cell r="A2435" t="str">
            <v>Sutherland Shire Break and enter - non-dwelling No.</v>
          </cell>
          <cell r="B2435" t="str">
            <v>Sutherland Shire</v>
          </cell>
          <cell r="C2435" t="str">
            <v>Break and enter non-dwelling</v>
          </cell>
          <cell r="D2435" t="str">
            <v>No.</v>
          </cell>
          <cell r="E2435">
            <v>7</v>
          </cell>
          <cell r="F2435">
            <v>215</v>
          </cell>
          <cell r="G2435">
            <v>222</v>
          </cell>
        </row>
        <row r="2436">
          <cell r="A2436" t="str">
            <v>Sutherland Shire Break and enter - non-dwelling %</v>
          </cell>
          <cell r="B2436" t="str">
            <v>Sutherland Shire</v>
          </cell>
          <cell r="D2436" t="str">
            <v>%</v>
          </cell>
          <cell r="E2436">
            <v>3.1532</v>
          </cell>
          <cell r="F2436">
            <v>96.846800000000002</v>
          </cell>
          <cell r="G2436">
            <v>100</v>
          </cell>
        </row>
        <row r="2437">
          <cell r="A2437" t="str">
            <v>Sutherland Shire Motor vehicle theft No.</v>
          </cell>
          <cell r="B2437" t="str">
            <v>Sutherland Shire</v>
          </cell>
          <cell r="C2437" t="str">
            <v>Motor vehicle theft</v>
          </cell>
          <cell r="D2437" t="str">
            <v>No.</v>
          </cell>
          <cell r="E2437">
            <v>4</v>
          </cell>
          <cell r="F2437">
            <v>374</v>
          </cell>
          <cell r="G2437">
            <v>378</v>
          </cell>
        </row>
        <row r="2438">
          <cell r="A2438" t="str">
            <v>Sutherland Shire Motor vehicle theft %</v>
          </cell>
          <cell r="B2438" t="str">
            <v>Sutherland Shire</v>
          </cell>
          <cell r="D2438" t="str">
            <v>%</v>
          </cell>
          <cell r="E2438">
            <v>1.0582</v>
          </cell>
          <cell r="F2438">
            <v>98.941800000000001</v>
          </cell>
          <cell r="G2438">
            <v>100</v>
          </cell>
        </row>
        <row r="2439">
          <cell r="A2439" t="str">
            <v>Sutherland Shire Steal from motor vehicle No.</v>
          </cell>
          <cell r="B2439" t="str">
            <v>Sutherland Shire</v>
          </cell>
          <cell r="C2439" t="str">
            <v>Steal from motor vehicle</v>
          </cell>
          <cell r="D2439" t="str">
            <v>No.</v>
          </cell>
          <cell r="E2439">
            <v>8</v>
          </cell>
          <cell r="F2439">
            <v>781</v>
          </cell>
          <cell r="G2439">
            <v>789</v>
          </cell>
        </row>
        <row r="2440">
          <cell r="A2440" t="str">
            <v>Sutherland Shire Steal from motor vehicle %</v>
          </cell>
          <cell r="B2440" t="str">
            <v>Sutherland Shire</v>
          </cell>
          <cell r="D2440" t="str">
            <v>%</v>
          </cell>
          <cell r="E2440">
            <v>1.0139</v>
          </cell>
          <cell r="F2440">
            <v>98.986099999999993</v>
          </cell>
          <cell r="G2440">
            <v>100</v>
          </cell>
        </row>
        <row r="2441">
          <cell r="A2441" t="str">
            <v>Sutherland Shire Steal from retail store No.</v>
          </cell>
          <cell r="B2441" t="str">
            <v>Sutherland Shire</v>
          </cell>
          <cell r="C2441" t="str">
            <v>Steal from retail store</v>
          </cell>
          <cell r="D2441" t="str">
            <v>No.</v>
          </cell>
          <cell r="E2441">
            <v>29</v>
          </cell>
          <cell r="F2441">
            <v>413</v>
          </cell>
          <cell r="G2441">
            <v>442</v>
          </cell>
        </row>
        <row r="2442">
          <cell r="A2442" t="str">
            <v>Sutherland Shire Steal from retail store %</v>
          </cell>
          <cell r="B2442" t="str">
            <v>Sutherland Shire</v>
          </cell>
          <cell r="D2442" t="str">
            <v>%</v>
          </cell>
          <cell r="E2442">
            <v>6.5610999999999997</v>
          </cell>
          <cell r="F2442">
            <v>93.438900000000004</v>
          </cell>
          <cell r="G2442">
            <v>100</v>
          </cell>
        </row>
        <row r="2443">
          <cell r="A2443" t="str">
            <v>Sutherland Shire Steal from person No.</v>
          </cell>
          <cell r="B2443" t="str">
            <v>Sutherland Shire</v>
          </cell>
          <cell r="C2443" t="str">
            <v>Steal from person</v>
          </cell>
          <cell r="D2443" t="str">
            <v>No.</v>
          </cell>
          <cell r="E2443">
            <v>22</v>
          </cell>
          <cell r="F2443">
            <v>162</v>
          </cell>
          <cell r="G2443">
            <v>184</v>
          </cell>
        </row>
        <row r="2444">
          <cell r="A2444" t="str">
            <v>Sutherland Shire Steal from person %</v>
          </cell>
          <cell r="B2444" t="str">
            <v>Sutherland Shire</v>
          </cell>
          <cell r="D2444" t="str">
            <v>%</v>
          </cell>
          <cell r="E2444">
            <v>11.9565</v>
          </cell>
          <cell r="F2444">
            <v>88.043499999999995</v>
          </cell>
          <cell r="G2444">
            <v>100</v>
          </cell>
        </row>
        <row r="2445">
          <cell r="A2445" t="str">
            <v>Sutherland Shire Malicious damage to property No.</v>
          </cell>
          <cell r="B2445" t="str">
            <v>Sutherland Shire</v>
          </cell>
          <cell r="C2445" t="str">
            <v>Malicious damage to property</v>
          </cell>
          <cell r="D2445" t="str">
            <v>No.</v>
          </cell>
          <cell r="E2445">
            <v>232</v>
          </cell>
          <cell r="F2445">
            <v>2359</v>
          </cell>
          <cell r="G2445">
            <v>2591</v>
          </cell>
        </row>
        <row r="2446">
          <cell r="A2446" t="str">
            <v>Sutherland Shire Malicious damage to property %</v>
          </cell>
          <cell r="B2446" t="str">
            <v>Sutherland Shire</v>
          </cell>
          <cell r="D2446" t="str">
            <v>%</v>
          </cell>
          <cell r="E2446">
            <v>8.9541000000000004</v>
          </cell>
          <cell r="F2446">
            <v>91.045900000000003</v>
          </cell>
          <cell r="G2446">
            <v>100</v>
          </cell>
        </row>
        <row r="2447">
          <cell r="A2447" t="str">
            <v>Sydney Assault - domestic violence related No.</v>
          </cell>
          <cell r="B2447" t="str">
            <v>Sydney</v>
          </cell>
          <cell r="C2447" t="str">
            <v>Assault - domestic violence related</v>
          </cell>
          <cell r="D2447" t="str">
            <v>No.</v>
          </cell>
          <cell r="E2447">
            <v>426</v>
          </cell>
          <cell r="F2447">
            <v>440</v>
          </cell>
          <cell r="G2447">
            <v>866</v>
          </cell>
        </row>
        <row r="2448">
          <cell r="A2448" t="str">
            <v>Sydney Assault - domestic violence related %</v>
          </cell>
          <cell r="B2448" t="str">
            <v>Sydney</v>
          </cell>
          <cell r="D2448" t="str">
            <v>%</v>
          </cell>
          <cell r="E2448">
            <v>49.191699999999997</v>
          </cell>
          <cell r="F2448">
            <v>50.808300000000003</v>
          </cell>
          <cell r="G2448">
            <v>100</v>
          </cell>
        </row>
        <row r="2449">
          <cell r="A2449" t="str">
            <v>Sydney Assault - non-domestic violence related No.</v>
          </cell>
          <cell r="B2449" t="str">
            <v>Sydney</v>
          </cell>
          <cell r="C2449" t="str">
            <v>Assault - non-domestic violence related</v>
          </cell>
          <cell r="D2449" t="str">
            <v>No.</v>
          </cell>
          <cell r="E2449">
            <v>2301</v>
          </cell>
          <cell r="F2449">
            <v>1477</v>
          </cell>
          <cell r="G2449">
            <v>3778</v>
          </cell>
        </row>
        <row r="2450">
          <cell r="A2450" t="str">
            <v>Sydney Assault - non-domestic violence related %</v>
          </cell>
          <cell r="B2450" t="str">
            <v>Sydney</v>
          </cell>
          <cell r="D2450" t="str">
            <v>%</v>
          </cell>
          <cell r="E2450">
            <v>60.905200000000001</v>
          </cell>
          <cell r="F2450">
            <v>39.094799999999999</v>
          </cell>
          <cell r="G2450">
            <v>100</v>
          </cell>
        </row>
        <row r="2451">
          <cell r="A2451" t="str">
            <v>Sydney Robbery No.</v>
          </cell>
          <cell r="B2451" t="str">
            <v>Sydney</v>
          </cell>
          <cell r="C2451" t="str">
            <v>Robbery</v>
          </cell>
          <cell r="D2451" t="str">
            <v>No.</v>
          </cell>
          <cell r="E2451">
            <v>335</v>
          </cell>
          <cell r="F2451">
            <v>636</v>
          </cell>
          <cell r="G2451">
            <v>971</v>
          </cell>
        </row>
        <row r="2452">
          <cell r="A2452" t="str">
            <v>Sydney Robbery %</v>
          </cell>
          <cell r="B2452" t="str">
            <v>Sydney</v>
          </cell>
          <cell r="D2452" t="str">
            <v>%</v>
          </cell>
          <cell r="E2452">
            <v>34.500500000000002</v>
          </cell>
          <cell r="F2452">
            <v>65.499499999999998</v>
          </cell>
          <cell r="G2452">
            <v>100</v>
          </cell>
        </row>
        <row r="2453">
          <cell r="A2453" t="str">
            <v>Sydney Break and enter - dwelling No.</v>
          </cell>
          <cell r="B2453" t="str">
            <v>Sydney</v>
          </cell>
          <cell r="C2453" t="str">
            <v>Break and enter dwelling</v>
          </cell>
          <cell r="D2453" t="str">
            <v>No.</v>
          </cell>
          <cell r="E2453">
            <v>22</v>
          </cell>
          <cell r="F2453">
            <v>1562</v>
          </cell>
          <cell r="G2453">
            <v>1584</v>
          </cell>
        </row>
        <row r="2454">
          <cell r="A2454" t="str">
            <v>Sydney Break and enter - dwelling %</v>
          </cell>
          <cell r="B2454" t="str">
            <v>Sydney</v>
          </cell>
          <cell r="D2454" t="str">
            <v>%</v>
          </cell>
          <cell r="E2454">
            <v>1.3889</v>
          </cell>
          <cell r="F2454">
            <v>98.611099999999993</v>
          </cell>
          <cell r="G2454">
            <v>100</v>
          </cell>
        </row>
        <row r="2455">
          <cell r="A2455" t="str">
            <v>Sydney Break and enter - non-dwelling No.</v>
          </cell>
          <cell r="B2455" t="str">
            <v>Sydney</v>
          </cell>
          <cell r="C2455" t="str">
            <v>Break and enter non-dwelling</v>
          </cell>
          <cell r="D2455" t="str">
            <v>No.</v>
          </cell>
          <cell r="E2455">
            <v>13</v>
          </cell>
          <cell r="F2455">
            <v>969</v>
          </cell>
          <cell r="G2455">
            <v>982</v>
          </cell>
        </row>
        <row r="2456">
          <cell r="A2456" t="str">
            <v>Sydney Break and enter - non-dwelling %</v>
          </cell>
          <cell r="B2456" t="str">
            <v>Sydney</v>
          </cell>
          <cell r="D2456" t="str">
            <v>%</v>
          </cell>
          <cell r="E2456">
            <v>1.3238000000000001</v>
          </cell>
          <cell r="F2456">
            <v>98.676199999999994</v>
          </cell>
          <cell r="G2456">
            <v>100</v>
          </cell>
        </row>
        <row r="2457">
          <cell r="A2457" t="str">
            <v>Sydney Motor vehicle theft No.</v>
          </cell>
          <cell r="B2457" t="str">
            <v>Sydney</v>
          </cell>
          <cell r="C2457" t="str">
            <v>Motor vehicle theft</v>
          </cell>
          <cell r="D2457" t="str">
            <v>No.</v>
          </cell>
          <cell r="E2457">
            <v>14</v>
          </cell>
          <cell r="F2457">
            <v>713</v>
          </cell>
          <cell r="G2457">
            <v>727</v>
          </cell>
        </row>
        <row r="2458">
          <cell r="A2458" t="str">
            <v>Sydney Motor vehicle theft %</v>
          </cell>
          <cell r="B2458" t="str">
            <v>Sydney</v>
          </cell>
          <cell r="D2458" t="str">
            <v>%</v>
          </cell>
          <cell r="E2458">
            <v>1.9257</v>
          </cell>
          <cell r="F2458">
            <v>98.074299999999994</v>
          </cell>
          <cell r="G2458">
            <v>100</v>
          </cell>
        </row>
        <row r="2459">
          <cell r="A2459" t="str">
            <v>Sydney Steal from motor vehicle No.</v>
          </cell>
          <cell r="B2459" t="str">
            <v>Sydney</v>
          </cell>
          <cell r="C2459" t="str">
            <v>Steal from motor vehicle</v>
          </cell>
          <cell r="D2459" t="str">
            <v>No.</v>
          </cell>
          <cell r="E2459">
            <v>54</v>
          </cell>
          <cell r="F2459">
            <v>4120</v>
          </cell>
          <cell r="G2459">
            <v>4174</v>
          </cell>
        </row>
        <row r="2460">
          <cell r="A2460" t="str">
            <v>Sydney Steal from motor vehicle %</v>
          </cell>
          <cell r="B2460" t="str">
            <v>Sydney</v>
          </cell>
          <cell r="D2460" t="str">
            <v>%</v>
          </cell>
          <cell r="E2460">
            <v>1.2937000000000001</v>
          </cell>
          <cell r="F2460">
            <v>98.706299999999999</v>
          </cell>
          <cell r="G2460">
            <v>100</v>
          </cell>
        </row>
        <row r="2461">
          <cell r="A2461" t="str">
            <v>Sydney Steal from retail store No.</v>
          </cell>
          <cell r="B2461" t="str">
            <v>Sydney</v>
          </cell>
          <cell r="C2461" t="str">
            <v>Steal from retail store</v>
          </cell>
          <cell r="D2461" t="str">
            <v>No.</v>
          </cell>
          <cell r="E2461">
            <v>105</v>
          </cell>
          <cell r="F2461">
            <v>1795</v>
          </cell>
          <cell r="G2461">
            <v>1900</v>
          </cell>
        </row>
        <row r="2462">
          <cell r="A2462" t="str">
            <v>Sydney Steal from retail store %</v>
          </cell>
          <cell r="B2462" t="str">
            <v>Sydney</v>
          </cell>
          <cell r="D2462" t="str">
            <v>%</v>
          </cell>
          <cell r="E2462">
            <v>5.5263</v>
          </cell>
          <cell r="F2462">
            <v>94.473699999999994</v>
          </cell>
          <cell r="G2462">
            <v>100</v>
          </cell>
        </row>
        <row r="2463">
          <cell r="A2463" t="str">
            <v>Sydney Steal from person No.</v>
          </cell>
          <cell r="B2463" t="str">
            <v>Sydney</v>
          </cell>
          <cell r="C2463" t="str">
            <v>Steal from person</v>
          </cell>
          <cell r="D2463" t="str">
            <v>No.</v>
          </cell>
          <cell r="E2463">
            <v>330</v>
          </cell>
          <cell r="F2463">
            <v>3262</v>
          </cell>
          <cell r="G2463">
            <v>3592</v>
          </cell>
        </row>
        <row r="2464">
          <cell r="A2464" t="str">
            <v>Sydney Steal from person %</v>
          </cell>
          <cell r="B2464" t="str">
            <v>Sydney</v>
          </cell>
          <cell r="D2464" t="str">
            <v>%</v>
          </cell>
          <cell r="E2464">
            <v>9.1870999999999992</v>
          </cell>
          <cell r="F2464">
            <v>90.812899999999999</v>
          </cell>
          <cell r="G2464">
            <v>100</v>
          </cell>
        </row>
        <row r="2465">
          <cell r="A2465" t="str">
            <v>Sydney Malicious damage to property No.</v>
          </cell>
          <cell r="B2465" t="str">
            <v>Sydney</v>
          </cell>
          <cell r="C2465" t="str">
            <v>Malicious damage to property</v>
          </cell>
          <cell r="D2465" t="str">
            <v>No.</v>
          </cell>
          <cell r="E2465">
            <v>668</v>
          </cell>
          <cell r="F2465">
            <v>3003</v>
          </cell>
          <cell r="G2465">
            <v>3671</v>
          </cell>
        </row>
        <row r="2466">
          <cell r="A2466" t="str">
            <v>Sydney Malicious damage to property %</v>
          </cell>
          <cell r="B2466" t="str">
            <v>Sydney</v>
          </cell>
          <cell r="D2466" t="str">
            <v>%</v>
          </cell>
          <cell r="E2466">
            <v>18.1967</v>
          </cell>
          <cell r="F2466">
            <v>81.803299999999993</v>
          </cell>
          <cell r="G2466">
            <v>100</v>
          </cell>
        </row>
        <row r="2467">
          <cell r="A2467" t="str">
            <v>Tamworth Regional Assault - domestic violence related No.</v>
          </cell>
          <cell r="B2467" t="str">
            <v>Tamworth Regional</v>
          </cell>
          <cell r="C2467" t="str">
            <v>Assault - domestic violence related</v>
          </cell>
          <cell r="D2467" t="str">
            <v>No.</v>
          </cell>
          <cell r="E2467">
            <v>151</v>
          </cell>
          <cell r="F2467">
            <v>165</v>
          </cell>
          <cell r="G2467">
            <v>316</v>
          </cell>
        </row>
        <row r="2468">
          <cell r="A2468" t="str">
            <v>Tamworth Regional Assault - domestic violence related %</v>
          </cell>
          <cell r="B2468" t="str">
            <v>Tamworth Regional</v>
          </cell>
          <cell r="D2468" t="str">
            <v>%</v>
          </cell>
          <cell r="E2468">
            <v>47.784799999999997</v>
          </cell>
          <cell r="F2468">
            <v>52.215200000000003</v>
          </cell>
          <cell r="G2468">
            <v>100</v>
          </cell>
        </row>
        <row r="2469">
          <cell r="A2469" t="str">
            <v>Tamworth Regional Assault - non-domestic violence related No.</v>
          </cell>
          <cell r="B2469" t="str">
            <v>Tamworth Regional</v>
          </cell>
          <cell r="C2469" t="str">
            <v>Assault - non-domestic violence related</v>
          </cell>
          <cell r="D2469" t="str">
            <v>No.</v>
          </cell>
          <cell r="E2469">
            <v>219</v>
          </cell>
          <cell r="F2469">
            <v>250</v>
          </cell>
          <cell r="G2469">
            <v>469</v>
          </cell>
        </row>
        <row r="2470">
          <cell r="A2470" t="str">
            <v>Tamworth Regional Assault - non-domestic violence related %</v>
          </cell>
          <cell r="B2470" t="str">
            <v>Tamworth Regional</v>
          </cell>
          <cell r="D2470" t="str">
            <v>%</v>
          </cell>
          <cell r="E2470">
            <v>46.695099999999996</v>
          </cell>
          <cell r="F2470">
            <v>53.304900000000004</v>
          </cell>
          <cell r="G2470">
            <v>100</v>
          </cell>
        </row>
        <row r="2471">
          <cell r="A2471" t="str">
            <v>Tamworth Regional Robbery No.</v>
          </cell>
          <cell r="B2471" t="str">
            <v>Tamworth Regional</v>
          </cell>
          <cell r="C2471" t="str">
            <v>Robbery</v>
          </cell>
          <cell r="D2471" t="str">
            <v>No.</v>
          </cell>
          <cell r="E2471">
            <v>9</v>
          </cell>
          <cell r="F2471">
            <v>11</v>
          </cell>
          <cell r="G2471">
            <v>20</v>
          </cell>
        </row>
        <row r="2472">
          <cell r="A2472" t="str">
            <v>Tamworth Regional Robbery %</v>
          </cell>
          <cell r="B2472" t="str">
            <v>Tamworth Regional</v>
          </cell>
          <cell r="D2472" t="str">
            <v>%</v>
          </cell>
          <cell r="E2472">
            <v>45</v>
          </cell>
          <cell r="F2472">
            <v>55</v>
          </cell>
          <cell r="G2472">
            <v>100</v>
          </cell>
        </row>
        <row r="2473">
          <cell r="A2473" t="str">
            <v>Tamworth Regional Break and enter - dwelling No.</v>
          </cell>
          <cell r="B2473" t="str">
            <v>Tamworth Regional</v>
          </cell>
          <cell r="C2473" t="str">
            <v>Break and enter dwelling</v>
          </cell>
          <cell r="D2473" t="str">
            <v>No.</v>
          </cell>
          <cell r="E2473">
            <v>16</v>
          </cell>
          <cell r="F2473">
            <v>460</v>
          </cell>
          <cell r="G2473">
            <v>476</v>
          </cell>
        </row>
        <row r="2474">
          <cell r="A2474" t="str">
            <v>Tamworth Regional Break and enter - dwelling %</v>
          </cell>
          <cell r="B2474" t="str">
            <v>Tamworth Regional</v>
          </cell>
          <cell r="D2474" t="str">
            <v>%</v>
          </cell>
          <cell r="E2474">
            <v>3.3613</v>
          </cell>
          <cell r="F2474">
            <v>96.6387</v>
          </cell>
          <cell r="G2474">
            <v>100</v>
          </cell>
        </row>
        <row r="2475">
          <cell r="A2475" t="str">
            <v>Tamworth Regional Break and enter - non-dwelling No.</v>
          </cell>
          <cell r="B2475" t="str">
            <v>Tamworth Regional</v>
          </cell>
          <cell r="C2475" t="str">
            <v>Break and enter non-dwelling</v>
          </cell>
          <cell r="D2475" t="str">
            <v>No.</v>
          </cell>
          <cell r="E2475">
            <v>6</v>
          </cell>
          <cell r="F2475">
            <v>215</v>
          </cell>
          <cell r="G2475">
            <v>221</v>
          </cell>
        </row>
        <row r="2476">
          <cell r="A2476" t="str">
            <v>Tamworth Regional Break and enter - non-dwelling %</v>
          </cell>
          <cell r="B2476" t="str">
            <v>Tamworth Regional</v>
          </cell>
          <cell r="D2476" t="str">
            <v>%</v>
          </cell>
          <cell r="E2476">
            <v>2.7149000000000001</v>
          </cell>
          <cell r="F2476">
            <v>97.2851</v>
          </cell>
          <cell r="G2476">
            <v>100</v>
          </cell>
        </row>
        <row r="2477">
          <cell r="A2477" t="str">
            <v>Tamworth Regional Motor vehicle theft No.</v>
          </cell>
          <cell r="B2477" t="str">
            <v>Tamworth Regional</v>
          </cell>
          <cell r="C2477" t="str">
            <v>Motor vehicle theft</v>
          </cell>
          <cell r="D2477" t="str">
            <v>No.</v>
          </cell>
          <cell r="E2477">
            <v>8</v>
          </cell>
          <cell r="F2477">
            <v>154</v>
          </cell>
          <cell r="G2477">
            <v>162</v>
          </cell>
        </row>
        <row r="2478">
          <cell r="A2478" t="str">
            <v>Tamworth Regional Motor vehicle theft %</v>
          </cell>
          <cell r="B2478" t="str">
            <v>Tamworth Regional</v>
          </cell>
          <cell r="D2478" t="str">
            <v>%</v>
          </cell>
          <cell r="E2478">
            <v>4.9382999999999999</v>
          </cell>
          <cell r="F2478">
            <v>95.061700000000002</v>
          </cell>
          <cell r="G2478">
            <v>100</v>
          </cell>
        </row>
        <row r="2479">
          <cell r="A2479" t="str">
            <v>Tamworth Regional Steal from motor vehicle No.</v>
          </cell>
          <cell r="B2479" t="str">
            <v>Tamworth Regional</v>
          </cell>
          <cell r="C2479" t="str">
            <v>Steal from motor vehicle</v>
          </cell>
          <cell r="D2479" t="str">
            <v>No.</v>
          </cell>
          <cell r="E2479">
            <v>6</v>
          </cell>
          <cell r="F2479">
            <v>345</v>
          </cell>
          <cell r="G2479">
            <v>351</v>
          </cell>
        </row>
        <row r="2480">
          <cell r="A2480" t="str">
            <v>Tamworth Regional Steal from motor vehicle %</v>
          </cell>
          <cell r="B2480" t="str">
            <v>Tamworth Regional</v>
          </cell>
          <cell r="D2480" t="str">
            <v>%</v>
          </cell>
          <cell r="E2480">
            <v>1.7094</v>
          </cell>
          <cell r="F2480">
            <v>98.290599999999998</v>
          </cell>
          <cell r="G2480">
            <v>100</v>
          </cell>
        </row>
        <row r="2481">
          <cell r="A2481" t="str">
            <v>Tamworth Regional Steal from retail store No.</v>
          </cell>
          <cell r="B2481" t="str">
            <v>Tamworth Regional</v>
          </cell>
          <cell r="C2481" t="str">
            <v>Steal from retail store</v>
          </cell>
          <cell r="D2481" t="str">
            <v>No.</v>
          </cell>
          <cell r="E2481">
            <v>8</v>
          </cell>
          <cell r="F2481">
            <v>156</v>
          </cell>
          <cell r="G2481">
            <v>164</v>
          </cell>
        </row>
        <row r="2482">
          <cell r="A2482" t="str">
            <v>Tamworth Regional Steal from retail store %</v>
          </cell>
          <cell r="B2482" t="str">
            <v>Tamworth Regional</v>
          </cell>
          <cell r="D2482" t="str">
            <v>%</v>
          </cell>
          <cell r="E2482">
            <v>4.8780000000000001</v>
          </cell>
          <cell r="F2482">
            <v>95.122</v>
          </cell>
          <cell r="G2482">
            <v>100</v>
          </cell>
        </row>
        <row r="2483">
          <cell r="A2483" t="str">
            <v>Tamworth Regional Steal from person No.</v>
          </cell>
          <cell r="B2483" t="str">
            <v>Tamworth Regional</v>
          </cell>
          <cell r="C2483" t="str">
            <v>Steal from person</v>
          </cell>
          <cell r="D2483" t="str">
            <v>No.</v>
          </cell>
          <cell r="E2483">
            <v>5</v>
          </cell>
          <cell r="F2483">
            <v>41</v>
          </cell>
          <cell r="G2483">
            <v>46</v>
          </cell>
        </row>
        <row r="2484">
          <cell r="A2484" t="str">
            <v>Tamworth Regional Steal from person %</v>
          </cell>
          <cell r="B2484" t="str">
            <v>Tamworth Regional</v>
          </cell>
          <cell r="D2484" t="str">
            <v>%</v>
          </cell>
          <cell r="E2484">
            <v>10.8696</v>
          </cell>
          <cell r="F2484">
            <v>89.130399999999995</v>
          </cell>
          <cell r="G2484">
            <v>100</v>
          </cell>
        </row>
        <row r="2485">
          <cell r="A2485" t="str">
            <v>Tamworth Regional Malicious damage to property No.</v>
          </cell>
          <cell r="B2485" t="str">
            <v>Tamworth Regional</v>
          </cell>
          <cell r="C2485" t="str">
            <v>Malicious damage to property</v>
          </cell>
          <cell r="D2485" t="str">
            <v>No.</v>
          </cell>
          <cell r="E2485">
            <v>161</v>
          </cell>
          <cell r="F2485">
            <v>1036</v>
          </cell>
          <cell r="G2485">
            <v>1197</v>
          </cell>
        </row>
        <row r="2486">
          <cell r="A2486" t="str">
            <v>Tamworth Regional Malicious damage to property %</v>
          </cell>
          <cell r="B2486" t="str">
            <v>Tamworth Regional</v>
          </cell>
          <cell r="D2486" t="str">
            <v>%</v>
          </cell>
          <cell r="E2486">
            <v>13.4503</v>
          </cell>
          <cell r="F2486">
            <v>86.549700000000001</v>
          </cell>
          <cell r="G2486">
            <v>100</v>
          </cell>
        </row>
        <row r="2487">
          <cell r="A2487" t="str">
            <v>Temora Assault - domestic violence related No.</v>
          </cell>
          <cell r="B2487" t="str">
            <v>Temora</v>
          </cell>
          <cell r="C2487" t="str">
            <v>Assault - domestic violence related</v>
          </cell>
          <cell r="D2487" t="str">
            <v>No.</v>
          </cell>
          <cell r="E2487">
            <v>8</v>
          </cell>
          <cell r="F2487">
            <v>6</v>
          </cell>
          <cell r="G2487">
            <v>14</v>
          </cell>
        </row>
        <row r="2488">
          <cell r="A2488" t="str">
            <v>Temora Assault - domestic violence related %</v>
          </cell>
          <cell r="B2488" t="str">
            <v>Temora</v>
          </cell>
          <cell r="D2488" t="str">
            <v>%</v>
          </cell>
          <cell r="E2488">
            <v>57.142899999999997</v>
          </cell>
          <cell r="F2488">
            <v>42.857100000000003</v>
          </cell>
          <cell r="G2488">
            <v>100</v>
          </cell>
        </row>
        <row r="2489">
          <cell r="A2489" t="str">
            <v>Temora Assault - non-domestic violence related No.</v>
          </cell>
          <cell r="B2489" t="str">
            <v>Temora</v>
          </cell>
          <cell r="C2489" t="str">
            <v>Assault - non-domestic violence related</v>
          </cell>
          <cell r="D2489" t="str">
            <v>No.</v>
          </cell>
          <cell r="E2489">
            <v>29</v>
          </cell>
          <cell r="F2489">
            <v>10</v>
          </cell>
          <cell r="G2489">
            <v>39</v>
          </cell>
        </row>
        <row r="2490">
          <cell r="A2490" t="str">
            <v>Temora Assault - non-domestic violence related %</v>
          </cell>
          <cell r="B2490" t="str">
            <v>Temora</v>
          </cell>
          <cell r="D2490" t="str">
            <v>%</v>
          </cell>
          <cell r="E2490">
            <v>74.358999999999995</v>
          </cell>
          <cell r="F2490">
            <v>25.640999999999998</v>
          </cell>
          <cell r="G2490">
            <v>100</v>
          </cell>
        </row>
        <row r="2491">
          <cell r="A2491" t="str">
            <v>Temora Robbery No.</v>
          </cell>
          <cell r="B2491" t="str">
            <v>Temora</v>
          </cell>
          <cell r="C2491" t="str">
            <v>Robbery</v>
          </cell>
          <cell r="D2491" t="str">
            <v>No.</v>
          </cell>
          <cell r="E2491">
            <v>2</v>
          </cell>
          <cell r="F2491">
            <v>0</v>
          </cell>
          <cell r="G2491">
            <v>2</v>
          </cell>
        </row>
        <row r="2492">
          <cell r="A2492" t="str">
            <v>Temora Robbery %</v>
          </cell>
          <cell r="B2492" t="str">
            <v>Temora</v>
          </cell>
          <cell r="D2492" t="str">
            <v>%</v>
          </cell>
          <cell r="E2492">
            <v>100</v>
          </cell>
          <cell r="F2492">
            <v>0</v>
          </cell>
          <cell r="G2492">
            <v>100</v>
          </cell>
        </row>
        <row r="2493">
          <cell r="A2493" t="str">
            <v>Temora Break and enter - dwelling No.</v>
          </cell>
          <cell r="B2493" t="str">
            <v>Temora</v>
          </cell>
          <cell r="C2493" t="str">
            <v>Break and enter dwelling</v>
          </cell>
          <cell r="D2493" t="str">
            <v>No.</v>
          </cell>
          <cell r="E2493">
            <v>3</v>
          </cell>
          <cell r="F2493">
            <v>24</v>
          </cell>
          <cell r="G2493">
            <v>27</v>
          </cell>
        </row>
        <row r="2494">
          <cell r="A2494" t="str">
            <v>Temora Break and enter - dwelling %</v>
          </cell>
          <cell r="B2494" t="str">
            <v>Temora</v>
          </cell>
          <cell r="D2494" t="str">
            <v>%</v>
          </cell>
          <cell r="E2494">
            <v>11.1111</v>
          </cell>
          <cell r="F2494">
            <v>88.888900000000007</v>
          </cell>
          <cell r="G2494">
            <v>100</v>
          </cell>
        </row>
        <row r="2495">
          <cell r="A2495" t="str">
            <v>Temora Break and enter - non-dwelling No.</v>
          </cell>
          <cell r="B2495" t="str">
            <v>Temora</v>
          </cell>
          <cell r="C2495" t="str">
            <v>Break and enter non-dwelling</v>
          </cell>
          <cell r="D2495" t="str">
            <v>No.</v>
          </cell>
          <cell r="E2495">
            <v>2</v>
          </cell>
          <cell r="F2495">
            <v>33</v>
          </cell>
          <cell r="G2495">
            <v>35</v>
          </cell>
        </row>
        <row r="2496">
          <cell r="A2496" t="str">
            <v>Temora Break and enter - non-dwelling %</v>
          </cell>
          <cell r="B2496" t="str">
            <v>Temora</v>
          </cell>
          <cell r="D2496" t="str">
            <v>%</v>
          </cell>
          <cell r="E2496">
            <v>5.7142999999999997</v>
          </cell>
          <cell r="F2496">
            <v>94.285700000000006</v>
          </cell>
          <cell r="G2496">
            <v>100</v>
          </cell>
        </row>
        <row r="2497">
          <cell r="A2497" t="str">
            <v>Temora Motor vehicle theft No.</v>
          </cell>
          <cell r="B2497" t="str">
            <v>Temora</v>
          </cell>
          <cell r="C2497" t="str">
            <v>Motor vehicle theft</v>
          </cell>
          <cell r="D2497" t="str">
            <v>No.</v>
          </cell>
          <cell r="E2497">
            <v>2</v>
          </cell>
          <cell r="F2497">
            <v>5</v>
          </cell>
          <cell r="G2497">
            <v>7</v>
          </cell>
        </row>
        <row r="2498">
          <cell r="A2498" t="str">
            <v>Temora Motor vehicle theft %</v>
          </cell>
          <cell r="B2498" t="str">
            <v>Temora</v>
          </cell>
          <cell r="D2498" t="str">
            <v>%</v>
          </cell>
          <cell r="E2498">
            <v>28.571400000000001</v>
          </cell>
          <cell r="F2498">
            <v>71.428600000000003</v>
          </cell>
          <cell r="G2498">
            <v>100</v>
          </cell>
        </row>
        <row r="2499">
          <cell r="A2499" t="str">
            <v>Temora Steal from motor vehicle No.</v>
          </cell>
          <cell r="B2499" t="str">
            <v>Temora</v>
          </cell>
          <cell r="C2499" t="str">
            <v>Steal from motor vehicle</v>
          </cell>
          <cell r="D2499" t="str">
            <v>No.</v>
          </cell>
          <cell r="E2499">
            <v>0</v>
          </cell>
          <cell r="F2499">
            <v>18</v>
          </cell>
          <cell r="G2499">
            <v>18</v>
          </cell>
        </row>
        <row r="2500">
          <cell r="A2500" t="str">
            <v>Temora Steal from motor vehicle %</v>
          </cell>
          <cell r="B2500" t="str">
            <v>Temora</v>
          </cell>
          <cell r="D2500" t="str">
            <v>%</v>
          </cell>
          <cell r="E2500">
            <v>0</v>
          </cell>
          <cell r="F2500">
            <v>100</v>
          </cell>
          <cell r="G2500">
            <v>100</v>
          </cell>
        </row>
        <row r="2501">
          <cell r="A2501" t="str">
            <v>Temora Steal from retail store No.</v>
          </cell>
          <cell r="B2501" t="str">
            <v>Temora</v>
          </cell>
          <cell r="C2501" t="str">
            <v>Steal from retail store</v>
          </cell>
          <cell r="D2501" t="str">
            <v>No.</v>
          </cell>
          <cell r="E2501">
            <v>0</v>
          </cell>
          <cell r="F2501">
            <v>4</v>
          </cell>
          <cell r="G2501">
            <v>4</v>
          </cell>
        </row>
        <row r="2502">
          <cell r="A2502" t="str">
            <v>Temora Steal from retail store %</v>
          </cell>
          <cell r="B2502" t="str">
            <v>Temora</v>
          </cell>
          <cell r="D2502" t="str">
            <v>%</v>
          </cell>
          <cell r="E2502">
            <v>0</v>
          </cell>
          <cell r="F2502">
            <v>100</v>
          </cell>
          <cell r="G2502">
            <v>100</v>
          </cell>
        </row>
        <row r="2503">
          <cell r="A2503" t="str">
            <v>Temora Steal from person No.</v>
          </cell>
          <cell r="B2503" t="str">
            <v>Temora</v>
          </cell>
          <cell r="C2503" t="str">
            <v>Steal from person</v>
          </cell>
          <cell r="D2503" t="str">
            <v>No.</v>
          </cell>
          <cell r="E2503">
            <v>0</v>
          </cell>
          <cell r="F2503">
            <v>0</v>
          </cell>
          <cell r="G2503">
            <v>0</v>
          </cell>
        </row>
        <row r="2504">
          <cell r="A2504" t="str">
            <v>Temora Steal from person %</v>
          </cell>
          <cell r="B2504" t="str">
            <v>Temora</v>
          </cell>
          <cell r="D2504" t="str">
            <v>%</v>
          </cell>
          <cell r="E2504">
            <v>0</v>
          </cell>
          <cell r="F2504">
            <v>0</v>
          </cell>
          <cell r="G2504">
            <v>0</v>
          </cell>
        </row>
        <row r="2505">
          <cell r="A2505" t="str">
            <v>Temora Malicious damage to property No.</v>
          </cell>
          <cell r="B2505" t="str">
            <v>Temora</v>
          </cell>
          <cell r="C2505" t="str">
            <v>Malicious damage to property</v>
          </cell>
          <cell r="D2505" t="str">
            <v>No.</v>
          </cell>
          <cell r="E2505">
            <v>24</v>
          </cell>
          <cell r="F2505">
            <v>55</v>
          </cell>
          <cell r="G2505">
            <v>79</v>
          </cell>
        </row>
        <row r="2506">
          <cell r="A2506" t="str">
            <v>Temora Malicious damage to property %</v>
          </cell>
          <cell r="B2506" t="str">
            <v>Temora</v>
          </cell>
          <cell r="D2506" t="str">
            <v>%</v>
          </cell>
          <cell r="E2506">
            <v>30.3797</v>
          </cell>
          <cell r="F2506">
            <v>69.6203</v>
          </cell>
          <cell r="G2506">
            <v>100</v>
          </cell>
        </row>
        <row r="2507">
          <cell r="A2507" t="str">
            <v>Tenterfield Assault - domestic violence related No.</v>
          </cell>
          <cell r="B2507" t="str">
            <v>Tenterfield</v>
          </cell>
          <cell r="C2507" t="str">
            <v>Assault - domestic violence related</v>
          </cell>
          <cell r="D2507" t="str">
            <v>No.</v>
          </cell>
          <cell r="E2507">
            <v>16</v>
          </cell>
          <cell r="F2507">
            <v>18</v>
          </cell>
          <cell r="G2507">
            <v>34</v>
          </cell>
        </row>
        <row r="2508">
          <cell r="A2508" t="str">
            <v>Tenterfield Assault - domestic violence related %</v>
          </cell>
          <cell r="B2508" t="str">
            <v>Tenterfield</v>
          </cell>
          <cell r="D2508" t="str">
            <v>%</v>
          </cell>
          <cell r="E2508">
            <v>47.058799999999998</v>
          </cell>
          <cell r="F2508">
            <v>52.941200000000002</v>
          </cell>
          <cell r="G2508">
            <v>100</v>
          </cell>
        </row>
        <row r="2509">
          <cell r="A2509" t="str">
            <v>Tenterfield Assault - non-domestic violence related No.</v>
          </cell>
          <cell r="B2509" t="str">
            <v>Tenterfield</v>
          </cell>
          <cell r="C2509" t="str">
            <v>Assault - non-domestic violence related</v>
          </cell>
          <cell r="D2509" t="str">
            <v>No.</v>
          </cell>
          <cell r="E2509">
            <v>30</v>
          </cell>
          <cell r="F2509">
            <v>36</v>
          </cell>
          <cell r="G2509">
            <v>66</v>
          </cell>
        </row>
        <row r="2510">
          <cell r="A2510" t="str">
            <v>Tenterfield Assault - non-domestic violence related %</v>
          </cell>
          <cell r="B2510" t="str">
            <v>Tenterfield</v>
          </cell>
          <cell r="D2510" t="str">
            <v>%</v>
          </cell>
          <cell r="E2510">
            <v>45.454500000000003</v>
          </cell>
          <cell r="F2510">
            <v>54.545499999999997</v>
          </cell>
          <cell r="G2510">
            <v>100</v>
          </cell>
        </row>
        <row r="2511">
          <cell r="A2511" t="str">
            <v>Tenterfield Robbery No.</v>
          </cell>
          <cell r="B2511" t="str">
            <v>Tenterfield</v>
          </cell>
          <cell r="C2511" t="str">
            <v>Robbery</v>
          </cell>
          <cell r="D2511" t="str">
            <v>No.</v>
          </cell>
          <cell r="E2511">
            <v>0</v>
          </cell>
          <cell r="F2511">
            <v>0</v>
          </cell>
          <cell r="G2511">
            <v>0</v>
          </cell>
        </row>
        <row r="2512">
          <cell r="A2512" t="str">
            <v>Tenterfield Robbery %</v>
          </cell>
          <cell r="B2512" t="str">
            <v>Tenterfield</v>
          </cell>
          <cell r="D2512" t="str">
            <v>%</v>
          </cell>
          <cell r="E2512">
            <v>0</v>
          </cell>
          <cell r="F2512">
            <v>0</v>
          </cell>
          <cell r="G2512">
            <v>0</v>
          </cell>
        </row>
        <row r="2513">
          <cell r="A2513" t="str">
            <v>Tenterfield Break and enter - dwelling No.</v>
          </cell>
          <cell r="B2513" t="str">
            <v>Tenterfield</v>
          </cell>
          <cell r="C2513" t="str">
            <v>Break and enter dwelling</v>
          </cell>
          <cell r="D2513" t="str">
            <v>No.</v>
          </cell>
          <cell r="E2513">
            <v>2</v>
          </cell>
          <cell r="F2513">
            <v>57</v>
          </cell>
          <cell r="G2513">
            <v>59</v>
          </cell>
        </row>
        <row r="2514">
          <cell r="A2514" t="str">
            <v>Tenterfield Break and enter - dwelling %</v>
          </cell>
          <cell r="B2514" t="str">
            <v>Tenterfield</v>
          </cell>
          <cell r="D2514" t="str">
            <v>%</v>
          </cell>
          <cell r="E2514">
            <v>3.3898000000000001</v>
          </cell>
          <cell r="F2514">
            <v>96.610200000000006</v>
          </cell>
          <cell r="G2514">
            <v>100</v>
          </cell>
        </row>
        <row r="2515">
          <cell r="A2515" t="str">
            <v>Tenterfield Break and enter - non-dwelling No.</v>
          </cell>
          <cell r="B2515" t="str">
            <v>Tenterfield</v>
          </cell>
          <cell r="C2515" t="str">
            <v>Break and enter non-dwelling</v>
          </cell>
          <cell r="D2515" t="str">
            <v>No.</v>
          </cell>
          <cell r="E2515">
            <v>0</v>
          </cell>
          <cell r="F2515">
            <v>31</v>
          </cell>
          <cell r="G2515">
            <v>31</v>
          </cell>
        </row>
        <row r="2516">
          <cell r="A2516" t="str">
            <v>Tenterfield Break and enter - non-dwelling %</v>
          </cell>
          <cell r="B2516" t="str">
            <v>Tenterfield</v>
          </cell>
          <cell r="D2516" t="str">
            <v>%</v>
          </cell>
          <cell r="E2516">
            <v>0</v>
          </cell>
          <cell r="F2516">
            <v>100</v>
          </cell>
          <cell r="G2516">
            <v>100</v>
          </cell>
        </row>
        <row r="2517">
          <cell r="A2517" t="str">
            <v>Tenterfield Motor vehicle theft No.</v>
          </cell>
          <cell r="B2517" t="str">
            <v>Tenterfield</v>
          </cell>
          <cell r="C2517" t="str">
            <v>Motor vehicle theft</v>
          </cell>
          <cell r="D2517" t="str">
            <v>No.</v>
          </cell>
          <cell r="E2517">
            <v>1</v>
          </cell>
          <cell r="F2517">
            <v>11</v>
          </cell>
          <cell r="G2517">
            <v>12</v>
          </cell>
        </row>
        <row r="2518">
          <cell r="A2518" t="str">
            <v>Tenterfield Motor vehicle theft %</v>
          </cell>
          <cell r="B2518" t="str">
            <v>Tenterfield</v>
          </cell>
          <cell r="D2518" t="str">
            <v>%</v>
          </cell>
          <cell r="E2518">
            <v>8.3332999999999995</v>
          </cell>
          <cell r="F2518">
            <v>91.666700000000006</v>
          </cell>
          <cell r="G2518">
            <v>100</v>
          </cell>
        </row>
        <row r="2519">
          <cell r="A2519" t="str">
            <v>Tenterfield Steal from motor vehicle No.</v>
          </cell>
          <cell r="B2519" t="str">
            <v>Tenterfield</v>
          </cell>
          <cell r="C2519" t="str">
            <v>Steal from motor vehicle</v>
          </cell>
          <cell r="D2519" t="str">
            <v>No.</v>
          </cell>
          <cell r="E2519">
            <v>3</v>
          </cell>
          <cell r="F2519">
            <v>63</v>
          </cell>
          <cell r="G2519">
            <v>66</v>
          </cell>
        </row>
        <row r="2520">
          <cell r="A2520" t="str">
            <v>Tenterfield Steal from motor vehicle %</v>
          </cell>
          <cell r="B2520" t="str">
            <v>Tenterfield</v>
          </cell>
          <cell r="D2520" t="str">
            <v>%</v>
          </cell>
          <cell r="E2520">
            <v>4.5454999999999997</v>
          </cell>
          <cell r="F2520">
            <v>95.454499999999996</v>
          </cell>
          <cell r="G2520">
            <v>100</v>
          </cell>
        </row>
        <row r="2521">
          <cell r="A2521" t="str">
            <v>Tenterfield Steal from retail store No.</v>
          </cell>
          <cell r="B2521" t="str">
            <v>Tenterfield</v>
          </cell>
          <cell r="C2521" t="str">
            <v>Steal from retail store</v>
          </cell>
          <cell r="D2521" t="str">
            <v>No.</v>
          </cell>
          <cell r="E2521">
            <v>4</v>
          </cell>
          <cell r="F2521">
            <v>20</v>
          </cell>
          <cell r="G2521">
            <v>24</v>
          </cell>
        </row>
        <row r="2522">
          <cell r="A2522" t="str">
            <v>Tenterfield Steal from retail store %</v>
          </cell>
          <cell r="B2522" t="str">
            <v>Tenterfield</v>
          </cell>
          <cell r="D2522" t="str">
            <v>%</v>
          </cell>
          <cell r="E2522">
            <v>16.666699999999999</v>
          </cell>
          <cell r="F2522">
            <v>83.333299999999994</v>
          </cell>
          <cell r="G2522">
            <v>100</v>
          </cell>
        </row>
        <row r="2523">
          <cell r="A2523" t="str">
            <v>Tenterfield Steal from person No.</v>
          </cell>
          <cell r="B2523" t="str">
            <v>Tenterfield</v>
          </cell>
          <cell r="C2523" t="str">
            <v>Steal from person</v>
          </cell>
          <cell r="D2523" t="str">
            <v>No.</v>
          </cell>
          <cell r="E2523">
            <v>1</v>
          </cell>
          <cell r="F2523">
            <v>2</v>
          </cell>
          <cell r="G2523">
            <v>3</v>
          </cell>
        </row>
        <row r="2524">
          <cell r="A2524" t="str">
            <v>Tenterfield Steal from person %</v>
          </cell>
          <cell r="B2524" t="str">
            <v>Tenterfield</v>
          </cell>
          <cell r="D2524" t="str">
            <v>%</v>
          </cell>
          <cell r="E2524">
            <v>33.333300000000001</v>
          </cell>
          <cell r="F2524">
            <v>66.666700000000006</v>
          </cell>
          <cell r="G2524">
            <v>100</v>
          </cell>
        </row>
        <row r="2525">
          <cell r="A2525" t="str">
            <v>Tenterfield Malicious damage to property No.</v>
          </cell>
          <cell r="B2525" t="str">
            <v>Tenterfield</v>
          </cell>
          <cell r="C2525" t="str">
            <v>Malicious damage to property</v>
          </cell>
          <cell r="D2525" t="str">
            <v>No.</v>
          </cell>
          <cell r="E2525">
            <v>16</v>
          </cell>
          <cell r="F2525">
            <v>67</v>
          </cell>
          <cell r="G2525">
            <v>83</v>
          </cell>
        </row>
        <row r="2526">
          <cell r="A2526" t="str">
            <v>Tenterfield Malicious damage to property %</v>
          </cell>
          <cell r="B2526" t="str">
            <v>Tenterfield</v>
          </cell>
          <cell r="D2526" t="str">
            <v>%</v>
          </cell>
          <cell r="E2526">
            <v>19.277100000000001</v>
          </cell>
          <cell r="F2526">
            <v>80.722899999999996</v>
          </cell>
          <cell r="G2526">
            <v>100</v>
          </cell>
        </row>
        <row r="2527">
          <cell r="A2527" t="str">
            <v>Tumbarumba Assault - domestic violence related No.</v>
          </cell>
          <cell r="B2527" t="str">
            <v>Tumbarumba</v>
          </cell>
          <cell r="C2527" t="str">
            <v>Assault - domestic violence related</v>
          </cell>
          <cell r="D2527" t="str">
            <v>No.</v>
          </cell>
          <cell r="E2527">
            <v>4</v>
          </cell>
          <cell r="F2527">
            <v>6</v>
          </cell>
          <cell r="G2527">
            <v>10</v>
          </cell>
        </row>
        <row r="2528">
          <cell r="A2528" t="str">
            <v>Tumbarumba Assault - domestic violence related %</v>
          </cell>
          <cell r="B2528" t="str">
            <v>Tumbarumba</v>
          </cell>
          <cell r="D2528" t="str">
            <v>%</v>
          </cell>
          <cell r="E2528">
            <v>40</v>
          </cell>
          <cell r="F2528">
            <v>60</v>
          </cell>
          <cell r="G2528">
            <v>100</v>
          </cell>
        </row>
        <row r="2529">
          <cell r="A2529" t="str">
            <v>Tumbarumba Assault - non-domestic violence related No.</v>
          </cell>
          <cell r="B2529" t="str">
            <v>Tumbarumba</v>
          </cell>
          <cell r="C2529" t="str">
            <v>Assault - non-domestic violence related</v>
          </cell>
          <cell r="D2529" t="str">
            <v>No.</v>
          </cell>
          <cell r="E2529">
            <v>4</v>
          </cell>
          <cell r="F2529">
            <v>1</v>
          </cell>
          <cell r="G2529">
            <v>5</v>
          </cell>
        </row>
        <row r="2530">
          <cell r="A2530" t="str">
            <v>Tumbarumba Assault - non-domestic violence related %</v>
          </cell>
          <cell r="B2530" t="str">
            <v>Tumbarumba</v>
          </cell>
          <cell r="D2530" t="str">
            <v>%</v>
          </cell>
          <cell r="E2530">
            <v>80</v>
          </cell>
          <cell r="F2530">
            <v>20</v>
          </cell>
          <cell r="G2530">
            <v>100</v>
          </cell>
        </row>
        <row r="2531">
          <cell r="A2531" t="str">
            <v>Tumbarumba Robbery No.</v>
          </cell>
          <cell r="B2531" t="str">
            <v>Tumbarumba</v>
          </cell>
          <cell r="C2531" t="str">
            <v>Robbery</v>
          </cell>
          <cell r="D2531" t="str">
            <v>No.</v>
          </cell>
          <cell r="E2531">
            <v>0</v>
          </cell>
          <cell r="F2531">
            <v>0</v>
          </cell>
          <cell r="G2531">
            <v>0</v>
          </cell>
        </row>
        <row r="2532">
          <cell r="A2532" t="str">
            <v>Tumbarumba Robbery %</v>
          </cell>
          <cell r="B2532" t="str">
            <v>Tumbarumba</v>
          </cell>
          <cell r="D2532" t="str">
            <v>%</v>
          </cell>
          <cell r="E2532">
            <v>0</v>
          </cell>
          <cell r="F2532">
            <v>0</v>
          </cell>
          <cell r="G2532">
            <v>0</v>
          </cell>
        </row>
        <row r="2533">
          <cell r="A2533" t="str">
            <v>Tumbarumba Break and enter - dwelling No.</v>
          </cell>
          <cell r="B2533" t="str">
            <v>Tumbarumba</v>
          </cell>
          <cell r="C2533" t="str">
            <v>Break and enter dwelling</v>
          </cell>
          <cell r="D2533" t="str">
            <v>No.</v>
          </cell>
          <cell r="E2533">
            <v>0</v>
          </cell>
          <cell r="F2533">
            <v>8</v>
          </cell>
          <cell r="G2533">
            <v>8</v>
          </cell>
        </row>
        <row r="2534">
          <cell r="A2534" t="str">
            <v>Tumbarumba Break and enter - dwelling %</v>
          </cell>
          <cell r="B2534" t="str">
            <v>Tumbarumba</v>
          </cell>
          <cell r="D2534" t="str">
            <v>%</v>
          </cell>
          <cell r="E2534">
            <v>0</v>
          </cell>
          <cell r="F2534">
            <v>100</v>
          </cell>
          <cell r="G2534">
            <v>100</v>
          </cell>
        </row>
        <row r="2535">
          <cell r="A2535" t="str">
            <v>Tumbarumba Break and enter - non-dwelling No.</v>
          </cell>
          <cell r="B2535" t="str">
            <v>Tumbarumba</v>
          </cell>
          <cell r="C2535" t="str">
            <v>Break and enter non-dwelling</v>
          </cell>
          <cell r="D2535" t="str">
            <v>No.</v>
          </cell>
          <cell r="E2535">
            <v>1</v>
          </cell>
          <cell r="F2535">
            <v>21</v>
          </cell>
          <cell r="G2535">
            <v>22</v>
          </cell>
        </row>
        <row r="2536">
          <cell r="A2536" t="str">
            <v>Tumbarumba Break and enter - non-dwelling %</v>
          </cell>
          <cell r="B2536" t="str">
            <v>Tumbarumba</v>
          </cell>
          <cell r="D2536" t="str">
            <v>%</v>
          </cell>
          <cell r="E2536">
            <v>4.5454999999999997</v>
          </cell>
          <cell r="F2536">
            <v>95.454499999999996</v>
          </cell>
          <cell r="G2536">
            <v>100</v>
          </cell>
        </row>
        <row r="2537">
          <cell r="A2537" t="str">
            <v>Tumbarumba Motor vehicle theft No.</v>
          </cell>
          <cell r="B2537" t="str">
            <v>Tumbarumba</v>
          </cell>
          <cell r="C2537" t="str">
            <v>Motor vehicle theft</v>
          </cell>
          <cell r="D2537" t="str">
            <v>No.</v>
          </cell>
          <cell r="E2537">
            <v>1</v>
          </cell>
          <cell r="F2537">
            <v>4</v>
          </cell>
          <cell r="G2537">
            <v>5</v>
          </cell>
        </row>
        <row r="2538">
          <cell r="A2538" t="str">
            <v>Tumbarumba Motor vehicle theft %</v>
          </cell>
          <cell r="B2538" t="str">
            <v>Tumbarumba</v>
          </cell>
          <cell r="D2538" t="str">
            <v>%</v>
          </cell>
          <cell r="E2538">
            <v>20</v>
          </cell>
          <cell r="F2538">
            <v>80</v>
          </cell>
          <cell r="G2538">
            <v>100</v>
          </cell>
        </row>
        <row r="2539">
          <cell r="A2539" t="str">
            <v>Tumbarumba Steal from motor vehicle No.</v>
          </cell>
          <cell r="B2539" t="str">
            <v>Tumbarumba</v>
          </cell>
          <cell r="C2539" t="str">
            <v>Steal from motor vehicle</v>
          </cell>
          <cell r="D2539" t="str">
            <v>No.</v>
          </cell>
          <cell r="E2539">
            <v>1</v>
          </cell>
          <cell r="F2539">
            <v>6</v>
          </cell>
          <cell r="G2539">
            <v>7</v>
          </cell>
        </row>
        <row r="2540">
          <cell r="A2540" t="str">
            <v>Tumbarumba Steal from motor vehicle %</v>
          </cell>
          <cell r="B2540" t="str">
            <v>Tumbarumba</v>
          </cell>
          <cell r="D2540" t="str">
            <v>%</v>
          </cell>
          <cell r="E2540">
            <v>14.2857</v>
          </cell>
          <cell r="F2540">
            <v>85.714299999999994</v>
          </cell>
          <cell r="G2540">
            <v>100</v>
          </cell>
        </row>
        <row r="2541">
          <cell r="A2541" t="str">
            <v>Tumbarumba Steal from retail store No.</v>
          </cell>
          <cell r="B2541" t="str">
            <v>Tumbarumba</v>
          </cell>
          <cell r="C2541" t="str">
            <v>Steal from retail store</v>
          </cell>
          <cell r="D2541" t="str">
            <v>No.</v>
          </cell>
          <cell r="E2541">
            <v>1</v>
          </cell>
          <cell r="F2541">
            <v>0</v>
          </cell>
          <cell r="G2541">
            <v>1</v>
          </cell>
        </row>
        <row r="2542">
          <cell r="A2542" t="str">
            <v>Tumbarumba Steal from retail store %</v>
          </cell>
          <cell r="B2542" t="str">
            <v>Tumbarumba</v>
          </cell>
          <cell r="D2542" t="str">
            <v>%</v>
          </cell>
          <cell r="E2542">
            <v>100</v>
          </cell>
          <cell r="F2542">
            <v>0</v>
          </cell>
          <cell r="G2542">
            <v>100</v>
          </cell>
        </row>
        <row r="2543">
          <cell r="A2543" t="str">
            <v>Tumbarumba Steal from person No.</v>
          </cell>
          <cell r="B2543" t="str">
            <v>Tumbarumba</v>
          </cell>
          <cell r="C2543" t="str">
            <v>Steal from person</v>
          </cell>
          <cell r="D2543" t="str">
            <v>No.</v>
          </cell>
          <cell r="E2543">
            <v>1</v>
          </cell>
          <cell r="F2543">
            <v>0</v>
          </cell>
          <cell r="G2543">
            <v>1</v>
          </cell>
        </row>
        <row r="2544">
          <cell r="A2544" t="str">
            <v>Tumbarumba Steal from person %</v>
          </cell>
          <cell r="B2544" t="str">
            <v>Tumbarumba</v>
          </cell>
          <cell r="D2544" t="str">
            <v>%</v>
          </cell>
          <cell r="E2544">
            <v>100</v>
          </cell>
          <cell r="F2544">
            <v>0</v>
          </cell>
          <cell r="G2544">
            <v>100</v>
          </cell>
        </row>
        <row r="2545">
          <cell r="A2545" t="str">
            <v>Tumbarumba Malicious damage to property No.</v>
          </cell>
          <cell r="B2545" t="str">
            <v>Tumbarumba</v>
          </cell>
          <cell r="C2545" t="str">
            <v>Malicious damage to property</v>
          </cell>
          <cell r="D2545" t="str">
            <v>No.</v>
          </cell>
          <cell r="E2545">
            <v>4</v>
          </cell>
          <cell r="F2545">
            <v>24</v>
          </cell>
          <cell r="G2545">
            <v>28</v>
          </cell>
        </row>
        <row r="2546">
          <cell r="A2546" t="str">
            <v>Tumbarumba Malicious damage to property %</v>
          </cell>
          <cell r="B2546" t="str">
            <v>Tumbarumba</v>
          </cell>
          <cell r="D2546" t="str">
            <v>%</v>
          </cell>
          <cell r="E2546">
            <v>14.2857</v>
          </cell>
          <cell r="F2546">
            <v>85.714299999999994</v>
          </cell>
          <cell r="G2546">
            <v>100</v>
          </cell>
        </row>
        <row r="2547">
          <cell r="A2547" t="str">
            <v>Tumut Shire Assault - domestic violence related No.</v>
          </cell>
          <cell r="B2547" t="str">
            <v>Tumut Shire</v>
          </cell>
          <cell r="C2547" t="str">
            <v>Assault - domestic violence related</v>
          </cell>
          <cell r="D2547" t="str">
            <v>No.</v>
          </cell>
          <cell r="E2547">
            <v>28</v>
          </cell>
          <cell r="F2547">
            <v>15</v>
          </cell>
          <cell r="G2547">
            <v>43</v>
          </cell>
        </row>
        <row r="2548">
          <cell r="A2548" t="str">
            <v>Tumut Shire Assault - domestic violence related %</v>
          </cell>
          <cell r="B2548" t="str">
            <v>Tumut Shire</v>
          </cell>
          <cell r="D2548" t="str">
            <v>%</v>
          </cell>
          <cell r="E2548">
            <v>65.116299999999995</v>
          </cell>
          <cell r="F2548">
            <v>34.883699999999997</v>
          </cell>
          <cell r="G2548">
            <v>100</v>
          </cell>
        </row>
        <row r="2549">
          <cell r="A2549" t="str">
            <v>Tumut Shire Assault - non-domestic violence related No.</v>
          </cell>
          <cell r="B2549" t="str">
            <v>Tumut Shire</v>
          </cell>
          <cell r="C2549" t="str">
            <v>Assault - non-domestic violence related</v>
          </cell>
          <cell r="D2549" t="str">
            <v>No.</v>
          </cell>
          <cell r="E2549">
            <v>51</v>
          </cell>
          <cell r="F2549">
            <v>20</v>
          </cell>
          <cell r="G2549">
            <v>71</v>
          </cell>
        </row>
        <row r="2550">
          <cell r="A2550" t="str">
            <v>Tumut Shire Assault - non-domestic violence related %</v>
          </cell>
          <cell r="B2550" t="str">
            <v>Tumut Shire</v>
          </cell>
          <cell r="D2550" t="str">
            <v>%</v>
          </cell>
          <cell r="E2550">
            <v>71.831000000000003</v>
          </cell>
          <cell r="F2550">
            <v>28.169</v>
          </cell>
          <cell r="G2550">
            <v>100</v>
          </cell>
        </row>
        <row r="2551">
          <cell r="A2551" t="str">
            <v>Tumut Shire Robbery No.</v>
          </cell>
          <cell r="B2551" t="str">
            <v>Tumut Shire</v>
          </cell>
          <cell r="C2551" t="str">
            <v>Robbery</v>
          </cell>
          <cell r="D2551" t="str">
            <v>No.</v>
          </cell>
          <cell r="E2551">
            <v>0</v>
          </cell>
          <cell r="F2551">
            <v>1</v>
          </cell>
          <cell r="G2551">
            <v>1</v>
          </cell>
        </row>
        <row r="2552">
          <cell r="A2552" t="str">
            <v>Tumut Shire Robbery %</v>
          </cell>
          <cell r="B2552" t="str">
            <v>Tumut Shire</v>
          </cell>
          <cell r="D2552" t="str">
            <v>%</v>
          </cell>
          <cell r="E2552">
            <v>0</v>
          </cell>
          <cell r="F2552">
            <v>100</v>
          </cell>
          <cell r="G2552">
            <v>100</v>
          </cell>
        </row>
        <row r="2553">
          <cell r="A2553" t="str">
            <v>Tumut Shire Break and enter - dwelling No.</v>
          </cell>
          <cell r="B2553" t="str">
            <v>Tumut Shire</v>
          </cell>
          <cell r="C2553" t="str">
            <v>Break and enter dwelling</v>
          </cell>
          <cell r="D2553" t="str">
            <v>No.</v>
          </cell>
          <cell r="E2553">
            <v>2</v>
          </cell>
          <cell r="F2553">
            <v>18</v>
          </cell>
          <cell r="G2553">
            <v>20</v>
          </cell>
        </row>
        <row r="2554">
          <cell r="A2554" t="str">
            <v>Tumut Shire Break and enter - dwelling %</v>
          </cell>
          <cell r="B2554" t="str">
            <v>Tumut Shire</v>
          </cell>
          <cell r="D2554" t="str">
            <v>%</v>
          </cell>
          <cell r="E2554">
            <v>10</v>
          </cell>
          <cell r="F2554">
            <v>90</v>
          </cell>
          <cell r="G2554">
            <v>100</v>
          </cell>
        </row>
        <row r="2555">
          <cell r="A2555" t="str">
            <v>Tumut Shire Break and enter - non-dwelling No.</v>
          </cell>
          <cell r="B2555" t="str">
            <v>Tumut Shire</v>
          </cell>
          <cell r="C2555" t="str">
            <v>Break and enter non-dwelling</v>
          </cell>
          <cell r="D2555" t="str">
            <v>No.</v>
          </cell>
          <cell r="E2555">
            <v>1</v>
          </cell>
          <cell r="F2555">
            <v>48</v>
          </cell>
          <cell r="G2555">
            <v>49</v>
          </cell>
        </row>
        <row r="2556">
          <cell r="A2556" t="str">
            <v>Tumut Shire Break and enter - non-dwelling %</v>
          </cell>
          <cell r="B2556" t="str">
            <v>Tumut Shire</v>
          </cell>
          <cell r="D2556" t="str">
            <v>%</v>
          </cell>
          <cell r="E2556">
            <v>2.0407999999999999</v>
          </cell>
          <cell r="F2556">
            <v>97.959199999999996</v>
          </cell>
          <cell r="G2556">
            <v>100</v>
          </cell>
        </row>
        <row r="2557">
          <cell r="A2557" t="str">
            <v>Tumut Shire Motor vehicle theft No.</v>
          </cell>
          <cell r="B2557" t="str">
            <v>Tumut Shire</v>
          </cell>
          <cell r="C2557" t="str">
            <v>Motor vehicle theft</v>
          </cell>
          <cell r="D2557" t="str">
            <v>No.</v>
          </cell>
          <cell r="E2557">
            <v>2</v>
          </cell>
          <cell r="F2557">
            <v>11</v>
          </cell>
          <cell r="G2557">
            <v>13</v>
          </cell>
        </row>
        <row r="2558">
          <cell r="A2558" t="str">
            <v>Tumut Shire Motor vehicle theft %</v>
          </cell>
          <cell r="B2558" t="str">
            <v>Tumut Shire</v>
          </cell>
          <cell r="D2558" t="str">
            <v>%</v>
          </cell>
          <cell r="E2558">
            <v>15.384600000000001</v>
          </cell>
          <cell r="F2558">
            <v>84.615399999999994</v>
          </cell>
          <cell r="G2558">
            <v>100</v>
          </cell>
        </row>
        <row r="2559">
          <cell r="A2559" t="str">
            <v>Tumut Shire Steal from motor vehicle No.</v>
          </cell>
          <cell r="B2559" t="str">
            <v>Tumut Shire</v>
          </cell>
          <cell r="C2559" t="str">
            <v>Steal from motor vehicle</v>
          </cell>
          <cell r="D2559" t="str">
            <v>No.</v>
          </cell>
          <cell r="E2559">
            <v>1</v>
          </cell>
          <cell r="F2559">
            <v>43</v>
          </cell>
          <cell r="G2559">
            <v>44</v>
          </cell>
        </row>
        <row r="2560">
          <cell r="A2560" t="str">
            <v>Tumut Shire Steal from motor vehicle %</v>
          </cell>
          <cell r="B2560" t="str">
            <v>Tumut Shire</v>
          </cell>
          <cell r="D2560" t="str">
            <v>%</v>
          </cell>
          <cell r="E2560">
            <v>2.2726999999999999</v>
          </cell>
          <cell r="F2560">
            <v>97.7273</v>
          </cell>
          <cell r="G2560">
            <v>100</v>
          </cell>
        </row>
        <row r="2561">
          <cell r="A2561" t="str">
            <v>Tumut Shire Steal from retail store No.</v>
          </cell>
          <cell r="B2561" t="str">
            <v>Tumut Shire</v>
          </cell>
          <cell r="C2561" t="str">
            <v>Steal from retail store</v>
          </cell>
          <cell r="D2561" t="str">
            <v>No.</v>
          </cell>
          <cell r="E2561">
            <v>1</v>
          </cell>
          <cell r="F2561">
            <v>11</v>
          </cell>
          <cell r="G2561">
            <v>12</v>
          </cell>
        </row>
        <row r="2562">
          <cell r="A2562" t="str">
            <v>Tumut Shire Steal from retail store %</v>
          </cell>
          <cell r="B2562" t="str">
            <v>Tumut Shire</v>
          </cell>
          <cell r="D2562" t="str">
            <v>%</v>
          </cell>
          <cell r="E2562">
            <v>8.3332999999999995</v>
          </cell>
          <cell r="F2562">
            <v>91.666700000000006</v>
          </cell>
          <cell r="G2562">
            <v>100</v>
          </cell>
        </row>
        <row r="2563">
          <cell r="A2563" t="str">
            <v>Tumut Shire Steal from person No.</v>
          </cell>
          <cell r="B2563" t="str">
            <v>Tumut Shire</v>
          </cell>
          <cell r="C2563" t="str">
            <v>Steal from person</v>
          </cell>
          <cell r="D2563" t="str">
            <v>No.</v>
          </cell>
          <cell r="E2563">
            <v>1</v>
          </cell>
          <cell r="F2563">
            <v>3</v>
          </cell>
          <cell r="G2563">
            <v>4</v>
          </cell>
        </row>
        <row r="2564">
          <cell r="A2564" t="str">
            <v>Tumut Shire Steal from person %</v>
          </cell>
          <cell r="B2564" t="str">
            <v>Tumut Shire</v>
          </cell>
          <cell r="D2564" t="str">
            <v>%</v>
          </cell>
          <cell r="E2564">
            <v>25</v>
          </cell>
          <cell r="F2564">
            <v>75</v>
          </cell>
          <cell r="G2564">
            <v>100</v>
          </cell>
        </row>
        <row r="2565">
          <cell r="A2565" t="str">
            <v>Tumut Shire Malicious damage to property No.</v>
          </cell>
          <cell r="B2565" t="str">
            <v>Tumut Shire</v>
          </cell>
          <cell r="C2565" t="str">
            <v>Malicious damage to property</v>
          </cell>
          <cell r="D2565" t="str">
            <v>No.</v>
          </cell>
          <cell r="E2565">
            <v>41</v>
          </cell>
          <cell r="F2565">
            <v>159</v>
          </cell>
          <cell r="G2565">
            <v>200</v>
          </cell>
        </row>
        <row r="2566">
          <cell r="A2566" t="str">
            <v>Tumut Shire Malicious damage to property %</v>
          </cell>
          <cell r="B2566" t="str">
            <v>Tumut Shire</v>
          </cell>
          <cell r="D2566" t="str">
            <v>%</v>
          </cell>
          <cell r="E2566">
            <v>20.5</v>
          </cell>
          <cell r="F2566">
            <v>79.5</v>
          </cell>
          <cell r="G2566">
            <v>100</v>
          </cell>
        </row>
        <row r="2567">
          <cell r="A2567" t="str">
            <v>Tweed Assault - domestic violence related No.</v>
          </cell>
          <cell r="B2567" t="str">
            <v>Tweed</v>
          </cell>
          <cell r="C2567" t="str">
            <v>Assault - domestic violence related</v>
          </cell>
          <cell r="D2567" t="str">
            <v>No.</v>
          </cell>
          <cell r="E2567">
            <v>168</v>
          </cell>
          <cell r="F2567">
            <v>111</v>
          </cell>
          <cell r="G2567">
            <v>279</v>
          </cell>
        </row>
        <row r="2568">
          <cell r="A2568" t="str">
            <v>Tweed Assault - domestic violence related %</v>
          </cell>
          <cell r="B2568" t="str">
            <v>Tweed</v>
          </cell>
          <cell r="D2568" t="str">
            <v>%</v>
          </cell>
          <cell r="E2568">
            <v>60.2151</v>
          </cell>
          <cell r="F2568">
            <v>39.7849</v>
          </cell>
          <cell r="G2568">
            <v>100</v>
          </cell>
        </row>
        <row r="2569">
          <cell r="A2569" t="str">
            <v>Tweed Assault - non-domestic violence related No.</v>
          </cell>
          <cell r="B2569" t="str">
            <v>Tweed</v>
          </cell>
          <cell r="C2569" t="str">
            <v>Assault - non-domestic violence related</v>
          </cell>
          <cell r="D2569" t="str">
            <v>No.</v>
          </cell>
          <cell r="E2569">
            <v>159</v>
          </cell>
          <cell r="F2569">
            <v>226</v>
          </cell>
          <cell r="G2569">
            <v>385</v>
          </cell>
        </row>
        <row r="2570">
          <cell r="A2570" t="str">
            <v>Tweed Assault - non-domestic violence related %</v>
          </cell>
          <cell r="B2570" t="str">
            <v>Tweed</v>
          </cell>
          <cell r="D2570" t="str">
            <v>%</v>
          </cell>
          <cell r="E2570">
            <v>41.298699999999997</v>
          </cell>
          <cell r="F2570">
            <v>58.701300000000003</v>
          </cell>
          <cell r="G2570">
            <v>100</v>
          </cell>
        </row>
        <row r="2571">
          <cell r="A2571" t="str">
            <v>Tweed Robbery No.</v>
          </cell>
          <cell r="B2571" t="str">
            <v>Tweed</v>
          </cell>
          <cell r="C2571" t="str">
            <v>Robbery</v>
          </cell>
          <cell r="D2571" t="str">
            <v>No.</v>
          </cell>
          <cell r="E2571">
            <v>15</v>
          </cell>
          <cell r="F2571">
            <v>23</v>
          </cell>
          <cell r="G2571">
            <v>38</v>
          </cell>
        </row>
        <row r="2572">
          <cell r="A2572" t="str">
            <v>Tweed Robbery %</v>
          </cell>
          <cell r="B2572" t="str">
            <v>Tweed</v>
          </cell>
          <cell r="D2572" t="str">
            <v>%</v>
          </cell>
          <cell r="E2572">
            <v>39.473700000000001</v>
          </cell>
          <cell r="F2572">
            <v>60.526299999999999</v>
          </cell>
          <cell r="G2572">
            <v>100</v>
          </cell>
        </row>
        <row r="2573">
          <cell r="A2573" t="str">
            <v>Tweed Break and enter - dwelling No.</v>
          </cell>
          <cell r="B2573" t="str">
            <v>Tweed</v>
          </cell>
          <cell r="C2573" t="str">
            <v>Break and enter dwelling</v>
          </cell>
          <cell r="D2573" t="str">
            <v>No.</v>
          </cell>
          <cell r="E2573">
            <v>11</v>
          </cell>
          <cell r="F2573">
            <v>401</v>
          </cell>
          <cell r="G2573">
            <v>412</v>
          </cell>
        </row>
        <row r="2574">
          <cell r="A2574" t="str">
            <v>Tweed Break and enter - dwelling %</v>
          </cell>
          <cell r="B2574" t="str">
            <v>Tweed</v>
          </cell>
          <cell r="D2574" t="str">
            <v>%</v>
          </cell>
          <cell r="E2574">
            <v>2.6699000000000002</v>
          </cell>
          <cell r="F2574">
            <v>97.330100000000002</v>
          </cell>
          <cell r="G2574">
            <v>100</v>
          </cell>
        </row>
        <row r="2575">
          <cell r="A2575" t="str">
            <v>Tweed Break and enter - non-dwelling No.</v>
          </cell>
          <cell r="B2575" t="str">
            <v>Tweed</v>
          </cell>
          <cell r="C2575" t="str">
            <v>Break and enter non-dwelling</v>
          </cell>
          <cell r="D2575" t="str">
            <v>No.</v>
          </cell>
          <cell r="E2575">
            <v>14</v>
          </cell>
          <cell r="F2575">
            <v>294</v>
          </cell>
          <cell r="G2575">
            <v>308</v>
          </cell>
        </row>
        <row r="2576">
          <cell r="A2576" t="str">
            <v>Tweed Break and enter - non-dwelling %</v>
          </cell>
          <cell r="B2576" t="str">
            <v>Tweed</v>
          </cell>
          <cell r="D2576" t="str">
            <v>%</v>
          </cell>
          <cell r="E2576">
            <v>4.5454999999999997</v>
          </cell>
          <cell r="F2576">
            <v>95.454499999999996</v>
          </cell>
          <cell r="G2576">
            <v>100</v>
          </cell>
        </row>
        <row r="2577">
          <cell r="A2577" t="str">
            <v>Tweed Motor vehicle theft No.</v>
          </cell>
          <cell r="B2577" t="str">
            <v>Tweed</v>
          </cell>
          <cell r="C2577" t="str">
            <v>Motor vehicle theft</v>
          </cell>
          <cell r="D2577" t="str">
            <v>No.</v>
          </cell>
          <cell r="E2577">
            <v>12</v>
          </cell>
          <cell r="F2577">
            <v>206</v>
          </cell>
          <cell r="G2577">
            <v>218</v>
          </cell>
        </row>
        <row r="2578">
          <cell r="A2578" t="str">
            <v>Tweed Motor vehicle theft %</v>
          </cell>
          <cell r="B2578" t="str">
            <v>Tweed</v>
          </cell>
          <cell r="D2578" t="str">
            <v>%</v>
          </cell>
          <cell r="E2578">
            <v>5.5045999999999999</v>
          </cell>
          <cell r="F2578">
            <v>94.495400000000004</v>
          </cell>
          <cell r="G2578">
            <v>100</v>
          </cell>
        </row>
        <row r="2579">
          <cell r="A2579" t="str">
            <v>Tweed Steal from motor vehicle No.</v>
          </cell>
          <cell r="B2579" t="str">
            <v>Tweed</v>
          </cell>
          <cell r="C2579" t="str">
            <v>Steal from motor vehicle</v>
          </cell>
          <cell r="D2579" t="str">
            <v>No.</v>
          </cell>
          <cell r="E2579">
            <v>17</v>
          </cell>
          <cell r="F2579">
            <v>577</v>
          </cell>
          <cell r="G2579">
            <v>594</v>
          </cell>
        </row>
        <row r="2580">
          <cell r="A2580" t="str">
            <v>Tweed Steal from motor vehicle %</v>
          </cell>
          <cell r="B2580" t="str">
            <v>Tweed</v>
          </cell>
          <cell r="D2580" t="str">
            <v>%</v>
          </cell>
          <cell r="E2580">
            <v>2.8620000000000001</v>
          </cell>
          <cell r="F2580">
            <v>97.138000000000005</v>
          </cell>
          <cell r="G2580">
            <v>100</v>
          </cell>
        </row>
        <row r="2581">
          <cell r="A2581" t="str">
            <v>Tweed Steal from retail store No.</v>
          </cell>
          <cell r="B2581" t="str">
            <v>Tweed</v>
          </cell>
          <cell r="C2581" t="str">
            <v>Steal from retail store</v>
          </cell>
          <cell r="D2581" t="str">
            <v>No.</v>
          </cell>
          <cell r="E2581">
            <v>12</v>
          </cell>
          <cell r="F2581">
            <v>258</v>
          </cell>
          <cell r="G2581">
            <v>270</v>
          </cell>
        </row>
        <row r="2582">
          <cell r="A2582" t="str">
            <v>Tweed Steal from retail store %</v>
          </cell>
          <cell r="B2582" t="str">
            <v>Tweed</v>
          </cell>
          <cell r="D2582" t="str">
            <v>%</v>
          </cell>
          <cell r="E2582">
            <v>4.4443999999999999</v>
          </cell>
          <cell r="F2582">
            <v>95.555599999999998</v>
          </cell>
          <cell r="G2582">
            <v>100</v>
          </cell>
        </row>
        <row r="2583">
          <cell r="A2583" t="str">
            <v>Tweed Steal from person No.</v>
          </cell>
          <cell r="B2583" t="str">
            <v>Tweed</v>
          </cell>
          <cell r="C2583" t="str">
            <v>Steal from person</v>
          </cell>
          <cell r="D2583" t="str">
            <v>No.</v>
          </cell>
          <cell r="E2583">
            <v>4</v>
          </cell>
          <cell r="F2583">
            <v>42</v>
          </cell>
          <cell r="G2583">
            <v>46</v>
          </cell>
        </row>
        <row r="2584">
          <cell r="A2584" t="str">
            <v>Tweed Steal from person %</v>
          </cell>
          <cell r="B2584" t="str">
            <v>Tweed</v>
          </cell>
          <cell r="D2584" t="str">
            <v>%</v>
          </cell>
          <cell r="E2584">
            <v>8.6957000000000004</v>
          </cell>
          <cell r="F2584">
            <v>91.304299999999998</v>
          </cell>
          <cell r="G2584">
            <v>100</v>
          </cell>
        </row>
        <row r="2585">
          <cell r="A2585" t="str">
            <v>Tweed Malicious damage to property No.</v>
          </cell>
          <cell r="B2585" t="str">
            <v>Tweed</v>
          </cell>
          <cell r="C2585" t="str">
            <v>Malicious damage to property</v>
          </cell>
          <cell r="D2585" t="str">
            <v>No.</v>
          </cell>
          <cell r="E2585">
            <v>130</v>
          </cell>
          <cell r="F2585">
            <v>999</v>
          </cell>
          <cell r="G2585">
            <v>1129</v>
          </cell>
        </row>
        <row r="2586">
          <cell r="A2586" t="str">
            <v>Tweed Malicious damage to property %</v>
          </cell>
          <cell r="B2586" t="str">
            <v>Tweed</v>
          </cell>
          <cell r="D2586" t="str">
            <v>%</v>
          </cell>
          <cell r="E2586">
            <v>11.5146</v>
          </cell>
          <cell r="F2586">
            <v>88.485399999999998</v>
          </cell>
          <cell r="G2586">
            <v>100</v>
          </cell>
        </row>
        <row r="2587">
          <cell r="A2587" t="str">
            <v>Upper Hunter Shire Assault - domestic violence related No.</v>
          </cell>
          <cell r="B2587" t="str">
            <v>Upper Hunter Shire</v>
          </cell>
          <cell r="C2587" t="str">
            <v>Assault - domestic violence related</v>
          </cell>
          <cell r="D2587" t="str">
            <v>No.</v>
          </cell>
          <cell r="E2587">
            <v>18</v>
          </cell>
          <cell r="F2587">
            <v>16</v>
          </cell>
          <cell r="G2587">
            <v>34</v>
          </cell>
        </row>
        <row r="2588">
          <cell r="A2588" t="str">
            <v>Upper Hunter Shire Assault - domestic violence related %</v>
          </cell>
          <cell r="B2588" t="str">
            <v>Upper Hunter Shire</v>
          </cell>
          <cell r="D2588" t="str">
            <v>%</v>
          </cell>
          <cell r="E2588">
            <v>52.941200000000002</v>
          </cell>
          <cell r="F2588">
            <v>47.058799999999998</v>
          </cell>
          <cell r="G2588">
            <v>100</v>
          </cell>
        </row>
        <row r="2589">
          <cell r="A2589" t="str">
            <v>Upper Hunter Shire Assault - non-domestic violence related No.</v>
          </cell>
          <cell r="B2589" t="str">
            <v>Upper Hunter Shire</v>
          </cell>
          <cell r="C2589" t="str">
            <v>Assault - non-domestic violence related</v>
          </cell>
          <cell r="D2589" t="str">
            <v>No.</v>
          </cell>
          <cell r="E2589">
            <v>22</v>
          </cell>
          <cell r="F2589">
            <v>23</v>
          </cell>
          <cell r="G2589">
            <v>45</v>
          </cell>
        </row>
        <row r="2590">
          <cell r="A2590" t="str">
            <v>Upper Hunter Shire Assault - non-domestic violence related %</v>
          </cell>
          <cell r="B2590" t="str">
            <v>Upper Hunter Shire</v>
          </cell>
          <cell r="D2590" t="str">
            <v>%</v>
          </cell>
          <cell r="E2590">
            <v>48.8889</v>
          </cell>
          <cell r="F2590">
            <v>51.1111</v>
          </cell>
          <cell r="G2590">
            <v>100</v>
          </cell>
        </row>
        <row r="2591">
          <cell r="A2591" t="str">
            <v>Upper Hunter Shire Robbery No.</v>
          </cell>
          <cell r="B2591" t="str">
            <v>Upper Hunter Shire</v>
          </cell>
          <cell r="C2591" t="str">
            <v>Robbery</v>
          </cell>
          <cell r="D2591" t="str">
            <v>No.</v>
          </cell>
          <cell r="E2591">
            <v>0</v>
          </cell>
          <cell r="F2591">
            <v>0</v>
          </cell>
          <cell r="G2591">
            <v>0</v>
          </cell>
        </row>
        <row r="2592">
          <cell r="A2592" t="str">
            <v>Upper Hunter Shire Robbery %</v>
          </cell>
          <cell r="B2592" t="str">
            <v>Upper Hunter Shire</v>
          </cell>
          <cell r="D2592" t="str">
            <v>%</v>
          </cell>
          <cell r="E2592">
            <v>0</v>
          </cell>
          <cell r="F2592">
            <v>0</v>
          </cell>
          <cell r="G2592">
            <v>0</v>
          </cell>
        </row>
        <row r="2593">
          <cell r="A2593" t="str">
            <v>Upper Hunter Shire Break and enter - dwelling No.</v>
          </cell>
          <cell r="B2593" t="str">
            <v>Upper Hunter Shire</v>
          </cell>
          <cell r="C2593" t="str">
            <v>Break and enter dwelling</v>
          </cell>
          <cell r="D2593" t="str">
            <v>No.</v>
          </cell>
          <cell r="E2593">
            <v>3</v>
          </cell>
          <cell r="F2593">
            <v>34</v>
          </cell>
          <cell r="G2593">
            <v>37</v>
          </cell>
        </row>
        <row r="2594">
          <cell r="A2594" t="str">
            <v>Upper Hunter Shire Break and enter - dwelling %</v>
          </cell>
          <cell r="B2594" t="str">
            <v>Upper Hunter Shire</v>
          </cell>
          <cell r="D2594" t="str">
            <v>%</v>
          </cell>
          <cell r="E2594">
            <v>8.1081000000000003</v>
          </cell>
          <cell r="F2594">
            <v>91.891900000000007</v>
          </cell>
          <cell r="G2594">
            <v>100</v>
          </cell>
        </row>
        <row r="2595">
          <cell r="A2595" t="str">
            <v>Upper Hunter Shire Break and enter - non-dwelling No.</v>
          </cell>
          <cell r="B2595" t="str">
            <v>Upper Hunter Shire</v>
          </cell>
          <cell r="C2595" t="str">
            <v>Break and enter non-dwelling</v>
          </cell>
          <cell r="D2595" t="str">
            <v>No.</v>
          </cell>
          <cell r="E2595">
            <v>2</v>
          </cell>
          <cell r="F2595">
            <v>48</v>
          </cell>
          <cell r="G2595">
            <v>50</v>
          </cell>
        </row>
        <row r="2596">
          <cell r="A2596" t="str">
            <v>Upper Hunter Shire Break and enter - non-dwelling %</v>
          </cell>
          <cell r="B2596" t="str">
            <v>Upper Hunter Shire</v>
          </cell>
          <cell r="D2596" t="str">
            <v>%</v>
          </cell>
          <cell r="E2596">
            <v>4</v>
          </cell>
          <cell r="F2596">
            <v>96</v>
          </cell>
          <cell r="G2596">
            <v>100</v>
          </cell>
        </row>
        <row r="2597">
          <cell r="A2597" t="str">
            <v>Upper Hunter Shire Motor vehicle theft No.</v>
          </cell>
          <cell r="B2597" t="str">
            <v>Upper Hunter Shire</v>
          </cell>
          <cell r="C2597" t="str">
            <v>Motor vehicle theft</v>
          </cell>
          <cell r="D2597" t="str">
            <v>No.</v>
          </cell>
          <cell r="E2597">
            <v>0</v>
          </cell>
          <cell r="F2597">
            <v>17</v>
          </cell>
          <cell r="G2597">
            <v>17</v>
          </cell>
        </row>
        <row r="2598">
          <cell r="A2598" t="str">
            <v>Upper Hunter Shire Motor vehicle theft %</v>
          </cell>
          <cell r="B2598" t="str">
            <v>Upper Hunter Shire</v>
          </cell>
          <cell r="D2598" t="str">
            <v>%</v>
          </cell>
          <cell r="E2598">
            <v>0</v>
          </cell>
          <cell r="F2598">
            <v>100</v>
          </cell>
          <cell r="G2598">
            <v>100</v>
          </cell>
        </row>
        <row r="2599">
          <cell r="A2599" t="str">
            <v>Upper Hunter Shire Steal from motor vehicle No.</v>
          </cell>
          <cell r="B2599" t="str">
            <v>Upper Hunter Shire</v>
          </cell>
          <cell r="C2599" t="str">
            <v>Steal from motor vehicle</v>
          </cell>
          <cell r="D2599" t="str">
            <v>No.</v>
          </cell>
          <cell r="E2599">
            <v>0</v>
          </cell>
          <cell r="F2599">
            <v>29</v>
          </cell>
          <cell r="G2599">
            <v>29</v>
          </cell>
        </row>
        <row r="2600">
          <cell r="A2600" t="str">
            <v>Upper Hunter Shire Steal from motor vehicle %</v>
          </cell>
          <cell r="B2600" t="str">
            <v>Upper Hunter Shire</v>
          </cell>
          <cell r="D2600" t="str">
            <v>%</v>
          </cell>
          <cell r="E2600">
            <v>0</v>
          </cell>
          <cell r="F2600">
            <v>100</v>
          </cell>
          <cell r="G2600">
            <v>100</v>
          </cell>
        </row>
        <row r="2601">
          <cell r="A2601" t="str">
            <v>Upper Hunter Shire Steal from retail store No.</v>
          </cell>
          <cell r="B2601" t="str">
            <v>Upper Hunter Shire</v>
          </cell>
          <cell r="C2601" t="str">
            <v>Steal from retail store</v>
          </cell>
          <cell r="D2601" t="str">
            <v>No.</v>
          </cell>
          <cell r="E2601">
            <v>0</v>
          </cell>
          <cell r="F2601">
            <v>6</v>
          </cell>
          <cell r="G2601">
            <v>6</v>
          </cell>
        </row>
        <row r="2602">
          <cell r="A2602" t="str">
            <v>Upper Hunter Shire Steal from retail store %</v>
          </cell>
          <cell r="B2602" t="str">
            <v>Upper Hunter Shire</v>
          </cell>
          <cell r="D2602" t="str">
            <v>%</v>
          </cell>
          <cell r="E2602">
            <v>0</v>
          </cell>
          <cell r="F2602">
            <v>100</v>
          </cell>
          <cell r="G2602">
            <v>100</v>
          </cell>
        </row>
        <row r="2603">
          <cell r="A2603" t="str">
            <v>Upper Hunter Shire Steal from person No.</v>
          </cell>
          <cell r="B2603" t="str">
            <v>Upper Hunter Shire</v>
          </cell>
          <cell r="C2603" t="str">
            <v>Steal from person</v>
          </cell>
          <cell r="D2603" t="str">
            <v>No.</v>
          </cell>
          <cell r="E2603">
            <v>0</v>
          </cell>
          <cell r="F2603">
            <v>1</v>
          </cell>
          <cell r="G2603">
            <v>1</v>
          </cell>
        </row>
        <row r="2604">
          <cell r="A2604" t="str">
            <v>Upper Hunter Shire Steal from person %</v>
          </cell>
          <cell r="B2604" t="str">
            <v>Upper Hunter Shire</v>
          </cell>
          <cell r="D2604" t="str">
            <v>%</v>
          </cell>
          <cell r="E2604">
            <v>0</v>
          </cell>
          <cell r="F2604">
            <v>100</v>
          </cell>
          <cell r="G2604">
            <v>100</v>
          </cell>
        </row>
        <row r="2605">
          <cell r="A2605" t="str">
            <v>Upper Hunter Shire Malicious damage to property No.</v>
          </cell>
          <cell r="B2605" t="str">
            <v>Upper Hunter Shire</v>
          </cell>
          <cell r="C2605" t="str">
            <v>Malicious damage to property</v>
          </cell>
          <cell r="D2605" t="str">
            <v>No.</v>
          </cell>
          <cell r="E2605">
            <v>28</v>
          </cell>
          <cell r="F2605">
            <v>139</v>
          </cell>
          <cell r="G2605">
            <v>167</v>
          </cell>
        </row>
        <row r="2606">
          <cell r="A2606" t="str">
            <v>Upper Hunter Shire Malicious damage to property %</v>
          </cell>
          <cell r="B2606" t="str">
            <v>Upper Hunter Shire</v>
          </cell>
          <cell r="D2606" t="str">
            <v>%</v>
          </cell>
          <cell r="E2606">
            <v>16.766500000000001</v>
          </cell>
          <cell r="F2606">
            <v>83.233500000000006</v>
          </cell>
          <cell r="G2606">
            <v>100</v>
          </cell>
        </row>
        <row r="2607">
          <cell r="A2607" t="str">
            <v>Upper Lachlan Shire Assault - domestic violence related No.</v>
          </cell>
          <cell r="B2607" t="str">
            <v>Upper Lachlan Shire</v>
          </cell>
          <cell r="C2607" t="str">
            <v>Assault - domestic violence related</v>
          </cell>
          <cell r="D2607" t="str">
            <v>No.</v>
          </cell>
          <cell r="E2607">
            <v>2</v>
          </cell>
          <cell r="F2607">
            <v>7</v>
          </cell>
          <cell r="G2607">
            <v>9</v>
          </cell>
        </row>
        <row r="2608">
          <cell r="A2608" t="str">
            <v>Upper Lachlan Shire Assault - domestic violence related %</v>
          </cell>
          <cell r="B2608" t="str">
            <v>Upper Lachlan Shire</v>
          </cell>
          <cell r="D2608" t="str">
            <v>%</v>
          </cell>
          <cell r="E2608">
            <v>22.222200000000001</v>
          </cell>
          <cell r="F2608">
            <v>77.777799999999999</v>
          </cell>
          <cell r="G2608">
            <v>100</v>
          </cell>
        </row>
        <row r="2609">
          <cell r="A2609" t="str">
            <v>Upper Lachlan Shire Assault - non-domestic violence related No.</v>
          </cell>
          <cell r="B2609" t="str">
            <v>Upper Lachlan Shire</v>
          </cell>
          <cell r="C2609" t="str">
            <v>Assault - non-domestic violence related</v>
          </cell>
          <cell r="D2609" t="str">
            <v>No.</v>
          </cell>
          <cell r="E2609">
            <v>7</v>
          </cell>
          <cell r="F2609">
            <v>11</v>
          </cell>
          <cell r="G2609">
            <v>18</v>
          </cell>
        </row>
        <row r="2610">
          <cell r="A2610" t="str">
            <v>Upper Lachlan Shire Assault - non-domestic violence related %</v>
          </cell>
          <cell r="B2610" t="str">
            <v>Upper Lachlan Shire</v>
          </cell>
          <cell r="D2610" t="str">
            <v>%</v>
          </cell>
          <cell r="E2610">
            <v>38.8889</v>
          </cell>
          <cell r="F2610">
            <v>61.1111</v>
          </cell>
          <cell r="G2610">
            <v>100</v>
          </cell>
        </row>
        <row r="2611">
          <cell r="A2611" t="str">
            <v>Upper Lachlan Shire Robbery No.</v>
          </cell>
          <cell r="B2611" t="str">
            <v>Upper Lachlan Shire</v>
          </cell>
          <cell r="C2611" t="str">
            <v>Robbery</v>
          </cell>
          <cell r="D2611" t="str">
            <v>No.</v>
          </cell>
          <cell r="E2611">
            <v>0</v>
          </cell>
          <cell r="F2611">
            <v>1</v>
          </cell>
          <cell r="G2611">
            <v>1</v>
          </cell>
        </row>
        <row r="2612">
          <cell r="A2612" t="str">
            <v>Upper Lachlan Shire Robbery %</v>
          </cell>
          <cell r="B2612" t="str">
            <v>Upper Lachlan Shire</v>
          </cell>
          <cell r="D2612" t="str">
            <v>%</v>
          </cell>
          <cell r="E2612">
            <v>0</v>
          </cell>
          <cell r="F2612">
            <v>100</v>
          </cell>
          <cell r="G2612">
            <v>100</v>
          </cell>
        </row>
        <row r="2613">
          <cell r="A2613" t="str">
            <v>Upper Lachlan Shire Break and enter - dwelling No.</v>
          </cell>
          <cell r="B2613" t="str">
            <v>Upper Lachlan Shire</v>
          </cell>
          <cell r="C2613" t="str">
            <v>Break and enter dwelling</v>
          </cell>
          <cell r="D2613" t="str">
            <v>No.</v>
          </cell>
          <cell r="E2613">
            <v>1</v>
          </cell>
          <cell r="F2613">
            <v>11</v>
          </cell>
          <cell r="G2613">
            <v>12</v>
          </cell>
        </row>
        <row r="2614">
          <cell r="A2614" t="str">
            <v>Upper Lachlan Shire Break and enter - dwelling %</v>
          </cell>
          <cell r="B2614" t="str">
            <v>Upper Lachlan Shire</v>
          </cell>
          <cell r="D2614" t="str">
            <v>%</v>
          </cell>
          <cell r="E2614">
            <v>8.3332999999999995</v>
          </cell>
          <cell r="F2614">
            <v>91.666700000000006</v>
          </cell>
          <cell r="G2614">
            <v>100</v>
          </cell>
        </row>
        <row r="2615">
          <cell r="A2615" t="str">
            <v>Upper Lachlan Shire Break and enter - non-dwelling No.</v>
          </cell>
          <cell r="B2615" t="str">
            <v>Upper Lachlan Shire</v>
          </cell>
          <cell r="C2615" t="str">
            <v>Break and enter non-dwelling</v>
          </cell>
          <cell r="D2615" t="str">
            <v>No.</v>
          </cell>
          <cell r="E2615">
            <v>1</v>
          </cell>
          <cell r="F2615">
            <v>21</v>
          </cell>
          <cell r="G2615">
            <v>22</v>
          </cell>
        </row>
        <row r="2616">
          <cell r="A2616" t="str">
            <v>Upper Lachlan Shire Break and enter - non-dwelling %</v>
          </cell>
          <cell r="B2616" t="str">
            <v>Upper Lachlan Shire</v>
          </cell>
          <cell r="D2616" t="str">
            <v>%</v>
          </cell>
          <cell r="E2616">
            <v>4.5454999999999997</v>
          </cell>
          <cell r="F2616">
            <v>95.454499999999996</v>
          </cell>
          <cell r="G2616">
            <v>100</v>
          </cell>
        </row>
        <row r="2617">
          <cell r="A2617" t="str">
            <v>Upper Lachlan Shire Motor vehicle theft No.</v>
          </cell>
          <cell r="B2617" t="str">
            <v>Upper Lachlan Shire</v>
          </cell>
          <cell r="C2617" t="str">
            <v>Motor vehicle theft</v>
          </cell>
          <cell r="D2617" t="str">
            <v>No.</v>
          </cell>
          <cell r="E2617">
            <v>0</v>
          </cell>
          <cell r="F2617">
            <v>10</v>
          </cell>
          <cell r="G2617">
            <v>10</v>
          </cell>
        </row>
        <row r="2618">
          <cell r="A2618" t="str">
            <v>Upper Lachlan Shire Motor vehicle theft %</v>
          </cell>
          <cell r="B2618" t="str">
            <v>Upper Lachlan Shire</v>
          </cell>
          <cell r="D2618" t="str">
            <v>%</v>
          </cell>
          <cell r="E2618">
            <v>0</v>
          </cell>
          <cell r="F2618">
            <v>100</v>
          </cell>
          <cell r="G2618">
            <v>100</v>
          </cell>
        </row>
        <row r="2619">
          <cell r="A2619" t="str">
            <v>Upper Lachlan Shire Steal from motor vehicle No.</v>
          </cell>
          <cell r="B2619" t="str">
            <v>Upper Lachlan Shire</v>
          </cell>
          <cell r="C2619" t="str">
            <v>Steal from motor vehicle</v>
          </cell>
          <cell r="D2619" t="str">
            <v>No.</v>
          </cell>
          <cell r="E2619">
            <v>0</v>
          </cell>
          <cell r="F2619">
            <v>22</v>
          </cell>
          <cell r="G2619">
            <v>22</v>
          </cell>
        </row>
        <row r="2620">
          <cell r="A2620" t="str">
            <v>Upper Lachlan Shire Steal from motor vehicle %</v>
          </cell>
          <cell r="B2620" t="str">
            <v>Upper Lachlan Shire</v>
          </cell>
          <cell r="D2620" t="str">
            <v>%</v>
          </cell>
          <cell r="E2620">
            <v>0</v>
          </cell>
          <cell r="F2620">
            <v>100</v>
          </cell>
          <cell r="G2620">
            <v>100</v>
          </cell>
        </row>
        <row r="2621">
          <cell r="A2621" t="str">
            <v>Upper Lachlan Shire Steal from retail store No.</v>
          </cell>
          <cell r="B2621" t="str">
            <v>Upper Lachlan Shire</v>
          </cell>
          <cell r="C2621" t="str">
            <v>Steal from retail store</v>
          </cell>
          <cell r="D2621" t="str">
            <v>No.</v>
          </cell>
          <cell r="E2621">
            <v>2</v>
          </cell>
          <cell r="F2621">
            <v>2</v>
          </cell>
          <cell r="G2621">
            <v>4</v>
          </cell>
        </row>
        <row r="2622">
          <cell r="A2622" t="str">
            <v>Upper Lachlan Shire Steal from retail store %</v>
          </cell>
          <cell r="B2622" t="str">
            <v>Upper Lachlan Shire</v>
          </cell>
          <cell r="D2622" t="str">
            <v>%</v>
          </cell>
          <cell r="E2622">
            <v>50</v>
          </cell>
          <cell r="F2622">
            <v>50</v>
          </cell>
          <cell r="G2622">
            <v>100</v>
          </cell>
        </row>
        <row r="2623">
          <cell r="A2623" t="str">
            <v>Upper Lachlan Shire Steal from person No.</v>
          </cell>
          <cell r="B2623" t="str">
            <v>Upper Lachlan Shire</v>
          </cell>
          <cell r="C2623" t="str">
            <v>Steal from person</v>
          </cell>
          <cell r="D2623" t="str">
            <v>No.</v>
          </cell>
          <cell r="E2623">
            <v>0</v>
          </cell>
          <cell r="F2623">
            <v>1</v>
          </cell>
          <cell r="G2623">
            <v>1</v>
          </cell>
        </row>
        <row r="2624">
          <cell r="A2624" t="str">
            <v>Upper Lachlan Shire Steal from person %</v>
          </cell>
          <cell r="B2624" t="str">
            <v>Upper Lachlan Shire</v>
          </cell>
          <cell r="D2624" t="str">
            <v>%</v>
          </cell>
          <cell r="E2624">
            <v>0</v>
          </cell>
          <cell r="F2624">
            <v>100</v>
          </cell>
          <cell r="G2624">
            <v>100</v>
          </cell>
        </row>
        <row r="2625">
          <cell r="A2625" t="str">
            <v>Upper Lachlan Shire Malicious damage to property No.</v>
          </cell>
          <cell r="B2625" t="str">
            <v>Upper Lachlan Shire</v>
          </cell>
          <cell r="C2625" t="str">
            <v>Malicious damage to property</v>
          </cell>
          <cell r="D2625" t="str">
            <v>No.</v>
          </cell>
          <cell r="E2625">
            <v>11</v>
          </cell>
          <cell r="F2625">
            <v>63</v>
          </cell>
          <cell r="G2625">
            <v>74</v>
          </cell>
        </row>
        <row r="2626">
          <cell r="A2626" t="str">
            <v>Upper Lachlan Shire Malicious damage to property %</v>
          </cell>
          <cell r="B2626" t="str">
            <v>Upper Lachlan Shire</v>
          </cell>
          <cell r="D2626" t="str">
            <v>%</v>
          </cell>
          <cell r="E2626">
            <v>14.8649</v>
          </cell>
          <cell r="F2626">
            <v>85.135099999999994</v>
          </cell>
          <cell r="G2626">
            <v>100</v>
          </cell>
        </row>
        <row r="2627">
          <cell r="A2627" t="str">
            <v>Uralla Assault - domestic violence related No.</v>
          </cell>
          <cell r="B2627" t="str">
            <v>Uralla</v>
          </cell>
          <cell r="C2627" t="str">
            <v>Assault - domestic violence related</v>
          </cell>
          <cell r="D2627" t="str">
            <v>No.</v>
          </cell>
          <cell r="E2627">
            <v>7</v>
          </cell>
          <cell r="F2627">
            <v>7</v>
          </cell>
          <cell r="G2627">
            <v>14</v>
          </cell>
        </row>
        <row r="2628">
          <cell r="A2628" t="str">
            <v>Uralla Assault - domestic violence related %</v>
          </cell>
          <cell r="B2628" t="str">
            <v>Uralla</v>
          </cell>
          <cell r="D2628" t="str">
            <v>%</v>
          </cell>
          <cell r="E2628">
            <v>50</v>
          </cell>
          <cell r="F2628">
            <v>50</v>
          </cell>
          <cell r="G2628">
            <v>100</v>
          </cell>
        </row>
        <row r="2629">
          <cell r="A2629" t="str">
            <v>Uralla Assault - non-domestic violence related No.</v>
          </cell>
          <cell r="B2629" t="str">
            <v>Uralla</v>
          </cell>
          <cell r="C2629" t="str">
            <v>Assault - non-domestic violence related</v>
          </cell>
          <cell r="D2629" t="str">
            <v>No.</v>
          </cell>
          <cell r="E2629">
            <v>22</v>
          </cell>
          <cell r="F2629">
            <v>7</v>
          </cell>
          <cell r="G2629">
            <v>29</v>
          </cell>
        </row>
        <row r="2630">
          <cell r="A2630" t="str">
            <v>Uralla Assault - non-domestic violence related %</v>
          </cell>
          <cell r="B2630" t="str">
            <v>Uralla</v>
          </cell>
          <cell r="D2630" t="str">
            <v>%</v>
          </cell>
          <cell r="E2630">
            <v>75.862099999999998</v>
          </cell>
          <cell r="F2630">
            <v>24.137899999999998</v>
          </cell>
          <cell r="G2630">
            <v>100</v>
          </cell>
        </row>
        <row r="2631">
          <cell r="A2631" t="str">
            <v>Uralla Robbery No.</v>
          </cell>
          <cell r="B2631" t="str">
            <v>Uralla</v>
          </cell>
          <cell r="C2631" t="str">
            <v>Robbery</v>
          </cell>
          <cell r="D2631" t="str">
            <v>No.</v>
          </cell>
          <cell r="E2631">
            <v>0</v>
          </cell>
          <cell r="F2631">
            <v>0</v>
          </cell>
          <cell r="G2631">
            <v>0</v>
          </cell>
        </row>
        <row r="2632">
          <cell r="A2632" t="str">
            <v>Uralla Robbery %</v>
          </cell>
          <cell r="B2632" t="str">
            <v>Uralla</v>
          </cell>
          <cell r="D2632" t="str">
            <v>%</v>
          </cell>
          <cell r="E2632">
            <v>0</v>
          </cell>
          <cell r="F2632">
            <v>0</v>
          </cell>
          <cell r="G2632">
            <v>0</v>
          </cell>
        </row>
        <row r="2633">
          <cell r="A2633" t="str">
            <v>Uralla Break and enter - dwelling No.</v>
          </cell>
          <cell r="B2633" t="str">
            <v>Uralla</v>
          </cell>
          <cell r="C2633" t="str">
            <v>Break and enter dwelling</v>
          </cell>
          <cell r="D2633" t="str">
            <v>No.</v>
          </cell>
          <cell r="E2633">
            <v>1</v>
          </cell>
          <cell r="F2633">
            <v>22</v>
          </cell>
          <cell r="G2633">
            <v>23</v>
          </cell>
        </row>
        <row r="2634">
          <cell r="A2634" t="str">
            <v>Uralla Break and enter - dwelling %</v>
          </cell>
          <cell r="B2634" t="str">
            <v>Uralla</v>
          </cell>
          <cell r="D2634" t="str">
            <v>%</v>
          </cell>
          <cell r="E2634">
            <v>4.3478000000000003</v>
          </cell>
          <cell r="F2634">
            <v>95.652199999999993</v>
          </cell>
          <cell r="G2634">
            <v>100</v>
          </cell>
        </row>
        <row r="2635">
          <cell r="A2635" t="str">
            <v>Uralla Break and enter - non-dwelling No.</v>
          </cell>
          <cell r="B2635" t="str">
            <v>Uralla</v>
          </cell>
          <cell r="C2635" t="str">
            <v>Break and enter non-dwelling</v>
          </cell>
          <cell r="D2635" t="str">
            <v>No.</v>
          </cell>
          <cell r="E2635">
            <v>0</v>
          </cell>
          <cell r="F2635">
            <v>11</v>
          </cell>
          <cell r="G2635">
            <v>11</v>
          </cell>
        </row>
        <row r="2636">
          <cell r="A2636" t="str">
            <v>Uralla Break and enter - non-dwelling %</v>
          </cell>
          <cell r="B2636" t="str">
            <v>Uralla</v>
          </cell>
          <cell r="D2636" t="str">
            <v>%</v>
          </cell>
          <cell r="E2636">
            <v>0</v>
          </cell>
          <cell r="F2636">
            <v>100</v>
          </cell>
          <cell r="G2636">
            <v>100</v>
          </cell>
        </row>
        <row r="2637">
          <cell r="A2637" t="str">
            <v>Uralla Motor vehicle theft No.</v>
          </cell>
          <cell r="B2637" t="str">
            <v>Uralla</v>
          </cell>
          <cell r="C2637" t="str">
            <v>Motor vehicle theft</v>
          </cell>
          <cell r="D2637" t="str">
            <v>No.</v>
          </cell>
          <cell r="E2637">
            <v>0</v>
          </cell>
          <cell r="F2637">
            <v>5</v>
          </cell>
          <cell r="G2637">
            <v>5</v>
          </cell>
        </row>
        <row r="2638">
          <cell r="A2638" t="str">
            <v>Uralla Motor vehicle theft %</v>
          </cell>
          <cell r="B2638" t="str">
            <v>Uralla</v>
          </cell>
          <cell r="D2638" t="str">
            <v>%</v>
          </cell>
          <cell r="E2638">
            <v>0</v>
          </cell>
          <cell r="F2638">
            <v>100</v>
          </cell>
          <cell r="G2638">
            <v>100</v>
          </cell>
        </row>
        <row r="2639">
          <cell r="A2639" t="str">
            <v>Uralla Steal from motor vehicle No.</v>
          </cell>
          <cell r="B2639" t="str">
            <v>Uralla</v>
          </cell>
          <cell r="C2639" t="str">
            <v>Steal from motor vehicle</v>
          </cell>
          <cell r="D2639" t="str">
            <v>No.</v>
          </cell>
          <cell r="E2639">
            <v>0</v>
          </cell>
          <cell r="F2639">
            <v>15</v>
          </cell>
          <cell r="G2639">
            <v>15</v>
          </cell>
        </row>
        <row r="2640">
          <cell r="A2640" t="str">
            <v>Uralla Steal from motor vehicle %</v>
          </cell>
          <cell r="B2640" t="str">
            <v>Uralla</v>
          </cell>
          <cell r="D2640" t="str">
            <v>%</v>
          </cell>
          <cell r="E2640">
            <v>0</v>
          </cell>
          <cell r="F2640">
            <v>100</v>
          </cell>
          <cell r="G2640">
            <v>100</v>
          </cell>
        </row>
        <row r="2641">
          <cell r="A2641" t="str">
            <v>Uralla Steal from retail store No.</v>
          </cell>
          <cell r="B2641" t="str">
            <v>Uralla</v>
          </cell>
          <cell r="C2641" t="str">
            <v>Steal from retail store</v>
          </cell>
          <cell r="D2641" t="str">
            <v>No.</v>
          </cell>
          <cell r="E2641">
            <v>2</v>
          </cell>
          <cell r="F2641">
            <v>5</v>
          </cell>
          <cell r="G2641">
            <v>7</v>
          </cell>
        </row>
        <row r="2642">
          <cell r="A2642" t="str">
            <v>Uralla Steal from retail store %</v>
          </cell>
          <cell r="B2642" t="str">
            <v>Uralla</v>
          </cell>
          <cell r="D2642" t="str">
            <v>%</v>
          </cell>
          <cell r="E2642">
            <v>28.571400000000001</v>
          </cell>
          <cell r="F2642">
            <v>71.428600000000003</v>
          </cell>
          <cell r="G2642">
            <v>100</v>
          </cell>
        </row>
        <row r="2643">
          <cell r="A2643" t="str">
            <v>Uralla Steal from person No.</v>
          </cell>
          <cell r="B2643" t="str">
            <v>Uralla</v>
          </cell>
          <cell r="C2643" t="str">
            <v>Steal from person</v>
          </cell>
          <cell r="D2643" t="str">
            <v>No.</v>
          </cell>
          <cell r="E2643">
            <v>0</v>
          </cell>
          <cell r="F2643">
            <v>2</v>
          </cell>
          <cell r="G2643">
            <v>2</v>
          </cell>
        </row>
        <row r="2644">
          <cell r="A2644" t="str">
            <v>Uralla Steal from person %</v>
          </cell>
          <cell r="B2644" t="str">
            <v>Uralla</v>
          </cell>
          <cell r="D2644" t="str">
            <v>%</v>
          </cell>
          <cell r="E2644">
            <v>0</v>
          </cell>
          <cell r="F2644">
            <v>100</v>
          </cell>
          <cell r="G2644">
            <v>100</v>
          </cell>
        </row>
        <row r="2645">
          <cell r="A2645" t="str">
            <v>Uralla Malicious damage to property No.</v>
          </cell>
          <cell r="B2645" t="str">
            <v>Uralla</v>
          </cell>
          <cell r="C2645" t="str">
            <v>Malicious damage to property</v>
          </cell>
          <cell r="D2645" t="str">
            <v>No.</v>
          </cell>
          <cell r="E2645">
            <v>15</v>
          </cell>
          <cell r="F2645">
            <v>51</v>
          </cell>
          <cell r="G2645">
            <v>66</v>
          </cell>
        </row>
        <row r="2646">
          <cell r="A2646" t="str">
            <v>Uralla Malicious damage to property %</v>
          </cell>
          <cell r="B2646" t="str">
            <v>Uralla</v>
          </cell>
          <cell r="D2646" t="str">
            <v>%</v>
          </cell>
          <cell r="E2646">
            <v>22.7273</v>
          </cell>
          <cell r="F2646">
            <v>77.2727</v>
          </cell>
          <cell r="G2646">
            <v>100</v>
          </cell>
        </row>
        <row r="2647">
          <cell r="A2647" t="str">
            <v>Urana Assault - domestic violence related No.</v>
          </cell>
          <cell r="B2647" t="str">
            <v>Urana</v>
          </cell>
          <cell r="C2647" t="str">
            <v>Assault - domestic violence related</v>
          </cell>
          <cell r="D2647" t="str">
            <v>No.</v>
          </cell>
          <cell r="E2647">
            <v>5</v>
          </cell>
          <cell r="F2647">
            <v>2</v>
          </cell>
          <cell r="G2647">
            <v>7</v>
          </cell>
        </row>
        <row r="2648">
          <cell r="A2648" t="str">
            <v>Urana Assault - domestic violence related %</v>
          </cell>
          <cell r="B2648" t="str">
            <v>Urana</v>
          </cell>
          <cell r="D2648" t="str">
            <v>%</v>
          </cell>
          <cell r="E2648">
            <v>71.428600000000003</v>
          </cell>
          <cell r="F2648">
            <v>28.571400000000001</v>
          </cell>
          <cell r="G2648">
            <v>100</v>
          </cell>
        </row>
        <row r="2649">
          <cell r="A2649" t="str">
            <v>Urana Assault - non-domestic violence related No.</v>
          </cell>
          <cell r="B2649" t="str">
            <v>Urana</v>
          </cell>
          <cell r="C2649" t="str">
            <v>Assault - non-domestic violence related</v>
          </cell>
          <cell r="D2649" t="str">
            <v>No.</v>
          </cell>
          <cell r="E2649">
            <v>4</v>
          </cell>
          <cell r="F2649">
            <v>2</v>
          </cell>
          <cell r="G2649">
            <v>6</v>
          </cell>
        </row>
        <row r="2650">
          <cell r="A2650" t="str">
            <v>Urana Assault - non-domestic violence related %</v>
          </cell>
          <cell r="B2650" t="str">
            <v>Urana</v>
          </cell>
          <cell r="D2650" t="str">
            <v>%</v>
          </cell>
          <cell r="E2650">
            <v>66.666700000000006</v>
          </cell>
          <cell r="F2650">
            <v>33.333300000000001</v>
          </cell>
          <cell r="G2650">
            <v>100</v>
          </cell>
        </row>
        <row r="2651">
          <cell r="A2651" t="str">
            <v>Urana Robbery No.</v>
          </cell>
          <cell r="B2651" t="str">
            <v>Urana</v>
          </cell>
          <cell r="C2651" t="str">
            <v>Robbery</v>
          </cell>
          <cell r="D2651" t="str">
            <v>No.</v>
          </cell>
          <cell r="E2651">
            <v>0</v>
          </cell>
          <cell r="F2651">
            <v>0</v>
          </cell>
          <cell r="G2651">
            <v>0</v>
          </cell>
        </row>
        <row r="2652">
          <cell r="A2652" t="str">
            <v>Urana Robbery %</v>
          </cell>
          <cell r="B2652" t="str">
            <v>Urana</v>
          </cell>
          <cell r="D2652" t="str">
            <v>%</v>
          </cell>
          <cell r="E2652">
            <v>0</v>
          </cell>
          <cell r="F2652">
            <v>0</v>
          </cell>
          <cell r="G2652">
            <v>0</v>
          </cell>
        </row>
        <row r="2653">
          <cell r="A2653" t="str">
            <v>Urana Break and enter - dwelling No.</v>
          </cell>
          <cell r="B2653" t="str">
            <v>Urana</v>
          </cell>
          <cell r="C2653" t="str">
            <v>Break and enter dwelling</v>
          </cell>
          <cell r="D2653" t="str">
            <v>No.</v>
          </cell>
          <cell r="E2653">
            <v>0</v>
          </cell>
          <cell r="F2653">
            <v>4</v>
          </cell>
          <cell r="G2653">
            <v>4</v>
          </cell>
        </row>
        <row r="2654">
          <cell r="A2654" t="str">
            <v>Urana Break and enter - dwelling %</v>
          </cell>
          <cell r="B2654" t="str">
            <v>Urana</v>
          </cell>
          <cell r="D2654" t="str">
            <v>%</v>
          </cell>
          <cell r="E2654">
            <v>0</v>
          </cell>
          <cell r="F2654">
            <v>100</v>
          </cell>
          <cell r="G2654">
            <v>100</v>
          </cell>
        </row>
        <row r="2655">
          <cell r="A2655" t="str">
            <v>Urana Break and enter - non-dwelling No.</v>
          </cell>
          <cell r="B2655" t="str">
            <v>Urana</v>
          </cell>
          <cell r="C2655" t="str">
            <v>Break and enter non-dwelling</v>
          </cell>
          <cell r="D2655" t="str">
            <v>No.</v>
          </cell>
          <cell r="E2655">
            <v>0</v>
          </cell>
          <cell r="F2655">
            <v>9</v>
          </cell>
          <cell r="G2655">
            <v>9</v>
          </cell>
        </row>
        <row r="2656">
          <cell r="A2656" t="str">
            <v>Urana Break and enter - non-dwelling %</v>
          </cell>
          <cell r="B2656" t="str">
            <v>Urana</v>
          </cell>
          <cell r="D2656" t="str">
            <v>%</v>
          </cell>
          <cell r="E2656">
            <v>0</v>
          </cell>
          <cell r="F2656">
            <v>100</v>
          </cell>
          <cell r="G2656">
            <v>100</v>
          </cell>
        </row>
        <row r="2657">
          <cell r="A2657" t="str">
            <v>Urana Motor vehicle theft No.</v>
          </cell>
          <cell r="B2657" t="str">
            <v>Urana</v>
          </cell>
          <cell r="C2657" t="str">
            <v>Motor vehicle theft</v>
          </cell>
          <cell r="D2657" t="str">
            <v>No.</v>
          </cell>
          <cell r="E2657">
            <v>1</v>
          </cell>
          <cell r="F2657">
            <v>2</v>
          </cell>
          <cell r="G2657">
            <v>3</v>
          </cell>
        </row>
        <row r="2658">
          <cell r="A2658" t="str">
            <v>Urana Motor vehicle theft %</v>
          </cell>
          <cell r="B2658" t="str">
            <v>Urana</v>
          </cell>
          <cell r="D2658" t="str">
            <v>%</v>
          </cell>
          <cell r="E2658">
            <v>33.333300000000001</v>
          </cell>
          <cell r="F2658">
            <v>66.666700000000006</v>
          </cell>
          <cell r="G2658">
            <v>100</v>
          </cell>
        </row>
        <row r="2659">
          <cell r="A2659" t="str">
            <v>Urana Steal from motor vehicle No.</v>
          </cell>
          <cell r="B2659" t="str">
            <v>Urana</v>
          </cell>
          <cell r="C2659" t="str">
            <v>Steal from motor vehicle</v>
          </cell>
          <cell r="D2659" t="str">
            <v>No.</v>
          </cell>
          <cell r="E2659">
            <v>0</v>
          </cell>
          <cell r="F2659">
            <v>4</v>
          </cell>
          <cell r="G2659">
            <v>4</v>
          </cell>
        </row>
        <row r="2660">
          <cell r="A2660" t="str">
            <v>Urana Steal from motor vehicle %</v>
          </cell>
          <cell r="B2660" t="str">
            <v>Urana</v>
          </cell>
          <cell r="D2660" t="str">
            <v>%</v>
          </cell>
          <cell r="E2660">
            <v>0</v>
          </cell>
          <cell r="F2660">
            <v>100</v>
          </cell>
          <cell r="G2660">
            <v>100</v>
          </cell>
        </row>
        <row r="2661">
          <cell r="A2661" t="str">
            <v>Urana Steal from retail store No.</v>
          </cell>
          <cell r="B2661" t="str">
            <v>Urana</v>
          </cell>
          <cell r="C2661" t="str">
            <v>Steal from retail store</v>
          </cell>
          <cell r="D2661" t="str">
            <v>No.</v>
          </cell>
          <cell r="E2661">
            <v>0</v>
          </cell>
          <cell r="F2661">
            <v>1</v>
          </cell>
          <cell r="G2661">
            <v>1</v>
          </cell>
        </row>
        <row r="2662">
          <cell r="A2662" t="str">
            <v>Urana Steal from retail store %</v>
          </cell>
          <cell r="B2662" t="str">
            <v>Urana</v>
          </cell>
          <cell r="D2662" t="str">
            <v>%</v>
          </cell>
          <cell r="E2662">
            <v>0</v>
          </cell>
          <cell r="F2662">
            <v>100</v>
          </cell>
          <cell r="G2662">
            <v>100</v>
          </cell>
        </row>
        <row r="2663">
          <cell r="A2663" t="str">
            <v>Urana Steal from person No.</v>
          </cell>
          <cell r="B2663" t="str">
            <v>Urana</v>
          </cell>
          <cell r="C2663" t="str">
            <v>Steal from person</v>
          </cell>
          <cell r="D2663" t="str">
            <v>No.</v>
          </cell>
          <cell r="E2663">
            <v>0</v>
          </cell>
          <cell r="F2663">
            <v>0</v>
          </cell>
          <cell r="G2663">
            <v>0</v>
          </cell>
        </row>
        <row r="2664">
          <cell r="A2664" t="str">
            <v>Urana Steal from person %</v>
          </cell>
          <cell r="B2664" t="str">
            <v>Urana</v>
          </cell>
          <cell r="D2664" t="str">
            <v>%</v>
          </cell>
          <cell r="E2664">
            <v>0</v>
          </cell>
          <cell r="F2664">
            <v>0</v>
          </cell>
          <cell r="G2664">
            <v>0</v>
          </cell>
        </row>
        <row r="2665">
          <cell r="A2665" t="str">
            <v>Urana Malicious damage to property No.</v>
          </cell>
          <cell r="B2665" t="str">
            <v>Urana</v>
          </cell>
          <cell r="C2665" t="str">
            <v>Malicious damage to property</v>
          </cell>
          <cell r="D2665" t="str">
            <v>No.</v>
          </cell>
          <cell r="E2665">
            <v>4</v>
          </cell>
          <cell r="F2665">
            <v>15</v>
          </cell>
          <cell r="G2665">
            <v>19</v>
          </cell>
        </row>
        <row r="2666">
          <cell r="A2666" t="str">
            <v>Urana Malicious damage to property %</v>
          </cell>
          <cell r="B2666" t="str">
            <v>Urana</v>
          </cell>
          <cell r="D2666" t="str">
            <v>%</v>
          </cell>
          <cell r="E2666">
            <v>21.052600000000002</v>
          </cell>
          <cell r="F2666">
            <v>78.947400000000002</v>
          </cell>
          <cell r="G2666">
            <v>100</v>
          </cell>
        </row>
        <row r="2667">
          <cell r="A2667" t="str">
            <v>Wagga Wagga Assault - domestic violence related No.</v>
          </cell>
          <cell r="B2667" t="str">
            <v>Wagga Wagga</v>
          </cell>
          <cell r="C2667" t="str">
            <v>Assault - domestic violence related</v>
          </cell>
          <cell r="D2667" t="str">
            <v>No.</v>
          </cell>
          <cell r="E2667">
            <v>153</v>
          </cell>
          <cell r="F2667">
            <v>135</v>
          </cell>
          <cell r="G2667">
            <v>288</v>
          </cell>
        </row>
        <row r="2668">
          <cell r="A2668" t="str">
            <v>Wagga Wagga Assault - domestic violence related %</v>
          </cell>
          <cell r="B2668" t="str">
            <v>Wagga Wagga</v>
          </cell>
          <cell r="D2668" t="str">
            <v>%</v>
          </cell>
          <cell r="E2668">
            <v>53.125</v>
          </cell>
          <cell r="F2668">
            <v>46.875</v>
          </cell>
          <cell r="G2668">
            <v>100</v>
          </cell>
        </row>
        <row r="2669">
          <cell r="A2669" t="str">
            <v>Wagga Wagga Assault - non-domestic violence related No.</v>
          </cell>
          <cell r="B2669" t="str">
            <v>Wagga Wagga</v>
          </cell>
          <cell r="C2669" t="str">
            <v>Assault - non-domestic violence related</v>
          </cell>
          <cell r="D2669" t="str">
            <v>No.</v>
          </cell>
          <cell r="E2669">
            <v>244</v>
          </cell>
          <cell r="F2669">
            <v>203</v>
          </cell>
          <cell r="G2669">
            <v>447</v>
          </cell>
        </row>
        <row r="2670">
          <cell r="A2670" t="str">
            <v>Wagga Wagga Assault - non-domestic violence related %</v>
          </cell>
          <cell r="B2670" t="str">
            <v>Wagga Wagga</v>
          </cell>
          <cell r="D2670" t="str">
            <v>%</v>
          </cell>
          <cell r="E2670">
            <v>54.586100000000002</v>
          </cell>
          <cell r="F2670">
            <v>45.413899999999998</v>
          </cell>
          <cell r="G2670">
            <v>100</v>
          </cell>
        </row>
        <row r="2671">
          <cell r="A2671" t="str">
            <v>Wagga Wagga Robbery No.</v>
          </cell>
          <cell r="B2671" t="str">
            <v>Wagga Wagga</v>
          </cell>
          <cell r="C2671" t="str">
            <v>Robbery</v>
          </cell>
          <cell r="D2671" t="str">
            <v>No.</v>
          </cell>
          <cell r="E2671">
            <v>8</v>
          </cell>
          <cell r="F2671">
            <v>9</v>
          </cell>
          <cell r="G2671">
            <v>17</v>
          </cell>
        </row>
        <row r="2672">
          <cell r="A2672" t="str">
            <v>Wagga Wagga Robbery %</v>
          </cell>
          <cell r="B2672" t="str">
            <v>Wagga Wagga</v>
          </cell>
          <cell r="D2672" t="str">
            <v>%</v>
          </cell>
          <cell r="E2672">
            <v>47.058799999999998</v>
          </cell>
          <cell r="F2672">
            <v>52.941200000000002</v>
          </cell>
          <cell r="G2672">
            <v>100</v>
          </cell>
        </row>
        <row r="2673">
          <cell r="A2673" t="str">
            <v>Wagga Wagga Break and enter - dwelling No.</v>
          </cell>
          <cell r="B2673" t="str">
            <v>Wagga Wagga</v>
          </cell>
          <cell r="C2673" t="str">
            <v>Break and enter dwelling</v>
          </cell>
          <cell r="D2673" t="str">
            <v>No.</v>
          </cell>
          <cell r="E2673">
            <v>18</v>
          </cell>
          <cell r="F2673">
            <v>433</v>
          </cell>
          <cell r="G2673">
            <v>451</v>
          </cell>
        </row>
        <row r="2674">
          <cell r="A2674" t="str">
            <v>Wagga Wagga Break and enter - dwelling %</v>
          </cell>
          <cell r="B2674" t="str">
            <v>Wagga Wagga</v>
          </cell>
          <cell r="D2674" t="str">
            <v>%</v>
          </cell>
          <cell r="E2674">
            <v>3.9910999999999999</v>
          </cell>
          <cell r="F2674">
            <v>96.008899999999997</v>
          </cell>
          <cell r="G2674">
            <v>100</v>
          </cell>
        </row>
        <row r="2675">
          <cell r="A2675" t="str">
            <v>Wagga Wagga Break and enter - non-dwelling No.</v>
          </cell>
          <cell r="B2675" t="str">
            <v>Wagga Wagga</v>
          </cell>
          <cell r="C2675" t="str">
            <v>Break and enter non-dwelling</v>
          </cell>
          <cell r="D2675" t="str">
            <v>No.</v>
          </cell>
          <cell r="E2675">
            <v>0</v>
          </cell>
          <cell r="F2675">
            <v>271</v>
          </cell>
          <cell r="G2675">
            <v>271</v>
          </cell>
        </row>
        <row r="2676">
          <cell r="A2676" t="str">
            <v>Wagga Wagga Break and enter - non-dwelling %</v>
          </cell>
          <cell r="B2676" t="str">
            <v>Wagga Wagga</v>
          </cell>
          <cell r="D2676" t="str">
            <v>%</v>
          </cell>
          <cell r="E2676">
            <v>0</v>
          </cell>
          <cell r="F2676">
            <v>100</v>
          </cell>
          <cell r="G2676">
            <v>100</v>
          </cell>
        </row>
        <row r="2677">
          <cell r="A2677" t="str">
            <v>Wagga Wagga Motor vehicle theft No.</v>
          </cell>
          <cell r="B2677" t="str">
            <v>Wagga Wagga</v>
          </cell>
          <cell r="C2677" t="str">
            <v>Motor vehicle theft</v>
          </cell>
          <cell r="D2677" t="str">
            <v>No.</v>
          </cell>
          <cell r="E2677">
            <v>6</v>
          </cell>
          <cell r="F2677">
            <v>152</v>
          </cell>
          <cell r="G2677">
            <v>158</v>
          </cell>
        </row>
        <row r="2678">
          <cell r="A2678" t="str">
            <v>Wagga Wagga Motor vehicle theft %</v>
          </cell>
          <cell r="B2678" t="str">
            <v>Wagga Wagga</v>
          </cell>
          <cell r="D2678" t="str">
            <v>%</v>
          </cell>
          <cell r="E2678">
            <v>3.7974999999999999</v>
          </cell>
          <cell r="F2678">
            <v>96.202500000000001</v>
          </cell>
          <cell r="G2678">
            <v>100</v>
          </cell>
        </row>
        <row r="2679">
          <cell r="A2679" t="str">
            <v>Wagga Wagga Steal from motor vehicle No.</v>
          </cell>
          <cell r="B2679" t="str">
            <v>Wagga Wagga</v>
          </cell>
          <cell r="C2679" t="str">
            <v>Steal from motor vehicle</v>
          </cell>
          <cell r="D2679" t="str">
            <v>No.</v>
          </cell>
          <cell r="E2679">
            <v>14</v>
          </cell>
          <cell r="F2679">
            <v>577</v>
          </cell>
          <cell r="G2679">
            <v>591</v>
          </cell>
        </row>
        <row r="2680">
          <cell r="A2680" t="str">
            <v>Wagga Wagga Steal from motor vehicle %</v>
          </cell>
          <cell r="B2680" t="str">
            <v>Wagga Wagga</v>
          </cell>
          <cell r="D2680" t="str">
            <v>%</v>
          </cell>
          <cell r="E2680">
            <v>2.3689</v>
          </cell>
          <cell r="F2680">
            <v>97.631100000000004</v>
          </cell>
          <cell r="G2680">
            <v>100</v>
          </cell>
        </row>
        <row r="2681">
          <cell r="A2681" t="str">
            <v>Wagga Wagga Steal from retail store No.</v>
          </cell>
          <cell r="B2681" t="str">
            <v>Wagga Wagga</v>
          </cell>
          <cell r="C2681" t="str">
            <v>Steal from retail store</v>
          </cell>
          <cell r="D2681" t="str">
            <v>No.</v>
          </cell>
          <cell r="E2681">
            <v>14</v>
          </cell>
          <cell r="F2681">
            <v>188</v>
          </cell>
          <cell r="G2681">
            <v>202</v>
          </cell>
        </row>
        <row r="2682">
          <cell r="A2682" t="str">
            <v>Wagga Wagga Steal from retail store %</v>
          </cell>
          <cell r="B2682" t="str">
            <v>Wagga Wagga</v>
          </cell>
          <cell r="D2682" t="str">
            <v>%</v>
          </cell>
          <cell r="E2682">
            <v>6.9306999999999999</v>
          </cell>
          <cell r="F2682">
            <v>93.069299999999998</v>
          </cell>
          <cell r="G2682">
            <v>100</v>
          </cell>
        </row>
        <row r="2683">
          <cell r="A2683" t="str">
            <v>Wagga Wagga Steal from person No.</v>
          </cell>
          <cell r="B2683" t="str">
            <v>Wagga Wagga</v>
          </cell>
          <cell r="C2683" t="str">
            <v>Steal from person</v>
          </cell>
          <cell r="D2683" t="str">
            <v>No.</v>
          </cell>
          <cell r="E2683">
            <v>4</v>
          </cell>
          <cell r="F2683">
            <v>51</v>
          </cell>
          <cell r="G2683">
            <v>55</v>
          </cell>
        </row>
        <row r="2684">
          <cell r="A2684" t="str">
            <v>Wagga Wagga Steal from person %</v>
          </cell>
          <cell r="B2684" t="str">
            <v>Wagga Wagga</v>
          </cell>
          <cell r="D2684" t="str">
            <v>%</v>
          </cell>
          <cell r="E2684">
            <v>7.2727000000000004</v>
          </cell>
          <cell r="F2684">
            <v>92.7273</v>
          </cell>
          <cell r="G2684">
            <v>100</v>
          </cell>
        </row>
        <row r="2685">
          <cell r="A2685" t="str">
            <v>Wagga Wagga Malicious damage to property No.</v>
          </cell>
          <cell r="B2685" t="str">
            <v>Wagga Wagga</v>
          </cell>
          <cell r="C2685" t="str">
            <v>Malicious damage to property</v>
          </cell>
          <cell r="D2685" t="str">
            <v>No.</v>
          </cell>
          <cell r="E2685">
            <v>142</v>
          </cell>
          <cell r="F2685">
            <v>1239</v>
          </cell>
          <cell r="G2685">
            <v>1381</v>
          </cell>
        </row>
        <row r="2686">
          <cell r="A2686" t="str">
            <v>Wagga Wagga Malicious damage to property %</v>
          </cell>
          <cell r="B2686" t="str">
            <v>Wagga Wagga</v>
          </cell>
          <cell r="D2686" t="str">
            <v>%</v>
          </cell>
          <cell r="E2686">
            <v>10.282400000000001</v>
          </cell>
          <cell r="F2686">
            <v>89.717600000000004</v>
          </cell>
          <cell r="G2686">
            <v>100</v>
          </cell>
        </row>
        <row r="2687">
          <cell r="A2687" t="str">
            <v>Wakool Assault - domestic violence related No.</v>
          </cell>
          <cell r="B2687" t="str">
            <v>Wakool</v>
          </cell>
          <cell r="C2687" t="str">
            <v>Assault - domestic violence related</v>
          </cell>
          <cell r="D2687" t="str">
            <v>No.</v>
          </cell>
          <cell r="E2687">
            <v>7</v>
          </cell>
          <cell r="F2687">
            <v>7</v>
          </cell>
          <cell r="G2687">
            <v>14</v>
          </cell>
        </row>
        <row r="2688">
          <cell r="A2688" t="str">
            <v>Wakool Assault - domestic violence related %</v>
          </cell>
          <cell r="B2688" t="str">
            <v>Wakool</v>
          </cell>
          <cell r="D2688" t="str">
            <v>%</v>
          </cell>
          <cell r="E2688">
            <v>50</v>
          </cell>
          <cell r="F2688">
            <v>50</v>
          </cell>
          <cell r="G2688">
            <v>100</v>
          </cell>
        </row>
        <row r="2689">
          <cell r="A2689" t="str">
            <v>Wakool Assault - non-domestic violence related No.</v>
          </cell>
          <cell r="B2689" t="str">
            <v>Wakool</v>
          </cell>
          <cell r="C2689" t="str">
            <v>Assault - non-domestic violence related</v>
          </cell>
          <cell r="D2689" t="str">
            <v>No.</v>
          </cell>
          <cell r="E2689">
            <v>5</v>
          </cell>
          <cell r="F2689">
            <v>6</v>
          </cell>
          <cell r="G2689">
            <v>11</v>
          </cell>
        </row>
        <row r="2690">
          <cell r="A2690" t="str">
            <v>Wakool Assault - non-domestic violence related %</v>
          </cell>
          <cell r="B2690" t="str">
            <v>Wakool</v>
          </cell>
          <cell r="D2690" t="str">
            <v>%</v>
          </cell>
          <cell r="E2690">
            <v>45.454500000000003</v>
          </cell>
          <cell r="F2690">
            <v>54.545499999999997</v>
          </cell>
          <cell r="G2690">
            <v>100</v>
          </cell>
        </row>
        <row r="2691">
          <cell r="A2691" t="str">
            <v>Wakool Robbery No.</v>
          </cell>
          <cell r="B2691" t="str">
            <v>Wakool</v>
          </cell>
          <cell r="C2691" t="str">
            <v>Robbery</v>
          </cell>
          <cell r="D2691" t="str">
            <v>No.</v>
          </cell>
          <cell r="E2691">
            <v>0</v>
          </cell>
          <cell r="F2691">
            <v>0</v>
          </cell>
          <cell r="G2691">
            <v>0</v>
          </cell>
        </row>
        <row r="2692">
          <cell r="A2692" t="str">
            <v>Wakool Robbery %</v>
          </cell>
          <cell r="B2692" t="str">
            <v>Wakool</v>
          </cell>
          <cell r="D2692" t="str">
            <v>%</v>
          </cell>
          <cell r="E2692">
            <v>0</v>
          </cell>
          <cell r="F2692">
            <v>0</v>
          </cell>
          <cell r="G2692">
            <v>0</v>
          </cell>
        </row>
        <row r="2693">
          <cell r="A2693" t="str">
            <v>Wakool Break and enter - dwelling No.</v>
          </cell>
          <cell r="B2693" t="str">
            <v>Wakool</v>
          </cell>
          <cell r="C2693" t="str">
            <v>Break and enter dwelling</v>
          </cell>
          <cell r="D2693" t="str">
            <v>No.</v>
          </cell>
          <cell r="E2693">
            <v>0</v>
          </cell>
          <cell r="F2693">
            <v>5</v>
          </cell>
          <cell r="G2693">
            <v>5</v>
          </cell>
        </row>
        <row r="2694">
          <cell r="A2694" t="str">
            <v>Wakool Break and enter - dwelling %</v>
          </cell>
          <cell r="B2694" t="str">
            <v>Wakool</v>
          </cell>
          <cell r="D2694" t="str">
            <v>%</v>
          </cell>
          <cell r="E2694">
            <v>0</v>
          </cell>
          <cell r="F2694">
            <v>100</v>
          </cell>
          <cell r="G2694">
            <v>100</v>
          </cell>
        </row>
        <row r="2695">
          <cell r="A2695" t="str">
            <v>Wakool Break and enter - non-dwelling No.</v>
          </cell>
          <cell r="B2695" t="str">
            <v>Wakool</v>
          </cell>
          <cell r="C2695" t="str">
            <v>Break and enter non-dwelling</v>
          </cell>
          <cell r="D2695" t="str">
            <v>No.</v>
          </cell>
          <cell r="E2695">
            <v>0</v>
          </cell>
          <cell r="F2695">
            <v>15</v>
          </cell>
          <cell r="G2695">
            <v>15</v>
          </cell>
        </row>
        <row r="2696">
          <cell r="A2696" t="str">
            <v>Wakool Break and enter - non-dwelling %</v>
          </cell>
          <cell r="B2696" t="str">
            <v>Wakool</v>
          </cell>
          <cell r="D2696" t="str">
            <v>%</v>
          </cell>
          <cell r="E2696">
            <v>0</v>
          </cell>
          <cell r="F2696">
            <v>100</v>
          </cell>
          <cell r="G2696">
            <v>100</v>
          </cell>
        </row>
        <row r="2697">
          <cell r="A2697" t="str">
            <v>Wakool Motor vehicle theft No.</v>
          </cell>
          <cell r="B2697" t="str">
            <v>Wakool</v>
          </cell>
          <cell r="C2697" t="str">
            <v>Motor vehicle theft</v>
          </cell>
          <cell r="D2697" t="str">
            <v>No.</v>
          </cell>
          <cell r="E2697">
            <v>0</v>
          </cell>
          <cell r="F2697">
            <v>3</v>
          </cell>
          <cell r="G2697">
            <v>3</v>
          </cell>
        </row>
        <row r="2698">
          <cell r="A2698" t="str">
            <v>Wakool Motor vehicle theft %</v>
          </cell>
          <cell r="B2698" t="str">
            <v>Wakool</v>
          </cell>
          <cell r="D2698" t="str">
            <v>%</v>
          </cell>
          <cell r="E2698">
            <v>0</v>
          </cell>
          <cell r="F2698">
            <v>100</v>
          </cell>
          <cell r="G2698">
            <v>100</v>
          </cell>
        </row>
        <row r="2699">
          <cell r="A2699" t="str">
            <v>Wakool Steal from motor vehicle No.</v>
          </cell>
          <cell r="B2699" t="str">
            <v>Wakool</v>
          </cell>
          <cell r="C2699" t="str">
            <v>Steal from motor vehicle</v>
          </cell>
          <cell r="D2699" t="str">
            <v>No.</v>
          </cell>
          <cell r="E2699">
            <v>0</v>
          </cell>
          <cell r="F2699">
            <v>4</v>
          </cell>
          <cell r="G2699">
            <v>4</v>
          </cell>
        </row>
        <row r="2700">
          <cell r="A2700" t="str">
            <v>Wakool Steal from motor vehicle %</v>
          </cell>
          <cell r="B2700" t="str">
            <v>Wakool</v>
          </cell>
          <cell r="D2700" t="str">
            <v>%</v>
          </cell>
          <cell r="E2700">
            <v>0</v>
          </cell>
          <cell r="F2700">
            <v>100</v>
          </cell>
          <cell r="G2700">
            <v>100</v>
          </cell>
        </row>
        <row r="2701">
          <cell r="A2701" t="str">
            <v>Wakool Steal from retail store No.</v>
          </cell>
          <cell r="B2701" t="str">
            <v>Wakool</v>
          </cell>
          <cell r="C2701" t="str">
            <v>Steal from retail store</v>
          </cell>
          <cell r="D2701" t="str">
            <v>No.</v>
          </cell>
          <cell r="E2701">
            <v>0</v>
          </cell>
          <cell r="F2701">
            <v>0</v>
          </cell>
          <cell r="G2701">
            <v>0</v>
          </cell>
        </row>
        <row r="2702">
          <cell r="A2702" t="str">
            <v>Wakool Steal from retail store %</v>
          </cell>
          <cell r="B2702" t="str">
            <v>Wakool</v>
          </cell>
          <cell r="D2702" t="str">
            <v>%</v>
          </cell>
          <cell r="E2702">
            <v>0</v>
          </cell>
          <cell r="F2702">
            <v>0</v>
          </cell>
          <cell r="G2702">
            <v>0</v>
          </cell>
        </row>
        <row r="2703">
          <cell r="A2703" t="str">
            <v>Wakool Steal from person No.</v>
          </cell>
          <cell r="B2703" t="str">
            <v>Wakool</v>
          </cell>
          <cell r="C2703" t="str">
            <v>Steal from person</v>
          </cell>
          <cell r="D2703" t="str">
            <v>No.</v>
          </cell>
          <cell r="E2703">
            <v>0</v>
          </cell>
          <cell r="F2703">
            <v>0</v>
          </cell>
          <cell r="G2703">
            <v>0</v>
          </cell>
        </row>
        <row r="2704">
          <cell r="A2704" t="str">
            <v>Wakool Steal from person %</v>
          </cell>
          <cell r="B2704" t="str">
            <v>Wakool</v>
          </cell>
          <cell r="D2704" t="str">
            <v>%</v>
          </cell>
          <cell r="E2704">
            <v>0</v>
          </cell>
          <cell r="F2704">
            <v>0</v>
          </cell>
          <cell r="G2704">
            <v>0</v>
          </cell>
        </row>
        <row r="2705">
          <cell r="A2705" t="str">
            <v>Wakool Malicious damage to property No.</v>
          </cell>
          <cell r="B2705" t="str">
            <v>Wakool</v>
          </cell>
          <cell r="C2705" t="str">
            <v>Malicious damage to property</v>
          </cell>
          <cell r="D2705" t="str">
            <v>No.</v>
          </cell>
          <cell r="E2705">
            <v>4</v>
          </cell>
          <cell r="F2705">
            <v>36</v>
          </cell>
          <cell r="G2705">
            <v>40</v>
          </cell>
        </row>
        <row r="2706">
          <cell r="A2706" t="str">
            <v>Wakool Malicious damage to property %</v>
          </cell>
          <cell r="B2706" t="str">
            <v>Wakool</v>
          </cell>
          <cell r="D2706" t="str">
            <v>%</v>
          </cell>
          <cell r="E2706">
            <v>10</v>
          </cell>
          <cell r="F2706">
            <v>90</v>
          </cell>
          <cell r="G2706">
            <v>100</v>
          </cell>
        </row>
        <row r="2707">
          <cell r="A2707" t="str">
            <v>Walcha Assault - domestic violence related No.</v>
          </cell>
          <cell r="B2707" t="str">
            <v>Walcha</v>
          </cell>
          <cell r="C2707" t="str">
            <v>Assault - domestic violence related</v>
          </cell>
          <cell r="D2707" t="str">
            <v>No.</v>
          </cell>
          <cell r="E2707">
            <v>10</v>
          </cell>
          <cell r="F2707">
            <v>1</v>
          </cell>
          <cell r="G2707">
            <v>11</v>
          </cell>
        </row>
        <row r="2708">
          <cell r="A2708" t="str">
            <v>Walcha Assault - domestic violence related %</v>
          </cell>
          <cell r="B2708" t="str">
            <v>Walcha</v>
          </cell>
          <cell r="D2708" t="str">
            <v>%</v>
          </cell>
          <cell r="E2708">
            <v>90.909099999999995</v>
          </cell>
          <cell r="F2708">
            <v>9.0908999999999995</v>
          </cell>
          <cell r="G2708">
            <v>100</v>
          </cell>
        </row>
        <row r="2709">
          <cell r="A2709" t="str">
            <v>Walcha Assault - non-domestic violence related No.</v>
          </cell>
          <cell r="B2709" t="str">
            <v>Walcha</v>
          </cell>
          <cell r="C2709" t="str">
            <v>Assault - non-domestic violence related</v>
          </cell>
          <cell r="D2709" t="str">
            <v>No.</v>
          </cell>
          <cell r="E2709">
            <v>7</v>
          </cell>
          <cell r="F2709">
            <v>9</v>
          </cell>
          <cell r="G2709">
            <v>16</v>
          </cell>
        </row>
        <row r="2710">
          <cell r="A2710" t="str">
            <v>Walcha Assault - non-domestic violence related %</v>
          </cell>
          <cell r="B2710" t="str">
            <v>Walcha</v>
          </cell>
          <cell r="D2710" t="str">
            <v>%</v>
          </cell>
          <cell r="E2710">
            <v>43.75</v>
          </cell>
          <cell r="F2710">
            <v>56.25</v>
          </cell>
          <cell r="G2710">
            <v>100</v>
          </cell>
        </row>
        <row r="2711">
          <cell r="A2711" t="str">
            <v>Walcha Robbery No.</v>
          </cell>
          <cell r="B2711" t="str">
            <v>Walcha</v>
          </cell>
          <cell r="C2711" t="str">
            <v>Robbery</v>
          </cell>
          <cell r="D2711" t="str">
            <v>No.</v>
          </cell>
          <cell r="E2711">
            <v>0</v>
          </cell>
          <cell r="F2711">
            <v>0</v>
          </cell>
          <cell r="G2711">
            <v>0</v>
          </cell>
        </row>
        <row r="2712">
          <cell r="A2712" t="str">
            <v>Walcha Robbery %</v>
          </cell>
          <cell r="B2712" t="str">
            <v>Walcha</v>
          </cell>
          <cell r="D2712" t="str">
            <v>%</v>
          </cell>
          <cell r="E2712">
            <v>0</v>
          </cell>
          <cell r="F2712">
            <v>0</v>
          </cell>
          <cell r="G2712">
            <v>0</v>
          </cell>
        </row>
        <row r="2713">
          <cell r="A2713" t="str">
            <v>Walcha Break and enter - dwelling No.</v>
          </cell>
          <cell r="B2713" t="str">
            <v>Walcha</v>
          </cell>
          <cell r="C2713" t="str">
            <v>Break and enter dwelling</v>
          </cell>
          <cell r="D2713" t="str">
            <v>No.</v>
          </cell>
          <cell r="E2713">
            <v>3</v>
          </cell>
          <cell r="F2713">
            <v>8</v>
          </cell>
          <cell r="G2713">
            <v>11</v>
          </cell>
        </row>
        <row r="2714">
          <cell r="A2714" t="str">
            <v>Walcha Break and enter - dwelling %</v>
          </cell>
          <cell r="B2714" t="str">
            <v>Walcha</v>
          </cell>
          <cell r="D2714" t="str">
            <v>%</v>
          </cell>
          <cell r="E2714">
            <v>27.2727</v>
          </cell>
          <cell r="F2714">
            <v>72.7273</v>
          </cell>
          <cell r="G2714">
            <v>100</v>
          </cell>
        </row>
        <row r="2715">
          <cell r="A2715" t="str">
            <v>Walcha Break and enter - non-dwelling No.</v>
          </cell>
          <cell r="B2715" t="str">
            <v>Walcha</v>
          </cell>
          <cell r="C2715" t="str">
            <v>Break and enter non-dwelling</v>
          </cell>
          <cell r="D2715" t="str">
            <v>No.</v>
          </cell>
          <cell r="E2715">
            <v>1</v>
          </cell>
          <cell r="F2715">
            <v>13</v>
          </cell>
          <cell r="G2715">
            <v>14</v>
          </cell>
        </row>
        <row r="2716">
          <cell r="A2716" t="str">
            <v>Walcha Break and enter - non-dwelling %</v>
          </cell>
          <cell r="B2716" t="str">
            <v>Walcha</v>
          </cell>
          <cell r="D2716" t="str">
            <v>%</v>
          </cell>
          <cell r="E2716">
            <v>7.1429</v>
          </cell>
          <cell r="F2716">
            <v>92.857100000000003</v>
          </cell>
          <cell r="G2716">
            <v>100</v>
          </cell>
        </row>
        <row r="2717">
          <cell r="A2717" t="str">
            <v>Walcha Motor vehicle theft No.</v>
          </cell>
          <cell r="B2717" t="str">
            <v>Walcha</v>
          </cell>
          <cell r="C2717" t="str">
            <v>Motor vehicle theft</v>
          </cell>
          <cell r="D2717" t="str">
            <v>No.</v>
          </cell>
          <cell r="E2717">
            <v>1</v>
          </cell>
          <cell r="F2717">
            <v>8</v>
          </cell>
          <cell r="G2717">
            <v>9</v>
          </cell>
        </row>
        <row r="2718">
          <cell r="A2718" t="str">
            <v>Walcha Motor vehicle theft %</v>
          </cell>
          <cell r="B2718" t="str">
            <v>Walcha</v>
          </cell>
          <cell r="D2718" t="str">
            <v>%</v>
          </cell>
          <cell r="E2718">
            <v>11.1111</v>
          </cell>
          <cell r="F2718">
            <v>88.888900000000007</v>
          </cell>
          <cell r="G2718">
            <v>100</v>
          </cell>
        </row>
        <row r="2719">
          <cell r="A2719" t="str">
            <v>Walcha Steal from motor vehicle No.</v>
          </cell>
          <cell r="B2719" t="str">
            <v>Walcha</v>
          </cell>
          <cell r="C2719" t="str">
            <v>Steal from motor vehicle</v>
          </cell>
          <cell r="D2719" t="str">
            <v>No.</v>
          </cell>
          <cell r="E2719">
            <v>0</v>
          </cell>
          <cell r="F2719">
            <v>8</v>
          </cell>
          <cell r="G2719">
            <v>8</v>
          </cell>
        </row>
        <row r="2720">
          <cell r="A2720" t="str">
            <v>Walcha Steal from motor vehicle %</v>
          </cell>
          <cell r="B2720" t="str">
            <v>Walcha</v>
          </cell>
          <cell r="D2720" t="str">
            <v>%</v>
          </cell>
          <cell r="E2720">
            <v>0</v>
          </cell>
          <cell r="F2720">
            <v>100</v>
          </cell>
          <cell r="G2720">
            <v>100</v>
          </cell>
        </row>
        <row r="2721">
          <cell r="A2721" t="str">
            <v>Walcha Steal from retail store No.</v>
          </cell>
          <cell r="B2721" t="str">
            <v>Walcha</v>
          </cell>
          <cell r="C2721" t="str">
            <v>Steal from retail store</v>
          </cell>
          <cell r="D2721" t="str">
            <v>No.</v>
          </cell>
          <cell r="E2721">
            <v>0</v>
          </cell>
          <cell r="F2721">
            <v>0</v>
          </cell>
          <cell r="G2721">
            <v>0</v>
          </cell>
        </row>
        <row r="2722">
          <cell r="A2722" t="str">
            <v>Walcha Steal from retail store %</v>
          </cell>
          <cell r="B2722" t="str">
            <v>Walcha</v>
          </cell>
          <cell r="D2722" t="str">
            <v>%</v>
          </cell>
          <cell r="E2722">
            <v>0</v>
          </cell>
          <cell r="F2722">
            <v>0</v>
          </cell>
          <cell r="G2722">
            <v>0</v>
          </cell>
        </row>
        <row r="2723">
          <cell r="A2723" t="str">
            <v>Walcha Steal from person No.</v>
          </cell>
          <cell r="B2723" t="str">
            <v>Walcha</v>
          </cell>
          <cell r="C2723" t="str">
            <v>Steal from person</v>
          </cell>
          <cell r="D2723" t="str">
            <v>No.</v>
          </cell>
          <cell r="E2723">
            <v>0</v>
          </cell>
          <cell r="F2723">
            <v>0</v>
          </cell>
          <cell r="G2723">
            <v>0</v>
          </cell>
        </row>
        <row r="2724">
          <cell r="A2724" t="str">
            <v>Walcha Steal from person %</v>
          </cell>
          <cell r="B2724" t="str">
            <v>Walcha</v>
          </cell>
          <cell r="D2724" t="str">
            <v>%</v>
          </cell>
          <cell r="E2724">
            <v>0</v>
          </cell>
          <cell r="F2724">
            <v>0</v>
          </cell>
          <cell r="G2724">
            <v>0</v>
          </cell>
        </row>
        <row r="2725">
          <cell r="A2725" t="str">
            <v>Walcha Malicious damage to property No.</v>
          </cell>
          <cell r="B2725" t="str">
            <v>Walcha</v>
          </cell>
          <cell r="C2725" t="str">
            <v>Malicious damage to property</v>
          </cell>
          <cell r="D2725" t="str">
            <v>No.</v>
          </cell>
          <cell r="E2725">
            <v>10</v>
          </cell>
          <cell r="F2725">
            <v>33</v>
          </cell>
          <cell r="G2725">
            <v>43</v>
          </cell>
        </row>
        <row r="2726">
          <cell r="A2726" t="str">
            <v>Walcha Malicious damage to property %</v>
          </cell>
          <cell r="B2726" t="str">
            <v>Walcha</v>
          </cell>
          <cell r="D2726" t="str">
            <v>%</v>
          </cell>
          <cell r="E2726">
            <v>23.255800000000001</v>
          </cell>
          <cell r="F2726">
            <v>76.744200000000006</v>
          </cell>
          <cell r="G2726">
            <v>100</v>
          </cell>
        </row>
        <row r="2727">
          <cell r="A2727" t="str">
            <v>Walgett Assault - domestic violence related No.</v>
          </cell>
          <cell r="B2727" t="str">
            <v>Walgett</v>
          </cell>
          <cell r="C2727" t="str">
            <v>Assault - domestic violence related</v>
          </cell>
          <cell r="D2727" t="str">
            <v>No.</v>
          </cell>
          <cell r="E2727">
            <v>140</v>
          </cell>
          <cell r="F2727">
            <v>52</v>
          </cell>
          <cell r="G2727">
            <v>192</v>
          </cell>
        </row>
        <row r="2728">
          <cell r="A2728" t="str">
            <v>Walgett Assault - domestic violence related %</v>
          </cell>
          <cell r="B2728" t="str">
            <v>Walgett</v>
          </cell>
          <cell r="D2728" t="str">
            <v>%</v>
          </cell>
          <cell r="E2728">
            <v>72.916700000000006</v>
          </cell>
          <cell r="F2728">
            <v>27.083300000000001</v>
          </cell>
          <cell r="G2728">
            <v>100</v>
          </cell>
        </row>
        <row r="2729">
          <cell r="A2729" t="str">
            <v>Walgett Assault - non-domestic violence related No.</v>
          </cell>
          <cell r="B2729" t="str">
            <v>Walgett</v>
          </cell>
          <cell r="C2729" t="str">
            <v>Assault - non-domestic violence related</v>
          </cell>
          <cell r="D2729" t="str">
            <v>No.</v>
          </cell>
          <cell r="E2729">
            <v>102</v>
          </cell>
          <cell r="F2729">
            <v>59</v>
          </cell>
          <cell r="G2729">
            <v>161</v>
          </cell>
        </row>
        <row r="2730">
          <cell r="A2730" t="str">
            <v>Walgett Assault - non-domestic violence related %</v>
          </cell>
          <cell r="B2730" t="str">
            <v>Walgett</v>
          </cell>
          <cell r="D2730" t="str">
            <v>%</v>
          </cell>
          <cell r="E2730">
            <v>63.353999999999999</v>
          </cell>
          <cell r="F2730">
            <v>36.646000000000001</v>
          </cell>
          <cell r="G2730">
            <v>100</v>
          </cell>
        </row>
        <row r="2731">
          <cell r="A2731" t="str">
            <v>Walgett Robbery No.</v>
          </cell>
          <cell r="B2731" t="str">
            <v>Walgett</v>
          </cell>
          <cell r="C2731" t="str">
            <v>Robbery</v>
          </cell>
          <cell r="D2731" t="str">
            <v>No.</v>
          </cell>
          <cell r="E2731">
            <v>0</v>
          </cell>
          <cell r="F2731">
            <v>1</v>
          </cell>
          <cell r="G2731">
            <v>1</v>
          </cell>
        </row>
        <row r="2732">
          <cell r="A2732" t="str">
            <v>Walgett Robbery %</v>
          </cell>
          <cell r="B2732" t="str">
            <v>Walgett</v>
          </cell>
          <cell r="D2732" t="str">
            <v>%</v>
          </cell>
          <cell r="E2732">
            <v>0</v>
          </cell>
          <cell r="F2732">
            <v>100</v>
          </cell>
          <cell r="G2732">
            <v>100</v>
          </cell>
        </row>
        <row r="2733">
          <cell r="A2733" t="str">
            <v>Walgett Break and enter - dwelling No.</v>
          </cell>
          <cell r="B2733" t="str">
            <v>Walgett</v>
          </cell>
          <cell r="C2733" t="str">
            <v>Break and enter dwelling</v>
          </cell>
          <cell r="D2733" t="str">
            <v>No.</v>
          </cell>
          <cell r="E2733">
            <v>6</v>
          </cell>
          <cell r="F2733">
            <v>173</v>
          </cell>
          <cell r="G2733">
            <v>179</v>
          </cell>
        </row>
        <row r="2734">
          <cell r="A2734" t="str">
            <v>Walgett Break and enter - dwelling %</v>
          </cell>
          <cell r="B2734" t="str">
            <v>Walgett</v>
          </cell>
          <cell r="D2734" t="str">
            <v>%</v>
          </cell>
          <cell r="E2734">
            <v>3.3519999999999999</v>
          </cell>
          <cell r="F2734">
            <v>96.647999999999996</v>
          </cell>
          <cell r="G2734">
            <v>100</v>
          </cell>
        </row>
        <row r="2735">
          <cell r="A2735" t="str">
            <v>Walgett Break and enter - non-dwelling No.</v>
          </cell>
          <cell r="B2735" t="str">
            <v>Walgett</v>
          </cell>
          <cell r="C2735" t="str">
            <v>Break and enter non-dwelling</v>
          </cell>
          <cell r="D2735" t="str">
            <v>No.</v>
          </cell>
          <cell r="E2735">
            <v>2</v>
          </cell>
          <cell r="F2735">
            <v>81</v>
          </cell>
          <cell r="G2735">
            <v>83</v>
          </cell>
        </row>
        <row r="2736">
          <cell r="A2736" t="str">
            <v>Walgett Break and enter - non-dwelling %</v>
          </cell>
          <cell r="B2736" t="str">
            <v>Walgett</v>
          </cell>
          <cell r="D2736" t="str">
            <v>%</v>
          </cell>
          <cell r="E2736">
            <v>2.4096000000000002</v>
          </cell>
          <cell r="F2736">
            <v>97.590400000000002</v>
          </cell>
          <cell r="G2736">
            <v>100</v>
          </cell>
        </row>
        <row r="2737">
          <cell r="A2737" t="str">
            <v>Walgett Motor vehicle theft No.</v>
          </cell>
          <cell r="B2737" t="str">
            <v>Walgett</v>
          </cell>
          <cell r="C2737" t="str">
            <v>Motor vehicle theft</v>
          </cell>
          <cell r="D2737" t="str">
            <v>No.</v>
          </cell>
          <cell r="E2737">
            <v>3</v>
          </cell>
          <cell r="F2737">
            <v>15</v>
          </cell>
          <cell r="G2737">
            <v>18</v>
          </cell>
        </row>
        <row r="2738">
          <cell r="A2738" t="str">
            <v>Walgett Motor vehicle theft %</v>
          </cell>
          <cell r="B2738" t="str">
            <v>Walgett</v>
          </cell>
          <cell r="D2738" t="str">
            <v>%</v>
          </cell>
          <cell r="E2738">
            <v>16.666699999999999</v>
          </cell>
          <cell r="F2738">
            <v>83.333299999999994</v>
          </cell>
          <cell r="G2738">
            <v>100</v>
          </cell>
        </row>
        <row r="2739">
          <cell r="A2739" t="str">
            <v>Walgett Steal from motor vehicle No.</v>
          </cell>
          <cell r="B2739" t="str">
            <v>Walgett</v>
          </cell>
          <cell r="C2739" t="str">
            <v>Steal from motor vehicle</v>
          </cell>
          <cell r="D2739" t="str">
            <v>No.</v>
          </cell>
          <cell r="E2739">
            <v>1</v>
          </cell>
          <cell r="F2739">
            <v>68</v>
          </cell>
          <cell r="G2739">
            <v>69</v>
          </cell>
        </row>
        <row r="2740">
          <cell r="A2740" t="str">
            <v>Walgett Steal from motor vehicle %</v>
          </cell>
          <cell r="B2740" t="str">
            <v>Walgett</v>
          </cell>
          <cell r="D2740" t="str">
            <v>%</v>
          </cell>
          <cell r="E2740">
            <v>1.4493</v>
          </cell>
          <cell r="F2740">
            <v>98.550700000000006</v>
          </cell>
          <cell r="G2740">
            <v>100</v>
          </cell>
        </row>
        <row r="2741">
          <cell r="A2741" t="str">
            <v>Walgett Steal from retail store No.</v>
          </cell>
          <cell r="B2741" t="str">
            <v>Walgett</v>
          </cell>
          <cell r="C2741" t="str">
            <v>Steal from retail store</v>
          </cell>
          <cell r="D2741" t="str">
            <v>No.</v>
          </cell>
          <cell r="E2741">
            <v>5</v>
          </cell>
          <cell r="F2741">
            <v>29</v>
          </cell>
          <cell r="G2741">
            <v>34</v>
          </cell>
        </row>
        <row r="2742">
          <cell r="A2742" t="str">
            <v>Walgett Steal from retail store %</v>
          </cell>
          <cell r="B2742" t="str">
            <v>Walgett</v>
          </cell>
          <cell r="D2742" t="str">
            <v>%</v>
          </cell>
          <cell r="E2742">
            <v>14.7059</v>
          </cell>
          <cell r="F2742">
            <v>85.2941</v>
          </cell>
          <cell r="G2742">
            <v>100</v>
          </cell>
        </row>
        <row r="2743">
          <cell r="A2743" t="str">
            <v>Walgett Steal from person No.</v>
          </cell>
          <cell r="B2743" t="str">
            <v>Walgett</v>
          </cell>
          <cell r="C2743" t="str">
            <v>Steal from person</v>
          </cell>
          <cell r="D2743" t="str">
            <v>No.</v>
          </cell>
          <cell r="E2743">
            <v>2</v>
          </cell>
          <cell r="F2743">
            <v>1</v>
          </cell>
          <cell r="G2743">
            <v>3</v>
          </cell>
        </row>
        <row r="2744">
          <cell r="A2744" t="str">
            <v>Walgett Steal from person %</v>
          </cell>
          <cell r="B2744" t="str">
            <v>Walgett</v>
          </cell>
          <cell r="D2744" t="str">
            <v>%</v>
          </cell>
          <cell r="E2744">
            <v>66.666700000000006</v>
          </cell>
          <cell r="F2744">
            <v>33.333300000000001</v>
          </cell>
          <cell r="G2744">
            <v>100</v>
          </cell>
        </row>
        <row r="2745">
          <cell r="A2745" t="str">
            <v>Walgett Malicious damage to property No.</v>
          </cell>
          <cell r="B2745" t="str">
            <v>Walgett</v>
          </cell>
          <cell r="C2745" t="str">
            <v>Malicious damage to property</v>
          </cell>
          <cell r="D2745" t="str">
            <v>No.</v>
          </cell>
          <cell r="E2745">
            <v>56</v>
          </cell>
          <cell r="F2745">
            <v>147</v>
          </cell>
          <cell r="G2745">
            <v>203</v>
          </cell>
        </row>
        <row r="2746">
          <cell r="A2746" t="str">
            <v>Walgett Malicious damage to property %</v>
          </cell>
          <cell r="B2746" t="str">
            <v>Walgett</v>
          </cell>
          <cell r="D2746" t="str">
            <v>%</v>
          </cell>
          <cell r="E2746">
            <v>27.586200000000002</v>
          </cell>
          <cell r="F2746">
            <v>72.413799999999995</v>
          </cell>
          <cell r="G2746">
            <v>100</v>
          </cell>
        </row>
        <row r="2747">
          <cell r="A2747" t="str">
            <v>Warren Assault - domestic violence related No.</v>
          </cell>
          <cell r="B2747" t="str">
            <v>Warren</v>
          </cell>
          <cell r="C2747" t="str">
            <v>Assault - domestic violence related</v>
          </cell>
          <cell r="D2747" t="str">
            <v>No.</v>
          </cell>
          <cell r="E2747">
            <v>24</v>
          </cell>
          <cell r="F2747">
            <v>8</v>
          </cell>
          <cell r="G2747">
            <v>32</v>
          </cell>
        </row>
        <row r="2748">
          <cell r="A2748" t="str">
            <v>Warren Assault - domestic violence related %</v>
          </cell>
          <cell r="B2748" t="str">
            <v>Warren</v>
          </cell>
          <cell r="D2748" t="str">
            <v>%</v>
          </cell>
          <cell r="E2748">
            <v>75</v>
          </cell>
          <cell r="F2748">
            <v>25</v>
          </cell>
          <cell r="G2748">
            <v>100</v>
          </cell>
        </row>
        <row r="2749">
          <cell r="A2749" t="str">
            <v>Warren Assault - non-domestic violence related No.</v>
          </cell>
          <cell r="B2749" t="str">
            <v>Warren</v>
          </cell>
          <cell r="C2749" t="str">
            <v>Assault - non-domestic violence related</v>
          </cell>
          <cell r="D2749" t="str">
            <v>No.</v>
          </cell>
          <cell r="E2749">
            <v>20</v>
          </cell>
          <cell r="F2749">
            <v>17</v>
          </cell>
          <cell r="G2749">
            <v>37</v>
          </cell>
        </row>
        <row r="2750">
          <cell r="A2750" t="str">
            <v>Warren Assault - non-domestic violence related %</v>
          </cell>
          <cell r="B2750" t="str">
            <v>Warren</v>
          </cell>
          <cell r="D2750" t="str">
            <v>%</v>
          </cell>
          <cell r="E2750">
            <v>54.054099999999998</v>
          </cell>
          <cell r="F2750">
            <v>45.945900000000002</v>
          </cell>
          <cell r="G2750">
            <v>100</v>
          </cell>
        </row>
        <row r="2751">
          <cell r="A2751" t="str">
            <v>Warren Robbery No.</v>
          </cell>
          <cell r="B2751" t="str">
            <v>Warren</v>
          </cell>
          <cell r="C2751" t="str">
            <v>Robbery</v>
          </cell>
          <cell r="D2751" t="str">
            <v>No.</v>
          </cell>
          <cell r="E2751">
            <v>0</v>
          </cell>
          <cell r="F2751">
            <v>0</v>
          </cell>
          <cell r="G2751">
            <v>0</v>
          </cell>
        </row>
        <row r="2752">
          <cell r="A2752" t="str">
            <v>Warren Robbery %</v>
          </cell>
          <cell r="B2752" t="str">
            <v>Warren</v>
          </cell>
          <cell r="D2752" t="str">
            <v>%</v>
          </cell>
          <cell r="E2752">
            <v>0</v>
          </cell>
          <cell r="F2752">
            <v>0</v>
          </cell>
          <cell r="G2752">
            <v>0</v>
          </cell>
        </row>
        <row r="2753">
          <cell r="A2753" t="str">
            <v>Warren Break and enter - dwelling No.</v>
          </cell>
          <cell r="B2753" t="str">
            <v>Warren</v>
          </cell>
          <cell r="C2753" t="str">
            <v>Break and enter dwelling</v>
          </cell>
          <cell r="D2753" t="str">
            <v>No.</v>
          </cell>
          <cell r="E2753">
            <v>0</v>
          </cell>
          <cell r="F2753">
            <v>24</v>
          </cell>
          <cell r="G2753">
            <v>24</v>
          </cell>
        </row>
        <row r="2754">
          <cell r="A2754" t="str">
            <v>Warren Break and enter - dwelling %</v>
          </cell>
          <cell r="B2754" t="str">
            <v>Warren</v>
          </cell>
          <cell r="D2754" t="str">
            <v>%</v>
          </cell>
          <cell r="E2754">
            <v>0</v>
          </cell>
          <cell r="F2754">
            <v>100</v>
          </cell>
          <cell r="G2754">
            <v>100</v>
          </cell>
        </row>
        <row r="2755">
          <cell r="A2755" t="str">
            <v>Warren Break and enter - non-dwelling No.</v>
          </cell>
          <cell r="B2755" t="str">
            <v>Warren</v>
          </cell>
          <cell r="C2755" t="str">
            <v>Break and enter non-dwelling</v>
          </cell>
          <cell r="D2755" t="str">
            <v>No.</v>
          </cell>
          <cell r="E2755">
            <v>1</v>
          </cell>
          <cell r="F2755">
            <v>26</v>
          </cell>
          <cell r="G2755">
            <v>27</v>
          </cell>
        </row>
        <row r="2756">
          <cell r="A2756" t="str">
            <v>Warren Break and enter - non-dwelling %</v>
          </cell>
          <cell r="B2756" t="str">
            <v>Warren</v>
          </cell>
          <cell r="D2756" t="str">
            <v>%</v>
          </cell>
          <cell r="E2756">
            <v>3.7037</v>
          </cell>
          <cell r="F2756">
            <v>96.296300000000002</v>
          </cell>
          <cell r="G2756">
            <v>100</v>
          </cell>
        </row>
        <row r="2757">
          <cell r="A2757" t="str">
            <v>Warren Motor vehicle theft No.</v>
          </cell>
          <cell r="B2757" t="str">
            <v>Warren</v>
          </cell>
          <cell r="C2757" t="str">
            <v>Motor vehicle theft</v>
          </cell>
          <cell r="D2757" t="str">
            <v>No.</v>
          </cell>
          <cell r="E2757">
            <v>0</v>
          </cell>
          <cell r="F2757">
            <v>6</v>
          </cell>
          <cell r="G2757">
            <v>6</v>
          </cell>
        </row>
        <row r="2758">
          <cell r="A2758" t="str">
            <v>Warren Motor vehicle theft %</v>
          </cell>
          <cell r="B2758" t="str">
            <v>Warren</v>
          </cell>
          <cell r="D2758" t="str">
            <v>%</v>
          </cell>
          <cell r="E2758">
            <v>0</v>
          </cell>
          <cell r="F2758">
            <v>100</v>
          </cell>
          <cell r="G2758">
            <v>100</v>
          </cell>
        </row>
        <row r="2759">
          <cell r="A2759" t="str">
            <v>Warren Steal from motor vehicle No.</v>
          </cell>
          <cell r="B2759" t="str">
            <v>Warren</v>
          </cell>
          <cell r="C2759" t="str">
            <v>Steal from motor vehicle</v>
          </cell>
          <cell r="D2759" t="str">
            <v>No.</v>
          </cell>
          <cell r="E2759">
            <v>0</v>
          </cell>
          <cell r="F2759">
            <v>13</v>
          </cell>
          <cell r="G2759">
            <v>13</v>
          </cell>
        </row>
        <row r="2760">
          <cell r="A2760" t="str">
            <v>Warren Steal from motor vehicle %</v>
          </cell>
          <cell r="B2760" t="str">
            <v>Warren</v>
          </cell>
          <cell r="D2760" t="str">
            <v>%</v>
          </cell>
          <cell r="E2760">
            <v>0</v>
          </cell>
          <cell r="F2760">
            <v>100</v>
          </cell>
          <cell r="G2760">
            <v>100</v>
          </cell>
        </row>
        <row r="2761">
          <cell r="A2761" t="str">
            <v>Warren Steal from retail store No.</v>
          </cell>
          <cell r="B2761" t="str">
            <v>Warren</v>
          </cell>
          <cell r="C2761" t="str">
            <v>Steal from retail store</v>
          </cell>
          <cell r="D2761" t="str">
            <v>No.</v>
          </cell>
          <cell r="E2761">
            <v>2</v>
          </cell>
          <cell r="F2761">
            <v>10</v>
          </cell>
          <cell r="G2761">
            <v>12</v>
          </cell>
        </row>
        <row r="2762">
          <cell r="A2762" t="str">
            <v>Warren Steal from retail store %</v>
          </cell>
          <cell r="B2762" t="str">
            <v>Warren</v>
          </cell>
          <cell r="D2762" t="str">
            <v>%</v>
          </cell>
          <cell r="E2762">
            <v>16.666699999999999</v>
          </cell>
          <cell r="F2762">
            <v>83.333299999999994</v>
          </cell>
          <cell r="G2762">
            <v>100</v>
          </cell>
        </row>
        <row r="2763">
          <cell r="A2763" t="str">
            <v>Warren Steal from person No.</v>
          </cell>
          <cell r="B2763" t="str">
            <v>Warren</v>
          </cell>
          <cell r="C2763" t="str">
            <v>Steal from person</v>
          </cell>
          <cell r="D2763" t="str">
            <v>No.</v>
          </cell>
          <cell r="E2763">
            <v>2</v>
          </cell>
          <cell r="F2763">
            <v>1</v>
          </cell>
          <cell r="G2763">
            <v>3</v>
          </cell>
        </row>
        <row r="2764">
          <cell r="A2764" t="str">
            <v>Warren Steal from person %</v>
          </cell>
          <cell r="B2764" t="str">
            <v>Warren</v>
          </cell>
          <cell r="D2764" t="str">
            <v>%</v>
          </cell>
          <cell r="E2764">
            <v>66.666700000000006</v>
          </cell>
          <cell r="F2764">
            <v>33.333300000000001</v>
          </cell>
          <cell r="G2764">
            <v>100</v>
          </cell>
        </row>
        <row r="2765">
          <cell r="A2765" t="str">
            <v>Warren Malicious damage to property No.</v>
          </cell>
          <cell r="B2765" t="str">
            <v>Warren</v>
          </cell>
          <cell r="C2765" t="str">
            <v>Malicious damage to property</v>
          </cell>
          <cell r="D2765" t="str">
            <v>No.</v>
          </cell>
          <cell r="E2765">
            <v>22</v>
          </cell>
          <cell r="F2765">
            <v>101</v>
          </cell>
          <cell r="G2765">
            <v>123</v>
          </cell>
        </row>
        <row r="2766">
          <cell r="A2766" t="str">
            <v>Warren Malicious damage to property %</v>
          </cell>
          <cell r="B2766" t="str">
            <v>Warren</v>
          </cell>
          <cell r="D2766" t="str">
            <v>%</v>
          </cell>
          <cell r="E2766">
            <v>17.886199999999999</v>
          </cell>
          <cell r="F2766">
            <v>82.113799999999998</v>
          </cell>
          <cell r="G2766">
            <v>100</v>
          </cell>
        </row>
        <row r="2767">
          <cell r="A2767" t="str">
            <v>Warringah Assault - domestic violence related No.</v>
          </cell>
          <cell r="B2767" t="str">
            <v>Warringah</v>
          </cell>
          <cell r="C2767" t="str">
            <v>Assault - domestic violence related</v>
          </cell>
          <cell r="D2767" t="str">
            <v>No.</v>
          </cell>
          <cell r="E2767">
            <v>113</v>
          </cell>
          <cell r="F2767">
            <v>124</v>
          </cell>
          <cell r="G2767">
            <v>237</v>
          </cell>
        </row>
        <row r="2768">
          <cell r="A2768" t="str">
            <v>Warringah Assault - domestic violence related %</v>
          </cell>
          <cell r="B2768" t="str">
            <v>Warringah</v>
          </cell>
          <cell r="D2768" t="str">
            <v>%</v>
          </cell>
          <cell r="E2768">
            <v>47.679299999999998</v>
          </cell>
          <cell r="F2768">
            <v>52.320700000000002</v>
          </cell>
          <cell r="G2768">
            <v>100</v>
          </cell>
        </row>
        <row r="2769">
          <cell r="A2769" t="str">
            <v>Warringah Assault - non-domestic violence related No.</v>
          </cell>
          <cell r="B2769" t="str">
            <v>Warringah</v>
          </cell>
          <cell r="C2769" t="str">
            <v>Assault - non-domestic violence related</v>
          </cell>
          <cell r="D2769" t="str">
            <v>No.</v>
          </cell>
          <cell r="E2769">
            <v>171</v>
          </cell>
          <cell r="F2769">
            <v>183</v>
          </cell>
          <cell r="G2769">
            <v>354</v>
          </cell>
        </row>
        <row r="2770">
          <cell r="A2770" t="str">
            <v>Warringah Assault - non-domestic violence related %</v>
          </cell>
          <cell r="B2770" t="str">
            <v>Warringah</v>
          </cell>
          <cell r="D2770" t="str">
            <v>%</v>
          </cell>
          <cell r="E2770">
            <v>48.305100000000003</v>
          </cell>
          <cell r="F2770">
            <v>51.694899999999997</v>
          </cell>
          <cell r="G2770">
            <v>100</v>
          </cell>
        </row>
        <row r="2771">
          <cell r="A2771" t="str">
            <v>Warringah Robbery No.</v>
          </cell>
          <cell r="B2771" t="str">
            <v>Warringah</v>
          </cell>
          <cell r="C2771" t="str">
            <v>Robbery</v>
          </cell>
          <cell r="D2771" t="str">
            <v>No.</v>
          </cell>
          <cell r="E2771">
            <v>13</v>
          </cell>
          <cell r="F2771">
            <v>45</v>
          </cell>
          <cell r="G2771">
            <v>58</v>
          </cell>
        </row>
        <row r="2772">
          <cell r="A2772" t="str">
            <v>Warringah Robbery %</v>
          </cell>
          <cell r="B2772" t="str">
            <v>Warringah</v>
          </cell>
          <cell r="D2772" t="str">
            <v>%</v>
          </cell>
          <cell r="E2772">
            <v>22.413799999999998</v>
          </cell>
          <cell r="F2772">
            <v>77.586200000000005</v>
          </cell>
          <cell r="G2772">
            <v>100</v>
          </cell>
        </row>
        <row r="2773">
          <cell r="A2773" t="str">
            <v>Warringah Break and enter - dwelling No.</v>
          </cell>
          <cell r="B2773" t="str">
            <v>Warringah</v>
          </cell>
          <cell r="C2773" t="str">
            <v>Break and enter dwelling</v>
          </cell>
          <cell r="D2773" t="str">
            <v>No.</v>
          </cell>
          <cell r="E2773">
            <v>10</v>
          </cell>
          <cell r="F2773">
            <v>432</v>
          </cell>
          <cell r="G2773">
            <v>442</v>
          </cell>
        </row>
        <row r="2774">
          <cell r="A2774" t="str">
            <v>Warringah Break and enter - dwelling %</v>
          </cell>
          <cell r="B2774" t="str">
            <v>Warringah</v>
          </cell>
          <cell r="D2774" t="str">
            <v>%</v>
          </cell>
          <cell r="E2774">
            <v>2.2624</v>
          </cell>
          <cell r="F2774">
            <v>97.7376</v>
          </cell>
          <cell r="G2774">
            <v>100</v>
          </cell>
        </row>
        <row r="2775">
          <cell r="A2775" t="str">
            <v>Warringah Break and enter - non-dwelling No.</v>
          </cell>
          <cell r="B2775" t="str">
            <v>Warringah</v>
          </cell>
          <cell r="C2775" t="str">
            <v>Break and enter non-dwelling</v>
          </cell>
          <cell r="D2775" t="str">
            <v>No.</v>
          </cell>
          <cell r="E2775">
            <v>6</v>
          </cell>
          <cell r="F2775">
            <v>183</v>
          </cell>
          <cell r="G2775">
            <v>189</v>
          </cell>
        </row>
        <row r="2776">
          <cell r="A2776" t="str">
            <v>Warringah Break and enter - non-dwelling %</v>
          </cell>
          <cell r="B2776" t="str">
            <v>Warringah</v>
          </cell>
          <cell r="D2776" t="str">
            <v>%</v>
          </cell>
          <cell r="E2776">
            <v>3.1745999999999999</v>
          </cell>
          <cell r="F2776">
            <v>96.825400000000002</v>
          </cell>
          <cell r="G2776">
            <v>100</v>
          </cell>
        </row>
        <row r="2777">
          <cell r="A2777" t="str">
            <v>Warringah Motor vehicle theft No.</v>
          </cell>
          <cell r="B2777" t="str">
            <v>Warringah</v>
          </cell>
          <cell r="C2777" t="str">
            <v>Motor vehicle theft</v>
          </cell>
          <cell r="D2777" t="str">
            <v>No.</v>
          </cell>
          <cell r="E2777">
            <v>5</v>
          </cell>
          <cell r="F2777">
            <v>182</v>
          </cell>
          <cell r="G2777">
            <v>187</v>
          </cell>
        </row>
        <row r="2778">
          <cell r="A2778" t="str">
            <v>Warringah Motor vehicle theft %</v>
          </cell>
          <cell r="B2778" t="str">
            <v>Warringah</v>
          </cell>
          <cell r="D2778" t="str">
            <v>%</v>
          </cell>
          <cell r="E2778">
            <v>2.6738</v>
          </cell>
          <cell r="F2778">
            <v>97.3262</v>
          </cell>
          <cell r="G2778">
            <v>100</v>
          </cell>
        </row>
        <row r="2779">
          <cell r="A2779" t="str">
            <v>Warringah Steal from motor vehicle No.</v>
          </cell>
          <cell r="B2779" t="str">
            <v>Warringah</v>
          </cell>
          <cell r="C2779" t="str">
            <v>Steal from motor vehicle</v>
          </cell>
          <cell r="D2779" t="str">
            <v>No.</v>
          </cell>
          <cell r="E2779">
            <v>7</v>
          </cell>
          <cell r="F2779">
            <v>797</v>
          </cell>
          <cell r="G2779">
            <v>804</v>
          </cell>
        </row>
        <row r="2780">
          <cell r="A2780" t="str">
            <v>Warringah Steal from motor vehicle %</v>
          </cell>
          <cell r="B2780" t="str">
            <v>Warringah</v>
          </cell>
          <cell r="D2780" t="str">
            <v>%</v>
          </cell>
          <cell r="E2780">
            <v>0.87060000000000004</v>
          </cell>
          <cell r="F2780">
            <v>99.129400000000004</v>
          </cell>
          <cell r="G2780">
            <v>100</v>
          </cell>
        </row>
        <row r="2781">
          <cell r="A2781" t="str">
            <v>Warringah Steal from retail store No.</v>
          </cell>
          <cell r="B2781" t="str">
            <v>Warringah</v>
          </cell>
          <cell r="C2781" t="str">
            <v>Steal from retail store</v>
          </cell>
          <cell r="D2781" t="str">
            <v>No.</v>
          </cell>
          <cell r="E2781">
            <v>23</v>
          </cell>
          <cell r="F2781">
            <v>307</v>
          </cell>
          <cell r="G2781">
            <v>330</v>
          </cell>
        </row>
        <row r="2782">
          <cell r="A2782" t="str">
            <v>Warringah Steal from retail store %</v>
          </cell>
          <cell r="B2782" t="str">
            <v>Warringah</v>
          </cell>
          <cell r="D2782" t="str">
            <v>%</v>
          </cell>
          <cell r="E2782">
            <v>6.9696999999999996</v>
          </cell>
          <cell r="F2782">
            <v>93.030299999999997</v>
          </cell>
          <cell r="G2782">
            <v>100</v>
          </cell>
        </row>
        <row r="2783">
          <cell r="A2783" t="str">
            <v>Warringah Steal from person No.</v>
          </cell>
          <cell r="B2783" t="str">
            <v>Warringah</v>
          </cell>
          <cell r="C2783" t="str">
            <v>Steal from person</v>
          </cell>
          <cell r="D2783" t="str">
            <v>No.</v>
          </cell>
          <cell r="E2783">
            <v>11</v>
          </cell>
          <cell r="F2783">
            <v>96</v>
          </cell>
          <cell r="G2783">
            <v>107</v>
          </cell>
        </row>
        <row r="2784">
          <cell r="A2784" t="str">
            <v>Warringah Steal from person %</v>
          </cell>
          <cell r="B2784" t="str">
            <v>Warringah</v>
          </cell>
          <cell r="D2784" t="str">
            <v>%</v>
          </cell>
          <cell r="E2784">
            <v>10.2804</v>
          </cell>
          <cell r="F2784">
            <v>89.7196</v>
          </cell>
          <cell r="G2784">
            <v>100</v>
          </cell>
        </row>
        <row r="2785">
          <cell r="A2785" t="str">
            <v>Warringah Malicious damage to property No.</v>
          </cell>
          <cell r="B2785" t="str">
            <v>Warringah</v>
          </cell>
          <cell r="C2785" t="str">
            <v>Malicious damage to property</v>
          </cell>
          <cell r="D2785" t="str">
            <v>No.</v>
          </cell>
          <cell r="E2785">
            <v>107</v>
          </cell>
          <cell r="F2785">
            <v>1353</v>
          </cell>
          <cell r="G2785">
            <v>1460</v>
          </cell>
        </row>
        <row r="2786">
          <cell r="A2786" t="str">
            <v>Warringah Malicious damage to property %</v>
          </cell>
          <cell r="B2786" t="str">
            <v>Warringah</v>
          </cell>
          <cell r="D2786" t="str">
            <v>%</v>
          </cell>
          <cell r="E2786">
            <v>7.3288000000000002</v>
          </cell>
          <cell r="F2786">
            <v>92.671199999999999</v>
          </cell>
          <cell r="G2786">
            <v>100</v>
          </cell>
        </row>
        <row r="2787">
          <cell r="A2787" t="str">
            <v>Warrumbungle Shire Assault - domestic violence related No.</v>
          </cell>
          <cell r="B2787" t="str">
            <v>Warrumbungle Shire</v>
          </cell>
          <cell r="C2787" t="str">
            <v>Assault - domestic violence related</v>
          </cell>
          <cell r="D2787" t="str">
            <v>No.</v>
          </cell>
          <cell r="E2787">
            <v>25</v>
          </cell>
          <cell r="F2787">
            <v>23</v>
          </cell>
          <cell r="G2787">
            <v>48</v>
          </cell>
        </row>
        <row r="2788">
          <cell r="A2788" t="str">
            <v>Warrumbungle Shire Assault - domestic violence related %</v>
          </cell>
          <cell r="B2788" t="str">
            <v>Warrumbungle Shire</v>
          </cell>
          <cell r="D2788" t="str">
            <v>%</v>
          </cell>
          <cell r="E2788">
            <v>52.083300000000001</v>
          </cell>
          <cell r="F2788">
            <v>47.916699999999999</v>
          </cell>
          <cell r="G2788">
            <v>100</v>
          </cell>
        </row>
        <row r="2789">
          <cell r="A2789" t="str">
            <v>Warrumbungle Shire Assault - non-domestic violence related No.</v>
          </cell>
          <cell r="B2789" t="str">
            <v>Warrumbungle Shire</v>
          </cell>
          <cell r="C2789" t="str">
            <v>Assault - non-domestic violence related</v>
          </cell>
          <cell r="D2789" t="str">
            <v>No.</v>
          </cell>
          <cell r="E2789">
            <v>33</v>
          </cell>
          <cell r="F2789">
            <v>31</v>
          </cell>
          <cell r="G2789">
            <v>64</v>
          </cell>
        </row>
        <row r="2790">
          <cell r="A2790" t="str">
            <v>Warrumbungle Shire Assault - non-domestic violence related %</v>
          </cell>
          <cell r="B2790" t="str">
            <v>Warrumbungle Shire</v>
          </cell>
          <cell r="D2790" t="str">
            <v>%</v>
          </cell>
          <cell r="E2790">
            <v>51.5625</v>
          </cell>
          <cell r="F2790">
            <v>48.4375</v>
          </cell>
          <cell r="G2790">
            <v>100</v>
          </cell>
        </row>
        <row r="2791">
          <cell r="A2791" t="str">
            <v>Warrumbungle Shire Robbery No.</v>
          </cell>
          <cell r="B2791" t="str">
            <v>Warrumbungle Shire</v>
          </cell>
          <cell r="C2791" t="str">
            <v>Robbery</v>
          </cell>
          <cell r="D2791" t="str">
            <v>No.</v>
          </cell>
          <cell r="E2791">
            <v>0</v>
          </cell>
          <cell r="F2791">
            <v>1</v>
          </cell>
          <cell r="G2791">
            <v>1</v>
          </cell>
        </row>
        <row r="2792">
          <cell r="A2792" t="str">
            <v>Warrumbungle Shire Robbery %</v>
          </cell>
          <cell r="B2792" t="str">
            <v>Warrumbungle Shire</v>
          </cell>
          <cell r="D2792" t="str">
            <v>%</v>
          </cell>
          <cell r="E2792">
            <v>0</v>
          </cell>
          <cell r="F2792">
            <v>100</v>
          </cell>
          <cell r="G2792">
            <v>100</v>
          </cell>
        </row>
        <row r="2793">
          <cell r="A2793" t="str">
            <v>Warrumbungle Shire Break and enter - dwelling No.</v>
          </cell>
          <cell r="B2793" t="str">
            <v>Warrumbungle Shire</v>
          </cell>
          <cell r="C2793" t="str">
            <v>Break and enter dwelling</v>
          </cell>
          <cell r="D2793" t="str">
            <v>No.</v>
          </cell>
          <cell r="E2793">
            <v>1</v>
          </cell>
          <cell r="F2793">
            <v>52</v>
          </cell>
          <cell r="G2793">
            <v>53</v>
          </cell>
        </row>
        <row r="2794">
          <cell r="A2794" t="str">
            <v>Warrumbungle Shire Break and enter - dwelling %</v>
          </cell>
          <cell r="B2794" t="str">
            <v>Warrumbungle Shire</v>
          </cell>
          <cell r="D2794" t="str">
            <v>%</v>
          </cell>
          <cell r="E2794">
            <v>1.8868</v>
          </cell>
          <cell r="F2794">
            <v>98.113200000000006</v>
          </cell>
          <cell r="G2794">
            <v>100</v>
          </cell>
        </row>
        <row r="2795">
          <cell r="A2795" t="str">
            <v>Warrumbungle Shire Break and enter - non-dwelling No.</v>
          </cell>
          <cell r="B2795" t="str">
            <v>Warrumbungle Shire</v>
          </cell>
          <cell r="C2795" t="str">
            <v>Break and enter non-dwelling</v>
          </cell>
          <cell r="D2795" t="str">
            <v>No.</v>
          </cell>
          <cell r="E2795">
            <v>5</v>
          </cell>
          <cell r="F2795">
            <v>56</v>
          </cell>
          <cell r="G2795">
            <v>61</v>
          </cell>
        </row>
        <row r="2796">
          <cell r="A2796" t="str">
            <v>Warrumbungle Shire Break and enter - non-dwelling %</v>
          </cell>
          <cell r="B2796" t="str">
            <v>Warrumbungle Shire</v>
          </cell>
          <cell r="D2796" t="str">
            <v>%</v>
          </cell>
          <cell r="E2796">
            <v>8.1966999999999999</v>
          </cell>
          <cell r="F2796">
            <v>91.803299999999993</v>
          </cell>
          <cell r="G2796">
            <v>100</v>
          </cell>
        </row>
        <row r="2797">
          <cell r="A2797" t="str">
            <v>Warrumbungle Shire Motor vehicle theft No.</v>
          </cell>
          <cell r="B2797" t="str">
            <v>Warrumbungle Shire</v>
          </cell>
          <cell r="C2797" t="str">
            <v>Motor vehicle theft</v>
          </cell>
          <cell r="D2797" t="str">
            <v>No.</v>
          </cell>
          <cell r="E2797">
            <v>0</v>
          </cell>
          <cell r="F2797">
            <v>23</v>
          </cell>
          <cell r="G2797">
            <v>23</v>
          </cell>
        </row>
        <row r="2798">
          <cell r="A2798" t="str">
            <v>Warrumbungle Shire Motor vehicle theft %</v>
          </cell>
          <cell r="B2798" t="str">
            <v>Warrumbungle Shire</v>
          </cell>
          <cell r="D2798" t="str">
            <v>%</v>
          </cell>
          <cell r="E2798">
            <v>0</v>
          </cell>
          <cell r="F2798">
            <v>100</v>
          </cell>
          <cell r="G2798">
            <v>100</v>
          </cell>
        </row>
        <row r="2799">
          <cell r="A2799" t="str">
            <v>Warrumbungle Shire Steal from motor vehicle No.</v>
          </cell>
          <cell r="B2799" t="str">
            <v>Warrumbungle Shire</v>
          </cell>
          <cell r="C2799" t="str">
            <v>Steal from motor vehicle</v>
          </cell>
          <cell r="D2799" t="str">
            <v>No.</v>
          </cell>
          <cell r="E2799">
            <v>0</v>
          </cell>
          <cell r="F2799">
            <v>45</v>
          </cell>
          <cell r="G2799">
            <v>45</v>
          </cell>
        </row>
        <row r="2800">
          <cell r="A2800" t="str">
            <v>Warrumbungle Shire Steal from motor vehicle %</v>
          </cell>
          <cell r="B2800" t="str">
            <v>Warrumbungle Shire</v>
          </cell>
          <cell r="D2800" t="str">
            <v>%</v>
          </cell>
          <cell r="E2800">
            <v>0</v>
          </cell>
          <cell r="F2800">
            <v>100</v>
          </cell>
          <cell r="G2800">
            <v>100</v>
          </cell>
        </row>
        <row r="2801">
          <cell r="A2801" t="str">
            <v>Warrumbungle Shire Steal from retail store No.</v>
          </cell>
          <cell r="B2801" t="str">
            <v>Warrumbungle Shire</v>
          </cell>
          <cell r="C2801" t="str">
            <v>Steal from retail store</v>
          </cell>
          <cell r="D2801" t="str">
            <v>No.</v>
          </cell>
          <cell r="E2801">
            <v>2</v>
          </cell>
          <cell r="F2801">
            <v>10</v>
          </cell>
          <cell r="G2801">
            <v>12</v>
          </cell>
        </row>
        <row r="2802">
          <cell r="A2802" t="str">
            <v>Warrumbungle Shire Steal from retail store %</v>
          </cell>
          <cell r="B2802" t="str">
            <v>Warrumbungle Shire</v>
          </cell>
          <cell r="D2802" t="str">
            <v>%</v>
          </cell>
          <cell r="E2802">
            <v>16.666699999999999</v>
          </cell>
          <cell r="F2802">
            <v>83.333299999999994</v>
          </cell>
          <cell r="G2802">
            <v>100</v>
          </cell>
        </row>
        <row r="2803">
          <cell r="A2803" t="str">
            <v>Warrumbungle Shire Steal from person No.</v>
          </cell>
          <cell r="B2803" t="str">
            <v>Warrumbungle Shire</v>
          </cell>
          <cell r="C2803" t="str">
            <v>Steal from person</v>
          </cell>
          <cell r="D2803" t="str">
            <v>No.</v>
          </cell>
          <cell r="E2803">
            <v>0</v>
          </cell>
          <cell r="F2803">
            <v>1</v>
          </cell>
          <cell r="G2803">
            <v>1</v>
          </cell>
        </row>
        <row r="2804">
          <cell r="A2804" t="str">
            <v>Warrumbungle Shire Steal from person %</v>
          </cell>
          <cell r="B2804" t="str">
            <v>Warrumbungle Shire</v>
          </cell>
          <cell r="D2804" t="str">
            <v>%</v>
          </cell>
          <cell r="E2804">
            <v>0</v>
          </cell>
          <cell r="F2804">
            <v>100</v>
          </cell>
          <cell r="G2804">
            <v>100</v>
          </cell>
        </row>
        <row r="2805">
          <cell r="A2805" t="str">
            <v>Warrumbungle Shire Malicious damage to property No.</v>
          </cell>
          <cell r="B2805" t="str">
            <v>Warrumbungle Shire</v>
          </cell>
          <cell r="C2805" t="str">
            <v>Malicious damage to property</v>
          </cell>
          <cell r="D2805" t="str">
            <v>No.</v>
          </cell>
          <cell r="E2805">
            <v>28</v>
          </cell>
          <cell r="F2805">
            <v>135</v>
          </cell>
          <cell r="G2805">
            <v>163</v>
          </cell>
        </row>
        <row r="2806">
          <cell r="A2806" t="str">
            <v>Warrumbungle Shire Malicious damage to property %</v>
          </cell>
          <cell r="B2806" t="str">
            <v>Warrumbungle Shire</v>
          </cell>
          <cell r="D2806" t="str">
            <v>%</v>
          </cell>
          <cell r="E2806">
            <v>17.177900000000001</v>
          </cell>
          <cell r="F2806">
            <v>82.822100000000006</v>
          </cell>
          <cell r="G2806">
            <v>100</v>
          </cell>
        </row>
        <row r="2807">
          <cell r="A2807" t="str">
            <v>Waverley Assault - domestic violence related No.</v>
          </cell>
          <cell r="B2807" t="str">
            <v>Waverley</v>
          </cell>
          <cell r="C2807" t="str">
            <v>Assault - domestic violence related</v>
          </cell>
          <cell r="D2807" t="str">
            <v>No.</v>
          </cell>
          <cell r="E2807">
            <v>59</v>
          </cell>
          <cell r="F2807">
            <v>78</v>
          </cell>
          <cell r="G2807">
            <v>137</v>
          </cell>
        </row>
        <row r="2808">
          <cell r="A2808" t="str">
            <v>Waverley Assault - domestic violence related %</v>
          </cell>
          <cell r="B2808" t="str">
            <v>Waverley</v>
          </cell>
          <cell r="D2808" t="str">
            <v>%</v>
          </cell>
          <cell r="E2808">
            <v>43.0657</v>
          </cell>
          <cell r="F2808">
            <v>56.9343</v>
          </cell>
          <cell r="G2808">
            <v>100</v>
          </cell>
        </row>
        <row r="2809">
          <cell r="A2809" t="str">
            <v>Waverley Assault - non-domestic violence related No.</v>
          </cell>
          <cell r="B2809" t="str">
            <v>Waverley</v>
          </cell>
          <cell r="C2809" t="str">
            <v>Assault - non-domestic violence related</v>
          </cell>
          <cell r="D2809" t="str">
            <v>No.</v>
          </cell>
          <cell r="E2809">
            <v>185</v>
          </cell>
          <cell r="F2809">
            <v>181</v>
          </cell>
          <cell r="G2809">
            <v>366</v>
          </cell>
        </row>
        <row r="2810">
          <cell r="A2810" t="str">
            <v>Waverley Assault - non-domestic violence related %</v>
          </cell>
          <cell r="B2810" t="str">
            <v>Waverley</v>
          </cell>
          <cell r="D2810" t="str">
            <v>%</v>
          </cell>
          <cell r="E2810">
            <v>50.546399999999998</v>
          </cell>
          <cell r="F2810">
            <v>49.453600000000002</v>
          </cell>
          <cell r="G2810">
            <v>100</v>
          </cell>
        </row>
        <row r="2811">
          <cell r="A2811" t="str">
            <v>Waverley Robbery No.</v>
          </cell>
          <cell r="B2811" t="str">
            <v>Waverley</v>
          </cell>
          <cell r="C2811" t="str">
            <v>Robbery</v>
          </cell>
          <cell r="D2811" t="str">
            <v>No.</v>
          </cell>
          <cell r="E2811">
            <v>12</v>
          </cell>
          <cell r="F2811">
            <v>39</v>
          </cell>
          <cell r="G2811">
            <v>51</v>
          </cell>
        </row>
        <row r="2812">
          <cell r="A2812" t="str">
            <v>Waverley Robbery %</v>
          </cell>
          <cell r="B2812" t="str">
            <v>Waverley</v>
          </cell>
          <cell r="D2812" t="str">
            <v>%</v>
          </cell>
          <cell r="E2812">
            <v>23.529399999999999</v>
          </cell>
          <cell r="F2812">
            <v>76.470600000000005</v>
          </cell>
          <cell r="G2812">
            <v>100</v>
          </cell>
        </row>
        <row r="2813">
          <cell r="A2813" t="str">
            <v>Waverley Break and enter - dwelling No.</v>
          </cell>
          <cell r="B2813" t="str">
            <v>Waverley</v>
          </cell>
          <cell r="C2813" t="str">
            <v>Break and enter dwelling</v>
          </cell>
          <cell r="D2813" t="str">
            <v>No.</v>
          </cell>
          <cell r="E2813">
            <v>4</v>
          </cell>
          <cell r="F2813">
            <v>408</v>
          </cell>
          <cell r="G2813">
            <v>412</v>
          </cell>
        </row>
        <row r="2814">
          <cell r="A2814" t="str">
            <v>Waverley Break and enter - dwelling %</v>
          </cell>
          <cell r="B2814" t="str">
            <v>Waverley</v>
          </cell>
          <cell r="D2814" t="str">
            <v>%</v>
          </cell>
          <cell r="E2814">
            <v>0.97089999999999999</v>
          </cell>
          <cell r="F2814">
            <v>99.0291</v>
          </cell>
          <cell r="G2814">
            <v>100</v>
          </cell>
        </row>
        <row r="2815">
          <cell r="A2815" t="str">
            <v>Waverley Break and enter - non-dwelling No.</v>
          </cell>
          <cell r="B2815" t="str">
            <v>Waverley</v>
          </cell>
          <cell r="C2815" t="str">
            <v>Break and enter non-dwelling</v>
          </cell>
          <cell r="D2815" t="str">
            <v>No.</v>
          </cell>
          <cell r="E2815">
            <v>1</v>
          </cell>
          <cell r="F2815">
            <v>112</v>
          </cell>
          <cell r="G2815">
            <v>113</v>
          </cell>
        </row>
        <row r="2816">
          <cell r="A2816" t="str">
            <v>Waverley Break and enter - non-dwelling %</v>
          </cell>
          <cell r="B2816" t="str">
            <v>Waverley</v>
          </cell>
          <cell r="D2816" t="str">
            <v>%</v>
          </cell>
          <cell r="E2816">
            <v>0.88500000000000001</v>
          </cell>
          <cell r="F2816">
            <v>99.114999999999995</v>
          </cell>
          <cell r="G2816">
            <v>100</v>
          </cell>
        </row>
        <row r="2817">
          <cell r="A2817" t="str">
            <v>Waverley Motor vehicle theft No.</v>
          </cell>
          <cell r="B2817" t="str">
            <v>Waverley</v>
          </cell>
          <cell r="C2817" t="str">
            <v>Motor vehicle theft</v>
          </cell>
          <cell r="D2817" t="str">
            <v>No.</v>
          </cell>
          <cell r="E2817">
            <v>2</v>
          </cell>
          <cell r="F2817">
            <v>206</v>
          </cell>
          <cell r="G2817">
            <v>208</v>
          </cell>
        </row>
        <row r="2818">
          <cell r="A2818" t="str">
            <v>Waverley Motor vehicle theft %</v>
          </cell>
          <cell r="B2818" t="str">
            <v>Waverley</v>
          </cell>
          <cell r="D2818" t="str">
            <v>%</v>
          </cell>
          <cell r="E2818">
            <v>0.96150000000000002</v>
          </cell>
          <cell r="F2818">
            <v>99.038499999999999</v>
          </cell>
          <cell r="G2818">
            <v>100</v>
          </cell>
        </row>
        <row r="2819">
          <cell r="A2819" t="str">
            <v>Waverley Steal from motor vehicle No.</v>
          </cell>
          <cell r="B2819" t="str">
            <v>Waverley</v>
          </cell>
          <cell r="C2819" t="str">
            <v>Steal from motor vehicle</v>
          </cell>
          <cell r="D2819" t="str">
            <v>No.</v>
          </cell>
          <cell r="E2819">
            <v>7</v>
          </cell>
          <cell r="F2819">
            <v>394</v>
          </cell>
          <cell r="G2819">
            <v>401</v>
          </cell>
        </row>
        <row r="2820">
          <cell r="A2820" t="str">
            <v>Waverley Steal from motor vehicle %</v>
          </cell>
          <cell r="B2820" t="str">
            <v>Waverley</v>
          </cell>
          <cell r="D2820" t="str">
            <v>%</v>
          </cell>
          <cell r="E2820">
            <v>1.7456</v>
          </cell>
          <cell r="F2820">
            <v>98.254400000000004</v>
          </cell>
          <cell r="G2820">
            <v>100</v>
          </cell>
        </row>
        <row r="2821">
          <cell r="A2821" t="str">
            <v>Waverley Steal from retail store No.</v>
          </cell>
          <cell r="B2821" t="str">
            <v>Waverley</v>
          </cell>
          <cell r="C2821" t="str">
            <v>Steal from retail store</v>
          </cell>
          <cell r="D2821" t="str">
            <v>No.</v>
          </cell>
          <cell r="E2821">
            <v>15</v>
          </cell>
          <cell r="F2821">
            <v>403</v>
          </cell>
          <cell r="G2821">
            <v>418</v>
          </cell>
        </row>
        <row r="2822">
          <cell r="A2822" t="str">
            <v>Waverley Steal from retail store %</v>
          </cell>
          <cell r="B2822" t="str">
            <v>Waverley</v>
          </cell>
          <cell r="D2822" t="str">
            <v>%</v>
          </cell>
          <cell r="E2822">
            <v>3.5884999999999998</v>
          </cell>
          <cell r="F2822">
            <v>96.411500000000004</v>
          </cell>
          <cell r="G2822">
            <v>100</v>
          </cell>
        </row>
        <row r="2823">
          <cell r="A2823" t="str">
            <v>Waverley Steal from person No.</v>
          </cell>
          <cell r="B2823" t="str">
            <v>Waverley</v>
          </cell>
          <cell r="C2823" t="str">
            <v>Steal from person</v>
          </cell>
          <cell r="D2823" t="str">
            <v>No.</v>
          </cell>
          <cell r="E2823">
            <v>17</v>
          </cell>
          <cell r="F2823">
            <v>282</v>
          </cell>
          <cell r="G2823">
            <v>299</v>
          </cell>
        </row>
        <row r="2824">
          <cell r="A2824" t="str">
            <v>Waverley Steal from person %</v>
          </cell>
          <cell r="B2824" t="str">
            <v>Waverley</v>
          </cell>
          <cell r="D2824" t="str">
            <v>%</v>
          </cell>
          <cell r="E2824">
            <v>5.6856</v>
          </cell>
          <cell r="F2824">
            <v>94.314400000000006</v>
          </cell>
          <cell r="G2824">
            <v>100</v>
          </cell>
        </row>
        <row r="2825">
          <cell r="A2825" t="str">
            <v>Waverley Malicious damage to property No.</v>
          </cell>
          <cell r="B2825" t="str">
            <v>Waverley</v>
          </cell>
          <cell r="C2825" t="str">
            <v>Malicious damage to property</v>
          </cell>
          <cell r="D2825" t="str">
            <v>No.</v>
          </cell>
          <cell r="E2825">
            <v>82</v>
          </cell>
          <cell r="F2825">
            <v>659</v>
          </cell>
          <cell r="G2825">
            <v>741</v>
          </cell>
        </row>
        <row r="2826">
          <cell r="A2826" t="str">
            <v>Waverley Malicious damage to property %</v>
          </cell>
          <cell r="B2826" t="str">
            <v>Waverley</v>
          </cell>
          <cell r="D2826" t="str">
            <v>%</v>
          </cell>
          <cell r="E2826">
            <v>11.0661</v>
          </cell>
          <cell r="F2826">
            <v>88.933899999999994</v>
          </cell>
          <cell r="G2826">
            <v>100</v>
          </cell>
        </row>
        <row r="2827">
          <cell r="A2827" t="str">
            <v>Weddin Assault - domestic violence related No.</v>
          </cell>
          <cell r="B2827" t="str">
            <v>Weddin</v>
          </cell>
          <cell r="C2827" t="str">
            <v>Assault - domestic violence related</v>
          </cell>
          <cell r="D2827" t="str">
            <v>No.</v>
          </cell>
          <cell r="E2827">
            <v>0</v>
          </cell>
          <cell r="F2827">
            <v>1</v>
          </cell>
          <cell r="G2827">
            <v>1</v>
          </cell>
        </row>
        <row r="2828">
          <cell r="A2828" t="str">
            <v>Weddin Assault - domestic violence related %</v>
          </cell>
          <cell r="B2828" t="str">
            <v>Weddin</v>
          </cell>
          <cell r="D2828" t="str">
            <v>%</v>
          </cell>
          <cell r="E2828">
            <v>0</v>
          </cell>
          <cell r="F2828">
            <v>100</v>
          </cell>
          <cell r="G2828">
            <v>100</v>
          </cell>
        </row>
        <row r="2829">
          <cell r="A2829" t="str">
            <v>Weddin Assault - non-domestic violence related No.</v>
          </cell>
          <cell r="B2829" t="str">
            <v>Weddin</v>
          </cell>
          <cell r="C2829" t="str">
            <v>Assault - non-domestic violence related</v>
          </cell>
          <cell r="D2829" t="str">
            <v>No.</v>
          </cell>
          <cell r="E2829">
            <v>8</v>
          </cell>
          <cell r="F2829">
            <v>6</v>
          </cell>
          <cell r="G2829">
            <v>14</v>
          </cell>
        </row>
        <row r="2830">
          <cell r="A2830" t="str">
            <v>Weddin Assault - non-domestic violence related %</v>
          </cell>
          <cell r="B2830" t="str">
            <v>Weddin</v>
          </cell>
          <cell r="D2830" t="str">
            <v>%</v>
          </cell>
          <cell r="E2830">
            <v>57.142899999999997</v>
          </cell>
          <cell r="F2830">
            <v>42.857100000000003</v>
          </cell>
          <cell r="G2830">
            <v>100</v>
          </cell>
        </row>
        <row r="2831">
          <cell r="A2831" t="str">
            <v>Weddin Robbery No.</v>
          </cell>
          <cell r="B2831" t="str">
            <v>Weddin</v>
          </cell>
          <cell r="C2831" t="str">
            <v>Robbery</v>
          </cell>
          <cell r="D2831" t="str">
            <v>No.</v>
          </cell>
          <cell r="E2831">
            <v>0</v>
          </cell>
          <cell r="F2831">
            <v>1</v>
          </cell>
          <cell r="G2831">
            <v>1</v>
          </cell>
        </row>
        <row r="2832">
          <cell r="A2832" t="str">
            <v>Weddin Robbery %</v>
          </cell>
          <cell r="B2832" t="str">
            <v>Weddin</v>
          </cell>
          <cell r="D2832" t="str">
            <v>%</v>
          </cell>
          <cell r="E2832">
            <v>0</v>
          </cell>
          <cell r="F2832">
            <v>100</v>
          </cell>
          <cell r="G2832">
            <v>100</v>
          </cell>
        </row>
        <row r="2833">
          <cell r="A2833" t="str">
            <v>Weddin Break and enter - dwelling No.</v>
          </cell>
          <cell r="B2833" t="str">
            <v>Weddin</v>
          </cell>
          <cell r="C2833" t="str">
            <v>Break and enter dwelling</v>
          </cell>
          <cell r="D2833" t="str">
            <v>No.</v>
          </cell>
          <cell r="E2833">
            <v>0</v>
          </cell>
          <cell r="F2833">
            <v>9</v>
          </cell>
          <cell r="G2833">
            <v>9</v>
          </cell>
        </row>
        <row r="2834">
          <cell r="A2834" t="str">
            <v>Weddin Break and enter - dwelling %</v>
          </cell>
          <cell r="B2834" t="str">
            <v>Weddin</v>
          </cell>
          <cell r="D2834" t="str">
            <v>%</v>
          </cell>
          <cell r="E2834">
            <v>0</v>
          </cell>
          <cell r="F2834">
            <v>100</v>
          </cell>
          <cell r="G2834">
            <v>100</v>
          </cell>
        </row>
        <row r="2835">
          <cell r="A2835" t="str">
            <v>Weddin Break and enter - non-dwelling No.</v>
          </cell>
          <cell r="B2835" t="str">
            <v>Weddin</v>
          </cell>
          <cell r="C2835" t="str">
            <v>Break and enter non-dwelling</v>
          </cell>
          <cell r="D2835" t="str">
            <v>No.</v>
          </cell>
          <cell r="E2835">
            <v>2</v>
          </cell>
          <cell r="F2835">
            <v>13</v>
          </cell>
          <cell r="G2835">
            <v>15</v>
          </cell>
        </row>
        <row r="2836">
          <cell r="A2836" t="str">
            <v>Weddin Break and enter - non-dwelling %</v>
          </cell>
          <cell r="B2836" t="str">
            <v>Weddin</v>
          </cell>
          <cell r="D2836" t="str">
            <v>%</v>
          </cell>
          <cell r="E2836">
            <v>13.333299999999999</v>
          </cell>
          <cell r="F2836">
            <v>86.666700000000006</v>
          </cell>
          <cell r="G2836">
            <v>100</v>
          </cell>
        </row>
        <row r="2837">
          <cell r="A2837" t="str">
            <v>Weddin Motor vehicle theft No.</v>
          </cell>
          <cell r="B2837" t="str">
            <v>Weddin</v>
          </cell>
          <cell r="C2837" t="str">
            <v>Motor vehicle theft</v>
          </cell>
          <cell r="D2837" t="str">
            <v>No.</v>
          </cell>
          <cell r="E2837">
            <v>0</v>
          </cell>
          <cell r="F2837">
            <v>0</v>
          </cell>
          <cell r="G2837">
            <v>0</v>
          </cell>
        </row>
        <row r="2838">
          <cell r="A2838" t="str">
            <v>Weddin Motor vehicle theft %</v>
          </cell>
          <cell r="B2838" t="str">
            <v>Weddin</v>
          </cell>
          <cell r="D2838" t="str">
            <v>%</v>
          </cell>
          <cell r="E2838">
            <v>0</v>
          </cell>
          <cell r="F2838">
            <v>0</v>
          </cell>
          <cell r="G2838">
            <v>0</v>
          </cell>
        </row>
        <row r="2839">
          <cell r="A2839" t="str">
            <v>Weddin Steal from motor vehicle No.</v>
          </cell>
          <cell r="B2839" t="str">
            <v>Weddin</v>
          </cell>
          <cell r="C2839" t="str">
            <v>Steal from motor vehicle</v>
          </cell>
          <cell r="D2839" t="str">
            <v>No.</v>
          </cell>
          <cell r="E2839">
            <v>0</v>
          </cell>
          <cell r="F2839">
            <v>9</v>
          </cell>
          <cell r="G2839">
            <v>9</v>
          </cell>
        </row>
        <row r="2840">
          <cell r="A2840" t="str">
            <v>Weddin Steal from motor vehicle %</v>
          </cell>
          <cell r="B2840" t="str">
            <v>Weddin</v>
          </cell>
          <cell r="D2840" t="str">
            <v>%</v>
          </cell>
          <cell r="E2840">
            <v>0</v>
          </cell>
          <cell r="F2840">
            <v>100</v>
          </cell>
          <cell r="G2840">
            <v>100</v>
          </cell>
        </row>
        <row r="2841">
          <cell r="A2841" t="str">
            <v>Weddin Steal from retail store No.</v>
          </cell>
          <cell r="B2841" t="str">
            <v>Weddin</v>
          </cell>
          <cell r="C2841" t="str">
            <v>Steal from retail store</v>
          </cell>
          <cell r="D2841" t="str">
            <v>No.</v>
          </cell>
          <cell r="E2841">
            <v>0</v>
          </cell>
          <cell r="F2841">
            <v>1</v>
          </cell>
          <cell r="G2841">
            <v>1</v>
          </cell>
        </row>
        <row r="2842">
          <cell r="A2842" t="str">
            <v>Weddin Steal from retail store %</v>
          </cell>
          <cell r="B2842" t="str">
            <v>Weddin</v>
          </cell>
          <cell r="D2842" t="str">
            <v>%</v>
          </cell>
          <cell r="E2842">
            <v>0</v>
          </cell>
          <cell r="F2842">
            <v>100</v>
          </cell>
          <cell r="G2842">
            <v>100</v>
          </cell>
        </row>
        <row r="2843">
          <cell r="A2843" t="str">
            <v>Weddin Steal from person No.</v>
          </cell>
          <cell r="B2843" t="str">
            <v>Weddin</v>
          </cell>
          <cell r="C2843" t="str">
            <v>Steal from person</v>
          </cell>
          <cell r="D2843" t="str">
            <v>No.</v>
          </cell>
          <cell r="E2843">
            <v>0</v>
          </cell>
          <cell r="F2843">
            <v>0</v>
          </cell>
          <cell r="G2843">
            <v>0</v>
          </cell>
        </row>
        <row r="2844">
          <cell r="A2844" t="str">
            <v>Weddin Steal from person %</v>
          </cell>
          <cell r="B2844" t="str">
            <v>Weddin</v>
          </cell>
          <cell r="D2844" t="str">
            <v>%</v>
          </cell>
          <cell r="E2844">
            <v>0</v>
          </cell>
          <cell r="F2844">
            <v>0</v>
          </cell>
          <cell r="G2844">
            <v>0</v>
          </cell>
        </row>
        <row r="2845">
          <cell r="A2845" t="str">
            <v>Weddin Malicious damage to property No.</v>
          </cell>
          <cell r="B2845" t="str">
            <v>Weddin</v>
          </cell>
          <cell r="C2845" t="str">
            <v>Malicious damage to property</v>
          </cell>
          <cell r="D2845" t="str">
            <v>No.</v>
          </cell>
          <cell r="E2845">
            <v>5</v>
          </cell>
          <cell r="F2845">
            <v>21</v>
          </cell>
          <cell r="G2845">
            <v>26</v>
          </cell>
        </row>
        <row r="2846">
          <cell r="A2846" t="str">
            <v>Weddin Malicious damage to property %</v>
          </cell>
          <cell r="B2846" t="str">
            <v>Weddin</v>
          </cell>
          <cell r="D2846" t="str">
            <v>%</v>
          </cell>
          <cell r="E2846">
            <v>19.230799999999999</v>
          </cell>
          <cell r="F2846">
            <v>80.769199999999998</v>
          </cell>
          <cell r="G2846">
            <v>100</v>
          </cell>
        </row>
        <row r="2847">
          <cell r="A2847" t="str">
            <v>Wellington Assault - domestic violence related No.</v>
          </cell>
          <cell r="B2847" t="str">
            <v>Wellington</v>
          </cell>
          <cell r="C2847" t="str">
            <v>Assault - domestic violence related</v>
          </cell>
          <cell r="D2847" t="str">
            <v>No.</v>
          </cell>
          <cell r="E2847">
            <v>38</v>
          </cell>
          <cell r="F2847">
            <v>38</v>
          </cell>
          <cell r="G2847">
            <v>76</v>
          </cell>
        </row>
        <row r="2848">
          <cell r="A2848" t="str">
            <v>Wellington Assault - domestic violence related %</v>
          </cell>
          <cell r="B2848" t="str">
            <v>Wellington</v>
          </cell>
          <cell r="D2848" t="str">
            <v>%</v>
          </cell>
          <cell r="E2848">
            <v>50</v>
          </cell>
          <cell r="F2848">
            <v>50</v>
          </cell>
          <cell r="G2848">
            <v>100</v>
          </cell>
        </row>
        <row r="2849">
          <cell r="A2849" t="str">
            <v>Wellington Assault - non-domestic violence related No.</v>
          </cell>
          <cell r="B2849" t="str">
            <v>Wellington</v>
          </cell>
          <cell r="C2849" t="str">
            <v>Assault - non-domestic violence related</v>
          </cell>
          <cell r="D2849" t="str">
            <v>No.</v>
          </cell>
          <cell r="E2849">
            <v>36</v>
          </cell>
          <cell r="F2849">
            <v>41</v>
          </cell>
          <cell r="G2849">
            <v>77</v>
          </cell>
        </row>
        <row r="2850">
          <cell r="A2850" t="str">
            <v>Wellington Assault - non-domestic violence related %</v>
          </cell>
          <cell r="B2850" t="str">
            <v>Wellington</v>
          </cell>
          <cell r="D2850" t="str">
            <v>%</v>
          </cell>
          <cell r="E2850">
            <v>46.7532</v>
          </cell>
          <cell r="F2850">
            <v>53.2468</v>
          </cell>
          <cell r="G2850">
            <v>100</v>
          </cell>
        </row>
        <row r="2851">
          <cell r="A2851" t="str">
            <v>Wellington Robbery No.</v>
          </cell>
          <cell r="B2851" t="str">
            <v>Wellington</v>
          </cell>
          <cell r="C2851" t="str">
            <v>Robbery</v>
          </cell>
          <cell r="D2851" t="str">
            <v>No.</v>
          </cell>
          <cell r="E2851">
            <v>0</v>
          </cell>
          <cell r="F2851">
            <v>4</v>
          </cell>
          <cell r="G2851">
            <v>4</v>
          </cell>
        </row>
        <row r="2852">
          <cell r="A2852" t="str">
            <v>Wellington Robbery %</v>
          </cell>
          <cell r="B2852" t="str">
            <v>Wellington</v>
          </cell>
          <cell r="D2852" t="str">
            <v>%</v>
          </cell>
          <cell r="E2852">
            <v>0</v>
          </cell>
          <cell r="F2852">
            <v>100</v>
          </cell>
          <cell r="G2852">
            <v>100</v>
          </cell>
        </row>
        <row r="2853">
          <cell r="A2853" t="str">
            <v>Wellington Break and enter - dwelling No.</v>
          </cell>
          <cell r="B2853" t="str">
            <v>Wellington</v>
          </cell>
          <cell r="C2853" t="str">
            <v>Break and enter dwelling</v>
          </cell>
          <cell r="D2853" t="str">
            <v>No.</v>
          </cell>
          <cell r="E2853">
            <v>5</v>
          </cell>
          <cell r="F2853">
            <v>111</v>
          </cell>
          <cell r="G2853">
            <v>116</v>
          </cell>
        </row>
        <row r="2854">
          <cell r="A2854" t="str">
            <v>Wellington Break and enter - dwelling %</v>
          </cell>
          <cell r="B2854" t="str">
            <v>Wellington</v>
          </cell>
          <cell r="D2854" t="str">
            <v>%</v>
          </cell>
          <cell r="E2854">
            <v>4.3102999999999998</v>
          </cell>
          <cell r="F2854">
            <v>95.689700000000002</v>
          </cell>
          <cell r="G2854">
            <v>100</v>
          </cell>
        </row>
        <row r="2855">
          <cell r="A2855" t="str">
            <v>Wellington Break and enter - non-dwelling No.</v>
          </cell>
          <cell r="B2855" t="str">
            <v>Wellington</v>
          </cell>
          <cell r="C2855" t="str">
            <v>Break and enter non-dwelling</v>
          </cell>
          <cell r="D2855" t="str">
            <v>No.</v>
          </cell>
          <cell r="E2855">
            <v>2</v>
          </cell>
          <cell r="F2855">
            <v>42</v>
          </cell>
          <cell r="G2855">
            <v>44</v>
          </cell>
        </row>
        <row r="2856">
          <cell r="A2856" t="str">
            <v>Wellington Break and enter - non-dwelling %</v>
          </cell>
          <cell r="B2856" t="str">
            <v>Wellington</v>
          </cell>
          <cell r="D2856" t="str">
            <v>%</v>
          </cell>
          <cell r="E2856">
            <v>4.5454999999999997</v>
          </cell>
          <cell r="F2856">
            <v>95.454499999999996</v>
          </cell>
          <cell r="G2856">
            <v>100</v>
          </cell>
        </row>
        <row r="2857">
          <cell r="A2857" t="str">
            <v>Wellington Motor vehicle theft No.</v>
          </cell>
          <cell r="B2857" t="str">
            <v>Wellington</v>
          </cell>
          <cell r="C2857" t="str">
            <v>Motor vehicle theft</v>
          </cell>
          <cell r="D2857" t="str">
            <v>No.</v>
          </cell>
          <cell r="E2857">
            <v>3</v>
          </cell>
          <cell r="F2857">
            <v>34</v>
          </cell>
          <cell r="G2857">
            <v>37</v>
          </cell>
        </row>
        <row r="2858">
          <cell r="A2858" t="str">
            <v>Wellington Motor vehicle theft %</v>
          </cell>
          <cell r="B2858" t="str">
            <v>Wellington</v>
          </cell>
          <cell r="D2858" t="str">
            <v>%</v>
          </cell>
          <cell r="E2858">
            <v>8.1081000000000003</v>
          </cell>
          <cell r="F2858">
            <v>91.891900000000007</v>
          </cell>
          <cell r="G2858">
            <v>100</v>
          </cell>
        </row>
        <row r="2859">
          <cell r="A2859" t="str">
            <v>Wellington Steal from motor vehicle No.</v>
          </cell>
          <cell r="B2859" t="str">
            <v>Wellington</v>
          </cell>
          <cell r="C2859" t="str">
            <v>Steal from motor vehicle</v>
          </cell>
          <cell r="D2859" t="str">
            <v>No.</v>
          </cell>
          <cell r="E2859">
            <v>3</v>
          </cell>
          <cell r="F2859">
            <v>42</v>
          </cell>
          <cell r="G2859">
            <v>45</v>
          </cell>
        </row>
        <row r="2860">
          <cell r="A2860" t="str">
            <v>Wellington Steal from motor vehicle %</v>
          </cell>
          <cell r="B2860" t="str">
            <v>Wellington</v>
          </cell>
          <cell r="D2860" t="str">
            <v>%</v>
          </cell>
          <cell r="E2860">
            <v>6.6666999999999996</v>
          </cell>
          <cell r="F2860">
            <v>93.333299999999994</v>
          </cell>
          <cell r="G2860">
            <v>100</v>
          </cell>
        </row>
        <row r="2861">
          <cell r="A2861" t="str">
            <v>Wellington Steal from retail store No.</v>
          </cell>
          <cell r="B2861" t="str">
            <v>Wellington</v>
          </cell>
          <cell r="C2861" t="str">
            <v>Steal from retail store</v>
          </cell>
          <cell r="D2861" t="str">
            <v>No.</v>
          </cell>
          <cell r="E2861">
            <v>1</v>
          </cell>
          <cell r="F2861">
            <v>26</v>
          </cell>
          <cell r="G2861">
            <v>27</v>
          </cell>
        </row>
        <row r="2862">
          <cell r="A2862" t="str">
            <v>Wellington Steal from retail store %</v>
          </cell>
          <cell r="B2862" t="str">
            <v>Wellington</v>
          </cell>
          <cell r="D2862" t="str">
            <v>%</v>
          </cell>
          <cell r="E2862">
            <v>3.7037</v>
          </cell>
          <cell r="F2862">
            <v>96.296300000000002</v>
          </cell>
          <cell r="G2862">
            <v>100</v>
          </cell>
        </row>
        <row r="2863">
          <cell r="A2863" t="str">
            <v>Wellington Steal from person No.</v>
          </cell>
          <cell r="B2863" t="str">
            <v>Wellington</v>
          </cell>
          <cell r="C2863" t="str">
            <v>Steal from person</v>
          </cell>
          <cell r="D2863" t="str">
            <v>No.</v>
          </cell>
          <cell r="E2863">
            <v>0</v>
          </cell>
          <cell r="F2863">
            <v>5</v>
          </cell>
          <cell r="G2863">
            <v>5</v>
          </cell>
        </row>
        <row r="2864">
          <cell r="A2864" t="str">
            <v>Wellington Steal from person %</v>
          </cell>
          <cell r="B2864" t="str">
            <v>Wellington</v>
          </cell>
          <cell r="D2864" t="str">
            <v>%</v>
          </cell>
          <cell r="E2864">
            <v>0</v>
          </cell>
          <cell r="F2864">
            <v>100</v>
          </cell>
          <cell r="G2864">
            <v>100</v>
          </cell>
        </row>
        <row r="2865">
          <cell r="A2865" t="str">
            <v>Wellington Malicious damage to property No.</v>
          </cell>
          <cell r="B2865" t="str">
            <v>Wellington</v>
          </cell>
          <cell r="C2865" t="str">
            <v>Malicious damage to property</v>
          </cell>
          <cell r="D2865" t="str">
            <v>No.</v>
          </cell>
          <cell r="E2865">
            <v>27</v>
          </cell>
          <cell r="F2865">
            <v>310</v>
          </cell>
          <cell r="G2865">
            <v>337</v>
          </cell>
        </row>
        <row r="2866">
          <cell r="A2866" t="str">
            <v>Wellington Malicious damage to property %</v>
          </cell>
          <cell r="B2866" t="str">
            <v>Wellington</v>
          </cell>
          <cell r="D2866" t="str">
            <v>%</v>
          </cell>
          <cell r="E2866">
            <v>8.0119000000000007</v>
          </cell>
          <cell r="F2866">
            <v>91.988100000000003</v>
          </cell>
          <cell r="G2866">
            <v>100</v>
          </cell>
        </row>
        <row r="2867">
          <cell r="A2867" t="str">
            <v>Wentworth Assault - domestic violence related No.</v>
          </cell>
          <cell r="B2867" t="str">
            <v>Wentworth</v>
          </cell>
          <cell r="C2867" t="str">
            <v>Assault - domestic violence related</v>
          </cell>
          <cell r="D2867" t="str">
            <v>No.</v>
          </cell>
          <cell r="E2867">
            <v>70</v>
          </cell>
          <cell r="F2867">
            <v>21</v>
          </cell>
          <cell r="G2867">
            <v>91</v>
          </cell>
        </row>
        <row r="2868">
          <cell r="A2868" t="str">
            <v>Wentworth Assault - domestic violence related %</v>
          </cell>
          <cell r="B2868" t="str">
            <v>Wentworth</v>
          </cell>
          <cell r="D2868" t="str">
            <v>%</v>
          </cell>
          <cell r="E2868">
            <v>76.923100000000005</v>
          </cell>
          <cell r="F2868">
            <v>23.076899999999998</v>
          </cell>
          <cell r="G2868">
            <v>100</v>
          </cell>
        </row>
        <row r="2869">
          <cell r="A2869" t="str">
            <v>Wentworth Assault - non-domestic violence related No.</v>
          </cell>
          <cell r="B2869" t="str">
            <v>Wentworth</v>
          </cell>
          <cell r="C2869" t="str">
            <v>Assault - non-domestic violence related</v>
          </cell>
          <cell r="D2869" t="str">
            <v>No.</v>
          </cell>
          <cell r="E2869">
            <v>50</v>
          </cell>
          <cell r="F2869">
            <v>18</v>
          </cell>
          <cell r="G2869">
            <v>68</v>
          </cell>
        </row>
        <row r="2870">
          <cell r="A2870" t="str">
            <v>Wentworth Assault - non-domestic violence related %</v>
          </cell>
          <cell r="B2870" t="str">
            <v>Wentworth</v>
          </cell>
          <cell r="D2870" t="str">
            <v>%</v>
          </cell>
          <cell r="E2870">
            <v>73.529399999999995</v>
          </cell>
          <cell r="F2870">
            <v>26.470600000000001</v>
          </cell>
          <cell r="G2870">
            <v>100</v>
          </cell>
        </row>
        <row r="2871">
          <cell r="A2871" t="str">
            <v>Wentworth Robbery No.</v>
          </cell>
          <cell r="B2871" t="str">
            <v>Wentworth</v>
          </cell>
          <cell r="C2871" t="str">
            <v>Robbery</v>
          </cell>
          <cell r="D2871" t="str">
            <v>No.</v>
          </cell>
          <cell r="E2871">
            <v>0</v>
          </cell>
          <cell r="F2871">
            <v>0</v>
          </cell>
          <cell r="G2871">
            <v>0</v>
          </cell>
        </row>
        <row r="2872">
          <cell r="A2872" t="str">
            <v>Wentworth Robbery %</v>
          </cell>
          <cell r="B2872" t="str">
            <v>Wentworth</v>
          </cell>
          <cell r="D2872" t="str">
            <v>%</v>
          </cell>
          <cell r="E2872">
            <v>0</v>
          </cell>
          <cell r="F2872">
            <v>0</v>
          </cell>
          <cell r="G2872">
            <v>0</v>
          </cell>
        </row>
        <row r="2873">
          <cell r="A2873" t="str">
            <v>Wentworth Break and enter - dwelling No.</v>
          </cell>
          <cell r="B2873" t="str">
            <v>Wentworth</v>
          </cell>
          <cell r="C2873" t="str">
            <v>Break and enter dwelling</v>
          </cell>
          <cell r="D2873" t="str">
            <v>No.</v>
          </cell>
          <cell r="E2873">
            <v>4</v>
          </cell>
          <cell r="F2873">
            <v>70</v>
          </cell>
          <cell r="G2873">
            <v>74</v>
          </cell>
        </row>
        <row r="2874">
          <cell r="A2874" t="str">
            <v>Wentworth Break and enter - dwelling %</v>
          </cell>
          <cell r="B2874" t="str">
            <v>Wentworth</v>
          </cell>
          <cell r="D2874" t="str">
            <v>%</v>
          </cell>
          <cell r="E2874">
            <v>5.4054000000000002</v>
          </cell>
          <cell r="F2874">
            <v>94.5946</v>
          </cell>
          <cell r="G2874">
            <v>100</v>
          </cell>
        </row>
        <row r="2875">
          <cell r="A2875" t="str">
            <v>Wentworth Break and enter - non-dwelling No.</v>
          </cell>
          <cell r="B2875" t="str">
            <v>Wentworth</v>
          </cell>
          <cell r="C2875" t="str">
            <v>Break and enter non-dwelling</v>
          </cell>
          <cell r="D2875" t="str">
            <v>No.</v>
          </cell>
          <cell r="E2875">
            <v>4</v>
          </cell>
          <cell r="F2875">
            <v>69</v>
          </cell>
          <cell r="G2875">
            <v>73</v>
          </cell>
        </row>
        <row r="2876">
          <cell r="A2876" t="str">
            <v>Wentworth Break and enter - non-dwelling %</v>
          </cell>
          <cell r="B2876" t="str">
            <v>Wentworth</v>
          </cell>
          <cell r="D2876" t="str">
            <v>%</v>
          </cell>
          <cell r="E2876">
            <v>5.4794999999999998</v>
          </cell>
          <cell r="F2876">
            <v>94.520499999999998</v>
          </cell>
          <cell r="G2876">
            <v>100</v>
          </cell>
        </row>
        <row r="2877">
          <cell r="A2877" t="str">
            <v>Wentworth Motor vehicle theft No.</v>
          </cell>
          <cell r="B2877" t="str">
            <v>Wentworth</v>
          </cell>
          <cell r="C2877" t="str">
            <v>Motor vehicle theft</v>
          </cell>
          <cell r="D2877" t="str">
            <v>No.</v>
          </cell>
          <cell r="E2877">
            <v>0</v>
          </cell>
          <cell r="F2877">
            <v>38</v>
          </cell>
          <cell r="G2877">
            <v>38</v>
          </cell>
        </row>
        <row r="2878">
          <cell r="A2878" t="str">
            <v>Wentworth Motor vehicle theft %</v>
          </cell>
          <cell r="B2878" t="str">
            <v>Wentworth</v>
          </cell>
          <cell r="D2878" t="str">
            <v>%</v>
          </cell>
          <cell r="E2878">
            <v>0</v>
          </cell>
          <cell r="F2878">
            <v>100</v>
          </cell>
          <cell r="G2878">
            <v>100</v>
          </cell>
        </row>
        <row r="2879">
          <cell r="A2879" t="str">
            <v>Wentworth Steal from motor vehicle No.</v>
          </cell>
          <cell r="B2879" t="str">
            <v>Wentworth</v>
          </cell>
          <cell r="C2879" t="str">
            <v>Steal from motor vehicle</v>
          </cell>
          <cell r="D2879" t="str">
            <v>No.</v>
          </cell>
          <cell r="E2879">
            <v>0</v>
          </cell>
          <cell r="F2879">
            <v>55</v>
          </cell>
          <cell r="G2879">
            <v>55</v>
          </cell>
        </row>
        <row r="2880">
          <cell r="A2880" t="str">
            <v>Wentworth Steal from motor vehicle %</v>
          </cell>
          <cell r="B2880" t="str">
            <v>Wentworth</v>
          </cell>
          <cell r="D2880" t="str">
            <v>%</v>
          </cell>
          <cell r="E2880">
            <v>0</v>
          </cell>
          <cell r="F2880">
            <v>100</v>
          </cell>
          <cell r="G2880">
            <v>100</v>
          </cell>
        </row>
        <row r="2881">
          <cell r="A2881" t="str">
            <v>Wentworth Steal from retail store No.</v>
          </cell>
          <cell r="B2881" t="str">
            <v>Wentworth</v>
          </cell>
          <cell r="C2881" t="str">
            <v>Steal from retail store</v>
          </cell>
          <cell r="D2881" t="str">
            <v>No.</v>
          </cell>
          <cell r="E2881">
            <v>4</v>
          </cell>
          <cell r="F2881">
            <v>7</v>
          </cell>
          <cell r="G2881">
            <v>11</v>
          </cell>
        </row>
        <row r="2882">
          <cell r="A2882" t="str">
            <v>Wentworth Steal from retail store %</v>
          </cell>
          <cell r="B2882" t="str">
            <v>Wentworth</v>
          </cell>
          <cell r="D2882" t="str">
            <v>%</v>
          </cell>
          <cell r="E2882">
            <v>36.363599999999998</v>
          </cell>
          <cell r="F2882">
            <v>63.636400000000002</v>
          </cell>
          <cell r="G2882">
            <v>100</v>
          </cell>
        </row>
        <row r="2883">
          <cell r="A2883" t="str">
            <v>Wentworth Steal from person No.</v>
          </cell>
          <cell r="B2883" t="str">
            <v>Wentworth</v>
          </cell>
          <cell r="C2883" t="str">
            <v>Steal from person</v>
          </cell>
          <cell r="D2883" t="str">
            <v>No.</v>
          </cell>
          <cell r="E2883">
            <v>1</v>
          </cell>
          <cell r="F2883">
            <v>1</v>
          </cell>
          <cell r="G2883">
            <v>2</v>
          </cell>
        </row>
        <row r="2884">
          <cell r="A2884" t="str">
            <v>Wentworth Steal from person %</v>
          </cell>
          <cell r="B2884" t="str">
            <v>Wentworth</v>
          </cell>
          <cell r="D2884" t="str">
            <v>%</v>
          </cell>
          <cell r="E2884">
            <v>50</v>
          </cell>
          <cell r="F2884">
            <v>50</v>
          </cell>
          <cell r="G2884">
            <v>100</v>
          </cell>
        </row>
        <row r="2885">
          <cell r="A2885" t="str">
            <v>Wentworth Malicious damage to property No.</v>
          </cell>
          <cell r="B2885" t="str">
            <v>Wentworth</v>
          </cell>
          <cell r="C2885" t="str">
            <v>Malicious damage to property</v>
          </cell>
          <cell r="D2885" t="str">
            <v>No.</v>
          </cell>
          <cell r="E2885">
            <v>37</v>
          </cell>
          <cell r="F2885">
            <v>101</v>
          </cell>
          <cell r="G2885">
            <v>138</v>
          </cell>
        </row>
        <row r="2886">
          <cell r="A2886" t="str">
            <v>Wentworth Malicious damage to property %</v>
          </cell>
          <cell r="B2886" t="str">
            <v>Wentworth</v>
          </cell>
          <cell r="D2886" t="str">
            <v>%</v>
          </cell>
          <cell r="E2886">
            <v>26.811599999999999</v>
          </cell>
          <cell r="F2886">
            <v>73.188400000000001</v>
          </cell>
          <cell r="G2886">
            <v>100</v>
          </cell>
        </row>
        <row r="2887">
          <cell r="A2887" t="str">
            <v>Willoughby Assault - domestic violence related No.</v>
          </cell>
          <cell r="B2887" t="str">
            <v>Willoughby</v>
          </cell>
          <cell r="C2887" t="str">
            <v>Assault - domestic violence related</v>
          </cell>
          <cell r="D2887" t="str">
            <v>No.</v>
          </cell>
          <cell r="E2887">
            <v>16</v>
          </cell>
          <cell r="F2887">
            <v>36</v>
          </cell>
          <cell r="G2887">
            <v>52</v>
          </cell>
        </row>
        <row r="2888">
          <cell r="A2888" t="str">
            <v>Willoughby Assault - domestic violence related %</v>
          </cell>
          <cell r="B2888" t="str">
            <v>Willoughby</v>
          </cell>
          <cell r="D2888" t="str">
            <v>%</v>
          </cell>
          <cell r="E2888">
            <v>30.769200000000001</v>
          </cell>
          <cell r="F2888">
            <v>69.230800000000002</v>
          </cell>
          <cell r="G2888">
            <v>100</v>
          </cell>
        </row>
        <row r="2889">
          <cell r="A2889" t="str">
            <v>Willoughby Assault - non-domestic violence related No.</v>
          </cell>
          <cell r="B2889" t="str">
            <v>Willoughby</v>
          </cell>
          <cell r="C2889" t="str">
            <v>Assault - non-domestic violence related</v>
          </cell>
          <cell r="D2889" t="str">
            <v>No.</v>
          </cell>
          <cell r="E2889">
            <v>60</v>
          </cell>
          <cell r="F2889">
            <v>110</v>
          </cell>
          <cell r="G2889">
            <v>170</v>
          </cell>
        </row>
        <row r="2890">
          <cell r="A2890" t="str">
            <v>Willoughby Assault - non-domestic violence related %</v>
          </cell>
          <cell r="B2890" t="str">
            <v>Willoughby</v>
          </cell>
          <cell r="D2890" t="str">
            <v>%</v>
          </cell>
          <cell r="E2890">
            <v>35.2941</v>
          </cell>
          <cell r="F2890">
            <v>64.7059</v>
          </cell>
          <cell r="G2890">
            <v>100</v>
          </cell>
        </row>
        <row r="2891">
          <cell r="A2891" t="str">
            <v>Willoughby Robbery No.</v>
          </cell>
          <cell r="B2891" t="str">
            <v>Willoughby</v>
          </cell>
          <cell r="C2891" t="str">
            <v>Robbery</v>
          </cell>
          <cell r="D2891" t="str">
            <v>No.</v>
          </cell>
          <cell r="E2891">
            <v>5</v>
          </cell>
          <cell r="F2891">
            <v>35</v>
          </cell>
          <cell r="G2891">
            <v>40</v>
          </cell>
        </row>
        <row r="2892">
          <cell r="A2892" t="str">
            <v>Willoughby Robbery %</v>
          </cell>
          <cell r="B2892" t="str">
            <v>Willoughby</v>
          </cell>
          <cell r="D2892" t="str">
            <v>%</v>
          </cell>
          <cell r="E2892">
            <v>12.5</v>
          </cell>
          <cell r="F2892">
            <v>87.5</v>
          </cell>
          <cell r="G2892">
            <v>100</v>
          </cell>
        </row>
        <row r="2893">
          <cell r="A2893" t="str">
            <v>Willoughby Break and enter - dwelling No.</v>
          </cell>
          <cell r="B2893" t="str">
            <v>Willoughby</v>
          </cell>
          <cell r="C2893" t="str">
            <v>Break and enter dwelling</v>
          </cell>
          <cell r="D2893" t="str">
            <v>No.</v>
          </cell>
          <cell r="E2893">
            <v>3</v>
          </cell>
          <cell r="F2893">
            <v>320</v>
          </cell>
          <cell r="G2893">
            <v>323</v>
          </cell>
        </row>
        <row r="2894">
          <cell r="A2894" t="str">
            <v>Willoughby Break and enter - dwelling %</v>
          </cell>
          <cell r="B2894" t="str">
            <v>Willoughby</v>
          </cell>
          <cell r="D2894" t="str">
            <v>%</v>
          </cell>
          <cell r="E2894">
            <v>0.92879999999999996</v>
          </cell>
          <cell r="F2894">
            <v>99.071200000000005</v>
          </cell>
          <cell r="G2894">
            <v>100</v>
          </cell>
        </row>
        <row r="2895">
          <cell r="A2895" t="str">
            <v>Willoughby Break and enter - non-dwelling No.</v>
          </cell>
          <cell r="B2895" t="str">
            <v>Willoughby</v>
          </cell>
          <cell r="C2895" t="str">
            <v>Break and enter non-dwelling</v>
          </cell>
          <cell r="D2895" t="str">
            <v>No.</v>
          </cell>
          <cell r="E2895">
            <v>5</v>
          </cell>
          <cell r="F2895">
            <v>154</v>
          </cell>
          <cell r="G2895">
            <v>159</v>
          </cell>
        </row>
        <row r="2896">
          <cell r="A2896" t="str">
            <v>Willoughby Break and enter - non-dwelling %</v>
          </cell>
          <cell r="B2896" t="str">
            <v>Willoughby</v>
          </cell>
          <cell r="D2896" t="str">
            <v>%</v>
          </cell>
          <cell r="E2896">
            <v>3.1446999999999998</v>
          </cell>
          <cell r="F2896">
            <v>96.8553</v>
          </cell>
          <cell r="G2896">
            <v>100</v>
          </cell>
        </row>
        <row r="2897">
          <cell r="A2897" t="str">
            <v>Willoughby Motor vehicle theft No.</v>
          </cell>
          <cell r="B2897" t="str">
            <v>Willoughby</v>
          </cell>
          <cell r="C2897" t="str">
            <v>Motor vehicle theft</v>
          </cell>
          <cell r="D2897" t="str">
            <v>No.</v>
          </cell>
          <cell r="E2897">
            <v>0</v>
          </cell>
          <cell r="F2897">
            <v>78</v>
          </cell>
          <cell r="G2897">
            <v>78</v>
          </cell>
        </row>
        <row r="2898">
          <cell r="A2898" t="str">
            <v>Willoughby Motor vehicle theft %</v>
          </cell>
          <cell r="B2898" t="str">
            <v>Willoughby</v>
          </cell>
          <cell r="D2898" t="str">
            <v>%</v>
          </cell>
          <cell r="E2898">
            <v>0</v>
          </cell>
          <cell r="F2898">
            <v>100</v>
          </cell>
          <cell r="G2898">
            <v>100</v>
          </cell>
        </row>
        <row r="2899">
          <cell r="A2899" t="str">
            <v>Willoughby Steal from motor vehicle No.</v>
          </cell>
          <cell r="B2899" t="str">
            <v>Willoughby</v>
          </cell>
          <cell r="C2899" t="str">
            <v>Steal from motor vehicle</v>
          </cell>
          <cell r="D2899" t="str">
            <v>No.</v>
          </cell>
          <cell r="E2899">
            <v>2</v>
          </cell>
          <cell r="F2899">
            <v>271</v>
          </cell>
          <cell r="G2899">
            <v>273</v>
          </cell>
        </row>
        <row r="2900">
          <cell r="A2900" t="str">
            <v>Willoughby Steal from motor vehicle %</v>
          </cell>
          <cell r="B2900" t="str">
            <v>Willoughby</v>
          </cell>
          <cell r="D2900" t="str">
            <v>%</v>
          </cell>
          <cell r="E2900">
            <v>0.73260000000000003</v>
          </cell>
          <cell r="F2900">
            <v>99.267399999999995</v>
          </cell>
          <cell r="G2900">
            <v>100</v>
          </cell>
        </row>
        <row r="2901">
          <cell r="A2901" t="str">
            <v>Willoughby Steal from retail store No.</v>
          </cell>
          <cell r="B2901" t="str">
            <v>Willoughby</v>
          </cell>
          <cell r="C2901" t="str">
            <v>Steal from retail store</v>
          </cell>
          <cell r="D2901" t="str">
            <v>No.</v>
          </cell>
          <cell r="E2901">
            <v>9</v>
          </cell>
          <cell r="F2901">
            <v>536</v>
          </cell>
          <cell r="G2901">
            <v>545</v>
          </cell>
        </row>
        <row r="2902">
          <cell r="A2902" t="str">
            <v>Willoughby Steal from retail store %</v>
          </cell>
          <cell r="B2902" t="str">
            <v>Willoughby</v>
          </cell>
          <cell r="D2902" t="str">
            <v>%</v>
          </cell>
          <cell r="E2902">
            <v>1.6514</v>
          </cell>
          <cell r="F2902">
            <v>98.348600000000005</v>
          </cell>
          <cell r="G2902">
            <v>100</v>
          </cell>
        </row>
        <row r="2903">
          <cell r="A2903" t="str">
            <v>Willoughby Steal from person No.</v>
          </cell>
          <cell r="B2903" t="str">
            <v>Willoughby</v>
          </cell>
          <cell r="C2903" t="str">
            <v>Steal from person</v>
          </cell>
          <cell r="D2903" t="str">
            <v>No.</v>
          </cell>
          <cell r="E2903">
            <v>1</v>
          </cell>
          <cell r="F2903">
            <v>82</v>
          </cell>
          <cell r="G2903">
            <v>83</v>
          </cell>
        </row>
        <row r="2904">
          <cell r="A2904" t="str">
            <v>Willoughby Steal from person %</v>
          </cell>
          <cell r="B2904" t="str">
            <v>Willoughby</v>
          </cell>
          <cell r="D2904" t="str">
            <v>%</v>
          </cell>
          <cell r="E2904">
            <v>1.2048000000000001</v>
          </cell>
          <cell r="F2904">
            <v>98.795199999999994</v>
          </cell>
          <cell r="G2904">
            <v>100</v>
          </cell>
        </row>
        <row r="2905">
          <cell r="A2905" t="str">
            <v>Willoughby Malicious damage to property No.</v>
          </cell>
          <cell r="B2905" t="str">
            <v>Willoughby</v>
          </cell>
          <cell r="C2905" t="str">
            <v>Malicious damage to property</v>
          </cell>
          <cell r="D2905" t="str">
            <v>No.</v>
          </cell>
          <cell r="E2905">
            <v>27</v>
          </cell>
          <cell r="F2905">
            <v>467</v>
          </cell>
          <cell r="G2905">
            <v>494</v>
          </cell>
        </row>
        <row r="2906">
          <cell r="A2906" t="str">
            <v>Willoughby Malicious damage to property %</v>
          </cell>
          <cell r="B2906" t="str">
            <v>Willoughby</v>
          </cell>
          <cell r="D2906" t="str">
            <v>%</v>
          </cell>
          <cell r="E2906">
            <v>5.4656000000000002</v>
          </cell>
          <cell r="F2906">
            <v>94.534400000000005</v>
          </cell>
          <cell r="G2906">
            <v>100</v>
          </cell>
        </row>
        <row r="2907">
          <cell r="A2907" t="str">
            <v>Wingecarribee Assault - domestic violence related No.</v>
          </cell>
          <cell r="B2907" t="str">
            <v>Wingecarribee</v>
          </cell>
          <cell r="C2907" t="str">
            <v>Assault - domestic violence related</v>
          </cell>
          <cell r="D2907" t="str">
            <v>No.</v>
          </cell>
          <cell r="E2907">
            <v>44</v>
          </cell>
          <cell r="F2907">
            <v>75</v>
          </cell>
          <cell r="G2907">
            <v>119</v>
          </cell>
        </row>
        <row r="2908">
          <cell r="A2908" t="str">
            <v>Wingecarribee Assault - domestic violence related %</v>
          </cell>
          <cell r="B2908" t="str">
            <v>Wingecarribee</v>
          </cell>
          <cell r="D2908" t="str">
            <v>%</v>
          </cell>
          <cell r="E2908">
            <v>36.974800000000002</v>
          </cell>
          <cell r="F2908">
            <v>63.025199999999998</v>
          </cell>
          <cell r="G2908">
            <v>100</v>
          </cell>
        </row>
        <row r="2909">
          <cell r="A2909" t="str">
            <v>Wingecarribee Assault - non-domestic violence related No.</v>
          </cell>
          <cell r="B2909" t="str">
            <v>Wingecarribee</v>
          </cell>
          <cell r="C2909" t="str">
            <v>Assault - non-domestic violence related</v>
          </cell>
          <cell r="D2909" t="str">
            <v>No.</v>
          </cell>
          <cell r="E2909">
            <v>105</v>
          </cell>
          <cell r="F2909">
            <v>127</v>
          </cell>
          <cell r="G2909">
            <v>232</v>
          </cell>
        </row>
        <row r="2910">
          <cell r="A2910" t="str">
            <v>Wingecarribee Assault - non-domestic violence related %</v>
          </cell>
          <cell r="B2910" t="str">
            <v>Wingecarribee</v>
          </cell>
          <cell r="D2910" t="str">
            <v>%</v>
          </cell>
          <cell r="E2910">
            <v>45.258600000000001</v>
          </cell>
          <cell r="F2910">
            <v>54.741399999999999</v>
          </cell>
          <cell r="G2910">
            <v>100</v>
          </cell>
        </row>
        <row r="2911">
          <cell r="A2911" t="str">
            <v>Wingecarribee Robbery No.</v>
          </cell>
          <cell r="B2911" t="str">
            <v>Wingecarribee</v>
          </cell>
          <cell r="C2911" t="str">
            <v>Robbery</v>
          </cell>
          <cell r="D2911" t="str">
            <v>No.</v>
          </cell>
          <cell r="E2911">
            <v>0</v>
          </cell>
          <cell r="F2911">
            <v>5</v>
          </cell>
          <cell r="G2911">
            <v>5</v>
          </cell>
        </row>
        <row r="2912">
          <cell r="A2912" t="str">
            <v>Wingecarribee Robbery %</v>
          </cell>
          <cell r="B2912" t="str">
            <v>Wingecarribee</v>
          </cell>
          <cell r="D2912" t="str">
            <v>%</v>
          </cell>
          <cell r="E2912">
            <v>0</v>
          </cell>
          <cell r="F2912">
            <v>100</v>
          </cell>
          <cell r="G2912">
            <v>100</v>
          </cell>
        </row>
        <row r="2913">
          <cell r="A2913" t="str">
            <v>Wingecarribee Break and enter - dwelling No.</v>
          </cell>
          <cell r="B2913" t="str">
            <v>Wingecarribee</v>
          </cell>
          <cell r="C2913" t="str">
            <v>Break and enter dwelling</v>
          </cell>
          <cell r="D2913" t="str">
            <v>No.</v>
          </cell>
          <cell r="E2913">
            <v>2</v>
          </cell>
          <cell r="F2913">
            <v>152</v>
          </cell>
          <cell r="G2913">
            <v>154</v>
          </cell>
        </row>
        <row r="2914">
          <cell r="A2914" t="str">
            <v>Wingecarribee Break and enter - dwelling %</v>
          </cell>
          <cell r="B2914" t="str">
            <v>Wingecarribee</v>
          </cell>
          <cell r="D2914" t="str">
            <v>%</v>
          </cell>
          <cell r="E2914">
            <v>1.2987</v>
          </cell>
          <cell r="F2914">
            <v>98.701300000000003</v>
          </cell>
          <cell r="G2914">
            <v>100</v>
          </cell>
        </row>
        <row r="2915">
          <cell r="A2915" t="str">
            <v>Wingecarribee Break and enter - non-dwelling No.</v>
          </cell>
          <cell r="B2915" t="str">
            <v>Wingecarribee</v>
          </cell>
          <cell r="C2915" t="str">
            <v>Break and enter non-dwelling</v>
          </cell>
          <cell r="D2915" t="str">
            <v>No.</v>
          </cell>
          <cell r="E2915">
            <v>7</v>
          </cell>
          <cell r="F2915">
            <v>140</v>
          </cell>
          <cell r="G2915">
            <v>147</v>
          </cell>
        </row>
        <row r="2916">
          <cell r="A2916" t="str">
            <v>Wingecarribee Break and enter - non-dwelling %</v>
          </cell>
          <cell r="B2916" t="str">
            <v>Wingecarribee</v>
          </cell>
          <cell r="D2916" t="str">
            <v>%</v>
          </cell>
          <cell r="E2916">
            <v>4.7618999999999998</v>
          </cell>
          <cell r="F2916">
            <v>95.238100000000003</v>
          </cell>
          <cell r="G2916">
            <v>100</v>
          </cell>
        </row>
        <row r="2917">
          <cell r="A2917" t="str">
            <v>Wingecarribee Motor vehicle theft No.</v>
          </cell>
          <cell r="B2917" t="str">
            <v>Wingecarribee</v>
          </cell>
          <cell r="C2917" t="str">
            <v>Motor vehicle theft</v>
          </cell>
          <cell r="D2917" t="str">
            <v>No.</v>
          </cell>
          <cell r="E2917">
            <v>6</v>
          </cell>
          <cell r="F2917">
            <v>73</v>
          </cell>
          <cell r="G2917">
            <v>79</v>
          </cell>
        </row>
        <row r="2918">
          <cell r="A2918" t="str">
            <v>Wingecarribee Motor vehicle theft %</v>
          </cell>
          <cell r="B2918" t="str">
            <v>Wingecarribee</v>
          </cell>
          <cell r="D2918" t="str">
            <v>%</v>
          </cell>
          <cell r="E2918">
            <v>7.5949</v>
          </cell>
          <cell r="F2918">
            <v>92.405100000000004</v>
          </cell>
          <cell r="G2918">
            <v>100</v>
          </cell>
        </row>
        <row r="2919">
          <cell r="A2919" t="str">
            <v>Wingecarribee Steal from motor vehicle No.</v>
          </cell>
          <cell r="B2919" t="str">
            <v>Wingecarribee</v>
          </cell>
          <cell r="C2919" t="str">
            <v>Steal from motor vehicle</v>
          </cell>
          <cell r="D2919" t="str">
            <v>No.</v>
          </cell>
          <cell r="E2919">
            <v>3</v>
          </cell>
          <cell r="F2919">
            <v>152</v>
          </cell>
          <cell r="G2919">
            <v>155</v>
          </cell>
        </row>
        <row r="2920">
          <cell r="A2920" t="str">
            <v>Wingecarribee Steal from motor vehicle %</v>
          </cell>
          <cell r="B2920" t="str">
            <v>Wingecarribee</v>
          </cell>
          <cell r="D2920" t="str">
            <v>%</v>
          </cell>
          <cell r="E2920">
            <v>1.9355</v>
          </cell>
          <cell r="F2920">
            <v>98.064499999999995</v>
          </cell>
          <cell r="G2920">
            <v>100</v>
          </cell>
        </row>
        <row r="2921">
          <cell r="A2921" t="str">
            <v>Wingecarribee Steal from retail store No.</v>
          </cell>
          <cell r="B2921" t="str">
            <v>Wingecarribee</v>
          </cell>
          <cell r="C2921" t="str">
            <v>Steal from retail store</v>
          </cell>
          <cell r="D2921" t="str">
            <v>No.</v>
          </cell>
          <cell r="E2921">
            <v>3</v>
          </cell>
          <cell r="F2921">
            <v>55</v>
          </cell>
          <cell r="G2921">
            <v>58</v>
          </cell>
        </row>
        <row r="2922">
          <cell r="A2922" t="str">
            <v>Wingecarribee Steal from retail store %</v>
          </cell>
          <cell r="B2922" t="str">
            <v>Wingecarribee</v>
          </cell>
          <cell r="D2922" t="str">
            <v>%</v>
          </cell>
          <cell r="E2922">
            <v>5.1723999999999997</v>
          </cell>
          <cell r="F2922">
            <v>94.827600000000004</v>
          </cell>
          <cell r="G2922">
            <v>100</v>
          </cell>
        </row>
        <row r="2923">
          <cell r="A2923" t="str">
            <v>Wingecarribee Steal from person No.</v>
          </cell>
          <cell r="B2923" t="str">
            <v>Wingecarribee</v>
          </cell>
          <cell r="C2923" t="str">
            <v>Steal from person</v>
          </cell>
          <cell r="D2923" t="str">
            <v>No.</v>
          </cell>
          <cell r="E2923">
            <v>1</v>
          </cell>
          <cell r="F2923">
            <v>20</v>
          </cell>
          <cell r="G2923">
            <v>21</v>
          </cell>
        </row>
        <row r="2924">
          <cell r="A2924" t="str">
            <v>Wingecarribee Steal from person %</v>
          </cell>
          <cell r="B2924" t="str">
            <v>Wingecarribee</v>
          </cell>
          <cell r="D2924" t="str">
            <v>%</v>
          </cell>
          <cell r="E2924">
            <v>4.7618999999999998</v>
          </cell>
          <cell r="F2924">
            <v>95.238100000000003</v>
          </cell>
          <cell r="G2924">
            <v>100</v>
          </cell>
        </row>
        <row r="2925">
          <cell r="A2925" t="str">
            <v>Wingecarribee Malicious damage to property No.</v>
          </cell>
          <cell r="B2925" t="str">
            <v>Wingecarribee</v>
          </cell>
          <cell r="C2925" t="str">
            <v>Malicious damage to property</v>
          </cell>
          <cell r="D2925" t="str">
            <v>No.</v>
          </cell>
          <cell r="E2925">
            <v>83</v>
          </cell>
          <cell r="F2925">
            <v>633</v>
          </cell>
          <cell r="G2925">
            <v>716</v>
          </cell>
        </row>
        <row r="2926">
          <cell r="A2926" t="str">
            <v>Wingecarribee Malicious damage to property %</v>
          </cell>
          <cell r="B2926" t="str">
            <v>Wingecarribee</v>
          </cell>
          <cell r="D2926" t="str">
            <v>%</v>
          </cell>
          <cell r="E2926">
            <v>11.5922</v>
          </cell>
          <cell r="F2926">
            <v>88.407799999999995</v>
          </cell>
          <cell r="G2926">
            <v>100</v>
          </cell>
        </row>
        <row r="2927">
          <cell r="A2927" t="str">
            <v>Wollondilly Assault - domestic violence related No.</v>
          </cell>
          <cell r="B2927" t="str">
            <v>Wollondilly</v>
          </cell>
          <cell r="C2927" t="str">
            <v>Assault - domestic violence related</v>
          </cell>
          <cell r="D2927" t="str">
            <v>No.</v>
          </cell>
          <cell r="E2927">
            <v>57</v>
          </cell>
          <cell r="F2927">
            <v>80</v>
          </cell>
          <cell r="G2927">
            <v>137</v>
          </cell>
        </row>
        <row r="2928">
          <cell r="A2928" t="str">
            <v>Wollondilly Assault - domestic violence related %</v>
          </cell>
          <cell r="B2928" t="str">
            <v>Wollondilly</v>
          </cell>
          <cell r="D2928" t="str">
            <v>%</v>
          </cell>
          <cell r="E2928">
            <v>41.605800000000002</v>
          </cell>
          <cell r="F2928">
            <v>58.394199999999998</v>
          </cell>
          <cell r="G2928">
            <v>100</v>
          </cell>
        </row>
        <row r="2929">
          <cell r="A2929" t="str">
            <v>Wollondilly Assault - non-domestic violence related No.</v>
          </cell>
          <cell r="B2929" t="str">
            <v>Wollondilly</v>
          </cell>
          <cell r="C2929" t="str">
            <v>Assault - non-domestic violence related</v>
          </cell>
          <cell r="D2929" t="str">
            <v>No.</v>
          </cell>
          <cell r="E2929">
            <v>75</v>
          </cell>
          <cell r="F2929">
            <v>94</v>
          </cell>
          <cell r="G2929">
            <v>169</v>
          </cell>
        </row>
        <row r="2930">
          <cell r="A2930" t="str">
            <v>Wollondilly Assault - non-domestic violence related %</v>
          </cell>
          <cell r="B2930" t="str">
            <v>Wollondilly</v>
          </cell>
          <cell r="D2930" t="str">
            <v>%</v>
          </cell>
          <cell r="E2930">
            <v>44.378700000000002</v>
          </cell>
          <cell r="F2930">
            <v>55.621299999999998</v>
          </cell>
          <cell r="G2930">
            <v>100</v>
          </cell>
        </row>
        <row r="2931">
          <cell r="A2931" t="str">
            <v>Wollondilly Robbery No.</v>
          </cell>
          <cell r="B2931" t="str">
            <v>Wollondilly</v>
          </cell>
          <cell r="C2931" t="str">
            <v>Robbery</v>
          </cell>
          <cell r="D2931" t="str">
            <v>No.</v>
          </cell>
          <cell r="E2931">
            <v>3</v>
          </cell>
          <cell r="F2931">
            <v>9</v>
          </cell>
          <cell r="G2931">
            <v>12</v>
          </cell>
        </row>
        <row r="2932">
          <cell r="A2932" t="str">
            <v>Wollondilly Robbery %</v>
          </cell>
          <cell r="B2932" t="str">
            <v>Wollondilly</v>
          </cell>
          <cell r="D2932" t="str">
            <v>%</v>
          </cell>
          <cell r="E2932">
            <v>25</v>
          </cell>
          <cell r="F2932">
            <v>75</v>
          </cell>
          <cell r="G2932">
            <v>100</v>
          </cell>
        </row>
        <row r="2933">
          <cell r="A2933" t="str">
            <v>Wollondilly Break and enter - dwelling No.</v>
          </cell>
          <cell r="B2933" t="str">
            <v>Wollondilly</v>
          </cell>
          <cell r="C2933" t="str">
            <v>Break and enter dwelling</v>
          </cell>
          <cell r="D2933" t="str">
            <v>No.</v>
          </cell>
          <cell r="E2933">
            <v>1</v>
          </cell>
          <cell r="F2933">
            <v>169</v>
          </cell>
          <cell r="G2933">
            <v>170</v>
          </cell>
        </row>
        <row r="2934">
          <cell r="A2934" t="str">
            <v>Wollondilly Break and enter - dwelling %</v>
          </cell>
          <cell r="B2934" t="str">
            <v>Wollondilly</v>
          </cell>
          <cell r="D2934" t="str">
            <v>%</v>
          </cell>
          <cell r="E2934">
            <v>0.58819999999999995</v>
          </cell>
          <cell r="F2934">
            <v>99.411799999999999</v>
          </cell>
          <cell r="G2934">
            <v>100</v>
          </cell>
        </row>
        <row r="2935">
          <cell r="A2935" t="str">
            <v>Wollondilly Break and enter - non-dwelling No.</v>
          </cell>
          <cell r="B2935" t="str">
            <v>Wollondilly</v>
          </cell>
          <cell r="C2935" t="str">
            <v>Break and enter non-dwelling</v>
          </cell>
          <cell r="D2935" t="str">
            <v>No.</v>
          </cell>
          <cell r="E2935">
            <v>1</v>
          </cell>
          <cell r="F2935">
            <v>90</v>
          </cell>
          <cell r="G2935">
            <v>91</v>
          </cell>
        </row>
        <row r="2936">
          <cell r="A2936" t="str">
            <v>Wollondilly Break and enter - non-dwelling %</v>
          </cell>
          <cell r="B2936" t="str">
            <v>Wollondilly</v>
          </cell>
          <cell r="D2936" t="str">
            <v>%</v>
          </cell>
          <cell r="E2936">
            <v>1.0989</v>
          </cell>
          <cell r="F2936">
            <v>98.9011</v>
          </cell>
          <cell r="G2936">
            <v>100</v>
          </cell>
        </row>
        <row r="2937">
          <cell r="A2937" t="str">
            <v>Wollondilly Motor vehicle theft No.</v>
          </cell>
          <cell r="B2937" t="str">
            <v>Wollondilly</v>
          </cell>
          <cell r="C2937" t="str">
            <v>Motor vehicle theft</v>
          </cell>
          <cell r="D2937" t="str">
            <v>No.</v>
          </cell>
          <cell r="E2937">
            <v>2</v>
          </cell>
          <cell r="F2937">
            <v>91</v>
          </cell>
          <cell r="G2937">
            <v>93</v>
          </cell>
        </row>
        <row r="2938">
          <cell r="A2938" t="str">
            <v>Wollondilly Motor vehicle theft %</v>
          </cell>
          <cell r="B2938" t="str">
            <v>Wollondilly</v>
          </cell>
          <cell r="D2938" t="str">
            <v>%</v>
          </cell>
          <cell r="E2938">
            <v>2.1505000000000001</v>
          </cell>
          <cell r="F2938">
            <v>97.849500000000006</v>
          </cell>
          <cell r="G2938">
            <v>100</v>
          </cell>
        </row>
        <row r="2939">
          <cell r="A2939" t="str">
            <v>Wollondilly Steal from motor vehicle No.</v>
          </cell>
          <cell r="B2939" t="str">
            <v>Wollondilly</v>
          </cell>
          <cell r="C2939" t="str">
            <v>Steal from motor vehicle</v>
          </cell>
          <cell r="D2939" t="str">
            <v>No.</v>
          </cell>
          <cell r="E2939">
            <v>5</v>
          </cell>
          <cell r="F2939">
            <v>155</v>
          </cell>
          <cell r="G2939">
            <v>160</v>
          </cell>
        </row>
        <row r="2940">
          <cell r="A2940" t="str">
            <v>Wollondilly Steal from motor vehicle %</v>
          </cell>
          <cell r="B2940" t="str">
            <v>Wollondilly</v>
          </cell>
          <cell r="D2940" t="str">
            <v>%</v>
          </cell>
          <cell r="E2940">
            <v>3.125</v>
          </cell>
          <cell r="F2940">
            <v>96.875</v>
          </cell>
          <cell r="G2940">
            <v>100</v>
          </cell>
        </row>
        <row r="2941">
          <cell r="A2941" t="str">
            <v>Wollondilly Steal from retail store No.</v>
          </cell>
          <cell r="B2941" t="str">
            <v>Wollondilly</v>
          </cell>
          <cell r="C2941" t="str">
            <v>Steal from retail store</v>
          </cell>
          <cell r="D2941" t="str">
            <v>No.</v>
          </cell>
          <cell r="E2941">
            <v>5</v>
          </cell>
          <cell r="F2941">
            <v>27</v>
          </cell>
          <cell r="G2941">
            <v>32</v>
          </cell>
        </row>
        <row r="2942">
          <cell r="A2942" t="str">
            <v>Wollondilly Steal from retail store %</v>
          </cell>
          <cell r="B2942" t="str">
            <v>Wollondilly</v>
          </cell>
          <cell r="D2942" t="str">
            <v>%</v>
          </cell>
          <cell r="E2942">
            <v>15.625</v>
          </cell>
          <cell r="F2942">
            <v>84.375</v>
          </cell>
          <cell r="G2942">
            <v>100</v>
          </cell>
        </row>
        <row r="2943">
          <cell r="A2943" t="str">
            <v>Wollondilly Steal from person No.</v>
          </cell>
          <cell r="B2943" t="str">
            <v>Wollondilly</v>
          </cell>
          <cell r="C2943" t="str">
            <v>Steal from person</v>
          </cell>
          <cell r="D2943" t="str">
            <v>No.</v>
          </cell>
          <cell r="E2943">
            <v>0</v>
          </cell>
          <cell r="F2943">
            <v>11</v>
          </cell>
          <cell r="G2943">
            <v>11</v>
          </cell>
        </row>
        <row r="2944">
          <cell r="A2944" t="str">
            <v>Wollondilly Steal from person %</v>
          </cell>
          <cell r="B2944" t="str">
            <v>Wollondilly</v>
          </cell>
          <cell r="D2944" t="str">
            <v>%</v>
          </cell>
          <cell r="E2944">
            <v>0</v>
          </cell>
          <cell r="F2944">
            <v>100</v>
          </cell>
          <cell r="G2944">
            <v>100</v>
          </cell>
        </row>
        <row r="2945">
          <cell r="A2945" t="str">
            <v>Wollondilly Malicious damage to property No.</v>
          </cell>
          <cell r="B2945" t="str">
            <v>Wollondilly</v>
          </cell>
          <cell r="C2945" t="str">
            <v>Malicious damage to property</v>
          </cell>
          <cell r="D2945" t="str">
            <v>No.</v>
          </cell>
          <cell r="E2945">
            <v>54</v>
          </cell>
          <cell r="F2945">
            <v>511</v>
          </cell>
          <cell r="G2945">
            <v>565</v>
          </cell>
        </row>
        <row r="2946">
          <cell r="A2946" t="str">
            <v>Wollondilly Malicious damage to property %</v>
          </cell>
          <cell r="B2946" t="str">
            <v>Wollondilly</v>
          </cell>
          <cell r="D2946" t="str">
            <v>%</v>
          </cell>
          <cell r="E2946">
            <v>9.5574999999999992</v>
          </cell>
          <cell r="F2946">
            <v>90.442499999999995</v>
          </cell>
          <cell r="G2946">
            <v>100</v>
          </cell>
        </row>
        <row r="2947">
          <cell r="A2947" t="str">
            <v>Wollongong Assault - domestic violence related No.</v>
          </cell>
          <cell r="B2947" t="str">
            <v>Wollongong</v>
          </cell>
          <cell r="C2947" t="str">
            <v>Assault - domestic violence related</v>
          </cell>
          <cell r="D2947" t="str">
            <v>No.</v>
          </cell>
          <cell r="E2947">
            <v>306</v>
          </cell>
          <cell r="F2947">
            <v>386</v>
          </cell>
          <cell r="G2947">
            <v>692</v>
          </cell>
        </row>
        <row r="2948">
          <cell r="A2948" t="str">
            <v>Wollongong Assault - domestic violence related %</v>
          </cell>
          <cell r="B2948" t="str">
            <v>Wollongong</v>
          </cell>
          <cell r="D2948" t="str">
            <v>%</v>
          </cell>
          <cell r="E2948">
            <v>44.219700000000003</v>
          </cell>
          <cell r="F2948">
            <v>55.780299999999997</v>
          </cell>
          <cell r="G2948">
            <v>100</v>
          </cell>
        </row>
        <row r="2949">
          <cell r="A2949" t="str">
            <v>Wollongong Assault - non-domestic violence related No.</v>
          </cell>
          <cell r="B2949" t="str">
            <v>Wollongong</v>
          </cell>
          <cell r="C2949" t="str">
            <v>Assault - non-domestic violence related</v>
          </cell>
          <cell r="D2949" t="str">
            <v>No.</v>
          </cell>
          <cell r="E2949">
            <v>636</v>
          </cell>
          <cell r="F2949">
            <v>564</v>
          </cell>
          <cell r="G2949">
            <v>1200</v>
          </cell>
        </row>
        <row r="2950">
          <cell r="A2950" t="str">
            <v>Wollongong Assault - non-domestic violence related %</v>
          </cell>
          <cell r="B2950" t="str">
            <v>Wollongong</v>
          </cell>
          <cell r="D2950" t="str">
            <v>%</v>
          </cell>
          <cell r="E2950">
            <v>53</v>
          </cell>
          <cell r="F2950">
            <v>47</v>
          </cell>
          <cell r="G2950">
            <v>100</v>
          </cell>
        </row>
        <row r="2951">
          <cell r="A2951" t="str">
            <v>Wollongong Robbery No.</v>
          </cell>
          <cell r="B2951" t="str">
            <v>Wollongong</v>
          </cell>
          <cell r="C2951" t="str">
            <v>Robbery</v>
          </cell>
          <cell r="D2951" t="str">
            <v>No.</v>
          </cell>
          <cell r="E2951">
            <v>44</v>
          </cell>
          <cell r="F2951">
            <v>79</v>
          </cell>
          <cell r="G2951">
            <v>123</v>
          </cell>
        </row>
        <row r="2952">
          <cell r="A2952" t="str">
            <v>Wollongong Robbery %</v>
          </cell>
          <cell r="B2952" t="str">
            <v>Wollongong</v>
          </cell>
          <cell r="D2952" t="str">
            <v>%</v>
          </cell>
          <cell r="E2952">
            <v>35.772399999999998</v>
          </cell>
          <cell r="F2952">
            <v>64.227599999999995</v>
          </cell>
          <cell r="G2952">
            <v>100</v>
          </cell>
        </row>
        <row r="2953">
          <cell r="A2953" t="str">
            <v>Wollongong Break and enter - dwelling No.</v>
          </cell>
          <cell r="B2953" t="str">
            <v>Wollongong</v>
          </cell>
          <cell r="C2953" t="str">
            <v>Break and enter dwelling</v>
          </cell>
          <cell r="D2953" t="str">
            <v>No.</v>
          </cell>
          <cell r="E2953">
            <v>21</v>
          </cell>
          <cell r="F2953">
            <v>875</v>
          </cell>
          <cell r="G2953">
            <v>896</v>
          </cell>
        </row>
        <row r="2954">
          <cell r="A2954" t="str">
            <v>Wollongong Break and enter - dwelling %</v>
          </cell>
          <cell r="B2954" t="str">
            <v>Wollongong</v>
          </cell>
          <cell r="D2954" t="str">
            <v>%</v>
          </cell>
          <cell r="E2954">
            <v>2.3437999999999999</v>
          </cell>
          <cell r="F2954">
            <v>97.656300000000002</v>
          </cell>
          <cell r="G2954">
            <v>100</v>
          </cell>
        </row>
        <row r="2955">
          <cell r="A2955" t="str">
            <v>Wollongong Break and enter - non-dwelling No.</v>
          </cell>
          <cell r="B2955" t="str">
            <v>Wollongong</v>
          </cell>
          <cell r="C2955" t="str">
            <v>Break and enter non-dwelling</v>
          </cell>
          <cell r="D2955" t="str">
            <v>No.</v>
          </cell>
          <cell r="E2955">
            <v>9</v>
          </cell>
          <cell r="F2955">
            <v>387</v>
          </cell>
          <cell r="G2955">
            <v>396</v>
          </cell>
        </row>
        <row r="2956">
          <cell r="A2956" t="str">
            <v>Wollongong Break and enter - non-dwelling %</v>
          </cell>
          <cell r="B2956" t="str">
            <v>Wollongong</v>
          </cell>
          <cell r="D2956" t="str">
            <v>%</v>
          </cell>
          <cell r="E2956">
            <v>2.2726999999999999</v>
          </cell>
          <cell r="F2956">
            <v>97.7273</v>
          </cell>
          <cell r="G2956">
            <v>100</v>
          </cell>
        </row>
        <row r="2957">
          <cell r="A2957" t="str">
            <v>Wollongong Motor vehicle theft No.</v>
          </cell>
          <cell r="B2957" t="str">
            <v>Wollongong</v>
          </cell>
          <cell r="C2957" t="str">
            <v>Motor vehicle theft</v>
          </cell>
          <cell r="D2957" t="str">
            <v>No.</v>
          </cell>
          <cell r="E2957">
            <v>17</v>
          </cell>
          <cell r="F2957">
            <v>598</v>
          </cell>
          <cell r="G2957">
            <v>615</v>
          </cell>
        </row>
        <row r="2958">
          <cell r="A2958" t="str">
            <v>Wollongong Motor vehicle theft %</v>
          </cell>
          <cell r="B2958" t="str">
            <v>Wollongong</v>
          </cell>
          <cell r="D2958" t="str">
            <v>%</v>
          </cell>
          <cell r="E2958">
            <v>2.7642000000000002</v>
          </cell>
          <cell r="F2958">
            <v>97.235799999999998</v>
          </cell>
          <cell r="G2958">
            <v>100</v>
          </cell>
        </row>
        <row r="2959">
          <cell r="A2959" t="str">
            <v>Wollongong Steal from motor vehicle No.</v>
          </cell>
          <cell r="B2959" t="str">
            <v>Wollongong</v>
          </cell>
          <cell r="C2959" t="str">
            <v>Steal from motor vehicle</v>
          </cell>
          <cell r="D2959" t="str">
            <v>No.</v>
          </cell>
          <cell r="E2959">
            <v>16</v>
          </cell>
          <cell r="F2959">
            <v>933</v>
          </cell>
          <cell r="G2959">
            <v>949</v>
          </cell>
        </row>
        <row r="2960">
          <cell r="A2960" t="str">
            <v>Wollongong Steal from motor vehicle %</v>
          </cell>
          <cell r="B2960" t="str">
            <v>Wollongong</v>
          </cell>
          <cell r="D2960" t="str">
            <v>%</v>
          </cell>
          <cell r="E2960">
            <v>1.6859999999999999</v>
          </cell>
          <cell r="F2960">
            <v>98.313999999999993</v>
          </cell>
          <cell r="G2960">
            <v>100</v>
          </cell>
        </row>
        <row r="2961">
          <cell r="A2961" t="str">
            <v>Wollongong Steal from retail store No.</v>
          </cell>
          <cell r="B2961" t="str">
            <v>Wollongong</v>
          </cell>
          <cell r="C2961" t="str">
            <v>Steal from retail store</v>
          </cell>
          <cell r="D2961" t="str">
            <v>No.</v>
          </cell>
          <cell r="E2961">
            <v>62</v>
          </cell>
          <cell r="F2961">
            <v>856</v>
          </cell>
          <cell r="G2961">
            <v>918</v>
          </cell>
        </row>
        <row r="2962">
          <cell r="A2962" t="str">
            <v>Wollongong Steal from retail store %</v>
          </cell>
          <cell r="B2962" t="str">
            <v>Wollongong</v>
          </cell>
          <cell r="D2962" t="str">
            <v>%</v>
          </cell>
          <cell r="E2962">
            <v>6.7538</v>
          </cell>
          <cell r="F2962">
            <v>93.246200000000002</v>
          </cell>
          <cell r="G2962">
            <v>100</v>
          </cell>
        </row>
        <row r="2963">
          <cell r="A2963" t="str">
            <v>Wollongong Steal from person No.</v>
          </cell>
          <cell r="B2963" t="str">
            <v>Wollongong</v>
          </cell>
          <cell r="C2963" t="str">
            <v>Steal from person</v>
          </cell>
          <cell r="D2963" t="str">
            <v>No.</v>
          </cell>
          <cell r="E2963">
            <v>32</v>
          </cell>
          <cell r="F2963">
            <v>168</v>
          </cell>
          <cell r="G2963">
            <v>200</v>
          </cell>
        </row>
        <row r="2964">
          <cell r="A2964" t="str">
            <v>Wollongong Steal from person %</v>
          </cell>
          <cell r="B2964" t="str">
            <v>Wollongong</v>
          </cell>
          <cell r="D2964" t="str">
            <v>%</v>
          </cell>
          <cell r="E2964">
            <v>16</v>
          </cell>
          <cell r="F2964">
            <v>84</v>
          </cell>
          <cell r="G2964">
            <v>100</v>
          </cell>
        </row>
        <row r="2965">
          <cell r="A2965" t="str">
            <v>Wollongong Malicious damage to property No.</v>
          </cell>
          <cell r="B2965" t="str">
            <v>Wollongong</v>
          </cell>
          <cell r="C2965" t="str">
            <v>Malicious damage to property</v>
          </cell>
          <cell r="D2965" t="str">
            <v>No.</v>
          </cell>
          <cell r="E2965">
            <v>371</v>
          </cell>
          <cell r="F2965">
            <v>2796</v>
          </cell>
          <cell r="G2965">
            <v>3167</v>
          </cell>
        </row>
        <row r="2966">
          <cell r="A2966" t="str">
            <v>Wollongong Malicious damage to property %</v>
          </cell>
          <cell r="B2966" t="str">
            <v>Wollongong</v>
          </cell>
          <cell r="D2966" t="str">
            <v>%</v>
          </cell>
          <cell r="E2966">
            <v>11.714600000000001</v>
          </cell>
          <cell r="F2966">
            <v>88.285399999999996</v>
          </cell>
          <cell r="G2966">
            <v>100</v>
          </cell>
        </row>
        <row r="2967">
          <cell r="A2967" t="str">
            <v>Woollahra Assault - domestic violence related No.</v>
          </cell>
          <cell r="B2967" t="str">
            <v>Woollahra</v>
          </cell>
          <cell r="C2967" t="str">
            <v>Assault - domestic violence related</v>
          </cell>
          <cell r="D2967" t="str">
            <v>No.</v>
          </cell>
          <cell r="E2967">
            <v>33</v>
          </cell>
          <cell r="F2967">
            <v>50</v>
          </cell>
          <cell r="G2967">
            <v>83</v>
          </cell>
        </row>
        <row r="2968">
          <cell r="A2968" t="str">
            <v>Woollahra Assault - domestic violence related %</v>
          </cell>
          <cell r="B2968" t="str">
            <v>Woollahra</v>
          </cell>
          <cell r="D2968" t="str">
            <v>%</v>
          </cell>
          <cell r="E2968">
            <v>39.759</v>
          </cell>
          <cell r="F2968">
            <v>60.241</v>
          </cell>
          <cell r="G2968">
            <v>100</v>
          </cell>
        </row>
        <row r="2969">
          <cell r="A2969" t="str">
            <v>Woollahra Assault - non-domestic violence related No.</v>
          </cell>
          <cell r="B2969" t="str">
            <v>Woollahra</v>
          </cell>
          <cell r="C2969" t="str">
            <v>Assault - non-domestic violence related</v>
          </cell>
          <cell r="D2969" t="str">
            <v>No.</v>
          </cell>
          <cell r="E2969">
            <v>72</v>
          </cell>
          <cell r="F2969">
            <v>82</v>
          </cell>
          <cell r="G2969">
            <v>154</v>
          </cell>
        </row>
        <row r="2970">
          <cell r="A2970" t="str">
            <v>Woollahra Assault - non-domestic violence related %</v>
          </cell>
          <cell r="B2970" t="str">
            <v>Woollahra</v>
          </cell>
          <cell r="D2970" t="str">
            <v>%</v>
          </cell>
          <cell r="E2970">
            <v>46.7532</v>
          </cell>
          <cell r="F2970">
            <v>53.2468</v>
          </cell>
          <cell r="G2970">
            <v>100</v>
          </cell>
        </row>
        <row r="2971">
          <cell r="A2971" t="str">
            <v>Woollahra Robbery No.</v>
          </cell>
          <cell r="B2971" t="str">
            <v>Woollahra</v>
          </cell>
          <cell r="C2971" t="str">
            <v>Robbery</v>
          </cell>
          <cell r="D2971" t="str">
            <v>No.</v>
          </cell>
          <cell r="E2971">
            <v>9</v>
          </cell>
          <cell r="F2971">
            <v>26</v>
          </cell>
          <cell r="G2971">
            <v>35</v>
          </cell>
        </row>
        <row r="2972">
          <cell r="A2972" t="str">
            <v>Woollahra Robbery %</v>
          </cell>
          <cell r="B2972" t="str">
            <v>Woollahra</v>
          </cell>
          <cell r="D2972" t="str">
            <v>%</v>
          </cell>
          <cell r="E2972">
            <v>25.714300000000001</v>
          </cell>
          <cell r="F2972">
            <v>74.285700000000006</v>
          </cell>
          <cell r="G2972">
            <v>100</v>
          </cell>
        </row>
        <row r="2973">
          <cell r="A2973" t="str">
            <v>Woollahra Break and enter - dwelling No.</v>
          </cell>
          <cell r="B2973" t="str">
            <v>Woollahra</v>
          </cell>
          <cell r="C2973" t="str">
            <v>Break and enter dwelling</v>
          </cell>
          <cell r="D2973" t="str">
            <v>No.</v>
          </cell>
          <cell r="E2973">
            <v>2</v>
          </cell>
          <cell r="F2973">
            <v>391</v>
          </cell>
          <cell r="G2973">
            <v>393</v>
          </cell>
        </row>
        <row r="2974">
          <cell r="A2974" t="str">
            <v>Woollahra Break and enter - dwelling %</v>
          </cell>
          <cell r="B2974" t="str">
            <v>Woollahra</v>
          </cell>
          <cell r="D2974" t="str">
            <v>%</v>
          </cell>
          <cell r="E2974">
            <v>0.50890000000000002</v>
          </cell>
          <cell r="F2974">
            <v>99.491100000000003</v>
          </cell>
          <cell r="G2974">
            <v>100</v>
          </cell>
        </row>
        <row r="2975">
          <cell r="A2975" t="str">
            <v>Woollahra Break and enter - non-dwelling No.</v>
          </cell>
          <cell r="B2975" t="str">
            <v>Woollahra</v>
          </cell>
          <cell r="C2975" t="str">
            <v>Break and enter non-dwelling</v>
          </cell>
          <cell r="D2975" t="str">
            <v>No.</v>
          </cell>
          <cell r="E2975">
            <v>2</v>
          </cell>
          <cell r="F2975">
            <v>96</v>
          </cell>
          <cell r="G2975">
            <v>98</v>
          </cell>
        </row>
        <row r="2976">
          <cell r="A2976" t="str">
            <v>Woollahra Break and enter - non-dwelling %</v>
          </cell>
          <cell r="B2976" t="str">
            <v>Woollahra</v>
          </cell>
          <cell r="D2976" t="str">
            <v>%</v>
          </cell>
          <cell r="E2976">
            <v>2.0407999999999999</v>
          </cell>
          <cell r="F2976">
            <v>97.959199999999996</v>
          </cell>
          <cell r="G2976">
            <v>100</v>
          </cell>
        </row>
        <row r="2977">
          <cell r="A2977" t="str">
            <v>Woollahra Motor vehicle theft No.</v>
          </cell>
          <cell r="B2977" t="str">
            <v>Woollahra</v>
          </cell>
          <cell r="C2977" t="str">
            <v>Motor vehicle theft</v>
          </cell>
          <cell r="D2977" t="str">
            <v>No.</v>
          </cell>
          <cell r="E2977">
            <v>2</v>
          </cell>
          <cell r="F2977">
            <v>132</v>
          </cell>
          <cell r="G2977">
            <v>134</v>
          </cell>
        </row>
        <row r="2978">
          <cell r="A2978" t="str">
            <v>Woollahra Motor vehicle theft %</v>
          </cell>
          <cell r="B2978" t="str">
            <v>Woollahra</v>
          </cell>
          <cell r="D2978" t="str">
            <v>%</v>
          </cell>
          <cell r="E2978">
            <v>1.4924999999999999</v>
          </cell>
          <cell r="F2978">
            <v>98.507499999999993</v>
          </cell>
          <cell r="G2978">
            <v>100</v>
          </cell>
        </row>
        <row r="2979">
          <cell r="A2979" t="str">
            <v>Woollahra Steal from motor vehicle No.</v>
          </cell>
          <cell r="B2979" t="str">
            <v>Woollahra</v>
          </cell>
          <cell r="C2979" t="str">
            <v>Steal from motor vehicle</v>
          </cell>
          <cell r="D2979" t="str">
            <v>No.</v>
          </cell>
          <cell r="E2979">
            <v>2</v>
          </cell>
          <cell r="F2979">
            <v>405</v>
          </cell>
          <cell r="G2979">
            <v>407</v>
          </cell>
        </row>
        <row r="2980">
          <cell r="A2980" t="str">
            <v>Woollahra Steal from motor vehicle %</v>
          </cell>
          <cell r="B2980" t="str">
            <v>Woollahra</v>
          </cell>
          <cell r="D2980" t="str">
            <v>%</v>
          </cell>
          <cell r="E2980">
            <v>0.4914</v>
          </cell>
          <cell r="F2980">
            <v>99.508600000000001</v>
          </cell>
          <cell r="G2980">
            <v>100</v>
          </cell>
        </row>
        <row r="2981">
          <cell r="A2981" t="str">
            <v>Woollahra Steal from retail store No.</v>
          </cell>
          <cell r="B2981" t="str">
            <v>Woollahra</v>
          </cell>
          <cell r="C2981" t="str">
            <v>Steal from retail store</v>
          </cell>
          <cell r="D2981" t="str">
            <v>No.</v>
          </cell>
          <cell r="E2981">
            <v>10</v>
          </cell>
          <cell r="F2981">
            <v>82</v>
          </cell>
          <cell r="G2981">
            <v>92</v>
          </cell>
        </row>
        <row r="2982">
          <cell r="A2982" t="str">
            <v>Woollahra Steal from retail store %</v>
          </cell>
          <cell r="B2982" t="str">
            <v>Woollahra</v>
          </cell>
          <cell r="D2982" t="str">
            <v>%</v>
          </cell>
          <cell r="E2982">
            <v>10.8696</v>
          </cell>
          <cell r="F2982">
            <v>89.130399999999995</v>
          </cell>
          <cell r="G2982">
            <v>100</v>
          </cell>
        </row>
        <row r="2983">
          <cell r="A2983" t="str">
            <v>Woollahra Steal from person No.</v>
          </cell>
          <cell r="B2983" t="str">
            <v>Woollahra</v>
          </cell>
          <cell r="C2983" t="str">
            <v>Steal from person</v>
          </cell>
          <cell r="D2983" t="str">
            <v>No.</v>
          </cell>
          <cell r="E2983">
            <v>5</v>
          </cell>
          <cell r="F2983">
            <v>108</v>
          </cell>
          <cell r="G2983">
            <v>113</v>
          </cell>
        </row>
        <row r="2984">
          <cell r="A2984" t="str">
            <v>Woollahra Steal from person %</v>
          </cell>
          <cell r="B2984" t="str">
            <v>Woollahra</v>
          </cell>
          <cell r="D2984" t="str">
            <v>%</v>
          </cell>
          <cell r="E2984">
            <v>4.4248000000000003</v>
          </cell>
          <cell r="F2984">
            <v>95.575199999999995</v>
          </cell>
          <cell r="G2984">
            <v>100</v>
          </cell>
        </row>
        <row r="2985">
          <cell r="A2985" t="str">
            <v>Woollahra Malicious damage to property No.</v>
          </cell>
          <cell r="B2985" t="str">
            <v>Woollahra</v>
          </cell>
          <cell r="C2985" t="str">
            <v>Malicious damage to property</v>
          </cell>
          <cell r="D2985" t="str">
            <v>No.</v>
          </cell>
          <cell r="E2985">
            <v>56</v>
          </cell>
          <cell r="F2985">
            <v>471</v>
          </cell>
          <cell r="G2985">
            <v>527</v>
          </cell>
        </row>
        <row r="2986">
          <cell r="A2986" t="str">
            <v>Woollahra Malicious damage to property %</v>
          </cell>
          <cell r="B2986" t="str">
            <v>Woollahra</v>
          </cell>
          <cell r="D2986" t="str">
            <v>%</v>
          </cell>
          <cell r="E2986">
            <v>10.626200000000001</v>
          </cell>
          <cell r="F2986">
            <v>89.373800000000003</v>
          </cell>
          <cell r="G2986">
            <v>100</v>
          </cell>
        </row>
        <row r="2987">
          <cell r="A2987" t="str">
            <v>Wyong Assault - domestic violence related No.</v>
          </cell>
          <cell r="B2987" t="str">
            <v>Wyong</v>
          </cell>
          <cell r="C2987" t="str">
            <v>Assault - domestic violence related</v>
          </cell>
          <cell r="D2987" t="str">
            <v>No.</v>
          </cell>
          <cell r="E2987">
            <v>359</v>
          </cell>
          <cell r="F2987">
            <v>390</v>
          </cell>
          <cell r="G2987">
            <v>749</v>
          </cell>
        </row>
        <row r="2988">
          <cell r="A2988" t="str">
            <v>Wyong Assault - domestic violence related %</v>
          </cell>
          <cell r="B2988" t="str">
            <v>Wyong</v>
          </cell>
          <cell r="D2988" t="str">
            <v>%</v>
          </cell>
          <cell r="E2988">
            <v>47.930599999999998</v>
          </cell>
          <cell r="F2988">
            <v>52.069400000000002</v>
          </cell>
          <cell r="G2988">
            <v>100</v>
          </cell>
        </row>
        <row r="2989">
          <cell r="A2989" t="str">
            <v>Wyong Assault - non-domestic violence related No.</v>
          </cell>
          <cell r="B2989" t="str">
            <v>Wyong</v>
          </cell>
          <cell r="C2989" t="str">
            <v>Assault - non-domestic violence related</v>
          </cell>
          <cell r="D2989" t="str">
            <v>No.</v>
          </cell>
          <cell r="E2989">
            <v>449</v>
          </cell>
          <cell r="F2989">
            <v>481</v>
          </cell>
          <cell r="G2989">
            <v>930</v>
          </cell>
        </row>
        <row r="2990">
          <cell r="A2990" t="str">
            <v>Wyong Assault - non-domestic violence related %</v>
          </cell>
          <cell r="B2990" t="str">
            <v>Wyong</v>
          </cell>
          <cell r="D2990" t="str">
            <v>%</v>
          </cell>
          <cell r="E2990">
            <v>48.279600000000002</v>
          </cell>
          <cell r="F2990">
            <v>51.720399999999998</v>
          </cell>
          <cell r="G2990">
            <v>100</v>
          </cell>
        </row>
        <row r="2991">
          <cell r="A2991" t="str">
            <v>Wyong Robbery No.</v>
          </cell>
          <cell r="B2991" t="str">
            <v>Wyong</v>
          </cell>
          <cell r="C2991" t="str">
            <v>Robbery</v>
          </cell>
          <cell r="D2991" t="str">
            <v>No.</v>
          </cell>
          <cell r="E2991">
            <v>20</v>
          </cell>
          <cell r="F2991">
            <v>40</v>
          </cell>
          <cell r="G2991">
            <v>60</v>
          </cell>
        </row>
        <row r="2992">
          <cell r="A2992" t="str">
            <v>Wyong Robbery %</v>
          </cell>
          <cell r="B2992" t="str">
            <v>Wyong</v>
          </cell>
          <cell r="D2992" t="str">
            <v>%</v>
          </cell>
          <cell r="E2992">
            <v>33.333300000000001</v>
          </cell>
          <cell r="F2992">
            <v>66.666700000000006</v>
          </cell>
          <cell r="G2992">
            <v>100</v>
          </cell>
        </row>
        <row r="2993">
          <cell r="A2993" t="str">
            <v>Wyong Break and enter - dwelling No.</v>
          </cell>
          <cell r="B2993" t="str">
            <v>Wyong</v>
          </cell>
          <cell r="C2993" t="str">
            <v>Break and enter dwelling</v>
          </cell>
          <cell r="D2993" t="str">
            <v>No.</v>
          </cell>
          <cell r="E2993">
            <v>17</v>
          </cell>
          <cell r="F2993">
            <v>815</v>
          </cell>
          <cell r="G2993">
            <v>832</v>
          </cell>
        </row>
        <row r="2994">
          <cell r="A2994" t="str">
            <v>Wyong Break and enter - dwelling %</v>
          </cell>
          <cell r="B2994" t="str">
            <v>Wyong</v>
          </cell>
          <cell r="D2994" t="str">
            <v>%</v>
          </cell>
          <cell r="E2994">
            <v>2.0432999999999999</v>
          </cell>
          <cell r="F2994">
            <v>97.956699999999998</v>
          </cell>
          <cell r="G2994">
            <v>100</v>
          </cell>
        </row>
        <row r="2995">
          <cell r="A2995" t="str">
            <v>Wyong Break and enter - non-dwelling No.</v>
          </cell>
          <cell r="B2995" t="str">
            <v>Wyong</v>
          </cell>
          <cell r="C2995" t="str">
            <v>Break and enter non-dwelling</v>
          </cell>
          <cell r="D2995" t="str">
            <v>No.</v>
          </cell>
          <cell r="E2995">
            <v>14</v>
          </cell>
          <cell r="F2995">
            <v>366</v>
          </cell>
          <cell r="G2995">
            <v>380</v>
          </cell>
        </row>
        <row r="2996">
          <cell r="A2996" t="str">
            <v>Wyong Break and enter - non-dwelling %</v>
          </cell>
          <cell r="B2996" t="str">
            <v>Wyong</v>
          </cell>
          <cell r="D2996" t="str">
            <v>%</v>
          </cell>
          <cell r="E2996">
            <v>3.6842000000000001</v>
          </cell>
          <cell r="F2996">
            <v>96.315799999999996</v>
          </cell>
          <cell r="G2996">
            <v>100</v>
          </cell>
        </row>
        <row r="2997">
          <cell r="A2997" t="str">
            <v>Wyong Motor vehicle theft No.</v>
          </cell>
          <cell r="B2997" t="str">
            <v>Wyong</v>
          </cell>
          <cell r="C2997" t="str">
            <v>Motor vehicle theft</v>
          </cell>
          <cell r="D2997" t="str">
            <v>No.</v>
          </cell>
          <cell r="E2997">
            <v>14</v>
          </cell>
          <cell r="F2997">
            <v>516</v>
          </cell>
          <cell r="G2997">
            <v>530</v>
          </cell>
        </row>
        <row r="2998">
          <cell r="A2998" t="str">
            <v>Wyong Motor vehicle theft %</v>
          </cell>
          <cell r="B2998" t="str">
            <v>Wyong</v>
          </cell>
          <cell r="D2998" t="str">
            <v>%</v>
          </cell>
          <cell r="E2998">
            <v>2.6415000000000002</v>
          </cell>
          <cell r="F2998">
            <v>97.358500000000006</v>
          </cell>
          <cell r="G2998">
            <v>100</v>
          </cell>
        </row>
        <row r="2999">
          <cell r="A2999" t="str">
            <v>Wyong Steal from motor vehicle No.</v>
          </cell>
          <cell r="B2999" t="str">
            <v>Wyong</v>
          </cell>
          <cell r="C2999" t="str">
            <v>Steal from motor vehicle</v>
          </cell>
          <cell r="D2999" t="str">
            <v>No.</v>
          </cell>
          <cell r="E2999">
            <v>11</v>
          </cell>
          <cell r="F2999">
            <v>1136</v>
          </cell>
          <cell r="G2999">
            <v>1147</v>
          </cell>
        </row>
        <row r="3000">
          <cell r="A3000" t="str">
            <v>Wyong Steal from motor vehicle %</v>
          </cell>
          <cell r="B3000" t="str">
            <v>Wyong</v>
          </cell>
          <cell r="D3000" t="str">
            <v>%</v>
          </cell>
          <cell r="E3000">
            <v>0.95899999999999996</v>
          </cell>
          <cell r="F3000">
            <v>99.040999999999997</v>
          </cell>
          <cell r="G3000">
            <v>100</v>
          </cell>
        </row>
        <row r="3001">
          <cell r="A3001" t="str">
            <v>Wyong Steal from retail store No.</v>
          </cell>
          <cell r="B3001" t="str">
            <v>Wyong</v>
          </cell>
          <cell r="C3001" t="str">
            <v>Steal from retail store</v>
          </cell>
          <cell r="D3001" t="str">
            <v>No.</v>
          </cell>
          <cell r="E3001">
            <v>25</v>
          </cell>
          <cell r="F3001">
            <v>426</v>
          </cell>
          <cell r="G3001">
            <v>451</v>
          </cell>
        </row>
        <row r="3002">
          <cell r="A3002" t="str">
            <v>Wyong Steal from retail store %</v>
          </cell>
          <cell r="B3002" t="str">
            <v>Wyong</v>
          </cell>
          <cell r="D3002" t="str">
            <v>%</v>
          </cell>
          <cell r="E3002">
            <v>5.5431999999999997</v>
          </cell>
          <cell r="F3002">
            <v>94.456800000000001</v>
          </cell>
          <cell r="G3002">
            <v>100</v>
          </cell>
        </row>
        <row r="3003">
          <cell r="A3003" t="str">
            <v>Wyong Steal from person No.</v>
          </cell>
          <cell r="B3003" t="str">
            <v>Wyong</v>
          </cell>
          <cell r="C3003" t="str">
            <v>Steal from person</v>
          </cell>
          <cell r="D3003" t="str">
            <v>No.</v>
          </cell>
          <cell r="E3003">
            <v>8</v>
          </cell>
          <cell r="F3003">
            <v>100</v>
          </cell>
          <cell r="G3003">
            <v>108</v>
          </cell>
        </row>
        <row r="3004">
          <cell r="A3004" t="str">
            <v>Wyong Steal from person %</v>
          </cell>
          <cell r="B3004" t="str">
            <v>Wyong</v>
          </cell>
          <cell r="D3004" t="str">
            <v>%</v>
          </cell>
          <cell r="E3004">
            <v>7.4074</v>
          </cell>
          <cell r="F3004">
            <v>92.592600000000004</v>
          </cell>
          <cell r="G3004">
            <v>100</v>
          </cell>
        </row>
        <row r="3005">
          <cell r="A3005" t="str">
            <v>Wyong Malicious damage to property No.</v>
          </cell>
          <cell r="B3005" t="str">
            <v>Wyong</v>
          </cell>
          <cell r="C3005" t="str">
            <v>Malicious damage to property</v>
          </cell>
          <cell r="D3005" t="str">
            <v>No.</v>
          </cell>
          <cell r="E3005">
            <v>375</v>
          </cell>
          <cell r="F3005">
            <v>2286</v>
          </cell>
          <cell r="G3005">
            <v>2661</v>
          </cell>
        </row>
        <row r="3006">
          <cell r="A3006" t="str">
            <v>Wyong Malicious damage to property %</v>
          </cell>
          <cell r="B3006" t="str">
            <v>Wyong</v>
          </cell>
          <cell r="D3006" t="str">
            <v>%</v>
          </cell>
          <cell r="E3006">
            <v>14.0924</v>
          </cell>
          <cell r="F3006">
            <v>85.907600000000002</v>
          </cell>
          <cell r="G3006">
            <v>100</v>
          </cell>
        </row>
        <row r="3007">
          <cell r="A3007" t="str">
            <v>Yass Valley Assault - domestic violence related No.</v>
          </cell>
          <cell r="B3007" t="str">
            <v>Yass Valley</v>
          </cell>
          <cell r="C3007" t="str">
            <v>Assault - domestic violence related</v>
          </cell>
          <cell r="D3007" t="str">
            <v>No.</v>
          </cell>
          <cell r="E3007">
            <v>16</v>
          </cell>
          <cell r="F3007">
            <v>17</v>
          </cell>
          <cell r="G3007">
            <v>33</v>
          </cell>
        </row>
        <row r="3008">
          <cell r="A3008" t="str">
            <v>Yass Valley Assault - domestic violence related %</v>
          </cell>
          <cell r="B3008" t="str">
            <v>Yass Valley</v>
          </cell>
          <cell r="D3008" t="str">
            <v>%</v>
          </cell>
          <cell r="E3008">
            <v>48.4848</v>
          </cell>
          <cell r="F3008">
            <v>51.5152</v>
          </cell>
          <cell r="G3008">
            <v>100</v>
          </cell>
        </row>
        <row r="3009">
          <cell r="A3009" t="str">
            <v>Yass Valley Assault - non-domestic violence related No.</v>
          </cell>
          <cell r="B3009" t="str">
            <v>Yass Valley</v>
          </cell>
          <cell r="C3009" t="str">
            <v>Assault - non-domestic violence related</v>
          </cell>
          <cell r="D3009" t="str">
            <v>No.</v>
          </cell>
          <cell r="E3009">
            <v>39</v>
          </cell>
          <cell r="F3009">
            <v>41</v>
          </cell>
          <cell r="G3009">
            <v>80</v>
          </cell>
        </row>
        <row r="3010">
          <cell r="A3010" t="str">
            <v>Yass Valley Assault - non-domestic violence related %</v>
          </cell>
          <cell r="B3010" t="str">
            <v>Yass Valley</v>
          </cell>
          <cell r="D3010" t="str">
            <v>%</v>
          </cell>
          <cell r="E3010">
            <v>48.75</v>
          </cell>
          <cell r="F3010">
            <v>51.25</v>
          </cell>
          <cell r="G3010">
            <v>100</v>
          </cell>
        </row>
        <row r="3011">
          <cell r="A3011" t="str">
            <v>Yass Valley Robbery No.</v>
          </cell>
          <cell r="B3011" t="str">
            <v>Yass Valley</v>
          </cell>
          <cell r="C3011" t="str">
            <v>Robbery</v>
          </cell>
          <cell r="D3011" t="str">
            <v>No.</v>
          </cell>
          <cell r="E3011">
            <v>1</v>
          </cell>
          <cell r="F3011">
            <v>0</v>
          </cell>
          <cell r="G3011">
            <v>1</v>
          </cell>
        </row>
        <row r="3012">
          <cell r="A3012" t="str">
            <v>Yass Valley Robbery %</v>
          </cell>
          <cell r="B3012" t="str">
            <v>Yass Valley</v>
          </cell>
          <cell r="D3012" t="str">
            <v>%</v>
          </cell>
          <cell r="E3012">
            <v>100</v>
          </cell>
          <cell r="F3012">
            <v>0</v>
          </cell>
          <cell r="G3012">
            <v>100</v>
          </cell>
        </row>
        <row r="3013">
          <cell r="A3013" t="str">
            <v>Yass Valley Break and enter - dwelling No.</v>
          </cell>
          <cell r="B3013" t="str">
            <v>Yass Valley</v>
          </cell>
          <cell r="C3013" t="str">
            <v>Break and enter dwelling</v>
          </cell>
          <cell r="D3013" t="str">
            <v>No.</v>
          </cell>
          <cell r="E3013">
            <v>3</v>
          </cell>
          <cell r="F3013">
            <v>50</v>
          </cell>
          <cell r="G3013">
            <v>53</v>
          </cell>
        </row>
        <row r="3014">
          <cell r="A3014" t="str">
            <v>Yass Valley Break and enter - dwelling %</v>
          </cell>
          <cell r="B3014" t="str">
            <v>Yass Valley</v>
          </cell>
          <cell r="D3014" t="str">
            <v>%</v>
          </cell>
          <cell r="E3014">
            <v>5.6604000000000001</v>
          </cell>
          <cell r="F3014">
            <v>94.339600000000004</v>
          </cell>
          <cell r="G3014">
            <v>100</v>
          </cell>
        </row>
        <row r="3015">
          <cell r="A3015" t="str">
            <v>Yass Valley Break and enter - non-dwelling No.</v>
          </cell>
          <cell r="B3015" t="str">
            <v>Yass Valley</v>
          </cell>
          <cell r="C3015" t="str">
            <v>Break and enter non-dwelling</v>
          </cell>
          <cell r="D3015" t="str">
            <v>No.</v>
          </cell>
          <cell r="E3015">
            <v>1</v>
          </cell>
          <cell r="F3015">
            <v>44</v>
          </cell>
          <cell r="G3015">
            <v>45</v>
          </cell>
        </row>
        <row r="3016">
          <cell r="A3016" t="str">
            <v>Yass Valley Break and enter - non-dwelling %</v>
          </cell>
          <cell r="B3016" t="str">
            <v>Yass Valley</v>
          </cell>
          <cell r="D3016" t="str">
            <v>%</v>
          </cell>
          <cell r="E3016">
            <v>2.2222</v>
          </cell>
          <cell r="F3016">
            <v>97.777799999999999</v>
          </cell>
          <cell r="G3016">
            <v>100</v>
          </cell>
        </row>
        <row r="3017">
          <cell r="A3017" t="str">
            <v>Yass Valley Motor vehicle theft No.</v>
          </cell>
          <cell r="B3017" t="str">
            <v>Yass Valley</v>
          </cell>
          <cell r="C3017" t="str">
            <v>Motor vehicle theft</v>
          </cell>
          <cell r="D3017" t="str">
            <v>No.</v>
          </cell>
          <cell r="E3017">
            <v>1</v>
          </cell>
          <cell r="F3017">
            <v>25</v>
          </cell>
          <cell r="G3017">
            <v>26</v>
          </cell>
        </row>
        <row r="3018">
          <cell r="A3018" t="str">
            <v>Yass Valley Motor vehicle theft %</v>
          </cell>
          <cell r="B3018" t="str">
            <v>Yass Valley</v>
          </cell>
          <cell r="D3018" t="str">
            <v>%</v>
          </cell>
          <cell r="E3018">
            <v>3.8462000000000001</v>
          </cell>
          <cell r="F3018">
            <v>96.153800000000004</v>
          </cell>
          <cell r="G3018">
            <v>100</v>
          </cell>
        </row>
        <row r="3019">
          <cell r="A3019" t="str">
            <v>Yass Valley Steal from motor vehicle No.</v>
          </cell>
          <cell r="B3019" t="str">
            <v>Yass Valley</v>
          </cell>
          <cell r="C3019" t="str">
            <v>Steal from motor vehicle</v>
          </cell>
          <cell r="D3019" t="str">
            <v>No.</v>
          </cell>
          <cell r="E3019">
            <v>1</v>
          </cell>
          <cell r="F3019">
            <v>44</v>
          </cell>
          <cell r="G3019">
            <v>45</v>
          </cell>
        </row>
        <row r="3020">
          <cell r="A3020" t="str">
            <v>Yass Valley Steal from motor vehicle %</v>
          </cell>
          <cell r="B3020" t="str">
            <v>Yass Valley</v>
          </cell>
          <cell r="D3020" t="str">
            <v>%</v>
          </cell>
          <cell r="E3020">
            <v>2.2222</v>
          </cell>
          <cell r="F3020">
            <v>97.777799999999999</v>
          </cell>
          <cell r="G3020">
            <v>100</v>
          </cell>
        </row>
        <row r="3021">
          <cell r="A3021" t="str">
            <v>Yass Valley Steal from retail store No.</v>
          </cell>
          <cell r="B3021" t="str">
            <v>Yass Valley</v>
          </cell>
          <cell r="C3021" t="str">
            <v>Steal from retail store</v>
          </cell>
          <cell r="D3021" t="str">
            <v>No.</v>
          </cell>
          <cell r="E3021">
            <v>0</v>
          </cell>
          <cell r="F3021">
            <v>8</v>
          </cell>
          <cell r="G3021">
            <v>8</v>
          </cell>
        </row>
        <row r="3022">
          <cell r="A3022" t="str">
            <v>Yass Valley Steal from retail store %</v>
          </cell>
          <cell r="B3022" t="str">
            <v>Yass Valley</v>
          </cell>
          <cell r="D3022" t="str">
            <v>%</v>
          </cell>
          <cell r="E3022">
            <v>0</v>
          </cell>
          <cell r="F3022">
            <v>100</v>
          </cell>
          <cell r="G3022">
            <v>100</v>
          </cell>
        </row>
        <row r="3023">
          <cell r="A3023" t="str">
            <v>Yass Valley Steal from person No.</v>
          </cell>
          <cell r="B3023" t="str">
            <v>Yass Valley</v>
          </cell>
          <cell r="C3023" t="str">
            <v>Steal from person</v>
          </cell>
          <cell r="D3023" t="str">
            <v>No.</v>
          </cell>
          <cell r="E3023">
            <v>0</v>
          </cell>
          <cell r="F3023">
            <v>2</v>
          </cell>
          <cell r="G3023">
            <v>2</v>
          </cell>
        </row>
        <row r="3024">
          <cell r="A3024" t="str">
            <v>Yass Valley Steal from person %</v>
          </cell>
          <cell r="B3024" t="str">
            <v>Yass Valley</v>
          </cell>
          <cell r="D3024" t="str">
            <v>%</v>
          </cell>
          <cell r="E3024">
            <v>0</v>
          </cell>
          <cell r="F3024">
            <v>100</v>
          </cell>
          <cell r="G3024">
            <v>100</v>
          </cell>
        </row>
        <row r="3025">
          <cell r="A3025" t="str">
            <v>Yass Valley Malicious damage to property No.</v>
          </cell>
          <cell r="B3025" t="str">
            <v>Yass Valley</v>
          </cell>
          <cell r="C3025" t="str">
            <v>Malicious damage to property</v>
          </cell>
          <cell r="D3025" t="str">
            <v>No.</v>
          </cell>
          <cell r="E3025">
            <v>30</v>
          </cell>
          <cell r="F3025">
            <v>158</v>
          </cell>
          <cell r="G3025">
            <v>188</v>
          </cell>
        </row>
        <row r="3026">
          <cell r="A3026" t="str">
            <v>Yass Valley Malicious damage to property %</v>
          </cell>
          <cell r="B3026" t="str">
            <v>Yass Valley</v>
          </cell>
          <cell r="D3026" t="str">
            <v>%</v>
          </cell>
          <cell r="E3026">
            <v>15.9574</v>
          </cell>
          <cell r="F3026">
            <v>84.042599999999993</v>
          </cell>
          <cell r="G3026">
            <v>100</v>
          </cell>
        </row>
        <row r="3027">
          <cell r="A3027" t="str">
            <v>Young Assault - domestic violence related No.</v>
          </cell>
          <cell r="B3027" t="str">
            <v>Young</v>
          </cell>
          <cell r="C3027" t="str">
            <v>Assault - domestic violence related</v>
          </cell>
          <cell r="D3027" t="str">
            <v>No.</v>
          </cell>
          <cell r="E3027">
            <v>38</v>
          </cell>
          <cell r="F3027">
            <v>35</v>
          </cell>
          <cell r="G3027">
            <v>73</v>
          </cell>
        </row>
        <row r="3028">
          <cell r="A3028" t="str">
            <v>Young Assault - domestic violence related %</v>
          </cell>
          <cell r="B3028" t="str">
            <v>Young</v>
          </cell>
          <cell r="D3028" t="str">
            <v>%</v>
          </cell>
          <cell r="E3028">
            <v>52.0548</v>
          </cell>
          <cell r="F3028">
            <v>47.9452</v>
          </cell>
          <cell r="G3028">
            <v>100</v>
          </cell>
        </row>
        <row r="3029">
          <cell r="A3029" t="str">
            <v>Young Assault - non-domestic violence related No.</v>
          </cell>
          <cell r="B3029" t="str">
            <v>Young</v>
          </cell>
          <cell r="C3029" t="str">
            <v>Assault - non-domestic violence related</v>
          </cell>
          <cell r="D3029" t="str">
            <v>No.</v>
          </cell>
          <cell r="E3029">
            <v>37</v>
          </cell>
          <cell r="F3029">
            <v>60</v>
          </cell>
          <cell r="G3029">
            <v>97</v>
          </cell>
        </row>
        <row r="3030">
          <cell r="A3030" t="str">
            <v>Young Assault - non-domestic violence related %</v>
          </cell>
          <cell r="B3030" t="str">
            <v>Young</v>
          </cell>
          <cell r="D3030" t="str">
            <v>%</v>
          </cell>
          <cell r="E3030">
            <v>38.144300000000001</v>
          </cell>
          <cell r="F3030">
            <v>61.855699999999999</v>
          </cell>
          <cell r="G3030">
            <v>100</v>
          </cell>
        </row>
        <row r="3031">
          <cell r="A3031" t="str">
            <v>Young Robbery No.</v>
          </cell>
          <cell r="B3031" t="str">
            <v>Young</v>
          </cell>
          <cell r="C3031" t="str">
            <v>Robbery</v>
          </cell>
          <cell r="D3031" t="str">
            <v>No.</v>
          </cell>
          <cell r="E3031">
            <v>0</v>
          </cell>
          <cell r="F3031">
            <v>1</v>
          </cell>
          <cell r="G3031">
            <v>1</v>
          </cell>
        </row>
        <row r="3032">
          <cell r="A3032" t="str">
            <v>Young Robbery %</v>
          </cell>
          <cell r="B3032" t="str">
            <v>Young</v>
          </cell>
          <cell r="D3032" t="str">
            <v>%</v>
          </cell>
          <cell r="E3032">
            <v>0</v>
          </cell>
          <cell r="F3032">
            <v>100</v>
          </cell>
          <cell r="G3032">
            <v>100</v>
          </cell>
        </row>
        <row r="3033">
          <cell r="A3033" t="str">
            <v>Young Break and enter - dwelling No.</v>
          </cell>
          <cell r="B3033" t="str">
            <v>Young</v>
          </cell>
          <cell r="C3033" t="str">
            <v>Break and enter dwelling</v>
          </cell>
          <cell r="D3033" t="str">
            <v>No.</v>
          </cell>
          <cell r="E3033">
            <v>3</v>
          </cell>
          <cell r="F3033">
            <v>61</v>
          </cell>
          <cell r="G3033">
            <v>64</v>
          </cell>
        </row>
        <row r="3034">
          <cell r="A3034" t="str">
            <v>Young Break and enter - dwelling %</v>
          </cell>
          <cell r="B3034" t="str">
            <v>Young</v>
          </cell>
          <cell r="D3034" t="str">
            <v>%</v>
          </cell>
          <cell r="E3034">
            <v>4.6875</v>
          </cell>
          <cell r="F3034">
            <v>95.3125</v>
          </cell>
          <cell r="G3034">
            <v>100</v>
          </cell>
        </row>
        <row r="3035">
          <cell r="A3035" t="str">
            <v>Young Break and enter - non-dwelling No.</v>
          </cell>
          <cell r="B3035" t="str">
            <v>Young</v>
          </cell>
          <cell r="C3035" t="str">
            <v>Break and enter non-dwelling</v>
          </cell>
          <cell r="D3035" t="str">
            <v>No.</v>
          </cell>
          <cell r="E3035">
            <v>2</v>
          </cell>
          <cell r="F3035">
            <v>52</v>
          </cell>
          <cell r="G3035">
            <v>54</v>
          </cell>
        </row>
        <row r="3036">
          <cell r="A3036" t="str">
            <v>Young Break and enter - non-dwelling %</v>
          </cell>
          <cell r="B3036" t="str">
            <v>Young</v>
          </cell>
          <cell r="D3036" t="str">
            <v>%</v>
          </cell>
          <cell r="E3036">
            <v>3.7037</v>
          </cell>
          <cell r="F3036">
            <v>96.296300000000002</v>
          </cell>
          <cell r="G3036">
            <v>100</v>
          </cell>
        </row>
        <row r="3037">
          <cell r="A3037" t="str">
            <v>Young Motor vehicle theft No.</v>
          </cell>
          <cell r="B3037" t="str">
            <v>Young</v>
          </cell>
          <cell r="C3037" t="str">
            <v>Motor vehicle theft</v>
          </cell>
          <cell r="D3037" t="str">
            <v>No.</v>
          </cell>
          <cell r="E3037">
            <v>1</v>
          </cell>
          <cell r="F3037">
            <v>11</v>
          </cell>
          <cell r="G3037">
            <v>12</v>
          </cell>
        </row>
        <row r="3038">
          <cell r="A3038" t="str">
            <v>Young Motor vehicle theft %</v>
          </cell>
          <cell r="B3038" t="str">
            <v>Young</v>
          </cell>
          <cell r="D3038" t="str">
            <v>%</v>
          </cell>
          <cell r="E3038">
            <v>8.3332999999999995</v>
          </cell>
          <cell r="F3038">
            <v>91.666700000000006</v>
          </cell>
          <cell r="G3038">
            <v>100</v>
          </cell>
        </row>
        <row r="3039">
          <cell r="A3039" t="str">
            <v>Young Steal from motor vehicle No.</v>
          </cell>
          <cell r="B3039" t="str">
            <v>Young</v>
          </cell>
          <cell r="C3039" t="str">
            <v>Steal from motor vehicle</v>
          </cell>
          <cell r="D3039" t="str">
            <v>No.</v>
          </cell>
          <cell r="E3039">
            <v>1</v>
          </cell>
          <cell r="F3039">
            <v>51</v>
          </cell>
          <cell r="G3039">
            <v>52</v>
          </cell>
        </row>
        <row r="3040">
          <cell r="A3040" t="str">
            <v>Young Steal from motor vehicle %</v>
          </cell>
          <cell r="B3040" t="str">
            <v>Young</v>
          </cell>
          <cell r="D3040" t="str">
            <v>%</v>
          </cell>
          <cell r="E3040">
            <v>1.9231</v>
          </cell>
          <cell r="F3040">
            <v>98.076899999999995</v>
          </cell>
          <cell r="G3040">
            <v>100</v>
          </cell>
        </row>
        <row r="3041">
          <cell r="A3041" t="str">
            <v>Young Steal from retail store No.</v>
          </cell>
          <cell r="B3041" t="str">
            <v>Young</v>
          </cell>
          <cell r="C3041" t="str">
            <v>Steal from retail store</v>
          </cell>
          <cell r="D3041" t="str">
            <v>No.</v>
          </cell>
          <cell r="E3041">
            <v>0</v>
          </cell>
          <cell r="F3041">
            <v>26</v>
          </cell>
          <cell r="G3041">
            <v>26</v>
          </cell>
        </row>
        <row r="3042">
          <cell r="A3042" t="str">
            <v>Young Steal from retail store %</v>
          </cell>
          <cell r="B3042" t="str">
            <v>Young</v>
          </cell>
          <cell r="D3042" t="str">
            <v>%</v>
          </cell>
          <cell r="E3042">
            <v>0</v>
          </cell>
          <cell r="F3042">
            <v>100</v>
          </cell>
          <cell r="G3042">
            <v>100</v>
          </cell>
        </row>
        <row r="3043">
          <cell r="A3043" t="str">
            <v>Young Steal from person No.</v>
          </cell>
          <cell r="B3043" t="str">
            <v>Young</v>
          </cell>
          <cell r="C3043" t="str">
            <v>Steal from person</v>
          </cell>
          <cell r="D3043" t="str">
            <v>No.</v>
          </cell>
          <cell r="E3043">
            <v>0</v>
          </cell>
          <cell r="F3043">
            <v>4</v>
          </cell>
          <cell r="G3043">
            <v>4</v>
          </cell>
        </row>
        <row r="3044">
          <cell r="A3044" t="str">
            <v>Young Steal from person %</v>
          </cell>
          <cell r="B3044" t="str">
            <v>Young</v>
          </cell>
          <cell r="D3044" t="str">
            <v>%</v>
          </cell>
          <cell r="E3044">
            <v>0</v>
          </cell>
          <cell r="F3044">
            <v>100</v>
          </cell>
          <cell r="G3044">
            <v>100</v>
          </cell>
        </row>
        <row r="3045">
          <cell r="A3045" t="str">
            <v>Young Malicious damage to property No.</v>
          </cell>
          <cell r="B3045" t="str">
            <v>Young</v>
          </cell>
          <cell r="C3045" t="str">
            <v>Malicious damage to property</v>
          </cell>
          <cell r="D3045" t="str">
            <v>No.</v>
          </cell>
          <cell r="E3045">
            <v>45</v>
          </cell>
          <cell r="F3045">
            <v>274</v>
          </cell>
          <cell r="G3045">
            <v>319</v>
          </cell>
        </row>
        <row r="3046">
          <cell r="A3046" t="str">
            <v>Young Malicious damage to property %</v>
          </cell>
          <cell r="B3046" t="str">
            <v>Young</v>
          </cell>
          <cell r="D3046" t="str">
            <v>%</v>
          </cell>
          <cell r="E3046">
            <v>14.1066</v>
          </cell>
          <cell r="F3046">
            <v>85.8934</v>
          </cell>
          <cell r="G3046">
            <v>100</v>
          </cell>
        </row>
        <row r="3047">
          <cell r="A3047" t="str">
            <v>Unincorporated NSW Assault - domestic violence related No.</v>
          </cell>
          <cell r="B3047" t="str">
            <v>Unincorporated NSW</v>
          </cell>
          <cell r="C3047" t="str">
            <v>Assault - domestic violence related</v>
          </cell>
          <cell r="D3047" t="str">
            <v>No.</v>
          </cell>
          <cell r="E3047">
            <v>2</v>
          </cell>
          <cell r="F3047">
            <v>0</v>
          </cell>
          <cell r="G3047">
            <v>2</v>
          </cell>
        </row>
        <row r="3048">
          <cell r="A3048" t="str">
            <v>Unincorporated NSW Assault - domestic violence related %</v>
          </cell>
          <cell r="B3048" t="str">
            <v>Unincorporated NSW</v>
          </cell>
          <cell r="D3048" t="str">
            <v>%</v>
          </cell>
          <cell r="E3048">
            <v>100</v>
          </cell>
          <cell r="F3048">
            <v>0</v>
          </cell>
          <cell r="G3048">
            <v>100</v>
          </cell>
        </row>
        <row r="3049">
          <cell r="A3049" t="str">
            <v>Unincorporated NSW Assault - non-domestic violence related No.</v>
          </cell>
          <cell r="B3049" t="str">
            <v>Unincorporated NSW</v>
          </cell>
          <cell r="C3049" t="str">
            <v>Assault - non-domestic violence related</v>
          </cell>
          <cell r="D3049" t="str">
            <v>No.</v>
          </cell>
          <cell r="E3049">
            <v>2</v>
          </cell>
          <cell r="F3049">
            <v>6</v>
          </cell>
          <cell r="G3049">
            <v>8</v>
          </cell>
        </row>
        <row r="3050">
          <cell r="A3050" t="str">
            <v>Unincorporated NSW Assault - non-domestic violence related %</v>
          </cell>
          <cell r="B3050" t="str">
            <v>Unincorporated NSW</v>
          </cell>
          <cell r="D3050" t="str">
            <v>%</v>
          </cell>
          <cell r="E3050">
            <v>25</v>
          </cell>
          <cell r="F3050">
            <v>75</v>
          </cell>
          <cell r="G3050">
            <v>100</v>
          </cell>
        </row>
        <row r="3051">
          <cell r="A3051" t="str">
            <v>Unincorporated NSW Robbery No.</v>
          </cell>
          <cell r="B3051" t="str">
            <v>Unincorporated NSW</v>
          </cell>
          <cell r="C3051" t="str">
            <v>Robbery</v>
          </cell>
          <cell r="D3051" t="str">
            <v>No.</v>
          </cell>
          <cell r="E3051">
            <v>0</v>
          </cell>
          <cell r="F3051">
            <v>1</v>
          </cell>
          <cell r="G3051">
            <v>1</v>
          </cell>
        </row>
        <row r="3052">
          <cell r="A3052" t="str">
            <v>Unincorporated NSW Robbery %</v>
          </cell>
          <cell r="B3052" t="str">
            <v>Unincorporated NSW</v>
          </cell>
          <cell r="D3052" t="str">
            <v>%</v>
          </cell>
          <cell r="E3052">
            <v>0</v>
          </cell>
          <cell r="F3052">
            <v>100</v>
          </cell>
          <cell r="G3052">
            <v>100</v>
          </cell>
        </row>
        <row r="3053">
          <cell r="A3053" t="str">
            <v>Unincorporated NSW Break and enter - dwelling No.</v>
          </cell>
          <cell r="B3053" t="str">
            <v>Unincorporated NSW</v>
          </cell>
          <cell r="C3053" t="str">
            <v>Break and enter dwelling</v>
          </cell>
          <cell r="D3053" t="str">
            <v>No.</v>
          </cell>
          <cell r="E3053">
            <v>0</v>
          </cell>
          <cell r="F3053">
            <v>7</v>
          </cell>
          <cell r="G3053">
            <v>7</v>
          </cell>
        </row>
        <row r="3054">
          <cell r="A3054" t="str">
            <v>Unincorporated NSW Break and enter - dwelling %</v>
          </cell>
          <cell r="B3054" t="str">
            <v>Unincorporated NSW</v>
          </cell>
          <cell r="D3054" t="str">
            <v>%</v>
          </cell>
          <cell r="E3054">
            <v>0</v>
          </cell>
          <cell r="F3054">
            <v>100</v>
          </cell>
          <cell r="G3054">
            <v>100</v>
          </cell>
        </row>
        <row r="3055">
          <cell r="A3055" t="str">
            <v>Unincorporated NSW Break and enter - non-dwelling No.</v>
          </cell>
          <cell r="B3055" t="str">
            <v>Unincorporated NSW</v>
          </cell>
          <cell r="C3055" t="str">
            <v>Break and enter non-dwelling</v>
          </cell>
          <cell r="D3055" t="str">
            <v>No.</v>
          </cell>
          <cell r="E3055">
            <v>0</v>
          </cell>
          <cell r="F3055">
            <v>7</v>
          </cell>
          <cell r="G3055">
            <v>7</v>
          </cell>
        </row>
        <row r="3056">
          <cell r="A3056" t="str">
            <v>Unincorporated NSW Break and enter - non-dwelling %</v>
          </cell>
          <cell r="B3056" t="str">
            <v>Unincorporated NSW</v>
          </cell>
          <cell r="D3056" t="str">
            <v>%</v>
          </cell>
          <cell r="E3056">
            <v>0</v>
          </cell>
          <cell r="F3056">
            <v>100</v>
          </cell>
          <cell r="G3056">
            <v>100</v>
          </cell>
        </row>
        <row r="3057">
          <cell r="A3057" t="str">
            <v>Unincorporated NSW Motor vehicle theft No.</v>
          </cell>
          <cell r="B3057" t="str">
            <v>Unincorporated NSW</v>
          </cell>
          <cell r="C3057" t="str">
            <v>Motor vehicle theft</v>
          </cell>
          <cell r="D3057" t="str">
            <v>No.</v>
          </cell>
          <cell r="E3057">
            <v>0</v>
          </cell>
          <cell r="F3057">
            <v>5</v>
          </cell>
          <cell r="G3057">
            <v>5</v>
          </cell>
        </row>
        <row r="3058">
          <cell r="A3058" t="str">
            <v>Unincorporated NSW Motor vehicle theft %</v>
          </cell>
          <cell r="B3058" t="str">
            <v>Unincorporated NSW</v>
          </cell>
          <cell r="D3058" t="str">
            <v>%</v>
          </cell>
          <cell r="E3058">
            <v>0</v>
          </cell>
          <cell r="F3058">
            <v>100</v>
          </cell>
          <cell r="G3058">
            <v>100</v>
          </cell>
        </row>
        <row r="3059">
          <cell r="A3059" t="str">
            <v>Unincorporated NSW Steal from motor vehicle No.</v>
          </cell>
          <cell r="B3059" t="str">
            <v>Unincorporated NSW</v>
          </cell>
          <cell r="C3059" t="str">
            <v>Steal from motor vehicle</v>
          </cell>
          <cell r="D3059" t="str">
            <v>No.</v>
          </cell>
          <cell r="E3059">
            <v>0</v>
          </cell>
          <cell r="F3059">
            <v>5</v>
          </cell>
          <cell r="G3059">
            <v>5</v>
          </cell>
        </row>
        <row r="3060">
          <cell r="A3060" t="str">
            <v>Unincorporated NSW Steal from motor vehicle %</v>
          </cell>
          <cell r="B3060" t="str">
            <v>Unincorporated NSW</v>
          </cell>
          <cell r="D3060" t="str">
            <v>%</v>
          </cell>
          <cell r="E3060">
            <v>0</v>
          </cell>
          <cell r="F3060">
            <v>100</v>
          </cell>
          <cell r="G3060">
            <v>100</v>
          </cell>
        </row>
        <row r="3061">
          <cell r="A3061" t="str">
            <v>Unincorporated NSW Steal from retail store No.</v>
          </cell>
          <cell r="B3061" t="str">
            <v>Unincorporated NSW</v>
          </cell>
          <cell r="C3061" t="str">
            <v>Steal from retail store</v>
          </cell>
          <cell r="D3061" t="str">
            <v>No.</v>
          </cell>
          <cell r="E3061">
            <v>0</v>
          </cell>
          <cell r="F3061">
            <v>0</v>
          </cell>
          <cell r="G3061">
            <v>0</v>
          </cell>
        </row>
        <row r="3062">
          <cell r="A3062" t="str">
            <v>Unincorporated NSW Steal from retail store %</v>
          </cell>
          <cell r="B3062" t="str">
            <v>Unincorporated NSW</v>
          </cell>
          <cell r="D3062" t="str">
            <v>%</v>
          </cell>
          <cell r="E3062">
            <v>0</v>
          </cell>
          <cell r="F3062">
            <v>0</v>
          </cell>
          <cell r="G3062">
            <v>0</v>
          </cell>
        </row>
        <row r="3063">
          <cell r="A3063" t="str">
            <v>Unincorporated NSW Steal from person No.</v>
          </cell>
          <cell r="B3063" t="str">
            <v>Unincorporated NSW</v>
          </cell>
          <cell r="C3063" t="str">
            <v>Steal from person</v>
          </cell>
          <cell r="D3063" t="str">
            <v>No.</v>
          </cell>
          <cell r="E3063">
            <v>0</v>
          </cell>
          <cell r="F3063">
            <v>1</v>
          </cell>
          <cell r="G3063">
            <v>1</v>
          </cell>
        </row>
        <row r="3064">
          <cell r="A3064" t="str">
            <v>Unincorporated NSW Steal from person %</v>
          </cell>
          <cell r="B3064" t="str">
            <v>Unincorporated NSW</v>
          </cell>
          <cell r="D3064" t="str">
            <v>%</v>
          </cell>
          <cell r="E3064">
            <v>0</v>
          </cell>
          <cell r="F3064">
            <v>100</v>
          </cell>
          <cell r="G3064">
            <v>100</v>
          </cell>
        </row>
        <row r="3065">
          <cell r="A3065" t="str">
            <v>Unincorporated NSW Malicious damage to property No.</v>
          </cell>
          <cell r="B3065" t="str">
            <v>Unincorporated NSW</v>
          </cell>
          <cell r="C3065" t="str">
            <v>Malicious damage to property</v>
          </cell>
          <cell r="D3065" t="str">
            <v>No.</v>
          </cell>
          <cell r="E3065">
            <v>2</v>
          </cell>
          <cell r="F3065">
            <v>16</v>
          </cell>
          <cell r="G3065">
            <v>18</v>
          </cell>
        </row>
        <row r="3066">
          <cell r="A3066" t="str">
            <v>Unincorporated NSW Malicious damage to property %</v>
          </cell>
          <cell r="B3066" t="str">
            <v>Unincorporated NSW</v>
          </cell>
          <cell r="D3066" t="str">
            <v>%</v>
          </cell>
          <cell r="E3066">
            <v>11.1111</v>
          </cell>
          <cell r="F3066">
            <v>88.888900000000007</v>
          </cell>
          <cell r="G3066">
            <v>100</v>
          </cell>
        </row>
        <row r="3067">
          <cell r="A3067" t="str">
            <v>Lord Howe Island Assault - domestic violence related No.</v>
          </cell>
          <cell r="B3067" t="str">
            <v>Lord Howe Island</v>
          </cell>
          <cell r="C3067" t="str">
            <v>Assault - domestic violence related</v>
          </cell>
          <cell r="D3067" t="str">
            <v>No.</v>
          </cell>
          <cell r="E3067">
            <v>0</v>
          </cell>
          <cell r="F3067">
            <v>0</v>
          </cell>
          <cell r="G3067">
            <v>0</v>
          </cell>
        </row>
        <row r="3068">
          <cell r="A3068" t="str">
            <v>Lord Howe Island Assault - domestic violence related %</v>
          </cell>
          <cell r="B3068" t="str">
            <v>Lord Howe Island</v>
          </cell>
          <cell r="D3068" t="str">
            <v>%</v>
          </cell>
          <cell r="E3068">
            <v>0</v>
          </cell>
          <cell r="F3068">
            <v>0</v>
          </cell>
          <cell r="G3068">
            <v>0</v>
          </cell>
        </row>
        <row r="3069">
          <cell r="A3069" t="str">
            <v>Lord Howe Island Assault - non-domestic violence related No.</v>
          </cell>
          <cell r="B3069" t="str">
            <v>Lord Howe Island</v>
          </cell>
          <cell r="C3069" t="str">
            <v>Assault - non-domestic violence related</v>
          </cell>
          <cell r="D3069" t="str">
            <v>No.</v>
          </cell>
          <cell r="E3069">
            <v>0</v>
          </cell>
          <cell r="F3069">
            <v>3</v>
          </cell>
          <cell r="G3069">
            <v>3</v>
          </cell>
        </row>
        <row r="3070">
          <cell r="A3070" t="str">
            <v>Lord Howe Island Assault - non-domestic violence related %</v>
          </cell>
          <cell r="B3070" t="str">
            <v>Lord Howe Island</v>
          </cell>
          <cell r="D3070" t="str">
            <v>%</v>
          </cell>
          <cell r="E3070">
            <v>0</v>
          </cell>
          <cell r="F3070">
            <v>100</v>
          </cell>
          <cell r="G3070">
            <v>100</v>
          </cell>
        </row>
        <row r="3071">
          <cell r="A3071" t="str">
            <v>Lord Howe Island Robbery No.</v>
          </cell>
          <cell r="B3071" t="str">
            <v>Lord Howe Island</v>
          </cell>
          <cell r="C3071" t="str">
            <v>Robbery</v>
          </cell>
          <cell r="D3071" t="str">
            <v>No.</v>
          </cell>
          <cell r="E3071">
            <v>0</v>
          </cell>
          <cell r="F3071">
            <v>0</v>
          </cell>
          <cell r="G3071">
            <v>0</v>
          </cell>
        </row>
        <row r="3072">
          <cell r="A3072" t="str">
            <v>Lord Howe Island Robbery %</v>
          </cell>
          <cell r="B3072" t="str">
            <v>Lord Howe Island</v>
          </cell>
          <cell r="D3072" t="str">
            <v>%</v>
          </cell>
          <cell r="E3072">
            <v>0</v>
          </cell>
          <cell r="F3072">
            <v>0</v>
          </cell>
          <cell r="G3072">
            <v>0</v>
          </cell>
        </row>
        <row r="3073">
          <cell r="A3073" t="str">
            <v>Lord Howe Island Break and enter - dwelling No.</v>
          </cell>
          <cell r="B3073" t="str">
            <v>Lord Howe Island</v>
          </cell>
          <cell r="C3073" t="str">
            <v>Break and enter dwelling</v>
          </cell>
          <cell r="D3073" t="str">
            <v>No.</v>
          </cell>
          <cell r="E3073">
            <v>0</v>
          </cell>
          <cell r="F3073">
            <v>0</v>
          </cell>
          <cell r="G3073">
            <v>0</v>
          </cell>
        </row>
        <row r="3074">
          <cell r="A3074" t="str">
            <v>Lord Howe Island Break and enter - dwelling %</v>
          </cell>
          <cell r="B3074" t="str">
            <v>Lord Howe Island</v>
          </cell>
          <cell r="D3074" t="str">
            <v>%</v>
          </cell>
          <cell r="E3074">
            <v>0</v>
          </cell>
          <cell r="F3074">
            <v>0</v>
          </cell>
          <cell r="G3074">
            <v>0</v>
          </cell>
        </row>
        <row r="3075">
          <cell r="A3075" t="str">
            <v>Lord Howe Island Break and enter - non-dwelling No.</v>
          </cell>
          <cell r="B3075" t="str">
            <v>Lord Howe Island</v>
          </cell>
          <cell r="C3075" t="str">
            <v>Break and enter non-dwelling</v>
          </cell>
          <cell r="D3075" t="str">
            <v>No.</v>
          </cell>
          <cell r="E3075">
            <v>1</v>
          </cell>
          <cell r="F3075">
            <v>0</v>
          </cell>
          <cell r="G3075">
            <v>1</v>
          </cell>
        </row>
        <row r="3076">
          <cell r="A3076" t="str">
            <v>Lord Howe Island Break and enter - non-dwelling %</v>
          </cell>
          <cell r="B3076" t="str">
            <v>Lord Howe Island</v>
          </cell>
          <cell r="D3076" t="str">
            <v>%</v>
          </cell>
          <cell r="E3076">
            <v>100</v>
          </cell>
          <cell r="F3076">
            <v>0</v>
          </cell>
          <cell r="G3076">
            <v>100</v>
          </cell>
        </row>
        <row r="3077">
          <cell r="A3077" t="str">
            <v>Lord Howe Island Motor vehicle theft No.</v>
          </cell>
          <cell r="B3077" t="str">
            <v>Lord Howe Island</v>
          </cell>
          <cell r="C3077" t="str">
            <v>Motor vehicle theft</v>
          </cell>
          <cell r="D3077" t="str">
            <v>No.</v>
          </cell>
          <cell r="E3077">
            <v>1</v>
          </cell>
          <cell r="F3077">
            <v>0</v>
          </cell>
          <cell r="G3077">
            <v>1</v>
          </cell>
        </row>
        <row r="3078">
          <cell r="A3078" t="str">
            <v>Lord Howe Island Motor vehicle theft %</v>
          </cell>
          <cell r="B3078" t="str">
            <v>Lord Howe Island</v>
          </cell>
          <cell r="D3078" t="str">
            <v>%</v>
          </cell>
          <cell r="E3078">
            <v>100</v>
          </cell>
          <cell r="F3078">
            <v>0</v>
          </cell>
          <cell r="G3078">
            <v>100</v>
          </cell>
        </row>
        <row r="3079">
          <cell r="A3079" t="str">
            <v>Lord Howe Island Steal from motor vehicle No.</v>
          </cell>
          <cell r="B3079" t="str">
            <v>Lord Howe Island</v>
          </cell>
          <cell r="C3079" t="str">
            <v>Steal from motor vehicle</v>
          </cell>
          <cell r="D3079" t="str">
            <v>No.</v>
          </cell>
          <cell r="E3079">
            <v>0</v>
          </cell>
          <cell r="F3079">
            <v>1</v>
          </cell>
          <cell r="G3079">
            <v>1</v>
          </cell>
        </row>
        <row r="3080">
          <cell r="A3080" t="str">
            <v>Lord Howe Island Steal from motor vehicle %</v>
          </cell>
          <cell r="B3080" t="str">
            <v>Lord Howe Island</v>
          </cell>
          <cell r="D3080" t="str">
            <v>%</v>
          </cell>
          <cell r="E3080">
            <v>0</v>
          </cell>
          <cell r="F3080">
            <v>100</v>
          </cell>
          <cell r="G3080">
            <v>100</v>
          </cell>
        </row>
        <row r="3081">
          <cell r="A3081" t="str">
            <v>Lord Howe Island Steal from retail store No.</v>
          </cell>
          <cell r="B3081" t="str">
            <v>Lord Howe Island</v>
          </cell>
          <cell r="C3081" t="str">
            <v>Steal from retail store</v>
          </cell>
          <cell r="D3081" t="str">
            <v>No.</v>
          </cell>
          <cell r="E3081">
            <v>0</v>
          </cell>
          <cell r="F3081">
            <v>0</v>
          </cell>
          <cell r="G3081">
            <v>0</v>
          </cell>
        </row>
        <row r="3082">
          <cell r="A3082" t="str">
            <v>Lord Howe Island Steal from retail store %</v>
          </cell>
          <cell r="B3082" t="str">
            <v>Lord Howe Island</v>
          </cell>
          <cell r="D3082" t="str">
            <v>%</v>
          </cell>
          <cell r="E3082">
            <v>0</v>
          </cell>
          <cell r="F3082">
            <v>0</v>
          </cell>
          <cell r="G3082">
            <v>0</v>
          </cell>
        </row>
        <row r="3083">
          <cell r="A3083" t="str">
            <v>Lord Howe Island Steal from person No.</v>
          </cell>
          <cell r="B3083" t="str">
            <v>Lord Howe Island</v>
          </cell>
          <cell r="C3083" t="str">
            <v>Steal from person</v>
          </cell>
          <cell r="D3083" t="str">
            <v>No.</v>
          </cell>
          <cell r="E3083">
            <v>0</v>
          </cell>
          <cell r="F3083">
            <v>0</v>
          </cell>
          <cell r="G3083">
            <v>0</v>
          </cell>
        </row>
        <row r="3084">
          <cell r="A3084" t="str">
            <v>Lord Howe Island Steal from person %</v>
          </cell>
          <cell r="B3084" t="str">
            <v>Lord Howe Island</v>
          </cell>
          <cell r="D3084" t="str">
            <v>%</v>
          </cell>
          <cell r="E3084">
            <v>0</v>
          </cell>
          <cell r="F3084">
            <v>0</v>
          </cell>
          <cell r="G3084">
            <v>0</v>
          </cell>
        </row>
        <row r="3085">
          <cell r="A3085" t="str">
            <v>Lord Howe Island Malicious damage to property No.</v>
          </cell>
          <cell r="B3085" t="str">
            <v>Lord Howe Island</v>
          </cell>
          <cell r="C3085" t="str">
            <v>Malicious damage to property</v>
          </cell>
          <cell r="D3085" t="str">
            <v>No.</v>
          </cell>
          <cell r="E3085">
            <v>3</v>
          </cell>
          <cell r="F3085">
            <v>1</v>
          </cell>
          <cell r="G3085">
            <v>4</v>
          </cell>
        </row>
        <row r="3086">
          <cell r="A3086" t="str">
            <v>Lord Howe Island Malicious damage to property %</v>
          </cell>
          <cell r="B3086" t="str">
            <v>Lord Howe Island</v>
          </cell>
          <cell r="D3086" t="str">
            <v>%</v>
          </cell>
          <cell r="E3086">
            <v>75</v>
          </cell>
          <cell r="F3086">
            <v>25</v>
          </cell>
          <cell r="G3086">
            <v>100</v>
          </cell>
        </row>
        <row r="3087">
          <cell r="A3087" t="str">
            <v>Prisons etc Assault - domestic violence related No.</v>
          </cell>
          <cell r="B3087" t="str">
            <v>Prisons etc</v>
          </cell>
          <cell r="C3087" t="str">
            <v>Assault - domestic violence related</v>
          </cell>
          <cell r="D3087" t="str">
            <v>No.</v>
          </cell>
          <cell r="E3087">
            <v>0</v>
          </cell>
          <cell r="F3087">
            <v>1</v>
          </cell>
          <cell r="G3087">
            <v>1</v>
          </cell>
        </row>
        <row r="3088">
          <cell r="A3088" t="str">
            <v>Prisons etc Assault - domestic violence related %</v>
          </cell>
          <cell r="B3088" t="str">
            <v>Prisons etc</v>
          </cell>
          <cell r="D3088" t="str">
            <v>%</v>
          </cell>
          <cell r="E3088">
            <v>0</v>
          </cell>
          <cell r="F3088">
            <v>100</v>
          </cell>
          <cell r="G3088">
            <v>100</v>
          </cell>
        </row>
        <row r="3089">
          <cell r="A3089" t="str">
            <v>Prisons etc Assault - non-domestic violence related No.</v>
          </cell>
          <cell r="B3089" t="str">
            <v>Prisons etc</v>
          </cell>
          <cell r="C3089" t="str">
            <v>Assault - non-domestic violence related</v>
          </cell>
          <cell r="D3089" t="str">
            <v>No.</v>
          </cell>
          <cell r="E3089">
            <v>4</v>
          </cell>
          <cell r="F3089">
            <v>653</v>
          </cell>
          <cell r="G3089">
            <v>657</v>
          </cell>
        </row>
        <row r="3090">
          <cell r="A3090" t="str">
            <v>Prisons etc Assault - non-domestic violence related %</v>
          </cell>
          <cell r="B3090" t="str">
            <v>Prisons etc</v>
          </cell>
          <cell r="D3090" t="str">
            <v>%</v>
          </cell>
          <cell r="E3090">
            <v>0.60880000000000001</v>
          </cell>
          <cell r="F3090">
            <v>99.391199999999998</v>
          </cell>
          <cell r="G3090">
            <v>100</v>
          </cell>
        </row>
        <row r="3091">
          <cell r="A3091" t="str">
            <v>Prisons etc Robbery No.</v>
          </cell>
          <cell r="B3091" t="str">
            <v>Prisons etc</v>
          </cell>
          <cell r="C3091" t="str">
            <v>Robbery</v>
          </cell>
          <cell r="D3091" t="str">
            <v>No.</v>
          </cell>
          <cell r="E3091">
            <v>0</v>
          </cell>
          <cell r="F3091">
            <v>0</v>
          </cell>
          <cell r="G3091">
            <v>0</v>
          </cell>
        </row>
        <row r="3092">
          <cell r="A3092" t="str">
            <v>Prisons etc Robbery %</v>
          </cell>
          <cell r="B3092" t="str">
            <v>Prisons etc</v>
          </cell>
          <cell r="D3092" t="str">
            <v>%</v>
          </cell>
          <cell r="E3092">
            <v>0</v>
          </cell>
          <cell r="F3092">
            <v>0</v>
          </cell>
          <cell r="G3092">
            <v>0</v>
          </cell>
        </row>
        <row r="3093">
          <cell r="A3093" t="str">
            <v>Prisons etc Break and enter - dwelling No.</v>
          </cell>
          <cell r="B3093" t="str">
            <v>Prisons etc</v>
          </cell>
          <cell r="C3093" t="str">
            <v>Break and enter dwelling</v>
          </cell>
          <cell r="D3093" t="str">
            <v>No.</v>
          </cell>
          <cell r="E3093">
            <v>0</v>
          </cell>
          <cell r="F3093">
            <v>0</v>
          </cell>
          <cell r="G3093">
            <v>0</v>
          </cell>
        </row>
        <row r="3094">
          <cell r="A3094" t="str">
            <v>Prisons etc Break and enter - dwelling %</v>
          </cell>
          <cell r="B3094" t="str">
            <v>Prisons etc</v>
          </cell>
          <cell r="D3094" t="str">
            <v>%</v>
          </cell>
          <cell r="E3094">
            <v>0</v>
          </cell>
          <cell r="F3094">
            <v>0</v>
          </cell>
          <cell r="G3094">
            <v>0</v>
          </cell>
        </row>
        <row r="3095">
          <cell r="A3095" t="str">
            <v>Prisons etc Break and enter - non-dwelling No.</v>
          </cell>
          <cell r="B3095" t="str">
            <v>Prisons etc</v>
          </cell>
          <cell r="C3095" t="str">
            <v>Break and enter non-dwelling</v>
          </cell>
          <cell r="D3095" t="str">
            <v>No.</v>
          </cell>
          <cell r="E3095">
            <v>0</v>
          </cell>
          <cell r="F3095">
            <v>4</v>
          </cell>
          <cell r="G3095">
            <v>4</v>
          </cell>
        </row>
        <row r="3096">
          <cell r="A3096" t="str">
            <v>Prisons etc Break and enter - non-dwelling %</v>
          </cell>
          <cell r="B3096" t="str">
            <v>Prisons etc</v>
          </cell>
          <cell r="D3096" t="str">
            <v>%</v>
          </cell>
          <cell r="E3096">
            <v>0</v>
          </cell>
          <cell r="F3096">
            <v>100</v>
          </cell>
          <cell r="G3096">
            <v>100</v>
          </cell>
        </row>
        <row r="3097">
          <cell r="A3097" t="str">
            <v>Prisons etc Motor vehicle theft No.</v>
          </cell>
          <cell r="B3097" t="str">
            <v>Prisons etc</v>
          </cell>
          <cell r="C3097" t="str">
            <v>Motor vehicle theft</v>
          </cell>
          <cell r="D3097" t="str">
            <v>No.</v>
          </cell>
          <cell r="E3097">
            <v>0</v>
          </cell>
          <cell r="F3097">
            <v>0</v>
          </cell>
          <cell r="G3097">
            <v>0</v>
          </cell>
        </row>
        <row r="3098">
          <cell r="A3098" t="str">
            <v>Prisons etc Motor vehicle theft %</v>
          </cell>
          <cell r="B3098" t="str">
            <v>Prisons etc</v>
          </cell>
          <cell r="D3098" t="str">
            <v>%</v>
          </cell>
          <cell r="E3098">
            <v>0</v>
          </cell>
          <cell r="F3098">
            <v>0</v>
          </cell>
          <cell r="G3098">
            <v>0</v>
          </cell>
        </row>
        <row r="3099">
          <cell r="A3099" t="str">
            <v>Prisons etc Steal from motor vehicle No.</v>
          </cell>
          <cell r="B3099" t="str">
            <v>Prisons etc</v>
          </cell>
          <cell r="C3099" t="str">
            <v>Steal from motor vehicle</v>
          </cell>
          <cell r="D3099" t="str">
            <v>No.</v>
          </cell>
          <cell r="E3099">
            <v>0</v>
          </cell>
          <cell r="F3099">
            <v>3</v>
          </cell>
          <cell r="G3099">
            <v>3</v>
          </cell>
        </row>
        <row r="3100">
          <cell r="A3100" t="str">
            <v>Prisons etc Steal from motor vehicle %</v>
          </cell>
          <cell r="B3100" t="str">
            <v>Prisons etc</v>
          </cell>
          <cell r="D3100" t="str">
            <v>%</v>
          </cell>
          <cell r="E3100">
            <v>0</v>
          </cell>
          <cell r="F3100">
            <v>100</v>
          </cell>
          <cell r="G3100">
            <v>100</v>
          </cell>
        </row>
        <row r="3101">
          <cell r="A3101" t="str">
            <v>Prisons etc Steal from retail store No.</v>
          </cell>
          <cell r="B3101" t="str">
            <v>Prisons etc</v>
          </cell>
          <cell r="C3101" t="str">
            <v>Steal from retail store</v>
          </cell>
          <cell r="D3101" t="str">
            <v>No.</v>
          </cell>
          <cell r="E3101">
            <v>0</v>
          </cell>
          <cell r="F3101">
            <v>0</v>
          </cell>
          <cell r="G3101">
            <v>0</v>
          </cell>
        </row>
        <row r="3102">
          <cell r="A3102" t="str">
            <v>Prisons etc Steal from retail store %</v>
          </cell>
          <cell r="B3102" t="str">
            <v>Prisons etc</v>
          </cell>
          <cell r="D3102" t="str">
            <v>%</v>
          </cell>
          <cell r="E3102">
            <v>0</v>
          </cell>
          <cell r="F3102">
            <v>0</v>
          </cell>
          <cell r="G3102">
            <v>0</v>
          </cell>
        </row>
        <row r="3103">
          <cell r="A3103" t="str">
            <v>Prisons etc Steal from person No.</v>
          </cell>
          <cell r="B3103" t="str">
            <v>Prisons etc</v>
          </cell>
          <cell r="C3103" t="str">
            <v>Steal from person</v>
          </cell>
          <cell r="D3103" t="str">
            <v>No.</v>
          </cell>
          <cell r="E3103">
            <v>0</v>
          </cell>
          <cell r="F3103">
            <v>1</v>
          </cell>
          <cell r="G3103">
            <v>1</v>
          </cell>
        </row>
        <row r="3104">
          <cell r="A3104" t="str">
            <v>Prisons etc Steal from person %</v>
          </cell>
          <cell r="B3104" t="str">
            <v>Prisons etc</v>
          </cell>
          <cell r="D3104" t="str">
            <v>%</v>
          </cell>
          <cell r="E3104">
            <v>0</v>
          </cell>
          <cell r="F3104">
            <v>100</v>
          </cell>
          <cell r="G3104">
            <v>100</v>
          </cell>
        </row>
        <row r="3105">
          <cell r="A3105" t="str">
            <v>Prisons etc Malicious damage to property No.</v>
          </cell>
          <cell r="B3105" t="str">
            <v>Prisons etc</v>
          </cell>
          <cell r="C3105" t="str">
            <v>Malicious damage to property</v>
          </cell>
          <cell r="D3105" t="str">
            <v>No.</v>
          </cell>
          <cell r="E3105">
            <v>2</v>
          </cell>
          <cell r="F3105">
            <v>127</v>
          </cell>
          <cell r="G3105">
            <v>129</v>
          </cell>
        </row>
        <row r="3106">
          <cell r="A3106" t="str">
            <v>Prisons etc Malicious damage to property %</v>
          </cell>
          <cell r="B3106" t="str">
            <v>Prisons etc</v>
          </cell>
          <cell r="D3106" t="str">
            <v>%</v>
          </cell>
          <cell r="E3106">
            <v>1.5504</v>
          </cell>
          <cell r="F3106">
            <v>98.449600000000004</v>
          </cell>
          <cell r="G3106">
            <v>100</v>
          </cell>
        </row>
      </sheetData>
      <sheetData sheetId="17"/>
      <sheetData sheetId="18"/>
      <sheetData sheetId="19"/>
      <sheetData sheetId="20">
        <row r="1">
          <cell r="A1" t="str">
            <v>Concat</v>
          </cell>
          <cell r="B1" t="str">
            <v xml:space="preserve">Local Government Area </v>
          </cell>
          <cell r="C1" t="str">
            <v>Offence type</v>
          </cell>
          <cell r="D1" t="str">
            <v>January</v>
          </cell>
          <cell r="E1" t="str">
            <v>February</v>
          </cell>
          <cell r="F1" t="str">
            <v>March</v>
          </cell>
          <cell r="G1" t="str">
            <v>April</v>
          </cell>
          <cell r="H1" t="str">
            <v>May</v>
          </cell>
          <cell r="I1" t="str">
            <v>June</v>
          </cell>
          <cell r="J1" t="str">
            <v>July</v>
          </cell>
          <cell r="K1" t="str">
            <v>August</v>
          </cell>
          <cell r="L1" t="str">
            <v>September</v>
          </cell>
          <cell r="M1" t="str">
            <v>October</v>
          </cell>
          <cell r="N1" t="str">
            <v>November</v>
          </cell>
          <cell r="O1" t="str">
            <v>December</v>
          </cell>
        </row>
        <row r="2">
          <cell r="A2" t="str">
            <v>Albury Assault - domestic violence related</v>
          </cell>
          <cell r="B2" t="str">
            <v>Albury</v>
          </cell>
          <cell r="C2" t="str">
            <v>Assault - domestic violence related</v>
          </cell>
          <cell r="D2">
            <v>11.7117</v>
          </cell>
          <cell r="E2">
            <v>12.6126</v>
          </cell>
          <cell r="F2">
            <v>7.6577000000000002</v>
          </cell>
          <cell r="G2">
            <v>6.3063000000000002</v>
          </cell>
          <cell r="H2">
            <v>6.3063000000000002</v>
          </cell>
          <cell r="I2">
            <v>4.9550000000000001</v>
          </cell>
          <cell r="J2">
            <v>9.9099000000000004</v>
          </cell>
          <cell r="K2">
            <v>8.5586000000000002</v>
          </cell>
          <cell r="L2">
            <v>9.4595000000000002</v>
          </cell>
          <cell r="M2">
            <v>5.4054000000000002</v>
          </cell>
          <cell r="N2">
            <v>9.9099000000000004</v>
          </cell>
          <cell r="O2">
            <v>7.2072000000000003</v>
          </cell>
        </row>
        <row r="3">
          <cell r="A3" t="str">
            <v>Albury Assault - non-domestic violence related</v>
          </cell>
          <cell r="B3" t="str">
            <v>Albury</v>
          </cell>
          <cell r="C3" t="str">
            <v>Assault - non-domestic violence related</v>
          </cell>
          <cell r="D3">
            <v>6.3491999999999997</v>
          </cell>
          <cell r="E3">
            <v>9.2592999999999996</v>
          </cell>
          <cell r="F3">
            <v>7.9364999999999997</v>
          </cell>
          <cell r="G3">
            <v>6.3491999999999997</v>
          </cell>
          <cell r="H3">
            <v>7.1429</v>
          </cell>
          <cell r="I3">
            <v>7.4074</v>
          </cell>
          <cell r="J3">
            <v>7.6719999999999997</v>
          </cell>
          <cell r="K3">
            <v>7.9364999999999997</v>
          </cell>
          <cell r="L3">
            <v>8.7302</v>
          </cell>
          <cell r="M3">
            <v>11.1111</v>
          </cell>
          <cell r="N3">
            <v>10.8466</v>
          </cell>
          <cell r="O3">
            <v>9.2592999999999996</v>
          </cell>
        </row>
        <row r="4">
          <cell r="A4" t="str">
            <v>Albury Assault - alcohol related</v>
          </cell>
          <cell r="B4" t="str">
            <v>Albury</v>
          </cell>
          <cell r="C4" t="str">
            <v>Assault - alcohol related</v>
          </cell>
          <cell r="D4">
            <v>7.9618000000000002</v>
          </cell>
          <cell r="E4">
            <v>10.509600000000001</v>
          </cell>
          <cell r="F4">
            <v>7.3247999999999998</v>
          </cell>
          <cell r="G4">
            <v>7.0064000000000002</v>
          </cell>
          <cell r="H4">
            <v>7.6433</v>
          </cell>
          <cell r="I4">
            <v>7.9618000000000002</v>
          </cell>
          <cell r="J4">
            <v>6.3693999999999997</v>
          </cell>
          <cell r="K4">
            <v>8.9171999999999993</v>
          </cell>
          <cell r="L4">
            <v>7.9618000000000002</v>
          </cell>
          <cell r="M4">
            <v>8.9171999999999993</v>
          </cell>
          <cell r="N4">
            <v>10.1911</v>
          </cell>
          <cell r="O4">
            <v>9.2356999999999996</v>
          </cell>
        </row>
        <row r="5">
          <cell r="A5" t="str">
            <v>Albury Sexual assault</v>
          </cell>
          <cell r="B5" t="str">
            <v>Albury</v>
          </cell>
          <cell r="C5" t="str">
            <v>Sexual assault</v>
          </cell>
          <cell r="D5">
            <v>13.333299999999999</v>
          </cell>
          <cell r="E5">
            <v>26.666699999999999</v>
          </cell>
          <cell r="F5">
            <v>0</v>
          </cell>
          <cell r="G5">
            <v>6.6666999999999996</v>
          </cell>
          <cell r="H5">
            <v>0</v>
          </cell>
          <cell r="I5">
            <v>13.333299999999999</v>
          </cell>
          <cell r="J5">
            <v>0</v>
          </cell>
          <cell r="K5">
            <v>6.6666999999999996</v>
          </cell>
          <cell r="L5">
            <v>0</v>
          </cell>
          <cell r="M5">
            <v>0</v>
          </cell>
          <cell r="N5">
            <v>13.333299999999999</v>
          </cell>
          <cell r="O5">
            <v>20</v>
          </cell>
        </row>
        <row r="6">
          <cell r="A6" t="str">
            <v>Albury Robbery</v>
          </cell>
          <cell r="B6" t="str">
            <v>Albury</v>
          </cell>
          <cell r="C6" t="str">
            <v>Robbery</v>
          </cell>
          <cell r="D6">
            <v>11.1111</v>
          </cell>
          <cell r="E6">
            <v>16.666699999999999</v>
          </cell>
          <cell r="F6">
            <v>0</v>
          </cell>
          <cell r="G6">
            <v>0</v>
          </cell>
          <cell r="H6">
            <v>5.5556000000000001</v>
          </cell>
          <cell r="I6">
            <v>5.5556000000000001</v>
          </cell>
          <cell r="J6">
            <v>16.666699999999999</v>
          </cell>
          <cell r="K6">
            <v>5.5556000000000001</v>
          </cell>
          <cell r="L6">
            <v>16.666699999999999</v>
          </cell>
          <cell r="M6">
            <v>5.5556000000000001</v>
          </cell>
          <cell r="N6">
            <v>11.1111</v>
          </cell>
          <cell r="O6">
            <v>5.5556000000000001</v>
          </cell>
        </row>
        <row r="7">
          <cell r="A7" t="str">
            <v>Albury Break and enter dwelling</v>
          </cell>
          <cell r="B7" t="str">
            <v>Albury</v>
          </cell>
          <cell r="C7" t="str">
            <v>Break and enter dwelling</v>
          </cell>
          <cell r="D7">
            <v>11.578900000000001</v>
          </cell>
          <cell r="E7">
            <v>7.3684000000000003</v>
          </cell>
          <cell r="F7">
            <v>10.526300000000001</v>
          </cell>
          <cell r="G7">
            <v>7.0175000000000001</v>
          </cell>
          <cell r="H7">
            <v>5.6139999999999999</v>
          </cell>
          <cell r="I7">
            <v>7.3684000000000003</v>
          </cell>
          <cell r="J7">
            <v>7.3684000000000003</v>
          </cell>
          <cell r="K7">
            <v>7.7192999999999996</v>
          </cell>
          <cell r="L7">
            <v>9.1227999999999998</v>
          </cell>
          <cell r="M7">
            <v>11.2281</v>
          </cell>
          <cell r="N7">
            <v>5.9649000000000001</v>
          </cell>
          <cell r="O7">
            <v>9.1227999999999998</v>
          </cell>
        </row>
        <row r="8">
          <cell r="A8" t="str">
            <v>Albury Break and enter non-dwelling</v>
          </cell>
          <cell r="B8" t="str">
            <v>Albury</v>
          </cell>
          <cell r="C8" t="str">
            <v>Break and enter non-dwelling</v>
          </cell>
          <cell r="D8">
            <v>4.6729000000000003</v>
          </cell>
          <cell r="E8">
            <v>5.6074999999999999</v>
          </cell>
          <cell r="F8">
            <v>5.6074999999999999</v>
          </cell>
          <cell r="G8">
            <v>11.215</v>
          </cell>
          <cell r="H8">
            <v>13.084099999999999</v>
          </cell>
          <cell r="I8">
            <v>10.2804</v>
          </cell>
          <cell r="J8">
            <v>11.215</v>
          </cell>
          <cell r="K8">
            <v>4.6729000000000003</v>
          </cell>
          <cell r="L8">
            <v>11.215</v>
          </cell>
          <cell r="M8">
            <v>7.4766000000000004</v>
          </cell>
          <cell r="N8">
            <v>7.4766000000000004</v>
          </cell>
          <cell r="O8">
            <v>7.4766000000000004</v>
          </cell>
        </row>
        <row r="9">
          <cell r="A9" t="str">
            <v>Albury Motor vehicle theft</v>
          </cell>
          <cell r="B9" t="str">
            <v>Albury</v>
          </cell>
          <cell r="C9" t="str">
            <v>Motor vehicle theft</v>
          </cell>
          <cell r="D9">
            <v>9.0908999999999995</v>
          </cell>
          <cell r="E9">
            <v>11.6883</v>
          </cell>
          <cell r="F9">
            <v>7.7922000000000002</v>
          </cell>
          <cell r="G9">
            <v>11.6883</v>
          </cell>
          <cell r="H9">
            <v>7.7922000000000002</v>
          </cell>
          <cell r="I9">
            <v>9.0908999999999995</v>
          </cell>
          <cell r="J9">
            <v>7.7922000000000002</v>
          </cell>
          <cell r="K9">
            <v>5.1947999999999999</v>
          </cell>
          <cell r="L9">
            <v>5.1947999999999999</v>
          </cell>
          <cell r="M9">
            <v>6.4935</v>
          </cell>
          <cell r="N9">
            <v>9.0908999999999995</v>
          </cell>
          <cell r="O9">
            <v>9.0908999999999995</v>
          </cell>
        </row>
        <row r="10">
          <cell r="A10" t="str">
            <v>Albury Steal from motor vehicle</v>
          </cell>
          <cell r="B10" t="str">
            <v>Albury</v>
          </cell>
          <cell r="C10" t="str">
            <v>Steal from motor vehicle</v>
          </cell>
          <cell r="D10">
            <v>7.6336000000000004</v>
          </cell>
          <cell r="E10">
            <v>5.3434999999999997</v>
          </cell>
          <cell r="F10">
            <v>8.0152999999999999</v>
          </cell>
          <cell r="G10">
            <v>8.7786000000000008</v>
          </cell>
          <cell r="H10">
            <v>6.8701999999999996</v>
          </cell>
          <cell r="I10">
            <v>6.4885000000000002</v>
          </cell>
          <cell r="J10">
            <v>4.5801999999999996</v>
          </cell>
          <cell r="K10">
            <v>9.9237000000000002</v>
          </cell>
          <cell r="L10">
            <v>10.686999999999999</v>
          </cell>
          <cell r="M10">
            <v>11.0687</v>
          </cell>
          <cell r="N10">
            <v>12.213699999999999</v>
          </cell>
          <cell r="O10">
            <v>8.3969000000000005</v>
          </cell>
        </row>
        <row r="11">
          <cell r="A11" t="str">
            <v>Albury Steal from dwelling</v>
          </cell>
          <cell r="B11" t="str">
            <v>Albury</v>
          </cell>
          <cell r="C11" t="str">
            <v>Steal from dwelling</v>
          </cell>
          <cell r="D11">
            <v>8.3969000000000005</v>
          </cell>
          <cell r="E11">
            <v>6.8701999999999996</v>
          </cell>
          <cell r="F11">
            <v>8.3969000000000005</v>
          </cell>
          <cell r="G11">
            <v>9.9237000000000002</v>
          </cell>
          <cell r="H11">
            <v>9.9237000000000002</v>
          </cell>
          <cell r="I11">
            <v>3.8168000000000002</v>
          </cell>
          <cell r="J11">
            <v>6.8701999999999996</v>
          </cell>
          <cell r="K11">
            <v>7.6336000000000004</v>
          </cell>
          <cell r="L11">
            <v>11.4504</v>
          </cell>
          <cell r="M11">
            <v>9.1602999999999994</v>
          </cell>
          <cell r="N11">
            <v>6.1069000000000004</v>
          </cell>
          <cell r="O11">
            <v>11.4504</v>
          </cell>
        </row>
        <row r="12">
          <cell r="A12" t="str">
            <v>Albury Steal from person</v>
          </cell>
          <cell r="B12" t="str">
            <v>Albury</v>
          </cell>
          <cell r="C12" t="str">
            <v>Steal from person</v>
          </cell>
          <cell r="D12">
            <v>7.5472000000000001</v>
          </cell>
          <cell r="E12">
            <v>3.7736000000000001</v>
          </cell>
          <cell r="F12">
            <v>7.5472000000000001</v>
          </cell>
          <cell r="G12">
            <v>11.3208</v>
          </cell>
          <cell r="H12">
            <v>3.7736000000000001</v>
          </cell>
          <cell r="I12">
            <v>5.6604000000000001</v>
          </cell>
          <cell r="J12">
            <v>5.6604000000000001</v>
          </cell>
          <cell r="K12">
            <v>7.5472000000000001</v>
          </cell>
          <cell r="L12">
            <v>9.4339999999999993</v>
          </cell>
          <cell r="M12">
            <v>9.4339999999999993</v>
          </cell>
          <cell r="N12">
            <v>11.3208</v>
          </cell>
          <cell r="O12">
            <v>16.981100000000001</v>
          </cell>
        </row>
        <row r="13">
          <cell r="A13" t="str">
            <v>Albury Malicious damage to property</v>
          </cell>
          <cell r="B13" t="str">
            <v>Albury</v>
          </cell>
          <cell r="C13" t="str">
            <v>Malicious damage to property</v>
          </cell>
          <cell r="D13">
            <v>7.7763</v>
          </cell>
          <cell r="E13">
            <v>8.1854999999999993</v>
          </cell>
          <cell r="F13">
            <v>8.4583999999999993</v>
          </cell>
          <cell r="G13">
            <v>6.8212999999999999</v>
          </cell>
          <cell r="H13">
            <v>8.3219999999999992</v>
          </cell>
          <cell r="I13">
            <v>6.8212999999999999</v>
          </cell>
          <cell r="J13">
            <v>7.5034000000000001</v>
          </cell>
          <cell r="K13">
            <v>9.6861999999999995</v>
          </cell>
          <cell r="L13">
            <v>9.2768999999999995</v>
          </cell>
          <cell r="M13">
            <v>10.095499999999999</v>
          </cell>
          <cell r="N13">
            <v>9.1404999999999994</v>
          </cell>
          <cell r="O13">
            <v>7.9127000000000001</v>
          </cell>
        </row>
        <row r="14">
          <cell r="A14" t="str">
            <v>Albury Graffiti</v>
          </cell>
          <cell r="B14" t="str">
            <v>Albury</v>
          </cell>
          <cell r="C14" t="str">
            <v>Graffiti</v>
          </cell>
          <cell r="D14">
            <v>7.6923000000000004</v>
          </cell>
          <cell r="E14">
            <v>7.6923000000000004</v>
          </cell>
          <cell r="F14">
            <v>12.820499999999999</v>
          </cell>
          <cell r="G14">
            <v>5.1281999999999996</v>
          </cell>
          <cell r="H14">
            <v>10.256399999999999</v>
          </cell>
          <cell r="I14">
            <v>10.256399999999999</v>
          </cell>
          <cell r="J14">
            <v>0</v>
          </cell>
          <cell r="K14">
            <v>2.5640999999999998</v>
          </cell>
          <cell r="L14">
            <v>10.256399999999999</v>
          </cell>
          <cell r="M14">
            <v>12.820499999999999</v>
          </cell>
          <cell r="N14">
            <v>12.820499999999999</v>
          </cell>
          <cell r="O14">
            <v>7.6923000000000004</v>
          </cell>
        </row>
        <row r="15">
          <cell r="A15" t="str">
            <v>Armidale Dumaresq Assault - domestic violence related</v>
          </cell>
          <cell r="B15" t="str">
            <v>Armidale Dumaresq</v>
          </cell>
          <cell r="C15" t="str">
            <v>Assault - domestic violence related</v>
          </cell>
          <cell r="D15">
            <v>14</v>
          </cell>
          <cell r="E15">
            <v>12</v>
          </cell>
          <cell r="F15">
            <v>8</v>
          </cell>
          <cell r="G15">
            <v>3</v>
          </cell>
          <cell r="H15">
            <v>9</v>
          </cell>
          <cell r="I15">
            <v>10</v>
          </cell>
          <cell r="J15">
            <v>10</v>
          </cell>
          <cell r="K15">
            <v>6</v>
          </cell>
          <cell r="L15">
            <v>7</v>
          </cell>
          <cell r="M15">
            <v>7</v>
          </cell>
          <cell r="N15">
            <v>7</v>
          </cell>
          <cell r="O15">
            <v>7</v>
          </cell>
        </row>
        <row r="16">
          <cell r="A16" t="str">
            <v>Armidale Dumaresq Assault - non-domestic violence related</v>
          </cell>
          <cell r="B16" t="str">
            <v>Armidale Dumaresq</v>
          </cell>
          <cell r="C16" t="str">
            <v>Assault - non-domestic violence related</v>
          </cell>
          <cell r="D16">
            <v>7.4324000000000003</v>
          </cell>
          <cell r="E16">
            <v>10.8108</v>
          </cell>
          <cell r="F16">
            <v>13.513500000000001</v>
          </cell>
          <cell r="G16">
            <v>8.1081000000000003</v>
          </cell>
          <cell r="H16">
            <v>8.1081000000000003</v>
          </cell>
          <cell r="I16">
            <v>4.7297000000000002</v>
          </cell>
          <cell r="J16">
            <v>9.4595000000000002</v>
          </cell>
          <cell r="K16">
            <v>7.4324000000000003</v>
          </cell>
          <cell r="L16">
            <v>6.7568000000000001</v>
          </cell>
          <cell r="M16">
            <v>9.4595000000000002</v>
          </cell>
          <cell r="N16">
            <v>9.4595000000000002</v>
          </cell>
          <cell r="O16">
            <v>4.7297000000000002</v>
          </cell>
        </row>
        <row r="17">
          <cell r="A17" t="str">
            <v>Armidale Dumaresq Assault - alcohol related</v>
          </cell>
          <cell r="B17" t="str">
            <v>Armidale Dumaresq</v>
          </cell>
          <cell r="C17" t="str">
            <v>Assault - alcohol related</v>
          </cell>
          <cell r="D17">
            <v>8.5714000000000006</v>
          </cell>
          <cell r="E17">
            <v>10</v>
          </cell>
          <cell r="F17">
            <v>13.571400000000001</v>
          </cell>
          <cell r="G17">
            <v>7.8571</v>
          </cell>
          <cell r="H17">
            <v>7.8571</v>
          </cell>
          <cell r="I17">
            <v>9.2857000000000003</v>
          </cell>
          <cell r="J17">
            <v>7.8571</v>
          </cell>
          <cell r="K17">
            <v>9.2857000000000003</v>
          </cell>
          <cell r="L17">
            <v>7.1429</v>
          </cell>
          <cell r="M17">
            <v>7.8571</v>
          </cell>
          <cell r="N17">
            <v>6.4286000000000003</v>
          </cell>
          <cell r="O17">
            <v>4.2857000000000003</v>
          </cell>
        </row>
        <row r="18">
          <cell r="A18" t="str">
            <v>Armidale Dumaresq Sexual assault</v>
          </cell>
          <cell r="B18" t="str">
            <v>Armidale Dumaresq</v>
          </cell>
          <cell r="C18" t="str">
            <v>Sexual assault</v>
          </cell>
          <cell r="D18">
            <v>18.181799999999999</v>
          </cell>
          <cell r="E18">
            <v>0</v>
          </cell>
          <cell r="F18">
            <v>9.0908999999999995</v>
          </cell>
          <cell r="G18">
            <v>0</v>
          </cell>
          <cell r="H18">
            <v>9.0908999999999995</v>
          </cell>
          <cell r="I18">
            <v>9.0908999999999995</v>
          </cell>
          <cell r="J18">
            <v>0</v>
          </cell>
          <cell r="K18">
            <v>27.2727</v>
          </cell>
          <cell r="L18">
            <v>0</v>
          </cell>
          <cell r="M18">
            <v>9.0908999999999995</v>
          </cell>
          <cell r="N18">
            <v>9.0908999999999995</v>
          </cell>
          <cell r="O18">
            <v>9.0908999999999995</v>
          </cell>
        </row>
        <row r="19">
          <cell r="A19" t="str">
            <v>Armidale Dumaresq Robbery</v>
          </cell>
          <cell r="B19" t="str">
            <v>Armidale Dumaresq</v>
          </cell>
          <cell r="C19" t="str">
            <v>Robbery</v>
          </cell>
          <cell r="D19">
            <v>12.5</v>
          </cell>
          <cell r="E19">
            <v>25</v>
          </cell>
          <cell r="F19">
            <v>12.5</v>
          </cell>
          <cell r="G19">
            <v>12.5</v>
          </cell>
          <cell r="H19">
            <v>12.5</v>
          </cell>
          <cell r="I19">
            <v>0</v>
          </cell>
          <cell r="J19">
            <v>12.5</v>
          </cell>
          <cell r="K19">
            <v>0</v>
          </cell>
          <cell r="L19">
            <v>12.5</v>
          </cell>
          <cell r="M19">
            <v>0</v>
          </cell>
          <cell r="N19">
            <v>0</v>
          </cell>
          <cell r="O19">
            <v>0</v>
          </cell>
        </row>
        <row r="20">
          <cell r="A20" t="str">
            <v>Armidale Dumaresq Break and enter dwelling</v>
          </cell>
          <cell r="B20" t="str">
            <v>Armidale Dumaresq</v>
          </cell>
          <cell r="C20" t="str">
            <v>Break and enter dwelling</v>
          </cell>
          <cell r="D20">
            <v>4.3860000000000001</v>
          </cell>
          <cell r="E20">
            <v>6.1403999999999996</v>
          </cell>
          <cell r="F20">
            <v>19.298200000000001</v>
          </cell>
          <cell r="G20">
            <v>7.8947000000000003</v>
          </cell>
          <cell r="H20">
            <v>3.5087999999999999</v>
          </cell>
          <cell r="I20">
            <v>7.8947000000000003</v>
          </cell>
          <cell r="J20">
            <v>4.3860000000000001</v>
          </cell>
          <cell r="K20">
            <v>8.7719000000000005</v>
          </cell>
          <cell r="L20">
            <v>8.7719000000000005</v>
          </cell>
          <cell r="M20">
            <v>6.1403999999999996</v>
          </cell>
          <cell r="N20">
            <v>11.403499999999999</v>
          </cell>
          <cell r="O20">
            <v>11.403499999999999</v>
          </cell>
        </row>
        <row r="21">
          <cell r="A21" t="str">
            <v>Armidale Dumaresq Break and enter non-dwelling</v>
          </cell>
          <cell r="B21" t="str">
            <v>Armidale Dumaresq</v>
          </cell>
          <cell r="C21" t="str">
            <v>Break and enter non-dwelling</v>
          </cell>
          <cell r="D21">
            <v>14.492800000000001</v>
          </cell>
          <cell r="E21">
            <v>14.492800000000001</v>
          </cell>
          <cell r="F21">
            <v>7.2464000000000004</v>
          </cell>
          <cell r="G21">
            <v>7.2464000000000004</v>
          </cell>
          <cell r="H21">
            <v>8.6957000000000004</v>
          </cell>
          <cell r="I21">
            <v>8.6957000000000004</v>
          </cell>
          <cell r="J21">
            <v>1.4493</v>
          </cell>
          <cell r="K21">
            <v>14.492800000000001</v>
          </cell>
          <cell r="L21">
            <v>2.8986000000000001</v>
          </cell>
          <cell r="M21">
            <v>7.2464000000000004</v>
          </cell>
          <cell r="N21">
            <v>2.8986000000000001</v>
          </cell>
          <cell r="O21">
            <v>10.1449</v>
          </cell>
        </row>
        <row r="22">
          <cell r="A22" t="str">
            <v>Armidale Dumaresq Motor vehicle theft</v>
          </cell>
          <cell r="B22" t="str">
            <v>Armidale Dumaresq</v>
          </cell>
          <cell r="C22" t="str">
            <v>Motor vehicle theft</v>
          </cell>
          <cell r="D22">
            <v>7.6923000000000004</v>
          </cell>
          <cell r="E22">
            <v>7.6923000000000004</v>
          </cell>
          <cell r="F22">
            <v>7.6923000000000004</v>
          </cell>
          <cell r="G22">
            <v>7.6923000000000004</v>
          </cell>
          <cell r="H22">
            <v>7.6923000000000004</v>
          </cell>
          <cell r="I22">
            <v>3.8462000000000001</v>
          </cell>
          <cell r="J22">
            <v>3.8462000000000001</v>
          </cell>
          <cell r="K22">
            <v>11.538500000000001</v>
          </cell>
          <cell r="L22">
            <v>3.8462000000000001</v>
          </cell>
          <cell r="M22">
            <v>7.6923000000000004</v>
          </cell>
          <cell r="N22">
            <v>7.6923000000000004</v>
          </cell>
          <cell r="O22">
            <v>23.076899999999998</v>
          </cell>
        </row>
        <row r="23">
          <cell r="A23" t="str">
            <v>Armidale Dumaresq Steal from motor vehicle</v>
          </cell>
          <cell r="B23" t="str">
            <v>Armidale Dumaresq</v>
          </cell>
          <cell r="C23" t="str">
            <v>Steal from motor vehicle</v>
          </cell>
          <cell r="D23">
            <v>4.6154000000000002</v>
          </cell>
          <cell r="E23">
            <v>7.6923000000000004</v>
          </cell>
          <cell r="F23">
            <v>13.8462</v>
          </cell>
          <cell r="G23">
            <v>3.0769000000000002</v>
          </cell>
          <cell r="H23">
            <v>12.307700000000001</v>
          </cell>
          <cell r="I23">
            <v>6.1538000000000004</v>
          </cell>
          <cell r="J23">
            <v>6.1538000000000004</v>
          </cell>
          <cell r="K23">
            <v>6.1538000000000004</v>
          </cell>
          <cell r="L23">
            <v>4.6154000000000002</v>
          </cell>
          <cell r="M23">
            <v>13.8462</v>
          </cell>
          <cell r="N23">
            <v>10.7692</v>
          </cell>
          <cell r="O23">
            <v>10.7692</v>
          </cell>
        </row>
        <row r="24">
          <cell r="A24" t="str">
            <v>Armidale Dumaresq Steal from dwelling</v>
          </cell>
          <cell r="B24" t="str">
            <v>Armidale Dumaresq</v>
          </cell>
          <cell r="C24" t="str">
            <v>Steal from dwelling</v>
          </cell>
          <cell r="D24">
            <v>7.6923000000000004</v>
          </cell>
          <cell r="E24">
            <v>5.1281999999999996</v>
          </cell>
          <cell r="F24">
            <v>7.6923000000000004</v>
          </cell>
          <cell r="G24">
            <v>10.256399999999999</v>
          </cell>
          <cell r="H24">
            <v>7.6923000000000004</v>
          </cell>
          <cell r="I24">
            <v>7.6923000000000004</v>
          </cell>
          <cell r="J24">
            <v>2.5640999999999998</v>
          </cell>
          <cell r="K24">
            <v>12.820499999999999</v>
          </cell>
          <cell r="L24">
            <v>2.5640999999999998</v>
          </cell>
          <cell r="M24">
            <v>7.6923000000000004</v>
          </cell>
          <cell r="N24">
            <v>20.512799999999999</v>
          </cell>
          <cell r="O24">
            <v>7.6923000000000004</v>
          </cell>
        </row>
        <row r="25">
          <cell r="A25" t="str">
            <v>Armidale Dumaresq Steal from person</v>
          </cell>
          <cell r="B25" t="str">
            <v>Armidale Dumaresq</v>
          </cell>
          <cell r="C25" t="str">
            <v>Steal from person</v>
          </cell>
          <cell r="D25">
            <v>0</v>
          </cell>
          <cell r="E25">
            <v>13.333299999999999</v>
          </cell>
          <cell r="F25">
            <v>13.333299999999999</v>
          </cell>
          <cell r="G25">
            <v>0</v>
          </cell>
          <cell r="H25">
            <v>0</v>
          </cell>
          <cell r="I25">
            <v>6.6666999999999996</v>
          </cell>
          <cell r="J25">
            <v>20</v>
          </cell>
          <cell r="K25">
            <v>13.333299999999999</v>
          </cell>
          <cell r="L25">
            <v>0</v>
          </cell>
          <cell r="M25">
            <v>6.6666999999999996</v>
          </cell>
          <cell r="N25">
            <v>6.6666999999999996</v>
          </cell>
          <cell r="O25">
            <v>20</v>
          </cell>
        </row>
        <row r="26">
          <cell r="A26" t="str">
            <v>Armidale Dumaresq Malicious damage to property</v>
          </cell>
          <cell r="B26" t="str">
            <v>Armidale Dumaresq</v>
          </cell>
          <cell r="C26" t="str">
            <v>Malicious damage to property</v>
          </cell>
          <cell r="D26">
            <v>8.7719000000000005</v>
          </cell>
          <cell r="E26">
            <v>10.526300000000001</v>
          </cell>
          <cell r="F26">
            <v>10.8772</v>
          </cell>
          <cell r="G26">
            <v>5.6139999999999999</v>
          </cell>
          <cell r="H26">
            <v>6.6666999999999996</v>
          </cell>
          <cell r="I26">
            <v>5.2632000000000003</v>
          </cell>
          <cell r="J26">
            <v>9.4736999999999991</v>
          </cell>
          <cell r="K26">
            <v>7.3684000000000003</v>
          </cell>
          <cell r="L26">
            <v>8.7719000000000005</v>
          </cell>
          <cell r="M26">
            <v>12.631600000000001</v>
          </cell>
          <cell r="N26">
            <v>6.3158000000000003</v>
          </cell>
          <cell r="O26">
            <v>7.7192999999999996</v>
          </cell>
        </row>
        <row r="27">
          <cell r="A27" t="str">
            <v>Armidale Dumaresq Graffiti</v>
          </cell>
          <cell r="B27" t="str">
            <v>Armidale Dumaresq</v>
          </cell>
          <cell r="C27" t="str">
            <v>Graffiti</v>
          </cell>
          <cell r="D27">
            <v>0</v>
          </cell>
          <cell r="E27">
            <v>10</v>
          </cell>
          <cell r="F27">
            <v>10</v>
          </cell>
          <cell r="G27">
            <v>0</v>
          </cell>
          <cell r="H27">
            <v>0</v>
          </cell>
          <cell r="I27">
            <v>0</v>
          </cell>
          <cell r="J27">
            <v>20</v>
          </cell>
          <cell r="K27">
            <v>0</v>
          </cell>
          <cell r="L27">
            <v>10</v>
          </cell>
          <cell r="M27">
            <v>20</v>
          </cell>
          <cell r="N27">
            <v>20</v>
          </cell>
          <cell r="O27">
            <v>10</v>
          </cell>
        </row>
        <row r="28">
          <cell r="A28" t="str">
            <v>Ashfield Assault - domestic violence related</v>
          </cell>
          <cell r="B28" t="str">
            <v>Ashfield</v>
          </cell>
          <cell r="C28" t="str">
            <v>Assault - domestic violence related</v>
          </cell>
          <cell r="D28">
            <v>8.3332999999999995</v>
          </cell>
          <cell r="E28">
            <v>6.9443999999999999</v>
          </cell>
          <cell r="F28">
            <v>16.666699999999999</v>
          </cell>
          <cell r="G28">
            <v>11.1111</v>
          </cell>
          <cell r="H28">
            <v>5.5556000000000001</v>
          </cell>
          <cell r="I28">
            <v>2.7778</v>
          </cell>
          <cell r="J28">
            <v>5.5556000000000001</v>
          </cell>
          <cell r="K28">
            <v>9.7222000000000008</v>
          </cell>
          <cell r="L28">
            <v>9.7222000000000008</v>
          </cell>
          <cell r="M28">
            <v>6.9443999999999999</v>
          </cell>
          <cell r="N28">
            <v>6.9443999999999999</v>
          </cell>
          <cell r="O28">
            <v>9.7222000000000008</v>
          </cell>
        </row>
        <row r="29">
          <cell r="A29" t="str">
            <v>Ashfield Assault - non-domestic violence related</v>
          </cell>
          <cell r="B29" t="str">
            <v>Ashfield</v>
          </cell>
          <cell r="C29" t="str">
            <v>Assault - non-domestic violence related</v>
          </cell>
          <cell r="D29">
            <v>10.8911</v>
          </cell>
          <cell r="E29">
            <v>6.9306999999999999</v>
          </cell>
          <cell r="F29">
            <v>4.9504999999999999</v>
          </cell>
          <cell r="G29">
            <v>11.8812</v>
          </cell>
          <cell r="H29">
            <v>5.9405999999999999</v>
          </cell>
          <cell r="I29">
            <v>14.8515</v>
          </cell>
          <cell r="J29">
            <v>7.9207999999999998</v>
          </cell>
          <cell r="K29">
            <v>9.9009999999999998</v>
          </cell>
          <cell r="L29">
            <v>10.8911</v>
          </cell>
          <cell r="M29">
            <v>4.9504999999999999</v>
          </cell>
          <cell r="N29">
            <v>3.9603999999999999</v>
          </cell>
          <cell r="O29">
            <v>6.9306999999999999</v>
          </cell>
        </row>
        <row r="30">
          <cell r="A30" t="str">
            <v>Ashfield Assault - alcohol related</v>
          </cell>
          <cell r="B30" t="str">
            <v>Ashfield</v>
          </cell>
          <cell r="C30" t="str">
            <v>Assault - alcohol related</v>
          </cell>
          <cell r="D30">
            <v>7.9364999999999997</v>
          </cell>
          <cell r="E30">
            <v>9.5237999999999996</v>
          </cell>
          <cell r="F30">
            <v>9.5237999999999996</v>
          </cell>
          <cell r="G30">
            <v>9.5237999999999996</v>
          </cell>
          <cell r="H30">
            <v>4.7618999999999998</v>
          </cell>
          <cell r="I30">
            <v>6.3491999999999997</v>
          </cell>
          <cell r="J30">
            <v>7.9364999999999997</v>
          </cell>
          <cell r="K30">
            <v>7.9364999999999997</v>
          </cell>
          <cell r="L30">
            <v>9.5237999999999996</v>
          </cell>
          <cell r="M30">
            <v>11.1111</v>
          </cell>
          <cell r="N30">
            <v>4.7618999999999998</v>
          </cell>
          <cell r="O30">
            <v>11.1111</v>
          </cell>
        </row>
        <row r="31">
          <cell r="A31" t="str">
            <v>Ashfield Sexual assault</v>
          </cell>
          <cell r="B31" t="str">
            <v>Ashfield</v>
          </cell>
          <cell r="C31" t="str">
            <v>Sexual assault</v>
          </cell>
          <cell r="D31">
            <v>12.5</v>
          </cell>
          <cell r="E31">
            <v>0</v>
          </cell>
          <cell r="F31">
            <v>25</v>
          </cell>
          <cell r="G31">
            <v>0</v>
          </cell>
          <cell r="H31">
            <v>0</v>
          </cell>
          <cell r="I31">
            <v>0</v>
          </cell>
          <cell r="J31">
            <v>25</v>
          </cell>
          <cell r="K31">
            <v>12.5</v>
          </cell>
          <cell r="L31">
            <v>12.5</v>
          </cell>
          <cell r="M31">
            <v>12.5</v>
          </cell>
          <cell r="N31">
            <v>0</v>
          </cell>
          <cell r="O31">
            <v>0</v>
          </cell>
        </row>
        <row r="32">
          <cell r="A32" t="str">
            <v>Ashfield Robbery</v>
          </cell>
          <cell r="B32" t="str">
            <v>Ashfield</v>
          </cell>
          <cell r="C32" t="str">
            <v>Robbery</v>
          </cell>
          <cell r="D32">
            <v>11.9048</v>
          </cell>
          <cell r="E32">
            <v>4.7618999999999998</v>
          </cell>
          <cell r="F32">
            <v>2.3809999999999998</v>
          </cell>
          <cell r="G32">
            <v>9.5237999999999996</v>
          </cell>
          <cell r="H32">
            <v>2.3809999999999998</v>
          </cell>
          <cell r="I32">
            <v>11.9048</v>
          </cell>
          <cell r="J32">
            <v>7.1429</v>
          </cell>
          <cell r="K32">
            <v>11.9048</v>
          </cell>
          <cell r="L32">
            <v>11.9048</v>
          </cell>
          <cell r="M32">
            <v>4.7618999999999998</v>
          </cell>
          <cell r="N32">
            <v>11.9048</v>
          </cell>
          <cell r="O32">
            <v>9.5237999999999996</v>
          </cell>
        </row>
        <row r="33">
          <cell r="A33" t="str">
            <v>Ashfield Break and enter dwelling</v>
          </cell>
          <cell r="B33" t="str">
            <v>Ashfield</v>
          </cell>
          <cell r="C33" t="str">
            <v>Break and enter dwelling</v>
          </cell>
          <cell r="D33">
            <v>13.7681</v>
          </cell>
          <cell r="E33">
            <v>7.2464000000000004</v>
          </cell>
          <cell r="F33">
            <v>10.1449</v>
          </cell>
          <cell r="G33">
            <v>13.7681</v>
          </cell>
          <cell r="H33">
            <v>6.5217000000000001</v>
          </cell>
          <cell r="I33">
            <v>11.594200000000001</v>
          </cell>
          <cell r="J33">
            <v>3.6232000000000002</v>
          </cell>
          <cell r="K33">
            <v>5.0724999999999998</v>
          </cell>
          <cell r="L33">
            <v>5.7971000000000004</v>
          </cell>
          <cell r="M33">
            <v>8.6957000000000004</v>
          </cell>
          <cell r="N33">
            <v>5.7971000000000004</v>
          </cell>
          <cell r="O33">
            <v>7.9710000000000001</v>
          </cell>
        </row>
        <row r="34">
          <cell r="A34" t="str">
            <v>Ashfield Break and enter non-dwelling</v>
          </cell>
          <cell r="B34" t="str">
            <v>Ashfield</v>
          </cell>
          <cell r="C34" t="str">
            <v>Break and enter non-dwelling</v>
          </cell>
          <cell r="D34">
            <v>6.0606</v>
          </cell>
          <cell r="E34">
            <v>3.0303</v>
          </cell>
          <cell r="F34">
            <v>9.0908999999999995</v>
          </cell>
          <cell r="G34">
            <v>3.0303</v>
          </cell>
          <cell r="H34">
            <v>6.0606</v>
          </cell>
          <cell r="I34">
            <v>18.181799999999999</v>
          </cell>
          <cell r="J34">
            <v>9.0908999999999995</v>
          </cell>
          <cell r="K34">
            <v>9.0908999999999995</v>
          </cell>
          <cell r="L34">
            <v>21.2121</v>
          </cell>
          <cell r="M34">
            <v>0</v>
          </cell>
          <cell r="N34">
            <v>0</v>
          </cell>
          <cell r="O34">
            <v>15.1515</v>
          </cell>
        </row>
        <row r="35">
          <cell r="A35" t="str">
            <v>Ashfield Motor vehicle theft</v>
          </cell>
          <cell r="B35" t="str">
            <v>Ashfield</v>
          </cell>
          <cell r="C35" t="str">
            <v>Motor vehicle theft</v>
          </cell>
          <cell r="D35">
            <v>5.7142999999999997</v>
          </cell>
          <cell r="E35">
            <v>8.5714000000000006</v>
          </cell>
          <cell r="F35">
            <v>5.7142999999999997</v>
          </cell>
          <cell r="G35">
            <v>8.5714000000000006</v>
          </cell>
          <cell r="H35">
            <v>8.5714000000000006</v>
          </cell>
          <cell r="I35">
            <v>8.5714000000000006</v>
          </cell>
          <cell r="J35">
            <v>2.8571</v>
          </cell>
          <cell r="K35">
            <v>2.8571</v>
          </cell>
          <cell r="L35">
            <v>14.2857</v>
          </cell>
          <cell r="M35">
            <v>11.428599999999999</v>
          </cell>
          <cell r="N35">
            <v>11.428599999999999</v>
          </cell>
          <cell r="O35">
            <v>11.428599999999999</v>
          </cell>
        </row>
        <row r="36">
          <cell r="A36" t="str">
            <v>Ashfield Steal from motor vehicle</v>
          </cell>
          <cell r="B36" t="str">
            <v>Ashfield</v>
          </cell>
          <cell r="C36" t="str">
            <v>Steal from motor vehicle</v>
          </cell>
          <cell r="D36">
            <v>6.5933999999999999</v>
          </cell>
          <cell r="E36">
            <v>7.6923000000000004</v>
          </cell>
          <cell r="F36">
            <v>2.1978</v>
          </cell>
          <cell r="G36">
            <v>6.5933999999999999</v>
          </cell>
          <cell r="H36">
            <v>6.5933999999999999</v>
          </cell>
          <cell r="I36">
            <v>12.087899999999999</v>
          </cell>
          <cell r="J36">
            <v>10.989000000000001</v>
          </cell>
          <cell r="K36">
            <v>12.087899999999999</v>
          </cell>
          <cell r="L36">
            <v>13.1868</v>
          </cell>
          <cell r="M36">
            <v>5.4945000000000004</v>
          </cell>
          <cell r="N36">
            <v>8.7911999999999999</v>
          </cell>
          <cell r="O36">
            <v>7.6923000000000004</v>
          </cell>
        </row>
        <row r="37">
          <cell r="A37" t="str">
            <v>Ashfield Steal from dwelling</v>
          </cell>
          <cell r="B37" t="str">
            <v>Ashfield</v>
          </cell>
          <cell r="C37" t="str">
            <v>Steal from dwelling</v>
          </cell>
          <cell r="D37">
            <v>10.7143</v>
          </cell>
          <cell r="E37">
            <v>10.7143</v>
          </cell>
          <cell r="F37">
            <v>7.1429</v>
          </cell>
          <cell r="G37">
            <v>16.071400000000001</v>
          </cell>
          <cell r="H37">
            <v>3.5714000000000001</v>
          </cell>
          <cell r="I37">
            <v>1.7857000000000001</v>
          </cell>
          <cell r="J37">
            <v>3.5714000000000001</v>
          </cell>
          <cell r="K37">
            <v>14.2857</v>
          </cell>
          <cell r="L37">
            <v>8.9285999999999994</v>
          </cell>
          <cell r="M37">
            <v>7.1429</v>
          </cell>
          <cell r="N37">
            <v>8.9285999999999994</v>
          </cell>
          <cell r="O37">
            <v>7.1429</v>
          </cell>
        </row>
        <row r="38">
          <cell r="A38" t="str">
            <v>Ashfield Steal from person</v>
          </cell>
          <cell r="B38" t="str">
            <v>Ashfield</v>
          </cell>
          <cell r="C38" t="str">
            <v>Steal from person</v>
          </cell>
          <cell r="D38">
            <v>21.2121</v>
          </cell>
          <cell r="E38">
            <v>12.1212</v>
          </cell>
          <cell r="F38">
            <v>9.0908999999999995</v>
          </cell>
          <cell r="G38">
            <v>3.0303</v>
          </cell>
          <cell r="H38">
            <v>15.1515</v>
          </cell>
          <cell r="I38">
            <v>9.0908999999999995</v>
          </cell>
          <cell r="J38">
            <v>6.0606</v>
          </cell>
          <cell r="K38">
            <v>3.0303</v>
          </cell>
          <cell r="L38">
            <v>6.0606</v>
          </cell>
          <cell r="M38">
            <v>3.0303</v>
          </cell>
          <cell r="N38">
            <v>12.1212</v>
          </cell>
          <cell r="O38">
            <v>0</v>
          </cell>
        </row>
        <row r="39">
          <cell r="A39" t="str">
            <v>Ashfield Malicious damage to property</v>
          </cell>
          <cell r="B39" t="str">
            <v>Ashfield</v>
          </cell>
          <cell r="C39" t="str">
            <v>Malicious damage to property</v>
          </cell>
          <cell r="D39">
            <v>8.3770000000000007</v>
          </cell>
          <cell r="E39">
            <v>13.089</v>
          </cell>
          <cell r="F39">
            <v>7.3297999999999996</v>
          </cell>
          <cell r="G39">
            <v>9.4240999999999993</v>
          </cell>
          <cell r="H39">
            <v>8.3770000000000007</v>
          </cell>
          <cell r="I39">
            <v>8.3770000000000007</v>
          </cell>
          <cell r="J39">
            <v>8.9004999999999992</v>
          </cell>
          <cell r="K39">
            <v>8.3770000000000007</v>
          </cell>
          <cell r="L39">
            <v>10.4712</v>
          </cell>
          <cell r="M39">
            <v>2.0941999999999998</v>
          </cell>
          <cell r="N39">
            <v>7.3297999999999996</v>
          </cell>
          <cell r="O39">
            <v>7.8533999999999997</v>
          </cell>
        </row>
        <row r="40">
          <cell r="A40" t="str">
            <v>Ashfield Graffiti</v>
          </cell>
          <cell r="B40" t="str">
            <v>Ashfield</v>
          </cell>
          <cell r="C40" t="str">
            <v>Graffiti</v>
          </cell>
          <cell r="D40">
            <v>5.8823999999999996</v>
          </cell>
          <cell r="E40">
            <v>17.647099999999998</v>
          </cell>
          <cell r="F40">
            <v>5.8823999999999996</v>
          </cell>
          <cell r="G40">
            <v>23.529399999999999</v>
          </cell>
          <cell r="H40">
            <v>5.8823999999999996</v>
          </cell>
          <cell r="I40">
            <v>5.8823999999999996</v>
          </cell>
          <cell r="J40">
            <v>5.8823999999999996</v>
          </cell>
          <cell r="K40">
            <v>0</v>
          </cell>
          <cell r="L40">
            <v>23.529399999999999</v>
          </cell>
          <cell r="M40">
            <v>0</v>
          </cell>
          <cell r="N40">
            <v>0</v>
          </cell>
          <cell r="O40">
            <v>5.8823999999999996</v>
          </cell>
        </row>
        <row r="41">
          <cell r="A41" t="str">
            <v>Auburn Assault - domestic violence related</v>
          </cell>
          <cell r="B41" t="str">
            <v>Auburn</v>
          </cell>
          <cell r="C41" t="str">
            <v>Assault - domestic violence related</v>
          </cell>
          <cell r="D41">
            <v>10.757</v>
          </cell>
          <cell r="E41">
            <v>9.1632999999999996</v>
          </cell>
          <cell r="F41">
            <v>9.5617999999999999</v>
          </cell>
          <cell r="G41">
            <v>5.5777000000000001</v>
          </cell>
          <cell r="H41">
            <v>10.358599999999999</v>
          </cell>
          <cell r="I41">
            <v>9.9602000000000004</v>
          </cell>
          <cell r="J41">
            <v>9.5617999999999999</v>
          </cell>
          <cell r="K41">
            <v>8.3665000000000003</v>
          </cell>
          <cell r="L41">
            <v>6.3745000000000003</v>
          </cell>
          <cell r="M41">
            <v>10.358599999999999</v>
          </cell>
          <cell r="N41">
            <v>4.3825000000000003</v>
          </cell>
          <cell r="O41">
            <v>5.5777000000000001</v>
          </cell>
        </row>
        <row r="42">
          <cell r="A42" t="str">
            <v>Auburn Assault - non-domestic violence related</v>
          </cell>
          <cell r="B42" t="str">
            <v>Auburn</v>
          </cell>
          <cell r="C42" t="str">
            <v>Assault - non-domestic violence related</v>
          </cell>
          <cell r="D42">
            <v>6.8878000000000004</v>
          </cell>
          <cell r="E42">
            <v>6.3776000000000002</v>
          </cell>
          <cell r="F42">
            <v>9.9489999999999998</v>
          </cell>
          <cell r="G42">
            <v>9.6938999999999993</v>
          </cell>
          <cell r="H42">
            <v>5.6121999999999996</v>
          </cell>
          <cell r="I42">
            <v>8.4184000000000001</v>
          </cell>
          <cell r="J42">
            <v>8.9285999999999994</v>
          </cell>
          <cell r="K42">
            <v>9.4388000000000005</v>
          </cell>
          <cell r="L42">
            <v>9.1837</v>
          </cell>
          <cell r="M42">
            <v>8.9285999999999994</v>
          </cell>
          <cell r="N42">
            <v>10.459199999999999</v>
          </cell>
          <cell r="O42">
            <v>6.1223999999999998</v>
          </cell>
        </row>
        <row r="43">
          <cell r="A43" t="str">
            <v>Auburn Assault - alcohol related</v>
          </cell>
          <cell r="B43" t="str">
            <v>Auburn</v>
          </cell>
          <cell r="C43" t="str">
            <v>Assault - alcohol related</v>
          </cell>
          <cell r="D43">
            <v>12.0482</v>
          </cell>
          <cell r="E43">
            <v>13.253</v>
          </cell>
          <cell r="F43">
            <v>10.843400000000001</v>
          </cell>
          <cell r="G43">
            <v>7.8312999999999997</v>
          </cell>
          <cell r="H43">
            <v>6.0240999999999998</v>
          </cell>
          <cell r="I43">
            <v>12.650600000000001</v>
          </cell>
          <cell r="J43">
            <v>6.6265000000000001</v>
          </cell>
          <cell r="K43">
            <v>4.8193000000000001</v>
          </cell>
          <cell r="L43">
            <v>9.0360999999999994</v>
          </cell>
          <cell r="M43">
            <v>10.241</v>
          </cell>
          <cell r="N43">
            <v>4.2168999999999999</v>
          </cell>
          <cell r="O43">
            <v>2.4096000000000002</v>
          </cell>
        </row>
        <row r="44">
          <cell r="A44" t="str">
            <v>Auburn Sexual assault</v>
          </cell>
          <cell r="B44" t="str">
            <v>Auburn</v>
          </cell>
          <cell r="C44" t="str">
            <v>Sexual assault</v>
          </cell>
          <cell r="D44">
            <v>15</v>
          </cell>
          <cell r="E44">
            <v>0</v>
          </cell>
          <cell r="F44">
            <v>20</v>
          </cell>
          <cell r="G44">
            <v>10</v>
          </cell>
          <cell r="H44">
            <v>15</v>
          </cell>
          <cell r="I44">
            <v>10</v>
          </cell>
          <cell r="J44">
            <v>5</v>
          </cell>
          <cell r="K44">
            <v>10</v>
          </cell>
          <cell r="L44">
            <v>10</v>
          </cell>
          <cell r="M44">
            <v>0</v>
          </cell>
          <cell r="N44">
            <v>0</v>
          </cell>
          <cell r="O44">
            <v>5</v>
          </cell>
        </row>
        <row r="45">
          <cell r="A45" t="str">
            <v>Auburn Robbery</v>
          </cell>
          <cell r="B45" t="str">
            <v>Auburn</v>
          </cell>
          <cell r="C45" t="str">
            <v>Robbery</v>
          </cell>
          <cell r="D45">
            <v>10</v>
          </cell>
          <cell r="E45">
            <v>8.75</v>
          </cell>
          <cell r="F45">
            <v>5.625</v>
          </cell>
          <cell r="G45">
            <v>10.625</v>
          </cell>
          <cell r="H45">
            <v>8.75</v>
          </cell>
          <cell r="I45">
            <v>6.875</v>
          </cell>
          <cell r="J45">
            <v>6.25</v>
          </cell>
          <cell r="K45">
            <v>10.625</v>
          </cell>
          <cell r="L45">
            <v>8.125</v>
          </cell>
          <cell r="M45">
            <v>13.75</v>
          </cell>
          <cell r="N45">
            <v>5</v>
          </cell>
          <cell r="O45">
            <v>5.625</v>
          </cell>
        </row>
        <row r="46">
          <cell r="A46" t="str">
            <v>Auburn Break and enter dwelling</v>
          </cell>
          <cell r="B46" t="str">
            <v>Auburn</v>
          </cell>
          <cell r="C46" t="str">
            <v>Break and enter dwelling</v>
          </cell>
          <cell r="D46">
            <v>6.0789999999999997</v>
          </cell>
          <cell r="E46">
            <v>7.5987999999999998</v>
          </cell>
          <cell r="F46">
            <v>14.2857</v>
          </cell>
          <cell r="G46">
            <v>6.383</v>
          </cell>
          <cell r="H46">
            <v>9.7263999999999999</v>
          </cell>
          <cell r="I46">
            <v>10.638299999999999</v>
          </cell>
          <cell r="J46">
            <v>4.8632</v>
          </cell>
          <cell r="K46">
            <v>8.5106000000000002</v>
          </cell>
          <cell r="L46">
            <v>7.5987999999999998</v>
          </cell>
          <cell r="M46">
            <v>8.8146000000000004</v>
          </cell>
          <cell r="N46">
            <v>8.8146000000000004</v>
          </cell>
          <cell r="O46">
            <v>6.6868999999999996</v>
          </cell>
        </row>
        <row r="47">
          <cell r="A47" t="str">
            <v>Auburn Break and enter non-dwelling</v>
          </cell>
          <cell r="B47" t="str">
            <v>Auburn</v>
          </cell>
          <cell r="C47" t="str">
            <v>Break and enter non-dwelling</v>
          </cell>
          <cell r="D47">
            <v>3.7037</v>
          </cell>
          <cell r="E47">
            <v>7.4074</v>
          </cell>
          <cell r="F47">
            <v>12.962999999999999</v>
          </cell>
          <cell r="G47">
            <v>7.4074</v>
          </cell>
          <cell r="H47">
            <v>12.962999999999999</v>
          </cell>
          <cell r="I47">
            <v>1.8519000000000001</v>
          </cell>
          <cell r="J47">
            <v>9.2592999999999996</v>
          </cell>
          <cell r="K47">
            <v>9.2592999999999996</v>
          </cell>
          <cell r="L47">
            <v>7.4074</v>
          </cell>
          <cell r="M47">
            <v>7.4074</v>
          </cell>
          <cell r="N47">
            <v>14.8148</v>
          </cell>
          <cell r="O47">
            <v>5.5556000000000001</v>
          </cell>
        </row>
        <row r="48">
          <cell r="A48" t="str">
            <v>Auburn Motor vehicle theft</v>
          </cell>
          <cell r="B48" t="str">
            <v>Auburn</v>
          </cell>
          <cell r="C48" t="str">
            <v>Motor vehicle theft</v>
          </cell>
          <cell r="D48">
            <v>5.5814000000000004</v>
          </cell>
          <cell r="E48">
            <v>7.4419000000000004</v>
          </cell>
          <cell r="F48">
            <v>8.8371999999999993</v>
          </cell>
          <cell r="G48">
            <v>13.4884</v>
          </cell>
          <cell r="H48">
            <v>8.8371999999999993</v>
          </cell>
          <cell r="I48">
            <v>11.6279</v>
          </cell>
          <cell r="J48">
            <v>6.0465</v>
          </cell>
          <cell r="K48">
            <v>7.4419000000000004</v>
          </cell>
          <cell r="L48">
            <v>10.697699999999999</v>
          </cell>
          <cell r="M48">
            <v>9.7674000000000003</v>
          </cell>
          <cell r="N48">
            <v>5.1162999999999998</v>
          </cell>
          <cell r="O48">
            <v>5.1162999999999998</v>
          </cell>
        </row>
        <row r="49">
          <cell r="A49" t="str">
            <v>Auburn Steal from motor vehicle</v>
          </cell>
          <cell r="B49" t="str">
            <v>Auburn</v>
          </cell>
          <cell r="C49" t="str">
            <v>Steal from motor vehicle</v>
          </cell>
          <cell r="D49">
            <v>5.3647999999999998</v>
          </cell>
          <cell r="E49">
            <v>6.6524000000000001</v>
          </cell>
          <cell r="F49">
            <v>12.6609</v>
          </cell>
          <cell r="G49">
            <v>13.3047</v>
          </cell>
          <cell r="H49">
            <v>7.7252999999999998</v>
          </cell>
          <cell r="I49">
            <v>7.9398999999999997</v>
          </cell>
          <cell r="J49">
            <v>11.3734</v>
          </cell>
          <cell r="K49">
            <v>5.7939999999999996</v>
          </cell>
          <cell r="L49">
            <v>8.5837000000000003</v>
          </cell>
          <cell r="M49">
            <v>9.6567000000000007</v>
          </cell>
          <cell r="N49">
            <v>6.4378000000000002</v>
          </cell>
          <cell r="O49">
            <v>4.5064000000000002</v>
          </cell>
        </row>
        <row r="50">
          <cell r="A50" t="str">
            <v>Auburn Steal from dwelling</v>
          </cell>
          <cell r="B50" t="str">
            <v>Auburn</v>
          </cell>
          <cell r="C50" t="str">
            <v>Steal from dwelling</v>
          </cell>
          <cell r="D50">
            <v>13.114800000000001</v>
          </cell>
          <cell r="E50">
            <v>16.3934</v>
          </cell>
          <cell r="F50">
            <v>11.4754</v>
          </cell>
          <cell r="G50">
            <v>6.5574000000000003</v>
          </cell>
          <cell r="H50">
            <v>6.5574000000000003</v>
          </cell>
          <cell r="I50">
            <v>8.1966999999999999</v>
          </cell>
          <cell r="J50">
            <v>9.8361000000000001</v>
          </cell>
          <cell r="K50">
            <v>3.2787000000000002</v>
          </cell>
          <cell r="L50">
            <v>3.2787000000000002</v>
          </cell>
          <cell r="M50">
            <v>9.8361000000000001</v>
          </cell>
          <cell r="N50">
            <v>4.9180000000000001</v>
          </cell>
          <cell r="O50">
            <v>6.5574000000000003</v>
          </cell>
        </row>
        <row r="51">
          <cell r="A51" t="str">
            <v>Auburn Steal from person</v>
          </cell>
          <cell r="B51" t="str">
            <v>Auburn</v>
          </cell>
          <cell r="C51" t="str">
            <v>Steal from person</v>
          </cell>
          <cell r="D51">
            <v>10.1563</v>
          </cell>
          <cell r="E51">
            <v>8.5937999999999999</v>
          </cell>
          <cell r="F51">
            <v>12.5</v>
          </cell>
          <cell r="G51">
            <v>17.968800000000002</v>
          </cell>
          <cell r="H51">
            <v>4.6875</v>
          </cell>
          <cell r="I51">
            <v>5.4687999999999999</v>
          </cell>
          <cell r="J51">
            <v>6.25</v>
          </cell>
          <cell r="K51">
            <v>6.25</v>
          </cell>
          <cell r="L51">
            <v>6.25</v>
          </cell>
          <cell r="M51">
            <v>9.375</v>
          </cell>
          <cell r="N51">
            <v>4.6875</v>
          </cell>
          <cell r="O51">
            <v>7.8125</v>
          </cell>
        </row>
        <row r="52">
          <cell r="A52" t="str">
            <v>Auburn Malicious damage to property</v>
          </cell>
          <cell r="B52" t="str">
            <v>Auburn</v>
          </cell>
          <cell r="C52" t="str">
            <v>Malicious damage to property</v>
          </cell>
          <cell r="D52">
            <v>9.1295000000000002</v>
          </cell>
          <cell r="E52">
            <v>7.6433</v>
          </cell>
          <cell r="F52">
            <v>9.9787999999999997</v>
          </cell>
          <cell r="G52">
            <v>8.0678999999999998</v>
          </cell>
          <cell r="H52">
            <v>10.1911</v>
          </cell>
          <cell r="I52">
            <v>8.7049000000000003</v>
          </cell>
          <cell r="J52">
            <v>5.0955000000000004</v>
          </cell>
          <cell r="K52">
            <v>7.8555999999999999</v>
          </cell>
          <cell r="L52">
            <v>11.0403</v>
          </cell>
          <cell r="M52">
            <v>9.1295000000000002</v>
          </cell>
          <cell r="N52">
            <v>5.5202</v>
          </cell>
          <cell r="O52">
            <v>7.6433</v>
          </cell>
        </row>
        <row r="53">
          <cell r="A53" t="str">
            <v>Auburn Graffiti</v>
          </cell>
          <cell r="B53" t="str">
            <v>Auburn</v>
          </cell>
          <cell r="C53" t="str">
            <v>Graffiti</v>
          </cell>
          <cell r="D53">
            <v>0</v>
          </cell>
          <cell r="E53">
            <v>6.25</v>
          </cell>
          <cell r="F53">
            <v>18.75</v>
          </cell>
          <cell r="G53">
            <v>12.5</v>
          </cell>
          <cell r="H53">
            <v>6.25</v>
          </cell>
          <cell r="I53">
            <v>6.25</v>
          </cell>
          <cell r="J53">
            <v>6.25</v>
          </cell>
          <cell r="K53">
            <v>0</v>
          </cell>
          <cell r="L53">
            <v>18.75</v>
          </cell>
          <cell r="M53">
            <v>18.75</v>
          </cell>
          <cell r="N53">
            <v>0</v>
          </cell>
          <cell r="O53">
            <v>6.25</v>
          </cell>
        </row>
        <row r="54">
          <cell r="A54" t="str">
            <v>Ballina Assault - domestic violence related</v>
          </cell>
          <cell r="B54" t="str">
            <v>Ballina</v>
          </cell>
          <cell r="C54" t="str">
            <v>Assault - domestic violence related</v>
          </cell>
          <cell r="D54">
            <v>8.8000000000000007</v>
          </cell>
          <cell r="E54">
            <v>11.2</v>
          </cell>
          <cell r="F54">
            <v>6.4</v>
          </cell>
          <cell r="G54">
            <v>11.2</v>
          </cell>
          <cell r="H54">
            <v>10.4</v>
          </cell>
          <cell r="I54">
            <v>7.2</v>
          </cell>
          <cell r="J54">
            <v>8.8000000000000007</v>
          </cell>
          <cell r="K54">
            <v>6.4</v>
          </cell>
          <cell r="L54">
            <v>8</v>
          </cell>
          <cell r="M54">
            <v>10.4</v>
          </cell>
          <cell r="N54">
            <v>6.4</v>
          </cell>
          <cell r="O54">
            <v>4.8</v>
          </cell>
        </row>
        <row r="55">
          <cell r="A55" t="str">
            <v>Ballina Assault - non-domestic violence related</v>
          </cell>
          <cell r="B55" t="str">
            <v>Ballina</v>
          </cell>
          <cell r="C55" t="str">
            <v>Assault - non-domestic violence related</v>
          </cell>
          <cell r="D55">
            <v>15.238099999999999</v>
          </cell>
          <cell r="E55">
            <v>5.7142999999999997</v>
          </cell>
          <cell r="F55">
            <v>10.4762</v>
          </cell>
          <cell r="G55">
            <v>10</v>
          </cell>
          <cell r="H55">
            <v>7.6189999999999998</v>
          </cell>
          <cell r="I55">
            <v>7.1429</v>
          </cell>
          <cell r="J55">
            <v>5.2381000000000002</v>
          </cell>
          <cell r="K55">
            <v>4.7618999999999998</v>
          </cell>
          <cell r="L55">
            <v>9.0475999999999992</v>
          </cell>
          <cell r="M55">
            <v>8.5714000000000006</v>
          </cell>
          <cell r="N55">
            <v>9.5237999999999996</v>
          </cell>
          <cell r="O55">
            <v>6.6666999999999996</v>
          </cell>
        </row>
        <row r="56">
          <cell r="A56" t="str">
            <v>Ballina Assault - alcohol related</v>
          </cell>
          <cell r="B56" t="str">
            <v>Ballina</v>
          </cell>
          <cell r="C56" t="str">
            <v>Assault - alcohol related</v>
          </cell>
          <cell r="D56">
            <v>14.5946</v>
          </cell>
          <cell r="E56">
            <v>6.4865000000000004</v>
          </cell>
          <cell r="F56">
            <v>7.0270000000000001</v>
          </cell>
          <cell r="G56">
            <v>11.3514</v>
          </cell>
          <cell r="H56">
            <v>8.6486000000000001</v>
          </cell>
          <cell r="I56">
            <v>8.1081000000000003</v>
          </cell>
          <cell r="J56">
            <v>7.0270000000000001</v>
          </cell>
          <cell r="K56">
            <v>5.4054000000000002</v>
          </cell>
          <cell r="L56">
            <v>9.7296999999999993</v>
          </cell>
          <cell r="M56">
            <v>8.1081000000000003</v>
          </cell>
          <cell r="N56">
            <v>5.4054000000000002</v>
          </cell>
          <cell r="O56">
            <v>8.1081000000000003</v>
          </cell>
        </row>
        <row r="57">
          <cell r="A57" t="str">
            <v>Ballina Sexual assault</v>
          </cell>
          <cell r="B57" t="str">
            <v>Ballina</v>
          </cell>
          <cell r="C57" t="str">
            <v>Sexual assault</v>
          </cell>
          <cell r="D57">
            <v>16.666699999999999</v>
          </cell>
          <cell r="E57">
            <v>5.5556000000000001</v>
          </cell>
          <cell r="F57">
            <v>5.5556000000000001</v>
          </cell>
          <cell r="G57">
            <v>0</v>
          </cell>
          <cell r="H57">
            <v>5.5556000000000001</v>
          </cell>
          <cell r="I57">
            <v>5.5556000000000001</v>
          </cell>
          <cell r="J57">
            <v>5.5556000000000001</v>
          </cell>
          <cell r="K57">
            <v>22.222200000000001</v>
          </cell>
          <cell r="L57">
            <v>11.1111</v>
          </cell>
          <cell r="M57">
            <v>16.666699999999999</v>
          </cell>
          <cell r="N57">
            <v>5.5556000000000001</v>
          </cell>
          <cell r="O57">
            <v>0</v>
          </cell>
        </row>
        <row r="58">
          <cell r="A58" t="str">
            <v>Ballina Robbery</v>
          </cell>
          <cell r="B58" t="str">
            <v>Ballina</v>
          </cell>
          <cell r="C58" t="str">
            <v>Robbery</v>
          </cell>
          <cell r="D58">
            <v>21.428599999999999</v>
          </cell>
          <cell r="E58">
            <v>0</v>
          </cell>
          <cell r="F58">
            <v>7.1429</v>
          </cell>
          <cell r="G58">
            <v>0</v>
          </cell>
          <cell r="H58">
            <v>14.2857</v>
          </cell>
          <cell r="I58">
            <v>0</v>
          </cell>
          <cell r="J58">
            <v>0</v>
          </cell>
          <cell r="K58">
            <v>21.428599999999999</v>
          </cell>
          <cell r="L58">
            <v>7.1429</v>
          </cell>
          <cell r="M58">
            <v>7.1429</v>
          </cell>
          <cell r="N58">
            <v>0</v>
          </cell>
          <cell r="O58">
            <v>21.428599999999999</v>
          </cell>
        </row>
        <row r="59">
          <cell r="A59" t="str">
            <v>Ballina Break and enter dwelling</v>
          </cell>
          <cell r="B59" t="str">
            <v>Ballina</v>
          </cell>
          <cell r="C59" t="str">
            <v>Break and enter dwelling</v>
          </cell>
          <cell r="D59">
            <v>24.590199999999999</v>
          </cell>
          <cell r="E59">
            <v>6.5574000000000003</v>
          </cell>
          <cell r="F59">
            <v>9.0164000000000009</v>
          </cell>
          <cell r="G59">
            <v>12.2951</v>
          </cell>
          <cell r="H59">
            <v>6.5574000000000003</v>
          </cell>
          <cell r="I59">
            <v>1.6393</v>
          </cell>
          <cell r="J59">
            <v>7.3769999999999998</v>
          </cell>
          <cell r="K59">
            <v>6.5574000000000003</v>
          </cell>
          <cell r="L59">
            <v>10.6557</v>
          </cell>
          <cell r="M59">
            <v>5.7377000000000002</v>
          </cell>
          <cell r="N59">
            <v>4.0983999999999998</v>
          </cell>
          <cell r="O59">
            <v>4.9180000000000001</v>
          </cell>
        </row>
        <row r="60">
          <cell r="A60" t="str">
            <v>Ballina Break and enter non-dwelling</v>
          </cell>
          <cell r="B60" t="str">
            <v>Ballina</v>
          </cell>
          <cell r="C60" t="str">
            <v>Break and enter non-dwelling</v>
          </cell>
          <cell r="D60">
            <v>7.6923000000000004</v>
          </cell>
          <cell r="E60">
            <v>11.538500000000001</v>
          </cell>
          <cell r="F60">
            <v>5.7691999999999997</v>
          </cell>
          <cell r="G60">
            <v>21.1538</v>
          </cell>
          <cell r="H60">
            <v>5.7691999999999997</v>
          </cell>
          <cell r="I60">
            <v>5.7691999999999997</v>
          </cell>
          <cell r="J60">
            <v>11.538500000000001</v>
          </cell>
          <cell r="K60">
            <v>7.6923000000000004</v>
          </cell>
          <cell r="L60">
            <v>11.538500000000001</v>
          </cell>
          <cell r="M60">
            <v>3.8462000000000001</v>
          </cell>
          <cell r="N60">
            <v>1.9231</v>
          </cell>
          <cell r="O60">
            <v>5.7691999999999997</v>
          </cell>
        </row>
        <row r="61">
          <cell r="A61" t="str">
            <v>Ballina Motor vehicle theft</v>
          </cell>
          <cell r="B61" t="str">
            <v>Ballina</v>
          </cell>
          <cell r="C61" t="str">
            <v>Motor vehicle theft</v>
          </cell>
          <cell r="D61">
            <v>6.25</v>
          </cell>
          <cell r="E61">
            <v>3.125</v>
          </cell>
          <cell r="F61">
            <v>9.375</v>
          </cell>
          <cell r="G61">
            <v>9.375</v>
          </cell>
          <cell r="H61">
            <v>3.125</v>
          </cell>
          <cell r="I61">
            <v>9.375</v>
          </cell>
          <cell r="J61">
            <v>21.875</v>
          </cell>
          <cell r="K61">
            <v>9.375</v>
          </cell>
          <cell r="L61">
            <v>9.375</v>
          </cell>
          <cell r="M61">
            <v>12.5</v>
          </cell>
          <cell r="N61">
            <v>3.125</v>
          </cell>
          <cell r="O61">
            <v>3.125</v>
          </cell>
        </row>
        <row r="62">
          <cell r="A62" t="str">
            <v>Ballina Steal from motor vehicle</v>
          </cell>
          <cell r="B62" t="str">
            <v>Ballina</v>
          </cell>
          <cell r="C62" t="str">
            <v>Steal from motor vehicle</v>
          </cell>
          <cell r="D62">
            <v>11.224500000000001</v>
          </cell>
          <cell r="E62">
            <v>5.1020000000000003</v>
          </cell>
          <cell r="F62">
            <v>5.1020000000000003</v>
          </cell>
          <cell r="G62">
            <v>12.244899999999999</v>
          </cell>
          <cell r="H62">
            <v>6.1223999999999998</v>
          </cell>
          <cell r="I62">
            <v>2.0407999999999999</v>
          </cell>
          <cell r="J62">
            <v>10.2041</v>
          </cell>
          <cell r="K62">
            <v>14.2857</v>
          </cell>
          <cell r="L62">
            <v>9.1837</v>
          </cell>
          <cell r="M62">
            <v>5.1020000000000003</v>
          </cell>
          <cell r="N62">
            <v>8.1632999999999996</v>
          </cell>
          <cell r="O62">
            <v>11.224500000000001</v>
          </cell>
        </row>
        <row r="63">
          <cell r="A63" t="str">
            <v>Ballina Steal from dwelling</v>
          </cell>
          <cell r="B63" t="str">
            <v>Ballina</v>
          </cell>
          <cell r="C63" t="str">
            <v>Steal from dwelling</v>
          </cell>
          <cell r="D63">
            <v>6.5574000000000003</v>
          </cell>
          <cell r="E63">
            <v>8.1966999999999999</v>
          </cell>
          <cell r="F63">
            <v>4.9180000000000001</v>
          </cell>
          <cell r="G63">
            <v>6.5574000000000003</v>
          </cell>
          <cell r="H63">
            <v>8.1966999999999999</v>
          </cell>
          <cell r="I63">
            <v>8.1966999999999999</v>
          </cell>
          <cell r="J63">
            <v>13.114800000000001</v>
          </cell>
          <cell r="K63">
            <v>9.8361000000000001</v>
          </cell>
          <cell r="L63">
            <v>13.114800000000001</v>
          </cell>
          <cell r="M63">
            <v>8.1966999999999999</v>
          </cell>
          <cell r="N63">
            <v>9.8361000000000001</v>
          </cell>
          <cell r="O63">
            <v>3.2787000000000002</v>
          </cell>
        </row>
        <row r="64">
          <cell r="A64" t="str">
            <v>Ballina Steal from person</v>
          </cell>
          <cell r="B64" t="str">
            <v>Ballina</v>
          </cell>
          <cell r="C64" t="str">
            <v>Steal from person</v>
          </cell>
          <cell r="D64">
            <v>8</v>
          </cell>
          <cell r="E64">
            <v>0</v>
          </cell>
          <cell r="F64">
            <v>16</v>
          </cell>
          <cell r="G64">
            <v>4</v>
          </cell>
          <cell r="H64">
            <v>12</v>
          </cell>
          <cell r="I64">
            <v>0</v>
          </cell>
          <cell r="J64">
            <v>20</v>
          </cell>
          <cell r="K64">
            <v>4</v>
          </cell>
          <cell r="L64">
            <v>8</v>
          </cell>
          <cell r="M64">
            <v>12</v>
          </cell>
          <cell r="N64">
            <v>4</v>
          </cell>
          <cell r="O64">
            <v>12</v>
          </cell>
        </row>
        <row r="65">
          <cell r="A65" t="str">
            <v>Ballina Malicious damage to property</v>
          </cell>
          <cell r="B65" t="str">
            <v>Ballina</v>
          </cell>
          <cell r="C65" t="str">
            <v>Malicious damage to property</v>
          </cell>
          <cell r="D65">
            <v>9.6219999999999999</v>
          </cell>
          <cell r="E65">
            <v>4.4673999999999996</v>
          </cell>
          <cell r="F65">
            <v>10.996600000000001</v>
          </cell>
          <cell r="G65">
            <v>8.2474000000000007</v>
          </cell>
          <cell r="H65">
            <v>6.5292000000000003</v>
          </cell>
          <cell r="I65">
            <v>8.9346999999999994</v>
          </cell>
          <cell r="J65">
            <v>9.6219999999999999</v>
          </cell>
          <cell r="K65">
            <v>8.9346999999999994</v>
          </cell>
          <cell r="L65">
            <v>6.1856</v>
          </cell>
          <cell r="M65">
            <v>10.652900000000001</v>
          </cell>
          <cell r="N65">
            <v>7.9038000000000004</v>
          </cell>
          <cell r="O65">
            <v>7.9038000000000004</v>
          </cell>
        </row>
        <row r="66">
          <cell r="A66" t="str">
            <v>Ballina Graffiti</v>
          </cell>
          <cell r="B66" t="str">
            <v>Ballina</v>
          </cell>
          <cell r="C66" t="str">
            <v>Graffiti</v>
          </cell>
          <cell r="D66">
            <v>0</v>
          </cell>
          <cell r="E66">
            <v>25</v>
          </cell>
          <cell r="F66">
            <v>12.5</v>
          </cell>
          <cell r="G66">
            <v>0</v>
          </cell>
          <cell r="H66">
            <v>12.5</v>
          </cell>
          <cell r="I66">
            <v>12.5</v>
          </cell>
          <cell r="J66">
            <v>0</v>
          </cell>
          <cell r="K66">
            <v>25</v>
          </cell>
          <cell r="L66">
            <v>0</v>
          </cell>
          <cell r="M66">
            <v>0</v>
          </cell>
          <cell r="N66">
            <v>12.5</v>
          </cell>
          <cell r="O66">
            <v>0</v>
          </cell>
        </row>
        <row r="67">
          <cell r="A67" t="str">
            <v>Balranald Assault - domestic violence related</v>
          </cell>
          <cell r="B67" t="str">
            <v>Balranald</v>
          </cell>
          <cell r="C67" t="str">
            <v>Assault - domestic violence related</v>
          </cell>
          <cell r="D67">
            <v>11.1111</v>
          </cell>
          <cell r="E67">
            <v>5.5556000000000001</v>
          </cell>
          <cell r="F67">
            <v>0</v>
          </cell>
          <cell r="G67">
            <v>5.5556000000000001</v>
          </cell>
          <cell r="H67">
            <v>11.1111</v>
          </cell>
          <cell r="I67">
            <v>11.1111</v>
          </cell>
          <cell r="J67">
            <v>0</v>
          </cell>
          <cell r="K67">
            <v>11.1111</v>
          </cell>
          <cell r="L67">
            <v>16.666699999999999</v>
          </cell>
          <cell r="M67">
            <v>0</v>
          </cell>
          <cell r="N67">
            <v>22.222200000000001</v>
          </cell>
          <cell r="O67">
            <v>5.5556000000000001</v>
          </cell>
        </row>
        <row r="68">
          <cell r="A68" t="str">
            <v>Balranald Assault - non-domestic violence related</v>
          </cell>
          <cell r="B68" t="str">
            <v>Balranald</v>
          </cell>
          <cell r="C68" t="str">
            <v>Assault - non-domestic violence related</v>
          </cell>
          <cell r="D68">
            <v>6.6666999999999996</v>
          </cell>
          <cell r="E68">
            <v>13.333299999999999</v>
          </cell>
          <cell r="F68">
            <v>6.6666999999999996</v>
          </cell>
          <cell r="G68">
            <v>0</v>
          </cell>
          <cell r="H68">
            <v>0</v>
          </cell>
          <cell r="I68">
            <v>20</v>
          </cell>
          <cell r="J68">
            <v>13.333299999999999</v>
          </cell>
          <cell r="K68">
            <v>13.333299999999999</v>
          </cell>
          <cell r="L68">
            <v>13.333299999999999</v>
          </cell>
          <cell r="M68">
            <v>6.6666999999999996</v>
          </cell>
          <cell r="N68">
            <v>0</v>
          </cell>
          <cell r="O68">
            <v>6.6666999999999996</v>
          </cell>
        </row>
        <row r="69">
          <cell r="A69" t="str">
            <v>Balranald Assault - alcohol related</v>
          </cell>
          <cell r="B69" t="str">
            <v>Balranald</v>
          </cell>
          <cell r="C69" t="str">
            <v>Assault - alcohol related</v>
          </cell>
          <cell r="D69">
            <v>9.5237999999999996</v>
          </cell>
          <cell r="E69">
            <v>14.2857</v>
          </cell>
          <cell r="F69">
            <v>4.7618999999999998</v>
          </cell>
          <cell r="G69">
            <v>4.7618999999999998</v>
          </cell>
          <cell r="H69">
            <v>0</v>
          </cell>
          <cell r="I69">
            <v>19.047599999999999</v>
          </cell>
          <cell r="J69">
            <v>4.7618999999999998</v>
          </cell>
          <cell r="K69">
            <v>9.5237999999999996</v>
          </cell>
          <cell r="L69">
            <v>19.047599999999999</v>
          </cell>
          <cell r="M69">
            <v>4.7618999999999998</v>
          </cell>
          <cell r="N69">
            <v>4.7618999999999998</v>
          </cell>
          <cell r="O69">
            <v>4.7618999999999998</v>
          </cell>
        </row>
        <row r="70">
          <cell r="A70" t="str">
            <v>Balranald Sexual assault</v>
          </cell>
          <cell r="B70" t="str">
            <v>Balranald</v>
          </cell>
          <cell r="C70" t="str">
            <v>Sexual assault</v>
          </cell>
          <cell r="D70">
            <v>50</v>
          </cell>
          <cell r="E70">
            <v>0</v>
          </cell>
          <cell r="F70">
            <v>0</v>
          </cell>
          <cell r="G70">
            <v>0</v>
          </cell>
          <cell r="H70">
            <v>0</v>
          </cell>
          <cell r="I70">
            <v>0</v>
          </cell>
          <cell r="J70">
            <v>0</v>
          </cell>
          <cell r="K70">
            <v>0</v>
          </cell>
          <cell r="L70">
            <v>50</v>
          </cell>
          <cell r="M70">
            <v>0</v>
          </cell>
          <cell r="N70">
            <v>0</v>
          </cell>
          <cell r="O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row>
        <row r="72">
          <cell r="A72" t="str">
            <v>Balranald Break and enter dwelling</v>
          </cell>
          <cell r="B72" t="str">
            <v>Balranald</v>
          </cell>
          <cell r="C72" t="str">
            <v>Break and enter dwelling</v>
          </cell>
          <cell r="D72">
            <v>0</v>
          </cell>
          <cell r="E72">
            <v>0</v>
          </cell>
          <cell r="F72">
            <v>0</v>
          </cell>
          <cell r="G72">
            <v>40</v>
          </cell>
          <cell r="H72">
            <v>20</v>
          </cell>
          <cell r="I72">
            <v>20</v>
          </cell>
          <cell r="J72">
            <v>20</v>
          </cell>
          <cell r="K72">
            <v>0</v>
          </cell>
          <cell r="L72">
            <v>0</v>
          </cell>
          <cell r="M72">
            <v>0</v>
          </cell>
          <cell r="N72">
            <v>0</v>
          </cell>
          <cell r="O72">
            <v>0</v>
          </cell>
        </row>
        <row r="73">
          <cell r="A73" t="str">
            <v>Balranald Break and enter non-dwelling</v>
          </cell>
          <cell r="B73" t="str">
            <v>Balranald</v>
          </cell>
          <cell r="C73" t="str">
            <v>Break and enter non-dwelling</v>
          </cell>
          <cell r="D73">
            <v>0</v>
          </cell>
          <cell r="E73">
            <v>0</v>
          </cell>
          <cell r="F73">
            <v>25</v>
          </cell>
          <cell r="G73">
            <v>0</v>
          </cell>
          <cell r="H73">
            <v>25</v>
          </cell>
          <cell r="I73">
            <v>0</v>
          </cell>
          <cell r="J73">
            <v>25</v>
          </cell>
          <cell r="K73">
            <v>0</v>
          </cell>
          <cell r="L73">
            <v>0</v>
          </cell>
          <cell r="M73">
            <v>0</v>
          </cell>
          <cell r="N73">
            <v>0</v>
          </cell>
          <cell r="O73">
            <v>25</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50</v>
          </cell>
          <cell r="L74">
            <v>0</v>
          </cell>
          <cell r="M74">
            <v>0</v>
          </cell>
          <cell r="N74">
            <v>50</v>
          </cell>
          <cell r="O74">
            <v>0</v>
          </cell>
        </row>
        <row r="75">
          <cell r="A75" t="str">
            <v>Balranald Steal from motor vehicle</v>
          </cell>
          <cell r="B75" t="str">
            <v>Balranald</v>
          </cell>
          <cell r="C75" t="str">
            <v>Steal from motor vehicle</v>
          </cell>
          <cell r="D75">
            <v>25</v>
          </cell>
          <cell r="E75">
            <v>0</v>
          </cell>
          <cell r="F75">
            <v>0</v>
          </cell>
          <cell r="G75">
            <v>0</v>
          </cell>
          <cell r="H75">
            <v>0</v>
          </cell>
          <cell r="I75">
            <v>0</v>
          </cell>
          <cell r="J75">
            <v>0</v>
          </cell>
          <cell r="K75">
            <v>0</v>
          </cell>
          <cell r="L75">
            <v>0</v>
          </cell>
          <cell r="M75">
            <v>25</v>
          </cell>
          <cell r="N75">
            <v>50</v>
          </cell>
          <cell r="O75">
            <v>0</v>
          </cell>
        </row>
        <row r="76">
          <cell r="A76" t="str">
            <v>Balranald Steal from dwelling</v>
          </cell>
          <cell r="B76" t="str">
            <v>Balranald</v>
          </cell>
          <cell r="C76" t="str">
            <v>Steal from dwelling</v>
          </cell>
          <cell r="D76">
            <v>0</v>
          </cell>
          <cell r="E76">
            <v>0</v>
          </cell>
          <cell r="F76">
            <v>0</v>
          </cell>
          <cell r="G76">
            <v>100</v>
          </cell>
          <cell r="H76">
            <v>0</v>
          </cell>
          <cell r="I76">
            <v>0</v>
          </cell>
          <cell r="J76">
            <v>0</v>
          </cell>
          <cell r="K76">
            <v>0</v>
          </cell>
          <cell r="L76">
            <v>0</v>
          </cell>
          <cell r="M76">
            <v>0</v>
          </cell>
          <cell r="N76">
            <v>0</v>
          </cell>
          <cell r="O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row>
        <row r="78">
          <cell r="A78" t="str">
            <v>Balranald Malicious damage to property</v>
          </cell>
          <cell r="B78" t="str">
            <v>Balranald</v>
          </cell>
          <cell r="C78" t="str">
            <v>Malicious damage to property</v>
          </cell>
          <cell r="D78">
            <v>5.5556000000000001</v>
          </cell>
          <cell r="E78">
            <v>5.5556000000000001</v>
          </cell>
          <cell r="F78">
            <v>5.5556000000000001</v>
          </cell>
          <cell r="G78">
            <v>0</v>
          </cell>
          <cell r="H78">
            <v>11.1111</v>
          </cell>
          <cell r="I78">
            <v>11.1111</v>
          </cell>
          <cell r="J78">
            <v>0</v>
          </cell>
          <cell r="K78">
            <v>0</v>
          </cell>
          <cell r="L78">
            <v>11.1111</v>
          </cell>
          <cell r="M78">
            <v>11.1111</v>
          </cell>
          <cell r="N78">
            <v>22.222200000000001</v>
          </cell>
          <cell r="O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row>
        <row r="80">
          <cell r="A80" t="str">
            <v>Bankstown Assault - domestic violence related</v>
          </cell>
          <cell r="B80" t="str">
            <v>Bankstown</v>
          </cell>
          <cell r="C80" t="str">
            <v>Assault - domestic violence related</v>
          </cell>
          <cell r="D80">
            <v>7.8048999999999999</v>
          </cell>
          <cell r="E80">
            <v>5.8536999999999999</v>
          </cell>
          <cell r="F80">
            <v>9.1057000000000006</v>
          </cell>
          <cell r="G80">
            <v>7.9675000000000002</v>
          </cell>
          <cell r="H80">
            <v>9.5935000000000006</v>
          </cell>
          <cell r="I80">
            <v>6.8292999999999999</v>
          </cell>
          <cell r="J80">
            <v>9.9186999999999994</v>
          </cell>
          <cell r="K80">
            <v>8.9430999999999994</v>
          </cell>
          <cell r="L80">
            <v>8.6179000000000006</v>
          </cell>
          <cell r="M80">
            <v>6.1788999999999996</v>
          </cell>
          <cell r="N80">
            <v>10.2439</v>
          </cell>
          <cell r="O80">
            <v>8.9430999999999994</v>
          </cell>
        </row>
        <row r="81">
          <cell r="A81" t="str">
            <v>Bankstown Assault - non-domestic violence related</v>
          </cell>
          <cell r="B81" t="str">
            <v>Bankstown</v>
          </cell>
          <cell r="C81" t="str">
            <v>Assault - non-domestic violence related</v>
          </cell>
          <cell r="D81">
            <v>9.0777999999999999</v>
          </cell>
          <cell r="E81">
            <v>8.9337</v>
          </cell>
          <cell r="F81">
            <v>9.0777999999999999</v>
          </cell>
          <cell r="G81">
            <v>9.7982999999999993</v>
          </cell>
          <cell r="H81">
            <v>8.9337</v>
          </cell>
          <cell r="I81">
            <v>7.4927999999999999</v>
          </cell>
          <cell r="J81">
            <v>6.4840999999999998</v>
          </cell>
          <cell r="K81">
            <v>6.1959999999999997</v>
          </cell>
          <cell r="L81">
            <v>6.9164000000000003</v>
          </cell>
          <cell r="M81">
            <v>8.6455000000000002</v>
          </cell>
          <cell r="N81">
            <v>7.3487</v>
          </cell>
          <cell r="O81">
            <v>11.0951</v>
          </cell>
        </row>
        <row r="82">
          <cell r="A82" t="str">
            <v>Bankstown Assault - alcohol related</v>
          </cell>
          <cell r="B82" t="str">
            <v>Bankstown</v>
          </cell>
          <cell r="C82" t="str">
            <v>Assault - alcohol related</v>
          </cell>
          <cell r="D82">
            <v>9.3284000000000002</v>
          </cell>
          <cell r="E82">
            <v>7.0895999999999999</v>
          </cell>
          <cell r="F82">
            <v>8.9551999999999996</v>
          </cell>
          <cell r="G82">
            <v>9.3284000000000002</v>
          </cell>
          <cell r="H82">
            <v>6.7164000000000001</v>
          </cell>
          <cell r="I82">
            <v>7.8357999999999999</v>
          </cell>
          <cell r="J82">
            <v>10.447800000000001</v>
          </cell>
          <cell r="K82">
            <v>5.2239000000000004</v>
          </cell>
          <cell r="L82">
            <v>9.3284000000000002</v>
          </cell>
          <cell r="M82">
            <v>5.2239000000000004</v>
          </cell>
          <cell r="N82">
            <v>8.9551999999999996</v>
          </cell>
          <cell r="O82">
            <v>11.5672</v>
          </cell>
        </row>
        <row r="83">
          <cell r="A83" t="str">
            <v>Bankstown Sexual assault</v>
          </cell>
          <cell r="B83" t="str">
            <v>Bankstown</v>
          </cell>
          <cell r="C83" t="str">
            <v>Sexual assault</v>
          </cell>
          <cell r="D83">
            <v>9.0908999999999995</v>
          </cell>
          <cell r="E83">
            <v>12.1212</v>
          </cell>
          <cell r="F83">
            <v>12.1212</v>
          </cell>
          <cell r="G83">
            <v>6.0606</v>
          </cell>
          <cell r="H83">
            <v>6.0606</v>
          </cell>
          <cell r="I83">
            <v>3.0303</v>
          </cell>
          <cell r="J83">
            <v>6.0606</v>
          </cell>
          <cell r="K83">
            <v>6.0606</v>
          </cell>
          <cell r="L83">
            <v>6.0606</v>
          </cell>
          <cell r="M83">
            <v>3.0303</v>
          </cell>
          <cell r="N83">
            <v>6.0606</v>
          </cell>
          <cell r="O83">
            <v>24.2424</v>
          </cell>
        </row>
        <row r="84">
          <cell r="A84" t="str">
            <v>Bankstown Robbery</v>
          </cell>
          <cell r="B84" t="str">
            <v>Bankstown</v>
          </cell>
          <cell r="C84" t="str">
            <v>Robbery</v>
          </cell>
          <cell r="D84">
            <v>10.526300000000001</v>
          </cell>
          <cell r="E84">
            <v>8.6123999999999992</v>
          </cell>
          <cell r="F84">
            <v>9.0908999999999995</v>
          </cell>
          <cell r="G84">
            <v>7.1769999999999996</v>
          </cell>
          <cell r="H84">
            <v>8.1340000000000003</v>
          </cell>
          <cell r="I84">
            <v>10.047800000000001</v>
          </cell>
          <cell r="J84">
            <v>12.440200000000001</v>
          </cell>
          <cell r="K84">
            <v>6.6985999999999999</v>
          </cell>
          <cell r="L84">
            <v>4.7847</v>
          </cell>
          <cell r="M84">
            <v>10.047800000000001</v>
          </cell>
          <cell r="N84">
            <v>2.8708</v>
          </cell>
          <cell r="O84">
            <v>9.5693999999999999</v>
          </cell>
        </row>
        <row r="85">
          <cell r="A85" t="str">
            <v>Bankstown Break and enter dwelling</v>
          </cell>
          <cell r="B85" t="str">
            <v>Bankstown</v>
          </cell>
          <cell r="C85" t="str">
            <v>Break and enter dwelling</v>
          </cell>
          <cell r="D85">
            <v>8.8520000000000003</v>
          </cell>
          <cell r="E85">
            <v>7.1923000000000004</v>
          </cell>
          <cell r="F85">
            <v>6.9156000000000004</v>
          </cell>
          <cell r="G85">
            <v>8.5754000000000001</v>
          </cell>
          <cell r="H85">
            <v>8.7136999999999993</v>
          </cell>
          <cell r="I85">
            <v>11.3416</v>
          </cell>
          <cell r="J85">
            <v>7.6071999999999997</v>
          </cell>
          <cell r="K85">
            <v>8.0221</v>
          </cell>
          <cell r="L85">
            <v>12.863099999999999</v>
          </cell>
          <cell r="M85">
            <v>6.6390000000000002</v>
          </cell>
          <cell r="N85">
            <v>5.8090999999999999</v>
          </cell>
          <cell r="O85">
            <v>7.4688999999999997</v>
          </cell>
        </row>
        <row r="86">
          <cell r="A86" t="str">
            <v>Bankstown Break and enter non-dwelling</v>
          </cell>
          <cell r="B86" t="str">
            <v>Bankstown</v>
          </cell>
          <cell r="C86" t="str">
            <v>Break and enter non-dwelling</v>
          </cell>
          <cell r="D86">
            <v>8.1081000000000003</v>
          </cell>
          <cell r="E86">
            <v>9.0090000000000003</v>
          </cell>
          <cell r="F86">
            <v>14.414400000000001</v>
          </cell>
          <cell r="G86">
            <v>12.6126</v>
          </cell>
          <cell r="H86">
            <v>10.8108</v>
          </cell>
          <cell r="I86">
            <v>9.0090000000000003</v>
          </cell>
          <cell r="J86">
            <v>9.0090000000000003</v>
          </cell>
          <cell r="K86">
            <v>3.6036000000000001</v>
          </cell>
          <cell r="L86">
            <v>5.4054000000000002</v>
          </cell>
          <cell r="M86">
            <v>8.1081000000000003</v>
          </cell>
          <cell r="N86">
            <v>3.6036000000000001</v>
          </cell>
          <cell r="O86">
            <v>6.3063000000000002</v>
          </cell>
        </row>
        <row r="87">
          <cell r="A87" t="str">
            <v>Bankstown Motor vehicle theft</v>
          </cell>
          <cell r="B87" t="str">
            <v>Bankstown</v>
          </cell>
          <cell r="C87" t="str">
            <v>Motor vehicle theft</v>
          </cell>
          <cell r="D87">
            <v>9.1115999999999993</v>
          </cell>
          <cell r="E87">
            <v>7.7449000000000003</v>
          </cell>
          <cell r="F87">
            <v>6.8337000000000003</v>
          </cell>
          <cell r="G87">
            <v>6.8337000000000003</v>
          </cell>
          <cell r="H87">
            <v>11.1617</v>
          </cell>
          <cell r="I87">
            <v>11.1617</v>
          </cell>
          <cell r="J87">
            <v>7.2892999999999999</v>
          </cell>
          <cell r="K87">
            <v>7.0614999999999997</v>
          </cell>
          <cell r="L87">
            <v>10.9339</v>
          </cell>
          <cell r="M87">
            <v>8.4282000000000004</v>
          </cell>
          <cell r="N87">
            <v>7.0614999999999997</v>
          </cell>
          <cell r="O87">
            <v>6.3780999999999999</v>
          </cell>
        </row>
        <row r="88">
          <cell r="A88" t="str">
            <v>Bankstown Steal from motor vehicle</v>
          </cell>
          <cell r="B88" t="str">
            <v>Bankstown</v>
          </cell>
          <cell r="C88" t="str">
            <v>Steal from motor vehicle</v>
          </cell>
          <cell r="D88">
            <v>8.9404000000000003</v>
          </cell>
          <cell r="E88">
            <v>7.1192000000000002</v>
          </cell>
          <cell r="F88">
            <v>10.4305</v>
          </cell>
          <cell r="G88">
            <v>8.2781000000000002</v>
          </cell>
          <cell r="H88">
            <v>10.264900000000001</v>
          </cell>
          <cell r="I88">
            <v>7.9470000000000001</v>
          </cell>
          <cell r="J88">
            <v>6.9535999999999998</v>
          </cell>
          <cell r="K88">
            <v>7.1192000000000002</v>
          </cell>
          <cell r="L88">
            <v>9.1059999999999999</v>
          </cell>
          <cell r="M88">
            <v>9.4370999999999992</v>
          </cell>
          <cell r="N88">
            <v>7.7815000000000003</v>
          </cell>
          <cell r="O88">
            <v>6.6224999999999996</v>
          </cell>
        </row>
        <row r="89">
          <cell r="A89" t="str">
            <v>Bankstown Steal from dwelling</v>
          </cell>
          <cell r="B89" t="str">
            <v>Bankstown</v>
          </cell>
          <cell r="C89" t="str">
            <v>Steal from dwelling</v>
          </cell>
          <cell r="D89">
            <v>9.6552000000000007</v>
          </cell>
          <cell r="E89">
            <v>7.5861999999999998</v>
          </cell>
          <cell r="F89">
            <v>8.9655000000000005</v>
          </cell>
          <cell r="G89">
            <v>5.5171999999999999</v>
          </cell>
          <cell r="H89">
            <v>10.344799999999999</v>
          </cell>
          <cell r="I89">
            <v>6.8966000000000003</v>
          </cell>
          <cell r="J89">
            <v>7.5861999999999998</v>
          </cell>
          <cell r="K89">
            <v>8.9655000000000005</v>
          </cell>
          <cell r="L89">
            <v>8.2759</v>
          </cell>
          <cell r="M89">
            <v>9.6552000000000007</v>
          </cell>
          <cell r="N89">
            <v>7.5861999999999998</v>
          </cell>
          <cell r="O89">
            <v>8.9655000000000005</v>
          </cell>
        </row>
        <row r="90">
          <cell r="A90" t="str">
            <v>Bankstown Steal from person</v>
          </cell>
          <cell r="B90" t="str">
            <v>Bankstown</v>
          </cell>
          <cell r="C90" t="str">
            <v>Steal from person</v>
          </cell>
          <cell r="D90">
            <v>10.3226</v>
          </cell>
          <cell r="E90">
            <v>12.9032</v>
          </cell>
          <cell r="F90">
            <v>14.838699999999999</v>
          </cell>
          <cell r="G90">
            <v>6.4516</v>
          </cell>
          <cell r="H90">
            <v>7.0968</v>
          </cell>
          <cell r="I90">
            <v>10.3226</v>
          </cell>
          <cell r="J90">
            <v>8.3871000000000002</v>
          </cell>
          <cell r="K90">
            <v>7.7419000000000002</v>
          </cell>
          <cell r="L90">
            <v>4.5160999999999998</v>
          </cell>
          <cell r="M90">
            <v>6.4516</v>
          </cell>
          <cell r="N90">
            <v>5.8064999999999998</v>
          </cell>
          <cell r="O90">
            <v>5.1612999999999998</v>
          </cell>
        </row>
        <row r="91">
          <cell r="A91" t="str">
            <v>Bankstown Malicious damage to property</v>
          </cell>
          <cell r="B91" t="str">
            <v>Bankstown</v>
          </cell>
          <cell r="C91" t="str">
            <v>Malicious damage to property</v>
          </cell>
          <cell r="D91">
            <v>8.0406999999999993</v>
          </cell>
          <cell r="E91">
            <v>8.4103999999999992</v>
          </cell>
          <cell r="F91">
            <v>8.7799999999999994</v>
          </cell>
          <cell r="G91">
            <v>7.3936999999999999</v>
          </cell>
          <cell r="H91">
            <v>8.0406999999999993</v>
          </cell>
          <cell r="I91">
            <v>8.1331000000000007</v>
          </cell>
          <cell r="J91">
            <v>7.3936999999999999</v>
          </cell>
          <cell r="K91">
            <v>9.0572999999999997</v>
          </cell>
          <cell r="L91">
            <v>8.4103999999999992</v>
          </cell>
          <cell r="M91">
            <v>10.0739</v>
          </cell>
          <cell r="N91">
            <v>8.4103999999999992</v>
          </cell>
          <cell r="O91">
            <v>7.8558000000000003</v>
          </cell>
        </row>
        <row r="92">
          <cell r="A92" t="str">
            <v>Bankstown Graffiti</v>
          </cell>
          <cell r="B92" t="str">
            <v>Bankstown</v>
          </cell>
          <cell r="C92" t="str">
            <v>Graffiti</v>
          </cell>
          <cell r="D92">
            <v>10.256399999999999</v>
          </cell>
          <cell r="E92">
            <v>5.1281999999999996</v>
          </cell>
          <cell r="F92">
            <v>2.5640999999999998</v>
          </cell>
          <cell r="G92">
            <v>2.5640999999999998</v>
          </cell>
          <cell r="H92">
            <v>7.6923000000000004</v>
          </cell>
          <cell r="I92">
            <v>20.512799999999999</v>
          </cell>
          <cell r="J92">
            <v>25.640999999999998</v>
          </cell>
          <cell r="K92">
            <v>10.256399999999999</v>
          </cell>
          <cell r="L92">
            <v>5.1281999999999996</v>
          </cell>
          <cell r="M92">
            <v>0</v>
          </cell>
          <cell r="N92">
            <v>5.1281999999999996</v>
          </cell>
          <cell r="O92">
            <v>5.1281999999999996</v>
          </cell>
        </row>
        <row r="93">
          <cell r="A93" t="str">
            <v>Bathurst Regional Assault - domestic violence related</v>
          </cell>
          <cell r="B93" t="str">
            <v>Bathurst Regional</v>
          </cell>
          <cell r="C93" t="str">
            <v>Assault - domestic violence related</v>
          </cell>
          <cell r="D93">
            <v>13.684200000000001</v>
          </cell>
          <cell r="E93">
            <v>6.3158000000000003</v>
          </cell>
          <cell r="F93">
            <v>9.4736999999999991</v>
          </cell>
          <cell r="G93">
            <v>3.1579000000000002</v>
          </cell>
          <cell r="H93">
            <v>11.0526</v>
          </cell>
          <cell r="I93">
            <v>10</v>
          </cell>
          <cell r="J93">
            <v>5.2632000000000003</v>
          </cell>
          <cell r="K93">
            <v>10</v>
          </cell>
          <cell r="L93">
            <v>8.9474</v>
          </cell>
          <cell r="M93">
            <v>6.8421000000000003</v>
          </cell>
          <cell r="N93">
            <v>6.8421000000000003</v>
          </cell>
          <cell r="O93">
            <v>8.4210999999999991</v>
          </cell>
        </row>
        <row r="94">
          <cell r="A94" t="str">
            <v>Bathurst Regional Assault - non-domestic violence related</v>
          </cell>
          <cell r="B94" t="str">
            <v>Bathurst Regional</v>
          </cell>
          <cell r="C94" t="str">
            <v>Assault - non-domestic violence related</v>
          </cell>
          <cell r="D94">
            <v>7.6124999999999998</v>
          </cell>
          <cell r="E94">
            <v>8.9964999999999993</v>
          </cell>
          <cell r="F94">
            <v>8.9964999999999993</v>
          </cell>
          <cell r="G94">
            <v>7.6124999999999998</v>
          </cell>
          <cell r="H94">
            <v>9.3425999999999991</v>
          </cell>
          <cell r="I94">
            <v>6.5743999999999998</v>
          </cell>
          <cell r="J94">
            <v>6.2283999999999997</v>
          </cell>
          <cell r="K94">
            <v>7.6124999999999998</v>
          </cell>
          <cell r="L94">
            <v>6.2283999999999997</v>
          </cell>
          <cell r="M94">
            <v>9.3425999999999991</v>
          </cell>
          <cell r="N94">
            <v>11.418699999999999</v>
          </cell>
          <cell r="O94">
            <v>10.034599999999999</v>
          </cell>
        </row>
        <row r="95">
          <cell r="A95" t="str">
            <v>Bathurst Regional Assault - alcohol related</v>
          </cell>
          <cell r="B95" t="str">
            <v>Bathurst Regional</v>
          </cell>
          <cell r="C95" t="str">
            <v>Assault - alcohol related</v>
          </cell>
          <cell r="D95">
            <v>11.2</v>
          </cell>
          <cell r="E95">
            <v>7.2</v>
          </cell>
          <cell r="F95">
            <v>7.6</v>
          </cell>
          <cell r="G95">
            <v>7.6</v>
          </cell>
          <cell r="H95">
            <v>9.1999999999999993</v>
          </cell>
          <cell r="I95">
            <v>5.6</v>
          </cell>
          <cell r="J95">
            <v>6</v>
          </cell>
          <cell r="K95">
            <v>9.1999999999999993</v>
          </cell>
          <cell r="L95">
            <v>6.8</v>
          </cell>
          <cell r="M95">
            <v>9.6</v>
          </cell>
          <cell r="N95">
            <v>8.8000000000000007</v>
          </cell>
          <cell r="O95">
            <v>11.2</v>
          </cell>
        </row>
        <row r="96">
          <cell r="A96" t="str">
            <v>Bathurst Regional Sexual assault</v>
          </cell>
          <cell r="B96" t="str">
            <v>Bathurst Regional</v>
          </cell>
          <cell r="C96" t="str">
            <v>Sexual assault</v>
          </cell>
          <cell r="D96">
            <v>3.5714000000000001</v>
          </cell>
          <cell r="E96">
            <v>10.7143</v>
          </cell>
          <cell r="F96">
            <v>14.2857</v>
          </cell>
          <cell r="G96">
            <v>7.1429</v>
          </cell>
          <cell r="H96">
            <v>3.5714000000000001</v>
          </cell>
          <cell r="I96">
            <v>7.1429</v>
          </cell>
          <cell r="J96">
            <v>10.7143</v>
          </cell>
          <cell r="K96">
            <v>7.1429</v>
          </cell>
          <cell r="L96">
            <v>10.7143</v>
          </cell>
          <cell r="M96">
            <v>10.7143</v>
          </cell>
          <cell r="N96">
            <v>3.5714000000000001</v>
          </cell>
          <cell r="O96">
            <v>10.7143</v>
          </cell>
        </row>
        <row r="97">
          <cell r="A97" t="str">
            <v>Bathurst Regional Robbery</v>
          </cell>
          <cell r="B97" t="str">
            <v>Bathurst Regional</v>
          </cell>
          <cell r="C97" t="str">
            <v>Robbery</v>
          </cell>
          <cell r="D97">
            <v>0</v>
          </cell>
          <cell r="E97">
            <v>0</v>
          </cell>
          <cell r="F97">
            <v>0</v>
          </cell>
          <cell r="G97">
            <v>25</v>
          </cell>
          <cell r="H97">
            <v>16.666699999999999</v>
          </cell>
          <cell r="I97">
            <v>25</v>
          </cell>
          <cell r="J97">
            <v>8.3332999999999995</v>
          </cell>
          <cell r="K97">
            <v>8.3332999999999995</v>
          </cell>
          <cell r="L97">
            <v>16.666699999999999</v>
          </cell>
          <cell r="M97">
            <v>0</v>
          </cell>
          <cell r="N97">
            <v>0</v>
          </cell>
          <cell r="O97">
            <v>0</v>
          </cell>
        </row>
        <row r="98">
          <cell r="A98" t="str">
            <v>Bathurst Regional Break and enter dwelling</v>
          </cell>
          <cell r="B98" t="str">
            <v>Bathurst Regional</v>
          </cell>
          <cell r="C98" t="str">
            <v>Break and enter dwelling</v>
          </cell>
          <cell r="D98">
            <v>17.557300000000001</v>
          </cell>
          <cell r="E98">
            <v>8.3969000000000005</v>
          </cell>
          <cell r="F98">
            <v>11.4504</v>
          </cell>
          <cell r="G98">
            <v>7.6336000000000004</v>
          </cell>
          <cell r="H98">
            <v>7.6336000000000004</v>
          </cell>
          <cell r="I98">
            <v>4.5801999999999996</v>
          </cell>
          <cell r="J98">
            <v>5.3434999999999997</v>
          </cell>
          <cell r="K98">
            <v>11.4504</v>
          </cell>
          <cell r="L98">
            <v>7.6336000000000004</v>
          </cell>
          <cell r="M98">
            <v>2.2900999999999998</v>
          </cell>
          <cell r="N98">
            <v>7.6336000000000004</v>
          </cell>
          <cell r="O98">
            <v>8.3969000000000005</v>
          </cell>
        </row>
        <row r="99">
          <cell r="A99" t="str">
            <v>Bathurst Regional Break and enter non-dwelling</v>
          </cell>
          <cell r="B99" t="str">
            <v>Bathurst Regional</v>
          </cell>
          <cell r="C99" t="str">
            <v>Break and enter non-dwelling</v>
          </cell>
          <cell r="D99">
            <v>4.8780000000000001</v>
          </cell>
          <cell r="E99">
            <v>2.4390000000000001</v>
          </cell>
          <cell r="F99">
            <v>14.6341</v>
          </cell>
          <cell r="G99">
            <v>12.1951</v>
          </cell>
          <cell r="H99">
            <v>2.4390000000000001</v>
          </cell>
          <cell r="I99">
            <v>7.3170999999999999</v>
          </cell>
          <cell r="J99">
            <v>4.8780000000000001</v>
          </cell>
          <cell r="K99">
            <v>9.7561</v>
          </cell>
          <cell r="L99">
            <v>14.6341</v>
          </cell>
          <cell r="M99">
            <v>7.3170999999999999</v>
          </cell>
          <cell r="N99">
            <v>12.1951</v>
          </cell>
          <cell r="O99">
            <v>7.3170999999999999</v>
          </cell>
        </row>
        <row r="100">
          <cell r="A100" t="str">
            <v>Bathurst Regional Motor vehicle theft</v>
          </cell>
          <cell r="B100" t="str">
            <v>Bathurst Regional</v>
          </cell>
          <cell r="C100" t="str">
            <v>Motor vehicle theft</v>
          </cell>
          <cell r="D100">
            <v>0</v>
          </cell>
          <cell r="E100">
            <v>0</v>
          </cell>
          <cell r="F100">
            <v>15.1515</v>
          </cell>
          <cell r="G100">
            <v>21.2121</v>
          </cell>
          <cell r="H100">
            <v>9.0908999999999995</v>
          </cell>
          <cell r="I100">
            <v>0</v>
          </cell>
          <cell r="J100">
            <v>6.0606</v>
          </cell>
          <cell r="K100">
            <v>6.0606</v>
          </cell>
          <cell r="L100">
            <v>12.1212</v>
          </cell>
          <cell r="M100">
            <v>9.0908999999999995</v>
          </cell>
          <cell r="N100">
            <v>3.0303</v>
          </cell>
          <cell r="O100">
            <v>18.181799999999999</v>
          </cell>
        </row>
        <row r="101">
          <cell r="A101" t="str">
            <v>Bathurst Regional Steal from motor vehicle</v>
          </cell>
          <cell r="B101" t="str">
            <v>Bathurst Regional</v>
          </cell>
          <cell r="C101" t="str">
            <v>Steal from motor vehicle</v>
          </cell>
          <cell r="D101">
            <v>4.3956</v>
          </cell>
          <cell r="E101">
            <v>5.4945000000000004</v>
          </cell>
          <cell r="F101">
            <v>10.989000000000001</v>
          </cell>
          <cell r="G101">
            <v>10.989000000000001</v>
          </cell>
          <cell r="H101">
            <v>5.4945000000000004</v>
          </cell>
          <cell r="I101">
            <v>8.7911999999999999</v>
          </cell>
          <cell r="J101">
            <v>5.4945000000000004</v>
          </cell>
          <cell r="K101">
            <v>9.8901000000000003</v>
          </cell>
          <cell r="L101">
            <v>9.8901000000000003</v>
          </cell>
          <cell r="M101">
            <v>15.384600000000001</v>
          </cell>
          <cell r="N101">
            <v>6.5933999999999999</v>
          </cell>
          <cell r="O101">
            <v>6.5933999999999999</v>
          </cell>
        </row>
        <row r="102">
          <cell r="A102" t="str">
            <v>Bathurst Regional Steal from dwelling</v>
          </cell>
          <cell r="B102" t="str">
            <v>Bathurst Regional</v>
          </cell>
          <cell r="C102" t="str">
            <v>Steal from dwelling</v>
          </cell>
          <cell r="D102">
            <v>3.3332999999999999</v>
          </cell>
          <cell r="E102">
            <v>11.666700000000001</v>
          </cell>
          <cell r="F102">
            <v>3.3332999999999999</v>
          </cell>
          <cell r="G102">
            <v>8.3332999999999995</v>
          </cell>
          <cell r="H102">
            <v>8.3332999999999995</v>
          </cell>
          <cell r="I102">
            <v>11.666700000000001</v>
          </cell>
          <cell r="J102">
            <v>10</v>
          </cell>
          <cell r="K102">
            <v>1.6667000000000001</v>
          </cell>
          <cell r="L102">
            <v>5</v>
          </cell>
          <cell r="M102">
            <v>15</v>
          </cell>
          <cell r="N102">
            <v>13.333299999999999</v>
          </cell>
          <cell r="O102">
            <v>8.3332999999999995</v>
          </cell>
        </row>
        <row r="103">
          <cell r="A103" t="str">
            <v>Bathurst Regional Steal from person</v>
          </cell>
          <cell r="B103" t="str">
            <v>Bathurst Regional</v>
          </cell>
          <cell r="C103" t="str">
            <v>Steal from person</v>
          </cell>
          <cell r="D103">
            <v>8.3332999999999995</v>
          </cell>
          <cell r="E103">
            <v>12.5</v>
          </cell>
          <cell r="F103">
            <v>4.1666999999999996</v>
          </cell>
          <cell r="G103">
            <v>0</v>
          </cell>
          <cell r="H103">
            <v>8.3332999999999995</v>
          </cell>
          <cell r="I103">
            <v>16.666699999999999</v>
          </cell>
          <cell r="J103">
            <v>4.1666999999999996</v>
          </cell>
          <cell r="K103">
            <v>12.5</v>
          </cell>
          <cell r="L103">
            <v>4.1666999999999996</v>
          </cell>
          <cell r="M103">
            <v>20.833300000000001</v>
          </cell>
          <cell r="N103">
            <v>8.3332999999999995</v>
          </cell>
          <cell r="O103">
            <v>0</v>
          </cell>
        </row>
        <row r="104">
          <cell r="A104" t="str">
            <v>Bathurst Regional Malicious damage to property</v>
          </cell>
          <cell r="B104" t="str">
            <v>Bathurst Regional</v>
          </cell>
          <cell r="C104" t="str">
            <v>Malicious damage to property</v>
          </cell>
          <cell r="D104">
            <v>6.5728</v>
          </cell>
          <cell r="E104">
            <v>8.2159999999999993</v>
          </cell>
          <cell r="F104">
            <v>6.8075000000000001</v>
          </cell>
          <cell r="G104">
            <v>10.3286</v>
          </cell>
          <cell r="H104">
            <v>7.0423</v>
          </cell>
          <cell r="I104">
            <v>10.7981</v>
          </cell>
          <cell r="J104">
            <v>7.5117000000000003</v>
          </cell>
          <cell r="K104">
            <v>8.4506999999999994</v>
          </cell>
          <cell r="L104">
            <v>4.9295999999999998</v>
          </cell>
          <cell r="M104">
            <v>10.5634</v>
          </cell>
          <cell r="N104">
            <v>9.8591999999999995</v>
          </cell>
          <cell r="O104">
            <v>8.9201999999999995</v>
          </cell>
        </row>
        <row r="105">
          <cell r="A105" t="str">
            <v>Bathurst Regional Graffiti</v>
          </cell>
          <cell r="B105" t="str">
            <v>Bathurst Regional</v>
          </cell>
          <cell r="C105" t="str">
            <v>Graffiti</v>
          </cell>
          <cell r="D105">
            <v>0</v>
          </cell>
          <cell r="E105">
            <v>7.6923000000000004</v>
          </cell>
          <cell r="F105">
            <v>7.6923000000000004</v>
          </cell>
          <cell r="G105">
            <v>15.384600000000001</v>
          </cell>
          <cell r="H105">
            <v>15.384600000000001</v>
          </cell>
          <cell r="I105">
            <v>15.384600000000001</v>
          </cell>
          <cell r="J105">
            <v>0</v>
          </cell>
          <cell r="K105">
            <v>0</v>
          </cell>
          <cell r="L105">
            <v>7.6923000000000004</v>
          </cell>
          <cell r="M105">
            <v>15.384600000000001</v>
          </cell>
          <cell r="N105">
            <v>15.384600000000001</v>
          </cell>
          <cell r="O105">
            <v>0</v>
          </cell>
        </row>
        <row r="106">
          <cell r="A106" t="str">
            <v>The Hills Shire Assault - domestic violence related</v>
          </cell>
          <cell r="B106" t="str">
            <v>The Hills Shire</v>
          </cell>
          <cell r="C106" t="str">
            <v>Assault - domestic violence related</v>
          </cell>
          <cell r="D106">
            <v>9.2104999999999997</v>
          </cell>
          <cell r="E106">
            <v>10.1974</v>
          </cell>
          <cell r="F106">
            <v>11.184200000000001</v>
          </cell>
          <cell r="G106">
            <v>10.1974</v>
          </cell>
          <cell r="H106">
            <v>7.2367999999999997</v>
          </cell>
          <cell r="I106">
            <v>5.5921000000000003</v>
          </cell>
          <cell r="J106">
            <v>4.2763</v>
          </cell>
          <cell r="K106">
            <v>8.2236999999999991</v>
          </cell>
          <cell r="L106">
            <v>6.25</v>
          </cell>
          <cell r="M106">
            <v>5.5921000000000003</v>
          </cell>
          <cell r="N106">
            <v>9.5395000000000003</v>
          </cell>
          <cell r="O106">
            <v>12.5</v>
          </cell>
        </row>
        <row r="107">
          <cell r="A107" t="str">
            <v>The Hills Shire Assault - non-domestic violence related</v>
          </cell>
          <cell r="B107" t="str">
            <v>The Hills Shire</v>
          </cell>
          <cell r="C107" t="str">
            <v>Assault - non-domestic violence related</v>
          </cell>
          <cell r="D107">
            <v>8.1870999999999992</v>
          </cell>
          <cell r="E107">
            <v>11.6959</v>
          </cell>
          <cell r="F107">
            <v>10.8187</v>
          </cell>
          <cell r="G107">
            <v>11.1111</v>
          </cell>
          <cell r="H107">
            <v>8.1870999999999992</v>
          </cell>
          <cell r="I107">
            <v>5.8479999999999999</v>
          </cell>
          <cell r="J107">
            <v>6.7251000000000003</v>
          </cell>
          <cell r="K107">
            <v>9.3567</v>
          </cell>
          <cell r="L107">
            <v>5.5556000000000001</v>
          </cell>
          <cell r="M107">
            <v>7.3098999999999998</v>
          </cell>
          <cell r="N107">
            <v>7.0175000000000001</v>
          </cell>
          <cell r="O107">
            <v>8.1870999999999992</v>
          </cell>
        </row>
        <row r="108">
          <cell r="A108" t="str">
            <v>The Hills Shire Assault - alcohol related</v>
          </cell>
          <cell r="B108" t="str">
            <v>The Hills Shire</v>
          </cell>
          <cell r="C108" t="str">
            <v>Assault - alcohol related</v>
          </cell>
          <cell r="D108">
            <v>8.5837000000000003</v>
          </cell>
          <cell r="E108">
            <v>10.7296</v>
          </cell>
          <cell r="F108">
            <v>15.879799999999999</v>
          </cell>
          <cell r="G108">
            <v>12.875500000000001</v>
          </cell>
          <cell r="H108">
            <v>6.0086000000000004</v>
          </cell>
          <cell r="I108">
            <v>4.2918000000000003</v>
          </cell>
          <cell r="J108">
            <v>6.0086000000000004</v>
          </cell>
          <cell r="K108">
            <v>7.7252999999999998</v>
          </cell>
          <cell r="L108">
            <v>3.8626999999999998</v>
          </cell>
          <cell r="M108">
            <v>7.2961</v>
          </cell>
          <cell r="N108">
            <v>8.1545000000000005</v>
          </cell>
          <cell r="O108">
            <v>8.5837000000000003</v>
          </cell>
        </row>
        <row r="109">
          <cell r="A109" t="str">
            <v>The Hills Shire Sexual assault</v>
          </cell>
          <cell r="B109" t="str">
            <v>The Hills Shire</v>
          </cell>
          <cell r="C109" t="str">
            <v>Sexual assault</v>
          </cell>
          <cell r="D109">
            <v>25</v>
          </cell>
          <cell r="E109">
            <v>0</v>
          </cell>
          <cell r="F109">
            <v>12.5</v>
          </cell>
          <cell r="G109">
            <v>6.25</v>
          </cell>
          <cell r="H109">
            <v>12.5</v>
          </cell>
          <cell r="I109">
            <v>12.5</v>
          </cell>
          <cell r="J109">
            <v>0</v>
          </cell>
          <cell r="K109">
            <v>0</v>
          </cell>
          <cell r="L109">
            <v>6.25</v>
          </cell>
          <cell r="M109">
            <v>6.25</v>
          </cell>
          <cell r="N109">
            <v>6.25</v>
          </cell>
          <cell r="O109">
            <v>12.5</v>
          </cell>
        </row>
        <row r="110">
          <cell r="A110" t="str">
            <v>The Hills Shire Robbery</v>
          </cell>
          <cell r="B110" t="str">
            <v>The Hills Shire</v>
          </cell>
          <cell r="C110" t="str">
            <v>Robbery</v>
          </cell>
          <cell r="D110">
            <v>8.6957000000000004</v>
          </cell>
          <cell r="E110">
            <v>4.3478000000000003</v>
          </cell>
          <cell r="F110">
            <v>2.1739000000000002</v>
          </cell>
          <cell r="G110">
            <v>6.5217000000000001</v>
          </cell>
          <cell r="H110">
            <v>13.0435</v>
          </cell>
          <cell r="I110">
            <v>6.5217000000000001</v>
          </cell>
          <cell r="J110">
            <v>19.565200000000001</v>
          </cell>
          <cell r="K110">
            <v>2.1739000000000002</v>
          </cell>
          <cell r="L110">
            <v>10.8696</v>
          </cell>
          <cell r="M110">
            <v>8.6957000000000004</v>
          </cell>
          <cell r="N110">
            <v>8.6957000000000004</v>
          </cell>
          <cell r="O110">
            <v>8.6957000000000004</v>
          </cell>
        </row>
        <row r="111">
          <cell r="A111" t="str">
            <v>The Hills Shire Break and enter dwelling</v>
          </cell>
          <cell r="B111" t="str">
            <v>The Hills Shire</v>
          </cell>
          <cell r="C111" t="str">
            <v>Break and enter dwelling</v>
          </cell>
          <cell r="D111">
            <v>7.26</v>
          </cell>
          <cell r="E111">
            <v>4.6837999999999997</v>
          </cell>
          <cell r="F111">
            <v>12.4122</v>
          </cell>
          <cell r="G111">
            <v>8.1966999999999999</v>
          </cell>
          <cell r="H111">
            <v>12.6464</v>
          </cell>
          <cell r="I111">
            <v>9.6019000000000005</v>
          </cell>
          <cell r="J111">
            <v>9.8361000000000001</v>
          </cell>
          <cell r="K111">
            <v>6.5574000000000003</v>
          </cell>
          <cell r="L111">
            <v>6.7915999999999999</v>
          </cell>
          <cell r="M111">
            <v>10.538600000000001</v>
          </cell>
          <cell r="N111">
            <v>5.1521999999999997</v>
          </cell>
          <cell r="O111">
            <v>6.3231999999999999</v>
          </cell>
        </row>
        <row r="112">
          <cell r="A112" t="str">
            <v>The Hills Shire Break and enter non-dwelling</v>
          </cell>
          <cell r="B112" t="str">
            <v>The Hills Shire</v>
          </cell>
          <cell r="C112" t="str">
            <v>Break and enter non-dwelling</v>
          </cell>
          <cell r="D112">
            <v>6.7416</v>
          </cell>
          <cell r="E112">
            <v>19.101099999999999</v>
          </cell>
          <cell r="F112">
            <v>5.6180000000000003</v>
          </cell>
          <cell r="G112">
            <v>10.112399999999999</v>
          </cell>
          <cell r="H112">
            <v>6.7416</v>
          </cell>
          <cell r="I112">
            <v>5.6180000000000003</v>
          </cell>
          <cell r="J112">
            <v>10.112399999999999</v>
          </cell>
          <cell r="K112">
            <v>4.4943999999999997</v>
          </cell>
          <cell r="L112">
            <v>8.9887999999999995</v>
          </cell>
          <cell r="M112">
            <v>6.7416</v>
          </cell>
          <cell r="N112">
            <v>5.6180000000000003</v>
          </cell>
          <cell r="O112">
            <v>10.112399999999999</v>
          </cell>
        </row>
        <row r="113">
          <cell r="A113" t="str">
            <v>The Hills Shire Motor vehicle theft</v>
          </cell>
          <cell r="B113" t="str">
            <v>The Hills Shire</v>
          </cell>
          <cell r="C113" t="str">
            <v>Motor vehicle theft</v>
          </cell>
          <cell r="D113">
            <v>8.2474000000000007</v>
          </cell>
          <cell r="E113">
            <v>6.1856</v>
          </cell>
          <cell r="F113">
            <v>16.494800000000001</v>
          </cell>
          <cell r="G113">
            <v>10.3093</v>
          </cell>
          <cell r="H113">
            <v>9.2783999999999995</v>
          </cell>
          <cell r="I113">
            <v>7.2164999999999999</v>
          </cell>
          <cell r="J113">
            <v>5.1546000000000003</v>
          </cell>
          <cell r="K113">
            <v>4.1237000000000004</v>
          </cell>
          <cell r="L113">
            <v>7.2164999999999999</v>
          </cell>
          <cell r="M113">
            <v>12.3711</v>
          </cell>
          <cell r="N113">
            <v>6.1856</v>
          </cell>
          <cell r="O113">
            <v>7.2164999999999999</v>
          </cell>
        </row>
        <row r="114">
          <cell r="A114" t="str">
            <v>The Hills Shire Steal from motor vehicle</v>
          </cell>
          <cell r="B114" t="str">
            <v>The Hills Shire</v>
          </cell>
          <cell r="C114" t="str">
            <v>Steal from motor vehicle</v>
          </cell>
          <cell r="D114">
            <v>9.8131000000000004</v>
          </cell>
          <cell r="E114">
            <v>9.3458000000000006</v>
          </cell>
          <cell r="F114">
            <v>7.4766000000000004</v>
          </cell>
          <cell r="G114">
            <v>7.0092999999999996</v>
          </cell>
          <cell r="H114">
            <v>3.7383000000000002</v>
          </cell>
          <cell r="I114">
            <v>10.2804</v>
          </cell>
          <cell r="J114">
            <v>12.1495</v>
          </cell>
          <cell r="K114">
            <v>6.5420999999999996</v>
          </cell>
          <cell r="L114">
            <v>7.0092999999999996</v>
          </cell>
          <cell r="M114">
            <v>10.2804</v>
          </cell>
          <cell r="N114">
            <v>10.7477</v>
          </cell>
          <cell r="O114">
            <v>5.6074999999999999</v>
          </cell>
        </row>
        <row r="115">
          <cell r="A115" t="str">
            <v>The Hills Shire Steal from dwelling</v>
          </cell>
          <cell r="B115" t="str">
            <v>The Hills Shire</v>
          </cell>
          <cell r="C115" t="str">
            <v>Steal from dwelling</v>
          </cell>
          <cell r="D115">
            <v>12.1212</v>
          </cell>
          <cell r="E115">
            <v>7.0707000000000004</v>
          </cell>
          <cell r="F115">
            <v>13.1313</v>
          </cell>
          <cell r="G115">
            <v>15.1515</v>
          </cell>
          <cell r="H115">
            <v>7.0707000000000004</v>
          </cell>
          <cell r="I115">
            <v>2.0202</v>
          </cell>
          <cell r="J115">
            <v>7.0707000000000004</v>
          </cell>
          <cell r="K115">
            <v>10.101000000000001</v>
          </cell>
          <cell r="L115">
            <v>3.0303</v>
          </cell>
          <cell r="M115">
            <v>5.0505000000000004</v>
          </cell>
          <cell r="N115">
            <v>9.0908999999999995</v>
          </cell>
          <cell r="O115">
            <v>9.0908999999999995</v>
          </cell>
        </row>
        <row r="116">
          <cell r="A116" t="str">
            <v>The Hills Shire Steal from person</v>
          </cell>
          <cell r="B116" t="str">
            <v>The Hills Shire</v>
          </cell>
          <cell r="C116" t="str">
            <v>Steal from person</v>
          </cell>
          <cell r="D116">
            <v>10.169499999999999</v>
          </cell>
          <cell r="E116">
            <v>8.4746000000000006</v>
          </cell>
          <cell r="F116">
            <v>10.169499999999999</v>
          </cell>
          <cell r="G116">
            <v>6.7797000000000001</v>
          </cell>
          <cell r="H116">
            <v>11.8644</v>
          </cell>
          <cell r="I116">
            <v>3.3898000000000001</v>
          </cell>
          <cell r="J116">
            <v>8.4746000000000006</v>
          </cell>
          <cell r="K116">
            <v>15.254200000000001</v>
          </cell>
          <cell r="L116">
            <v>5.0846999999999998</v>
          </cell>
          <cell r="M116">
            <v>6.7797000000000001</v>
          </cell>
          <cell r="N116">
            <v>10.169499999999999</v>
          </cell>
          <cell r="O116">
            <v>3.3898000000000001</v>
          </cell>
        </row>
        <row r="117">
          <cell r="A117" t="str">
            <v>The Hills Shire Malicious damage to property</v>
          </cell>
          <cell r="B117" t="str">
            <v>The Hills Shire</v>
          </cell>
          <cell r="C117" t="str">
            <v>Malicious damage to property</v>
          </cell>
          <cell r="D117">
            <v>9.9553999999999991</v>
          </cell>
          <cell r="E117">
            <v>6.6864999999999997</v>
          </cell>
          <cell r="F117">
            <v>7.7266000000000004</v>
          </cell>
          <cell r="G117">
            <v>8.6181000000000001</v>
          </cell>
          <cell r="H117">
            <v>7.8752000000000004</v>
          </cell>
          <cell r="I117">
            <v>5.7949000000000002</v>
          </cell>
          <cell r="J117">
            <v>9.6582000000000008</v>
          </cell>
          <cell r="K117">
            <v>8.7667000000000002</v>
          </cell>
          <cell r="L117">
            <v>8.7667000000000002</v>
          </cell>
          <cell r="M117">
            <v>7.8752000000000004</v>
          </cell>
          <cell r="N117">
            <v>9.3611000000000004</v>
          </cell>
          <cell r="O117">
            <v>8.9153000000000002</v>
          </cell>
        </row>
        <row r="118">
          <cell r="A118" t="str">
            <v>The Hills Shire Graffiti</v>
          </cell>
          <cell r="B118" t="str">
            <v>The Hills Shire</v>
          </cell>
          <cell r="C118" t="str">
            <v>Graffiti</v>
          </cell>
          <cell r="D118">
            <v>15.625</v>
          </cell>
          <cell r="E118">
            <v>9.375</v>
          </cell>
          <cell r="F118">
            <v>6.25</v>
          </cell>
          <cell r="G118">
            <v>3.125</v>
          </cell>
          <cell r="H118">
            <v>6.25</v>
          </cell>
          <cell r="I118">
            <v>3.125</v>
          </cell>
          <cell r="J118">
            <v>18.75</v>
          </cell>
          <cell r="K118">
            <v>6.25</v>
          </cell>
          <cell r="L118">
            <v>12.5</v>
          </cell>
          <cell r="M118">
            <v>6.25</v>
          </cell>
          <cell r="N118">
            <v>0</v>
          </cell>
          <cell r="O118">
            <v>12.5</v>
          </cell>
        </row>
        <row r="119">
          <cell r="A119" t="str">
            <v>Bega Valley Assault - domestic violence related</v>
          </cell>
          <cell r="B119" t="str">
            <v>Bega Valley</v>
          </cell>
          <cell r="C119" t="str">
            <v>Assault - domestic violence related</v>
          </cell>
          <cell r="D119">
            <v>5.9405999999999999</v>
          </cell>
          <cell r="E119">
            <v>7.9207999999999998</v>
          </cell>
          <cell r="F119">
            <v>10.8911</v>
          </cell>
          <cell r="G119">
            <v>6.9306999999999999</v>
          </cell>
          <cell r="H119">
            <v>7.9207999999999998</v>
          </cell>
          <cell r="I119">
            <v>4.9504999999999999</v>
          </cell>
          <cell r="J119">
            <v>6.9306999999999999</v>
          </cell>
          <cell r="K119">
            <v>5.9405999999999999</v>
          </cell>
          <cell r="L119">
            <v>7.9207999999999998</v>
          </cell>
          <cell r="M119">
            <v>10.8911</v>
          </cell>
          <cell r="N119">
            <v>13.8614</v>
          </cell>
          <cell r="O119">
            <v>9.9009999999999998</v>
          </cell>
        </row>
        <row r="120">
          <cell r="A120" t="str">
            <v>Bega Valley Assault - non-domestic violence related</v>
          </cell>
          <cell r="B120" t="str">
            <v>Bega Valley</v>
          </cell>
          <cell r="C120" t="str">
            <v>Assault - non-domestic violence related</v>
          </cell>
          <cell r="D120">
            <v>12.244899999999999</v>
          </cell>
          <cell r="E120">
            <v>9.5237999999999996</v>
          </cell>
          <cell r="F120">
            <v>8.8435000000000006</v>
          </cell>
          <cell r="G120">
            <v>4.7618999999999998</v>
          </cell>
          <cell r="H120">
            <v>4.7618999999999998</v>
          </cell>
          <cell r="I120">
            <v>8.8435000000000006</v>
          </cell>
          <cell r="J120">
            <v>2.7210999999999999</v>
          </cell>
          <cell r="K120">
            <v>10.884399999999999</v>
          </cell>
          <cell r="L120">
            <v>7.4829999999999997</v>
          </cell>
          <cell r="M120">
            <v>7.4829999999999997</v>
          </cell>
          <cell r="N120">
            <v>10.2041</v>
          </cell>
          <cell r="O120">
            <v>12.244899999999999</v>
          </cell>
        </row>
        <row r="121">
          <cell r="A121" t="str">
            <v>Bega Valley Assault - alcohol related</v>
          </cell>
          <cell r="B121" t="str">
            <v>Bega Valley</v>
          </cell>
          <cell r="C121" t="str">
            <v>Assault - alcohol related</v>
          </cell>
          <cell r="D121">
            <v>10.077500000000001</v>
          </cell>
          <cell r="E121">
            <v>8.5271000000000008</v>
          </cell>
          <cell r="F121">
            <v>7.7519</v>
          </cell>
          <cell r="G121">
            <v>3.8759999999999999</v>
          </cell>
          <cell r="H121">
            <v>3.8759999999999999</v>
          </cell>
          <cell r="I121">
            <v>8.5271000000000008</v>
          </cell>
          <cell r="J121">
            <v>3.8759999999999999</v>
          </cell>
          <cell r="K121">
            <v>10.8527</v>
          </cell>
          <cell r="L121">
            <v>8.5271000000000008</v>
          </cell>
          <cell r="M121">
            <v>8.5271000000000008</v>
          </cell>
          <cell r="N121">
            <v>13.9535</v>
          </cell>
          <cell r="O121">
            <v>11.6279</v>
          </cell>
        </row>
        <row r="122">
          <cell r="A122" t="str">
            <v>Bega Valley Sexual assault</v>
          </cell>
          <cell r="B122" t="str">
            <v>Bega Valley</v>
          </cell>
          <cell r="C122" t="str">
            <v>Sexual assault</v>
          </cell>
          <cell r="D122">
            <v>23.529399999999999</v>
          </cell>
          <cell r="E122">
            <v>0</v>
          </cell>
          <cell r="F122">
            <v>0</v>
          </cell>
          <cell r="G122">
            <v>17.647099999999998</v>
          </cell>
          <cell r="H122">
            <v>0</v>
          </cell>
          <cell r="I122">
            <v>5.8823999999999996</v>
          </cell>
          <cell r="J122">
            <v>5.8823999999999996</v>
          </cell>
          <cell r="K122">
            <v>11.764699999999999</v>
          </cell>
          <cell r="L122">
            <v>5.8823999999999996</v>
          </cell>
          <cell r="M122">
            <v>0</v>
          </cell>
          <cell r="N122">
            <v>17.647099999999998</v>
          </cell>
          <cell r="O122">
            <v>11.764699999999999</v>
          </cell>
        </row>
        <row r="123">
          <cell r="A123" t="str">
            <v>Bega Valley Robbery</v>
          </cell>
          <cell r="B123" t="str">
            <v>Bega Valley</v>
          </cell>
          <cell r="C123" t="str">
            <v>Robbery</v>
          </cell>
          <cell r="D123">
            <v>0</v>
          </cell>
          <cell r="E123">
            <v>0</v>
          </cell>
          <cell r="F123">
            <v>0</v>
          </cell>
          <cell r="G123">
            <v>50</v>
          </cell>
          <cell r="H123">
            <v>0</v>
          </cell>
          <cell r="I123">
            <v>0</v>
          </cell>
          <cell r="J123">
            <v>0</v>
          </cell>
          <cell r="K123">
            <v>0</v>
          </cell>
          <cell r="L123">
            <v>0</v>
          </cell>
          <cell r="M123">
            <v>50</v>
          </cell>
          <cell r="N123">
            <v>0</v>
          </cell>
          <cell r="O123">
            <v>0</v>
          </cell>
        </row>
        <row r="124">
          <cell r="A124" t="str">
            <v>Bega Valley Break and enter dwelling</v>
          </cell>
          <cell r="B124" t="str">
            <v>Bega Valley</v>
          </cell>
          <cell r="C124" t="str">
            <v>Break and enter dwelling</v>
          </cell>
          <cell r="D124">
            <v>0</v>
          </cell>
          <cell r="E124">
            <v>0</v>
          </cell>
          <cell r="F124">
            <v>8.6957000000000004</v>
          </cell>
          <cell r="G124">
            <v>2.1739000000000002</v>
          </cell>
          <cell r="H124">
            <v>15.2174</v>
          </cell>
          <cell r="I124">
            <v>17.391300000000001</v>
          </cell>
          <cell r="J124">
            <v>6.5217000000000001</v>
          </cell>
          <cell r="K124">
            <v>6.5217000000000001</v>
          </cell>
          <cell r="L124">
            <v>10.8696</v>
          </cell>
          <cell r="M124">
            <v>6.5217000000000001</v>
          </cell>
          <cell r="N124">
            <v>17.391300000000001</v>
          </cell>
          <cell r="O124">
            <v>8.6957000000000004</v>
          </cell>
        </row>
        <row r="125">
          <cell r="A125" t="str">
            <v>Bega Valley Break and enter non-dwelling</v>
          </cell>
          <cell r="B125" t="str">
            <v>Bega Valley</v>
          </cell>
          <cell r="C125" t="str">
            <v>Break and enter non-dwelling</v>
          </cell>
          <cell r="D125">
            <v>24.489799999999999</v>
          </cell>
          <cell r="E125">
            <v>12.244899999999999</v>
          </cell>
          <cell r="F125">
            <v>0</v>
          </cell>
          <cell r="G125">
            <v>4.0815999999999999</v>
          </cell>
          <cell r="H125">
            <v>4.0815999999999999</v>
          </cell>
          <cell r="I125">
            <v>4.0815999999999999</v>
          </cell>
          <cell r="J125">
            <v>4.0815999999999999</v>
          </cell>
          <cell r="K125">
            <v>6.1223999999999998</v>
          </cell>
          <cell r="L125">
            <v>2.0407999999999999</v>
          </cell>
          <cell r="M125">
            <v>16.326499999999999</v>
          </cell>
          <cell r="N125">
            <v>16.326499999999999</v>
          </cell>
          <cell r="O125">
            <v>6.1223999999999998</v>
          </cell>
        </row>
        <row r="126">
          <cell r="A126" t="str">
            <v>Bega Valley Motor vehicle theft</v>
          </cell>
          <cell r="B126" t="str">
            <v>Bega Valley</v>
          </cell>
          <cell r="C126" t="str">
            <v>Motor vehicle theft</v>
          </cell>
          <cell r="D126">
            <v>9.0908999999999995</v>
          </cell>
          <cell r="E126">
            <v>0</v>
          </cell>
          <cell r="F126">
            <v>36.363599999999998</v>
          </cell>
          <cell r="G126">
            <v>9.0908999999999995</v>
          </cell>
          <cell r="H126">
            <v>0</v>
          </cell>
          <cell r="I126">
            <v>0</v>
          </cell>
          <cell r="J126">
            <v>9.0908999999999995</v>
          </cell>
          <cell r="K126">
            <v>9.0908999999999995</v>
          </cell>
          <cell r="L126">
            <v>0</v>
          </cell>
          <cell r="M126">
            <v>18.181799999999999</v>
          </cell>
          <cell r="N126">
            <v>0</v>
          </cell>
          <cell r="O126">
            <v>9.0908999999999995</v>
          </cell>
        </row>
        <row r="127">
          <cell r="A127" t="str">
            <v>Bega Valley Steal from motor vehicle</v>
          </cell>
          <cell r="B127" t="str">
            <v>Bega Valley</v>
          </cell>
          <cell r="C127" t="str">
            <v>Steal from motor vehicle</v>
          </cell>
          <cell r="D127">
            <v>16.981100000000001</v>
          </cell>
          <cell r="E127">
            <v>5.6604000000000001</v>
          </cell>
          <cell r="F127">
            <v>5.6604000000000001</v>
          </cell>
          <cell r="G127">
            <v>1.8868</v>
          </cell>
          <cell r="H127">
            <v>3.7736000000000001</v>
          </cell>
          <cell r="I127">
            <v>5.6604000000000001</v>
          </cell>
          <cell r="J127">
            <v>5.6604000000000001</v>
          </cell>
          <cell r="K127">
            <v>7.5472000000000001</v>
          </cell>
          <cell r="L127">
            <v>11.3208</v>
          </cell>
          <cell r="M127">
            <v>13.2075</v>
          </cell>
          <cell r="N127">
            <v>13.2075</v>
          </cell>
          <cell r="O127">
            <v>9.4339999999999993</v>
          </cell>
        </row>
        <row r="128">
          <cell r="A128" t="str">
            <v>Bega Valley Steal from dwelling</v>
          </cell>
          <cell r="B128" t="str">
            <v>Bega Valley</v>
          </cell>
          <cell r="C128" t="str">
            <v>Steal from dwelling</v>
          </cell>
          <cell r="D128">
            <v>0</v>
          </cell>
          <cell r="E128">
            <v>4.1666999999999996</v>
          </cell>
          <cell r="F128">
            <v>4.1666999999999996</v>
          </cell>
          <cell r="G128">
            <v>12.5</v>
          </cell>
          <cell r="H128">
            <v>12.5</v>
          </cell>
          <cell r="I128">
            <v>8.3332999999999995</v>
          </cell>
          <cell r="J128">
            <v>4.1666999999999996</v>
          </cell>
          <cell r="K128">
            <v>8.3332999999999995</v>
          </cell>
          <cell r="L128">
            <v>20.833300000000001</v>
          </cell>
          <cell r="M128">
            <v>8.3332999999999995</v>
          </cell>
          <cell r="N128">
            <v>16.666699999999999</v>
          </cell>
          <cell r="O128">
            <v>0</v>
          </cell>
        </row>
        <row r="129">
          <cell r="A129" t="str">
            <v>Bega Valley Steal from person</v>
          </cell>
          <cell r="B129" t="str">
            <v>Bega Valley</v>
          </cell>
          <cell r="C129" t="str">
            <v>Steal from person</v>
          </cell>
          <cell r="D129">
            <v>18.75</v>
          </cell>
          <cell r="E129">
            <v>0</v>
          </cell>
          <cell r="F129">
            <v>6.25</v>
          </cell>
          <cell r="G129">
            <v>12.5</v>
          </cell>
          <cell r="H129">
            <v>0</v>
          </cell>
          <cell r="I129">
            <v>6.25</v>
          </cell>
          <cell r="J129">
            <v>6.25</v>
          </cell>
          <cell r="K129">
            <v>6.25</v>
          </cell>
          <cell r="L129">
            <v>0</v>
          </cell>
          <cell r="M129">
            <v>25</v>
          </cell>
          <cell r="N129">
            <v>6.25</v>
          </cell>
          <cell r="O129">
            <v>12.5</v>
          </cell>
        </row>
        <row r="130">
          <cell r="A130" t="str">
            <v>Bega Valley Malicious damage to property</v>
          </cell>
          <cell r="B130" t="str">
            <v>Bega Valley</v>
          </cell>
          <cell r="C130" t="str">
            <v>Malicious damage to property</v>
          </cell>
          <cell r="D130">
            <v>8.6579999999999995</v>
          </cell>
          <cell r="E130">
            <v>5.1947999999999999</v>
          </cell>
          <cell r="F130">
            <v>6.9264000000000001</v>
          </cell>
          <cell r="G130">
            <v>7.3593000000000002</v>
          </cell>
          <cell r="H130">
            <v>9.9566999999999997</v>
          </cell>
          <cell r="I130">
            <v>10.3896</v>
          </cell>
          <cell r="J130">
            <v>9.5237999999999996</v>
          </cell>
          <cell r="K130">
            <v>8.2250999999999994</v>
          </cell>
          <cell r="L130">
            <v>10.8225</v>
          </cell>
          <cell r="M130">
            <v>9.9566999999999997</v>
          </cell>
          <cell r="N130">
            <v>6.0606</v>
          </cell>
          <cell r="O130">
            <v>6.9264000000000001</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50</v>
          </cell>
          <cell r="L131">
            <v>0</v>
          </cell>
          <cell r="M131">
            <v>50</v>
          </cell>
          <cell r="N131">
            <v>0</v>
          </cell>
          <cell r="O131">
            <v>0</v>
          </cell>
        </row>
        <row r="132">
          <cell r="A132" t="str">
            <v>Bellingen Assault - domestic violence related</v>
          </cell>
          <cell r="B132" t="str">
            <v>Bellingen</v>
          </cell>
          <cell r="C132" t="str">
            <v>Assault - domestic violence related</v>
          </cell>
          <cell r="D132">
            <v>0</v>
          </cell>
          <cell r="E132">
            <v>7.1429</v>
          </cell>
          <cell r="F132">
            <v>0</v>
          </cell>
          <cell r="G132">
            <v>7.1429</v>
          </cell>
          <cell r="H132">
            <v>0</v>
          </cell>
          <cell r="I132">
            <v>21.428599999999999</v>
          </cell>
          <cell r="J132">
            <v>21.428599999999999</v>
          </cell>
          <cell r="K132">
            <v>7.1429</v>
          </cell>
          <cell r="L132">
            <v>7.1429</v>
          </cell>
          <cell r="M132">
            <v>0</v>
          </cell>
          <cell r="N132">
            <v>21.428599999999999</v>
          </cell>
          <cell r="O132">
            <v>7.1429</v>
          </cell>
        </row>
        <row r="133">
          <cell r="A133" t="str">
            <v>Bellingen Assault - non-domestic violence related</v>
          </cell>
          <cell r="B133" t="str">
            <v>Bellingen</v>
          </cell>
          <cell r="C133" t="str">
            <v>Assault - non-domestic violence related</v>
          </cell>
          <cell r="D133">
            <v>2.7778</v>
          </cell>
          <cell r="E133">
            <v>5.5556000000000001</v>
          </cell>
          <cell r="F133">
            <v>5.5556000000000001</v>
          </cell>
          <cell r="G133">
            <v>5.5556000000000001</v>
          </cell>
          <cell r="H133">
            <v>5.5556000000000001</v>
          </cell>
          <cell r="I133">
            <v>5.5556000000000001</v>
          </cell>
          <cell r="J133">
            <v>11.1111</v>
          </cell>
          <cell r="K133">
            <v>11.1111</v>
          </cell>
          <cell r="L133">
            <v>2.7778</v>
          </cell>
          <cell r="M133">
            <v>16.666699999999999</v>
          </cell>
          <cell r="N133">
            <v>13.8889</v>
          </cell>
          <cell r="O133">
            <v>13.8889</v>
          </cell>
        </row>
        <row r="134">
          <cell r="A134" t="str">
            <v>Bellingen Assault - alcohol related</v>
          </cell>
          <cell r="B134" t="str">
            <v>Bellingen</v>
          </cell>
          <cell r="C134" t="str">
            <v>Assault - alcohol related</v>
          </cell>
          <cell r="D134">
            <v>0</v>
          </cell>
          <cell r="E134">
            <v>11.538500000000001</v>
          </cell>
          <cell r="F134">
            <v>0</v>
          </cell>
          <cell r="G134">
            <v>7.6923000000000004</v>
          </cell>
          <cell r="H134">
            <v>3.8462000000000001</v>
          </cell>
          <cell r="I134">
            <v>3.8462000000000001</v>
          </cell>
          <cell r="J134">
            <v>11.538500000000001</v>
          </cell>
          <cell r="K134">
            <v>7.6923000000000004</v>
          </cell>
          <cell r="L134">
            <v>0</v>
          </cell>
          <cell r="M134">
            <v>19.230799999999999</v>
          </cell>
          <cell r="N134">
            <v>19.230799999999999</v>
          </cell>
          <cell r="O134">
            <v>15.384600000000001</v>
          </cell>
        </row>
        <row r="135">
          <cell r="A135" t="str">
            <v>Bellingen Sexual assault</v>
          </cell>
          <cell r="B135" t="str">
            <v>Bellingen</v>
          </cell>
          <cell r="C135" t="str">
            <v>Sexual assault</v>
          </cell>
          <cell r="D135">
            <v>0</v>
          </cell>
          <cell r="E135">
            <v>0</v>
          </cell>
          <cell r="F135">
            <v>0</v>
          </cell>
          <cell r="G135">
            <v>0</v>
          </cell>
          <cell r="H135">
            <v>25</v>
          </cell>
          <cell r="I135">
            <v>50</v>
          </cell>
          <cell r="J135">
            <v>0</v>
          </cell>
          <cell r="K135">
            <v>0</v>
          </cell>
          <cell r="L135">
            <v>25</v>
          </cell>
          <cell r="M135">
            <v>0</v>
          </cell>
          <cell r="N135">
            <v>0</v>
          </cell>
          <cell r="O135">
            <v>0</v>
          </cell>
        </row>
        <row r="136">
          <cell r="A136" t="str">
            <v>Bellingen Robbery</v>
          </cell>
          <cell r="B136" t="str">
            <v>Bellingen</v>
          </cell>
          <cell r="C136" t="str">
            <v>Robbery</v>
          </cell>
          <cell r="D136">
            <v>33.333300000000001</v>
          </cell>
          <cell r="E136">
            <v>0</v>
          </cell>
          <cell r="F136">
            <v>0</v>
          </cell>
          <cell r="G136">
            <v>0</v>
          </cell>
          <cell r="H136">
            <v>66.666700000000006</v>
          </cell>
          <cell r="I136">
            <v>0</v>
          </cell>
          <cell r="J136">
            <v>0</v>
          </cell>
          <cell r="K136">
            <v>0</v>
          </cell>
          <cell r="L136">
            <v>0</v>
          </cell>
          <cell r="M136">
            <v>0</v>
          </cell>
          <cell r="N136">
            <v>0</v>
          </cell>
          <cell r="O136">
            <v>0</v>
          </cell>
        </row>
        <row r="137">
          <cell r="A137" t="str">
            <v>Bellingen Break and enter dwelling</v>
          </cell>
          <cell r="B137" t="str">
            <v>Bellingen</v>
          </cell>
          <cell r="C137" t="str">
            <v>Break and enter dwelling</v>
          </cell>
          <cell r="D137">
            <v>0</v>
          </cell>
          <cell r="E137">
            <v>8.3332999999999995</v>
          </cell>
          <cell r="F137">
            <v>0</v>
          </cell>
          <cell r="G137">
            <v>25</v>
          </cell>
          <cell r="H137">
            <v>0</v>
          </cell>
          <cell r="I137">
            <v>8.3332999999999995</v>
          </cell>
          <cell r="J137">
            <v>8.3332999999999995</v>
          </cell>
          <cell r="K137">
            <v>0</v>
          </cell>
          <cell r="L137">
            <v>8.3332999999999995</v>
          </cell>
          <cell r="M137">
            <v>16.666699999999999</v>
          </cell>
          <cell r="N137">
            <v>8.3332999999999995</v>
          </cell>
          <cell r="O137">
            <v>16.666699999999999</v>
          </cell>
        </row>
        <row r="138">
          <cell r="A138" t="str">
            <v>Bellingen Break and enter non-dwelling</v>
          </cell>
          <cell r="B138" t="str">
            <v>Bellingen</v>
          </cell>
          <cell r="C138" t="str">
            <v>Break and enter non-dwelling</v>
          </cell>
          <cell r="D138">
            <v>0</v>
          </cell>
          <cell r="E138">
            <v>20</v>
          </cell>
          <cell r="F138">
            <v>0</v>
          </cell>
          <cell r="G138">
            <v>20</v>
          </cell>
          <cell r="H138">
            <v>30</v>
          </cell>
          <cell r="I138">
            <v>0</v>
          </cell>
          <cell r="J138">
            <v>0</v>
          </cell>
          <cell r="K138">
            <v>10</v>
          </cell>
          <cell r="L138">
            <v>0</v>
          </cell>
          <cell r="M138">
            <v>10</v>
          </cell>
          <cell r="N138">
            <v>0</v>
          </cell>
          <cell r="O138">
            <v>10</v>
          </cell>
        </row>
        <row r="139">
          <cell r="A139" t="str">
            <v>Bellingen Motor vehicle theft</v>
          </cell>
          <cell r="B139" t="str">
            <v>Bellingen</v>
          </cell>
          <cell r="C139" t="str">
            <v>Motor vehicle theft</v>
          </cell>
          <cell r="D139">
            <v>7.1429</v>
          </cell>
          <cell r="E139">
            <v>0</v>
          </cell>
          <cell r="F139">
            <v>0</v>
          </cell>
          <cell r="G139">
            <v>21.428599999999999</v>
          </cell>
          <cell r="H139">
            <v>0</v>
          </cell>
          <cell r="I139">
            <v>0</v>
          </cell>
          <cell r="J139">
            <v>7.1429</v>
          </cell>
          <cell r="K139">
            <v>7.1429</v>
          </cell>
          <cell r="L139">
            <v>7.1429</v>
          </cell>
          <cell r="M139">
            <v>7.1429</v>
          </cell>
          <cell r="N139">
            <v>28.571400000000001</v>
          </cell>
          <cell r="O139">
            <v>14.2857</v>
          </cell>
        </row>
        <row r="140">
          <cell r="A140" t="str">
            <v>Bellingen Steal from motor vehicle</v>
          </cell>
          <cell r="B140" t="str">
            <v>Bellingen</v>
          </cell>
          <cell r="C140" t="str">
            <v>Steal from motor vehicle</v>
          </cell>
          <cell r="D140">
            <v>0</v>
          </cell>
          <cell r="E140">
            <v>0</v>
          </cell>
          <cell r="F140">
            <v>9.0908999999999995</v>
          </cell>
          <cell r="G140">
            <v>9.0908999999999995</v>
          </cell>
          <cell r="H140">
            <v>0</v>
          </cell>
          <cell r="I140">
            <v>0</v>
          </cell>
          <cell r="J140">
            <v>27.2727</v>
          </cell>
          <cell r="K140">
            <v>9.0908999999999995</v>
          </cell>
          <cell r="L140">
            <v>0</v>
          </cell>
          <cell r="M140">
            <v>9.0908999999999995</v>
          </cell>
          <cell r="N140">
            <v>18.181799999999999</v>
          </cell>
          <cell r="O140">
            <v>18.181799999999999</v>
          </cell>
        </row>
        <row r="141">
          <cell r="A141" t="str">
            <v>Bellingen Steal from dwelling</v>
          </cell>
          <cell r="B141" t="str">
            <v>Bellingen</v>
          </cell>
          <cell r="C141" t="str">
            <v>Steal from dwelling</v>
          </cell>
          <cell r="D141">
            <v>31.25</v>
          </cell>
          <cell r="E141">
            <v>6.25</v>
          </cell>
          <cell r="F141">
            <v>0</v>
          </cell>
          <cell r="G141">
            <v>6.25</v>
          </cell>
          <cell r="H141">
            <v>6.25</v>
          </cell>
          <cell r="I141">
            <v>12.5</v>
          </cell>
          <cell r="J141">
            <v>6.25</v>
          </cell>
          <cell r="K141">
            <v>6.25</v>
          </cell>
          <cell r="L141">
            <v>0</v>
          </cell>
          <cell r="M141">
            <v>6.25</v>
          </cell>
          <cell r="N141">
            <v>6.25</v>
          </cell>
          <cell r="O141">
            <v>12.5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100</v>
          </cell>
          <cell r="L142">
            <v>0</v>
          </cell>
          <cell r="M142">
            <v>0</v>
          </cell>
          <cell r="N142">
            <v>0</v>
          </cell>
          <cell r="O142">
            <v>0</v>
          </cell>
        </row>
        <row r="143">
          <cell r="A143" t="str">
            <v>Bellingen Malicious damage to property</v>
          </cell>
          <cell r="B143" t="str">
            <v>Bellingen</v>
          </cell>
          <cell r="C143" t="str">
            <v>Malicious damage to property</v>
          </cell>
          <cell r="D143">
            <v>8.75</v>
          </cell>
          <cell r="E143">
            <v>7.5</v>
          </cell>
          <cell r="F143">
            <v>6.25</v>
          </cell>
          <cell r="G143">
            <v>6.25</v>
          </cell>
          <cell r="H143">
            <v>3.75</v>
          </cell>
          <cell r="I143">
            <v>7.5</v>
          </cell>
          <cell r="J143">
            <v>12.5</v>
          </cell>
          <cell r="K143">
            <v>6.25</v>
          </cell>
          <cell r="L143">
            <v>12.5</v>
          </cell>
          <cell r="M143">
            <v>18.75</v>
          </cell>
          <cell r="N143">
            <v>7.5</v>
          </cell>
          <cell r="O143">
            <v>2.5</v>
          </cell>
        </row>
        <row r="144">
          <cell r="A144" t="str">
            <v>Bellingen Graffiti</v>
          </cell>
          <cell r="B144" t="str">
            <v>Bellingen</v>
          </cell>
          <cell r="C144" t="str">
            <v>Graffiti</v>
          </cell>
          <cell r="D144">
            <v>0</v>
          </cell>
          <cell r="E144">
            <v>0</v>
          </cell>
          <cell r="F144">
            <v>50</v>
          </cell>
          <cell r="G144">
            <v>0</v>
          </cell>
          <cell r="H144">
            <v>0</v>
          </cell>
          <cell r="I144">
            <v>0</v>
          </cell>
          <cell r="J144">
            <v>0</v>
          </cell>
          <cell r="K144">
            <v>0</v>
          </cell>
          <cell r="L144">
            <v>0</v>
          </cell>
          <cell r="M144">
            <v>0</v>
          </cell>
          <cell r="N144">
            <v>50</v>
          </cell>
          <cell r="O144">
            <v>0</v>
          </cell>
        </row>
        <row r="145">
          <cell r="A145" t="str">
            <v>Berrigan Assault - domestic violence related</v>
          </cell>
          <cell r="B145" t="str">
            <v>Berrigan</v>
          </cell>
          <cell r="C145" t="str">
            <v>Assault - domestic violence related</v>
          </cell>
          <cell r="D145">
            <v>20</v>
          </cell>
          <cell r="E145">
            <v>0</v>
          </cell>
          <cell r="F145">
            <v>0</v>
          </cell>
          <cell r="G145">
            <v>13.333299999999999</v>
          </cell>
          <cell r="H145">
            <v>20</v>
          </cell>
          <cell r="I145">
            <v>0</v>
          </cell>
          <cell r="J145">
            <v>6.6666999999999996</v>
          </cell>
          <cell r="K145">
            <v>0</v>
          </cell>
          <cell r="L145">
            <v>13.333299999999999</v>
          </cell>
          <cell r="M145">
            <v>6.6666999999999996</v>
          </cell>
          <cell r="N145">
            <v>13.333299999999999</v>
          </cell>
          <cell r="O145">
            <v>6.6666999999999996</v>
          </cell>
        </row>
        <row r="146">
          <cell r="A146" t="str">
            <v>Berrigan Assault - non-domestic violence related</v>
          </cell>
          <cell r="B146" t="str">
            <v>Berrigan</v>
          </cell>
          <cell r="C146" t="str">
            <v>Assault - non-domestic violence related</v>
          </cell>
          <cell r="D146">
            <v>9.6774000000000004</v>
          </cell>
          <cell r="E146">
            <v>19.354800000000001</v>
          </cell>
          <cell r="F146">
            <v>3.2258</v>
          </cell>
          <cell r="G146">
            <v>16.129000000000001</v>
          </cell>
          <cell r="H146">
            <v>3.2258</v>
          </cell>
          <cell r="I146">
            <v>0</v>
          </cell>
          <cell r="J146">
            <v>3.2258</v>
          </cell>
          <cell r="K146">
            <v>6.4516</v>
          </cell>
          <cell r="L146">
            <v>9.6774000000000004</v>
          </cell>
          <cell r="M146">
            <v>12.9032</v>
          </cell>
          <cell r="N146">
            <v>9.6774000000000004</v>
          </cell>
          <cell r="O146">
            <v>6.4516</v>
          </cell>
        </row>
        <row r="147">
          <cell r="A147" t="str">
            <v>Berrigan Assault - alcohol related</v>
          </cell>
          <cell r="B147" t="str">
            <v>Berrigan</v>
          </cell>
          <cell r="C147" t="str">
            <v>Assault - alcohol related</v>
          </cell>
          <cell r="D147">
            <v>16.129000000000001</v>
          </cell>
          <cell r="E147">
            <v>6.4516</v>
          </cell>
          <cell r="F147">
            <v>3.2258</v>
          </cell>
          <cell r="G147">
            <v>16.129000000000001</v>
          </cell>
          <cell r="H147">
            <v>12.9032</v>
          </cell>
          <cell r="I147">
            <v>0</v>
          </cell>
          <cell r="J147">
            <v>6.4516</v>
          </cell>
          <cell r="K147">
            <v>6.4516</v>
          </cell>
          <cell r="L147">
            <v>6.4516</v>
          </cell>
          <cell r="M147">
            <v>3.2258</v>
          </cell>
          <cell r="N147">
            <v>12.9032</v>
          </cell>
          <cell r="O147">
            <v>9.6774000000000004</v>
          </cell>
        </row>
        <row r="148">
          <cell r="A148" t="str">
            <v>Berrigan Sexual assault</v>
          </cell>
          <cell r="B148" t="str">
            <v>Berrigan</v>
          </cell>
          <cell r="C148" t="str">
            <v>Sexual assault</v>
          </cell>
          <cell r="D148">
            <v>0</v>
          </cell>
          <cell r="E148">
            <v>0</v>
          </cell>
          <cell r="F148">
            <v>0</v>
          </cell>
          <cell r="G148">
            <v>100</v>
          </cell>
          <cell r="H148">
            <v>0</v>
          </cell>
          <cell r="I148">
            <v>0</v>
          </cell>
          <cell r="J148">
            <v>0</v>
          </cell>
          <cell r="K148">
            <v>0</v>
          </cell>
          <cell r="L148">
            <v>0</v>
          </cell>
          <cell r="M148">
            <v>0</v>
          </cell>
          <cell r="N148">
            <v>0</v>
          </cell>
          <cell r="O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row>
        <row r="150">
          <cell r="A150" t="str">
            <v>Berrigan Break and enter dwelling</v>
          </cell>
          <cell r="B150" t="str">
            <v>Berrigan</v>
          </cell>
          <cell r="C150" t="str">
            <v>Break and enter dwelling</v>
          </cell>
          <cell r="D150">
            <v>22.222200000000001</v>
          </cell>
          <cell r="E150">
            <v>22.222200000000001</v>
          </cell>
          <cell r="F150">
            <v>0</v>
          </cell>
          <cell r="G150">
            <v>11.1111</v>
          </cell>
          <cell r="H150">
            <v>0</v>
          </cell>
          <cell r="I150">
            <v>0</v>
          </cell>
          <cell r="J150">
            <v>11.1111</v>
          </cell>
          <cell r="K150">
            <v>0</v>
          </cell>
          <cell r="L150">
            <v>11.1111</v>
          </cell>
          <cell r="M150">
            <v>0</v>
          </cell>
          <cell r="N150">
            <v>0</v>
          </cell>
          <cell r="O150">
            <v>22.222200000000001</v>
          </cell>
        </row>
        <row r="151">
          <cell r="A151" t="str">
            <v>Berrigan Break and enter non-dwelling</v>
          </cell>
          <cell r="B151" t="str">
            <v>Berrigan</v>
          </cell>
          <cell r="C151" t="str">
            <v>Break and enter non-dwelling</v>
          </cell>
          <cell r="D151">
            <v>33.333300000000001</v>
          </cell>
          <cell r="E151">
            <v>0</v>
          </cell>
          <cell r="F151">
            <v>0</v>
          </cell>
          <cell r="G151">
            <v>0</v>
          </cell>
          <cell r="H151">
            <v>66.666700000000006</v>
          </cell>
          <cell r="I151">
            <v>0</v>
          </cell>
          <cell r="J151">
            <v>0</v>
          </cell>
          <cell r="K151">
            <v>0</v>
          </cell>
          <cell r="L151">
            <v>0</v>
          </cell>
          <cell r="M151">
            <v>0</v>
          </cell>
          <cell r="N151">
            <v>0</v>
          </cell>
          <cell r="O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25</v>
          </cell>
          <cell r="N152">
            <v>25</v>
          </cell>
          <cell r="O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50</v>
          </cell>
          <cell r="K153">
            <v>0</v>
          </cell>
          <cell r="L153">
            <v>50</v>
          </cell>
          <cell r="M153">
            <v>0</v>
          </cell>
          <cell r="N153">
            <v>0</v>
          </cell>
          <cell r="O153">
            <v>0</v>
          </cell>
        </row>
        <row r="154">
          <cell r="A154" t="str">
            <v>Berrigan Steal from dwelling</v>
          </cell>
          <cell r="B154" t="str">
            <v>Berrigan</v>
          </cell>
          <cell r="C154" t="str">
            <v>Steal from dwelling</v>
          </cell>
          <cell r="D154">
            <v>0</v>
          </cell>
          <cell r="E154">
            <v>0</v>
          </cell>
          <cell r="F154">
            <v>0</v>
          </cell>
          <cell r="G154">
            <v>0</v>
          </cell>
          <cell r="H154">
            <v>0</v>
          </cell>
          <cell r="I154">
            <v>0</v>
          </cell>
          <cell r="J154">
            <v>0</v>
          </cell>
          <cell r="K154">
            <v>0</v>
          </cell>
          <cell r="L154">
            <v>25</v>
          </cell>
          <cell r="M154">
            <v>0</v>
          </cell>
          <cell r="N154">
            <v>50</v>
          </cell>
          <cell r="O154">
            <v>25</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row>
        <row r="156">
          <cell r="A156" t="str">
            <v>Berrigan Malicious damage to property</v>
          </cell>
          <cell r="B156" t="str">
            <v>Berrigan</v>
          </cell>
          <cell r="C156" t="str">
            <v>Malicious damage to property</v>
          </cell>
          <cell r="D156">
            <v>7.6923000000000004</v>
          </cell>
          <cell r="E156">
            <v>7.6923000000000004</v>
          </cell>
          <cell r="F156">
            <v>5.1281999999999996</v>
          </cell>
          <cell r="G156">
            <v>0</v>
          </cell>
          <cell r="H156">
            <v>12.820499999999999</v>
          </cell>
          <cell r="I156">
            <v>5.1281999999999996</v>
          </cell>
          <cell r="J156">
            <v>12.820499999999999</v>
          </cell>
          <cell r="K156">
            <v>12.820499999999999</v>
          </cell>
          <cell r="L156">
            <v>10.256399999999999</v>
          </cell>
          <cell r="M156">
            <v>5.1281999999999996</v>
          </cell>
          <cell r="N156">
            <v>7.6923000000000004</v>
          </cell>
          <cell r="O156">
            <v>12.820499999999999</v>
          </cell>
        </row>
        <row r="157">
          <cell r="A157" t="str">
            <v>Berrigan Graffiti</v>
          </cell>
          <cell r="B157" t="str">
            <v>Berrigan</v>
          </cell>
          <cell r="C157" t="str">
            <v>Graffiti</v>
          </cell>
          <cell r="D157">
            <v>0</v>
          </cell>
          <cell r="E157">
            <v>0</v>
          </cell>
          <cell r="F157">
            <v>0</v>
          </cell>
          <cell r="G157">
            <v>0</v>
          </cell>
          <cell r="H157">
            <v>100</v>
          </cell>
          <cell r="I157">
            <v>0</v>
          </cell>
          <cell r="J157">
            <v>0</v>
          </cell>
          <cell r="K157">
            <v>0</v>
          </cell>
          <cell r="L157">
            <v>0</v>
          </cell>
          <cell r="M157">
            <v>0</v>
          </cell>
          <cell r="N157">
            <v>0</v>
          </cell>
          <cell r="O157">
            <v>0</v>
          </cell>
        </row>
        <row r="158">
          <cell r="A158" t="str">
            <v>Blacktown Assault - domestic violence related</v>
          </cell>
          <cell r="B158" t="str">
            <v>Blacktown</v>
          </cell>
          <cell r="C158" t="str">
            <v>Assault - domestic violence related</v>
          </cell>
          <cell r="D158">
            <v>9.9880999999999993</v>
          </cell>
          <cell r="E158">
            <v>7.7882999999999996</v>
          </cell>
          <cell r="F158">
            <v>8.2044999999999995</v>
          </cell>
          <cell r="G158">
            <v>8.2639999999999993</v>
          </cell>
          <cell r="H158">
            <v>7.0749000000000004</v>
          </cell>
          <cell r="I158">
            <v>8.2639999999999993</v>
          </cell>
          <cell r="J158">
            <v>7.4316000000000004</v>
          </cell>
          <cell r="K158">
            <v>7.1344000000000003</v>
          </cell>
          <cell r="L158">
            <v>8.0855999999999995</v>
          </cell>
          <cell r="M158">
            <v>8.8584999999999994</v>
          </cell>
          <cell r="N158">
            <v>10.404299999999999</v>
          </cell>
          <cell r="O158">
            <v>8.5017999999999994</v>
          </cell>
        </row>
        <row r="159">
          <cell r="A159" t="str">
            <v>Blacktown Assault - non-domestic violence related</v>
          </cell>
          <cell r="B159" t="str">
            <v>Blacktown</v>
          </cell>
          <cell r="C159" t="str">
            <v>Assault - non-domestic violence related</v>
          </cell>
          <cell r="D159">
            <v>7.8178999999999998</v>
          </cell>
          <cell r="E159">
            <v>8.1148000000000007</v>
          </cell>
          <cell r="F159">
            <v>9.8961000000000006</v>
          </cell>
          <cell r="G159">
            <v>7.9664000000000001</v>
          </cell>
          <cell r="H159">
            <v>8.6591000000000005</v>
          </cell>
          <cell r="I159">
            <v>5.9870999999999999</v>
          </cell>
          <cell r="J159">
            <v>6.6303999999999998</v>
          </cell>
          <cell r="K159">
            <v>8.6591000000000005</v>
          </cell>
          <cell r="L159">
            <v>8.7086000000000006</v>
          </cell>
          <cell r="M159">
            <v>8.8074999999999992</v>
          </cell>
          <cell r="N159">
            <v>9.5991999999999997</v>
          </cell>
          <cell r="O159">
            <v>9.1539000000000001</v>
          </cell>
        </row>
        <row r="160">
          <cell r="A160" t="str">
            <v>Blacktown Assault - alcohol related</v>
          </cell>
          <cell r="B160" t="str">
            <v>Blacktown</v>
          </cell>
          <cell r="C160" t="str">
            <v>Assault - alcohol related</v>
          </cell>
          <cell r="D160">
            <v>9.8847000000000005</v>
          </cell>
          <cell r="E160">
            <v>7.5782999999999996</v>
          </cell>
          <cell r="F160">
            <v>8.9786000000000001</v>
          </cell>
          <cell r="G160">
            <v>9.3080999999999996</v>
          </cell>
          <cell r="H160">
            <v>6.7545000000000002</v>
          </cell>
          <cell r="I160">
            <v>7.0839999999999996</v>
          </cell>
          <cell r="J160">
            <v>6.5898000000000003</v>
          </cell>
          <cell r="K160">
            <v>6.8369</v>
          </cell>
          <cell r="L160">
            <v>8.0724999999999998</v>
          </cell>
          <cell r="M160">
            <v>9.3903999999999996</v>
          </cell>
          <cell r="N160">
            <v>9.9671000000000003</v>
          </cell>
          <cell r="O160">
            <v>9.5551999999999992</v>
          </cell>
        </row>
        <row r="161">
          <cell r="A161" t="str">
            <v>Blacktown Sexual assault</v>
          </cell>
          <cell r="B161" t="str">
            <v>Blacktown</v>
          </cell>
          <cell r="C161" t="str">
            <v>Sexual assault</v>
          </cell>
          <cell r="D161">
            <v>9.0226000000000006</v>
          </cell>
          <cell r="E161">
            <v>3.7593999999999999</v>
          </cell>
          <cell r="F161">
            <v>9.7744</v>
          </cell>
          <cell r="G161">
            <v>10.526300000000001</v>
          </cell>
          <cell r="H161">
            <v>8.2706999999999997</v>
          </cell>
          <cell r="I161">
            <v>12.030099999999999</v>
          </cell>
          <cell r="J161">
            <v>6.7668999999999997</v>
          </cell>
          <cell r="K161">
            <v>6.0149999999999997</v>
          </cell>
          <cell r="L161">
            <v>7.5187999999999997</v>
          </cell>
          <cell r="M161">
            <v>7.5187999999999997</v>
          </cell>
          <cell r="N161">
            <v>9.0226000000000006</v>
          </cell>
          <cell r="O161">
            <v>9.7744</v>
          </cell>
        </row>
        <row r="162">
          <cell r="A162" t="str">
            <v>Blacktown Robbery</v>
          </cell>
          <cell r="B162" t="str">
            <v>Blacktown</v>
          </cell>
          <cell r="C162" t="str">
            <v>Robbery</v>
          </cell>
          <cell r="D162">
            <v>6.5041000000000002</v>
          </cell>
          <cell r="E162">
            <v>7.3170999999999999</v>
          </cell>
          <cell r="F162">
            <v>8.1301000000000005</v>
          </cell>
          <cell r="G162">
            <v>10.027100000000001</v>
          </cell>
          <cell r="H162">
            <v>12.1951</v>
          </cell>
          <cell r="I162">
            <v>10.027100000000001</v>
          </cell>
          <cell r="J162">
            <v>5.6910999999999996</v>
          </cell>
          <cell r="K162">
            <v>8.9430999999999994</v>
          </cell>
          <cell r="L162">
            <v>8.1301000000000005</v>
          </cell>
          <cell r="M162">
            <v>7.8590999999999998</v>
          </cell>
          <cell r="N162">
            <v>5.4200999999999997</v>
          </cell>
          <cell r="O162">
            <v>9.7561</v>
          </cell>
        </row>
        <row r="163">
          <cell r="A163" t="str">
            <v>Blacktown Break and enter dwelling</v>
          </cell>
          <cell r="B163" t="str">
            <v>Blacktown</v>
          </cell>
          <cell r="C163" t="str">
            <v>Break and enter dwelling</v>
          </cell>
          <cell r="D163">
            <v>7.8261000000000003</v>
          </cell>
          <cell r="E163">
            <v>7.8841000000000001</v>
          </cell>
          <cell r="F163">
            <v>9.9710000000000001</v>
          </cell>
          <cell r="G163">
            <v>9.7971000000000004</v>
          </cell>
          <cell r="H163">
            <v>8</v>
          </cell>
          <cell r="I163">
            <v>8.7536000000000005</v>
          </cell>
          <cell r="J163">
            <v>7.8841000000000001</v>
          </cell>
          <cell r="K163">
            <v>8</v>
          </cell>
          <cell r="L163">
            <v>7.1883999999999997</v>
          </cell>
          <cell r="M163">
            <v>8.0579999999999998</v>
          </cell>
          <cell r="N163">
            <v>9.1593999999999998</v>
          </cell>
          <cell r="O163">
            <v>7.4782999999999999</v>
          </cell>
        </row>
        <row r="164">
          <cell r="A164" t="str">
            <v>Blacktown Break and enter non-dwelling</v>
          </cell>
          <cell r="B164" t="str">
            <v>Blacktown</v>
          </cell>
          <cell r="C164" t="str">
            <v>Break and enter non-dwelling</v>
          </cell>
          <cell r="D164">
            <v>10.8696</v>
          </cell>
          <cell r="E164">
            <v>7.0651999999999999</v>
          </cell>
          <cell r="F164">
            <v>4.8913000000000002</v>
          </cell>
          <cell r="G164">
            <v>8.6957000000000004</v>
          </cell>
          <cell r="H164">
            <v>5.4348000000000001</v>
          </cell>
          <cell r="I164">
            <v>11.413</v>
          </cell>
          <cell r="J164">
            <v>11.413</v>
          </cell>
          <cell r="K164">
            <v>8.1522000000000006</v>
          </cell>
          <cell r="L164">
            <v>7.0651999999999999</v>
          </cell>
          <cell r="M164">
            <v>9.7826000000000004</v>
          </cell>
          <cell r="N164">
            <v>5.9782999999999999</v>
          </cell>
          <cell r="O164">
            <v>9.2391000000000005</v>
          </cell>
        </row>
        <row r="165">
          <cell r="A165" t="str">
            <v>Blacktown Motor vehicle theft</v>
          </cell>
          <cell r="B165" t="str">
            <v>Blacktown</v>
          </cell>
          <cell r="C165" t="str">
            <v>Motor vehicle theft</v>
          </cell>
          <cell r="D165">
            <v>7.0796000000000001</v>
          </cell>
          <cell r="E165">
            <v>4.1298000000000004</v>
          </cell>
          <cell r="F165">
            <v>7.6696</v>
          </cell>
          <cell r="G165">
            <v>7.8170999999999999</v>
          </cell>
          <cell r="H165">
            <v>9.1445000000000007</v>
          </cell>
          <cell r="I165">
            <v>10.6195</v>
          </cell>
          <cell r="J165">
            <v>8.9970999999999997</v>
          </cell>
          <cell r="K165">
            <v>9.7345000000000006</v>
          </cell>
          <cell r="L165">
            <v>12.3894</v>
          </cell>
          <cell r="M165">
            <v>8.9970999999999997</v>
          </cell>
          <cell r="N165">
            <v>5.7522000000000002</v>
          </cell>
          <cell r="O165">
            <v>7.6696</v>
          </cell>
        </row>
        <row r="166">
          <cell r="A166" t="str">
            <v>Blacktown Steal from motor vehicle</v>
          </cell>
          <cell r="B166" t="str">
            <v>Blacktown</v>
          </cell>
          <cell r="C166" t="str">
            <v>Steal from motor vehicle</v>
          </cell>
          <cell r="D166">
            <v>7.6830999999999996</v>
          </cell>
          <cell r="E166">
            <v>5.8823999999999996</v>
          </cell>
          <cell r="F166">
            <v>7.5629999999999997</v>
          </cell>
          <cell r="G166">
            <v>6.3624999999999998</v>
          </cell>
          <cell r="H166">
            <v>10.2041</v>
          </cell>
          <cell r="I166">
            <v>5.5221999999999998</v>
          </cell>
          <cell r="J166">
            <v>9.6037999999999997</v>
          </cell>
          <cell r="K166">
            <v>8.0432000000000006</v>
          </cell>
          <cell r="L166">
            <v>12.004799999999999</v>
          </cell>
          <cell r="M166">
            <v>9.6037999999999997</v>
          </cell>
          <cell r="N166">
            <v>9.1235999999999997</v>
          </cell>
          <cell r="O166">
            <v>8.4033999999999995</v>
          </cell>
        </row>
        <row r="167">
          <cell r="A167" t="str">
            <v>Blacktown Steal from dwelling</v>
          </cell>
          <cell r="B167" t="str">
            <v>Blacktown</v>
          </cell>
          <cell r="C167" t="str">
            <v>Steal from dwelling</v>
          </cell>
          <cell r="D167">
            <v>6.1727999999999996</v>
          </cell>
          <cell r="E167">
            <v>7.6543000000000001</v>
          </cell>
          <cell r="F167">
            <v>9.3826999999999998</v>
          </cell>
          <cell r="G167">
            <v>7.9012000000000002</v>
          </cell>
          <cell r="H167">
            <v>6.1727999999999996</v>
          </cell>
          <cell r="I167">
            <v>5.9259000000000004</v>
          </cell>
          <cell r="J167">
            <v>8.3950999999999993</v>
          </cell>
          <cell r="K167">
            <v>5.4321000000000002</v>
          </cell>
          <cell r="L167">
            <v>9.6295999999999999</v>
          </cell>
          <cell r="M167">
            <v>11.604900000000001</v>
          </cell>
          <cell r="N167">
            <v>10.6173</v>
          </cell>
          <cell r="O167">
            <v>11.1111</v>
          </cell>
        </row>
        <row r="168">
          <cell r="A168" t="str">
            <v>Blacktown Steal from person</v>
          </cell>
          <cell r="B168" t="str">
            <v>Blacktown</v>
          </cell>
          <cell r="C168" t="str">
            <v>Steal from person</v>
          </cell>
          <cell r="D168">
            <v>6.5933999999999999</v>
          </cell>
          <cell r="E168">
            <v>9.6153999999999993</v>
          </cell>
          <cell r="F168">
            <v>9.3407</v>
          </cell>
          <cell r="G168">
            <v>9.3407</v>
          </cell>
          <cell r="H168">
            <v>8.7911999999999999</v>
          </cell>
          <cell r="I168">
            <v>8.5165000000000006</v>
          </cell>
          <cell r="J168">
            <v>6.8681000000000001</v>
          </cell>
          <cell r="K168">
            <v>7.6923000000000004</v>
          </cell>
          <cell r="L168">
            <v>8.7911999999999999</v>
          </cell>
          <cell r="M168">
            <v>8.7911999999999999</v>
          </cell>
          <cell r="N168">
            <v>7.4176000000000002</v>
          </cell>
          <cell r="O168">
            <v>8.2417999999999996</v>
          </cell>
        </row>
        <row r="169">
          <cell r="A169" t="str">
            <v>Blacktown Malicious damage to property</v>
          </cell>
          <cell r="B169" t="str">
            <v>Blacktown</v>
          </cell>
          <cell r="C169" t="str">
            <v>Malicious damage to property</v>
          </cell>
          <cell r="D169">
            <v>8.8521000000000001</v>
          </cell>
          <cell r="E169">
            <v>6.9608999999999996</v>
          </cell>
          <cell r="F169">
            <v>8.8521000000000001</v>
          </cell>
          <cell r="G169">
            <v>8.0904000000000007</v>
          </cell>
          <cell r="H169">
            <v>7.6700999999999997</v>
          </cell>
          <cell r="I169">
            <v>9.2723999999999993</v>
          </cell>
          <cell r="J169">
            <v>7.3811</v>
          </cell>
          <cell r="K169">
            <v>8.3793000000000006</v>
          </cell>
          <cell r="L169">
            <v>8.1692</v>
          </cell>
          <cell r="M169">
            <v>8.7733000000000008</v>
          </cell>
          <cell r="N169">
            <v>8.6157000000000004</v>
          </cell>
          <cell r="O169">
            <v>8.9834999999999994</v>
          </cell>
        </row>
        <row r="170">
          <cell r="A170" t="str">
            <v>Blacktown Graffiti</v>
          </cell>
          <cell r="B170" t="str">
            <v>Blacktown</v>
          </cell>
          <cell r="C170" t="str">
            <v>Graffiti</v>
          </cell>
          <cell r="D170">
            <v>6.3583999999999996</v>
          </cell>
          <cell r="E170">
            <v>6.3583999999999996</v>
          </cell>
          <cell r="F170">
            <v>9.8265999999999991</v>
          </cell>
          <cell r="G170">
            <v>12.1387</v>
          </cell>
          <cell r="H170">
            <v>6.3583999999999996</v>
          </cell>
          <cell r="I170">
            <v>11.560700000000001</v>
          </cell>
          <cell r="J170">
            <v>8.6705000000000005</v>
          </cell>
          <cell r="K170">
            <v>6.3583999999999996</v>
          </cell>
          <cell r="L170">
            <v>8.6705000000000005</v>
          </cell>
          <cell r="M170">
            <v>9.8265999999999991</v>
          </cell>
          <cell r="N170">
            <v>9.2485999999999997</v>
          </cell>
          <cell r="O170">
            <v>4.6242999999999999</v>
          </cell>
        </row>
        <row r="171">
          <cell r="A171" t="str">
            <v>Bland Assault - domestic violence related</v>
          </cell>
          <cell r="B171" t="str">
            <v>Bland</v>
          </cell>
          <cell r="C171" t="str">
            <v>Assault - domestic violence related</v>
          </cell>
          <cell r="D171">
            <v>0</v>
          </cell>
          <cell r="E171">
            <v>6.6666999999999996</v>
          </cell>
          <cell r="F171">
            <v>20</v>
          </cell>
          <cell r="G171">
            <v>13.333299999999999</v>
          </cell>
          <cell r="H171">
            <v>6.6666999999999996</v>
          </cell>
          <cell r="I171">
            <v>0</v>
          </cell>
          <cell r="J171">
            <v>6.6666999999999996</v>
          </cell>
          <cell r="K171">
            <v>13.333299999999999</v>
          </cell>
          <cell r="L171">
            <v>6.6666999999999996</v>
          </cell>
          <cell r="M171">
            <v>20</v>
          </cell>
          <cell r="N171">
            <v>0</v>
          </cell>
          <cell r="O171">
            <v>6.6666999999999996</v>
          </cell>
        </row>
        <row r="172">
          <cell r="A172" t="str">
            <v>Bland Assault - non-domestic violence related</v>
          </cell>
          <cell r="B172" t="str">
            <v>Bland</v>
          </cell>
          <cell r="C172" t="str">
            <v>Assault - non-domestic violence related</v>
          </cell>
          <cell r="D172">
            <v>15.384600000000001</v>
          </cell>
          <cell r="E172">
            <v>7.6923000000000004</v>
          </cell>
          <cell r="F172">
            <v>23.076899999999998</v>
          </cell>
          <cell r="G172">
            <v>3.8462000000000001</v>
          </cell>
          <cell r="H172">
            <v>7.6923000000000004</v>
          </cell>
          <cell r="I172">
            <v>3.8462000000000001</v>
          </cell>
          <cell r="J172">
            <v>3.8462000000000001</v>
          </cell>
          <cell r="K172">
            <v>3.8462000000000001</v>
          </cell>
          <cell r="L172">
            <v>3.8462000000000001</v>
          </cell>
          <cell r="M172">
            <v>7.6923000000000004</v>
          </cell>
          <cell r="N172">
            <v>19.230799999999999</v>
          </cell>
          <cell r="O172">
            <v>0</v>
          </cell>
        </row>
        <row r="173">
          <cell r="A173" t="str">
            <v>Bland Assault - alcohol related</v>
          </cell>
          <cell r="B173" t="str">
            <v>Bland</v>
          </cell>
          <cell r="C173" t="str">
            <v>Assault - alcohol related</v>
          </cell>
          <cell r="D173">
            <v>13.0435</v>
          </cell>
          <cell r="E173">
            <v>13.0435</v>
          </cell>
          <cell r="F173">
            <v>17.391300000000001</v>
          </cell>
          <cell r="G173">
            <v>4.3478000000000003</v>
          </cell>
          <cell r="H173">
            <v>4.3478000000000003</v>
          </cell>
          <cell r="I173">
            <v>0</v>
          </cell>
          <cell r="J173">
            <v>0</v>
          </cell>
          <cell r="K173">
            <v>4.3478000000000003</v>
          </cell>
          <cell r="L173">
            <v>8.6957000000000004</v>
          </cell>
          <cell r="M173">
            <v>17.391300000000001</v>
          </cell>
          <cell r="N173">
            <v>17.391300000000001</v>
          </cell>
          <cell r="O173">
            <v>0</v>
          </cell>
        </row>
        <row r="174">
          <cell r="A174" t="str">
            <v>Bland Sexual assault</v>
          </cell>
          <cell r="B174" t="str">
            <v>Bland</v>
          </cell>
          <cell r="C174" t="str">
            <v>Sexual assault</v>
          </cell>
          <cell r="D174">
            <v>0</v>
          </cell>
          <cell r="E174">
            <v>0</v>
          </cell>
          <cell r="F174">
            <v>0</v>
          </cell>
          <cell r="G174">
            <v>0</v>
          </cell>
          <cell r="H174">
            <v>100</v>
          </cell>
          <cell r="I174">
            <v>0</v>
          </cell>
          <cell r="J174">
            <v>0</v>
          </cell>
          <cell r="K174">
            <v>0</v>
          </cell>
          <cell r="L174">
            <v>0</v>
          </cell>
          <cell r="M174">
            <v>0</v>
          </cell>
          <cell r="N174">
            <v>0</v>
          </cell>
          <cell r="O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100</v>
          </cell>
          <cell r="O175">
            <v>0</v>
          </cell>
        </row>
        <row r="176">
          <cell r="A176" t="str">
            <v>Bland Break and enter dwelling</v>
          </cell>
          <cell r="B176" t="str">
            <v>Bland</v>
          </cell>
          <cell r="C176" t="str">
            <v>Break and enter dwelling</v>
          </cell>
          <cell r="D176">
            <v>0</v>
          </cell>
          <cell r="E176">
            <v>0</v>
          </cell>
          <cell r="F176">
            <v>22.222200000000001</v>
          </cell>
          <cell r="G176">
            <v>11.1111</v>
          </cell>
          <cell r="H176">
            <v>11.1111</v>
          </cell>
          <cell r="I176">
            <v>11.1111</v>
          </cell>
          <cell r="J176">
            <v>0</v>
          </cell>
          <cell r="K176">
            <v>22.222200000000001</v>
          </cell>
          <cell r="L176">
            <v>11.1111</v>
          </cell>
          <cell r="M176">
            <v>0</v>
          </cell>
          <cell r="N176">
            <v>11.1111</v>
          </cell>
          <cell r="O176">
            <v>0</v>
          </cell>
        </row>
        <row r="177">
          <cell r="A177" t="str">
            <v>Bland Break and enter non-dwelling</v>
          </cell>
          <cell r="B177" t="str">
            <v>Bland</v>
          </cell>
          <cell r="C177" t="str">
            <v>Break and enter non-dwelling</v>
          </cell>
          <cell r="D177">
            <v>28.571400000000001</v>
          </cell>
          <cell r="E177">
            <v>0</v>
          </cell>
          <cell r="F177">
            <v>28.571400000000001</v>
          </cell>
          <cell r="G177">
            <v>14.2857</v>
          </cell>
          <cell r="H177">
            <v>0</v>
          </cell>
          <cell r="I177">
            <v>0</v>
          </cell>
          <cell r="J177">
            <v>0</v>
          </cell>
          <cell r="K177">
            <v>14.2857</v>
          </cell>
          <cell r="L177">
            <v>14.2857</v>
          </cell>
          <cell r="M177">
            <v>0</v>
          </cell>
          <cell r="N177">
            <v>0</v>
          </cell>
          <cell r="O177">
            <v>0</v>
          </cell>
        </row>
        <row r="178">
          <cell r="A178" t="str">
            <v>Bland Motor vehicle theft</v>
          </cell>
          <cell r="B178" t="str">
            <v>Bland</v>
          </cell>
          <cell r="C178" t="str">
            <v>Motor vehicle theft</v>
          </cell>
          <cell r="D178">
            <v>0</v>
          </cell>
          <cell r="E178">
            <v>0</v>
          </cell>
          <cell r="F178">
            <v>25</v>
          </cell>
          <cell r="G178">
            <v>0</v>
          </cell>
          <cell r="H178">
            <v>0</v>
          </cell>
          <cell r="I178">
            <v>25</v>
          </cell>
          <cell r="J178">
            <v>25</v>
          </cell>
          <cell r="K178">
            <v>0</v>
          </cell>
          <cell r="L178">
            <v>0</v>
          </cell>
          <cell r="M178">
            <v>25</v>
          </cell>
          <cell r="N178">
            <v>0</v>
          </cell>
          <cell r="O178">
            <v>0</v>
          </cell>
        </row>
        <row r="179">
          <cell r="A179" t="str">
            <v>Bland Steal from motor vehicle</v>
          </cell>
          <cell r="B179" t="str">
            <v>Bland</v>
          </cell>
          <cell r="C179" t="str">
            <v>Steal from motor vehicle</v>
          </cell>
          <cell r="D179">
            <v>14.2857</v>
          </cell>
          <cell r="E179">
            <v>0</v>
          </cell>
          <cell r="F179">
            <v>14.2857</v>
          </cell>
          <cell r="G179">
            <v>14.2857</v>
          </cell>
          <cell r="H179">
            <v>0</v>
          </cell>
          <cell r="I179">
            <v>28.571400000000001</v>
          </cell>
          <cell r="J179">
            <v>0</v>
          </cell>
          <cell r="K179">
            <v>0</v>
          </cell>
          <cell r="L179">
            <v>0</v>
          </cell>
          <cell r="M179">
            <v>0</v>
          </cell>
          <cell r="N179">
            <v>14.2857</v>
          </cell>
          <cell r="O179">
            <v>14.2857</v>
          </cell>
        </row>
        <row r="180">
          <cell r="A180" t="str">
            <v>Bland Steal from dwelling</v>
          </cell>
          <cell r="B180" t="str">
            <v>Bland</v>
          </cell>
          <cell r="C180" t="str">
            <v>Steal from dwelling</v>
          </cell>
          <cell r="D180">
            <v>29.411799999999999</v>
          </cell>
          <cell r="E180">
            <v>5.8823999999999996</v>
          </cell>
          <cell r="F180">
            <v>23.529399999999999</v>
          </cell>
          <cell r="G180">
            <v>0</v>
          </cell>
          <cell r="H180">
            <v>0</v>
          </cell>
          <cell r="I180">
            <v>11.764699999999999</v>
          </cell>
          <cell r="J180">
            <v>5.8823999999999996</v>
          </cell>
          <cell r="K180">
            <v>0</v>
          </cell>
          <cell r="L180">
            <v>0</v>
          </cell>
          <cell r="M180">
            <v>5.8823999999999996</v>
          </cell>
          <cell r="N180">
            <v>11.764699999999999</v>
          </cell>
          <cell r="O180">
            <v>5.8823999999999996</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row>
        <row r="182">
          <cell r="A182" t="str">
            <v>Bland Malicious damage to property</v>
          </cell>
          <cell r="B182" t="str">
            <v>Bland</v>
          </cell>
          <cell r="C182" t="str">
            <v>Malicious damage to property</v>
          </cell>
          <cell r="D182">
            <v>21.739100000000001</v>
          </cell>
          <cell r="E182">
            <v>6.5217000000000001</v>
          </cell>
          <cell r="F182">
            <v>4.3478000000000003</v>
          </cell>
          <cell r="G182">
            <v>4.3478000000000003</v>
          </cell>
          <cell r="H182">
            <v>6.5217000000000001</v>
          </cell>
          <cell r="I182">
            <v>2.1739000000000002</v>
          </cell>
          <cell r="J182">
            <v>4.3478000000000003</v>
          </cell>
          <cell r="K182">
            <v>15.2174</v>
          </cell>
          <cell r="L182">
            <v>6.5217000000000001</v>
          </cell>
          <cell r="M182">
            <v>10.8696</v>
          </cell>
          <cell r="N182">
            <v>13.0435</v>
          </cell>
          <cell r="O182">
            <v>4.3478000000000003</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row>
        <row r="184">
          <cell r="A184" t="str">
            <v>Blayney Assault - domestic violence related</v>
          </cell>
          <cell r="B184" t="str">
            <v>Blayney</v>
          </cell>
          <cell r="C184" t="str">
            <v>Assault - domestic violence related</v>
          </cell>
          <cell r="D184">
            <v>6.25</v>
          </cell>
          <cell r="E184">
            <v>0</v>
          </cell>
          <cell r="F184">
            <v>6.25</v>
          </cell>
          <cell r="G184">
            <v>6.25</v>
          </cell>
          <cell r="H184">
            <v>18.75</v>
          </cell>
          <cell r="I184">
            <v>0</v>
          </cell>
          <cell r="J184">
            <v>12.5</v>
          </cell>
          <cell r="K184">
            <v>18.75</v>
          </cell>
          <cell r="L184">
            <v>6.25</v>
          </cell>
          <cell r="M184">
            <v>12.5</v>
          </cell>
          <cell r="N184">
            <v>0</v>
          </cell>
          <cell r="O184">
            <v>12.5</v>
          </cell>
        </row>
        <row r="185">
          <cell r="A185" t="str">
            <v>Blayney Assault - non-domestic violence related</v>
          </cell>
          <cell r="B185" t="str">
            <v>Blayney</v>
          </cell>
          <cell r="C185" t="str">
            <v>Assault - non-domestic violence related</v>
          </cell>
          <cell r="D185">
            <v>11.538500000000001</v>
          </cell>
          <cell r="E185">
            <v>7.6923000000000004</v>
          </cell>
          <cell r="F185">
            <v>15.384600000000001</v>
          </cell>
          <cell r="G185">
            <v>7.6923000000000004</v>
          </cell>
          <cell r="H185">
            <v>7.6923000000000004</v>
          </cell>
          <cell r="I185">
            <v>7.6923000000000004</v>
          </cell>
          <cell r="J185">
            <v>11.538500000000001</v>
          </cell>
          <cell r="K185">
            <v>7.6923000000000004</v>
          </cell>
          <cell r="L185">
            <v>7.6923000000000004</v>
          </cell>
          <cell r="M185">
            <v>7.6923000000000004</v>
          </cell>
          <cell r="N185">
            <v>7.6923000000000004</v>
          </cell>
          <cell r="O185">
            <v>0</v>
          </cell>
        </row>
        <row r="186">
          <cell r="A186" t="str">
            <v>Blayney Assault - alcohol related</v>
          </cell>
          <cell r="B186" t="str">
            <v>Blayney</v>
          </cell>
          <cell r="C186" t="str">
            <v>Assault - alcohol related</v>
          </cell>
          <cell r="D186">
            <v>15.7895</v>
          </cell>
          <cell r="E186">
            <v>0</v>
          </cell>
          <cell r="F186">
            <v>15.7895</v>
          </cell>
          <cell r="G186">
            <v>5.2632000000000003</v>
          </cell>
          <cell r="H186">
            <v>21.052600000000002</v>
          </cell>
          <cell r="I186">
            <v>0</v>
          </cell>
          <cell r="J186">
            <v>5.2632000000000003</v>
          </cell>
          <cell r="K186">
            <v>10.526300000000001</v>
          </cell>
          <cell r="L186">
            <v>5.2632000000000003</v>
          </cell>
          <cell r="M186">
            <v>15.7895</v>
          </cell>
          <cell r="N186">
            <v>5.2632000000000003</v>
          </cell>
          <cell r="O186">
            <v>0</v>
          </cell>
        </row>
        <row r="187">
          <cell r="A187" t="str">
            <v>Blayney Sexual assault</v>
          </cell>
          <cell r="B187" t="str">
            <v>Blayney</v>
          </cell>
          <cell r="C187" t="str">
            <v>Sexual assault</v>
          </cell>
          <cell r="D187">
            <v>0</v>
          </cell>
          <cell r="E187">
            <v>0</v>
          </cell>
          <cell r="F187">
            <v>0</v>
          </cell>
          <cell r="G187">
            <v>0</v>
          </cell>
          <cell r="H187">
            <v>50</v>
          </cell>
          <cell r="I187">
            <v>0</v>
          </cell>
          <cell r="J187">
            <v>50</v>
          </cell>
          <cell r="K187">
            <v>0</v>
          </cell>
          <cell r="L187">
            <v>0</v>
          </cell>
          <cell r="M187">
            <v>0</v>
          </cell>
          <cell r="N187">
            <v>0</v>
          </cell>
          <cell r="O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row>
        <row r="189">
          <cell r="A189" t="str">
            <v>Blayney Break and enter dwelling</v>
          </cell>
          <cell r="B189" t="str">
            <v>Blayney</v>
          </cell>
          <cell r="C189" t="str">
            <v>Break and enter dwelling</v>
          </cell>
          <cell r="D189">
            <v>0</v>
          </cell>
          <cell r="E189">
            <v>0</v>
          </cell>
          <cell r="F189">
            <v>0</v>
          </cell>
          <cell r="G189">
            <v>0</v>
          </cell>
          <cell r="H189">
            <v>0</v>
          </cell>
          <cell r="I189">
            <v>0</v>
          </cell>
          <cell r="J189">
            <v>0</v>
          </cell>
          <cell r="K189">
            <v>16.666699999999999</v>
          </cell>
          <cell r="L189">
            <v>0</v>
          </cell>
          <cell r="M189">
            <v>33.333300000000001</v>
          </cell>
          <cell r="N189">
            <v>16.666699999999999</v>
          </cell>
          <cell r="O189">
            <v>33.333300000000001</v>
          </cell>
        </row>
        <row r="190">
          <cell r="A190" t="str">
            <v>Blayney Break and enter non-dwelling</v>
          </cell>
          <cell r="B190" t="str">
            <v>Blayney</v>
          </cell>
          <cell r="C190" t="str">
            <v>Break and enter non-dwelling</v>
          </cell>
          <cell r="D190">
            <v>0</v>
          </cell>
          <cell r="E190">
            <v>0</v>
          </cell>
          <cell r="F190">
            <v>14.2857</v>
          </cell>
          <cell r="G190">
            <v>28.571400000000001</v>
          </cell>
          <cell r="H190">
            <v>0</v>
          </cell>
          <cell r="I190">
            <v>0</v>
          </cell>
          <cell r="J190">
            <v>14.2857</v>
          </cell>
          <cell r="K190">
            <v>28.571400000000001</v>
          </cell>
          <cell r="L190">
            <v>0</v>
          </cell>
          <cell r="M190">
            <v>14.2857</v>
          </cell>
          <cell r="N190">
            <v>0</v>
          </cell>
          <cell r="O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row>
        <row r="192">
          <cell r="A192" t="str">
            <v>Blayney Steal from motor vehicle</v>
          </cell>
          <cell r="B192" t="str">
            <v>Blayney</v>
          </cell>
          <cell r="C192" t="str">
            <v>Steal from motor vehicle</v>
          </cell>
          <cell r="D192">
            <v>0</v>
          </cell>
          <cell r="E192">
            <v>0</v>
          </cell>
          <cell r="F192">
            <v>0</v>
          </cell>
          <cell r="G192">
            <v>0</v>
          </cell>
          <cell r="H192">
            <v>0</v>
          </cell>
          <cell r="I192">
            <v>50</v>
          </cell>
          <cell r="J192">
            <v>0</v>
          </cell>
          <cell r="K192">
            <v>25</v>
          </cell>
          <cell r="L192">
            <v>0</v>
          </cell>
          <cell r="M192">
            <v>25</v>
          </cell>
          <cell r="N192">
            <v>0</v>
          </cell>
          <cell r="O192">
            <v>0</v>
          </cell>
        </row>
        <row r="193">
          <cell r="A193" t="str">
            <v>Blayney Steal from dwelling</v>
          </cell>
          <cell r="B193" t="str">
            <v>Blayney</v>
          </cell>
          <cell r="C193" t="str">
            <v>Steal from dwelling</v>
          </cell>
          <cell r="D193">
            <v>0</v>
          </cell>
          <cell r="E193">
            <v>0</v>
          </cell>
          <cell r="F193">
            <v>25</v>
          </cell>
          <cell r="G193">
            <v>50</v>
          </cell>
          <cell r="H193">
            <v>0</v>
          </cell>
          <cell r="I193">
            <v>0</v>
          </cell>
          <cell r="J193">
            <v>0</v>
          </cell>
          <cell r="K193">
            <v>0</v>
          </cell>
          <cell r="L193">
            <v>0</v>
          </cell>
          <cell r="M193">
            <v>25</v>
          </cell>
          <cell r="N193">
            <v>0</v>
          </cell>
          <cell r="O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row>
        <row r="195">
          <cell r="A195" t="str">
            <v>Blayney Malicious damage to property</v>
          </cell>
          <cell r="B195" t="str">
            <v>Blayney</v>
          </cell>
          <cell r="C195" t="str">
            <v>Malicious damage to property</v>
          </cell>
          <cell r="D195">
            <v>6.7797000000000001</v>
          </cell>
          <cell r="E195">
            <v>8.4746000000000006</v>
          </cell>
          <cell r="F195">
            <v>25.4237</v>
          </cell>
          <cell r="G195">
            <v>3.3898000000000001</v>
          </cell>
          <cell r="H195">
            <v>10.169499999999999</v>
          </cell>
          <cell r="I195">
            <v>3.3898000000000001</v>
          </cell>
          <cell r="J195">
            <v>5.0846999999999998</v>
          </cell>
          <cell r="K195">
            <v>13.5593</v>
          </cell>
          <cell r="L195">
            <v>13.5593</v>
          </cell>
          <cell r="M195">
            <v>8.4746000000000006</v>
          </cell>
          <cell r="N195">
            <v>1.6949000000000001</v>
          </cell>
          <cell r="O195">
            <v>0</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row>
        <row r="197">
          <cell r="A197" t="str">
            <v>Blue Mountains Assault - domestic violence related</v>
          </cell>
          <cell r="B197" t="str">
            <v>Blue Mountains</v>
          </cell>
          <cell r="C197" t="str">
            <v>Assault - domestic violence related</v>
          </cell>
          <cell r="D197">
            <v>6.8292999999999999</v>
          </cell>
          <cell r="E197">
            <v>6.8292999999999999</v>
          </cell>
          <cell r="F197">
            <v>8.2927</v>
          </cell>
          <cell r="G197">
            <v>9.7561</v>
          </cell>
          <cell r="H197">
            <v>11.7073</v>
          </cell>
          <cell r="I197">
            <v>7.3170999999999999</v>
          </cell>
          <cell r="J197">
            <v>5.8536999999999999</v>
          </cell>
          <cell r="K197">
            <v>6.8292999999999999</v>
          </cell>
          <cell r="L197">
            <v>8.2927</v>
          </cell>
          <cell r="M197">
            <v>8.2927</v>
          </cell>
          <cell r="N197">
            <v>6.8292999999999999</v>
          </cell>
          <cell r="O197">
            <v>13.1707</v>
          </cell>
        </row>
        <row r="198">
          <cell r="A198" t="str">
            <v>Blue Mountains Assault - non-domestic violence related</v>
          </cell>
          <cell r="B198" t="str">
            <v>Blue Mountains</v>
          </cell>
          <cell r="C198" t="str">
            <v>Assault - non-domestic violence related</v>
          </cell>
          <cell r="D198">
            <v>4.0761000000000003</v>
          </cell>
          <cell r="E198">
            <v>10.8696</v>
          </cell>
          <cell r="F198">
            <v>8.9673999999999996</v>
          </cell>
          <cell r="G198">
            <v>10.8696</v>
          </cell>
          <cell r="H198">
            <v>8.6957000000000004</v>
          </cell>
          <cell r="I198">
            <v>10.0543</v>
          </cell>
          <cell r="J198">
            <v>4.6196000000000002</v>
          </cell>
          <cell r="K198">
            <v>7.3369999999999997</v>
          </cell>
          <cell r="L198">
            <v>7.0651999999999999</v>
          </cell>
          <cell r="M198">
            <v>12.5</v>
          </cell>
          <cell r="N198">
            <v>9.7826000000000004</v>
          </cell>
          <cell r="O198">
            <v>5.1630000000000003</v>
          </cell>
        </row>
        <row r="199">
          <cell r="A199" t="str">
            <v>Blue Mountains Assault - alcohol related</v>
          </cell>
          <cell r="B199" t="str">
            <v>Blue Mountains</v>
          </cell>
          <cell r="C199" t="str">
            <v>Assault - alcohol related</v>
          </cell>
          <cell r="D199">
            <v>5.1661000000000001</v>
          </cell>
          <cell r="E199">
            <v>10.332100000000001</v>
          </cell>
          <cell r="F199">
            <v>7.3800999999999997</v>
          </cell>
          <cell r="G199">
            <v>11.4391</v>
          </cell>
          <cell r="H199">
            <v>10.332100000000001</v>
          </cell>
          <cell r="I199">
            <v>9.2250999999999994</v>
          </cell>
          <cell r="J199">
            <v>4.0590000000000002</v>
          </cell>
          <cell r="K199">
            <v>7.3800999999999997</v>
          </cell>
          <cell r="L199">
            <v>5.5350999999999999</v>
          </cell>
          <cell r="M199">
            <v>11.0701</v>
          </cell>
          <cell r="N199">
            <v>8.1181000000000001</v>
          </cell>
          <cell r="O199">
            <v>9.9631000000000007</v>
          </cell>
        </row>
        <row r="200">
          <cell r="A200" t="str">
            <v>Blue Mountains Sexual assault</v>
          </cell>
          <cell r="B200" t="str">
            <v>Blue Mountains</v>
          </cell>
          <cell r="C200" t="str">
            <v>Sexual assault</v>
          </cell>
          <cell r="D200">
            <v>10.526300000000001</v>
          </cell>
          <cell r="E200">
            <v>10.526300000000001</v>
          </cell>
          <cell r="F200">
            <v>10.526300000000001</v>
          </cell>
          <cell r="G200">
            <v>5.2632000000000003</v>
          </cell>
          <cell r="H200">
            <v>15.7895</v>
          </cell>
          <cell r="I200">
            <v>0</v>
          </cell>
          <cell r="J200">
            <v>15.7895</v>
          </cell>
          <cell r="K200">
            <v>15.7895</v>
          </cell>
          <cell r="L200">
            <v>0</v>
          </cell>
          <cell r="M200">
            <v>0</v>
          </cell>
          <cell r="N200">
            <v>10.526300000000001</v>
          </cell>
          <cell r="O200">
            <v>5.2632000000000003</v>
          </cell>
        </row>
        <row r="201">
          <cell r="A201" t="str">
            <v>Blue Mountains Robbery</v>
          </cell>
          <cell r="B201" t="str">
            <v>Blue Mountains</v>
          </cell>
          <cell r="C201" t="str">
            <v>Robbery</v>
          </cell>
          <cell r="D201">
            <v>3.125</v>
          </cell>
          <cell r="E201">
            <v>3.125</v>
          </cell>
          <cell r="F201">
            <v>9.375</v>
          </cell>
          <cell r="G201">
            <v>12.5</v>
          </cell>
          <cell r="H201">
            <v>3.125</v>
          </cell>
          <cell r="I201">
            <v>6.25</v>
          </cell>
          <cell r="J201">
            <v>12.5</v>
          </cell>
          <cell r="K201">
            <v>6.25</v>
          </cell>
          <cell r="L201">
            <v>3.125</v>
          </cell>
          <cell r="M201">
            <v>9.375</v>
          </cell>
          <cell r="N201">
            <v>21.875</v>
          </cell>
          <cell r="O201">
            <v>9.375</v>
          </cell>
        </row>
        <row r="202">
          <cell r="A202" t="str">
            <v>Blue Mountains Break and enter dwelling</v>
          </cell>
          <cell r="B202" t="str">
            <v>Blue Mountains</v>
          </cell>
          <cell r="C202" t="str">
            <v>Break and enter dwelling</v>
          </cell>
          <cell r="D202">
            <v>7.4286000000000003</v>
          </cell>
          <cell r="E202">
            <v>13.7143</v>
          </cell>
          <cell r="F202">
            <v>6.8571</v>
          </cell>
          <cell r="G202">
            <v>8.5714000000000006</v>
          </cell>
          <cell r="H202">
            <v>11.428599999999999</v>
          </cell>
          <cell r="I202">
            <v>10.857100000000001</v>
          </cell>
          <cell r="J202">
            <v>13.142899999999999</v>
          </cell>
          <cell r="K202">
            <v>6.2857000000000003</v>
          </cell>
          <cell r="L202">
            <v>6.8571</v>
          </cell>
          <cell r="M202">
            <v>6.2857000000000003</v>
          </cell>
          <cell r="N202">
            <v>5.1429</v>
          </cell>
          <cell r="O202">
            <v>3.4285999999999999</v>
          </cell>
        </row>
        <row r="203">
          <cell r="A203" t="str">
            <v>Blue Mountains Break and enter non-dwelling</v>
          </cell>
          <cell r="B203" t="str">
            <v>Blue Mountains</v>
          </cell>
          <cell r="C203" t="str">
            <v>Break and enter non-dwelling</v>
          </cell>
          <cell r="D203">
            <v>11.2903</v>
          </cell>
          <cell r="E203">
            <v>6.4516</v>
          </cell>
          <cell r="F203">
            <v>9.6774000000000004</v>
          </cell>
          <cell r="G203">
            <v>8.0645000000000007</v>
          </cell>
          <cell r="H203">
            <v>14.5161</v>
          </cell>
          <cell r="I203">
            <v>4.8387000000000002</v>
          </cell>
          <cell r="J203">
            <v>9.6774000000000004</v>
          </cell>
          <cell r="K203">
            <v>4.8387000000000002</v>
          </cell>
          <cell r="L203">
            <v>12.9032</v>
          </cell>
          <cell r="M203">
            <v>1.6129</v>
          </cell>
          <cell r="N203">
            <v>6.4516</v>
          </cell>
          <cell r="O203">
            <v>9.6774000000000004</v>
          </cell>
        </row>
        <row r="204">
          <cell r="A204" t="str">
            <v>Blue Mountains Motor vehicle theft</v>
          </cell>
          <cell r="B204" t="str">
            <v>Blue Mountains</v>
          </cell>
          <cell r="C204" t="str">
            <v>Motor vehicle theft</v>
          </cell>
          <cell r="D204">
            <v>0</v>
          </cell>
          <cell r="E204">
            <v>6.6666999999999996</v>
          </cell>
          <cell r="F204">
            <v>11.1111</v>
          </cell>
          <cell r="G204">
            <v>15.5556</v>
          </cell>
          <cell r="H204">
            <v>13.333299999999999</v>
          </cell>
          <cell r="I204">
            <v>6.6666999999999996</v>
          </cell>
          <cell r="J204">
            <v>4.4443999999999999</v>
          </cell>
          <cell r="K204">
            <v>8.8888999999999996</v>
          </cell>
          <cell r="L204">
            <v>13.333299999999999</v>
          </cell>
          <cell r="M204">
            <v>2.2222</v>
          </cell>
          <cell r="N204">
            <v>6.6666999999999996</v>
          </cell>
          <cell r="O204">
            <v>11.1111</v>
          </cell>
        </row>
        <row r="205">
          <cell r="A205" t="str">
            <v>Blue Mountains Steal from motor vehicle</v>
          </cell>
          <cell r="B205" t="str">
            <v>Blue Mountains</v>
          </cell>
          <cell r="C205" t="str">
            <v>Steal from motor vehicle</v>
          </cell>
          <cell r="D205">
            <v>9.4736999999999991</v>
          </cell>
          <cell r="E205">
            <v>6.3158000000000003</v>
          </cell>
          <cell r="F205">
            <v>11.578900000000001</v>
          </cell>
          <cell r="G205">
            <v>20</v>
          </cell>
          <cell r="H205">
            <v>8.4210999999999991</v>
          </cell>
          <cell r="I205">
            <v>7.3684000000000003</v>
          </cell>
          <cell r="J205">
            <v>6.3158000000000003</v>
          </cell>
          <cell r="K205">
            <v>7.3684000000000003</v>
          </cell>
          <cell r="L205">
            <v>7.3684000000000003</v>
          </cell>
          <cell r="M205">
            <v>6.3158000000000003</v>
          </cell>
          <cell r="N205">
            <v>5.2632000000000003</v>
          </cell>
          <cell r="O205">
            <v>4.2104999999999997</v>
          </cell>
        </row>
        <row r="206">
          <cell r="A206" t="str">
            <v>Blue Mountains Steal from dwelling</v>
          </cell>
          <cell r="B206" t="str">
            <v>Blue Mountains</v>
          </cell>
          <cell r="C206" t="str">
            <v>Steal from dwelling</v>
          </cell>
          <cell r="D206">
            <v>11.940300000000001</v>
          </cell>
          <cell r="E206">
            <v>10.447800000000001</v>
          </cell>
          <cell r="F206">
            <v>4.4775999999999998</v>
          </cell>
          <cell r="G206">
            <v>5.9701000000000004</v>
          </cell>
          <cell r="H206">
            <v>13.4328</v>
          </cell>
          <cell r="I206">
            <v>4.4775999999999998</v>
          </cell>
          <cell r="J206">
            <v>2.9851000000000001</v>
          </cell>
          <cell r="K206">
            <v>10.447800000000001</v>
          </cell>
          <cell r="L206">
            <v>13.4328</v>
          </cell>
          <cell r="M206">
            <v>4.4775999999999998</v>
          </cell>
          <cell r="N206">
            <v>10.447800000000001</v>
          </cell>
          <cell r="O206">
            <v>7.4626999999999999</v>
          </cell>
        </row>
        <row r="207">
          <cell r="A207" t="str">
            <v>Blue Mountains Steal from person</v>
          </cell>
          <cell r="B207" t="str">
            <v>Blue Mountains</v>
          </cell>
          <cell r="C207" t="str">
            <v>Steal from person</v>
          </cell>
          <cell r="D207">
            <v>8.1081000000000003</v>
          </cell>
          <cell r="E207">
            <v>2.7027000000000001</v>
          </cell>
          <cell r="F207">
            <v>21.621600000000001</v>
          </cell>
          <cell r="G207">
            <v>5.4054000000000002</v>
          </cell>
          <cell r="H207">
            <v>5.4054000000000002</v>
          </cell>
          <cell r="I207">
            <v>13.513500000000001</v>
          </cell>
          <cell r="J207">
            <v>8.1081000000000003</v>
          </cell>
          <cell r="K207">
            <v>5.4054000000000002</v>
          </cell>
          <cell r="L207">
            <v>2.7027000000000001</v>
          </cell>
          <cell r="M207">
            <v>10.8108</v>
          </cell>
          <cell r="N207">
            <v>10.8108</v>
          </cell>
          <cell r="O207">
            <v>5.4054000000000002</v>
          </cell>
        </row>
        <row r="208">
          <cell r="A208" t="str">
            <v>Blue Mountains Malicious damage to property</v>
          </cell>
          <cell r="B208" t="str">
            <v>Blue Mountains</v>
          </cell>
          <cell r="C208" t="str">
            <v>Malicious damage to property</v>
          </cell>
          <cell r="D208">
            <v>9.3960000000000008</v>
          </cell>
          <cell r="E208">
            <v>6.5435999999999996</v>
          </cell>
          <cell r="F208">
            <v>9.7315000000000005</v>
          </cell>
          <cell r="G208">
            <v>9.7315000000000005</v>
          </cell>
          <cell r="H208">
            <v>6.7114000000000003</v>
          </cell>
          <cell r="I208">
            <v>10.0671</v>
          </cell>
          <cell r="J208">
            <v>6.5435999999999996</v>
          </cell>
          <cell r="K208">
            <v>9.0603999999999996</v>
          </cell>
          <cell r="L208">
            <v>8.7248000000000001</v>
          </cell>
          <cell r="M208">
            <v>7.7180999999999997</v>
          </cell>
          <cell r="N208">
            <v>7.5503</v>
          </cell>
          <cell r="O208">
            <v>8.2215000000000007</v>
          </cell>
        </row>
        <row r="209">
          <cell r="A209" t="str">
            <v>Blue Mountains Graffiti</v>
          </cell>
          <cell r="B209" t="str">
            <v>Blue Mountains</v>
          </cell>
          <cell r="C209" t="str">
            <v>Graffiti</v>
          </cell>
          <cell r="D209">
            <v>6.5789</v>
          </cell>
          <cell r="E209">
            <v>5.2632000000000003</v>
          </cell>
          <cell r="F209">
            <v>17.1053</v>
          </cell>
          <cell r="G209">
            <v>11.8421</v>
          </cell>
          <cell r="H209">
            <v>9.2104999999999997</v>
          </cell>
          <cell r="I209">
            <v>5.2632000000000003</v>
          </cell>
          <cell r="J209">
            <v>10.526300000000001</v>
          </cell>
          <cell r="K209">
            <v>6.5789</v>
          </cell>
          <cell r="L209">
            <v>7.8947000000000003</v>
          </cell>
          <cell r="M209">
            <v>5.2632000000000003</v>
          </cell>
          <cell r="N209">
            <v>9.2104999999999997</v>
          </cell>
          <cell r="O209">
            <v>5.2632000000000003</v>
          </cell>
        </row>
        <row r="210">
          <cell r="A210" t="str">
            <v>Bogan Assault - domestic violence related</v>
          </cell>
          <cell r="B210" t="str">
            <v>Bogan</v>
          </cell>
          <cell r="C210" t="str">
            <v>Assault - domestic violence related</v>
          </cell>
          <cell r="D210">
            <v>5.2632000000000003</v>
          </cell>
          <cell r="E210">
            <v>15.7895</v>
          </cell>
          <cell r="F210">
            <v>15.7895</v>
          </cell>
          <cell r="G210">
            <v>5.2632000000000003</v>
          </cell>
          <cell r="H210">
            <v>0</v>
          </cell>
          <cell r="I210">
            <v>26.315799999999999</v>
          </cell>
          <cell r="J210">
            <v>0</v>
          </cell>
          <cell r="K210">
            <v>10.526300000000001</v>
          </cell>
          <cell r="L210">
            <v>5.2632000000000003</v>
          </cell>
          <cell r="M210">
            <v>10.526300000000001</v>
          </cell>
          <cell r="N210">
            <v>0</v>
          </cell>
          <cell r="O210">
            <v>5.2632000000000003</v>
          </cell>
        </row>
        <row r="211">
          <cell r="A211" t="str">
            <v>Bogan Assault - non-domestic violence related</v>
          </cell>
          <cell r="B211" t="str">
            <v>Bogan</v>
          </cell>
          <cell r="C211" t="str">
            <v>Assault - non-domestic violence related</v>
          </cell>
          <cell r="D211">
            <v>9.7561</v>
          </cell>
          <cell r="E211">
            <v>4.8780000000000001</v>
          </cell>
          <cell r="F211">
            <v>7.3170999999999999</v>
          </cell>
          <cell r="G211">
            <v>4.8780000000000001</v>
          </cell>
          <cell r="H211">
            <v>4.8780000000000001</v>
          </cell>
          <cell r="I211">
            <v>7.3170999999999999</v>
          </cell>
          <cell r="J211">
            <v>9.7561</v>
          </cell>
          <cell r="K211">
            <v>14.6341</v>
          </cell>
          <cell r="L211">
            <v>9.7561</v>
          </cell>
          <cell r="M211">
            <v>2.4390000000000001</v>
          </cell>
          <cell r="N211">
            <v>14.6341</v>
          </cell>
          <cell r="O211">
            <v>9.7561</v>
          </cell>
        </row>
        <row r="212">
          <cell r="A212" t="str">
            <v>Bogan Assault - alcohol related</v>
          </cell>
          <cell r="B212" t="str">
            <v>Bogan</v>
          </cell>
          <cell r="C212" t="str">
            <v>Assault - alcohol related</v>
          </cell>
          <cell r="D212">
            <v>9.7561</v>
          </cell>
          <cell r="E212">
            <v>9.7561</v>
          </cell>
          <cell r="F212">
            <v>7.3170999999999999</v>
          </cell>
          <cell r="G212">
            <v>4.8780000000000001</v>
          </cell>
          <cell r="H212">
            <v>4.8780000000000001</v>
          </cell>
          <cell r="I212">
            <v>14.6341</v>
          </cell>
          <cell r="J212">
            <v>4.8780000000000001</v>
          </cell>
          <cell r="K212">
            <v>9.7561</v>
          </cell>
          <cell r="L212">
            <v>4.8780000000000001</v>
          </cell>
          <cell r="M212">
            <v>4.8780000000000001</v>
          </cell>
          <cell r="N212">
            <v>14.6341</v>
          </cell>
          <cell r="O212">
            <v>9.7561</v>
          </cell>
        </row>
        <row r="213">
          <cell r="A213" t="str">
            <v>Bogan Sexual assault</v>
          </cell>
          <cell r="B213" t="str">
            <v>Bogan</v>
          </cell>
          <cell r="C213" t="str">
            <v>Sexual assault</v>
          </cell>
          <cell r="D213">
            <v>0</v>
          </cell>
          <cell r="E213">
            <v>50</v>
          </cell>
          <cell r="F213">
            <v>0</v>
          </cell>
          <cell r="G213">
            <v>0</v>
          </cell>
          <cell r="H213">
            <v>0</v>
          </cell>
          <cell r="I213">
            <v>0</v>
          </cell>
          <cell r="J213">
            <v>0</v>
          </cell>
          <cell r="K213">
            <v>50</v>
          </cell>
          <cell r="L213">
            <v>0</v>
          </cell>
          <cell r="M213">
            <v>0</v>
          </cell>
          <cell r="N213">
            <v>0</v>
          </cell>
          <cell r="O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row>
        <row r="215">
          <cell r="A215" t="str">
            <v>Bogan Break and enter dwelling</v>
          </cell>
          <cell r="B215" t="str">
            <v>Bogan</v>
          </cell>
          <cell r="C215" t="str">
            <v>Break and enter dwelling</v>
          </cell>
          <cell r="D215">
            <v>22.222200000000001</v>
          </cell>
          <cell r="E215">
            <v>33.333300000000001</v>
          </cell>
          <cell r="F215">
            <v>0</v>
          </cell>
          <cell r="G215">
            <v>22.222200000000001</v>
          </cell>
          <cell r="H215">
            <v>0</v>
          </cell>
          <cell r="I215">
            <v>11.1111</v>
          </cell>
          <cell r="J215">
            <v>11.1111</v>
          </cell>
          <cell r="K215">
            <v>0</v>
          </cell>
          <cell r="L215">
            <v>0</v>
          </cell>
          <cell r="M215">
            <v>0</v>
          </cell>
          <cell r="N215">
            <v>0</v>
          </cell>
          <cell r="O215">
            <v>0</v>
          </cell>
        </row>
        <row r="216">
          <cell r="A216" t="str">
            <v>Bogan Break and enter non-dwelling</v>
          </cell>
          <cell r="B216" t="str">
            <v>Bogan</v>
          </cell>
          <cell r="C216" t="str">
            <v>Break and enter non-dwelling</v>
          </cell>
          <cell r="D216">
            <v>0</v>
          </cell>
          <cell r="E216">
            <v>0</v>
          </cell>
          <cell r="F216">
            <v>0</v>
          </cell>
          <cell r="G216">
            <v>0</v>
          </cell>
          <cell r="H216">
            <v>25</v>
          </cell>
          <cell r="I216">
            <v>25</v>
          </cell>
          <cell r="J216">
            <v>25</v>
          </cell>
          <cell r="K216">
            <v>0</v>
          </cell>
          <cell r="L216">
            <v>25</v>
          </cell>
          <cell r="M216">
            <v>0</v>
          </cell>
          <cell r="N216">
            <v>0</v>
          </cell>
          <cell r="O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row>
        <row r="218">
          <cell r="A218" t="str">
            <v>Bogan Steal from motor vehicle</v>
          </cell>
          <cell r="B218" t="str">
            <v>Bogan</v>
          </cell>
          <cell r="C218" t="str">
            <v>Steal from motor vehicle</v>
          </cell>
          <cell r="D218">
            <v>0</v>
          </cell>
          <cell r="E218">
            <v>0</v>
          </cell>
          <cell r="F218">
            <v>0</v>
          </cell>
          <cell r="G218">
            <v>0</v>
          </cell>
          <cell r="H218">
            <v>0</v>
          </cell>
          <cell r="I218">
            <v>0</v>
          </cell>
          <cell r="J218">
            <v>16.666699999999999</v>
          </cell>
          <cell r="K218">
            <v>33.333300000000001</v>
          </cell>
          <cell r="L218">
            <v>33.333300000000001</v>
          </cell>
          <cell r="M218">
            <v>16.666699999999999</v>
          </cell>
          <cell r="N218">
            <v>0</v>
          </cell>
          <cell r="O218">
            <v>0</v>
          </cell>
        </row>
        <row r="219">
          <cell r="A219" t="str">
            <v>Bogan Steal from dwelling</v>
          </cell>
          <cell r="B219" t="str">
            <v>Bogan</v>
          </cell>
          <cell r="C219" t="str">
            <v>Steal from dwelling</v>
          </cell>
          <cell r="D219">
            <v>14.2857</v>
          </cell>
          <cell r="E219">
            <v>14.2857</v>
          </cell>
          <cell r="F219">
            <v>0</v>
          </cell>
          <cell r="G219">
            <v>0</v>
          </cell>
          <cell r="H219">
            <v>0</v>
          </cell>
          <cell r="I219">
            <v>14.2857</v>
          </cell>
          <cell r="J219">
            <v>0</v>
          </cell>
          <cell r="K219">
            <v>14.2857</v>
          </cell>
          <cell r="L219">
            <v>28.571400000000001</v>
          </cell>
          <cell r="M219">
            <v>0</v>
          </cell>
          <cell r="N219">
            <v>14.2857</v>
          </cell>
          <cell r="O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row>
        <row r="221">
          <cell r="A221" t="str">
            <v>Bogan Malicious damage to property</v>
          </cell>
          <cell r="B221" t="str">
            <v>Bogan</v>
          </cell>
          <cell r="C221" t="str">
            <v>Malicious damage to property</v>
          </cell>
          <cell r="D221">
            <v>0</v>
          </cell>
          <cell r="E221">
            <v>4.1666999999999996</v>
          </cell>
          <cell r="F221">
            <v>12.5</v>
          </cell>
          <cell r="G221">
            <v>8.3332999999999995</v>
          </cell>
          <cell r="H221">
            <v>0</v>
          </cell>
          <cell r="I221">
            <v>12.5</v>
          </cell>
          <cell r="J221">
            <v>16.666699999999999</v>
          </cell>
          <cell r="K221">
            <v>16.666699999999999</v>
          </cell>
          <cell r="L221">
            <v>8.3332999999999995</v>
          </cell>
          <cell r="M221">
            <v>4.1666999999999996</v>
          </cell>
          <cell r="N221">
            <v>8.3332999999999995</v>
          </cell>
          <cell r="O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row>
        <row r="223">
          <cell r="A223" t="str">
            <v>Bombala Assault - domestic violence related</v>
          </cell>
          <cell r="B223" t="str">
            <v>Bombala</v>
          </cell>
          <cell r="C223" t="str">
            <v>Assault - domestic violence related</v>
          </cell>
          <cell r="D223">
            <v>9.0908999999999995</v>
          </cell>
          <cell r="E223">
            <v>9.0908999999999995</v>
          </cell>
          <cell r="F223">
            <v>9.0908999999999995</v>
          </cell>
          <cell r="G223">
            <v>9.0908999999999995</v>
          </cell>
          <cell r="H223">
            <v>9.0908999999999995</v>
          </cell>
          <cell r="I223">
            <v>9.0908999999999995</v>
          </cell>
          <cell r="J223">
            <v>18.181799999999999</v>
          </cell>
          <cell r="K223">
            <v>9.0908999999999995</v>
          </cell>
          <cell r="L223">
            <v>0</v>
          </cell>
          <cell r="M223">
            <v>9.0908999999999995</v>
          </cell>
          <cell r="N223">
            <v>0</v>
          </cell>
          <cell r="O223">
            <v>9.0908999999999995</v>
          </cell>
        </row>
        <row r="224">
          <cell r="A224" t="str">
            <v>Bombala Assault - non-domestic violence related</v>
          </cell>
          <cell r="B224" t="str">
            <v>Bombala</v>
          </cell>
          <cell r="C224" t="str">
            <v>Assault - non-domestic violence related</v>
          </cell>
          <cell r="D224">
            <v>0</v>
          </cell>
          <cell r="E224">
            <v>0</v>
          </cell>
          <cell r="F224">
            <v>0</v>
          </cell>
          <cell r="G224">
            <v>18.181799999999999</v>
          </cell>
          <cell r="H224">
            <v>9.0908999999999995</v>
          </cell>
          <cell r="I224">
            <v>9.0908999999999995</v>
          </cell>
          <cell r="J224">
            <v>27.2727</v>
          </cell>
          <cell r="K224">
            <v>0</v>
          </cell>
          <cell r="L224">
            <v>18.181799999999999</v>
          </cell>
          <cell r="M224">
            <v>0</v>
          </cell>
          <cell r="N224">
            <v>9.0908999999999995</v>
          </cell>
          <cell r="O224">
            <v>9.0908999999999995</v>
          </cell>
        </row>
        <row r="225">
          <cell r="A225" t="str">
            <v>Bombala Assault - alcohol related</v>
          </cell>
          <cell r="B225" t="str">
            <v>Bombala</v>
          </cell>
          <cell r="C225" t="str">
            <v>Assault - alcohol related</v>
          </cell>
          <cell r="D225">
            <v>0</v>
          </cell>
          <cell r="E225">
            <v>0</v>
          </cell>
          <cell r="F225">
            <v>10</v>
          </cell>
          <cell r="G225">
            <v>20</v>
          </cell>
          <cell r="H225">
            <v>0</v>
          </cell>
          <cell r="I225">
            <v>10</v>
          </cell>
          <cell r="J225">
            <v>30</v>
          </cell>
          <cell r="K225">
            <v>0</v>
          </cell>
          <cell r="L225">
            <v>20</v>
          </cell>
          <cell r="M225">
            <v>0</v>
          </cell>
          <cell r="N225">
            <v>0</v>
          </cell>
          <cell r="O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row>
        <row r="228">
          <cell r="A228" t="str">
            <v>Bombala Break and enter dwelling</v>
          </cell>
          <cell r="B228" t="str">
            <v>Bombala</v>
          </cell>
          <cell r="C228" t="str">
            <v>Break and enter dwelling</v>
          </cell>
          <cell r="D228">
            <v>0</v>
          </cell>
          <cell r="E228">
            <v>0</v>
          </cell>
          <cell r="F228">
            <v>0</v>
          </cell>
          <cell r="G228">
            <v>0</v>
          </cell>
          <cell r="H228">
            <v>0</v>
          </cell>
          <cell r="I228">
            <v>0</v>
          </cell>
          <cell r="J228">
            <v>0</v>
          </cell>
          <cell r="K228">
            <v>25</v>
          </cell>
          <cell r="L228">
            <v>0</v>
          </cell>
          <cell r="M228">
            <v>0</v>
          </cell>
          <cell r="N228">
            <v>50</v>
          </cell>
          <cell r="O228">
            <v>25</v>
          </cell>
        </row>
        <row r="229">
          <cell r="A229" t="str">
            <v>Bombala Break and enter non-dwelling</v>
          </cell>
          <cell r="B229" t="str">
            <v>Bombala</v>
          </cell>
          <cell r="C229" t="str">
            <v>Break and enter non-dwelling</v>
          </cell>
          <cell r="D229">
            <v>50</v>
          </cell>
          <cell r="E229">
            <v>0</v>
          </cell>
          <cell r="F229">
            <v>0</v>
          </cell>
          <cell r="G229">
            <v>0</v>
          </cell>
          <cell r="H229">
            <v>0</v>
          </cell>
          <cell r="I229">
            <v>50</v>
          </cell>
          <cell r="J229">
            <v>0</v>
          </cell>
          <cell r="K229">
            <v>0</v>
          </cell>
          <cell r="L229">
            <v>0</v>
          </cell>
          <cell r="M229">
            <v>0</v>
          </cell>
          <cell r="N229">
            <v>0</v>
          </cell>
          <cell r="O229">
            <v>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row>
        <row r="231">
          <cell r="A231" t="str">
            <v>Bombala Steal from motor vehicle</v>
          </cell>
          <cell r="B231" t="str">
            <v>Bombala</v>
          </cell>
          <cell r="C231" t="str">
            <v>Steal from motor vehicle</v>
          </cell>
          <cell r="D231">
            <v>0</v>
          </cell>
          <cell r="E231">
            <v>33.333300000000001</v>
          </cell>
          <cell r="F231">
            <v>0</v>
          </cell>
          <cell r="G231">
            <v>0</v>
          </cell>
          <cell r="H231">
            <v>0</v>
          </cell>
          <cell r="I231">
            <v>0</v>
          </cell>
          <cell r="J231">
            <v>0</v>
          </cell>
          <cell r="K231">
            <v>33.333300000000001</v>
          </cell>
          <cell r="L231">
            <v>0</v>
          </cell>
          <cell r="M231">
            <v>0</v>
          </cell>
          <cell r="N231">
            <v>33.333300000000001</v>
          </cell>
          <cell r="O231">
            <v>0</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50</v>
          </cell>
          <cell r="L232">
            <v>0</v>
          </cell>
          <cell r="M232">
            <v>0</v>
          </cell>
          <cell r="N232">
            <v>0</v>
          </cell>
          <cell r="O232">
            <v>50</v>
          </cell>
        </row>
        <row r="233">
          <cell r="A233" t="str">
            <v>Bombala Steal from person</v>
          </cell>
          <cell r="B233" t="str">
            <v>Bombala</v>
          </cell>
          <cell r="C233" t="str">
            <v>Steal from person</v>
          </cell>
          <cell r="D233">
            <v>100</v>
          </cell>
          <cell r="E233">
            <v>0</v>
          </cell>
          <cell r="F233">
            <v>0</v>
          </cell>
          <cell r="G233">
            <v>0</v>
          </cell>
          <cell r="H233">
            <v>0</v>
          </cell>
          <cell r="I233">
            <v>0</v>
          </cell>
          <cell r="J233">
            <v>0</v>
          </cell>
          <cell r="K233">
            <v>0</v>
          </cell>
          <cell r="L233">
            <v>0</v>
          </cell>
          <cell r="M233">
            <v>0</v>
          </cell>
          <cell r="N233">
            <v>0</v>
          </cell>
          <cell r="O233">
            <v>0</v>
          </cell>
        </row>
        <row r="234">
          <cell r="A234" t="str">
            <v>Bombala Malicious damage to property</v>
          </cell>
          <cell r="B234" t="str">
            <v>Bombala</v>
          </cell>
          <cell r="C234" t="str">
            <v>Malicious damage to property</v>
          </cell>
          <cell r="D234">
            <v>5.5556000000000001</v>
          </cell>
          <cell r="E234">
            <v>22.222200000000001</v>
          </cell>
          <cell r="F234">
            <v>27.777799999999999</v>
          </cell>
          <cell r="G234">
            <v>0</v>
          </cell>
          <cell r="H234">
            <v>5.5556000000000001</v>
          </cell>
          <cell r="I234">
            <v>0</v>
          </cell>
          <cell r="J234">
            <v>5.5556000000000001</v>
          </cell>
          <cell r="K234">
            <v>11.1111</v>
          </cell>
          <cell r="L234">
            <v>16.666699999999999</v>
          </cell>
          <cell r="M234">
            <v>0</v>
          </cell>
          <cell r="N234">
            <v>0</v>
          </cell>
          <cell r="O234">
            <v>5.5556000000000001</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0</v>
          </cell>
          <cell r="L236">
            <v>0</v>
          </cell>
          <cell r="M236">
            <v>0</v>
          </cell>
          <cell r="N236">
            <v>50</v>
          </cell>
          <cell r="O236">
            <v>50</v>
          </cell>
        </row>
        <row r="237">
          <cell r="A237" t="str">
            <v>Boorowa Assault - non-domestic violence related</v>
          </cell>
          <cell r="B237" t="str">
            <v>Boorowa</v>
          </cell>
          <cell r="C237" t="str">
            <v>Assault - non-domestic violence related</v>
          </cell>
          <cell r="D237">
            <v>12.5</v>
          </cell>
          <cell r="E237">
            <v>25</v>
          </cell>
          <cell r="F237">
            <v>0</v>
          </cell>
          <cell r="G237">
            <v>0</v>
          </cell>
          <cell r="H237">
            <v>12.5</v>
          </cell>
          <cell r="I237">
            <v>12.5</v>
          </cell>
          <cell r="J237">
            <v>12.5</v>
          </cell>
          <cell r="K237">
            <v>0</v>
          </cell>
          <cell r="L237">
            <v>0</v>
          </cell>
          <cell r="M237">
            <v>0</v>
          </cell>
          <cell r="N237">
            <v>0</v>
          </cell>
          <cell r="O237">
            <v>25</v>
          </cell>
        </row>
        <row r="238">
          <cell r="A238" t="str">
            <v>Boorowa Assault - alcohol related</v>
          </cell>
          <cell r="B238" t="str">
            <v>Boorowa</v>
          </cell>
          <cell r="C238" t="str">
            <v>Assault - alcohol related</v>
          </cell>
          <cell r="D238">
            <v>14.2857</v>
          </cell>
          <cell r="E238">
            <v>28.571400000000001</v>
          </cell>
          <cell r="F238">
            <v>0</v>
          </cell>
          <cell r="G238">
            <v>0</v>
          </cell>
          <cell r="H238">
            <v>0</v>
          </cell>
          <cell r="I238">
            <v>0</v>
          </cell>
          <cell r="J238">
            <v>14.2857</v>
          </cell>
          <cell r="K238">
            <v>0</v>
          </cell>
          <cell r="L238">
            <v>0</v>
          </cell>
          <cell r="M238">
            <v>0</v>
          </cell>
          <cell r="N238">
            <v>14.2857</v>
          </cell>
          <cell r="O238">
            <v>28.571400000000001</v>
          </cell>
        </row>
        <row r="239">
          <cell r="A239" t="str">
            <v>Boorowa Sexual assault</v>
          </cell>
          <cell r="B239" t="str">
            <v>Boorowa</v>
          </cell>
          <cell r="C239" t="str">
            <v>Sexual assault</v>
          </cell>
          <cell r="D239">
            <v>0</v>
          </cell>
          <cell r="E239">
            <v>0</v>
          </cell>
          <cell r="F239">
            <v>0</v>
          </cell>
          <cell r="G239">
            <v>0</v>
          </cell>
          <cell r="H239">
            <v>100</v>
          </cell>
          <cell r="I239">
            <v>0</v>
          </cell>
          <cell r="J239">
            <v>0</v>
          </cell>
          <cell r="K239">
            <v>0</v>
          </cell>
          <cell r="L239">
            <v>0</v>
          </cell>
          <cell r="M239">
            <v>0</v>
          </cell>
          <cell r="N239">
            <v>0</v>
          </cell>
          <cell r="O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row>
        <row r="241">
          <cell r="A241" t="str">
            <v>Boorowa Break and enter dwelling</v>
          </cell>
          <cell r="B241" t="str">
            <v>Boorowa</v>
          </cell>
          <cell r="C241" t="str">
            <v>Break and enter dwelling</v>
          </cell>
          <cell r="D241">
            <v>0</v>
          </cell>
          <cell r="E241">
            <v>16.666699999999999</v>
          </cell>
          <cell r="F241">
            <v>16.666699999999999</v>
          </cell>
          <cell r="G241">
            <v>16.666699999999999</v>
          </cell>
          <cell r="H241">
            <v>16.666699999999999</v>
          </cell>
          <cell r="I241">
            <v>0</v>
          </cell>
          <cell r="J241">
            <v>0</v>
          </cell>
          <cell r="K241">
            <v>16.666699999999999</v>
          </cell>
          <cell r="L241">
            <v>0</v>
          </cell>
          <cell r="M241">
            <v>0</v>
          </cell>
          <cell r="N241">
            <v>0</v>
          </cell>
          <cell r="O241">
            <v>16.666699999999999</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0</v>
          </cell>
          <cell r="K244">
            <v>0</v>
          </cell>
          <cell r="L244">
            <v>0</v>
          </cell>
          <cell r="M244">
            <v>0</v>
          </cell>
          <cell r="N244">
            <v>100</v>
          </cell>
          <cell r="O244">
            <v>0</v>
          </cell>
        </row>
        <row r="245">
          <cell r="A245" t="str">
            <v>Boorowa Steal from dwelling</v>
          </cell>
          <cell r="B245" t="str">
            <v>Boorowa</v>
          </cell>
          <cell r="C245" t="str">
            <v>Steal from dwelling</v>
          </cell>
          <cell r="D245">
            <v>0</v>
          </cell>
          <cell r="E245">
            <v>0</v>
          </cell>
          <cell r="F245">
            <v>0</v>
          </cell>
          <cell r="G245">
            <v>100</v>
          </cell>
          <cell r="H245">
            <v>0</v>
          </cell>
          <cell r="I245">
            <v>0</v>
          </cell>
          <cell r="J245">
            <v>0</v>
          </cell>
          <cell r="K245">
            <v>0</v>
          </cell>
          <cell r="L245">
            <v>0</v>
          </cell>
          <cell r="M245">
            <v>0</v>
          </cell>
          <cell r="N245">
            <v>0</v>
          </cell>
          <cell r="O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row>
        <row r="247">
          <cell r="A247" t="str">
            <v>Boorowa Malicious damage to property</v>
          </cell>
          <cell r="B247" t="str">
            <v>Boorowa</v>
          </cell>
          <cell r="C247" t="str">
            <v>Malicious damage to property</v>
          </cell>
          <cell r="D247">
            <v>0</v>
          </cell>
          <cell r="E247">
            <v>0</v>
          </cell>
          <cell r="F247">
            <v>14.2857</v>
          </cell>
          <cell r="G247">
            <v>0</v>
          </cell>
          <cell r="H247">
            <v>14.2857</v>
          </cell>
          <cell r="I247">
            <v>0</v>
          </cell>
          <cell r="J247">
            <v>7.1429</v>
          </cell>
          <cell r="K247">
            <v>7.1429</v>
          </cell>
          <cell r="L247">
            <v>7.1429</v>
          </cell>
          <cell r="M247">
            <v>7.1429</v>
          </cell>
          <cell r="N247">
            <v>14.2857</v>
          </cell>
          <cell r="O247">
            <v>28.571400000000001</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row>
        <row r="249">
          <cell r="A249" t="str">
            <v>Botany Bay Assault - domestic violence related</v>
          </cell>
          <cell r="B249" t="str">
            <v>Botany Bay</v>
          </cell>
          <cell r="C249" t="str">
            <v>Assault - domestic violence related</v>
          </cell>
          <cell r="D249">
            <v>8.0357000000000003</v>
          </cell>
          <cell r="E249">
            <v>8.9285999999999994</v>
          </cell>
          <cell r="F249">
            <v>7.1429</v>
          </cell>
          <cell r="G249">
            <v>6.25</v>
          </cell>
          <cell r="H249">
            <v>5.3571</v>
          </cell>
          <cell r="I249">
            <v>11.607100000000001</v>
          </cell>
          <cell r="J249">
            <v>4.4642999999999997</v>
          </cell>
          <cell r="K249">
            <v>15.178599999999999</v>
          </cell>
          <cell r="L249">
            <v>5.3571</v>
          </cell>
          <cell r="M249">
            <v>8.0357000000000003</v>
          </cell>
          <cell r="N249">
            <v>10.7143</v>
          </cell>
          <cell r="O249">
            <v>8.9285999999999994</v>
          </cell>
        </row>
        <row r="250">
          <cell r="A250" t="str">
            <v>Botany Bay Assault - non-domestic violence related</v>
          </cell>
          <cell r="B250" t="str">
            <v>Botany Bay</v>
          </cell>
          <cell r="C250" t="str">
            <v>Assault - non-domestic violence related</v>
          </cell>
          <cell r="D250">
            <v>10.047800000000001</v>
          </cell>
          <cell r="E250">
            <v>8.6123999999999992</v>
          </cell>
          <cell r="F250">
            <v>10.047800000000001</v>
          </cell>
          <cell r="G250">
            <v>8.6123999999999992</v>
          </cell>
          <cell r="H250">
            <v>11.4833</v>
          </cell>
          <cell r="I250">
            <v>4.3061999999999996</v>
          </cell>
          <cell r="J250">
            <v>7.1769999999999996</v>
          </cell>
          <cell r="K250">
            <v>7.6555</v>
          </cell>
          <cell r="L250">
            <v>8.6123999999999992</v>
          </cell>
          <cell r="M250">
            <v>5.2632000000000003</v>
          </cell>
          <cell r="N250">
            <v>7.1769999999999996</v>
          </cell>
          <cell r="O250">
            <v>11.004799999999999</v>
          </cell>
        </row>
        <row r="251">
          <cell r="A251" t="str">
            <v>Botany Bay Assault - alcohol related</v>
          </cell>
          <cell r="B251" t="str">
            <v>Botany Bay</v>
          </cell>
          <cell r="C251" t="str">
            <v>Assault - alcohol related</v>
          </cell>
          <cell r="D251">
            <v>10.434799999999999</v>
          </cell>
          <cell r="E251">
            <v>9.5652000000000008</v>
          </cell>
          <cell r="F251">
            <v>9.5652000000000008</v>
          </cell>
          <cell r="G251">
            <v>8.6957000000000004</v>
          </cell>
          <cell r="H251">
            <v>7.8261000000000003</v>
          </cell>
          <cell r="I251">
            <v>6.0869999999999997</v>
          </cell>
          <cell r="J251">
            <v>6.0869999999999997</v>
          </cell>
          <cell r="K251">
            <v>7.8261000000000003</v>
          </cell>
          <cell r="L251">
            <v>5.2173999999999996</v>
          </cell>
          <cell r="M251">
            <v>4.3478000000000003</v>
          </cell>
          <cell r="N251">
            <v>9.5652000000000008</v>
          </cell>
          <cell r="O251">
            <v>14.7826</v>
          </cell>
        </row>
        <row r="252">
          <cell r="A252" t="str">
            <v>Botany Bay Sexual assault</v>
          </cell>
          <cell r="B252" t="str">
            <v>Botany Bay</v>
          </cell>
          <cell r="C252" t="str">
            <v>Sexual assault</v>
          </cell>
          <cell r="D252">
            <v>0</v>
          </cell>
          <cell r="E252">
            <v>12.5</v>
          </cell>
          <cell r="F252">
            <v>12.5</v>
          </cell>
          <cell r="G252">
            <v>12.5</v>
          </cell>
          <cell r="H252">
            <v>0</v>
          </cell>
          <cell r="I252">
            <v>0</v>
          </cell>
          <cell r="J252">
            <v>0</v>
          </cell>
          <cell r="K252">
            <v>0</v>
          </cell>
          <cell r="L252">
            <v>0</v>
          </cell>
          <cell r="M252">
            <v>37.5</v>
          </cell>
          <cell r="N252">
            <v>0</v>
          </cell>
          <cell r="O252">
            <v>25</v>
          </cell>
        </row>
        <row r="253">
          <cell r="A253" t="str">
            <v>Botany Bay Robbery</v>
          </cell>
          <cell r="B253" t="str">
            <v>Botany Bay</v>
          </cell>
          <cell r="C253" t="str">
            <v>Robbery</v>
          </cell>
          <cell r="D253">
            <v>17.948699999999999</v>
          </cell>
          <cell r="E253">
            <v>7.6923000000000004</v>
          </cell>
          <cell r="F253">
            <v>7.6923000000000004</v>
          </cell>
          <cell r="G253">
            <v>10.256399999999999</v>
          </cell>
          <cell r="H253">
            <v>12.820499999999999</v>
          </cell>
          <cell r="I253">
            <v>5.1281999999999996</v>
          </cell>
          <cell r="J253">
            <v>5.1281999999999996</v>
          </cell>
          <cell r="K253">
            <v>5.1281999999999996</v>
          </cell>
          <cell r="L253">
            <v>10.256399999999999</v>
          </cell>
          <cell r="M253">
            <v>5.1281999999999996</v>
          </cell>
          <cell r="N253">
            <v>7.6923000000000004</v>
          </cell>
          <cell r="O253">
            <v>5.1281999999999996</v>
          </cell>
        </row>
        <row r="254">
          <cell r="A254" t="str">
            <v>Botany Bay Break and enter dwelling</v>
          </cell>
          <cell r="B254" t="str">
            <v>Botany Bay</v>
          </cell>
          <cell r="C254" t="str">
            <v>Break and enter dwelling</v>
          </cell>
          <cell r="D254">
            <v>15.315300000000001</v>
          </cell>
          <cell r="E254">
            <v>9.9099000000000004</v>
          </cell>
          <cell r="F254">
            <v>15.315300000000001</v>
          </cell>
          <cell r="G254">
            <v>9.9099000000000004</v>
          </cell>
          <cell r="H254">
            <v>11.7117</v>
          </cell>
          <cell r="I254">
            <v>7.2072000000000003</v>
          </cell>
          <cell r="J254">
            <v>5.4054000000000002</v>
          </cell>
          <cell r="K254">
            <v>5.4054000000000002</v>
          </cell>
          <cell r="L254">
            <v>4.5045000000000002</v>
          </cell>
          <cell r="M254">
            <v>5.4054000000000002</v>
          </cell>
          <cell r="N254">
            <v>4.5045000000000002</v>
          </cell>
          <cell r="O254">
            <v>5.4054000000000002</v>
          </cell>
        </row>
        <row r="255">
          <cell r="A255" t="str">
            <v>Botany Bay Break and enter non-dwelling</v>
          </cell>
          <cell r="B255" t="str">
            <v>Botany Bay</v>
          </cell>
          <cell r="C255" t="str">
            <v>Break and enter non-dwelling</v>
          </cell>
          <cell r="D255">
            <v>4.5454999999999997</v>
          </cell>
          <cell r="E255">
            <v>11.3636</v>
          </cell>
          <cell r="F255">
            <v>4.5454999999999997</v>
          </cell>
          <cell r="G255">
            <v>6.8182</v>
          </cell>
          <cell r="H255">
            <v>6.8182</v>
          </cell>
          <cell r="I255">
            <v>4.5454999999999997</v>
          </cell>
          <cell r="J255">
            <v>4.5454999999999997</v>
          </cell>
          <cell r="K255">
            <v>4.5454999999999997</v>
          </cell>
          <cell r="L255">
            <v>2.2726999999999999</v>
          </cell>
          <cell r="M255">
            <v>2.2726999999999999</v>
          </cell>
          <cell r="N255">
            <v>31.818200000000001</v>
          </cell>
          <cell r="O255">
            <v>15.9091</v>
          </cell>
        </row>
        <row r="256">
          <cell r="A256" t="str">
            <v>Botany Bay Motor vehicle theft</v>
          </cell>
          <cell r="B256" t="str">
            <v>Botany Bay</v>
          </cell>
          <cell r="C256" t="str">
            <v>Motor vehicle theft</v>
          </cell>
          <cell r="D256">
            <v>8.1632999999999996</v>
          </cell>
          <cell r="E256">
            <v>10.2041</v>
          </cell>
          <cell r="F256">
            <v>14.2857</v>
          </cell>
          <cell r="G256">
            <v>6.1223999999999998</v>
          </cell>
          <cell r="H256">
            <v>0</v>
          </cell>
          <cell r="I256">
            <v>8.1632999999999996</v>
          </cell>
          <cell r="J256">
            <v>16.326499999999999</v>
          </cell>
          <cell r="K256">
            <v>2.0407999999999999</v>
          </cell>
          <cell r="L256">
            <v>6.1223999999999998</v>
          </cell>
          <cell r="M256">
            <v>8.1632999999999996</v>
          </cell>
          <cell r="N256">
            <v>14.2857</v>
          </cell>
          <cell r="O256">
            <v>6.1223999999999998</v>
          </cell>
        </row>
        <row r="257">
          <cell r="A257" t="str">
            <v>Botany Bay Steal from motor vehicle</v>
          </cell>
          <cell r="B257" t="str">
            <v>Botany Bay</v>
          </cell>
          <cell r="C257" t="str">
            <v>Steal from motor vehicle</v>
          </cell>
          <cell r="D257">
            <v>7.6923000000000004</v>
          </cell>
          <cell r="E257">
            <v>9.4674999999999994</v>
          </cell>
          <cell r="F257">
            <v>8.8757000000000001</v>
          </cell>
          <cell r="G257">
            <v>7.1006</v>
          </cell>
          <cell r="H257">
            <v>8.8757000000000001</v>
          </cell>
          <cell r="I257">
            <v>6.5088999999999997</v>
          </cell>
          <cell r="J257">
            <v>7.6923000000000004</v>
          </cell>
          <cell r="K257">
            <v>10.6509</v>
          </cell>
          <cell r="L257">
            <v>4.7336999999999998</v>
          </cell>
          <cell r="M257">
            <v>8.2840000000000007</v>
          </cell>
          <cell r="N257">
            <v>5.9172000000000002</v>
          </cell>
          <cell r="O257">
            <v>14.2012</v>
          </cell>
        </row>
        <row r="258">
          <cell r="A258" t="str">
            <v>Botany Bay Steal from dwelling</v>
          </cell>
          <cell r="B258" t="str">
            <v>Botany Bay</v>
          </cell>
          <cell r="C258" t="str">
            <v>Steal from dwelling</v>
          </cell>
          <cell r="D258">
            <v>15.686299999999999</v>
          </cell>
          <cell r="E258">
            <v>0</v>
          </cell>
          <cell r="F258">
            <v>5.8823999999999996</v>
          </cell>
          <cell r="G258">
            <v>11.764699999999999</v>
          </cell>
          <cell r="H258">
            <v>7.8430999999999997</v>
          </cell>
          <cell r="I258">
            <v>9.8039000000000005</v>
          </cell>
          <cell r="J258">
            <v>7.8430999999999997</v>
          </cell>
          <cell r="K258">
            <v>1.9608000000000001</v>
          </cell>
          <cell r="L258">
            <v>15.686299999999999</v>
          </cell>
          <cell r="M258">
            <v>7.8430999999999997</v>
          </cell>
          <cell r="N258">
            <v>5.8823999999999996</v>
          </cell>
          <cell r="O258">
            <v>9.8039000000000005</v>
          </cell>
        </row>
        <row r="259">
          <cell r="A259" t="str">
            <v>Botany Bay Steal from person</v>
          </cell>
          <cell r="B259" t="str">
            <v>Botany Bay</v>
          </cell>
          <cell r="C259" t="str">
            <v>Steal from person</v>
          </cell>
          <cell r="D259">
            <v>14.8148</v>
          </cell>
          <cell r="E259">
            <v>5.5556000000000001</v>
          </cell>
          <cell r="F259">
            <v>12.037000000000001</v>
          </cell>
          <cell r="G259">
            <v>4.6295999999999999</v>
          </cell>
          <cell r="H259">
            <v>8.3332999999999995</v>
          </cell>
          <cell r="I259">
            <v>6.4814999999999996</v>
          </cell>
          <cell r="J259">
            <v>10.1852</v>
          </cell>
          <cell r="K259">
            <v>7.4074</v>
          </cell>
          <cell r="L259">
            <v>7.4074</v>
          </cell>
          <cell r="M259">
            <v>4.6295999999999999</v>
          </cell>
          <cell r="N259">
            <v>11.1111</v>
          </cell>
          <cell r="O259">
            <v>7.4074</v>
          </cell>
        </row>
        <row r="260">
          <cell r="A260" t="str">
            <v>Botany Bay Malicious damage to property</v>
          </cell>
          <cell r="B260" t="str">
            <v>Botany Bay</v>
          </cell>
          <cell r="C260" t="str">
            <v>Malicious damage to property</v>
          </cell>
          <cell r="D260">
            <v>9.0300999999999991</v>
          </cell>
          <cell r="E260">
            <v>13.712400000000001</v>
          </cell>
          <cell r="F260">
            <v>9.0300999999999991</v>
          </cell>
          <cell r="G260">
            <v>8.6957000000000004</v>
          </cell>
          <cell r="H260">
            <v>7.0233999999999996</v>
          </cell>
          <cell r="I260">
            <v>8.6957000000000004</v>
          </cell>
          <cell r="J260">
            <v>6.0201000000000002</v>
          </cell>
          <cell r="K260">
            <v>8.6957000000000004</v>
          </cell>
          <cell r="L260">
            <v>6.0201000000000002</v>
          </cell>
          <cell r="M260">
            <v>9.0300999999999991</v>
          </cell>
          <cell r="N260">
            <v>5.0167000000000002</v>
          </cell>
          <cell r="O260">
            <v>9.0300999999999991</v>
          </cell>
        </row>
        <row r="261">
          <cell r="A261" t="str">
            <v>Botany Bay Graffiti</v>
          </cell>
          <cell r="B261" t="str">
            <v>Botany Bay</v>
          </cell>
          <cell r="C261" t="str">
            <v>Graffiti</v>
          </cell>
          <cell r="D261">
            <v>0</v>
          </cell>
          <cell r="E261">
            <v>11.764699999999999</v>
          </cell>
          <cell r="F261">
            <v>5.8823999999999996</v>
          </cell>
          <cell r="G261">
            <v>11.764699999999999</v>
          </cell>
          <cell r="H261">
            <v>5.8823999999999996</v>
          </cell>
          <cell r="I261">
            <v>17.647099999999998</v>
          </cell>
          <cell r="J261">
            <v>5.8823999999999996</v>
          </cell>
          <cell r="K261">
            <v>11.764699999999999</v>
          </cell>
          <cell r="L261">
            <v>11.764699999999999</v>
          </cell>
          <cell r="M261">
            <v>5.8823999999999996</v>
          </cell>
          <cell r="N261">
            <v>5.8823999999999996</v>
          </cell>
          <cell r="O261">
            <v>5.8823999999999996</v>
          </cell>
        </row>
        <row r="262">
          <cell r="A262" t="str">
            <v>Bourke Assault - domestic violence related</v>
          </cell>
          <cell r="B262" t="str">
            <v>Bourke</v>
          </cell>
          <cell r="C262" t="str">
            <v>Assault - domestic violence related</v>
          </cell>
          <cell r="D262">
            <v>16.822399999999998</v>
          </cell>
          <cell r="E262">
            <v>5.6074999999999999</v>
          </cell>
          <cell r="F262">
            <v>6.5420999999999996</v>
          </cell>
          <cell r="G262">
            <v>5.6074999999999999</v>
          </cell>
          <cell r="H262">
            <v>5.6074999999999999</v>
          </cell>
          <cell r="I262">
            <v>6.5420999999999996</v>
          </cell>
          <cell r="J262">
            <v>2.8037000000000001</v>
          </cell>
          <cell r="K262">
            <v>9.3458000000000006</v>
          </cell>
          <cell r="L262">
            <v>14.9533</v>
          </cell>
          <cell r="M262">
            <v>9.3458000000000006</v>
          </cell>
          <cell r="N262">
            <v>4.6729000000000003</v>
          </cell>
          <cell r="O262">
            <v>12.1495</v>
          </cell>
        </row>
        <row r="263">
          <cell r="A263" t="str">
            <v>Bourke Assault - non-domestic violence related</v>
          </cell>
          <cell r="B263" t="str">
            <v>Bourke</v>
          </cell>
          <cell r="C263" t="str">
            <v>Assault - non-domestic violence related</v>
          </cell>
          <cell r="D263">
            <v>7.7922000000000002</v>
          </cell>
          <cell r="E263">
            <v>9.0908999999999995</v>
          </cell>
          <cell r="F263">
            <v>6.4935</v>
          </cell>
          <cell r="G263">
            <v>6.4935</v>
          </cell>
          <cell r="H263">
            <v>15.5844</v>
          </cell>
          <cell r="I263">
            <v>9.0908999999999995</v>
          </cell>
          <cell r="J263">
            <v>11.6883</v>
          </cell>
          <cell r="K263">
            <v>5.1947999999999999</v>
          </cell>
          <cell r="L263">
            <v>5.1947999999999999</v>
          </cell>
          <cell r="M263">
            <v>5.1947999999999999</v>
          </cell>
          <cell r="N263">
            <v>7.7922000000000002</v>
          </cell>
          <cell r="O263">
            <v>10.3896</v>
          </cell>
        </row>
        <row r="264">
          <cell r="A264" t="str">
            <v>Bourke Assault - alcohol related</v>
          </cell>
          <cell r="B264" t="str">
            <v>Bourke</v>
          </cell>
          <cell r="C264" t="str">
            <v>Assault - alcohol related</v>
          </cell>
          <cell r="D264">
            <v>18.348600000000001</v>
          </cell>
          <cell r="E264">
            <v>2.7523</v>
          </cell>
          <cell r="F264">
            <v>7.3394000000000004</v>
          </cell>
          <cell r="G264">
            <v>7.3394000000000004</v>
          </cell>
          <cell r="H264">
            <v>7.3394000000000004</v>
          </cell>
          <cell r="I264">
            <v>8.2568999999999999</v>
          </cell>
          <cell r="J264">
            <v>5.5045999999999999</v>
          </cell>
          <cell r="K264">
            <v>10.091699999999999</v>
          </cell>
          <cell r="L264">
            <v>11.926600000000001</v>
          </cell>
          <cell r="M264">
            <v>8.2568999999999999</v>
          </cell>
          <cell r="N264">
            <v>3.6697000000000002</v>
          </cell>
          <cell r="O264">
            <v>9.1743000000000006</v>
          </cell>
        </row>
        <row r="265">
          <cell r="A265" t="str">
            <v>Bourke Sexual assault</v>
          </cell>
          <cell r="B265" t="str">
            <v>Bourke</v>
          </cell>
          <cell r="C265" t="str">
            <v>Sexual assault</v>
          </cell>
          <cell r="D265">
            <v>0</v>
          </cell>
          <cell r="E265">
            <v>25</v>
          </cell>
          <cell r="F265">
            <v>0</v>
          </cell>
          <cell r="G265">
            <v>0</v>
          </cell>
          <cell r="H265">
            <v>0</v>
          </cell>
          <cell r="I265">
            <v>25</v>
          </cell>
          <cell r="J265">
            <v>0</v>
          </cell>
          <cell r="K265">
            <v>25</v>
          </cell>
          <cell r="L265">
            <v>0</v>
          </cell>
          <cell r="M265">
            <v>0</v>
          </cell>
          <cell r="N265">
            <v>0</v>
          </cell>
          <cell r="O265">
            <v>25</v>
          </cell>
        </row>
        <row r="266">
          <cell r="A266" t="str">
            <v>Bourke Robbery</v>
          </cell>
          <cell r="B266" t="str">
            <v>Bourke</v>
          </cell>
          <cell r="C266" t="str">
            <v>Robbery</v>
          </cell>
          <cell r="D266">
            <v>20</v>
          </cell>
          <cell r="E266">
            <v>20</v>
          </cell>
          <cell r="F266">
            <v>0</v>
          </cell>
          <cell r="G266">
            <v>20</v>
          </cell>
          <cell r="H266">
            <v>0</v>
          </cell>
          <cell r="I266">
            <v>0</v>
          </cell>
          <cell r="J266">
            <v>0</v>
          </cell>
          <cell r="K266">
            <v>0</v>
          </cell>
          <cell r="L266">
            <v>0</v>
          </cell>
          <cell r="M266">
            <v>20</v>
          </cell>
          <cell r="N266">
            <v>20</v>
          </cell>
          <cell r="O266">
            <v>0</v>
          </cell>
        </row>
        <row r="267">
          <cell r="A267" t="str">
            <v>Bourke Break and enter dwelling</v>
          </cell>
          <cell r="B267" t="str">
            <v>Bourke</v>
          </cell>
          <cell r="C267" t="str">
            <v>Break and enter dwelling</v>
          </cell>
          <cell r="D267">
            <v>2.8571</v>
          </cell>
          <cell r="E267">
            <v>2.8571</v>
          </cell>
          <cell r="F267">
            <v>8.5714000000000006</v>
          </cell>
          <cell r="G267">
            <v>11.428599999999999</v>
          </cell>
          <cell r="H267">
            <v>0</v>
          </cell>
          <cell r="I267">
            <v>14.2857</v>
          </cell>
          <cell r="J267">
            <v>14.2857</v>
          </cell>
          <cell r="K267">
            <v>22.857099999999999</v>
          </cell>
          <cell r="L267">
            <v>8.5714000000000006</v>
          </cell>
          <cell r="M267">
            <v>5.7142999999999997</v>
          </cell>
          <cell r="N267">
            <v>2.8571</v>
          </cell>
          <cell r="O267">
            <v>5.7142999999999997</v>
          </cell>
        </row>
        <row r="268">
          <cell r="A268" t="str">
            <v>Bourke Break and enter non-dwelling</v>
          </cell>
          <cell r="B268" t="str">
            <v>Bourke</v>
          </cell>
          <cell r="C268" t="str">
            <v>Break and enter non-dwelling</v>
          </cell>
          <cell r="D268">
            <v>23.076899999999998</v>
          </cell>
          <cell r="E268">
            <v>15.384600000000001</v>
          </cell>
          <cell r="F268">
            <v>7.6923000000000004</v>
          </cell>
          <cell r="G268">
            <v>0</v>
          </cell>
          <cell r="H268">
            <v>15.384600000000001</v>
          </cell>
          <cell r="I268">
            <v>0</v>
          </cell>
          <cell r="J268">
            <v>0</v>
          </cell>
          <cell r="K268">
            <v>0</v>
          </cell>
          <cell r="L268">
            <v>15.384600000000001</v>
          </cell>
          <cell r="M268">
            <v>15.384600000000001</v>
          </cell>
          <cell r="N268">
            <v>7.6923000000000004</v>
          </cell>
          <cell r="O268">
            <v>0</v>
          </cell>
        </row>
        <row r="269">
          <cell r="A269" t="str">
            <v>Bourke Motor vehicle theft</v>
          </cell>
          <cell r="B269" t="str">
            <v>Bourke</v>
          </cell>
          <cell r="C269" t="str">
            <v>Motor vehicle theft</v>
          </cell>
          <cell r="D269">
            <v>11.1111</v>
          </cell>
          <cell r="E269">
            <v>11.1111</v>
          </cell>
          <cell r="F269">
            <v>5.5556000000000001</v>
          </cell>
          <cell r="G269">
            <v>0</v>
          </cell>
          <cell r="H269">
            <v>5.5556000000000001</v>
          </cell>
          <cell r="I269">
            <v>16.666699999999999</v>
          </cell>
          <cell r="J269">
            <v>11.1111</v>
          </cell>
          <cell r="K269">
            <v>22.222200000000001</v>
          </cell>
          <cell r="L269">
            <v>5.5556000000000001</v>
          </cell>
          <cell r="M269">
            <v>0</v>
          </cell>
          <cell r="N269">
            <v>5.5556000000000001</v>
          </cell>
          <cell r="O269">
            <v>5.5556000000000001</v>
          </cell>
        </row>
        <row r="270">
          <cell r="A270" t="str">
            <v>Bourke Steal from motor vehicle</v>
          </cell>
          <cell r="B270" t="str">
            <v>Bourke</v>
          </cell>
          <cell r="C270" t="str">
            <v>Steal from motor vehicle</v>
          </cell>
          <cell r="D270">
            <v>2.6316000000000002</v>
          </cell>
          <cell r="E270">
            <v>2.6316000000000002</v>
          </cell>
          <cell r="F270">
            <v>13.1579</v>
          </cell>
          <cell r="G270">
            <v>7.8947000000000003</v>
          </cell>
          <cell r="H270">
            <v>5.2632000000000003</v>
          </cell>
          <cell r="I270">
            <v>15.7895</v>
          </cell>
          <cell r="J270">
            <v>13.1579</v>
          </cell>
          <cell r="K270">
            <v>10.526300000000001</v>
          </cell>
          <cell r="L270">
            <v>10.526300000000001</v>
          </cell>
          <cell r="M270">
            <v>10.526300000000001</v>
          </cell>
          <cell r="N270">
            <v>5.2632000000000003</v>
          </cell>
          <cell r="O270">
            <v>2.6316000000000002</v>
          </cell>
        </row>
        <row r="271">
          <cell r="A271" t="str">
            <v>Bourke Steal from dwelling</v>
          </cell>
          <cell r="B271" t="str">
            <v>Bourke</v>
          </cell>
          <cell r="C271" t="str">
            <v>Steal from dwelling</v>
          </cell>
          <cell r="D271">
            <v>9.0908999999999995</v>
          </cell>
          <cell r="E271">
            <v>18.181799999999999</v>
          </cell>
          <cell r="F271">
            <v>0</v>
          </cell>
          <cell r="G271">
            <v>9.0908999999999995</v>
          </cell>
          <cell r="H271">
            <v>18.181799999999999</v>
          </cell>
          <cell r="I271">
            <v>4.5454999999999997</v>
          </cell>
          <cell r="J271">
            <v>9.0908999999999995</v>
          </cell>
          <cell r="K271">
            <v>4.5454999999999997</v>
          </cell>
          <cell r="L271">
            <v>13.6364</v>
          </cell>
          <cell r="M271">
            <v>9.0908999999999995</v>
          </cell>
          <cell r="N271">
            <v>0</v>
          </cell>
          <cell r="O271">
            <v>4.5454999999999997</v>
          </cell>
        </row>
        <row r="272">
          <cell r="A272" t="str">
            <v>Bourke Steal from person</v>
          </cell>
          <cell r="B272" t="str">
            <v>Bourke</v>
          </cell>
          <cell r="C272" t="str">
            <v>Steal from person</v>
          </cell>
          <cell r="D272">
            <v>16.666699999999999</v>
          </cell>
          <cell r="E272">
            <v>0</v>
          </cell>
          <cell r="F272">
            <v>0</v>
          </cell>
          <cell r="G272">
            <v>0</v>
          </cell>
          <cell r="H272">
            <v>0</v>
          </cell>
          <cell r="I272">
            <v>16.666699999999999</v>
          </cell>
          <cell r="J272">
            <v>33.333300000000001</v>
          </cell>
          <cell r="K272">
            <v>0</v>
          </cell>
          <cell r="L272">
            <v>33.333300000000001</v>
          </cell>
          <cell r="M272">
            <v>0</v>
          </cell>
          <cell r="N272">
            <v>0</v>
          </cell>
          <cell r="O272">
            <v>0</v>
          </cell>
        </row>
        <row r="273">
          <cell r="A273" t="str">
            <v>Bourke Malicious damage to property</v>
          </cell>
          <cell r="B273" t="str">
            <v>Bourke</v>
          </cell>
          <cell r="C273" t="str">
            <v>Malicious damage to property</v>
          </cell>
          <cell r="D273">
            <v>7.4766000000000004</v>
          </cell>
          <cell r="E273">
            <v>9.3458000000000006</v>
          </cell>
          <cell r="F273">
            <v>2.8037000000000001</v>
          </cell>
          <cell r="G273">
            <v>19.626200000000001</v>
          </cell>
          <cell r="H273">
            <v>12.1495</v>
          </cell>
          <cell r="I273">
            <v>7.4766000000000004</v>
          </cell>
          <cell r="J273">
            <v>4.6729000000000003</v>
          </cell>
          <cell r="K273">
            <v>7.4766000000000004</v>
          </cell>
          <cell r="L273">
            <v>14.9533</v>
          </cell>
          <cell r="M273">
            <v>7.4766000000000004</v>
          </cell>
          <cell r="N273">
            <v>4.6729000000000003</v>
          </cell>
          <cell r="O273">
            <v>1.8692</v>
          </cell>
        </row>
        <row r="274">
          <cell r="A274" t="str">
            <v>Bourke Graffiti</v>
          </cell>
          <cell r="B274" t="str">
            <v>Bourke</v>
          </cell>
          <cell r="C274" t="str">
            <v>Graffiti</v>
          </cell>
          <cell r="D274">
            <v>14.2857</v>
          </cell>
          <cell r="E274">
            <v>14.2857</v>
          </cell>
          <cell r="F274">
            <v>0</v>
          </cell>
          <cell r="G274">
            <v>28.571400000000001</v>
          </cell>
          <cell r="H274">
            <v>0</v>
          </cell>
          <cell r="I274">
            <v>0</v>
          </cell>
          <cell r="J274">
            <v>0</v>
          </cell>
          <cell r="K274">
            <v>0</v>
          </cell>
          <cell r="L274">
            <v>42.857100000000003</v>
          </cell>
          <cell r="M274">
            <v>0</v>
          </cell>
          <cell r="N274">
            <v>0</v>
          </cell>
          <cell r="O274">
            <v>0</v>
          </cell>
        </row>
        <row r="275">
          <cell r="A275" t="str">
            <v>Brewarrina Assault - domestic violence related</v>
          </cell>
          <cell r="B275" t="str">
            <v>Brewarrina</v>
          </cell>
          <cell r="C275" t="str">
            <v>Assault - domestic violence related</v>
          </cell>
          <cell r="D275">
            <v>17.647099999999998</v>
          </cell>
          <cell r="E275">
            <v>5.8823999999999996</v>
          </cell>
          <cell r="F275">
            <v>3.9216000000000002</v>
          </cell>
          <cell r="G275">
            <v>5.8823999999999996</v>
          </cell>
          <cell r="H275">
            <v>5.8823999999999996</v>
          </cell>
          <cell r="I275">
            <v>11.764699999999999</v>
          </cell>
          <cell r="J275">
            <v>13.7255</v>
          </cell>
          <cell r="K275">
            <v>9.8039000000000005</v>
          </cell>
          <cell r="L275">
            <v>1.9608000000000001</v>
          </cell>
          <cell r="M275">
            <v>5.8823999999999996</v>
          </cell>
          <cell r="N275">
            <v>9.8039000000000005</v>
          </cell>
          <cell r="O275">
            <v>7.8430999999999997</v>
          </cell>
        </row>
        <row r="276">
          <cell r="A276" t="str">
            <v>Brewarrina Assault - non-domestic violence related</v>
          </cell>
          <cell r="B276" t="str">
            <v>Brewarrina</v>
          </cell>
          <cell r="C276" t="str">
            <v>Assault - non-domestic violence related</v>
          </cell>
          <cell r="D276">
            <v>15.0943</v>
          </cell>
          <cell r="E276">
            <v>11.3208</v>
          </cell>
          <cell r="F276">
            <v>1.8868</v>
          </cell>
          <cell r="G276">
            <v>13.2075</v>
          </cell>
          <cell r="H276">
            <v>9.4339999999999993</v>
          </cell>
          <cell r="I276">
            <v>3.7736000000000001</v>
          </cell>
          <cell r="J276">
            <v>9.4339999999999993</v>
          </cell>
          <cell r="K276">
            <v>16.981100000000001</v>
          </cell>
          <cell r="L276">
            <v>3.7736000000000001</v>
          </cell>
          <cell r="M276">
            <v>3.7736000000000001</v>
          </cell>
          <cell r="N276">
            <v>5.6604000000000001</v>
          </cell>
          <cell r="O276">
            <v>5.6604000000000001</v>
          </cell>
        </row>
        <row r="277">
          <cell r="A277" t="str">
            <v>Brewarrina Assault - alcohol related</v>
          </cell>
          <cell r="B277" t="str">
            <v>Brewarrina</v>
          </cell>
          <cell r="C277" t="str">
            <v>Assault - alcohol related</v>
          </cell>
          <cell r="D277">
            <v>14.2857</v>
          </cell>
          <cell r="E277">
            <v>10.3896</v>
          </cell>
          <cell r="F277">
            <v>3.8961000000000001</v>
          </cell>
          <cell r="G277">
            <v>12.987</v>
          </cell>
          <cell r="H277">
            <v>5.1947999999999999</v>
          </cell>
          <cell r="I277">
            <v>9.0908999999999995</v>
          </cell>
          <cell r="J277">
            <v>12.987</v>
          </cell>
          <cell r="K277">
            <v>6.4935</v>
          </cell>
          <cell r="L277">
            <v>0</v>
          </cell>
          <cell r="M277">
            <v>6.4935</v>
          </cell>
          <cell r="N277">
            <v>10.3896</v>
          </cell>
          <cell r="O277">
            <v>7.7922000000000002</v>
          </cell>
        </row>
        <row r="278">
          <cell r="A278" t="str">
            <v>Brewarrina Sexual assault</v>
          </cell>
          <cell r="B278" t="str">
            <v>Brewarrina</v>
          </cell>
          <cell r="C278" t="str">
            <v>Sexual assault</v>
          </cell>
          <cell r="D278">
            <v>16.666699999999999</v>
          </cell>
          <cell r="E278">
            <v>0</v>
          </cell>
          <cell r="F278">
            <v>33.333300000000001</v>
          </cell>
          <cell r="G278">
            <v>33.333300000000001</v>
          </cell>
          <cell r="H278">
            <v>0</v>
          </cell>
          <cell r="I278">
            <v>0</v>
          </cell>
          <cell r="J278">
            <v>0</v>
          </cell>
          <cell r="K278">
            <v>16.666699999999999</v>
          </cell>
          <cell r="L278">
            <v>0</v>
          </cell>
          <cell r="M278">
            <v>0</v>
          </cell>
          <cell r="N278">
            <v>0</v>
          </cell>
          <cell r="O278">
            <v>0</v>
          </cell>
        </row>
        <row r="279">
          <cell r="A279" t="str">
            <v>Brewarrina Robbery</v>
          </cell>
          <cell r="B279" t="str">
            <v>Brewarrina</v>
          </cell>
          <cell r="C279" t="str">
            <v>Robbery</v>
          </cell>
          <cell r="D279">
            <v>0</v>
          </cell>
          <cell r="E279">
            <v>0</v>
          </cell>
          <cell r="F279">
            <v>0</v>
          </cell>
          <cell r="G279">
            <v>0</v>
          </cell>
          <cell r="H279">
            <v>0</v>
          </cell>
          <cell r="I279">
            <v>0</v>
          </cell>
          <cell r="J279">
            <v>100</v>
          </cell>
          <cell r="K279">
            <v>0</v>
          </cell>
          <cell r="L279">
            <v>0</v>
          </cell>
          <cell r="M279">
            <v>0</v>
          </cell>
          <cell r="N279">
            <v>0</v>
          </cell>
          <cell r="O279">
            <v>0</v>
          </cell>
        </row>
        <row r="280">
          <cell r="A280" t="str">
            <v>Brewarrina Break and enter dwelling</v>
          </cell>
          <cell r="B280" t="str">
            <v>Brewarrina</v>
          </cell>
          <cell r="C280" t="str">
            <v>Break and enter dwelling</v>
          </cell>
          <cell r="D280">
            <v>11.764699999999999</v>
          </cell>
          <cell r="E280">
            <v>8.8234999999999992</v>
          </cell>
          <cell r="F280">
            <v>2.9411999999999998</v>
          </cell>
          <cell r="G280">
            <v>32.352899999999998</v>
          </cell>
          <cell r="H280">
            <v>5.8823999999999996</v>
          </cell>
          <cell r="I280">
            <v>11.764699999999999</v>
          </cell>
          <cell r="J280">
            <v>8.8234999999999992</v>
          </cell>
          <cell r="K280">
            <v>2.9411999999999998</v>
          </cell>
          <cell r="L280">
            <v>8.8234999999999992</v>
          </cell>
          <cell r="M280">
            <v>2.9411999999999998</v>
          </cell>
          <cell r="N280">
            <v>2.9411999999999998</v>
          </cell>
          <cell r="O280">
            <v>0</v>
          </cell>
        </row>
        <row r="281">
          <cell r="A281" t="str">
            <v>Brewarrina Break and enter non-dwelling</v>
          </cell>
          <cell r="B281" t="str">
            <v>Brewarrina</v>
          </cell>
          <cell r="C281" t="str">
            <v>Break and enter non-dwelling</v>
          </cell>
          <cell r="D281">
            <v>0</v>
          </cell>
          <cell r="E281">
            <v>10</v>
          </cell>
          <cell r="F281">
            <v>30</v>
          </cell>
          <cell r="G281">
            <v>20</v>
          </cell>
          <cell r="H281">
            <v>0</v>
          </cell>
          <cell r="I281">
            <v>0</v>
          </cell>
          <cell r="J281">
            <v>0</v>
          </cell>
          <cell r="K281">
            <v>10</v>
          </cell>
          <cell r="L281">
            <v>0</v>
          </cell>
          <cell r="M281">
            <v>10</v>
          </cell>
          <cell r="N281">
            <v>10</v>
          </cell>
          <cell r="O281">
            <v>10</v>
          </cell>
        </row>
        <row r="282">
          <cell r="A282" t="str">
            <v>Brewarrina Motor vehicle theft</v>
          </cell>
          <cell r="B282" t="str">
            <v>Brewarrina</v>
          </cell>
          <cell r="C282" t="str">
            <v>Motor vehicle theft</v>
          </cell>
          <cell r="D282">
            <v>0</v>
          </cell>
          <cell r="E282">
            <v>18.181799999999999</v>
          </cell>
          <cell r="F282">
            <v>27.2727</v>
          </cell>
          <cell r="G282">
            <v>0</v>
          </cell>
          <cell r="H282">
            <v>0</v>
          </cell>
          <cell r="I282">
            <v>0</v>
          </cell>
          <cell r="J282">
            <v>18.181799999999999</v>
          </cell>
          <cell r="K282">
            <v>18.181799999999999</v>
          </cell>
          <cell r="L282">
            <v>0</v>
          </cell>
          <cell r="M282">
            <v>0</v>
          </cell>
          <cell r="N282">
            <v>18.181799999999999</v>
          </cell>
          <cell r="O282">
            <v>0</v>
          </cell>
        </row>
        <row r="283">
          <cell r="A283" t="str">
            <v>Brewarrina Steal from motor vehicle</v>
          </cell>
          <cell r="B283" t="str">
            <v>Brewarrina</v>
          </cell>
          <cell r="C283" t="str">
            <v>Steal from motor vehicle</v>
          </cell>
          <cell r="D283">
            <v>9.0908999999999995</v>
          </cell>
          <cell r="E283">
            <v>9.0908999999999995</v>
          </cell>
          <cell r="F283">
            <v>0</v>
          </cell>
          <cell r="G283">
            <v>9.0908999999999995</v>
          </cell>
          <cell r="H283">
            <v>0</v>
          </cell>
          <cell r="I283">
            <v>9.0908999999999995</v>
          </cell>
          <cell r="J283">
            <v>18.181799999999999</v>
          </cell>
          <cell r="K283">
            <v>27.2727</v>
          </cell>
          <cell r="L283">
            <v>0</v>
          </cell>
          <cell r="M283">
            <v>9.0908999999999995</v>
          </cell>
          <cell r="N283">
            <v>9.0908999999999995</v>
          </cell>
          <cell r="O283">
            <v>0</v>
          </cell>
        </row>
        <row r="284">
          <cell r="A284" t="str">
            <v>Brewarrina Steal from dwelling</v>
          </cell>
          <cell r="B284" t="str">
            <v>Brewarrina</v>
          </cell>
          <cell r="C284" t="str">
            <v>Steal from dwelling</v>
          </cell>
          <cell r="D284">
            <v>0</v>
          </cell>
          <cell r="E284">
            <v>8.3332999999999995</v>
          </cell>
          <cell r="F284">
            <v>0</v>
          </cell>
          <cell r="G284">
            <v>8.3332999999999995</v>
          </cell>
          <cell r="H284">
            <v>0</v>
          </cell>
          <cell r="I284">
            <v>16.666699999999999</v>
          </cell>
          <cell r="J284">
            <v>8.3332999999999995</v>
          </cell>
          <cell r="K284">
            <v>0</v>
          </cell>
          <cell r="L284">
            <v>25</v>
          </cell>
          <cell r="M284">
            <v>8.3332999999999995</v>
          </cell>
          <cell r="N284">
            <v>8.3332999999999995</v>
          </cell>
          <cell r="O284">
            <v>16.666699999999999</v>
          </cell>
        </row>
        <row r="285">
          <cell r="A285" t="str">
            <v>Brewarrina Steal from person</v>
          </cell>
          <cell r="B285" t="str">
            <v>Brewarrina</v>
          </cell>
          <cell r="C285" t="str">
            <v>Steal from person</v>
          </cell>
          <cell r="D285">
            <v>0</v>
          </cell>
          <cell r="E285">
            <v>100</v>
          </cell>
          <cell r="F285">
            <v>0</v>
          </cell>
          <cell r="G285">
            <v>0</v>
          </cell>
          <cell r="H285">
            <v>0</v>
          </cell>
          <cell r="I285">
            <v>0</v>
          </cell>
          <cell r="J285">
            <v>0</v>
          </cell>
          <cell r="K285">
            <v>0</v>
          </cell>
          <cell r="L285">
            <v>0</v>
          </cell>
          <cell r="M285">
            <v>0</v>
          </cell>
          <cell r="N285">
            <v>0</v>
          </cell>
          <cell r="O285">
            <v>0</v>
          </cell>
        </row>
        <row r="286">
          <cell r="A286" t="str">
            <v>Brewarrina Malicious damage to property</v>
          </cell>
          <cell r="B286" t="str">
            <v>Brewarrina</v>
          </cell>
          <cell r="C286" t="str">
            <v>Malicious damage to property</v>
          </cell>
          <cell r="D286">
            <v>9.8591999999999995</v>
          </cell>
          <cell r="E286">
            <v>9.8591999999999995</v>
          </cell>
          <cell r="F286">
            <v>9.8591999999999995</v>
          </cell>
          <cell r="G286">
            <v>5.6337999999999999</v>
          </cell>
          <cell r="H286">
            <v>9.8591999999999995</v>
          </cell>
          <cell r="I286">
            <v>7.0423</v>
          </cell>
          <cell r="J286">
            <v>9.8591999999999995</v>
          </cell>
          <cell r="K286">
            <v>9.8591999999999995</v>
          </cell>
          <cell r="L286">
            <v>5.6337999999999999</v>
          </cell>
          <cell r="M286">
            <v>8.4506999999999994</v>
          </cell>
          <cell r="N286">
            <v>7.0423</v>
          </cell>
          <cell r="O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row>
        <row r="288">
          <cell r="A288" t="str">
            <v>Broken Hill Assault - domestic violence related</v>
          </cell>
          <cell r="B288" t="str">
            <v>Broken Hill</v>
          </cell>
          <cell r="C288" t="str">
            <v>Assault - domestic violence related</v>
          </cell>
          <cell r="D288">
            <v>7.7843999999999998</v>
          </cell>
          <cell r="E288">
            <v>4.7904</v>
          </cell>
          <cell r="F288">
            <v>11.3772</v>
          </cell>
          <cell r="G288">
            <v>14.3713</v>
          </cell>
          <cell r="H288">
            <v>6.5868000000000002</v>
          </cell>
          <cell r="I288">
            <v>8.3832000000000004</v>
          </cell>
          <cell r="J288">
            <v>7.7843999999999998</v>
          </cell>
          <cell r="K288">
            <v>6.5868000000000002</v>
          </cell>
          <cell r="L288">
            <v>6.5868000000000002</v>
          </cell>
          <cell r="M288">
            <v>6.5868000000000002</v>
          </cell>
          <cell r="N288">
            <v>9.5808</v>
          </cell>
          <cell r="O288">
            <v>9.5808</v>
          </cell>
        </row>
        <row r="289">
          <cell r="A289" t="str">
            <v>Broken Hill Assault - non-domestic violence related</v>
          </cell>
          <cell r="B289" t="str">
            <v>Broken Hill</v>
          </cell>
          <cell r="C289" t="str">
            <v>Assault - non-domestic violence related</v>
          </cell>
          <cell r="D289">
            <v>6.0240999999999998</v>
          </cell>
          <cell r="E289">
            <v>9.0360999999999994</v>
          </cell>
          <cell r="F289">
            <v>6.0240999999999998</v>
          </cell>
          <cell r="G289">
            <v>7.8312999999999997</v>
          </cell>
          <cell r="H289">
            <v>6.6265000000000001</v>
          </cell>
          <cell r="I289">
            <v>7.2289000000000003</v>
          </cell>
          <cell r="J289">
            <v>8.4337</v>
          </cell>
          <cell r="K289">
            <v>10.241</v>
          </cell>
          <cell r="L289">
            <v>12.650600000000001</v>
          </cell>
          <cell r="M289">
            <v>9.6386000000000003</v>
          </cell>
          <cell r="N289">
            <v>7.8312999999999997</v>
          </cell>
          <cell r="O289">
            <v>8.4337</v>
          </cell>
        </row>
        <row r="290">
          <cell r="A290" t="str">
            <v>Broken Hill Assault - alcohol related</v>
          </cell>
          <cell r="B290" t="str">
            <v>Broken Hill</v>
          </cell>
          <cell r="C290" t="str">
            <v>Assault - alcohol related</v>
          </cell>
          <cell r="D290">
            <v>9.2896000000000001</v>
          </cell>
          <cell r="E290">
            <v>9.2896000000000001</v>
          </cell>
          <cell r="F290">
            <v>9.8361000000000001</v>
          </cell>
          <cell r="G290">
            <v>10.3825</v>
          </cell>
          <cell r="H290">
            <v>5.4645000000000001</v>
          </cell>
          <cell r="I290">
            <v>8.7431999999999999</v>
          </cell>
          <cell r="J290">
            <v>5.4645000000000001</v>
          </cell>
          <cell r="K290">
            <v>8.7431999999999999</v>
          </cell>
          <cell r="L290">
            <v>6.5574000000000003</v>
          </cell>
          <cell r="M290">
            <v>10.929</v>
          </cell>
          <cell r="N290">
            <v>7.1037999999999997</v>
          </cell>
          <cell r="O290">
            <v>8.1966999999999999</v>
          </cell>
        </row>
        <row r="291">
          <cell r="A291" t="str">
            <v>Broken Hill Sexual assault</v>
          </cell>
          <cell r="B291" t="str">
            <v>Broken Hill</v>
          </cell>
          <cell r="C291" t="str">
            <v>Sexual assault</v>
          </cell>
          <cell r="D291">
            <v>7.6923000000000004</v>
          </cell>
          <cell r="E291">
            <v>7.6923000000000004</v>
          </cell>
          <cell r="F291">
            <v>23.076899999999998</v>
          </cell>
          <cell r="G291">
            <v>0</v>
          </cell>
          <cell r="H291">
            <v>23.076899999999998</v>
          </cell>
          <cell r="I291">
            <v>0</v>
          </cell>
          <cell r="J291">
            <v>0</v>
          </cell>
          <cell r="K291">
            <v>0</v>
          </cell>
          <cell r="L291">
            <v>15.384600000000001</v>
          </cell>
          <cell r="M291">
            <v>7.6923000000000004</v>
          </cell>
          <cell r="N291">
            <v>7.6923000000000004</v>
          </cell>
          <cell r="O291">
            <v>7.6923000000000004</v>
          </cell>
        </row>
        <row r="292">
          <cell r="A292" t="str">
            <v>Broken Hill Robbery</v>
          </cell>
          <cell r="B292" t="str">
            <v>Broken Hill</v>
          </cell>
          <cell r="C292" t="str">
            <v>Robbery</v>
          </cell>
          <cell r="D292">
            <v>0</v>
          </cell>
          <cell r="E292">
            <v>0</v>
          </cell>
          <cell r="F292">
            <v>0</v>
          </cell>
          <cell r="G292">
            <v>0</v>
          </cell>
          <cell r="H292">
            <v>0</v>
          </cell>
          <cell r="I292">
            <v>0</v>
          </cell>
          <cell r="J292">
            <v>0</v>
          </cell>
          <cell r="K292">
            <v>0</v>
          </cell>
          <cell r="L292">
            <v>0</v>
          </cell>
          <cell r="M292">
            <v>0</v>
          </cell>
          <cell r="N292">
            <v>0</v>
          </cell>
          <cell r="O292">
            <v>100</v>
          </cell>
        </row>
        <row r="293">
          <cell r="A293" t="str">
            <v>Broken Hill Break and enter dwelling</v>
          </cell>
          <cell r="B293" t="str">
            <v>Broken Hill</v>
          </cell>
          <cell r="C293" t="str">
            <v>Break and enter dwelling</v>
          </cell>
          <cell r="D293">
            <v>10.9244</v>
          </cell>
          <cell r="E293">
            <v>6.7226999999999997</v>
          </cell>
          <cell r="F293">
            <v>5.0419999999999998</v>
          </cell>
          <cell r="G293">
            <v>7.5629999999999997</v>
          </cell>
          <cell r="H293">
            <v>13.445399999999999</v>
          </cell>
          <cell r="I293">
            <v>24.369700000000002</v>
          </cell>
          <cell r="J293">
            <v>6.7226999999999997</v>
          </cell>
          <cell r="K293">
            <v>4.2016999999999998</v>
          </cell>
          <cell r="L293">
            <v>5.0419999999999998</v>
          </cell>
          <cell r="M293">
            <v>5.8823999999999996</v>
          </cell>
          <cell r="N293">
            <v>5.0419999999999998</v>
          </cell>
          <cell r="O293">
            <v>5.0419999999999998</v>
          </cell>
        </row>
        <row r="294">
          <cell r="A294" t="str">
            <v>Broken Hill Break and enter non-dwelling</v>
          </cell>
          <cell r="B294" t="str">
            <v>Broken Hill</v>
          </cell>
          <cell r="C294" t="str">
            <v>Break and enter non-dwelling</v>
          </cell>
          <cell r="D294">
            <v>6.6666999999999996</v>
          </cell>
          <cell r="E294">
            <v>6.6666999999999996</v>
          </cell>
          <cell r="F294">
            <v>3.3332999999999999</v>
          </cell>
          <cell r="G294">
            <v>6.6666999999999996</v>
          </cell>
          <cell r="H294">
            <v>20</v>
          </cell>
          <cell r="I294">
            <v>13.333299999999999</v>
          </cell>
          <cell r="J294">
            <v>23.333300000000001</v>
          </cell>
          <cell r="K294">
            <v>3.3332999999999999</v>
          </cell>
          <cell r="L294">
            <v>3.3332999999999999</v>
          </cell>
          <cell r="M294">
            <v>3.3332999999999999</v>
          </cell>
          <cell r="N294">
            <v>3.3332999999999999</v>
          </cell>
          <cell r="O294">
            <v>6.6666999999999996</v>
          </cell>
        </row>
        <row r="295">
          <cell r="A295" t="str">
            <v>Broken Hill Motor vehicle theft</v>
          </cell>
          <cell r="B295" t="str">
            <v>Broken Hill</v>
          </cell>
          <cell r="C295" t="str">
            <v>Motor vehicle theft</v>
          </cell>
          <cell r="D295">
            <v>6.25</v>
          </cell>
          <cell r="E295">
            <v>6.25</v>
          </cell>
          <cell r="F295">
            <v>12.5</v>
          </cell>
          <cell r="G295">
            <v>18.75</v>
          </cell>
          <cell r="H295">
            <v>6.25</v>
          </cell>
          <cell r="I295">
            <v>25</v>
          </cell>
          <cell r="J295">
            <v>0</v>
          </cell>
          <cell r="K295">
            <v>0</v>
          </cell>
          <cell r="L295">
            <v>0</v>
          </cell>
          <cell r="M295">
            <v>6.25</v>
          </cell>
          <cell r="N295">
            <v>6.25</v>
          </cell>
          <cell r="O295">
            <v>12.5</v>
          </cell>
        </row>
        <row r="296">
          <cell r="A296" t="str">
            <v>Broken Hill Steal from motor vehicle</v>
          </cell>
          <cell r="B296" t="str">
            <v>Broken Hill</v>
          </cell>
          <cell r="C296" t="str">
            <v>Steal from motor vehicle</v>
          </cell>
          <cell r="D296">
            <v>2.0407999999999999</v>
          </cell>
          <cell r="E296">
            <v>6.1223999999999998</v>
          </cell>
          <cell r="F296">
            <v>4.0815999999999999</v>
          </cell>
          <cell r="G296">
            <v>12.244899999999999</v>
          </cell>
          <cell r="H296">
            <v>10.2041</v>
          </cell>
          <cell r="I296">
            <v>26.5306</v>
          </cell>
          <cell r="J296">
            <v>4.0815999999999999</v>
          </cell>
          <cell r="K296">
            <v>6.1223999999999998</v>
          </cell>
          <cell r="L296">
            <v>4.0815999999999999</v>
          </cell>
          <cell r="M296">
            <v>10.2041</v>
          </cell>
          <cell r="N296">
            <v>10.2041</v>
          </cell>
          <cell r="O296">
            <v>4.0815999999999999</v>
          </cell>
        </row>
        <row r="297">
          <cell r="A297" t="str">
            <v>Broken Hill Steal from dwelling</v>
          </cell>
          <cell r="B297" t="str">
            <v>Broken Hill</v>
          </cell>
          <cell r="C297" t="str">
            <v>Steal from dwelling</v>
          </cell>
          <cell r="D297">
            <v>7.1429</v>
          </cell>
          <cell r="E297">
            <v>4.2857000000000003</v>
          </cell>
          <cell r="F297">
            <v>10</v>
          </cell>
          <cell r="G297">
            <v>14.2857</v>
          </cell>
          <cell r="H297">
            <v>8.5714000000000006</v>
          </cell>
          <cell r="I297">
            <v>11.428599999999999</v>
          </cell>
          <cell r="J297">
            <v>2.8571</v>
          </cell>
          <cell r="K297">
            <v>7.1429</v>
          </cell>
          <cell r="L297">
            <v>7.1429</v>
          </cell>
          <cell r="M297">
            <v>12.857100000000001</v>
          </cell>
          <cell r="N297">
            <v>7.1429</v>
          </cell>
          <cell r="O297">
            <v>7.1429</v>
          </cell>
        </row>
        <row r="298">
          <cell r="A298" t="str">
            <v>Broken Hill Steal from person</v>
          </cell>
          <cell r="B298" t="str">
            <v>Broken Hill</v>
          </cell>
          <cell r="C298" t="str">
            <v>Steal from person</v>
          </cell>
          <cell r="D298">
            <v>14.2857</v>
          </cell>
          <cell r="E298">
            <v>14.2857</v>
          </cell>
          <cell r="F298">
            <v>0</v>
          </cell>
          <cell r="G298">
            <v>0</v>
          </cell>
          <cell r="H298">
            <v>28.571400000000001</v>
          </cell>
          <cell r="I298">
            <v>0</v>
          </cell>
          <cell r="J298">
            <v>14.2857</v>
          </cell>
          <cell r="K298">
            <v>14.2857</v>
          </cell>
          <cell r="L298">
            <v>0</v>
          </cell>
          <cell r="M298">
            <v>0</v>
          </cell>
          <cell r="N298">
            <v>14.2857</v>
          </cell>
          <cell r="O298">
            <v>0</v>
          </cell>
        </row>
        <row r="299">
          <cell r="A299" t="str">
            <v>Broken Hill Malicious damage to property</v>
          </cell>
          <cell r="B299" t="str">
            <v>Broken Hill</v>
          </cell>
          <cell r="C299" t="str">
            <v>Malicious damage to property</v>
          </cell>
          <cell r="D299">
            <v>9.8712</v>
          </cell>
          <cell r="E299">
            <v>9.8712</v>
          </cell>
          <cell r="F299">
            <v>6.4378000000000002</v>
          </cell>
          <cell r="G299">
            <v>9.0129000000000001</v>
          </cell>
          <cell r="H299">
            <v>9.8712</v>
          </cell>
          <cell r="I299">
            <v>8.1545000000000005</v>
          </cell>
          <cell r="J299">
            <v>3.8626999999999998</v>
          </cell>
          <cell r="K299">
            <v>7.2961</v>
          </cell>
          <cell r="L299">
            <v>8.1545000000000005</v>
          </cell>
          <cell r="M299">
            <v>6.0086000000000004</v>
          </cell>
          <cell r="N299">
            <v>11.158799999999999</v>
          </cell>
          <cell r="O299">
            <v>10.3004</v>
          </cell>
        </row>
        <row r="300">
          <cell r="A300" t="str">
            <v>Broken Hill Graffiti</v>
          </cell>
          <cell r="B300" t="str">
            <v>Broken Hill</v>
          </cell>
          <cell r="C300" t="str">
            <v>Graffiti</v>
          </cell>
          <cell r="D300">
            <v>0</v>
          </cell>
          <cell r="E300">
            <v>11.1111</v>
          </cell>
          <cell r="F300">
            <v>11.1111</v>
          </cell>
          <cell r="G300">
            <v>22.222200000000001</v>
          </cell>
          <cell r="H300">
            <v>0</v>
          </cell>
          <cell r="I300">
            <v>0</v>
          </cell>
          <cell r="J300">
            <v>0</v>
          </cell>
          <cell r="K300">
            <v>11.1111</v>
          </cell>
          <cell r="L300">
            <v>0</v>
          </cell>
          <cell r="M300">
            <v>11.1111</v>
          </cell>
          <cell r="N300">
            <v>0</v>
          </cell>
          <cell r="O300">
            <v>33.333300000000001</v>
          </cell>
        </row>
        <row r="301">
          <cell r="A301" t="str">
            <v>Burwood Assault - domestic violence related</v>
          </cell>
          <cell r="B301" t="str">
            <v>Burwood</v>
          </cell>
          <cell r="C301" t="str">
            <v>Assault - domestic violence related</v>
          </cell>
          <cell r="D301">
            <v>4</v>
          </cell>
          <cell r="E301">
            <v>5.3333000000000004</v>
          </cell>
          <cell r="F301">
            <v>4</v>
          </cell>
          <cell r="G301">
            <v>10.666700000000001</v>
          </cell>
          <cell r="H301">
            <v>5.3333000000000004</v>
          </cell>
          <cell r="I301">
            <v>8</v>
          </cell>
          <cell r="J301">
            <v>10.666700000000001</v>
          </cell>
          <cell r="K301">
            <v>6.6666999999999996</v>
          </cell>
          <cell r="L301">
            <v>8</v>
          </cell>
          <cell r="M301">
            <v>10.666700000000001</v>
          </cell>
          <cell r="N301">
            <v>14.666700000000001</v>
          </cell>
          <cell r="O301">
            <v>12</v>
          </cell>
        </row>
        <row r="302">
          <cell r="A302" t="str">
            <v>Burwood Assault - non-domestic violence related</v>
          </cell>
          <cell r="B302" t="str">
            <v>Burwood</v>
          </cell>
          <cell r="C302" t="str">
            <v>Assault - non-domestic violence related</v>
          </cell>
          <cell r="D302">
            <v>9.2025000000000006</v>
          </cell>
          <cell r="E302">
            <v>9.2025000000000006</v>
          </cell>
          <cell r="F302">
            <v>8.5890000000000004</v>
          </cell>
          <cell r="G302">
            <v>9.2025000000000006</v>
          </cell>
          <cell r="H302">
            <v>6.7484999999999999</v>
          </cell>
          <cell r="I302">
            <v>6.1349999999999998</v>
          </cell>
          <cell r="J302">
            <v>8.5890000000000004</v>
          </cell>
          <cell r="K302">
            <v>9.2025000000000006</v>
          </cell>
          <cell r="L302">
            <v>8.5890000000000004</v>
          </cell>
          <cell r="M302">
            <v>9.2025000000000006</v>
          </cell>
          <cell r="N302">
            <v>5.5214999999999996</v>
          </cell>
          <cell r="O302">
            <v>9.8160000000000007</v>
          </cell>
        </row>
        <row r="303">
          <cell r="A303" t="str">
            <v>Burwood Assault - alcohol related</v>
          </cell>
          <cell r="B303" t="str">
            <v>Burwood</v>
          </cell>
          <cell r="C303" t="str">
            <v>Assault - alcohol related</v>
          </cell>
          <cell r="D303">
            <v>6.3491999999999997</v>
          </cell>
          <cell r="E303">
            <v>11.1111</v>
          </cell>
          <cell r="F303">
            <v>6.3491999999999997</v>
          </cell>
          <cell r="G303">
            <v>7.9364999999999997</v>
          </cell>
          <cell r="H303">
            <v>4.7618999999999998</v>
          </cell>
          <cell r="I303">
            <v>3.1745999999999999</v>
          </cell>
          <cell r="J303">
            <v>6.3491999999999997</v>
          </cell>
          <cell r="K303">
            <v>4.7618999999999998</v>
          </cell>
          <cell r="L303">
            <v>12.698399999999999</v>
          </cell>
          <cell r="M303">
            <v>12.698399999999999</v>
          </cell>
          <cell r="N303">
            <v>7.9364999999999997</v>
          </cell>
          <cell r="O303">
            <v>15.872999999999999</v>
          </cell>
        </row>
        <row r="304">
          <cell r="A304" t="str">
            <v>Burwood Sexual assault</v>
          </cell>
          <cell r="B304" t="str">
            <v>Burwood</v>
          </cell>
          <cell r="C304" t="str">
            <v>Sexual assault</v>
          </cell>
          <cell r="D304">
            <v>12.5</v>
          </cell>
          <cell r="E304">
            <v>12.5</v>
          </cell>
          <cell r="F304">
            <v>25</v>
          </cell>
          <cell r="G304">
            <v>12.5</v>
          </cell>
          <cell r="H304">
            <v>0</v>
          </cell>
          <cell r="I304">
            <v>0</v>
          </cell>
          <cell r="J304">
            <v>12.5</v>
          </cell>
          <cell r="K304">
            <v>12.5</v>
          </cell>
          <cell r="L304">
            <v>0</v>
          </cell>
          <cell r="M304">
            <v>0</v>
          </cell>
          <cell r="N304">
            <v>12.5</v>
          </cell>
          <cell r="O304">
            <v>0</v>
          </cell>
        </row>
        <row r="305">
          <cell r="A305" t="str">
            <v>Burwood Robbery</v>
          </cell>
          <cell r="B305" t="str">
            <v>Burwood</v>
          </cell>
          <cell r="C305" t="str">
            <v>Robbery</v>
          </cell>
          <cell r="D305">
            <v>4.1096000000000004</v>
          </cell>
          <cell r="E305">
            <v>9.5890000000000004</v>
          </cell>
          <cell r="F305">
            <v>5.4794999999999998</v>
          </cell>
          <cell r="G305">
            <v>8.2192000000000007</v>
          </cell>
          <cell r="H305">
            <v>10.9589</v>
          </cell>
          <cell r="I305">
            <v>2.7397</v>
          </cell>
          <cell r="J305">
            <v>9.5890000000000004</v>
          </cell>
          <cell r="K305">
            <v>10.9589</v>
          </cell>
          <cell r="L305">
            <v>10.9589</v>
          </cell>
          <cell r="M305">
            <v>8.2192000000000007</v>
          </cell>
          <cell r="N305">
            <v>12.328799999999999</v>
          </cell>
          <cell r="O305">
            <v>6.8493000000000004</v>
          </cell>
        </row>
        <row r="306">
          <cell r="A306" t="str">
            <v>Burwood Break and enter dwelling</v>
          </cell>
          <cell r="B306" t="str">
            <v>Burwood</v>
          </cell>
          <cell r="C306" t="str">
            <v>Break and enter dwelling</v>
          </cell>
          <cell r="D306">
            <v>12.258100000000001</v>
          </cell>
          <cell r="E306">
            <v>5.1612999999999998</v>
          </cell>
          <cell r="F306">
            <v>14.838699999999999</v>
          </cell>
          <cell r="G306">
            <v>10.967700000000001</v>
          </cell>
          <cell r="H306">
            <v>7.0968</v>
          </cell>
          <cell r="I306">
            <v>9.0322999999999993</v>
          </cell>
          <cell r="J306">
            <v>7.0968</v>
          </cell>
          <cell r="K306">
            <v>9.6774000000000004</v>
          </cell>
          <cell r="L306">
            <v>4.5160999999999998</v>
          </cell>
          <cell r="M306">
            <v>3.871</v>
          </cell>
          <cell r="N306">
            <v>4.5160999999999998</v>
          </cell>
          <cell r="O306">
            <v>10.967700000000001</v>
          </cell>
        </row>
        <row r="307">
          <cell r="A307" t="str">
            <v>Burwood Break and enter non-dwelling</v>
          </cell>
          <cell r="B307" t="str">
            <v>Burwood</v>
          </cell>
          <cell r="C307" t="str">
            <v>Break and enter non-dwelling</v>
          </cell>
          <cell r="D307">
            <v>13.0435</v>
          </cell>
          <cell r="E307">
            <v>13.0435</v>
          </cell>
          <cell r="F307">
            <v>4.3478000000000003</v>
          </cell>
          <cell r="G307">
            <v>0</v>
          </cell>
          <cell r="H307">
            <v>4.3478000000000003</v>
          </cell>
          <cell r="I307">
            <v>4.3478000000000003</v>
          </cell>
          <cell r="J307">
            <v>13.0435</v>
          </cell>
          <cell r="K307">
            <v>8.6957000000000004</v>
          </cell>
          <cell r="L307">
            <v>17.391300000000001</v>
          </cell>
          <cell r="M307">
            <v>13.0435</v>
          </cell>
          <cell r="N307">
            <v>4.3478000000000003</v>
          </cell>
          <cell r="O307">
            <v>4.3478000000000003</v>
          </cell>
        </row>
        <row r="308">
          <cell r="A308" t="str">
            <v>Burwood Motor vehicle theft</v>
          </cell>
          <cell r="B308" t="str">
            <v>Burwood</v>
          </cell>
          <cell r="C308" t="str">
            <v>Motor vehicle theft</v>
          </cell>
          <cell r="D308">
            <v>14.0351</v>
          </cell>
          <cell r="E308">
            <v>8.7719000000000005</v>
          </cell>
          <cell r="F308">
            <v>8.7719000000000005</v>
          </cell>
          <cell r="G308">
            <v>15.7895</v>
          </cell>
          <cell r="H308">
            <v>3.5087999999999999</v>
          </cell>
          <cell r="I308">
            <v>8.7719000000000005</v>
          </cell>
          <cell r="J308">
            <v>10.526300000000001</v>
          </cell>
          <cell r="K308">
            <v>7.0175000000000001</v>
          </cell>
          <cell r="L308">
            <v>8.7719000000000005</v>
          </cell>
          <cell r="M308">
            <v>3.5087999999999999</v>
          </cell>
          <cell r="N308">
            <v>7.0175000000000001</v>
          </cell>
          <cell r="O308">
            <v>3.5087999999999999</v>
          </cell>
        </row>
        <row r="309">
          <cell r="A309" t="str">
            <v>Burwood Steal from motor vehicle</v>
          </cell>
          <cell r="B309" t="str">
            <v>Burwood</v>
          </cell>
          <cell r="C309" t="str">
            <v>Steal from motor vehicle</v>
          </cell>
          <cell r="D309">
            <v>18.3673</v>
          </cell>
          <cell r="E309">
            <v>10.2041</v>
          </cell>
          <cell r="F309">
            <v>5.4421999999999997</v>
          </cell>
          <cell r="G309">
            <v>4.0815999999999999</v>
          </cell>
          <cell r="H309">
            <v>10.2041</v>
          </cell>
          <cell r="I309">
            <v>15.6463</v>
          </cell>
          <cell r="J309">
            <v>9.5237999999999996</v>
          </cell>
          <cell r="K309">
            <v>4.0815999999999999</v>
          </cell>
          <cell r="L309">
            <v>8.1632999999999996</v>
          </cell>
          <cell r="M309">
            <v>5.4421999999999997</v>
          </cell>
          <cell r="N309">
            <v>4.7618999999999998</v>
          </cell>
          <cell r="O309">
            <v>4.0815999999999999</v>
          </cell>
        </row>
        <row r="310">
          <cell r="A310" t="str">
            <v>Burwood Steal from dwelling</v>
          </cell>
          <cell r="B310" t="str">
            <v>Burwood</v>
          </cell>
          <cell r="C310" t="str">
            <v>Steal from dwelling</v>
          </cell>
          <cell r="D310">
            <v>9.5237999999999996</v>
          </cell>
          <cell r="E310">
            <v>9.5237999999999996</v>
          </cell>
          <cell r="F310">
            <v>4.7618999999999998</v>
          </cell>
          <cell r="G310">
            <v>9.5237999999999996</v>
          </cell>
          <cell r="H310">
            <v>0</v>
          </cell>
          <cell r="I310">
            <v>9.5237999999999996</v>
          </cell>
          <cell r="J310">
            <v>4.7618999999999998</v>
          </cell>
          <cell r="K310">
            <v>9.5237999999999996</v>
          </cell>
          <cell r="L310">
            <v>4.7618999999999998</v>
          </cell>
          <cell r="M310">
            <v>9.5237999999999996</v>
          </cell>
          <cell r="N310">
            <v>23.8095</v>
          </cell>
          <cell r="O310">
            <v>4.7618999999999998</v>
          </cell>
        </row>
        <row r="311">
          <cell r="A311" t="str">
            <v>Burwood Steal from person</v>
          </cell>
          <cell r="B311" t="str">
            <v>Burwood</v>
          </cell>
          <cell r="C311" t="str">
            <v>Steal from person</v>
          </cell>
          <cell r="D311">
            <v>6.6666999999999996</v>
          </cell>
          <cell r="E311">
            <v>8.8888999999999996</v>
          </cell>
          <cell r="F311">
            <v>12.222200000000001</v>
          </cell>
          <cell r="G311">
            <v>10</v>
          </cell>
          <cell r="H311">
            <v>6.6666999999999996</v>
          </cell>
          <cell r="I311">
            <v>11.1111</v>
          </cell>
          <cell r="J311">
            <v>11.1111</v>
          </cell>
          <cell r="K311">
            <v>5.5556000000000001</v>
          </cell>
          <cell r="L311">
            <v>6.6666999999999996</v>
          </cell>
          <cell r="M311">
            <v>5.5556000000000001</v>
          </cell>
          <cell r="N311">
            <v>7.7778</v>
          </cell>
          <cell r="O311">
            <v>7.7778</v>
          </cell>
        </row>
        <row r="312">
          <cell r="A312" t="str">
            <v>Burwood Malicious damage to property</v>
          </cell>
          <cell r="B312" t="str">
            <v>Burwood</v>
          </cell>
          <cell r="C312" t="str">
            <v>Malicious damage to property</v>
          </cell>
          <cell r="D312">
            <v>11.6751</v>
          </cell>
          <cell r="E312">
            <v>9.6447000000000003</v>
          </cell>
          <cell r="F312">
            <v>6.0914000000000001</v>
          </cell>
          <cell r="G312">
            <v>11.1675</v>
          </cell>
          <cell r="H312">
            <v>10.1523</v>
          </cell>
          <cell r="I312">
            <v>6.5990000000000002</v>
          </cell>
          <cell r="J312">
            <v>6.5990000000000002</v>
          </cell>
          <cell r="K312">
            <v>6.0914000000000001</v>
          </cell>
          <cell r="L312">
            <v>7.1066000000000003</v>
          </cell>
          <cell r="M312">
            <v>5.0761000000000003</v>
          </cell>
          <cell r="N312">
            <v>8.1218000000000004</v>
          </cell>
          <cell r="O312">
            <v>11.6751</v>
          </cell>
        </row>
        <row r="313">
          <cell r="A313" t="str">
            <v>Burwood Graffiti</v>
          </cell>
          <cell r="B313" t="str">
            <v>Burwood</v>
          </cell>
          <cell r="C313" t="str">
            <v>Graffiti</v>
          </cell>
          <cell r="D313">
            <v>36.363599999999998</v>
          </cell>
          <cell r="E313">
            <v>9.0908999999999995</v>
          </cell>
          <cell r="F313">
            <v>0</v>
          </cell>
          <cell r="G313">
            <v>9.0908999999999995</v>
          </cell>
          <cell r="H313">
            <v>0</v>
          </cell>
          <cell r="I313">
            <v>0</v>
          </cell>
          <cell r="J313">
            <v>9.0908999999999995</v>
          </cell>
          <cell r="K313">
            <v>0</v>
          </cell>
          <cell r="L313">
            <v>0</v>
          </cell>
          <cell r="M313">
            <v>9.0908999999999995</v>
          </cell>
          <cell r="N313">
            <v>18.181799999999999</v>
          </cell>
          <cell r="O313">
            <v>9.0908999999999995</v>
          </cell>
        </row>
        <row r="314">
          <cell r="A314" t="str">
            <v>Byron Assault - domestic violence related</v>
          </cell>
          <cell r="B314" t="str">
            <v>Byron</v>
          </cell>
          <cell r="C314" t="str">
            <v>Assault - domestic violence related</v>
          </cell>
          <cell r="D314">
            <v>20</v>
          </cell>
          <cell r="E314">
            <v>8.5714000000000006</v>
          </cell>
          <cell r="F314">
            <v>7.6189999999999998</v>
          </cell>
          <cell r="G314">
            <v>11.428599999999999</v>
          </cell>
          <cell r="H314">
            <v>8.5714000000000006</v>
          </cell>
          <cell r="I314">
            <v>1.9048</v>
          </cell>
          <cell r="J314">
            <v>7.6189999999999998</v>
          </cell>
          <cell r="K314">
            <v>8.5714000000000006</v>
          </cell>
          <cell r="L314">
            <v>3.8094999999999999</v>
          </cell>
          <cell r="M314">
            <v>4.7618999999999998</v>
          </cell>
          <cell r="N314">
            <v>9.5237999999999996</v>
          </cell>
          <cell r="O314">
            <v>7.6189999999999998</v>
          </cell>
        </row>
        <row r="315">
          <cell r="A315" t="str">
            <v>Byron Assault - non-domestic violence related</v>
          </cell>
          <cell r="B315" t="str">
            <v>Byron</v>
          </cell>
          <cell r="C315" t="str">
            <v>Assault - non-domestic violence related</v>
          </cell>
          <cell r="D315">
            <v>8.6567000000000007</v>
          </cell>
          <cell r="E315">
            <v>5.6715999999999998</v>
          </cell>
          <cell r="F315">
            <v>9.5521999999999991</v>
          </cell>
          <cell r="G315">
            <v>5.6715999999999998</v>
          </cell>
          <cell r="H315">
            <v>6.5671999999999997</v>
          </cell>
          <cell r="I315">
            <v>8.3582000000000001</v>
          </cell>
          <cell r="J315">
            <v>8.9551999999999996</v>
          </cell>
          <cell r="K315">
            <v>9.8506999999999998</v>
          </cell>
          <cell r="L315">
            <v>7.7611999999999997</v>
          </cell>
          <cell r="M315">
            <v>5.9701000000000004</v>
          </cell>
          <cell r="N315">
            <v>9.8506999999999998</v>
          </cell>
          <cell r="O315">
            <v>13.1343</v>
          </cell>
        </row>
        <row r="316">
          <cell r="A316" t="str">
            <v>Byron Assault - alcohol related</v>
          </cell>
          <cell r="B316" t="str">
            <v>Byron</v>
          </cell>
          <cell r="C316" t="str">
            <v>Assault - alcohol related</v>
          </cell>
          <cell r="D316">
            <v>10.679600000000001</v>
          </cell>
          <cell r="E316">
            <v>6.1489000000000003</v>
          </cell>
          <cell r="F316">
            <v>9.0615000000000006</v>
          </cell>
          <cell r="G316">
            <v>8.4141999999999992</v>
          </cell>
          <cell r="H316">
            <v>5.5015999999999998</v>
          </cell>
          <cell r="I316">
            <v>6.1489000000000003</v>
          </cell>
          <cell r="J316">
            <v>7.4433999999999996</v>
          </cell>
          <cell r="K316">
            <v>10.032400000000001</v>
          </cell>
          <cell r="L316">
            <v>6.1489000000000003</v>
          </cell>
          <cell r="M316">
            <v>5.8251999999999997</v>
          </cell>
          <cell r="N316">
            <v>11.650499999999999</v>
          </cell>
          <cell r="O316">
            <v>12.945</v>
          </cell>
        </row>
        <row r="317">
          <cell r="A317" t="str">
            <v>Byron Sexual assault</v>
          </cell>
          <cell r="B317" t="str">
            <v>Byron</v>
          </cell>
          <cell r="C317" t="str">
            <v>Sexual assault</v>
          </cell>
          <cell r="D317">
            <v>0</v>
          </cell>
          <cell r="E317">
            <v>4.3478000000000003</v>
          </cell>
          <cell r="F317">
            <v>4.3478000000000003</v>
          </cell>
          <cell r="G317">
            <v>8.6957000000000004</v>
          </cell>
          <cell r="H317">
            <v>8.6957000000000004</v>
          </cell>
          <cell r="I317">
            <v>13.0435</v>
          </cell>
          <cell r="J317">
            <v>13.0435</v>
          </cell>
          <cell r="K317">
            <v>4.3478000000000003</v>
          </cell>
          <cell r="L317">
            <v>0</v>
          </cell>
          <cell r="M317">
            <v>13.0435</v>
          </cell>
          <cell r="N317">
            <v>13.0435</v>
          </cell>
          <cell r="O317">
            <v>17.391300000000001</v>
          </cell>
        </row>
        <row r="318">
          <cell r="A318" t="str">
            <v>Byron Robbery</v>
          </cell>
          <cell r="B318" t="str">
            <v>Byron</v>
          </cell>
          <cell r="C318" t="str">
            <v>Robbery</v>
          </cell>
          <cell r="D318">
            <v>9.0908999999999995</v>
          </cell>
          <cell r="E318">
            <v>0</v>
          </cell>
          <cell r="F318">
            <v>18.181799999999999</v>
          </cell>
          <cell r="G318">
            <v>27.2727</v>
          </cell>
          <cell r="H318">
            <v>0</v>
          </cell>
          <cell r="I318">
            <v>9.0908999999999995</v>
          </cell>
          <cell r="J318">
            <v>0</v>
          </cell>
          <cell r="K318">
            <v>9.0908999999999995</v>
          </cell>
          <cell r="L318">
            <v>0</v>
          </cell>
          <cell r="M318">
            <v>0</v>
          </cell>
          <cell r="N318">
            <v>18.181799999999999</v>
          </cell>
          <cell r="O318">
            <v>9.0908999999999995</v>
          </cell>
        </row>
        <row r="319">
          <cell r="A319" t="str">
            <v>Byron Break and enter dwelling</v>
          </cell>
          <cell r="B319" t="str">
            <v>Byron</v>
          </cell>
          <cell r="C319" t="str">
            <v>Break and enter dwelling</v>
          </cell>
          <cell r="D319">
            <v>11.6279</v>
          </cell>
          <cell r="E319">
            <v>8.1395</v>
          </cell>
          <cell r="F319">
            <v>4.6512000000000002</v>
          </cell>
          <cell r="G319">
            <v>12.790699999999999</v>
          </cell>
          <cell r="H319">
            <v>2.3256000000000001</v>
          </cell>
          <cell r="I319">
            <v>6.9767000000000001</v>
          </cell>
          <cell r="J319">
            <v>10.4651</v>
          </cell>
          <cell r="K319">
            <v>9.3023000000000007</v>
          </cell>
          <cell r="L319">
            <v>9.3023000000000007</v>
          </cell>
          <cell r="M319">
            <v>2.3256000000000001</v>
          </cell>
          <cell r="N319">
            <v>9.3023000000000007</v>
          </cell>
          <cell r="O319">
            <v>12.790699999999999</v>
          </cell>
        </row>
        <row r="320">
          <cell r="A320" t="str">
            <v>Byron Break and enter non-dwelling</v>
          </cell>
          <cell r="B320" t="str">
            <v>Byron</v>
          </cell>
          <cell r="C320" t="str">
            <v>Break and enter non-dwelling</v>
          </cell>
          <cell r="D320">
            <v>7.2727000000000004</v>
          </cell>
          <cell r="E320">
            <v>1.8182</v>
          </cell>
          <cell r="F320">
            <v>14.545500000000001</v>
          </cell>
          <cell r="G320">
            <v>14.545500000000001</v>
          </cell>
          <cell r="H320">
            <v>7.2727000000000004</v>
          </cell>
          <cell r="I320">
            <v>7.2727000000000004</v>
          </cell>
          <cell r="J320">
            <v>7.2727000000000004</v>
          </cell>
          <cell r="K320">
            <v>1.8182</v>
          </cell>
          <cell r="L320">
            <v>5.4545000000000003</v>
          </cell>
          <cell r="M320">
            <v>7.2727000000000004</v>
          </cell>
          <cell r="N320">
            <v>9.0908999999999995</v>
          </cell>
          <cell r="O320">
            <v>16.363600000000002</v>
          </cell>
        </row>
        <row r="321">
          <cell r="A321" t="str">
            <v>Byron Motor vehicle theft</v>
          </cell>
          <cell r="B321" t="str">
            <v>Byron</v>
          </cell>
          <cell r="C321" t="str">
            <v>Motor vehicle theft</v>
          </cell>
          <cell r="D321">
            <v>13.333299999999999</v>
          </cell>
          <cell r="E321">
            <v>3.3332999999999999</v>
          </cell>
          <cell r="F321">
            <v>3.3332999999999999</v>
          </cell>
          <cell r="G321">
            <v>30</v>
          </cell>
          <cell r="H321">
            <v>3.3332999999999999</v>
          </cell>
          <cell r="I321">
            <v>3.3332999999999999</v>
          </cell>
          <cell r="J321">
            <v>10</v>
          </cell>
          <cell r="K321">
            <v>10</v>
          </cell>
          <cell r="L321">
            <v>13.333299999999999</v>
          </cell>
          <cell r="M321">
            <v>0</v>
          </cell>
          <cell r="N321">
            <v>3.3332999999999999</v>
          </cell>
          <cell r="O321">
            <v>6.6666999999999996</v>
          </cell>
        </row>
        <row r="322">
          <cell r="A322" t="str">
            <v>Byron Steal from motor vehicle</v>
          </cell>
          <cell r="B322" t="str">
            <v>Byron</v>
          </cell>
          <cell r="C322" t="str">
            <v>Steal from motor vehicle</v>
          </cell>
          <cell r="D322">
            <v>12.345700000000001</v>
          </cell>
          <cell r="E322">
            <v>10.4938</v>
          </cell>
          <cell r="F322">
            <v>9.2592999999999996</v>
          </cell>
          <cell r="G322">
            <v>8.6419999999999995</v>
          </cell>
          <cell r="H322">
            <v>4.9382999999999999</v>
          </cell>
          <cell r="I322">
            <v>3.7037</v>
          </cell>
          <cell r="J322">
            <v>11.1111</v>
          </cell>
          <cell r="K322">
            <v>6.1727999999999996</v>
          </cell>
          <cell r="L322">
            <v>9.8765000000000001</v>
          </cell>
          <cell r="M322">
            <v>8.0246999999999993</v>
          </cell>
          <cell r="N322">
            <v>7.4074</v>
          </cell>
          <cell r="O322">
            <v>8.0246999999999993</v>
          </cell>
        </row>
        <row r="323">
          <cell r="A323" t="str">
            <v>Byron Steal from dwelling</v>
          </cell>
          <cell r="B323" t="str">
            <v>Byron</v>
          </cell>
          <cell r="C323" t="str">
            <v>Steal from dwelling</v>
          </cell>
          <cell r="D323">
            <v>10.752700000000001</v>
          </cell>
          <cell r="E323">
            <v>5.3762999999999996</v>
          </cell>
          <cell r="F323">
            <v>5.3762999999999996</v>
          </cell>
          <cell r="G323">
            <v>11.827999999999999</v>
          </cell>
          <cell r="H323">
            <v>7.5269000000000004</v>
          </cell>
          <cell r="I323">
            <v>3.2258</v>
          </cell>
          <cell r="J323">
            <v>10.752700000000001</v>
          </cell>
          <cell r="K323">
            <v>7.5269000000000004</v>
          </cell>
          <cell r="L323">
            <v>7.5269000000000004</v>
          </cell>
          <cell r="M323">
            <v>5.3762999999999996</v>
          </cell>
          <cell r="N323">
            <v>15.053800000000001</v>
          </cell>
          <cell r="O323">
            <v>9.6774000000000004</v>
          </cell>
        </row>
        <row r="324">
          <cell r="A324" t="str">
            <v>Byron Steal from person</v>
          </cell>
          <cell r="B324" t="str">
            <v>Byron</v>
          </cell>
          <cell r="C324" t="str">
            <v>Steal from person</v>
          </cell>
          <cell r="D324">
            <v>9.6774000000000004</v>
          </cell>
          <cell r="E324">
            <v>4.3010999999999999</v>
          </cell>
          <cell r="F324">
            <v>5.3762999999999996</v>
          </cell>
          <cell r="G324">
            <v>6.4516</v>
          </cell>
          <cell r="H324">
            <v>7.5269000000000004</v>
          </cell>
          <cell r="I324">
            <v>7.5269000000000004</v>
          </cell>
          <cell r="J324">
            <v>15.053800000000001</v>
          </cell>
          <cell r="K324">
            <v>5.3762999999999996</v>
          </cell>
          <cell r="L324">
            <v>5.3762999999999996</v>
          </cell>
          <cell r="M324">
            <v>7.5269000000000004</v>
          </cell>
          <cell r="N324">
            <v>10.752700000000001</v>
          </cell>
          <cell r="O324">
            <v>15.053800000000001</v>
          </cell>
        </row>
        <row r="325">
          <cell r="A325" t="str">
            <v>Byron Malicious damage to property</v>
          </cell>
          <cell r="B325" t="str">
            <v>Byron</v>
          </cell>
          <cell r="C325" t="str">
            <v>Malicious damage to property</v>
          </cell>
          <cell r="D325">
            <v>8.6957000000000004</v>
          </cell>
          <cell r="E325">
            <v>7.6086999999999998</v>
          </cell>
          <cell r="F325">
            <v>9.0579999999999998</v>
          </cell>
          <cell r="G325">
            <v>7.9710000000000001</v>
          </cell>
          <cell r="H325">
            <v>5.4348000000000001</v>
          </cell>
          <cell r="I325">
            <v>8.3332999999999995</v>
          </cell>
          <cell r="J325">
            <v>10.1449</v>
          </cell>
          <cell r="K325">
            <v>8.3332999999999995</v>
          </cell>
          <cell r="L325">
            <v>8.6957000000000004</v>
          </cell>
          <cell r="M325">
            <v>7.9710000000000001</v>
          </cell>
          <cell r="N325">
            <v>9.4202999999999992</v>
          </cell>
          <cell r="O325">
            <v>8.3332999999999995</v>
          </cell>
        </row>
        <row r="326">
          <cell r="A326" t="str">
            <v>Byron Graffiti</v>
          </cell>
          <cell r="B326" t="str">
            <v>Byron</v>
          </cell>
          <cell r="C326" t="str">
            <v>Graffiti</v>
          </cell>
          <cell r="D326">
            <v>14.2857</v>
          </cell>
          <cell r="E326">
            <v>19.047599999999999</v>
          </cell>
          <cell r="F326">
            <v>4.7618999999999998</v>
          </cell>
          <cell r="G326">
            <v>4.7618999999999998</v>
          </cell>
          <cell r="H326">
            <v>14.2857</v>
          </cell>
          <cell r="I326">
            <v>9.5237999999999996</v>
          </cell>
          <cell r="J326">
            <v>0</v>
          </cell>
          <cell r="K326">
            <v>4.7618999999999998</v>
          </cell>
          <cell r="L326">
            <v>0</v>
          </cell>
          <cell r="M326">
            <v>4.7618999999999998</v>
          </cell>
          <cell r="N326">
            <v>14.2857</v>
          </cell>
          <cell r="O326">
            <v>9.5237999999999996</v>
          </cell>
        </row>
        <row r="327">
          <cell r="A327" t="str">
            <v>Cabonne Assault - domestic violence related</v>
          </cell>
          <cell r="B327" t="str">
            <v>Cabonne</v>
          </cell>
          <cell r="C327" t="str">
            <v>Assault - domestic violence related</v>
          </cell>
          <cell r="D327">
            <v>10.526300000000001</v>
          </cell>
          <cell r="E327">
            <v>7.0175000000000001</v>
          </cell>
          <cell r="F327">
            <v>14.0351</v>
          </cell>
          <cell r="G327">
            <v>7.0175000000000001</v>
          </cell>
          <cell r="H327">
            <v>7.0175000000000001</v>
          </cell>
          <cell r="I327">
            <v>3.5087999999999999</v>
          </cell>
          <cell r="J327">
            <v>8.7719000000000005</v>
          </cell>
          <cell r="K327">
            <v>5.2632000000000003</v>
          </cell>
          <cell r="L327">
            <v>7.0175000000000001</v>
          </cell>
          <cell r="M327">
            <v>5.2632000000000003</v>
          </cell>
          <cell r="N327">
            <v>10.526300000000001</v>
          </cell>
          <cell r="O327">
            <v>14.0351</v>
          </cell>
        </row>
        <row r="328">
          <cell r="A328" t="str">
            <v>Cabonne Assault - non-domestic violence related</v>
          </cell>
          <cell r="B328" t="str">
            <v>Cabonne</v>
          </cell>
          <cell r="C328" t="str">
            <v>Assault - non-domestic violence related</v>
          </cell>
          <cell r="D328">
            <v>10.588200000000001</v>
          </cell>
          <cell r="E328">
            <v>9.4117999999999995</v>
          </cell>
          <cell r="F328">
            <v>7.0587999999999997</v>
          </cell>
          <cell r="G328">
            <v>7.0587999999999997</v>
          </cell>
          <cell r="H328">
            <v>5.8823999999999996</v>
          </cell>
          <cell r="I328">
            <v>9.4117999999999995</v>
          </cell>
          <cell r="J328">
            <v>2.3529</v>
          </cell>
          <cell r="K328">
            <v>10.588200000000001</v>
          </cell>
          <cell r="L328">
            <v>9.4117999999999995</v>
          </cell>
          <cell r="M328">
            <v>9.4117999999999995</v>
          </cell>
          <cell r="N328">
            <v>9.4117999999999995</v>
          </cell>
          <cell r="O328">
            <v>9.4117999999999995</v>
          </cell>
        </row>
        <row r="329">
          <cell r="A329" t="str">
            <v>Cabonne Assault - alcohol related</v>
          </cell>
          <cell r="B329" t="str">
            <v>Cabonne</v>
          </cell>
          <cell r="C329" t="str">
            <v>Assault - alcohol related</v>
          </cell>
          <cell r="D329">
            <v>3.125</v>
          </cell>
          <cell r="E329">
            <v>7.8125</v>
          </cell>
          <cell r="F329">
            <v>10.9375</v>
          </cell>
          <cell r="G329">
            <v>7.8125</v>
          </cell>
          <cell r="H329">
            <v>6.25</v>
          </cell>
          <cell r="I329">
            <v>9.375</v>
          </cell>
          <cell r="J329">
            <v>3.125</v>
          </cell>
          <cell r="K329">
            <v>6.25</v>
          </cell>
          <cell r="L329">
            <v>10.9375</v>
          </cell>
          <cell r="M329">
            <v>7.8125</v>
          </cell>
          <cell r="N329">
            <v>14.0625</v>
          </cell>
          <cell r="O329">
            <v>12.5</v>
          </cell>
        </row>
        <row r="330">
          <cell r="A330" t="str">
            <v>Cabonne Sexual assault</v>
          </cell>
          <cell r="B330" t="str">
            <v>Cabonne</v>
          </cell>
          <cell r="C330" t="str">
            <v>Sexual assault</v>
          </cell>
          <cell r="D330">
            <v>37.5</v>
          </cell>
          <cell r="E330">
            <v>0</v>
          </cell>
          <cell r="F330">
            <v>0</v>
          </cell>
          <cell r="G330">
            <v>0</v>
          </cell>
          <cell r="H330">
            <v>12.5</v>
          </cell>
          <cell r="I330">
            <v>0</v>
          </cell>
          <cell r="J330">
            <v>25</v>
          </cell>
          <cell r="K330">
            <v>0</v>
          </cell>
          <cell r="L330">
            <v>12.5</v>
          </cell>
          <cell r="M330">
            <v>12.5</v>
          </cell>
          <cell r="N330">
            <v>0</v>
          </cell>
          <cell r="O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100</v>
          </cell>
          <cell r="M331">
            <v>0</v>
          </cell>
          <cell r="N331">
            <v>0</v>
          </cell>
          <cell r="O331">
            <v>0</v>
          </cell>
        </row>
        <row r="332">
          <cell r="A332" t="str">
            <v>Cabonne Break and enter dwelling</v>
          </cell>
          <cell r="B332" t="str">
            <v>Cabonne</v>
          </cell>
          <cell r="C332" t="str">
            <v>Break and enter dwelling</v>
          </cell>
          <cell r="D332">
            <v>3.2258</v>
          </cell>
          <cell r="E332">
            <v>0</v>
          </cell>
          <cell r="F332">
            <v>12.9032</v>
          </cell>
          <cell r="G332">
            <v>22.5806</v>
          </cell>
          <cell r="H332">
            <v>12.9032</v>
          </cell>
          <cell r="I332">
            <v>6.4516</v>
          </cell>
          <cell r="J332">
            <v>0</v>
          </cell>
          <cell r="K332">
            <v>3.2258</v>
          </cell>
          <cell r="L332">
            <v>3.2258</v>
          </cell>
          <cell r="M332">
            <v>6.4516</v>
          </cell>
          <cell r="N332">
            <v>22.5806</v>
          </cell>
          <cell r="O332">
            <v>6.4516</v>
          </cell>
        </row>
        <row r="333">
          <cell r="A333" t="str">
            <v>Cabonne Break and enter non-dwelling</v>
          </cell>
          <cell r="B333" t="str">
            <v>Cabonne</v>
          </cell>
          <cell r="C333" t="str">
            <v>Break and enter non-dwelling</v>
          </cell>
          <cell r="D333">
            <v>20</v>
          </cell>
          <cell r="E333">
            <v>10</v>
          </cell>
          <cell r="F333">
            <v>20</v>
          </cell>
          <cell r="G333">
            <v>10</v>
          </cell>
          <cell r="H333">
            <v>10</v>
          </cell>
          <cell r="I333">
            <v>10</v>
          </cell>
          <cell r="J333">
            <v>10</v>
          </cell>
          <cell r="K333">
            <v>10</v>
          </cell>
          <cell r="L333">
            <v>0</v>
          </cell>
          <cell r="M333">
            <v>0</v>
          </cell>
          <cell r="N333">
            <v>0</v>
          </cell>
          <cell r="O333">
            <v>0</v>
          </cell>
        </row>
        <row r="334">
          <cell r="A334" t="str">
            <v>Cabonne Motor vehicle theft</v>
          </cell>
          <cell r="B334" t="str">
            <v>Cabonne</v>
          </cell>
          <cell r="C334" t="str">
            <v>Motor vehicle theft</v>
          </cell>
          <cell r="D334">
            <v>0</v>
          </cell>
          <cell r="E334">
            <v>16.666699999999999</v>
          </cell>
          <cell r="F334">
            <v>8.3332999999999995</v>
          </cell>
          <cell r="G334">
            <v>0</v>
          </cell>
          <cell r="H334">
            <v>0</v>
          </cell>
          <cell r="I334">
            <v>16.666699999999999</v>
          </cell>
          <cell r="J334">
            <v>0</v>
          </cell>
          <cell r="K334">
            <v>8.3332999999999995</v>
          </cell>
          <cell r="L334">
            <v>0</v>
          </cell>
          <cell r="M334">
            <v>16.666699999999999</v>
          </cell>
          <cell r="N334">
            <v>16.666699999999999</v>
          </cell>
          <cell r="O334">
            <v>16.666699999999999</v>
          </cell>
        </row>
        <row r="335">
          <cell r="A335" t="str">
            <v>Cabonne Steal from motor vehicle</v>
          </cell>
          <cell r="B335" t="str">
            <v>Cabonne</v>
          </cell>
          <cell r="C335" t="str">
            <v>Steal from motor vehicle</v>
          </cell>
          <cell r="D335">
            <v>7.6923000000000004</v>
          </cell>
          <cell r="E335">
            <v>0</v>
          </cell>
          <cell r="F335">
            <v>0</v>
          </cell>
          <cell r="G335">
            <v>15.384600000000001</v>
          </cell>
          <cell r="H335">
            <v>23.076899999999998</v>
          </cell>
          <cell r="I335">
            <v>7.6923000000000004</v>
          </cell>
          <cell r="J335">
            <v>15.384600000000001</v>
          </cell>
          <cell r="K335">
            <v>0</v>
          </cell>
          <cell r="L335">
            <v>7.6923000000000004</v>
          </cell>
          <cell r="M335">
            <v>7.6923000000000004</v>
          </cell>
          <cell r="N335">
            <v>7.6923000000000004</v>
          </cell>
          <cell r="O335">
            <v>7.6923000000000004</v>
          </cell>
        </row>
        <row r="336">
          <cell r="A336" t="str">
            <v>Cabonne Steal from dwelling</v>
          </cell>
          <cell r="B336" t="str">
            <v>Cabonne</v>
          </cell>
          <cell r="C336" t="str">
            <v>Steal from dwelling</v>
          </cell>
          <cell r="D336">
            <v>15.384600000000001</v>
          </cell>
          <cell r="E336">
            <v>11.538500000000001</v>
          </cell>
          <cell r="F336">
            <v>7.6923000000000004</v>
          </cell>
          <cell r="G336">
            <v>0</v>
          </cell>
          <cell r="H336">
            <v>0</v>
          </cell>
          <cell r="I336">
            <v>7.6923000000000004</v>
          </cell>
          <cell r="J336">
            <v>7.6923000000000004</v>
          </cell>
          <cell r="K336">
            <v>3.8462000000000001</v>
          </cell>
          <cell r="L336">
            <v>19.230799999999999</v>
          </cell>
          <cell r="M336">
            <v>3.8462000000000001</v>
          </cell>
          <cell r="N336">
            <v>15.384600000000001</v>
          </cell>
          <cell r="O336">
            <v>7.6923000000000004</v>
          </cell>
        </row>
        <row r="337">
          <cell r="A337" t="str">
            <v>Cabonne Steal from person</v>
          </cell>
          <cell r="B337" t="str">
            <v>Cabonne</v>
          </cell>
          <cell r="C337" t="str">
            <v>Steal from person</v>
          </cell>
          <cell r="D337">
            <v>50</v>
          </cell>
          <cell r="E337">
            <v>0</v>
          </cell>
          <cell r="F337">
            <v>0</v>
          </cell>
          <cell r="G337">
            <v>0</v>
          </cell>
          <cell r="H337">
            <v>0</v>
          </cell>
          <cell r="I337">
            <v>0</v>
          </cell>
          <cell r="J337">
            <v>0</v>
          </cell>
          <cell r="K337">
            <v>0</v>
          </cell>
          <cell r="L337">
            <v>0</v>
          </cell>
          <cell r="M337">
            <v>0</v>
          </cell>
          <cell r="N337">
            <v>0</v>
          </cell>
          <cell r="O337">
            <v>50</v>
          </cell>
        </row>
        <row r="338">
          <cell r="A338" t="str">
            <v>Cabonne Malicious damage to property</v>
          </cell>
          <cell r="B338" t="str">
            <v>Cabonne</v>
          </cell>
          <cell r="C338" t="str">
            <v>Malicious damage to property</v>
          </cell>
          <cell r="D338">
            <v>12.244899999999999</v>
          </cell>
          <cell r="E338">
            <v>7.1429</v>
          </cell>
          <cell r="F338">
            <v>7.1429</v>
          </cell>
          <cell r="G338">
            <v>8.1632999999999996</v>
          </cell>
          <cell r="H338">
            <v>7.1429</v>
          </cell>
          <cell r="I338">
            <v>6.1223999999999998</v>
          </cell>
          <cell r="J338">
            <v>7.1429</v>
          </cell>
          <cell r="K338">
            <v>14.2857</v>
          </cell>
          <cell r="L338">
            <v>8.1632999999999996</v>
          </cell>
          <cell r="M338">
            <v>10.2041</v>
          </cell>
          <cell r="N338">
            <v>7.1429</v>
          </cell>
          <cell r="O338">
            <v>5.1020000000000003</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row>
        <row r="340">
          <cell r="A340" t="str">
            <v>Camden Assault - domestic violence related</v>
          </cell>
          <cell r="B340" t="str">
            <v>Camden</v>
          </cell>
          <cell r="C340" t="str">
            <v>Assault - domestic violence related</v>
          </cell>
          <cell r="D340">
            <v>11.2583</v>
          </cell>
          <cell r="E340">
            <v>11.2583</v>
          </cell>
          <cell r="F340">
            <v>7.9470000000000001</v>
          </cell>
          <cell r="G340">
            <v>5.298</v>
          </cell>
          <cell r="H340">
            <v>6.6224999999999996</v>
          </cell>
          <cell r="I340">
            <v>7.2847999999999997</v>
          </cell>
          <cell r="J340">
            <v>7.2847999999999997</v>
          </cell>
          <cell r="K340">
            <v>9.2714999999999996</v>
          </cell>
          <cell r="L340">
            <v>3.9735</v>
          </cell>
          <cell r="M340">
            <v>11.920500000000001</v>
          </cell>
          <cell r="N340">
            <v>3.3113000000000001</v>
          </cell>
          <cell r="O340">
            <v>14.5695</v>
          </cell>
        </row>
        <row r="341">
          <cell r="A341" t="str">
            <v>Camden Assault - non-domestic violence related</v>
          </cell>
          <cell r="B341" t="str">
            <v>Camden</v>
          </cell>
          <cell r="C341" t="str">
            <v>Assault - non-domestic violence related</v>
          </cell>
          <cell r="D341">
            <v>7.3684000000000003</v>
          </cell>
          <cell r="E341">
            <v>8.4210999999999991</v>
          </cell>
          <cell r="F341">
            <v>13.1579</v>
          </cell>
          <cell r="G341">
            <v>4.7367999999999997</v>
          </cell>
          <cell r="H341">
            <v>12.1053</v>
          </cell>
          <cell r="I341">
            <v>8.4210999999999991</v>
          </cell>
          <cell r="J341">
            <v>5.7895000000000003</v>
          </cell>
          <cell r="K341">
            <v>11.0526</v>
          </cell>
          <cell r="L341">
            <v>5.2632000000000003</v>
          </cell>
          <cell r="M341">
            <v>7.8947000000000003</v>
          </cell>
          <cell r="N341">
            <v>5.7895000000000003</v>
          </cell>
          <cell r="O341">
            <v>10</v>
          </cell>
        </row>
        <row r="342">
          <cell r="A342" t="str">
            <v>Camden Assault - alcohol related</v>
          </cell>
          <cell r="B342" t="str">
            <v>Camden</v>
          </cell>
          <cell r="C342" t="str">
            <v>Assault - alcohol related</v>
          </cell>
          <cell r="D342">
            <v>12.087899999999999</v>
          </cell>
          <cell r="E342">
            <v>8.7911999999999999</v>
          </cell>
          <cell r="F342">
            <v>8.7911999999999999</v>
          </cell>
          <cell r="G342">
            <v>4.3956</v>
          </cell>
          <cell r="H342">
            <v>12.087899999999999</v>
          </cell>
          <cell r="I342">
            <v>8.7911999999999999</v>
          </cell>
          <cell r="J342">
            <v>5.4945000000000004</v>
          </cell>
          <cell r="K342">
            <v>9.8901000000000003</v>
          </cell>
          <cell r="L342">
            <v>3.2967</v>
          </cell>
          <cell r="M342">
            <v>12.087899999999999</v>
          </cell>
          <cell r="N342">
            <v>3.2967</v>
          </cell>
          <cell r="O342">
            <v>10.989000000000001</v>
          </cell>
        </row>
        <row r="343">
          <cell r="A343" t="str">
            <v>Camden Sexual assault</v>
          </cell>
          <cell r="B343" t="str">
            <v>Camden</v>
          </cell>
          <cell r="C343" t="str">
            <v>Sexual assault</v>
          </cell>
          <cell r="D343">
            <v>0</v>
          </cell>
          <cell r="E343">
            <v>0</v>
          </cell>
          <cell r="F343">
            <v>6.6666999999999996</v>
          </cell>
          <cell r="G343">
            <v>6.6666999999999996</v>
          </cell>
          <cell r="H343">
            <v>6.6666999999999996</v>
          </cell>
          <cell r="I343">
            <v>0</v>
          </cell>
          <cell r="J343">
            <v>26.666699999999999</v>
          </cell>
          <cell r="K343">
            <v>6.6666999999999996</v>
          </cell>
          <cell r="L343">
            <v>6.6666999999999996</v>
          </cell>
          <cell r="M343">
            <v>26.666699999999999</v>
          </cell>
          <cell r="N343">
            <v>13.333299999999999</v>
          </cell>
          <cell r="O343">
            <v>0</v>
          </cell>
        </row>
        <row r="344">
          <cell r="A344" t="str">
            <v>Camden Robbery</v>
          </cell>
          <cell r="B344" t="str">
            <v>Camden</v>
          </cell>
          <cell r="C344" t="str">
            <v>Robbery</v>
          </cell>
          <cell r="D344">
            <v>4.3478000000000003</v>
          </cell>
          <cell r="E344">
            <v>8.6957000000000004</v>
          </cell>
          <cell r="F344">
            <v>17.391300000000001</v>
          </cell>
          <cell r="G344">
            <v>4.3478000000000003</v>
          </cell>
          <cell r="H344">
            <v>8.6957000000000004</v>
          </cell>
          <cell r="I344">
            <v>0</v>
          </cell>
          <cell r="J344">
            <v>4.3478000000000003</v>
          </cell>
          <cell r="K344">
            <v>8.6957000000000004</v>
          </cell>
          <cell r="L344">
            <v>8.6957000000000004</v>
          </cell>
          <cell r="M344">
            <v>8.6957000000000004</v>
          </cell>
          <cell r="N344">
            <v>13.0435</v>
          </cell>
          <cell r="O344">
            <v>13.0435</v>
          </cell>
        </row>
        <row r="345">
          <cell r="A345" t="str">
            <v>Camden Break and enter dwelling</v>
          </cell>
          <cell r="B345" t="str">
            <v>Camden</v>
          </cell>
          <cell r="C345" t="str">
            <v>Break and enter dwelling</v>
          </cell>
          <cell r="D345">
            <v>4</v>
          </cell>
          <cell r="E345">
            <v>8</v>
          </cell>
          <cell r="F345">
            <v>14</v>
          </cell>
          <cell r="G345">
            <v>4.6666999999999996</v>
          </cell>
          <cell r="H345">
            <v>4.6666999999999996</v>
          </cell>
          <cell r="I345">
            <v>5.3333000000000004</v>
          </cell>
          <cell r="J345">
            <v>8.6667000000000005</v>
          </cell>
          <cell r="K345">
            <v>14.666700000000001</v>
          </cell>
          <cell r="L345">
            <v>6</v>
          </cell>
          <cell r="M345">
            <v>8.6667000000000005</v>
          </cell>
          <cell r="N345">
            <v>10</v>
          </cell>
          <cell r="O345">
            <v>11.333299999999999</v>
          </cell>
        </row>
        <row r="346">
          <cell r="A346" t="str">
            <v>Camden Break and enter non-dwelling</v>
          </cell>
          <cell r="B346" t="str">
            <v>Camden</v>
          </cell>
          <cell r="C346" t="str">
            <v>Break and enter non-dwelling</v>
          </cell>
          <cell r="D346">
            <v>13.793100000000001</v>
          </cell>
          <cell r="E346">
            <v>3.4483000000000001</v>
          </cell>
          <cell r="F346">
            <v>3.4483000000000001</v>
          </cell>
          <cell r="G346">
            <v>3.4483000000000001</v>
          </cell>
          <cell r="H346">
            <v>10.344799999999999</v>
          </cell>
          <cell r="I346">
            <v>6.8966000000000003</v>
          </cell>
          <cell r="J346">
            <v>10.344799999999999</v>
          </cell>
          <cell r="K346">
            <v>6.8966000000000003</v>
          </cell>
          <cell r="L346">
            <v>3.4483000000000001</v>
          </cell>
          <cell r="M346">
            <v>24.137899999999998</v>
          </cell>
          <cell r="N346">
            <v>0</v>
          </cell>
          <cell r="O346">
            <v>13.793100000000001</v>
          </cell>
        </row>
        <row r="347">
          <cell r="A347" t="str">
            <v>Camden Motor vehicle theft</v>
          </cell>
          <cell r="B347" t="str">
            <v>Camden</v>
          </cell>
          <cell r="C347" t="str">
            <v>Motor vehicle theft</v>
          </cell>
          <cell r="D347">
            <v>6.5789</v>
          </cell>
          <cell r="E347">
            <v>5.2632000000000003</v>
          </cell>
          <cell r="F347">
            <v>13.1579</v>
          </cell>
          <cell r="G347">
            <v>7.8947000000000003</v>
          </cell>
          <cell r="H347">
            <v>6.5789</v>
          </cell>
          <cell r="I347">
            <v>5.2632000000000003</v>
          </cell>
          <cell r="J347">
            <v>7.8947000000000003</v>
          </cell>
          <cell r="K347">
            <v>11.8421</v>
          </cell>
          <cell r="L347">
            <v>11.8421</v>
          </cell>
          <cell r="M347">
            <v>1.3158000000000001</v>
          </cell>
          <cell r="N347">
            <v>7.8947000000000003</v>
          </cell>
          <cell r="O347">
            <v>14.473699999999999</v>
          </cell>
        </row>
        <row r="348">
          <cell r="A348" t="str">
            <v>Camden Steal from motor vehicle</v>
          </cell>
          <cell r="B348" t="str">
            <v>Camden</v>
          </cell>
          <cell r="C348" t="str">
            <v>Steal from motor vehicle</v>
          </cell>
          <cell r="D348">
            <v>2.1739000000000002</v>
          </cell>
          <cell r="E348">
            <v>7.6086999999999998</v>
          </cell>
          <cell r="F348">
            <v>14.1304</v>
          </cell>
          <cell r="G348">
            <v>7.6086999999999998</v>
          </cell>
          <cell r="H348">
            <v>11.9565</v>
          </cell>
          <cell r="I348">
            <v>11.9565</v>
          </cell>
          <cell r="J348">
            <v>6.5217000000000001</v>
          </cell>
          <cell r="K348">
            <v>5.4348000000000001</v>
          </cell>
          <cell r="L348">
            <v>9.7826000000000004</v>
          </cell>
          <cell r="M348">
            <v>9.7826000000000004</v>
          </cell>
          <cell r="N348">
            <v>6.5217000000000001</v>
          </cell>
          <cell r="O348">
            <v>6.5217000000000001</v>
          </cell>
        </row>
        <row r="349">
          <cell r="A349" t="str">
            <v>Camden Steal from dwelling</v>
          </cell>
          <cell r="B349" t="str">
            <v>Camden</v>
          </cell>
          <cell r="C349" t="str">
            <v>Steal from dwelling</v>
          </cell>
          <cell r="D349">
            <v>5.3571</v>
          </cell>
          <cell r="E349">
            <v>5.3571</v>
          </cell>
          <cell r="F349">
            <v>5.3571</v>
          </cell>
          <cell r="G349">
            <v>14.2857</v>
          </cell>
          <cell r="H349">
            <v>19.642900000000001</v>
          </cell>
          <cell r="I349">
            <v>5.3571</v>
          </cell>
          <cell r="J349">
            <v>7.1429</v>
          </cell>
          <cell r="K349">
            <v>3.5714000000000001</v>
          </cell>
          <cell r="L349">
            <v>1.7857000000000001</v>
          </cell>
          <cell r="M349">
            <v>7.1429</v>
          </cell>
          <cell r="N349">
            <v>17.857099999999999</v>
          </cell>
          <cell r="O349">
            <v>7.1429</v>
          </cell>
        </row>
        <row r="350">
          <cell r="A350" t="str">
            <v>Camden Steal from person</v>
          </cell>
          <cell r="B350" t="str">
            <v>Camden</v>
          </cell>
          <cell r="C350" t="str">
            <v>Steal from person</v>
          </cell>
          <cell r="D350">
            <v>8.3332999999999995</v>
          </cell>
          <cell r="E350">
            <v>8.3332999999999995</v>
          </cell>
          <cell r="F350">
            <v>16.666699999999999</v>
          </cell>
          <cell r="G350">
            <v>0</v>
          </cell>
          <cell r="H350">
            <v>25</v>
          </cell>
          <cell r="I350">
            <v>8.3332999999999995</v>
          </cell>
          <cell r="J350">
            <v>8.3332999999999995</v>
          </cell>
          <cell r="K350">
            <v>25</v>
          </cell>
          <cell r="L350">
            <v>0</v>
          </cell>
          <cell r="M350">
            <v>0</v>
          </cell>
          <cell r="N350">
            <v>0</v>
          </cell>
          <cell r="O350">
            <v>0</v>
          </cell>
        </row>
        <row r="351">
          <cell r="A351" t="str">
            <v>Camden Malicious damage to property</v>
          </cell>
          <cell r="B351" t="str">
            <v>Camden</v>
          </cell>
          <cell r="C351" t="str">
            <v>Malicious damage to property</v>
          </cell>
          <cell r="D351">
            <v>8.0808</v>
          </cell>
          <cell r="E351">
            <v>6.5656999999999996</v>
          </cell>
          <cell r="F351">
            <v>9.3434000000000008</v>
          </cell>
          <cell r="G351">
            <v>4.5454999999999997</v>
          </cell>
          <cell r="H351">
            <v>11.1111</v>
          </cell>
          <cell r="I351">
            <v>5.3029999999999999</v>
          </cell>
          <cell r="J351">
            <v>9.0908999999999995</v>
          </cell>
          <cell r="K351">
            <v>8.5859000000000005</v>
          </cell>
          <cell r="L351">
            <v>7.0707000000000004</v>
          </cell>
          <cell r="M351">
            <v>13.8889</v>
          </cell>
          <cell r="N351">
            <v>9.0908999999999995</v>
          </cell>
          <cell r="O351">
            <v>7.3231999999999999</v>
          </cell>
        </row>
        <row r="352">
          <cell r="A352" t="str">
            <v>Camden Graffiti</v>
          </cell>
          <cell r="B352" t="str">
            <v>Camden</v>
          </cell>
          <cell r="C352" t="str">
            <v>Graffiti</v>
          </cell>
          <cell r="D352">
            <v>1.25</v>
          </cell>
          <cell r="E352">
            <v>5</v>
          </cell>
          <cell r="F352">
            <v>13.75</v>
          </cell>
          <cell r="G352">
            <v>2.5</v>
          </cell>
          <cell r="H352">
            <v>28.75</v>
          </cell>
          <cell r="I352">
            <v>5</v>
          </cell>
          <cell r="J352">
            <v>1.25</v>
          </cell>
          <cell r="K352">
            <v>5</v>
          </cell>
          <cell r="L352">
            <v>3.75</v>
          </cell>
          <cell r="M352">
            <v>23.75</v>
          </cell>
          <cell r="N352">
            <v>7.5</v>
          </cell>
          <cell r="O352">
            <v>2.5</v>
          </cell>
        </row>
        <row r="353">
          <cell r="A353" t="str">
            <v>Campbelltown Assault - domestic violence related</v>
          </cell>
          <cell r="B353" t="str">
            <v>Campbelltown</v>
          </cell>
          <cell r="C353" t="str">
            <v>Assault - domestic violence related</v>
          </cell>
          <cell r="D353">
            <v>9.4245999999999999</v>
          </cell>
          <cell r="E353">
            <v>10.6151</v>
          </cell>
          <cell r="F353">
            <v>10.218299999999999</v>
          </cell>
          <cell r="G353">
            <v>8.4324999999999992</v>
          </cell>
          <cell r="H353">
            <v>9.6229999999999993</v>
          </cell>
          <cell r="I353">
            <v>7.3413000000000004</v>
          </cell>
          <cell r="J353">
            <v>6.8452000000000002</v>
          </cell>
          <cell r="K353">
            <v>8.5317000000000007</v>
          </cell>
          <cell r="L353">
            <v>7.0437000000000003</v>
          </cell>
          <cell r="M353">
            <v>7.3413000000000004</v>
          </cell>
          <cell r="N353">
            <v>8.0357000000000003</v>
          </cell>
          <cell r="O353">
            <v>6.5476000000000001</v>
          </cell>
        </row>
        <row r="354">
          <cell r="A354" t="str">
            <v>Campbelltown Assault - non-domestic violence related</v>
          </cell>
          <cell r="B354" t="str">
            <v>Campbelltown</v>
          </cell>
          <cell r="C354" t="str">
            <v>Assault - non-domestic violence related</v>
          </cell>
          <cell r="D354">
            <v>10.824299999999999</v>
          </cell>
          <cell r="E354">
            <v>8.4929000000000006</v>
          </cell>
          <cell r="F354">
            <v>11.4072</v>
          </cell>
          <cell r="G354">
            <v>7.7435</v>
          </cell>
          <cell r="H354">
            <v>7.9932999999999996</v>
          </cell>
          <cell r="I354">
            <v>5.3289</v>
          </cell>
          <cell r="J354">
            <v>6.7443999999999997</v>
          </cell>
          <cell r="K354">
            <v>7.4104999999999999</v>
          </cell>
          <cell r="L354">
            <v>9.2423000000000002</v>
          </cell>
          <cell r="M354">
            <v>7.6603000000000003</v>
          </cell>
          <cell r="N354">
            <v>8.3263999999999996</v>
          </cell>
          <cell r="O354">
            <v>8.8260000000000005</v>
          </cell>
        </row>
        <row r="355">
          <cell r="A355" t="str">
            <v>Campbelltown Assault - alcohol related</v>
          </cell>
          <cell r="B355" t="str">
            <v>Campbelltown</v>
          </cell>
          <cell r="C355" t="str">
            <v>Assault - alcohol related</v>
          </cell>
          <cell r="D355">
            <v>10.4084</v>
          </cell>
          <cell r="E355">
            <v>8.4321000000000002</v>
          </cell>
          <cell r="F355">
            <v>11.3307</v>
          </cell>
          <cell r="G355">
            <v>9.3544</v>
          </cell>
          <cell r="H355">
            <v>8.4321000000000002</v>
          </cell>
          <cell r="I355">
            <v>7.1146000000000003</v>
          </cell>
          <cell r="J355">
            <v>6.3240999999999996</v>
          </cell>
          <cell r="K355">
            <v>6.9828999999999999</v>
          </cell>
          <cell r="L355">
            <v>6.8510999999999997</v>
          </cell>
          <cell r="M355">
            <v>8.0368999999999993</v>
          </cell>
          <cell r="N355">
            <v>6.9828999999999999</v>
          </cell>
          <cell r="O355">
            <v>9.7497000000000007</v>
          </cell>
        </row>
        <row r="356">
          <cell r="A356" t="str">
            <v>Campbelltown Sexual assault</v>
          </cell>
          <cell r="B356" t="str">
            <v>Campbelltown</v>
          </cell>
          <cell r="C356" t="str">
            <v>Sexual assault</v>
          </cell>
          <cell r="D356">
            <v>10.8696</v>
          </cell>
          <cell r="E356">
            <v>8.6957000000000004</v>
          </cell>
          <cell r="F356">
            <v>5.4348000000000001</v>
          </cell>
          <cell r="G356">
            <v>7.6086999999999998</v>
          </cell>
          <cell r="H356">
            <v>8.6957000000000004</v>
          </cell>
          <cell r="I356">
            <v>5.4348000000000001</v>
          </cell>
          <cell r="J356">
            <v>5.4348000000000001</v>
          </cell>
          <cell r="K356">
            <v>11.9565</v>
          </cell>
          <cell r="L356">
            <v>8.6957000000000004</v>
          </cell>
          <cell r="M356">
            <v>10.8696</v>
          </cell>
          <cell r="N356">
            <v>10.8696</v>
          </cell>
          <cell r="O356">
            <v>5.4348000000000001</v>
          </cell>
        </row>
        <row r="357">
          <cell r="A357" t="str">
            <v>Campbelltown Robbery</v>
          </cell>
          <cell r="B357" t="str">
            <v>Campbelltown</v>
          </cell>
          <cell r="C357" t="str">
            <v>Robbery</v>
          </cell>
          <cell r="D357">
            <v>3.0973000000000002</v>
          </cell>
          <cell r="E357">
            <v>7.0796000000000001</v>
          </cell>
          <cell r="F357">
            <v>7.5221</v>
          </cell>
          <cell r="G357">
            <v>7.5221</v>
          </cell>
          <cell r="H357">
            <v>7.0796000000000001</v>
          </cell>
          <cell r="I357">
            <v>7.0796000000000001</v>
          </cell>
          <cell r="J357">
            <v>8.4070999999999998</v>
          </cell>
          <cell r="K357">
            <v>10.177</v>
          </cell>
          <cell r="L357">
            <v>8.8496000000000006</v>
          </cell>
          <cell r="M357">
            <v>11.0619</v>
          </cell>
          <cell r="N357">
            <v>13.2743</v>
          </cell>
          <cell r="O357">
            <v>8.8496000000000006</v>
          </cell>
        </row>
        <row r="358">
          <cell r="A358" t="str">
            <v>Campbelltown Break and enter dwelling</v>
          </cell>
          <cell r="B358" t="str">
            <v>Campbelltown</v>
          </cell>
          <cell r="C358" t="str">
            <v>Break and enter dwelling</v>
          </cell>
          <cell r="D358">
            <v>8.2608999999999995</v>
          </cell>
          <cell r="E358">
            <v>9.5652000000000008</v>
          </cell>
          <cell r="F358">
            <v>7.2826000000000004</v>
          </cell>
          <cell r="G358">
            <v>7.8261000000000003</v>
          </cell>
          <cell r="H358">
            <v>9.8912999999999993</v>
          </cell>
          <cell r="I358">
            <v>5.7609000000000004</v>
          </cell>
          <cell r="J358">
            <v>5.9782999999999999</v>
          </cell>
          <cell r="K358">
            <v>7.2826000000000004</v>
          </cell>
          <cell r="L358">
            <v>10</v>
          </cell>
          <cell r="M358">
            <v>10.760899999999999</v>
          </cell>
          <cell r="N358">
            <v>9.8912999999999993</v>
          </cell>
          <cell r="O358">
            <v>7.5</v>
          </cell>
        </row>
        <row r="359">
          <cell r="A359" t="str">
            <v>Campbelltown Break and enter non-dwelling</v>
          </cell>
          <cell r="B359" t="str">
            <v>Campbelltown</v>
          </cell>
          <cell r="C359" t="str">
            <v>Break and enter non-dwelling</v>
          </cell>
          <cell r="D359">
            <v>9.3023000000000007</v>
          </cell>
          <cell r="E359">
            <v>8.5271000000000008</v>
          </cell>
          <cell r="F359">
            <v>10.077500000000001</v>
          </cell>
          <cell r="G359">
            <v>5.4264000000000001</v>
          </cell>
          <cell r="H359">
            <v>6.2016</v>
          </cell>
          <cell r="I359">
            <v>8.5271000000000008</v>
          </cell>
          <cell r="J359">
            <v>10.8527</v>
          </cell>
          <cell r="K359">
            <v>8.5271000000000008</v>
          </cell>
          <cell r="L359">
            <v>10.077500000000001</v>
          </cell>
          <cell r="M359">
            <v>8.5271000000000008</v>
          </cell>
          <cell r="N359">
            <v>6.2016</v>
          </cell>
          <cell r="O359">
            <v>7.7519</v>
          </cell>
        </row>
        <row r="360">
          <cell r="A360" t="str">
            <v>Campbelltown Motor vehicle theft</v>
          </cell>
          <cell r="B360" t="str">
            <v>Campbelltown</v>
          </cell>
          <cell r="C360" t="str">
            <v>Motor vehicle theft</v>
          </cell>
          <cell r="D360">
            <v>10.0543</v>
          </cell>
          <cell r="E360">
            <v>10.0543</v>
          </cell>
          <cell r="F360">
            <v>8.4238999999999997</v>
          </cell>
          <cell r="G360">
            <v>7.0651999999999999</v>
          </cell>
          <cell r="H360">
            <v>7.3369999999999997</v>
          </cell>
          <cell r="I360">
            <v>5.9782999999999999</v>
          </cell>
          <cell r="J360">
            <v>6.5217000000000001</v>
          </cell>
          <cell r="K360">
            <v>8.4238999999999997</v>
          </cell>
          <cell r="L360">
            <v>8.1522000000000006</v>
          </cell>
          <cell r="M360">
            <v>9.7826000000000004</v>
          </cell>
          <cell r="N360">
            <v>11.413</v>
          </cell>
          <cell r="O360">
            <v>6.7934999999999999</v>
          </cell>
        </row>
        <row r="361">
          <cell r="A361" t="str">
            <v>Campbelltown Steal from motor vehicle</v>
          </cell>
          <cell r="B361" t="str">
            <v>Campbelltown</v>
          </cell>
          <cell r="C361" t="str">
            <v>Steal from motor vehicle</v>
          </cell>
          <cell r="D361">
            <v>8.2979000000000003</v>
          </cell>
          <cell r="E361">
            <v>5.5319000000000003</v>
          </cell>
          <cell r="F361">
            <v>9.7872000000000003</v>
          </cell>
          <cell r="G361">
            <v>9.1488999999999994</v>
          </cell>
          <cell r="H361">
            <v>9.3617000000000008</v>
          </cell>
          <cell r="I361">
            <v>10.851100000000001</v>
          </cell>
          <cell r="J361">
            <v>7.6596000000000002</v>
          </cell>
          <cell r="K361">
            <v>9.3617000000000008</v>
          </cell>
          <cell r="L361">
            <v>7.6596000000000002</v>
          </cell>
          <cell r="M361">
            <v>7.234</v>
          </cell>
          <cell r="N361">
            <v>8.9361999999999995</v>
          </cell>
          <cell r="O361">
            <v>6.1702000000000004</v>
          </cell>
        </row>
        <row r="362">
          <cell r="A362" t="str">
            <v>Campbelltown Steal from dwelling</v>
          </cell>
          <cell r="B362" t="str">
            <v>Campbelltown</v>
          </cell>
          <cell r="C362" t="str">
            <v>Steal from dwelling</v>
          </cell>
          <cell r="D362">
            <v>10.038600000000001</v>
          </cell>
          <cell r="E362">
            <v>6.1776</v>
          </cell>
          <cell r="F362">
            <v>10.038600000000001</v>
          </cell>
          <cell r="G362">
            <v>8.4941999999999993</v>
          </cell>
          <cell r="H362">
            <v>7.7220000000000004</v>
          </cell>
          <cell r="I362">
            <v>6.5636999999999999</v>
          </cell>
          <cell r="J362">
            <v>6.9497999999999998</v>
          </cell>
          <cell r="K362">
            <v>8.1081000000000003</v>
          </cell>
          <cell r="L362">
            <v>9.2664000000000009</v>
          </cell>
          <cell r="M362">
            <v>9.2664000000000009</v>
          </cell>
          <cell r="N362">
            <v>9.2664000000000009</v>
          </cell>
          <cell r="O362">
            <v>8.1081000000000003</v>
          </cell>
        </row>
        <row r="363">
          <cell r="A363" t="str">
            <v>Campbelltown Steal from person</v>
          </cell>
          <cell r="B363" t="str">
            <v>Campbelltown</v>
          </cell>
          <cell r="C363" t="str">
            <v>Steal from person</v>
          </cell>
          <cell r="D363">
            <v>7.6022999999999996</v>
          </cell>
          <cell r="E363">
            <v>12.865500000000001</v>
          </cell>
          <cell r="F363">
            <v>5.8479999999999999</v>
          </cell>
          <cell r="G363">
            <v>10.526300000000001</v>
          </cell>
          <cell r="H363">
            <v>10.526300000000001</v>
          </cell>
          <cell r="I363">
            <v>4.0936000000000003</v>
          </cell>
          <cell r="J363">
            <v>7.6022999999999996</v>
          </cell>
          <cell r="K363">
            <v>7.6022999999999996</v>
          </cell>
          <cell r="L363">
            <v>8.7719000000000005</v>
          </cell>
          <cell r="M363">
            <v>6.4326999999999996</v>
          </cell>
          <cell r="N363">
            <v>9.3567</v>
          </cell>
          <cell r="O363">
            <v>8.7719000000000005</v>
          </cell>
        </row>
        <row r="364">
          <cell r="A364" t="str">
            <v>Campbelltown Malicious damage to property</v>
          </cell>
          <cell r="B364" t="str">
            <v>Campbelltown</v>
          </cell>
          <cell r="C364" t="str">
            <v>Malicious damage to property</v>
          </cell>
          <cell r="D364">
            <v>9.2832000000000008</v>
          </cell>
          <cell r="E364">
            <v>7.9447000000000001</v>
          </cell>
          <cell r="F364">
            <v>8.0311000000000003</v>
          </cell>
          <cell r="G364">
            <v>7.2971000000000004</v>
          </cell>
          <cell r="H364">
            <v>9.3263999999999996</v>
          </cell>
          <cell r="I364">
            <v>7.2538999999999998</v>
          </cell>
          <cell r="J364">
            <v>7.9447000000000001</v>
          </cell>
          <cell r="K364">
            <v>10.146800000000001</v>
          </cell>
          <cell r="L364">
            <v>8.9809999999999999</v>
          </cell>
          <cell r="M364">
            <v>9.0673999999999992</v>
          </cell>
          <cell r="N364">
            <v>7.6856999999999998</v>
          </cell>
          <cell r="O364">
            <v>7.0380000000000003</v>
          </cell>
        </row>
        <row r="365">
          <cell r="A365" t="str">
            <v>Campbelltown Graffiti</v>
          </cell>
          <cell r="B365" t="str">
            <v>Campbelltown</v>
          </cell>
          <cell r="C365" t="str">
            <v>Graffiti</v>
          </cell>
          <cell r="D365">
            <v>5.4687999999999999</v>
          </cell>
          <cell r="E365">
            <v>6.6406000000000001</v>
          </cell>
          <cell r="F365">
            <v>6.25</v>
          </cell>
          <cell r="G365">
            <v>7.0312999999999999</v>
          </cell>
          <cell r="H365">
            <v>11.328099999999999</v>
          </cell>
          <cell r="I365">
            <v>8.5937999999999999</v>
          </cell>
          <cell r="J365">
            <v>12.890599999999999</v>
          </cell>
          <cell r="K365">
            <v>19.531300000000002</v>
          </cell>
          <cell r="L365">
            <v>7.4218999999999999</v>
          </cell>
          <cell r="M365">
            <v>3.9062999999999999</v>
          </cell>
          <cell r="N365">
            <v>9.375</v>
          </cell>
          <cell r="O365">
            <v>1.5625</v>
          </cell>
        </row>
        <row r="366">
          <cell r="A366" t="str">
            <v>Canada Bay Assault - domestic violence related</v>
          </cell>
          <cell r="B366" t="str">
            <v>Canada Bay</v>
          </cell>
          <cell r="C366" t="str">
            <v>Assault - domestic violence related</v>
          </cell>
          <cell r="D366">
            <v>7.9364999999999997</v>
          </cell>
          <cell r="E366">
            <v>11.1111</v>
          </cell>
          <cell r="F366">
            <v>11.1111</v>
          </cell>
          <cell r="G366">
            <v>11.9048</v>
          </cell>
          <cell r="H366">
            <v>4.7618999999999998</v>
          </cell>
          <cell r="I366">
            <v>3.1745999999999999</v>
          </cell>
          <cell r="J366">
            <v>6.3491999999999997</v>
          </cell>
          <cell r="K366">
            <v>11.9048</v>
          </cell>
          <cell r="L366">
            <v>6.3491999999999997</v>
          </cell>
          <cell r="M366">
            <v>10.317500000000001</v>
          </cell>
          <cell r="N366">
            <v>4.7618999999999998</v>
          </cell>
          <cell r="O366">
            <v>10.317500000000001</v>
          </cell>
        </row>
        <row r="367">
          <cell r="A367" t="str">
            <v>Canada Bay Assault - non-domestic violence related</v>
          </cell>
          <cell r="B367" t="str">
            <v>Canada Bay</v>
          </cell>
          <cell r="C367" t="str">
            <v>Assault - non-domestic violence related</v>
          </cell>
          <cell r="D367">
            <v>6.7073</v>
          </cell>
          <cell r="E367">
            <v>6.7073</v>
          </cell>
          <cell r="F367">
            <v>11.5854</v>
          </cell>
          <cell r="G367">
            <v>10.9756</v>
          </cell>
          <cell r="H367">
            <v>6.7073</v>
          </cell>
          <cell r="I367">
            <v>5.4878</v>
          </cell>
          <cell r="J367">
            <v>3.6585000000000001</v>
          </cell>
          <cell r="K367">
            <v>8.5366</v>
          </cell>
          <cell r="L367">
            <v>5.4878</v>
          </cell>
          <cell r="M367">
            <v>8.5366</v>
          </cell>
          <cell r="N367">
            <v>9.7561</v>
          </cell>
          <cell r="O367">
            <v>15.8537</v>
          </cell>
        </row>
        <row r="368">
          <cell r="A368" t="str">
            <v>Canada Bay Assault - alcohol related</v>
          </cell>
          <cell r="B368" t="str">
            <v>Canada Bay</v>
          </cell>
          <cell r="C368" t="str">
            <v>Assault - alcohol related</v>
          </cell>
          <cell r="D368">
            <v>9</v>
          </cell>
          <cell r="E368">
            <v>9</v>
          </cell>
          <cell r="F368">
            <v>12</v>
          </cell>
          <cell r="G368">
            <v>12</v>
          </cell>
          <cell r="H368">
            <v>3</v>
          </cell>
          <cell r="I368">
            <v>3</v>
          </cell>
          <cell r="J368">
            <v>2</v>
          </cell>
          <cell r="K368">
            <v>10</v>
          </cell>
          <cell r="L368">
            <v>6</v>
          </cell>
          <cell r="M368">
            <v>7</v>
          </cell>
          <cell r="N368">
            <v>12</v>
          </cell>
          <cell r="O368">
            <v>15</v>
          </cell>
        </row>
        <row r="369">
          <cell r="A369" t="str">
            <v>Canada Bay Sexual assault</v>
          </cell>
          <cell r="B369" t="str">
            <v>Canada Bay</v>
          </cell>
          <cell r="C369" t="str">
            <v>Sexual assault</v>
          </cell>
          <cell r="D369">
            <v>0</v>
          </cell>
          <cell r="E369">
            <v>11.1111</v>
          </cell>
          <cell r="F369">
            <v>22.222200000000001</v>
          </cell>
          <cell r="G369">
            <v>0</v>
          </cell>
          <cell r="H369">
            <v>33.333300000000001</v>
          </cell>
          <cell r="I369">
            <v>11.1111</v>
          </cell>
          <cell r="J369">
            <v>0</v>
          </cell>
          <cell r="K369">
            <v>0</v>
          </cell>
          <cell r="L369">
            <v>11.1111</v>
          </cell>
          <cell r="M369">
            <v>0</v>
          </cell>
          <cell r="N369">
            <v>11.1111</v>
          </cell>
          <cell r="O369">
            <v>0</v>
          </cell>
        </row>
        <row r="370">
          <cell r="A370" t="str">
            <v>Canada Bay Robbery</v>
          </cell>
          <cell r="B370" t="str">
            <v>Canada Bay</v>
          </cell>
          <cell r="C370" t="str">
            <v>Robbery</v>
          </cell>
          <cell r="D370">
            <v>2.6316000000000002</v>
          </cell>
          <cell r="E370">
            <v>18.421099999999999</v>
          </cell>
          <cell r="F370">
            <v>10.526300000000001</v>
          </cell>
          <cell r="G370">
            <v>18.421099999999999</v>
          </cell>
          <cell r="H370">
            <v>7.8947000000000003</v>
          </cell>
          <cell r="I370">
            <v>10.526300000000001</v>
          </cell>
          <cell r="J370">
            <v>7.8947000000000003</v>
          </cell>
          <cell r="K370">
            <v>5.2632000000000003</v>
          </cell>
          <cell r="L370">
            <v>7.8947000000000003</v>
          </cell>
          <cell r="M370">
            <v>2.6316000000000002</v>
          </cell>
          <cell r="N370">
            <v>2.6316000000000002</v>
          </cell>
          <cell r="O370">
            <v>5.2632000000000003</v>
          </cell>
        </row>
        <row r="371">
          <cell r="A371" t="str">
            <v>Canada Bay Break and enter dwelling</v>
          </cell>
          <cell r="B371" t="str">
            <v>Canada Bay</v>
          </cell>
          <cell r="C371" t="str">
            <v>Break and enter dwelling</v>
          </cell>
          <cell r="D371">
            <v>9.8445999999999998</v>
          </cell>
          <cell r="E371">
            <v>9.3263999999999996</v>
          </cell>
          <cell r="F371">
            <v>11.398999999999999</v>
          </cell>
          <cell r="G371">
            <v>9.3263999999999996</v>
          </cell>
          <cell r="H371">
            <v>10.880800000000001</v>
          </cell>
          <cell r="I371">
            <v>12.9534</v>
          </cell>
          <cell r="J371">
            <v>10.880800000000001</v>
          </cell>
          <cell r="K371">
            <v>7.2538999999999998</v>
          </cell>
          <cell r="L371">
            <v>7.7720000000000002</v>
          </cell>
          <cell r="M371">
            <v>2.0724999999999998</v>
          </cell>
          <cell r="N371">
            <v>5.1813000000000002</v>
          </cell>
          <cell r="O371">
            <v>3.1088</v>
          </cell>
        </row>
        <row r="372">
          <cell r="A372" t="str">
            <v>Canada Bay Break and enter non-dwelling</v>
          </cell>
          <cell r="B372" t="str">
            <v>Canada Bay</v>
          </cell>
          <cell r="C372" t="str">
            <v>Break and enter non-dwelling</v>
          </cell>
          <cell r="D372">
            <v>15.625</v>
          </cell>
          <cell r="E372">
            <v>9.375</v>
          </cell>
          <cell r="F372">
            <v>3.125</v>
          </cell>
          <cell r="G372">
            <v>3.125</v>
          </cell>
          <cell r="H372">
            <v>6.25</v>
          </cell>
          <cell r="I372">
            <v>18.75</v>
          </cell>
          <cell r="J372">
            <v>6.25</v>
          </cell>
          <cell r="K372">
            <v>6.25</v>
          </cell>
          <cell r="L372">
            <v>3.125</v>
          </cell>
          <cell r="M372">
            <v>9.375</v>
          </cell>
          <cell r="N372">
            <v>9.375</v>
          </cell>
          <cell r="O372">
            <v>9.375</v>
          </cell>
        </row>
        <row r="373">
          <cell r="A373" t="str">
            <v>Canada Bay Motor vehicle theft</v>
          </cell>
          <cell r="B373" t="str">
            <v>Canada Bay</v>
          </cell>
          <cell r="C373" t="str">
            <v>Motor vehicle theft</v>
          </cell>
          <cell r="D373">
            <v>4.9180000000000001</v>
          </cell>
          <cell r="E373">
            <v>4.9180000000000001</v>
          </cell>
          <cell r="F373">
            <v>9.8361000000000001</v>
          </cell>
          <cell r="G373">
            <v>3.2787000000000002</v>
          </cell>
          <cell r="H373">
            <v>11.4754</v>
          </cell>
          <cell r="I373">
            <v>14.754099999999999</v>
          </cell>
          <cell r="J373">
            <v>11.4754</v>
          </cell>
          <cell r="K373">
            <v>3.2787000000000002</v>
          </cell>
          <cell r="L373">
            <v>16.3934</v>
          </cell>
          <cell r="M373">
            <v>3.2787000000000002</v>
          </cell>
          <cell r="N373">
            <v>11.4754</v>
          </cell>
          <cell r="O373">
            <v>4.9180000000000001</v>
          </cell>
        </row>
        <row r="374">
          <cell r="A374" t="str">
            <v>Canada Bay Steal from motor vehicle</v>
          </cell>
          <cell r="B374" t="str">
            <v>Canada Bay</v>
          </cell>
          <cell r="C374" t="str">
            <v>Steal from motor vehicle</v>
          </cell>
          <cell r="D374">
            <v>8.7719000000000005</v>
          </cell>
          <cell r="E374">
            <v>8.7719000000000005</v>
          </cell>
          <cell r="F374">
            <v>1.7544</v>
          </cell>
          <cell r="G374">
            <v>5.2632000000000003</v>
          </cell>
          <cell r="H374">
            <v>11.403499999999999</v>
          </cell>
          <cell r="I374">
            <v>12.2807</v>
          </cell>
          <cell r="J374">
            <v>8.7719000000000005</v>
          </cell>
          <cell r="K374">
            <v>7.0175000000000001</v>
          </cell>
          <cell r="L374">
            <v>8.7719000000000005</v>
          </cell>
          <cell r="M374">
            <v>9.6491000000000007</v>
          </cell>
          <cell r="N374">
            <v>13.1579</v>
          </cell>
          <cell r="O374">
            <v>4.3860000000000001</v>
          </cell>
        </row>
        <row r="375">
          <cell r="A375" t="str">
            <v>Canada Bay Steal from dwelling</v>
          </cell>
          <cell r="B375" t="str">
            <v>Canada Bay</v>
          </cell>
          <cell r="C375" t="str">
            <v>Steal from dwelling</v>
          </cell>
          <cell r="D375">
            <v>5.4545000000000003</v>
          </cell>
          <cell r="E375">
            <v>16.363600000000002</v>
          </cell>
          <cell r="F375">
            <v>9.0908999999999995</v>
          </cell>
          <cell r="G375">
            <v>5.4545000000000003</v>
          </cell>
          <cell r="H375">
            <v>9.0908999999999995</v>
          </cell>
          <cell r="I375">
            <v>10.9091</v>
          </cell>
          <cell r="J375">
            <v>3.6364000000000001</v>
          </cell>
          <cell r="K375">
            <v>7.2727000000000004</v>
          </cell>
          <cell r="L375">
            <v>1.8182</v>
          </cell>
          <cell r="M375">
            <v>14.545500000000001</v>
          </cell>
          <cell r="N375">
            <v>9.0908999999999995</v>
          </cell>
          <cell r="O375">
            <v>7.2727000000000004</v>
          </cell>
        </row>
        <row r="376">
          <cell r="A376" t="str">
            <v>Canada Bay Steal from person</v>
          </cell>
          <cell r="B376" t="str">
            <v>Canada Bay</v>
          </cell>
          <cell r="C376" t="str">
            <v>Steal from person</v>
          </cell>
          <cell r="D376">
            <v>8.3332999999999995</v>
          </cell>
          <cell r="E376">
            <v>16.666699999999999</v>
          </cell>
          <cell r="F376">
            <v>2.7778</v>
          </cell>
          <cell r="G376">
            <v>2.7778</v>
          </cell>
          <cell r="H376">
            <v>11.1111</v>
          </cell>
          <cell r="I376">
            <v>11.1111</v>
          </cell>
          <cell r="J376">
            <v>8.3332999999999995</v>
          </cell>
          <cell r="K376">
            <v>13.8889</v>
          </cell>
          <cell r="L376">
            <v>11.1111</v>
          </cell>
          <cell r="M376">
            <v>0</v>
          </cell>
          <cell r="N376">
            <v>0</v>
          </cell>
          <cell r="O376">
            <v>13.8889</v>
          </cell>
        </row>
        <row r="377">
          <cell r="A377" t="str">
            <v>Canada Bay Malicious damage to property</v>
          </cell>
          <cell r="B377" t="str">
            <v>Canada Bay</v>
          </cell>
          <cell r="C377" t="str">
            <v>Malicious damage to property</v>
          </cell>
          <cell r="D377">
            <v>7.7220000000000004</v>
          </cell>
          <cell r="E377">
            <v>4.6332000000000004</v>
          </cell>
          <cell r="F377">
            <v>7.7220000000000004</v>
          </cell>
          <cell r="G377">
            <v>11.583</v>
          </cell>
          <cell r="H377">
            <v>5.7915000000000001</v>
          </cell>
          <cell r="I377">
            <v>10.038600000000001</v>
          </cell>
          <cell r="J377">
            <v>3.8610000000000002</v>
          </cell>
          <cell r="K377">
            <v>10.8108</v>
          </cell>
          <cell r="L377">
            <v>8.8803000000000001</v>
          </cell>
          <cell r="M377">
            <v>10.4247</v>
          </cell>
          <cell r="N377">
            <v>8.1081000000000003</v>
          </cell>
          <cell r="O377">
            <v>10.4247</v>
          </cell>
        </row>
        <row r="378">
          <cell r="A378" t="str">
            <v>Canada Bay Graffiti</v>
          </cell>
          <cell r="B378" t="str">
            <v>Canada Bay</v>
          </cell>
          <cell r="C378" t="str">
            <v>Graffiti</v>
          </cell>
          <cell r="D378">
            <v>15</v>
          </cell>
          <cell r="E378">
            <v>5</v>
          </cell>
          <cell r="F378">
            <v>0</v>
          </cell>
          <cell r="G378">
            <v>10</v>
          </cell>
          <cell r="H378">
            <v>5</v>
          </cell>
          <cell r="I378">
            <v>10</v>
          </cell>
          <cell r="J378">
            <v>0</v>
          </cell>
          <cell r="K378">
            <v>20</v>
          </cell>
          <cell r="L378">
            <v>15</v>
          </cell>
          <cell r="M378">
            <v>10</v>
          </cell>
          <cell r="N378">
            <v>5</v>
          </cell>
          <cell r="O378">
            <v>5</v>
          </cell>
        </row>
        <row r="379">
          <cell r="A379" t="str">
            <v>Canterbury Assault - domestic violence related</v>
          </cell>
          <cell r="B379" t="str">
            <v>Canterbury</v>
          </cell>
          <cell r="C379" t="str">
            <v>Assault - domestic violence related</v>
          </cell>
          <cell r="D379">
            <v>9.7345000000000006</v>
          </cell>
          <cell r="E379">
            <v>11.7994</v>
          </cell>
          <cell r="F379">
            <v>10.029500000000001</v>
          </cell>
          <cell r="G379">
            <v>5.6047000000000002</v>
          </cell>
          <cell r="H379">
            <v>5.0147000000000004</v>
          </cell>
          <cell r="I379">
            <v>5.3097000000000003</v>
          </cell>
          <cell r="J379">
            <v>6.4897</v>
          </cell>
          <cell r="K379">
            <v>8.8496000000000006</v>
          </cell>
          <cell r="L379">
            <v>8.5546000000000006</v>
          </cell>
          <cell r="M379">
            <v>8.5546000000000006</v>
          </cell>
          <cell r="N379">
            <v>8.8496000000000006</v>
          </cell>
          <cell r="O379">
            <v>11.2094</v>
          </cell>
        </row>
        <row r="380">
          <cell r="A380" t="str">
            <v>Canterbury Assault - non-domestic violence related</v>
          </cell>
          <cell r="B380" t="str">
            <v>Canterbury</v>
          </cell>
          <cell r="C380" t="str">
            <v>Assault - non-domestic violence related</v>
          </cell>
          <cell r="D380">
            <v>7.1429</v>
          </cell>
          <cell r="E380">
            <v>9.7619000000000007</v>
          </cell>
          <cell r="F380">
            <v>7.6189999999999998</v>
          </cell>
          <cell r="G380">
            <v>6.4286000000000003</v>
          </cell>
          <cell r="H380">
            <v>6.9047999999999998</v>
          </cell>
          <cell r="I380">
            <v>9.5237999999999996</v>
          </cell>
          <cell r="J380">
            <v>8.3332999999999995</v>
          </cell>
          <cell r="K380">
            <v>8.3332999999999995</v>
          </cell>
          <cell r="L380">
            <v>9.0475999999999992</v>
          </cell>
          <cell r="M380">
            <v>8.3332999999999995</v>
          </cell>
          <cell r="N380">
            <v>8.3332999999999995</v>
          </cell>
          <cell r="O380">
            <v>10.238099999999999</v>
          </cell>
        </row>
        <row r="381">
          <cell r="A381" t="str">
            <v>Canterbury Assault - alcohol related</v>
          </cell>
          <cell r="B381" t="str">
            <v>Canterbury</v>
          </cell>
          <cell r="C381" t="str">
            <v>Assault - alcohol related</v>
          </cell>
          <cell r="D381">
            <v>5.8140000000000001</v>
          </cell>
          <cell r="E381">
            <v>13.9535</v>
          </cell>
          <cell r="F381">
            <v>7.5580999999999996</v>
          </cell>
          <cell r="G381">
            <v>5.8140000000000001</v>
          </cell>
          <cell r="H381">
            <v>5.2325999999999997</v>
          </cell>
          <cell r="I381">
            <v>10.4651</v>
          </cell>
          <cell r="J381">
            <v>8.1395</v>
          </cell>
          <cell r="K381">
            <v>5.8140000000000001</v>
          </cell>
          <cell r="L381">
            <v>5.8140000000000001</v>
          </cell>
          <cell r="M381">
            <v>7.5580999999999996</v>
          </cell>
          <cell r="N381">
            <v>11.6279</v>
          </cell>
          <cell r="O381">
            <v>12.209300000000001</v>
          </cell>
        </row>
        <row r="382">
          <cell r="A382" t="str">
            <v>Canterbury Sexual assault</v>
          </cell>
          <cell r="B382" t="str">
            <v>Canterbury</v>
          </cell>
          <cell r="C382" t="str">
            <v>Sexual assault</v>
          </cell>
          <cell r="D382">
            <v>10.344799999999999</v>
          </cell>
          <cell r="E382">
            <v>10.344799999999999</v>
          </cell>
          <cell r="F382">
            <v>20.689699999999998</v>
          </cell>
          <cell r="G382">
            <v>10.344799999999999</v>
          </cell>
          <cell r="H382">
            <v>3.4483000000000001</v>
          </cell>
          <cell r="I382">
            <v>10.344799999999999</v>
          </cell>
          <cell r="J382">
            <v>6.8966000000000003</v>
          </cell>
          <cell r="K382">
            <v>10.344799999999999</v>
          </cell>
          <cell r="L382">
            <v>0</v>
          </cell>
          <cell r="M382">
            <v>3.4483000000000001</v>
          </cell>
          <cell r="N382">
            <v>6.8966000000000003</v>
          </cell>
          <cell r="O382">
            <v>6.8966000000000003</v>
          </cell>
        </row>
        <row r="383">
          <cell r="A383" t="str">
            <v>Canterbury Robbery</v>
          </cell>
          <cell r="B383" t="str">
            <v>Canterbury</v>
          </cell>
          <cell r="C383" t="str">
            <v>Robbery</v>
          </cell>
          <cell r="D383">
            <v>7.4866000000000001</v>
          </cell>
          <cell r="E383">
            <v>8.0213999999999999</v>
          </cell>
          <cell r="F383">
            <v>9.0908999999999995</v>
          </cell>
          <cell r="G383">
            <v>7.4866000000000001</v>
          </cell>
          <cell r="H383">
            <v>4.2781000000000002</v>
          </cell>
          <cell r="I383">
            <v>6.4170999999999996</v>
          </cell>
          <cell r="J383">
            <v>13.369</v>
          </cell>
          <cell r="K383">
            <v>7.4866000000000001</v>
          </cell>
          <cell r="L383">
            <v>10.160399999999999</v>
          </cell>
          <cell r="M383">
            <v>8.0213999999999999</v>
          </cell>
          <cell r="N383">
            <v>10.160399999999999</v>
          </cell>
          <cell r="O383">
            <v>8.0213999999999999</v>
          </cell>
        </row>
        <row r="384">
          <cell r="A384" t="str">
            <v>Canterbury Break and enter dwelling</v>
          </cell>
          <cell r="B384" t="str">
            <v>Canterbury</v>
          </cell>
          <cell r="C384" t="str">
            <v>Break and enter dwelling</v>
          </cell>
          <cell r="D384">
            <v>10.4895</v>
          </cell>
          <cell r="E384">
            <v>11.188800000000001</v>
          </cell>
          <cell r="F384">
            <v>9.3239999999999998</v>
          </cell>
          <cell r="G384">
            <v>8.8577999999999992</v>
          </cell>
          <cell r="H384">
            <v>7.6923000000000004</v>
          </cell>
          <cell r="I384">
            <v>7.9253999999999998</v>
          </cell>
          <cell r="J384">
            <v>7.4592000000000001</v>
          </cell>
          <cell r="K384">
            <v>8.6247000000000007</v>
          </cell>
          <cell r="L384">
            <v>8.3916000000000004</v>
          </cell>
          <cell r="M384">
            <v>6.9930000000000003</v>
          </cell>
          <cell r="N384">
            <v>6.0606</v>
          </cell>
          <cell r="O384">
            <v>6.9930000000000003</v>
          </cell>
        </row>
        <row r="385">
          <cell r="A385" t="str">
            <v>Canterbury Break and enter non-dwelling</v>
          </cell>
          <cell r="B385" t="str">
            <v>Canterbury</v>
          </cell>
          <cell r="C385" t="str">
            <v>Break and enter non-dwelling</v>
          </cell>
          <cell r="D385">
            <v>10.169499999999999</v>
          </cell>
          <cell r="E385">
            <v>3.3898000000000001</v>
          </cell>
          <cell r="F385">
            <v>6.7797000000000001</v>
          </cell>
          <cell r="G385">
            <v>15.254200000000001</v>
          </cell>
          <cell r="H385">
            <v>5.0846999999999998</v>
          </cell>
          <cell r="I385">
            <v>3.3898000000000001</v>
          </cell>
          <cell r="J385">
            <v>6.7797000000000001</v>
          </cell>
          <cell r="K385">
            <v>3.3898000000000001</v>
          </cell>
          <cell r="L385">
            <v>10.169499999999999</v>
          </cell>
          <cell r="M385">
            <v>10.169499999999999</v>
          </cell>
          <cell r="N385">
            <v>20.338999999999999</v>
          </cell>
          <cell r="O385">
            <v>5.0846999999999998</v>
          </cell>
        </row>
        <row r="386">
          <cell r="A386" t="str">
            <v>Canterbury Motor vehicle theft</v>
          </cell>
          <cell r="B386" t="str">
            <v>Canterbury</v>
          </cell>
          <cell r="C386" t="str">
            <v>Motor vehicle theft</v>
          </cell>
          <cell r="D386">
            <v>8.9146999999999998</v>
          </cell>
          <cell r="E386">
            <v>10.077500000000001</v>
          </cell>
          <cell r="F386">
            <v>8.9146999999999998</v>
          </cell>
          <cell r="G386">
            <v>8.9146999999999998</v>
          </cell>
          <cell r="H386">
            <v>12.015499999999999</v>
          </cell>
          <cell r="I386">
            <v>6.9767000000000001</v>
          </cell>
          <cell r="J386">
            <v>6.5891000000000002</v>
          </cell>
          <cell r="K386">
            <v>12.015499999999999</v>
          </cell>
          <cell r="L386">
            <v>8.9146999999999998</v>
          </cell>
          <cell r="M386">
            <v>3.8759999999999999</v>
          </cell>
          <cell r="N386">
            <v>4.6512000000000002</v>
          </cell>
          <cell r="O386">
            <v>8.1395</v>
          </cell>
        </row>
        <row r="387">
          <cell r="A387" t="str">
            <v>Canterbury Steal from motor vehicle</v>
          </cell>
          <cell r="B387" t="str">
            <v>Canterbury</v>
          </cell>
          <cell r="C387" t="str">
            <v>Steal from motor vehicle</v>
          </cell>
          <cell r="D387">
            <v>11.6751</v>
          </cell>
          <cell r="E387">
            <v>8.6294000000000004</v>
          </cell>
          <cell r="F387">
            <v>7.6142000000000003</v>
          </cell>
          <cell r="G387">
            <v>8.8832000000000004</v>
          </cell>
          <cell r="H387">
            <v>9.8985000000000003</v>
          </cell>
          <cell r="I387">
            <v>7.6142000000000003</v>
          </cell>
          <cell r="J387">
            <v>7.6142000000000003</v>
          </cell>
          <cell r="K387">
            <v>6.3452000000000002</v>
          </cell>
          <cell r="L387">
            <v>9.8985000000000003</v>
          </cell>
          <cell r="M387">
            <v>9.3909000000000002</v>
          </cell>
          <cell r="N387">
            <v>7.3604000000000003</v>
          </cell>
          <cell r="O387">
            <v>5.0761000000000003</v>
          </cell>
        </row>
        <row r="388">
          <cell r="A388" t="str">
            <v>Canterbury Steal from dwelling</v>
          </cell>
          <cell r="B388" t="str">
            <v>Canterbury</v>
          </cell>
          <cell r="C388" t="str">
            <v>Steal from dwelling</v>
          </cell>
          <cell r="D388">
            <v>10.7143</v>
          </cell>
          <cell r="E388">
            <v>7.1429</v>
          </cell>
          <cell r="F388">
            <v>16.071400000000001</v>
          </cell>
          <cell r="G388">
            <v>10.7143</v>
          </cell>
          <cell r="H388">
            <v>7.1429</v>
          </cell>
          <cell r="I388">
            <v>5.3571</v>
          </cell>
          <cell r="J388">
            <v>7.1429</v>
          </cell>
          <cell r="K388">
            <v>7.1429</v>
          </cell>
          <cell r="L388">
            <v>5.3571</v>
          </cell>
          <cell r="M388">
            <v>5.3571</v>
          </cell>
          <cell r="N388">
            <v>7.1429</v>
          </cell>
          <cell r="O388">
            <v>10.7143</v>
          </cell>
        </row>
        <row r="389">
          <cell r="A389" t="str">
            <v>Canterbury Steal from person</v>
          </cell>
          <cell r="B389" t="str">
            <v>Canterbury</v>
          </cell>
          <cell r="C389" t="str">
            <v>Steal from person</v>
          </cell>
          <cell r="D389">
            <v>6.9565000000000001</v>
          </cell>
          <cell r="E389">
            <v>8.6957000000000004</v>
          </cell>
          <cell r="F389">
            <v>10.434799999999999</v>
          </cell>
          <cell r="G389">
            <v>4.3478000000000003</v>
          </cell>
          <cell r="H389">
            <v>13.0435</v>
          </cell>
          <cell r="I389">
            <v>10.434799999999999</v>
          </cell>
          <cell r="J389">
            <v>6.0869999999999997</v>
          </cell>
          <cell r="K389">
            <v>12.1739</v>
          </cell>
          <cell r="L389">
            <v>10.434799999999999</v>
          </cell>
          <cell r="M389">
            <v>6.0869999999999997</v>
          </cell>
          <cell r="N389">
            <v>3.4782999999999999</v>
          </cell>
          <cell r="O389">
            <v>7.8261000000000003</v>
          </cell>
        </row>
        <row r="390">
          <cell r="A390" t="str">
            <v>Canterbury Malicious damage to property</v>
          </cell>
          <cell r="B390" t="str">
            <v>Canterbury</v>
          </cell>
          <cell r="C390" t="str">
            <v>Malicious damage to property</v>
          </cell>
          <cell r="D390">
            <v>8.7209000000000003</v>
          </cell>
          <cell r="E390">
            <v>9.0115999999999996</v>
          </cell>
          <cell r="F390">
            <v>8.7209000000000003</v>
          </cell>
          <cell r="G390">
            <v>5.8140000000000001</v>
          </cell>
          <cell r="H390">
            <v>9.8836999999999993</v>
          </cell>
          <cell r="I390">
            <v>6.9767000000000001</v>
          </cell>
          <cell r="J390">
            <v>7.9942000000000002</v>
          </cell>
          <cell r="K390">
            <v>9.4476999999999993</v>
          </cell>
          <cell r="L390">
            <v>9.157</v>
          </cell>
          <cell r="M390">
            <v>7.7035</v>
          </cell>
          <cell r="N390">
            <v>8.7209000000000003</v>
          </cell>
          <cell r="O390">
            <v>7.8487999999999998</v>
          </cell>
        </row>
        <row r="391">
          <cell r="A391" t="str">
            <v>Canterbury Graffiti</v>
          </cell>
          <cell r="B391" t="str">
            <v>Canterbury</v>
          </cell>
          <cell r="C391" t="str">
            <v>Graffiti</v>
          </cell>
          <cell r="D391">
            <v>10.526300000000001</v>
          </cell>
          <cell r="E391">
            <v>15.7895</v>
          </cell>
          <cell r="F391">
            <v>2.6316000000000002</v>
          </cell>
          <cell r="G391">
            <v>5.2632000000000003</v>
          </cell>
          <cell r="H391">
            <v>7.8947000000000003</v>
          </cell>
          <cell r="I391">
            <v>7.8947000000000003</v>
          </cell>
          <cell r="J391">
            <v>15.7895</v>
          </cell>
          <cell r="K391">
            <v>10.526300000000001</v>
          </cell>
          <cell r="L391">
            <v>5.2632000000000003</v>
          </cell>
          <cell r="M391">
            <v>2.6316000000000002</v>
          </cell>
          <cell r="N391">
            <v>5.2632000000000003</v>
          </cell>
          <cell r="O391">
            <v>10.526300000000001</v>
          </cell>
        </row>
        <row r="392">
          <cell r="A392" t="str">
            <v>Carrathool Assault - domestic violence related</v>
          </cell>
          <cell r="B392" t="str">
            <v>Carrathool</v>
          </cell>
          <cell r="C392" t="str">
            <v>Assault - domestic violence related</v>
          </cell>
          <cell r="D392">
            <v>7.1429</v>
          </cell>
          <cell r="E392">
            <v>7.1429</v>
          </cell>
          <cell r="F392">
            <v>7.1429</v>
          </cell>
          <cell r="G392">
            <v>7.1429</v>
          </cell>
          <cell r="H392">
            <v>0</v>
          </cell>
          <cell r="I392">
            <v>14.2857</v>
          </cell>
          <cell r="J392">
            <v>21.428599999999999</v>
          </cell>
          <cell r="K392">
            <v>14.2857</v>
          </cell>
          <cell r="L392">
            <v>14.2857</v>
          </cell>
          <cell r="M392">
            <v>0</v>
          </cell>
          <cell r="N392">
            <v>0</v>
          </cell>
          <cell r="O392">
            <v>7.1429</v>
          </cell>
        </row>
        <row r="393">
          <cell r="A393" t="str">
            <v>Carrathool Assault - non-domestic violence related</v>
          </cell>
          <cell r="B393" t="str">
            <v>Carrathool</v>
          </cell>
          <cell r="C393" t="str">
            <v>Assault - non-domestic violence related</v>
          </cell>
          <cell r="D393">
            <v>3.2258</v>
          </cell>
          <cell r="E393">
            <v>9.6774000000000004</v>
          </cell>
          <cell r="F393">
            <v>3.2258</v>
          </cell>
          <cell r="G393">
            <v>32.258099999999999</v>
          </cell>
          <cell r="H393">
            <v>0</v>
          </cell>
          <cell r="I393">
            <v>3.2258</v>
          </cell>
          <cell r="J393">
            <v>16.129000000000001</v>
          </cell>
          <cell r="K393">
            <v>0</v>
          </cell>
          <cell r="L393">
            <v>16.129000000000001</v>
          </cell>
          <cell r="M393">
            <v>3.2258</v>
          </cell>
          <cell r="N393">
            <v>3.2258</v>
          </cell>
          <cell r="O393">
            <v>9.6774000000000004</v>
          </cell>
        </row>
        <row r="394">
          <cell r="A394" t="str">
            <v>Carrathool Assault - alcohol related</v>
          </cell>
          <cell r="B394" t="str">
            <v>Carrathool</v>
          </cell>
          <cell r="C394" t="str">
            <v>Assault - alcohol related</v>
          </cell>
          <cell r="D394">
            <v>0</v>
          </cell>
          <cell r="E394">
            <v>6.4516</v>
          </cell>
          <cell r="F394">
            <v>6.4516</v>
          </cell>
          <cell r="G394">
            <v>22.5806</v>
          </cell>
          <cell r="H394">
            <v>0</v>
          </cell>
          <cell r="I394">
            <v>9.6774000000000004</v>
          </cell>
          <cell r="J394">
            <v>25.8065</v>
          </cell>
          <cell r="K394">
            <v>6.4516</v>
          </cell>
          <cell r="L394">
            <v>12.9032</v>
          </cell>
          <cell r="M394">
            <v>0</v>
          </cell>
          <cell r="N394">
            <v>3.2258</v>
          </cell>
          <cell r="O394">
            <v>6.4516</v>
          </cell>
        </row>
        <row r="395">
          <cell r="A395" t="str">
            <v>Carrathool Sexual assault</v>
          </cell>
          <cell r="B395" t="str">
            <v>Carrathool</v>
          </cell>
          <cell r="C395" t="str">
            <v>Sexual assault</v>
          </cell>
          <cell r="D395">
            <v>0</v>
          </cell>
          <cell r="E395">
            <v>0</v>
          </cell>
          <cell r="F395">
            <v>100</v>
          </cell>
          <cell r="G395">
            <v>0</v>
          </cell>
          <cell r="H395">
            <v>0</v>
          </cell>
          <cell r="I395">
            <v>0</v>
          </cell>
          <cell r="J395">
            <v>0</v>
          </cell>
          <cell r="K395">
            <v>0</v>
          </cell>
          <cell r="L395">
            <v>0</v>
          </cell>
          <cell r="M395">
            <v>0</v>
          </cell>
          <cell r="N395">
            <v>0</v>
          </cell>
          <cell r="O395">
            <v>0</v>
          </cell>
        </row>
        <row r="396">
          <cell r="A396" t="str">
            <v>Carrathool Robbery</v>
          </cell>
          <cell r="B396" t="str">
            <v>Carrathool</v>
          </cell>
          <cell r="C396" t="str">
            <v>Robbery</v>
          </cell>
          <cell r="D396">
            <v>0</v>
          </cell>
          <cell r="E396">
            <v>0</v>
          </cell>
          <cell r="F396">
            <v>0</v>
          </cell>
          <cell r="G396">
            <v>0</v>
          </cell>
          <cell r="H396">
            <v>0</v>
          </cell>
          <cell r="I396">
            <v>0</v>
          </cell>
          <cell r="J396">
            <v>100</v>
          </cell>
          <cell r="K396">
            <v>0</v>
          </cell>
          <cell r="L396">
            <v>0</v>
          </cell>
          <cell r="M396">
            <v>0</v>
          </cell>
          <cell r="N396">
            <v>0</v>
          </cell>
          <cell r="O396">
            <v>0</v>
          </cell>
        </row>
        <row r="397">
          <cell r="A397" t="str">
            <v>Carrathool Break and enter dwelling</v>
          </cell>
          <cell r="B397" t="str">
            <v>Carrathool</v>
          </cell>
          <cell r="C397" t="str">
            <v>Break and enter dwelling</v>
          </cell>
          <cell r="D397">
            <v>0</v>
          </cell>
          <cell r="E397">
            <v>0</v>
          </cell>
          <cell r="F397">
            <v>40</v>
          </cell>
          <cell r="G397">
            <v>20</v>
          </cell>
          <cell r="H397">
            <v>0</v>
          </cell>
          <cell r="I397">
            <v>0</v>
          </cell>
          <cell r="J397">
            <v>0</v>
          </cell>
          <cell r="K397">
            <v>0</v>
          </cell>
          <cell r="L397">
            <v>0</v>
          </cell>
          <cell r="M397">
            <v>20</v>
          </cell>
          <cell r="N397">
            <v>0</v>
          </cell>
          <cell r="O397">
            <v>20</v>
          </cell>
        </row>
        <row r="398">
          <cell r="A398" t="str">
            <v>Carrathool Break and enter non-dwelling</v>
          </cell>
          <cell r="B398" t="str">
            <v>Carrathool</v>
          </cell>
          <cell r="C398" t="str">
            <v>Break and enter non-dwelling</v>
          </cell>
          <cell r="D398">
            <v>50</v>
          </cell>
          <cell r="E398">
            <v>0</v>
          </cell>
          <cell r="F398">
            <v>0</v>
          </cell>
          <cell r="G398">
            <v>50</v>
          </cell>
          <cell r="H398">
            <v>0</v>
          </cell>
          <cell r="I398">
            <v>0</v>
          </cell>
          <cell r="J398">
            <v>0</v>
          </cell>
          <cell r="K398">
            <v>0</v>
          </cell>
          <cell r="L398">
            <v>0</v>
          </cell>
          <cell r="M398">
            <v>0</v>
          </cell>
          <cell r="N398">
            <v>0</v>
          </cell>
          <cell r="O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100</v>
          </cell>
          <cell r="N399">
            <v>0</v>
          </cell>
          <cell r="O399">
            <v>0</v>
          </cell>
        </row>
        <row r="400">
          <cell r="A400" t="str">
            <v>Carrathool Steal from motor vehicle</v>
          </cell>
          <cell r="B400" t="str">
            <v>Carrathool</v>
          </cell>
          <cell r="C400" t="str">
            <v>Steal from motor vehicle</v>
          </cell>
          <cell r="D400">
            <v>0</v>
          </cell>
          <cell r="E400">
            <v>0</v>
          </cell>
          <cell r="F400">
            <v>0</v>
          </cell>
          <cell r="G400">
            <v>0</v>
          </cell>
          <cell r="H400">
            <v>33.333300000000001</v>
          </cell>
          <cell r="I400">
            <v>0</v>
          </cell>
          <cell r="J400">
            <v>0</v>
          </cell>
          <cell r="K400">
            <v>0</v>
          </cell>
          <cell r="L400">
            <v>33.333300000000001</v>
          </cell>
          <cell r="M400">
            <v>0</v>
          </cell>
          <cell r="N400">
            <v>33.333300000000001</v>
          </cell>
          <cell r="O400">
            <v>0</v>
          </cell>
        </row>
        <row r="401">
          <cell r="A401" t="str">
            <v>Carrathool Steal from dwelling</v>
          </cell>
          <cell r="B401" t="str">
            <v>Carrathool</v>
          </cell>
          <cell r="C401" t="str">
            <v>Steal from dwelling</v>
          </cell>
          <cell r="D401">
            <v>0</v>
          </cell>
          <cell r="E401">
            <v>0</v>
          </cell>
          <cell r="F401">
            <v>0</v>
          </cell>
          <cell r="G401">
            <v>0</v>
          </cell>
          <cell r="H401">
            <v>33.333300000000001</v>
          </cell>
          <cell r="I401">
            <v>0</v>
          </cell>
          <cell r="J401">
            <v>33.333300000000001</v>
          </cell>
          <cell r="K401">
            <v>0</v>
          </cell>
          <cell r="L401">
            <v>0</v>
          </cell>
          <cell r="M401">
            <v>33.333300000000001</v>
          </cell>
          <cell r="N401">
            <v>0</v>
          </cell>
          <cell r="O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100</v>
          </cell>
          <cell r="K402">
            <v>0</v>
          </cell>
          <cell r="L402">
            <v>0</v>
          </cell>
          <cell r="M402">
            <v>0</v>
          </cell>
          <cell r="N402">
            <v>0</v>
          </cell>
          <cell r="O402">
            <v>0</v>
          </cell>
        </row>
        <row r="403">
          <cell r="A403" t="str">
            <v>Carrathool Malicious damage to property</v>
          </cell>
          <cell r="B403" t="str">
            <v>Carrathool</v>
          </cell>
          <cell r="C403" t="str">
            <v>Malicious damage to property</v>
          </cell>
          <cell r="D403">
            <v>12.5</v>
          </cell>
          <cell r="E403">
            <v>3.125</v>
          </cell>
          <cell r="F403">
            <v>6.25</v>
          </cell>
          <cell r="G403">
            <v>9.375</v>
          </cell>
          <cell r="H403">
            <v>9.375</v>
          </cell>
          <cell r="I403">
            <v>3.125</v>
          </cell>
          <cell r="J403">
            <v>9.375</v>
          </cell>
          <cell r="K403">
            <v>12.5</v>
          </cell>
          <cell r="L403">
            <v>6.25</v>
          </cell>
          <cell r="M403">
            <v>12.5</v>
          </cell>
          <cell r="N403">
            <v>9.375</v>
          </cell>
          <cell r="O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row>
        <row r="405">
          <cell r="A405" t="str">
            <v>Central Darling Assault - domestic violence related</v>
          </cell>
          <cell r="B405" t="str">
            <v>Central Darling</v>
          </cell>
          <cell r="C405" t="str">
            <v>Assault - domestic violence related</v>
          </cell>
          <cell r="D405">
            <v>10.8911</v>
          </cell>
          <cell r="E405">
            <v>18.811900000000001</v>
          </cell>
          <cell r="F405">
            <v>2.9702999999999999</v>
          </cell>
          <cell r="G405">
            <v>6.9306999999999999</v>
          </cell>
          <cell r="H405">
            <v>3.9603999999999999</v>
          </cell>
          <cell r="I405">
            <v>7.9207999999999998</v>
          </cell>
          <cell r="J405">
            <v>8.9108999999999998</v>
          </cell>
          <cell r="K405">
            <v>7.9207999999999998</v>
          </cell>
          <cell r="L405">
            <v>3.9603999999999999</v>
          </cell>
          <cell r="M405">
            <v>4.9504999999999999</v>
          </cell>
          <cell r="N405">
            <v>9.9009999999999998</v>
          </cell>
          <cell r="O405">
            <v>12.8713</v>
          </cell>
        </row>
        <row r="406">
          <cell r="A406" t="str">
            <v>Central Darling Assault - non-domestic violence related</v>
          </cell>
          <cell r="B406" t="str">
            <v>Central Darling</v>
          </cell>
          <cell r="C406" t="str">
            <v>Assault - non-domestic violence related</v>
          </cell>
          <cell r="D406">
            <v>12.244899999999999</v>
          </cell>
          <cell r="E406">
            <v>8.1632999999999996</v>
          </cell>
          <cell r="F406">
            <v>14.2857</v>
          </cell>
          <cell r="G406">
            <v>0</v>
          </cell>
          <cell r="H406">
            <v>8.1632999999999996</v>
          </cell>
          <cell r="I406">
            <v>16.326499999999999</v>
          </cell>
          <cell r="J406">
            <v>2.0407999999999999</v>
          </cell>
          <cell r="K406">
            <v>2.0407999999999999</v>
          </cell>
          <cell r="L406">
            <v>12.244899999999999</v>
          </cell>
          <cell r="M406">
            <v>4.0815999999999999</v>
          </cell>
          <cell r="N406">
            <v>14.2857</v>
          </cell>
          <cell r="O406">
            <v>6.1223999999999998</v>
          </cell>
        </row>
        <row r="407">
          <cell r="A407" t="str">
            <v>Central Darling Assault - alcohol related</v>
          </cell>
          <cell r="B407" t="str">
            <v>Central Darling</v>
          </cell>
          <cell r="C407" t="str">
            <v>Assault - alcohol related</v>
          </cell>
          <cell r="D407">
            <v>12.592599999999999</v>
          </cell>
          <cell r="E407">
            <v>17.036999999999999</v>
          </cell>
          <cell r="F407">
            <v>5.9259000000000004</v>
          </cell>
          <cell r="G407">
            <v>5.1852</v>
          </cell>
          <cell r="H407">
            <v>4.4443999999999999</v>
          </cell>
          <cell r="I407">
            <v>11.1111</v>
          </cell>
          <cell r="J407">
            <v>5.9259000000000004</v>
          </cell>
          <cell r="K407">
            <v>6.6666999999999996</v>
          </cell>
          <cell r="L407">
            <v>6.6666999999999996</v>
          </cell>
          <cell r="M407">
            <v>5.1852</v>
          </cell>
          <cell r="N407">
            <v>11.1111</v>
          </cell>
          <cell r="O407">
            <v>8.1480999999999995</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row>
        <row r="410">
          <cell r="A410" t="str">
            <v>Central Darling Break and enter dwelling</v>
          </cell>
          <cell r="B410" t="str">
            <v>Central Darling</v>
          </cell>
          <cell r="C410" t="str">
            <v>Break and enter dwelling</v>
          </cell>
          <cell r="D410">
            <v>12.5</v>
          </cell>
          <cell r="E410">
            <v>0</v>
          </cell>
          <cell r="F410">
            <v>6.25</v>
          </cell>
          <cell r="G410">
            <v>12.5</v>
          </cell>
          <cell r="H410">
            <v>0</v>
          </cell>
          <cell r="I410">
            <v>12.5</v>
          </cell>
          <cell r="J410">
            <v>12.5</v>
          </cell>
          <cell r="K410">
            <v>12.5</v>
          </cell>
          <cell r="L410">
            <v>12.5</v>
          </cell>
          <cell r="M410">
            <v>6.25</v>
          </cell>
          <cell r="N410">
            <v>6.25</v>
          </cell>
          <cell r="O410">
            <v>6.25</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50</v>
          </cell>
          <cell r="J411">
            <v>0</v>
          </cell>
          <cell r="K411">
            <v>50</v>
          </cell>
          <cell r="L411">
            <v>0</v>
          </cell>
          <cell r="M411">
            <v>0</v>
          </cell>
          <cell r="N411">
            <v>0</v>
          </cell>
          <cell r="O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row>
        <row r="413">
          <cell r="A413" t="str">
            <v>Central Darling Steal from motor vehicle</v>
          </cell>
          <cell r="B413" t="str">
            <v>Central Darling</v>
          </cell>
          <cell r="C413" t="str">
            <v>Steal from motor vehicle</v>
          </cell>
          <cell r="D413">
            <v>0</v>
          </cell>
          <cell r="E413">
            <v>20</v>
          </cell>
          <cell r="F413">
            <v>0</v>
          </cell>
          <cell r="G413">
            <v>20</v>
          </cell>
          <cell r="H413">
            <v>0</v>
          </cell>
          <cell r="I413">
            <v>0</v>
          </cell>
          <cell r="J413">
            <v>20</v>
          </cell>
          <cell r="K413">
            <v>20</v>
          </cell>
          <cell r="L413">
            <v>0</v>
          </cell>
          <cell r="M413">
            <v>0</v>
          </cell>
          <cell r="N413">
            <v>0</v>
          </cell>
          <cell r="O413">
            <v>20</v>
          </cell>
        </row>
        <row r="414">
          <cell r="A414" t="str">
            <v>Central Darling Steal from dwelling</v>
          </cell>
          <cell r="B414" t="str">
            <v>Central Darling</v>
          </cell>
          <cell r="C414" t="str">
            <v>Steal from dwelling</v>
          </cell>
          <cell r="D414">
            <v>0</v>
          </cell>
          <cell r="E414">
            <v>0</v>
          </cell>
          <cell r="F414">
            <v>50</v>
          </cell>
          <cell r="G414">
            <v>0</v>
          </cell>
          <cell r="H414">
            <v>0</v>
          </cell>
          <cell r="I414">
            <v>0</v>
          </cell>
          <cell r="J414">
            <v>0</v>
          </cell>
          <cell r="K414">
            <v>0</v>
          </cell>
          <cell r="L414">
            <v>0</v>
          </cell>
          <cell r="M414">
            <v>0</v>
          </cell>
          <cell r="N414">
            <v>50</v>
          </cell>
          <cell r="O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row>
        <row r="416">
          <cell r="A416" t="str">
            <v>Central Darling Malicious damage to property</v>
          </cell>
          <cell r="B416" t="str">
            <v>Central Darling</v>
          </cell>
          <cell r="C416" t="str">
            <v>Malicious damage to property</v>
          </cell>
          <cell r="D416">
            <v>5.5556000000000001</v>
          </cell>
          <cell r="E416">
            <v>5.5556000000000001</v>
          </cell>
          <cell r="F416">
            <v>13.8889</v>
          </cell>
          <cell r="G416">
            <v>0</v>
          </cell>
          <cell r="H416">
            <v>5.5556000000000001</v>
          </cell>
          <cell r="I416">
            <v>8.3332999999999995</v>
          </cell>
          <cell r="J416">
            <v>11.1111</v>
          </cell>
          <cell r="K416">
            <v>16.666699999999999</v>
          </cell>
          <cell r="L416">
            <v>2.7778</v>
          </cell>
          <cell r="M416">
            <v>13.8889</v>
          </cell>
          <cell r="N416">
            <v>11.1111</v>
          </cell>
          <cell r="O416">
            <v>5.5556000000000001</v>
          </cell>
        </row>
        <row r="417">
          <cell r="A417" t="str">
            <v>Central Darling Graffiti</v>
          </cell>
          <cell r="B417" t="str">
            <v>Central Darling</v>
          </cell>
          <cell r="C417" t="str">
            <v>Graffiti</v>
          </cell>
          <cell r="D417">
            <v>0</v>
          </cell>
          <cell r="E417">
            <v>0</v>
          </cell>
          <cell r="F417">
            <v>0</v>
          </cell>
          <cell r="G417">
            <v>0</v>
          </cell>
          <cell r="H417">
            <v>100</v>
          </cell>
          <cell r="I417">
            <v>0</v>
          </cell>
          <cell r="J417">
            <v>0</v>
          </cell>
          <cell r="K417">
            <v>0</v>
          </cell>
          <cell r="L417">
            <v>0</v>
          </cell>
          <cell r="M417">
            <v>0</v>
          </cell>
          <cell r="N417">
            <v>0</v>
          </cell>
          <cell r="O417">
            <v>0</v>
          </cell>
        </row>
        <row r="418">
          <cell r="A418" t="str">
            <v>Cessnock Assault - domestic violence related</v>
          </cell>
          <cell r="B418" t="str">
            <v>Cessnock</v>
          </cell>
          <cell r="C418" t="str">
            <v>Assault - domestic violence related</v>
          </cell>
          <cell r="D418">
            <v>8.2988</v>
          </cell>
          <cell r="E418">
            <v>11.2033</v>
          </cell>
          <cell r="F418">
            <v>11.6183</v>
          </cell>
          <cell r="G418">
            <v>6.6390000000000002</v>
          </cell>
          <cell r="H418">
            <v>7.4688999999999997</v>
          </cell>
          <cell r="I418">
            <v>5.3941999999999997</v>
          </cell>
          <cell r="J418">
            <v>10.788399999999999</v>
          </cell>
          <cell r="K418">
            <v>9.1286000000000005</v>
          </cell>
          <cell r="L418">
            <v>4.1494</v>
          </cell>
          <cell r="M418">
            <v>7.8837999999999999</v>
          </cell>
          <cell r="N418">
            <v>9.5435999999999996</v>
          </cell>
          <cell r="O418">
            <v>7.8837999999999999</v>
          </cell>
        </row>
        <row r="419">
          <cell r="A419" t="str">
            <v>Cessnock Assault - non-domestic violence related</v>
          </cell>
          <cell r="B419" t="str">
            <v>Cessnock</v>
          </cell>
          <cell r="C419" t="str">
            <v>Assault - non-domestic violence related</v>
          </cell>
          <cell r="D419">
            <v>9.8039000000000005</v>
          </cell>
          <cell r="E419">
            <v>7.0587999999999997</v>
          </cell>
          <cell r="F419">
            <v>6.2744999999999997</v>
          </cell>
          <cell r="G419">
            <v>5.8823999999999996</v>
          </cell>
          <cell r="H419">
            <v>10.588200000000001</v>
          </cell>
          <cell r="I419">
            <v>9.4117999999999995</v>
          </cell>
          <cell r="J419">
            <v>9.4117999999999995</v>
          </cell>
          <cell r="K419">
            <v>10.588200000000001</v>
          </cell>
          <cell r="L419">
            <v>7.8430999999999997</v>
          </cell>
          <cell r="M419">
            <v>5.8823999999999996</v>
          </cell>
          <cell r="N419">
            <v>6.2744999999999997</v>
          </cell>
          <cell r="O419">
            <v>10.980399999999999</v>
          </cell>
        </row>
        <row r="420">
          <cell r="A420" t="str">
            <v>Cessnock Assault - alcohol related</v>
          </cell>
          <cell r="B420" t="str">
            <v>Cessnock</v>
          </cell>
          <cell r="C420" t="str">
            <v>Assault - alcohol related</v>
          </cell>
          <cell r="D420">
            <v>6.4516</v>
          </cell>
          <cell r="E420">
            <v>8.2949000000000002</v>
          </cell>
          <cell r="F420">
            <v>7.3733000000000004</v>
          </cell>
          <cell r="G420">
            <v>5.9908000000000001</v>
          </cell>
          <cell r="H420">
            <v>6.9123999999999999</v>
          </cell>
          <cell r="I420">
            <v>7.3733000000000004</v>
          </cell>
          <cell r="J420">
            <v>9.6774000000000004</v>
          </cell>
          <cell r="K420">
            <v>11.5207</v>
          </cell>
          <cell r="L420">
            <v>6.4516</v>
          </cell>
          <cell r="M420">
            <v>12.442399999999999</v>
          </cell>
          <cell r="N420">
            <v>7.8341000000000003</v>
          </cell>
          <cell r="O420">
            <v>9.6774000000000004</v>
          </cell>
        </row>
        <row r="421">
          <cell r="A421" t="str">
            <v>Cessnock Sexual assault</v>
          </cell>
          <cell r="B421" t="str">
            <v>Cessnock</v>
          </cell>
          <cell r="C421" t="str">
            <v>Sexual assault</v>
          </cell>
          <cell r="D421">
            <v>0</v>
          </cell>
          <cell r="E421">
            <v>17.391300000000001</v>
          </cell>
          <cell r="F421">
            <v>13.0435</v>
          </cell>
          <cell r="G421">
            <v>8.6957000000000004</v>
          </cell>
          <cell r="H421">
            <v>4.3478000000000003</v>
          </cell>
          <cell r="I421">
            <v>0</v>
          </cell>
          <cell r="J421">
            <v>8.6957000000000004</v>
          </cell>
          <cell r="K421">
            <v>17.391300000000001</v>
          </cell>
          <cell r="L421">
            <v>13.0435</v>
          </cell>
          <cell r="M421">
            <v>0</v>
          </cell>
          <cell r="N421">
            <v>13.0435</v>
          </cell>
          <cell r="O421">
            <v>4.3478000000000003</v>
          </cell>
        </row>
        <row r="422">
          <cell r="A422" t="str">
            <v>Cessnock Robbery</v>
          </cell>
          <cell r="B422" t="str">
            <v>Cessnock</v>
          </cell>
          <cell r="C422" t="str">
            <v>Robbery</v>
          </cell>
          <cell r="D422">
            <v>0</v>
          </cell>
          <cell r="E422">
            <v>28.571400000000001</v>
          </cell>
          <cell r="F422">
            <v>14.2857</v>
          </cell>
          <cell r="G422">
            <v>14.2857</v>
          </cell>
          <cell r="H422">
            <v>0</v>
          </cell>
          <cell r="I422">
            <v>14.2857</v>
          </cell>
          <cell r="J422">
            <v>14.2857</v>
          </cell>
          <cell r="K422">
            <v>0</v>
          </cell>
          <cell r="L422">
            <v>14.2857</v>
          </cell>
          <cell r="M422">
            <v>0</v>
          </cell>
          <cell r="N422">
            <v>0</v>
          </cell>
          <cell r="O422">
            <v>0</v>
          </cell>
        </row>
        <row r="423">
          <cell r="A423" t="str">
            <v>Cessnock Break and enter dwelling</v>
          </cell>
          <cell r="B423" t="str">
            <v>Cessnock</v>
          </cell>
          <cell r="C423" t="str">
            <v>Break and enter dwelling</v>
          </cell>
          <cell r="D423">
            <v>9.8214000000000006</v>
          </cell>
          <cell r="E423">
            <v>8.0357000000000003</v>
          </cell>
          <cell r="F423">
            <v>11.607100000000001</v>
          </cell>
          <cell r="G423">
            <v>4.4642999999999997</v>
          </cell>
          <cell r="H423">
            <v>7.1429</v>
          </cell>
          <cell r="I423">
            <v>7.1429</v>
          </cell>
          <cell r="J423">
            <v>5.3571</v>
          </cell>
          <cell r="K423">
            <v>6.25</v>
          </cell>
          <cell r="L423">
            <v>6.25</v>
          </cell>
          <cell r="M423">
            <v>11.607100000000001</v>
          </cell>
          <cell r="N423">
            <v>12.5</v>
          </cell>
          <cell r="O423">
            <v>9.8214000000000006</v>
          </cell>
        </row>
        <row r="424">
          <cell r="A424" t="str">
            <v>Cessnock Break and enter non-dwelling</v>
          </cell>
          <cell r="B424" t="str">
            <v>Cessnock</v>
          </cell>
          <cell r="C424" t="str">
            <v>Break and enter non-dwelling</v>
          </cell>
          <cell r="D424">
            <v>7.3170999999999999</v>
          </cell>
          <cell r="E424">
            <v>4.8780000000000001</v>
          </cell>
          <cell r="F424">
            <v>6.0975999999999999</v>
          </cell>
          <cell r="G424">
            <v>13.4146</v>
          </cell>
          <cell r="H424">
            <v>18.2927</v>
          </cell>
          <cell r="I424">
            <v>12.1951</v>
          </cell>
          <cell r="J424">
            <v>13.4146</v>
          </cell>
          <cell r="K424">
            <v>3.6585000000000001</v>
          </cell>
          <cell r="L424">
            <v>6.0975999999999999</v>
          </cell>
          <cell r="M424">
            <v>12.1951</v>
          </cell>
          <cell r="N424">
            <v>1.2195</v>
          </cell>
          <cell r="O424">
            <v>1.2195</v>
          </cell>
        </row>
        <row r="425">
          <cell r="A425" t="str">
            <v>Cessnock Motor vehicle theft</v>
          </cell>
          <cell r="B425" t="str">
            <v>Cessnock</v>
          </cell>
          <cell r="C425" t="str">
            <v>Motor vehicle theft</v>
          </cell>
          <cell r="D425">
            <v>2</v>
          </cell>
          <cell r="E425">
            <v>7</v>
          </cell>
          <cell r="F425">
            <v>4</v>
          </cell>
          <cell r="G425">
            <v>9</v>
          </cell>
          <cell r="H425">
            <v>6</v>
          </cell>
          <cell r="I425">
            <v>5</v>
          </cell>
          <cell r="J425">
            <v>11</v>
          </cell>
          <cell r="K425">
            <v>3</v>
          </cell>
          <cell r="L425">
            <v>13</v>
          </cell>
          <cell r="M425">
            <v>16</v>
          </cell>
          <cell r="N425">
            <v>10</v>
          </cell>
          <cell r="O425">
            <v>14</v>
          </cell>
        </row>
        <row r="426">
          <cell r="A426" t="str">
            <v>Cessnock Steal from motor vehicle</v>
          </cell>
          <cell r="B426" t="str">
            <v>Cessnock</v>
          </cell>
          <cell r="C426" t="str">
            <v>Steal from motor vehicle</v>
          </cell>
          <cell r="D426">
            <v>15.306100000000001</v>
          </cell>
          <cell r="E426">
            <v>6.1223999999999998</v>
          </cell>
          <cell r="F426">
            <v>9.1837</v>
          </cell>
          <cell r="G426">
            <v>12.244899999999999</v>
          </cell>
          <cell r="H426">
            <v>9.1837</v>
          </cell>
          <cell r="I426">
            <v>7.1429</v>
          </cell>
          <cell r="J426">
            <v>4.0815999999999999</v>
          </cell>
          <cell r="K426">
            <v>10.2041</v>
          </cell>
          <cell r="L426">
            <v>6.1223999999999998</v>
          </cell>
          <cell r="M426">
            <v>4.0815999999999999</v>
          </cell>
          <cell r="N426">
            <v>7.1429</v>
          </cell>
          <cell r="O426">
            <v>9.1837</v>
          </cell>
        </row>
        <row r="427">
          <cell r="A427" t="str">
            <v>Cessnock Steal from dwelling</v>
          </cell>
          <cell r="B427" t="str">
            <v>Cessnock</v>
          </cell>
          <cell r="C427" t="str">
            <v>Steal from dwelling</v>
          </cell>
          <cell r="D427">
            <v>1.4705999999999999</v>
          </cell>
          <cell r="E427">
            <v>10.2941</v>
          </cell>
          <cell r="F427">
            <v>10.2941</v>
          </cell>
          <cell r="G427">
            <v>5.8823999999999996</v>
          </cell>
          <cell r="H427">
            <v>5.8823999999999996</v>
          </cell>
          <cell r="I427">
            <v>10.2941</v>
          </cell>
          <cell r="J427">
            <v>0</v>
          </cell>
          <cell r="K427">
            <v>13.235300000000001</v>
          </cell>
          <cell r="L427">
            <v>8.8234999999999992</v>
          </cell>
          <cell r="M427">
            <v>8.8234999999999992</v>
          </cell>
          <cell r="N427">
            <v>11.764699999999999</v>
          </cell>
          <cell r="O427">
            <v>13.235300000000001</v>
          </cell>
        </row>
        <row r="428">
          <cell r="A428" t="str">
            <v>Cessnock Steal from person</v>
          </cell>
          <cell r="B428" t="str">
            <v>Cessnock</v>
          </cell>
          <cell r="C428" t="str">
            <v>Steal from person</v>
          </cell>
          <cell r="D428">
            <v>33.333300000000001</v>
          </cell>
          <cell r="E428">
            <v>6.6666999999999996</v>
          </cell>
          <cell r="F428">
            <v>13.333299999999999</v>
          </cell>
          <cell r="G428">
            <v>0</v>
          </cell>
          <cell r="H428">
            <v>0</v>
          </cell>
          <cell r="I428">
            <v>6.6666999999999996</v>
          </cell>
          <cell r="J428">
            <v>0</v>
          </cell>
          <cell r="K428">
            <v>6.6666999999999996</v>
          </cell>
          <cell r="L428">
            <v>6.6666999999999996</v>
          </cell>
          <cell r="M428">
            <v>6.6666999999999996</v>
          </cell>
          <cell r="N428">
            <v>13.333299999999999</v>
          </cell>
          <cell r="O428">
            <v>6.6666999999999996</v>
          </cell>
        </row>
        <row r="429">
          <cell r="A429" t="str">
            <v>Cessnock Malicious damage to property</v>
          </cell>
          <cell r="B429" t="str">
            <v>Cessnock</v>
          </cell>
          <cell r="C429" t="str">
            <v>Malicious damage to property</v>
          </cell>
          <cell r="D429">
            <v>9.5685000000000002</v>
          </cell>
          <cell r="E429">
            <v>12.0075</v>
          </cell>
          <cell r="F429">
            <v>7.3170999999999999</v>
          </cell>
          <cell r="G429">
            <v>7.6923000000000004</v>
          </cell>
          <cell r="H429">
            <v>9.1931999999999992</v>
          </cell>
          <cell r="I429">
            <v>6.7542</v>
          </cell>
          <cell r="J429">
            <v>7.8799000000000001</v>
          </cell>
          <cell r="K429">
            <v>7.1295000000000002</v>
          </cell>
          <cell r="L429">
            <v>9.1931999999999992</v>
          </cell>
          <cell r="M429">
            <v>8.6303999999999998</v>
          </cell>
          <cell r="N429">
            <v>7.5046999999999997</v>
          </cell>
          <cell r="O429">
            <v>7.1295000000000002</v>
          </cell>
        </row>
        <row r="430">
          <cell r="A430" t="str">
            <v>Cessnock Graffiti</v>
          </cell>
          <cell r="B430" t="str">
            <v>Cessnock</v>
          </cell>
          <cell r="C430" t="str">
            <v>Graffiti</v>
          </cell>
          <cell r="D430">
            <v>0</v>
          </cell>
          <cell r="E430">
            <v>71.052599999999998</v>
          </cell>
          <cell r="F430">
            <v>2.6316000000000002</v>
          </cell>
          <cell r="G430">
            <v>2.6316000000000002</v>
          </cell>
          <cell r="H430">
            <v>0</v>
          </cell>
          <cell r="I430">
            <v>10.526300000000001</v>
          </cell>
          <cell r="J430">
            <v>5.2632000000000003</v>
          </cell>
          <cell r="K430">
            <v>2.6316000000000002</v>
          </cell>
          <cell r="L430">
            <v>2.6316000000000002</v>
          </cell>
          <cell r="M430">
            <v>2.6316000000000002</v>
          </cell>
          <cell r="N430">
            <v>0</v>
          </cell>
          <cell r="O430">
            <v>0</v>
          </cell>
        </row>
        <row r="431">
          <cell r="A431" t="str">
            <v>Clarence Valley Assault - domestic violence related</v>
          </cell>
          <cell r="B431" t="str">
            <v>Clarence Valley</v>
          </cell>
          <cell r="C431" t="str">
            <v>Assault - domestic violence related</v>
          </cell>
          <cell r="D431">
            <v>6.2016</v>
          </cell>
          <cell r="E431">
            <v>13.1783</v>
          </cell>
          <cell r="F431">
            <v>10.077500000000001</v>
          </cell>
          <cell r="G431">
            <v>9.3023000000000007</v>
          </cell>
          <cell r="H431">
            <v>7.7519</v>
          </cell>
          <cell r="I431">
            <v>9.3023000000000007</v>
          </cell>
          <cell r="J431">
            <v>8.5271000000000008</v>
          </cell>
          <cell r="K431">
            <v>6.2016</v>
          </cell>
          <cell r="L431">
            <v>7.7519</v>
          </cell>
          <cell r="M431">
            <v>7.7519</v>
          </cell>
          <cell r="N431">
            <v>7.7519</v>
          </cell>
          <cell r="O431">
            <v>6.2016</v>
          </cell>
        </row>
        <row r="432">
          <cell r="A432" t="str">
            <v>Clarence Valley Assault - non-domestic violence related</v>
          </cell>
          <cell r="B432" t="str">
            <v>Clarence Valley</v>
          </cell>
          <cell r="C432" t="str">
            <v>Assault - non-domestic violence related</v>
          </cell>
          <cell r="D432">
            <v>9.0908999999999995</v>
          </cell>
          <cell r="E432">
            <v>6.1688000000000001</v>
          </cell>
          <cell r="F432">
            <v>7.7922000000000002</v>
          </cell>
          <cell r="G432">
            <v>7.4675000000000002</v>
          </cell>
          <cell r="H432">
            <v>8.4415999999999993</v>
          </cell>
          <cell r="I432">
            <v>8.1168999999999993</v>
          </cell>
          <cell r="J432">
            <v>7.7922000000000002</v>
          </cell>
          <cell r="K432">
            <v>7.4675000000000002</v>
          </cell>
          <cell r="L432">
            <v>8.7661999999999995</v>
          </cell>
          <cell r="M432">
            <v>8.1168999999999993</v>
          </cell>
          <cell r="N432">
            <v>9.7402999999999995</v>
          </cell>
          <cell r="O432">
            <v>11.039</v>
          </cell>
        </row>
        <row r="433">
          <cell r="A433" t="str">
            <v>Clarence Valley Assault - alcohol related</v>
          </cell>
          <cell r="B433" t="str">
            <v>Clarence Valley</v>
          </cell>
          <cell r="C433" t="str">
            <v>Assault - alcohol related</v>
          </cell>
          <cell r="D433">
            <v>10.1852</v>
          </cell>
          <cell r="E433">
            <v>9.2592999999999996</v>
          </cell>
          <cell r="F433">
            <v>4.1666999999999996</v>
          </cell>
          <cell r="G433">
            <v>7.4074</v>
          </cell>
          <cell r="H433">
            <v>6.0185000000000004</v>
          </cell>
          <cell r="I433">
            <v>10.1852</v>
          </cell>
          <cell r="J433">
            <v>9.2592999999999996</v>
          </cell>
          <cell r="K433">
            <v>7.8704000000000001</v>
          </cell>
          <cell r="L433">
            <v>9.7222000000000008</v>
          </cell>
          <cell r="M433">
            <v>8.3332999999999995</v>
          </cell>
          <cell r="N433">
            <v>6.0185000000000004</v>
          </cell>
          <cell r="O433">
            <v>11.5741</v>
          </cell>
        </row>
        <row r="434">
          <cell r="A434" t="str">
            <v>Clarence Valley Sexual assault</v>
          </cell>
          <cell r="B434" t="str">
            <v>Clarence Valley</v>
          </cell>
          <cell r="C434" t="str">
            <v>Sexual assault</v>
          </cell>
          <cell r="D434">
            <v>10.344799999999999</v>
          </cell>
          <cell r="E434">
            <v>3.4483000000000001</v>
          </cell>
          <cell r="F434">
            <v>13.793100000000001</v>
          </cell>
          <cell r="G434">
            <v>3.4483000000000001</v>
          </cell>
          <cell r="H434">
            <v>3.4483000000000001</v>
          </cell>
          <cell r="I434">
            <v>10.344799999999999</v>
          </cell>
          <cell r="J434">
            <v>6.8966000000000003</v>
          </cell>
          <cell r="K434">
            <v>17.241399999999999</v>
          </cell>
          <cell r="L434">
            <v>6.8966000000000003</v>
          </cell>
          <cell r="M434">
            <v>6.8966000000000003</v>
          </cell>
          <cell r="N434">
            <v>10.344799999999999</v>
          </cell>
          <cell r="O434">
            <v>6.8966000000000003</v>
          </cell>
        </row>
        <row r="435">
          <cell r="A435" t="str">
            <v>Clarence Valley Robbery</v>
          </cell>
          <cell r="B435" t="str">
            <v>Clarence Valley</v>
          </cell>
          <cell r="C435" t="str">
            <v>Robbery</v>
          </cell>
          <cell r="D435">
            <v>12.5</v>
          </cell>
          <cell r="E435">
            <v>0</v>
          </cell>
          <cell r="F435">
            <v>0</v>
          </cell>
          <cell r="G435">
            <v>0</v>
          </cell>
          <cell r="H435">
            <v>37.5</v>
          </cell>
          <cell r="I435">
            <v>12.5</v>
          </cell>
          <cell r="J435">
            <v>12.5</v>
          </cell>
          <cell r="K435">
            <v>0</v>
          </cell>
          <cell r="L435">
            <v>0</v>
          </cell>
          <cell r="M435">
            <v>25</v>
          </cell>
          <cell r="N435">
            <v>0</v>
          </cell>
          <cell r="O435">
            <v>0</v>
          </cell>
        </row>
        <row r="436">
          <cell r="A436" t="str">
            <v>Clarence Valley Break and enter dwelling</v>
          </cell>
          <cell r="B436" t="str">
            <v>Clarence Valley</v>
          </cell>
          <cell r="C436" t="str">
            <v>Break and enter dwelling</v>
          </cell>
          <cell r="D436">
            <v>9.5808</v>
          </cell>
          <cell r="E436">
            <v>2.9940000000000002</v>
          </cell>
          <cell r="F436">
            <v>5.9880000000000004</v>
          </cell>
          <cell r="G436">
            <v>8.3832000000000004</v>
          </cell>
          <cell r="H436">
            <v>10.179600000000001</v>
          </cell>
          <cell r="I436">
            <v>7.7843999999999998</v>
          </cell>
          <cell r="J436">
            <v>9.5808</v>
          </cell>
          <cell r="K436">
            <v>8.9819999999999993</v>
          </cell>
          <cell r="L436">
            <v>6.5868000000000002</v>
          </cell>
          <cell r="M436">
            <v>5.3891999999999998</v>
          </cell>
          <cell r="N436">
            <v>8.3832000000000004</v>
          </cell>
          <cell r="O436">
            <v>16.1677</v>
          </cell>
        </row>
        <row r="437">
          <cell r="A437" t="str">
            <v>Clarence Valley Break and enter non-dwelling</v>
          </cell>
          <cell r="B437" t="str">
            <v>Clarence Valley</v>
          </cell>
          <cell r="C437" t="str">
            <v>Break and enter non-dwelling</v>
          </cell>
          <cell r="D437">
            <v>7.5</v>
          </cell>
          <cell r="E437">
            <v>11.25</v>
          </cell>
          <cell r="F437">
            <v>6.25</v>
          </cell>
          <cell r="G437">
            <v>5</v>
          </cell>
          <cell r="H437">
            <v>12.5</v>
          </cell>
          <cell r="I437">
            <v>8.75</v>
          </cell>
          <cell r="J437">
            <v>8.75</v>
          </cell>
          <cell r="K437">
            <v>2.5</v>
          </cell>
          <cell r="L437">
            <v>12.5</v>
          </cell>
          <cell r="M437">
            <v>11.25</v>
          </cell>
          <cell r="N437">
            <v>8.75</v>
          </cell>
          <cell r="O437">
            <v>5</v>
          </cell>
        </row>
        <row r="438">
          <cell r="A438" t="str">
            <v>Clarence Valley Motor vehicle theft</v>
          </cell>
          <cell r="B438" t="str">
            <v>Clarence Valley</v>
          </cell>
          <cell r="C438" t="str">
            <v>Motor vehicle theft</v>
          </cell>
          <cell r="D438">
            <v>5.8823999999999996</v>
          </cell>
          <cell r="E438">
            <v>13.7255</v>
          </cell>
          <cell r="F438">
            <v>7.8430999999999997</v>
          </cell>
          <cell r="G438">
            <v>3.9216000000000002</v>
          </cell>
          <cell r="H438">
            <v>7.8430999999999997</v>
          </cell>
          <cell r="I438">
            <v>9.8039000000000005</v>
          </cell>
          <cell r="J438">
            <v>13.7255</v>
          </cell>
          <cell r="K438">
            <v>7.8430999999999997</v>
          </cell>
          <cell r="L438">
            <v>11.764699999999999</v>
          </cell>
          <cell r="M438">
            <v>1.9608000000000001</v>
          </cell>
          <cell r="N438">
            <v>5.8823999999999996</v>
          </cell>
          <cell r="O438">
            <v>9.8039000000000005</v>
          </cell>
        </row>
        <row r="439">
          <cell r="A439" t="str">
            <v>Clarence Valley Steal from motor vehicle</v>
          </cell>
          <cell r="B439" t="str">
            <v>Clarence Valley</v>
          </cell>
          <cell r="C439" t="str">
            <v>Steal from motor vehicle</v>
          </cell>
          <cell r="D439">
            <v>13.6691</v>
          </cell>
          <cell r="E439">
            <v>6.4748000000000001</v>
          </cell>
          <cell r="F439">
            <v>5.0359999999999996</v>
          </cell>
          <cell r="G439">
            <v>11.5108</v>
          </cell>
          <cell r="H439">
            <v>11.5108</v>
          </cell>
          <cell r="I439">
            <v>9.3524999999999991</v>
          </cell>
          <cell r="J439">
            <v>10.791399999999999</v>
          </cell>
          <cell r="K439">
            <v>4.3164999999999996</v>
          </cell>
          <cell r="L439">
            <v>4.3164999999999996</v>
          </cell>
          <cell r="M439">
            <v>9.3524999999999991</v>
          </cell>
          <cell r="N439">
            <v>5.0359999999999996</v>
          </cell>
          <cell r="O439">
            <v>8.6331000000000007</v>
          </cell>
        </row>
        <row r="440">
          <cell r="A440" t="str">
            <v>Clarence Valley Steal from dwelling</v>
          </cell>
          <cell r="B440" t="str">
            <v>Clarence Valley</v>
          </cell>
          <cell r="C440" t="str">
            <v>Steal from dwelling</v>
          </cell>
          <cell r="D440">
            <v>12.3596</v>
          </cell>
          <cell r="E440">
            <v>8.9887999999999995</v>
          </cell>
          <cell r="F440">
            <v>3.3708</v>
          </cell>
          <cell r="G440">
            <v>10.112399999999999</v>
          </cell>
          <cell r="H440">
            <v>8.9887999999999995</v>
          </cell>
          <cell r="I440">
            <v>5.6180000000000003</v>
          </cell>
          <cell r="J440">
            <v>6.7416</v>
          </cell>
          <cell r="K440">
            <v>11.236000000000001</v>
          </cell>
          <cell r="L440">
            <v>7.8651999999999997</v>
          </cell>
          <cell r="M440">
            <v>12.3596</v>
          </cell>
          <cell r="N440">
            <v>4.4943999999999997</v>
          </cell>
          <cell r="O440">
            <v>7.8651999999999997</v>
          </cell>
        </row>
        <row r="441">
          <cell r="A441" t="str">
            <v>Clarence Valley Steal from person</v>
          </cell>
          <cell r="B441" t="str">
            <v>Clarence Valley</v>
          </cell>
          <cell r="C441" t="str">
            <v>Steal from person</v>
          </cell>
          <cell r="D441">
            <v>8.6957000000000004</v>
          </cell>
          <cell r="E441">
            <v>4.3478000000000003</v>
          </cell>
          <cell r="F441">
            <v>17.391300000000001</v>
          </cell>
          <cell r="G441">
            <v>17.391300000000001</v>
          </cell>
          <cell r="H441">
            <v>8.6957000000000004</v>
          </cell>
          <cell r="I441">
            <v>4.3478000000000003</v>
          </cell>
          <cell r="J441">
            <v>4.3478000000000003</v>
          </cell>
          <cell r="K441">
            <v>0</v>
          </cell>
          <cell r="L441">
            <v>4.3478000000000003</v>
          </cell>
          <cell r="M441">
            <v>0</v>
          </cell>
          <cell r="N441">
            <v>17.391300000000001</v>
          </cell>
          <cell r="O441">
            <v>13.0435</v>
          </cell>
        </row>
        <row r="442">
          <cell r="A442" t="str">
            <v>Clarence Valley Malicious damage to property</v>
          </cell>
          <cell r="B442" t="str">
            <v>Clarence Valley</v>
          </cell>
          <cell r="C442" t="str">
            <v>Malicious damage to property</v>
          </cell>
          <cell r="D442">
            <v>9.8683999999999994</v>
          </cell>
          <cell r="E442">
            <v>7.8947000000000003</v>
          </cell>
          <cell r="F442">
            <v>10.0877</v>
          </cell>
          <cell r="G442">
            <v>6.1403999999999996</v>
          </cell>
          <cell r="H442">
            <v>10.7456</v>
          </cell>
          <cell r="I442">
            <v>10.307</v>
          </cell>
          <cell r="J442">
            <v>8.5526</v>
          </cell>
          <cell r="K442">
            <v>6.5789</v>
          </cell>
          <cell r="L442">
            <v>7.6753999999999998</v>
          </cell>
          <cell r="M442">
            <v>11.184200000000001</v>
          </cell>
          <cell r="N442">
            <v>5.9211</v>
          </cell>
          <cell r="O442">
            <v>5.0438999999999998</v>
          </cell>
        </row>
        <row r="443">
          <cell r="A443" t="str">
            <v>Clarence Valley Graffiti</v>
          </cell>
          <cell r="B443" t="str">
            <v>Clarence Valley</v>
          </cell>
          <cell r="C443" t="str">
            <v>Graffiti</v>
          </cell>
          <cell r="D443">
            <v>10.526300000000001</v>
          </cell>
          <cell r="E443">
            <v>5.2632000000000003</v>
          </cell>
          <cell r="F443">
            <v>31.578900000000001</v>
          </cell>
          <cell r="G443">
            <v>5.2632000000000003</v>
          </cell>
          <cell r="H443">
            <v>5.2632000000000003</v>
          </cell>
          <cell r="I443">
            <v>0</v>
          </cell>
          <cell r="J443">
            <v>5.2632000000000003</v>
          </cell>
          <cell r="K443">
            <v>0</v>
          </cell>
          <cell r="L443">
            <v>15.7895</v>
          </cell>
          <cell r="M443">
            <v>15.7895</v>
          </cell>
          <cell r="N443">
            <v>0</v>
          </cell>
          <cell r="O443">
            <v>5.2632000000000003</v>
          </cell>
        </row>
        <row r="444">
          <cell r="A444" t="str">
            <v>Cobar Assault - domestic violence related</v>
          </cell>
          <cell r="B444" t="str">
            <v>Cobar</v>
          </cell>
          <cell r="C444" t="str">
            <v>Assault - domestic violence related</v>
          </cell>
          <cell r="D444">
            <v>11.764699999999999</v>
          </cell>
          <cell r="E444">
            <v>5.8823999999999996</v>
          </cell>
          <cell r="F444">
            <v>5.8823999999999996</v>
          </cell>
          <cell r="G444">
            <v>11.764699999999999</v>
          </cell>
          <cell r="H444">
            <v>17.647099999999998</v>
          </cell>
          <cell r="I444">
            <v>5.8823999999999996</v>
          </cell>
          <cell r="J444">
            <v>11.764699999999999</v>
          </cell>
          <cell r="K444">
            <v>0</v>
          </cell>
          <cell r="L444">
            <v>17.647099999999998</v>
          </cell>
          <cell r="M444">
            <v>5.8823999999999996</v>
          </cell>
          <cell r="N444">
            <v>0</v>
          </cell>
          <cell r="O444">
            <v>5.8823999999999996</v>
          </cell>
        </row>
        <row r="445">
          <cell r="A445" t="str">
            <v>Cobar Assault - non-domestic violence related</v>
          </cell>
          <cell r="B445" t="str">
            <v>Cobar</v>
          </cell>
          <cell r="C445" t="str">
            <v>Assault - non-domestic violence related</v>
          </cell>
          <cell r="D445">
            <v>2.5640999999999998</v>
          </cell>
          <cell r="E445">
            <v>7.6923000000000004</v>
          </cell>
          <cell r="F445">
            <v>5.1281999999999996</v>
          </cell>
          <cell r="G445">
            <v>5.1281999999999996</v>
          </cell>
          <cell r="H445">
            <v>15.384600000000001</v>
          </cell>
          <cell r="I445">
            <v>12.820499999999999</v>
          </cell>
          <cell r="J445">
            <v>15.384600000000001</v>
          </cell>
          <cell r="K445">
            <v>7.6923000000000004</v>
          </cell>
          <cell r="L445">
            <v>2.5640999999999998</v>
          </cell>
          <cell r="M445">
            <v>15.384600000000001</v>
          </cell>
          <cell r="N445">
            <v>7.6923000000000004</v>
          </cell>
          <cell r="O445">
            <v>2.5640999999999998</v>
          </cell>
        </row>
        <row r="446">
          <cell r="A446" t="str">
            <v>Cobar Assault - alcohol related</v>
          </cell>
          <cell r="B446" t="str">
            <v>Cobar</v>
          </cell>
          <cell r="C446" t="str">
            <v>Assault - alcohol related</v>
          </cell>
          <cell r="D446">
            <v>5.7142999999999997</v>
          </cell>
          <cell r="E446">
            <v>11.428599999999999</v>
          </cell>
          <cell r="F446">
            <v>2.8571</v>
          </cell>
          <cell r="G446">
            <v>8.5714000000000006</v>
          </cell>
          <cell r="H446">
            <v>20</v>
          </cell>
          <cell r="I446">
            <v>8.5714000000000006</v>
          </cell>
          <cell r="J446">
            <v>8.5714000000000006</v>
          </cell>
          <cell r="K446">
            <v>2.8571</v>
          </cell>
          <cell r="L446">
            <v>11.428599999999999</v>
          </cell>
          <cell r="M446">
            <v>8.5714000000000006</v>
          </cell>
          <cell r="N446">
            <v>8.5714000000000006</v>
          </cell>
          <cell r="O446">
            <v>2.8571</v>
          </cell>
        </row>
        <row r="447">
          <cell r="A447" t="str">
            <v>Cobar Sexual assault</v>
          </cell>
          <cell r="B447" t="str">
            <v>Cobar</v>
          </cell>
          <cell r="C447" t="str">
            <v>Sexual assault</v>
          </cell>
          <cell r="D447">
            <v>0</v>
          </cell>
          <cell r="E447">
            <v>0</v>
          </cell>
          <cell r="F447">
            <v>0</v>
          </cell>
          <cell r="G447">
            <v>0</v>
          </cell>
          <cell r="H447">
            <v>0</v>
          </cell>
          <cell r="I447">
            <v>100</v>
          </cell>
          <cell r="J447">
            <v>0</v>
          </cell>
          <cell r="K447">
            <v>0</v>
          </cell>
          <cell r="L447">
            <v>0</v>
          </cell>
          <cell r="M447">
            <v>0</v>
          </cell>
          <cell r="N447">
            <v>0</v>
          </cell>
          <cell r="O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row>
        <row r="449">
          <cell r="A449" t="str">
            <v>Cobar Break and enter dwelling</v>
          </cell>
          <cell r="B449" t="str">
            <v>Cobar</v>
          </cell>
          <cell r="C449" t="str">
            <v>Break and enter dwelling</v>
          </cell>
          <cell r="D449">
            <v>0</v>
          </cell>
          <cell r="E449">
            <v>0</v>
          </cell>
          <cell r="F449">
            <v>0</v>
          </cell>
          <cell r="G449">
            <v>28.571400000000001</v>
          </cell>
          <cell r="H449">
            <v>14.2857</v>
          </cell>
          <cell r="I449">
            <v>0</v>
          </cell>
          <cell r="J449">
            <v>14.2857</v>
          </cell>
          <cell r="K449">
            <v>0</v>
          </cell>
          <cell r="L449">
            <v>0</v>
          </cell>
          <cell r="M449">
            <v>14.2857</v>
          </cell>
          <cell r="N449">
            <v>14.2857</v>
          </cell>
          <cell r="O449">
            <v>14.2857</v>
          </cell>
        </row>
        <row r="450">
          <cell r="A450" t="str">
            <v>Cobar Break and enter non-dwelling</v>
          </cell>
          <cell r="B450" t="str">
            <v>Cobar</v>
          </cell>
          <cell r="C450" t="str">
            <v>Break and enter non-dwelling</v>
          </cell>
          <cell r="D450">
            <v>20</v>
          </cell>
          <cell r="E450">
            <v>0</v>
          </cell>
          <cell r="F450">
            <v>0</v>
          </cell>
          <cell r="G450">
            <v>0</v>
          </cell>
          <cell r="H450">
            <v>20</v>
          </cell>
          <cell r="I450">
            <v>0</v>
          </cell>
          <cell r="J450">
            <v>20</v>
          </cell>
          <cell r="K450">
            <v>0</v>
          </cell>
          <cell r="L450">
            <v>0</v>
          </cell>
          <cell r="M450">
            <v>20</v>
          </cell>
          <cell r="N450">
            <v>0</v>
          </cell>
          <cell r="O450">
            <v>20</v>
          </cell>
        </row>
        <row r="451">
          <cell r="A451" t="str">
            <v>Cobar Motor vehicle theft</v>
          </cell>
          <cell r="B451" t="str">
            <v>Cobar</v>
          </cell>
          <cell r="C451" t="str">
            <v>Motor vehicle theft</v>
          </cell>
          <cell r="D451">
            <v>0</v>
          </cell>
          <cell r="E451">
            <v>0</v>
          </cell>
          <cell r="F451">
            <v>0</v>
          </cell>
          <cell r="G451">
            <v>0</v>
          </cell>
          <cell r="H451">
            <v>0</v>
          </cell>
          <cell r="I451">
            <v>0</v>
          </cell>
          <cell r="J451">
            <v>100</v>
          </cell>
          <cell r="K451">
            <v>0</v>
          </cell>
          <cell r="L451">
            <v>0</v>
          </cell>
          <cell r="M451">
            <v>0</v>
          </cell>
          <cell r="N451">
            <v>0</v>
          </cell>
          <cell r="O451">
            <v>0</v>
          </cell>
        </row>
        <row r="452">
          <cell r="A452" t="str">
            <v>Cobar Steal from motor vehicle</v>
          </cell>
          <cell r="B452" t="str">
            <v>Cobar</v>
          </cell>
          <cell r="C452" t="str">
            <v>Steal from motor vehicle</v>
          </cell>
          <cell r="D452">
            <v>9.0908999999999995</v>
          </cell>
          <cell r="E452">
            <v>0</v>
          </cell>
          <cell r="F452">
            <v>0</v>
          </cell>
          <cell r="G452">
            <v>0</v>
          </cell>
          <cell r="H452">
            <v>27.2727</v>
          </cell>
          <cell r="I452">
            <v>9.0908999999999995</v>
          </cell>
          <cell r="J452">
            <v>0</v>
          </cell>
          <cell r="K452">
            <v>0</v>
          </cell>
          <cell r="L452">
            <v>18.181799999999999</v>
          </cell>
          <cell r="M452">
            <v>9.0908999999999995</v>
          </cell>
          <cell r="N452">
            <v>27.2727</v>
          </cell>
          <cell r="O452">
            <v>0</v>
          </cell>
        </row>
        <row r="453">
          <cell r="A453" t="str">
            <v>Cobar Steal from dwelling</v>
          </cell>
          <cell r="B453" t="str">
            <v>Cobar</v>
          </cell>
          <cell r="C453" t="str">
            <v>Steal from dwelling</v>
          </cell>
          <cell r="D453">
            <v>0</v>
          </cell>
          <cell r="E453">
            <v>20</v>
          </cell>
          <cell r="F453">
            <v>0</v>
          </cell>
          <cell r="G453">
            <v>20</v>
          </cell>
          <cell r="H453">
            <v>20</v>
          </cell>
          <cell r="I453">
            <v>0</v>
          </cell>
          <cell r="J453">
            <v>0</v>
          </cell>
          <cell r="K453">
            <v>20</v>
          </cell>
          <cell r="L453">
            <v>20</v>
          </cell>
          <cell r="M453">
            <v>0</v>
          </cell>
          <cell r="N453">
            <v>0</v>
          </cell>
          <cell r="O453">
            <v>0</v>
          </cell>
        </row>
        <row r="454">
          <cell r="A454" t="str">
            <v>Cobar Steal from person</v>
          </cell>
          <cell r="B454" t="str">
            <v>Cobar</v>
          </cell>
          <cell r="C454" t="str">
            <v>Steal from person</v>
          </cell>
          <cell r="D454">
            <v>0</v>
          </cell>
          <cell r="E454">
            <v>0</v>
          </cell>
          <cell r="F454">
            <v>0</v>
          </cell>
          <cell r="G454">
            <v>0</v>
          </cell>
          <cell r="H454">
            <v>100</v>
          </cell>
          <cell r="I454">
            <v>0</v>
          </cell>
          <cell r="J454">
            <v>0</v>
          </cell>
          <cell r="K454">
            <v>0</v>
          </cell>
          <cell r="L454">
            <v>0</v>
          </cell>
          <cell r="M454">
            <v>0</v>
          </cell>
          <cell r="N454">
            <v>0</v>
          </cell>
          <cell r="O454">
            <v>0</v>
          </cell>
        </row>
        <row r="455">
          <cell r="A455" t="str">
            <v>Cobar Malicious damage to property</v>
          </cell>
          <cell r="B455" t="str">
            <v>Cobar</v>
          </cell>
          <cell r="C455" t="str">
            <v>Malicious damage to property</v>
          </cell>
          <cell r="D455">
            <v>1.9608000000000001</v>
          </cell>
          <cell r="E455">
            <v>11.764699999999999</v>
          </cell>
          <cell r="F455">
            <v>7.8430999999999997</v>
          </cell>
          <cell r="G455">
            <v>1.9608000000000001</v>
          </cell>
          <cell r="H455">
            <v>17.647099999999998</v>
          </cell>
          <cell r="I455">
            <v>3.9216000000000002</v>
          </cell>
          <cell r="J455">
            <v>13.7255</v>
          </cell>
          <cell r="K455">
            <v>9.8039000000000005</v>
          </cell>
          <cell r="L455">
            <v>1.9608000000000001</v>
          </cell>
          <cell r="M455">
            <v>7.8430999999999997</v>
          </cell>
          <cell r="N455">
            <v>11.764699999999999</v>
          </cell>
          <cell r="O455">
            <v>9.8039000000000005</v>
          </cell>
        </row>
        <row r="456">
          <cell r="A456" t="str">
            <v>Cobar Graffiti</v>
          </cell>
          <cell r="B456" t="str">
            <v>Cobar</v>
          </cell>
          <cell r="C456" t="str">
            <v>Graffiti</v>
          </cell>
          <cell r="D456">
            <v>0</v>
          </cell>
          <cell r="E456">
            <v>0</v>
          </cell>
          <cell r="F456">
            <v>0</v>
          </cell>
          <cell r="G456">
            <v>0</v>
          </cell>
          <cell r="H456">
            <v>0</v>
          </cell>
          <cell r="I456">
            <v>0</v>
          </cell>
          <cell r="J456">
            <v>0</v>
          </cell>
          <cell r="K456">
            <v>0</v>
          </cell>
          <cell r="L456">
            <v>0</v>
          </cell>
          <cell r="M456">
            <v>100</v>
          </cell>
          <cell r="N456">
            <v>0</v>
          </cell>
          <cell r="O456">
            <v>0</v>
          </cell>
        </row>
        <row r="457">
          <cell r="A457" t="str">
            <v>Coffs Harbour Assault - domestic violence related</v>
          </cell>
          <cell r="B457" t="str">
            <v>Coffs Harbour</v>
          </cell>
          <cell r="C457" t="str">
            <v>Assault - domestic violence related</v>
          </cell>
          <cell r="D457">
            <v>9.0061999999999998</v>
          </cell>
          <cell r="E457">
            <v>9.6273</v>
          </cell>
          <cell r="F457">
            <v>6.8323</v>
          </cell>
          <cell r="G457">
            <v>9.6273</v>
          </cell>
          <cell r="H457">
            <v>10.8696</v>
          </cell>
          <cell r="I457">
            <v>7.7640000000000002</v>
          </cell>
          <cell r="J457">
            <v>5.5900999999999996</v>
          </cell>
          <cell r="K457">
            <v>7.7640000000000002</v>
          </cell>
          <cell r="L457">
            <v>9.3168000000000006</v>
          </cell>
          <cell r="M457">
            <v>8.3850999999999996</v>
          </cell>
          <cell r="N457">
            <v>5.9005999999999998</v>
          </cell>
          <cell r="O457">
            <v>9.3168000000000006</v>
          </cell>
        </row>
        <row r="458">
          <cell r="A458" t="str">
            <v>Coffs Harbour Assault - non-domestic violence related</v>
          </cell>
          <cell r="B458" t="str">
            <v>Coffs Harbour</v>
          </cell>
          <cell r="C458" t="str">
            <v>Assault - non-domestic violence related</v>
          </cell>
          <cell r="D458">
            <v>13.333299999999999</v>
          </cell>
          <cell r="E458">
            <v>5.7470999999999997</v>
          </cell>
          <cell r="F458">
            <v>6.4367999999999999</v>
          </cell>
          <cell r="G458">
            <v>6.4367999999999999</v>
          </cell>
          <cell r="H458">
            <v>7.3563000000000001</v>
          </cell>
          <cell r="I458">
            <v>5.9770000000000003</v>
          </cell>
          <cell r="J458">
            <v>6.6666999999999996</v>
          </cell>
          <cell r="K458">
            <v>8.2759</v>
          </cell>
          <cell r="L458">
            <v>8.2759</v>
          </cell>
          <cell r="M458">
            <v>10.1149</v>
          </cell>
          <cell r="N458">
            <v>10.5747</v>
          </cell>
          <cell r="O458">
            <v>10.804600000000001</v>
          </cell>
        </row>
        <row r="459">
          <cell r="A459" t="str">
            <v>Coffs Harbour Assault - alcohol related</v>
          </cell>
          <cell r="B459" t="str">
            <v>Coffs Harbour</v>
          </cell>
          <cell r="C459" t="str">
            <v>Assault - alcohol related</v>
          </cell>
          <cell r="D459">
            <v>14.0992</v>
          </cell>
          <cell r="E459">
            <v>8.3551000000000002</v>
          </cell>
          <cell r="F459">
            <v>7.5717999999999996</v>
          </cell>
          <cell r="G459">
            <v>7.8329000000000004</v>
          </cell>
          <cell r="H459">
            <v>8.8773</v>
          </cell>
          <cell r="I459">
            <v>5.4829999999999997</v>
          </cell>
          <cell r="J459">
            <v>5.2218999999999998</v>
          </cell>
          <cell r="K459">
            <v>9.3994999999999997</v>
          </cell>
          <cell r="L459">
            <v>7.3106999999999998</v>
          </cell>
          <cell r="M459">
            <v>7.5717999999999996</v>
          </cell>
          <cell r="N459">
            <v>7.5717999999999996</v>
          </cell>
          <cell r="O459">
            <v>10.705</v>
          </cell>
        </row>
        <row r="460">
          <cell r="A460" t="str">
            <v>Coffs Harbour Sexual assault</v>
          </cell>
          <cell r="B460" t="str">
            <v>Coffs Harbour</v>
          </cell>
          <cell r="C460" t="str">
            <v>Sexual assault</v>
          </cell>
          <cell r="D460">
            <v>15.625</v>
          </cell>
          <cell r="E460">
            <v>15.625</v>
          </cell>
          <cell r="F460">
            <v>9.375</v>
          </cell>
          <cell r="G460">
            <v>9.375</v>
          </cell>
          <cell r="H460">
            <v>6.25</v>
          </cell>
          <cell r="I460">
            <v>12.5</v>
          </cell>
          <cell r="J460">
            <v>3.125</v>
          </cell>
          <cell r="K460">
            <v>6.25</v>
          </cell>
          <cell r="L460">
            <v>3.125</v>
          </cell>
          <cell r="M460">
            <v>6.25</v>
          </cell>
          <cell r="N460">
            <v>3.125</v>
          </cell>
          <cell r="O460">
            <v>9.375</v>
          </cell>
        </row>
        <row r="461">
          <cell r="A461" t="str">
            <v>Coffs Harbour Robbery</v>
          </cell>
          <cell r="B461" t="str">
            <v>Coffs Harbour</v>
          </cell>
          <cell r="C461" t="str">
            <v>Robbery</v>
          </cell>
          <cell r="D461">
            <v>21.428599999999999</v>
          </cell>
          <cell r="E461">
            <v>3.5714000000000001</v>
          </cell>
          <cell r="F461">
            <v>3.5714000000000001</v>
          </cell>
          <cell r="G461">
            <v>14.2857</v>
          </cell>
          <cell r="H461">
            <v>0</v>
          </cell>
          <cell r="I461">
            <v>3.5714000000000001</v>
          </cell>
          <cell r="J461">
            <v>17.857099999999999</v>
          </cell>
          <cell r="K461">
            <v>3.5714000000000001</v>
          </cell>
          <cell r="L461">
            <v>3.5714000000000001</v>
          </cell>
          <cell r="M461">
            <v>7.1429</v>
          </cell>
          <cell r="N461">
            <v>17.857099999999999</v>
          </cell>
          <cell r="O461">
            <v>3.5714000000000001</v>
          </cell>
        </row>
        <row r="462">
          <cell r="A462" t="str">
            <v>Coffs Harbour Break and enter dwelling</v>
          </cell>
          <cell r="B462" t="str">
            <v>Coffs Harbour</v>
          </cell>
          <cell r="C462" t="str">
            <v>Break and enter dwelling</v>
          </cell>
          <cell r="D462">
            <v>7.5145</v>
          </cell>
          <cell r="E462">
            <v>6.3583999999999996</v>
          </cell>
          <cell r="F462">
            <v>11.560700000000001</v>
          </cell>
          <cell r="G462">
            <v>9.8265999999999991</v>
          </cell>
          <cell r="H462">
            <v>7.5145</v>
          </cell>
          <cell r="I462">
            <v>10.4046</v>
          </cell>
          <cell r="J462">
            <v>5.7803000000000004</v>
          </cell>
          <cell r="K462">
            <v>8.0924999999999994</v>
          </cell>
          <cell r="L462">
            <v>6.3583999999999996</v>
          </cell>
          <cell r="M462">
            <v>6.3583999999999996</v>
          </cell>
          <cell r="N462">
            <v>4.6242999999999999</v>
          </cell>
          <cell r="O462">
            <v>15.6069</v>
          </cell>
        </row>
        <row r="463">
          <cell r="A463" t="str">
            <v>Coffs Harbour Break and enter non-dwelling</v>
          </cell>
          <cell r="B463" t="str">
            <v>Coffs Harbour</v>
          </cell>
          <cell r="C463" t="str">
            <v>Break and enter non-dwelling</v>
          </cell>
          <cell r="D463">
            <v>9.375</v>
          </cell>
          <cell r="E463">
            <v>13.541700000000001</v>
          </cell>
          <cell r="F463">
            <v>7.2916999999999996</v>
          </cell>
          <cell r="G463">
            <v>4.1666999999999996</v>
          </cell>
          <cell r="H463">
            <v>8.3332999999999995</v>
          </cell>
          <cell r="I463">
            <v>5.2083000000000004</v>
          </cell>
          <cell r="J463">
            <v>0</v>
          </cell>
          <cell r="K463">
            <v>11.458299999999999</v>
          </cell>
          <cell r="L463">
            <v>7.2916999999999996</v>
          </cell>
          <cell r="M463">
            <v>5.2083000000000004</v>
          </cell>
          <cell r="N463">
            <v>16.666699999999999</v>
          </cell>
          <cell r="O463">
            <v>11.458299999999999</v>
          </cell>
        </row>
        <row r="464">
          <cell r="A464" t="str">
            <v>Coffs Harbour Motor vehicle theft</v>
          </cell>
          <cell r="B464" t="str">
            <v>Coffs Harbour</v>
          </cell>
          <cell r="C464" t="str">
            <v>Motor vehicle theft</v>
          </cell>
          <cell r="D464">
            <v>4.1237000000000004</v>
          </cell>
          <cell r="E464">
            <v>5.1546000000000003</v>
          </cell>
          <cell r="F464">
            <v>7.2164999999999999</v>
          </cell>
          <cell r="G464">
            <v>8.2474000000000007</v>
          </cell>
          <cell r="H464">
            <v>13.402100000000001</v>
          </cell>
          <cell r="I464">
            <v>11.340199999999999</v>
          </cell>
          <cell r="J464">
            <v>4.1237000000000004</v>
          </cell>
          <cell r="K464">
            <v>4.1237000000000004</v>
          </cell>
          <cell r="L464">
            <v>5.1546000000000003</v>
          </cell>
          <cell r="M464">
            <v>9.2783999999999995</v>
          </cell>
          <cell r="N464">
            <v>10.3093</v>
          </cell>
          <cell r="O464">
            <v>17.5258</v>
          </cell>
        </row>
        <row r="465">
          <cell r="A465" t="str">
            <v>Coffs Harbour Steal from motor vehicle</v>
          </cell>
          <cell r="B465" t="str">
            <v>Coffs Harbour</v>
          </cell>
          <cell r="C465" t="str">
            <v>Steal from motor vehicle</v>
          </cell>
          <cell r="D465">
            <v>13.402100000000001</v>
          </cell>
          <cell r="E465">
            <v>8.2474000000000007</v>
          </cell>
          <cell r="F465">
            <v>8.7629000000000001</v>
          </cell>
          <cell r="G465">
            <v>6.7009999999999996</v>
          </cell>
          <cell r="H465">
            <v>6.7009999999999996</v>
          </cell>
          <cell r="I465">
            <v>6.1856</v>
          </cell>
          <cell r="J465">
            <v>9.2783999999999995</v>
          </cell>
          <cell r="K465">
            <v>5.1546000000000003</v>
          </cell>
          <cell r="L465">
            <v>10.3093</v>
          </cell>
          <cell r="M465">
            <v>8.2474000000000007</v>
          </cell>
          <cell r="N465">
            <v>9.2783999999999995</v>
          </cell>
          <cell r="O465">
            <v>7.7320000000000002</v>
          </cell>
        </row>
        <row r="466">
          <cell r="A466" t="str">
            <v>Coffs Harbour Steal from dwelling</v>
          </cell>
          <cell r="B466" t="str">
            <v>Coffs Harbour</v>
          </cell>
          <cell r="C466" t="str">
            <v>Steal from dwelling</v>
          </cell>
          <cell r="D466">
            <v>7.7778</v>
          </cell>
          <cell r="E466">
            <v>8.8888999999999996</v>
          </cell>
          <cell r="F466">
            <v>4.4443999999999999</v>
          </cell>
          <cell r="G466">
            <v>11.1111</v>
          </cell>
          <cell r="H466">
            <v>6.6666999999999996</v>
          </cell>
          <cell r="I466">
            <v>3.3332999999999999</v>
          </cell>
          <cell r="J466">
            <v>4.4443999999999999</v>
          </cell>
          <cell r="K466">
            <v>4.4443999999999999</v>
          </cell>
          <cell r="L466">
            <v>17.777799999999999</v>
          </cell>
          <cell r="M466">
            <v>6.6666999999999996</v>
          </cell>
          <cell r="N466">
            <v>7.7778</v>
          </cell>
          <cell r="O466">
            <v>16.666699999999999</v>
          </cell>
        </row>
        <row r="467">
          <cell r="A467" t="str">
            <v>Coffs Harbour Steal from person</v>
          </cell>
          <cell r="B467" t="str">
            <v>Coffs Harbour</v>
          </cell>
          <cell r="C467" t="str">
            <v>Steal from person</v>
          </cell>
          <cell r="D467">
            <v>16.923100000000002</v>
          </cell>
          <cell r="E467">
            <v>3.0769000000000002</v>
          </cell>
          <cell r="F467">
            <v>6.1538000000000004</v>
          </cell>
          <cell r="G467">
            <v>1.5385</v>
          </cell>
          <cell r="H467">
            <v>7.6923000000000004</v>
          </cell>
          <cell r="I467">
            <v>10.7692</v>
          </cell>
          <cell r="J467">
            <v>1.5385</v>
          </cell>
          <cell r="K467">
            <v>7.6923000000000004</v>
          </cell>
          <cell r="L467">
            <v>15.384600000000001</v>
          </cell>
          <cell r="M467">
            <v>6.1538000000000004</v>
          </cell>
          <cell r="N467">
            <v>10.7692</v>
          </cell>
          <cell r="O467">
            <v>12.307700000000001</v>
          </cell>
        </row>
        <row r="468">
          <cell r="A468" t="str">
            <v>Coffs Harbour Malicious damage to property</v>
          </cell>
          <cell r="B468" t="str">
            <v>Coffs Harbour</v>
          </cell>
          <cell r="C468" t="str">
            <v>Malicious damage to property</v>
          </cell>
          <cell r="D468">
            <v>10.7988</v>
          </cell>
          <cell r="E468">
            <v>6.6567999999999996</v>
          </cell>
          <cell r="F468">
            <v>6.0651000000000002</v>
          </cell>
          <cell r="G468">
            <v>5.6212999999999997</v>
          </cell>
          <cell r="H468">
            <v>7.1006</v>
          </cell>
          <cell r="I468">
            <v>7.3963999999999999</v>
          </cell>
          <cell r="J468">
            <v>10.9467</v>
          </cell>
          <cell r="K468">
            <v>9.4674999999999994</v>
          </cell>
          <cell r="L468">
            <v>11.390499999999999</v>
          </cell>
          <cell r="M468">
            <v>9.1715999999999998</v>
          </cell>
          <cell r="N468">
            <v>6.9527000000000001</v>
          </cell>
          <cell r="O468">
            <v>8.4320000000000004</v>
          </cell>
        </row>
        <row r="469">
          <cell r="A469" t="str">
            <v>Coffs Harbour Graffiti</v>
          </cell>
          <cell r="B469" t="str">
            <v>Coffs Harbour</v>
          </cell>
          <cell r="C469" t="str">
            <v>Graffiti</v>
          </cell>
          <cell r="D469">
            <v>0</v>
          </cell>
          <cell r="E469">
            <v>20</v>
          </cell>
          <cell r="F469">
            <v>13.333299999999999</v>
          </cell>
          <cell r="G469">
            <v>6.6666999999999996</v>
          </cell>
          <cell r="H469">
            <v>0</v>
          </cell>
          <cell r="I469">
            <v>20</v>
          </cell>
          <cell r="J469">
            <v>0</v>
          </cell>
          <cell r="K469">
            <v>6.6666999999999996</v>
          </cell>
          <cell r="L469">
            <v>0</v>
          </cell>
          <cell r="M469">
            <v>13.333299999999999</v>
          </cell>
          <cell r="N469">
            <v>0</v>
          </cell>
          <cell r="O469">
            <v>20</v>
          </cell>
        </row>
        <row r="470">
          <cell r="A470" t="str">
            <v>Conargo Assault - domestic violence related</v>
          </cell>
          <cell r="B470" t="str">
            <v>Conargo</v>
          </cell>
          <cell r="C470" t="str">
            <v>Assault - domestic violence related</v>
          </cell>
          <cell r="D470">
            <v>10</v>
          </cell>
          <cell r="E470">
            <v>0</v>
          </cell>
          <cell r="F470">
            <v>20</v>
          </cell>
          <cell r="G470">
            <v>10</v>
          </cell>
          <cell r="H470">
            <v>0</v>
          </cell>
          <cell r="I470">
            <v>20</v>
          </cell>
          <cell r="J470">
            <v>10</v>
          </cell>
          <cell r="K470">
            <v>0</v>
          </cell>
          <cell r="L470">
            <v>20</v>
          </cell>
          <cell r="M470">
            <v>10</v>
          </cell>
          <cell r="N470">
            <v>0</v>
          </cell>
          <cell r="O470">
            <v>0</v>
          </cell>
        </row>
        <row r="471">
          <cell r="A471" t="str">
            <v>Conargo Assault - non-domestic violence related</v>
          </cell>
          <cell r="B471" t="str">
            <v>Conargo</v>
          </cell>
          <cell r="C471" t="str">
            <v>Assault - non-domestic violence related</v>
          </cell>
          <cell r="D471">
            <v>0</v>
          </cell>
          <cell r="E471">
            <v>0</v>
          </cell>
          <cell r="F471">
            <v>25</v>
          </cell>
          <cell r="G471">
            <v>0</v>
          </cell>
          <cell r="H471">
            <v>50</v>
          </cell>
          <cell r="I471">
            <v>0</v>
          </cell>
          <cell r="J471">
            <v>0</v>
          </cell>
          <cell r="K471">
            <v>0</v>
          </cell>
          <cell r="L471">
            <v>0</v>
          </cell>
          <cell r="M471">
            <v>0</v>
          </cell>
          <cell r="N471">
            <v>0</v>
          </cell>
          <cell r="O471">
            <v>25</v>
          </cell>
        </row>
        <row r="472">
          <cell r="A472" t="str">
            <v>Conargo Assault - alcohol related</v>
          </cell>
          <cell r="B472" t="str">
            <v>Conargo</v>
          </cell>
          <cell r="C472" t="str">
            <v>Assault - alcohol related</v>
          </cell>
          <cell r="D472">
            <v>0</v>
          </cell>
          <cell r="E472">
            <v>0</v>
          </cell>
          <cell r="F472">
            <v>14.2857</v>
          </cell>
          <cell r="G472">
            <v>0</v>
          </cell>
          <cell r="H472">
            <v>14.2857</v>
          </cell>
          <cell r="I472">
            <v>14.2857</v>
          </cell>
          <cell r="J472">
            <v>14.2857</v>
          </cell>
          <cell r="K472">
            <v>0</v>
          </cell>
          <cell r="L472">
            <v>14.2857</v>
          </cell>
          <cell r="M472">
            <v>14.2857</v>
          </cell>
          <cell r="N472">
            <v>0</v>
          </cell>
          <cell r="O472">
            <v>14.2857</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0</v>
          </cell>
          <cell r="L475">
            <v>0</v>
          </cell>
          <cell r="M475">
            <v>50</v>
          </cell>
          <cell r="N475">
            <v>0</v>
          </cell>
          <cell r="O475">
            <v>0</v>
          </cell>
        </row>
        <row r="476">
          <cell r="A476" t="str">
            <v>Conargo Break and enter non-dwelling</v>
          </cell>
          <cell r="B476" t="str">
            <v>Conargo</v>
          </cell>
          <cell r="C476" t="str">
            <v>Break and enter non-dwelling</v>
          </cell>
          <cell r="D476">
            <v>100</v>
          </cell>
          <cell r="E476">
            <v>0</v>
          </cell>
          <cell r="F476">
            <v>0</v>
          </cell>
          <cell r="G476">
            <v>0</v>
          </cell>
          <cell r="H476">
            <v>0</v>
          </cell>
          <cell r="I476">
            <v>0</v>
          </cell>
          <cell r="J476">
            <v>0</v>
          </cell>
          <cell r="K476">
            <v>0</v>
          </cell>
          <cell r="L476">
            <v>0</v>
          </cell>
          <cell r="M476">
            <v>0</v>
          </cell>
          <cell r="N476">
            <v>0</v>
          </cell>
          <cell r="O476">
            <v>0</v>
          </cell>
        </row>
        <row r="477">
          <cell r="A477" t="str">
            <v>Conargo Motor vehicle theft</v>
          </cell>
          <cell r="B477" t="str">
            <v>Conargo</v>
          </cell>
          <cell r="C477" t="str">
            <v>Motor vehicle theft</v>
          </cell>
          <cell r="D477">
            <v>0</v>
          </cell>
          <cell r="E477">
            <v>0</v>
          </cell>
          <cell r="F477">
            <v>0</v>
          </cell>
          <cell r="G477">
            <v>0</v>
          </cell>
          <cell r="H477">
            <v>0</v>
          </cell>
          <cell r="I477">
            <v>0</v>
          </cell>
          <cell r="J477">
            <v>0</v>
          </cell>
          <cell r="K477">
            <v>0</v>
          </cell>
          <cell r="L477">
            <v>0</v>
          </cell>
          <cell r="M477">
            <v>0</v>
          </cell>
          <cell r="N477">
            <v>100</v>
          </cell>
          <cell r="O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20</v>
          </cell>
          <cell r="L478">
            <v>0</v>
          </cell>
          <cell r="M478">
            <v>20</v>
          </cell>
          <cell r="N478">
            <v>20</v>
          </cell>
          <cell r="O478">
            <v>20</v>
          </cell>
        </row>
        <row r="479">
          <cell r="A479" t="str">
            <v>Conargo Steal from dwelling</v>
          </cell>
          <cell r="B479" t="str">
            <v>Conargo</v>
          </cell>
          <cell r="C479" t="str">
            <v>Steal from dwelling</v>
          </cell>
          <cell r="D479">
            <v>0</v>
          </cell>
          <cell r="E479">
            <v>0</v>
          </cell>
          <cell r="F479">
            <v>0</v>
          </cell>
          <cell r="G479">
            <v>0</v>
          </cell>
          <cell r="H479">
            <v>0</v>
          </cell>
          <cell r="I479">
            <v>0</v>
          </cell>
          <cell r="J479">
            <v>0</v>
          </cell>
          <cell r="K479">
            <v>0</v>
          </cell>
          <cell r="L479">
            <v>66.666700000000006</v>
          </cell>
          <cell r="M479">
            <v>0</v>
          </cell>
          <cell r="N479">
            <v>0</v>
          </cell>
          <cell r="O479">
            <v>33.333300000000001</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row>
        <row r="481">
          <cell r="A481" t="str">
            <v>Conargo Malicious damage to property</v>
          </cell>
          <cell r="B481" t="str">
            <v>Conargo</v>
          </cell>
          <cell r="C481" t="str">
            <v>Malicious damage to property</v>
          </cell>
          <cell r="D481">
            <v>0</v>
          </cell>
          <cell r="E481">
            <v>11.764699999999999</v>
          </cell>
          <cell r="F481">
            <v>11.764699999999999</v>
          </cell>
          <cell r="G481">
            <v>5.8823999999999996</v>
          </cell>
          <cell r="H481">
            <v>5.8823999999999996</v>
          </cell>
          <cell r="I481">
            <v>5.8823999999999996</v>
          </cell>
          <cell r="J481">
            <v>0</v>
          </cell>
          <cell r="K481">
            <v>11.764699999999999</v>
          </cell>
          <cell r="L481">
            <v>17.647099999999998</v>
          </cell>
          <cell r="M481">
            <v>11.764699999999999</v>
          </cell>
          <cell r="N481">
            <v>11.764699999999999</v>
          </cell>
          <cell r="O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row>
        <row r="483">
          <cell r="A483" t="str">
            <v>Coolamon Assault - domestic violence related</v>
          </cell>
          <cell r="B483" t="str">
            <v>Coolamon</v>
          </cell>
          <cell r="C483" t="str">
            <v>Assault - domestic violence related</v>
          </cell>
          <cell r="D483">
            <v>16.666699999999999</v>
          </cell>
          <cell r="E483">
            <v>0</v>
          </cell>
          <cell r="F483">
            <v>33.333300000000001</v>
          </cell>
          <cell r="G483">
            <v>0</v>
          </cell>
          <cell r="H483">
            <v>0</v>
          </cell>
          <cell r="I483">
            <v>0</v>
          </cell>
          <cell r="J483">
            <v>16.666699999999999</v>
          </cell>
          <cell r="K483">
            <v>16.666699999999999</v>
          </cell>
          <cell r="L483">
            <v>0</v>
          </cell>
          <cell r="M483">
            <v>0</v>
          </cell>
          <cell r="N483">
            <v>16.666699999999999</v>
          </cell>
          <cell r="O483">
            <v>0</v>
          </cell>
        </row>
        <row r="484">
          <cell r="A484" t="str">
            <v>Coolamon Assault - non-domestic violence related</v>
          </cell>
          <cell r="B484" t="str">
            <v>Coolamon</v>
          </cell>
          <cell r="C484" t="str">
            <v>Assault - non-domestic violence related</v>
          </cell>
          <cell r="D484">
            <v>20</v>
          </cell>
          <cell r="E484">
            <v>20</v>
          </cell>
          <cell r="F484">
            <v>10</v>
          </cell>
          <cell r="G484">
            <v>10</v>
          </cell>
          <cell r="H484">
            <v>0</v>
          </cell>
          <cell r="I484">
            <v>20</v>
          </cell>
          <cell r="J484">
            <v>0</v>
          </cell>
          <cell r="K484">
            <v>10</v>
          </cell>
          <cell r="L484">
            <v>0</v>
          </cell>
          <cell r="M484">
            <v>10</v>
          </cell>
          <cell r="N484">
            <v>0</v>
          </cell>
          <cell r="O484">
            <v>0</v>
          </cell>
        </row>
        <row r="485">
          <cell r="A485" t="str">
            <v>Coolamon Assault - alcohol related</v>
          </cell>
          <cell r="B485" t="str">
            <v>Coolamon</v>
          </cell>
          <cell r="C485" t="str">
            <v>Assault - alcohol related</v>
          </cell>
          <cell r="D485">
            <v>20</v>
          </cell>
          <cell r="E485">
            <v>20</v>
          </cell>
          <cell r="F485">
            <v>20</v>
          </cell>
          <cell r="G485">
            <v>0</v>
          </cell>
          <cell r="H485">
            <v>0</v>
          </cell>
          <cell r="I485">
            <v>0</v>
          </cell>
          <cell r="J485">
            <v>10</v>
          </cell>
          <cell r="K485">
            <v>10</v>
          </cell>
          <cell r="L485">
            <v>0</v>
          </cell>
          <cell r="M485">
            <v>10</v>
          </cell>
          <cell r="N485">
            <v>10</v>
          </cell>
          <cell r="O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row>
        <row r="488">
          <cell r="A488" t="str">
            <v>Coolamon Break and enter dwelling</v>
          </cell>
          <cell r="B488" t="str">
            <v>Coolamon</v>
          </cell>
          <cell r="C488" t="str">
            <v>Break and enter dwelling</v>
          </cell>
          <cell r="D488">
            <v>14.2857</v>
          </cell>
          <cell r="E488">
            <v>0</v>
          </cell>
          <cell r="F488">
            <v>0</v>
          </cell>
          <cell r="G488">
            <v>0</v>
          </cell>
          <cell r="H488">
            <v>28.571400000000001</v>
          </cell>
          <cell r="I488">
            <v>14.2857</v>
          </cell>
          <cell r="J488">
            <v>14.2857</v>
          </cell>
          <cell r="K488">
            <v>0</v>
          </cell>
          <cell r="L488">
            <v>0</v>
          </cell>
          <cell r="M488">
            <v>0</v>
          </cell>
          <cell r="N488">
            <v>28.571400000000001</v>
          </cell>
          <cell r="O488">
            <v>0</v>
          </cell>
        </row>
        <row r="489">
          <cell r="A489" t="str">
            <v>Coolamon Break and enter non-dwelling</v>
          </cell>
          <cell r="B489" t="str">
            <v>Coolamon</v>
          </cell>
          <cell r="C489" t="str">
            <v>Break and enter non-dwelling</v>
          </cell>
          <cell r="D489">
            <v>12.5</v>
          </cell>
          <cell r="E489">
            <v>0</v>
          </cell>
          <cell r="F489">
            <v>12.5</v>
          </cell>
          <cell r="G489">
            <v>12.5</v>
          </cell>
          <cell r="H489">
            <v>12.5</v>
          </cell>
          <cell r="I489">
            <v>0</v>
          </cell>
          <cell r="J489">
            <v>0</v>
          </cell>
          <cell r="K489">
            <v>0</v>
          </cell>
          <cell r="L489">
            <v>25</v>
          </cell>
          <cell r="M489">
            <v>0</v>
          </cell>
          <cell r="N489">
            <v>12.5</v>
          </cell>
          <cell r="O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50</v>
          </cell>
          <cell r="N490">
            <v>50</v>
          </cell>
          <cell r="O490">
            <v>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row>
        <row r="492">
          <cell r="A492" t="str">
            <v>Coolamon Steal from dwelling</v>
          </cell>
          <cell r="B492" t="str">
            <v>Coolamon</v>
          </cell>
          <cell r="C492" t="str">
            <v>Steal from dwelling</v>
          </cell>
          <cell r="D492">
            <v>16.666699999999999</v>
          </cell>
          <cell r="E492">
            <v>50</v>
          </cell>
          <cell r="F492">
            <v>33.333300000000001</v>
          </cell>
          <cell r="G492">
            <v>0</v>
          </cell>
          <cell r="H492">
            <v>0</v>
          </cell>
          <cell r="I492">
            <v>0</v>
          </cell>
          <cell r="J492">
            <v>0</v>
          </cell>
          <cell r="K492">
            <v>0</v>
          </cell>
          <cell r="L492">
            <v>0</v>
          </cell>
          <cell r="M492">
            <v>0</v>
          </cell>
          <cell r="N492">
            <v>0</v>
          </cell>
          <cell r="O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row>
        <row r="494">
          <cell r="A494" t="str">
            <v>Coolamon Malicious damage to property</v>
          </cell>
          <cell r="B494" t="str">
            <v>Coolamon</v>
          </cell>
          <cell r="C494" t="str">
            <v>Malicious damage to property</v>
          </cell>
          <cell r="D494">
            <v>0</v>
          </cell>
          <cell r="E494">
            <v>8</v>
          </cell>
          <cell r="F494">
            <v>24</v>
          </cell>
          <cell r="G494">
            <v>8</v>
          </cell>
          <cell r="H494">
            <v>8</v>
          </cell>
          <cell r="I494">
            <v>8</v>
          </cell>
          <cell r="J494">
            <v>4</v>
          </cell>
          <cell r="K494">
            <v>12</v>
          </cell>
          <cell r="L494">
            <v>16</v>
          </cell>
          <cell r="M494">
            <v>8</v>
          </cell>
          <cell r="N494">
            <v>4</v>
          </cell>
          <cell r="O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row>
        <row r="496">
          <cell r="A496" t="str">
            <v>Cooma-Monaro Assault - domestic violence related</v>
          </cell>
          <cell r="B496" t="str">
            <v>Cooma-Monaro</v>
          </cell>
          <cell r="C496" t="str">
            <v>Assault - domestic violence related</v>
          </cell>
          <cell r="D496">
            <v>17.857099999999999</v>
          </cell>
          <cell r="E496">
            <v>10.7143</v>
          </cell>
          <cell r="F496">
            <v>10.7143</v>
          </cell>
          <cell r="G496">
            <v>3.5714000000000001</v>
          </cell>
          <cell r="H496">
            <v>10.7143</v>
          </cell>
          <cell r="I496">
            <v>10.7143</v>
          </cell>
          <cell r="J496">
            <v>0</v>
          </cell>
          <cell r="K496">
            <v>7.1429</v>
          </cell>
          <cell r="L496">
            <v>14.2857</v>
          </cell>
          <cell r="M496">
            <v>3.5714000000000001</v>
          </cell>
          <cell r="N496">
            <v>10.7143</v>
          </cell>
          <cell r="O496">
            <v>0</v>
          </cell>
        </row>
        <row r="497">
          <cell r="A497" t="str">
            <v>Cooma-Monaro Assault - non-domestic violence related</v>
          </cell>
          <cell r="B497" t="str">
            <v>Cooma-Monaro</v>
          </cell>
          <cell r="C497" t="str">
            <v>Assault - non-domestic violence related</v>
          </cell>
          <cell r="D497">
            <v>9.6774000000000004</v>
          </cell>
          <cell r="E497">
            <v>8.0645000000000007</v>
          </cell>
          <cell r="F497">
            <v>4.8387000000000002</v>
          </cell>
          <cell r="G497">
            <v>8.0645000000000007</v>
          </cell>
          <cell r="H497">
            <v>20.967700000000001</v>
          </cell>
          <cell r="I497">
            <v>6.4516</v>
          </cell>
          <cell r="J497">
            <v>3.2258</v>
          </cell>
          <cell r="K497">
            <v>6.4516</v>
          </cell>
          <cell r="L497">
            <v>8.0645000000000007</v>
          </cell>
          <cell r="M497">
            <v>3.2258</v>
          </cell>
          <cell r="N497">
            <v>9.6774000000000004</v>
          </cell>
          <cell r="O497">
            <v>11.2903</v>
          </cell>
        </row>
        <row r="498">
          <cell r="A498" t="str">
            <v>Cooma-Monaro Assault - alcohol related</v>
          </cell>
          <cell r="B498" t="str">
            <v>Cooma-Monaro</v>
          </cell>
          <cell r="C498" t="str">
            <v>Assault - alcohol related</v>
          </cell>
          <cell r="D498">
            <v>11.6279</v>
          </cell>
          <cell r="E498">
            <v>4.6512000000000002</v>
          </cell>
          <cell r="F498">
            <v>11.6279</v>
          </cell>
          <cell r="G498">
            <v>2.3256000000000001</v>
          </cell>
          <cell r="H498">
            <v>27.907</v>
          </cell>
          <cell r="I498">
            <v>9.3023000000000007</v>
          </cell>
          <cell r="J498">
            <v>4.6512000000000002</v>
          </cell>
          <cell r="K498">
            <v>9.3023000000000007</v>
          </cell>
          <cell r="L498">
            <v>2.3256000000000001</v>
          </cell>
          <cell r="M498">
            <v>0</v>
          </cell>
          <cell r="N498">
            <v>4.6512000000000002</v>
          </cell>
          <cell r="O498">
            <v>11.6279</v>
          </cell>
        </row>
        <row r="499">
          <cell r="A499" t="str">
            <v>Cooma-Monaro Sexual assault</v>
          </cell>
          <cell r="B499" t="str">
            <v>Cooma-Monaro</v>
          </cell>
          <cell r="C499" t="str">
            <v>Sexual assault</v>
          </cell>
          <cell r="D499">
            <v>25</v>
          </cell>
          <cell r="E499">
            <v>0</v>
          </cell>
          <cell r="F499">
            <v>25</v>
          </cell>
          <cell r="G499">
            <v>0</v>
          </cell>
          <cell r="H499">
            <v>0</v>
          </cell>
          <cell r="I499">
            <v>25</v>
          </cell>
          <cell r="J499">
            <v>0</v>
          </cell>
          <cell r="K499">
            <v>25</v>
          </cell>
          <cell r="L499">
            <v>0</v>
          </cell>
          <cell r="M499">
            <v>0</v>
          </cell>
          <cell r="N499">
            <v>0</v>
          </cell>
          <cell r="O499">
            <v>0</v>
          </cell>
        </row>
        <row r="500">
          <cell r="A500" t="str">
            <v>Cooma-Monaro Robbery</v>
          </cell>
          <cell r="B500" t="str">
            <v>Cooma-Monaro</v>
          </cell>
          <cell r="C500" t="str">
            <v>Robbery</v>
          </cell>
          <cell r="D500">
            <v>0</v>
          </cell>
          <cell r="E500">
            <v>50</v>
          </cell>
          <cell r="F500">
            <v>0</v>
          </cell>
          <cell r="G500">
            <v>0</v>
          </cell>
          <cell r="H500">
            <v>0</v>
          </cell>
          <cell r="I500">
            <v>0</v>
          </cell>
          <cell r="J500">
            <v>0</v>
          </cell>
          <cell r="K500">
            <v>0</v>
          </cell>
          <cell r="L500">
            <v>0</v>
          </cell>
          <cell r="M500">
            <v>50</v>
          </cell>
          <cell r="N500">
            <v>0</v>
          </cell>
          <cell r="O500">
            <v>0</v>
          </cell>
        </row>
        <row r="501">
          <cell r="A501" t="str">
            <v>Cooma-Monaro Break and enter dwelling</v>
          </cell>
          <cell r="B501" t="str">
            <v>Cooma-Monaro</v>
          </cell>
          <cell r="C501" t="str">
            <v>Break and enter dwelling</v>
          </cell>
          <cell r="D501">
            <v>11.764699999999999</v>
          </cell>
          <cell r="E501">
            <v>11.764699999999999</v>
          </cell>
          <cell r="F501">
            <v>11.764699999999999</v>
          </cell>
          <cell r="G501">
            <v>0</v>
          </cell>
          <cell r="H501">
            <v>5.8823999999999996</v>
          </cell>
          <cell r="I501">
            <v>11.764699999999999</v>
          </cell>
          <cell r="J501">
            <v>0</v>
          </cell>
          <cell r="K501">
            <v>17.647099999999998</v>
          </cell>
          <cell r="L501">
            <v>5.8823999999999996</v>
          </cell>
          <cell r="M501">
            <v>5.8823999999999996</v>
          </cell>
          <cell r="N501">
            <v>5.8823999999999996</v>
          </cell>
          <cell r="O501">
            <v>11.764699999999999</v>
          </cell>
        </row>
        <row r="502">
          <cell r="A502" t="str">
            <v>Cooma-Monaro Break and enter non-dwelling</v>
          </cell>
          <cell r="B502" t="str">
            <v>Cooma-Monaro</v>
          </cell>
          <cell r="C502" t="str">
            <v>Break and enter non-dwelling</v>
          </cell>
          <cell r="D502">
            <v>11.1111</v>
          </cell>
          <cell r="E502">
            <v>0</v>
          </cell>
          <cell r="F502">
            <v>11.1111</v>
          </cell>
          <cell r="G502">
            <v>0</v>
          </cell>
          <cell r="H502">
            <v>11.1111</v>
          </cell>
          <cell r="I502">
            <v>22.222200000000001</v>
          </cell>
          <cell r="J502">
            <v>11.1111</v>
          </cell>
          <cell r="K502">
            <v>11.1111</v>
          </cell>
          <cell r="L502">
            <v>11.1111</v>
          </cell>
          <cell r="M502">
            <v>11.1111</v>
          </cell>
          <cell r="N502">
            <v>0</v>
          </cell>
          <cell r="O502">
            <v>0</v>
          </cell>
        </row>
        <row r="503">
          <cell r="A503" t="str">
            <v>Cooma-Monaro Motor vehicle theft</v>
          </cell>
          <cell r="B503" t="str">
            <v>Cooma-Monaro</v>
          </cell>
          <cell r="C503" t="str">
            <v>Motor vehicle theft</v>
          </cell>
          <cell r="D503">
            <v>0</v>
          </cell>
          <cell r="E503">
            <v>0</v>
          </cell>
          <cell r="F503">
            <v>0</v>
          </cell>
          <cell r="G503">
            <v>0</v>
          </cell>
          <cell r="H503">
            <v>0</v>
          </cell>
          <cell r="I503">
            <v>0</v>
          </cell>
          <cell r="J503">
            <v>0</v>
          </cell>
          <cell r="K503">
            <v>100</v>
          </cell>
          <cell r="L503">
            <v>0</v>
          </cell>
          <cell r="M503">
            <v>0</v>
          </cell>
          <cell r="N503">
            <v>0</v>
          </cell>
          <cell r="O503">
            <v>0</v>
          </cell>
        </row>
        <row r="504">
          <cell r="A504" t="str">
            <v>Cooma-Monaro Steal from motor vehicle</v>
          </cell>
          <cell r="B504" t="str">
            <v>Cooma-Monaro</v>
          </cell>
          <cell r="C504" t="str">
            <v>Steal from motor vehicle</v>
          </cell>
          <cell r="D504">
            <v>0</v>
          </cell>
          <cell r="E504">
            <v>25</v>
          </cell>
          <cell r="F504">
            <v>0</v>
          </cell>
          <cell r="G504">
            <v>0</v>
          </cell>
          <cell r="H504">
            <v>25</v>
          </cell>
          <cell r="I504">
            <v>12.5</v>
          </cell>
          <cell r="J504">
            <v>12.5</v>
          </cell>
          <cell r="K504">
            <v>0</v>
          </cell>
          <cell r="L504">
            <v>0</v>
          </cell>
          <cell r="M504">
            <v>12.5</v>
          </cell>
          <cell r="N504">
            <v>0</v>
          </cell>
          <cell r="O504">
            <v>12.5</v>
          </cell>
        </row>
        <row r="505">
          <cell r="A505" t="str">
            <v>Cooma-Monaro Steal from dwelling</v>
          </cell>
          <cell r="B505" t="str">
            <v>Cooma-Monaro</v>
          </cell>
          <cell r="C505" t="str">
            <v>Steal from dwelling</v>
          </cell>
          <cell r="D505">
            <v>14.2857</v>
          </cell>
          <cell r="E505">
            <v>28.571400000000001</v>
          </cell>
          <cell r="F505">
            <v>14.2857</v>
          </cell>
          <cell r="G505">
            <v>0</v>
          </cell>
          <cell r="H505">
            <v>0</v>
          </cell>
          <cell r="I505">
            <v>0</v>
          </cell>
          <cell r="J505">
            <v>0</v>
          </cell>
          <cell r="K505">
            <v>7.1429</v>
          </cell>
          <cell r="L505">
            <v>0</v>
          </cell>
          <cell r="M505">
            <v>7.1429</v>
          </cell>
          <cell r="N505">
            <v>14.2857</v>
          </cell>
          <cell r="O505">
            <v>14.2857</v>
          </cell>
        </row>
        <row r="506">
          <cell r="A506" t="str">
            <v>Cooma-Monaro Steal from person</v>
          </cell>
          <cell r="B506" t="str">
            <v>Cooma-Monaro</v>
          </cell>
          <cell r="C506" t="str">
            <v>Steal from person</v>
          </cell>
          <cell r="D506">
            <v>0</v>
          </cell>
          <cell r="E506">
            <v>0</v>
          </cell>
          <cell r="F506">
            <v>0</v>
          </cell>
          <cell r="G506">
            <v>0</v>
          </cell>
          <cell r="H506">
            <v>0</v>
          </cell>
          <cell r="I506">
            <v>0</v>
          </cell>
          <cell r="J506">
            <v>0</v>
          </cell>
          <cell r="K506">
            <v>50</v>
          </cell>
          <cell r="L506">
            <v>0</v>
          </cell>
          <cell r="M506">
            <v>0</v>
          </cell>
          <cell r="N506">
            <v>25</v>
          </cell>
          <cell r="O506">
            <v>25</v>
          </cell>
        </row>
        <row r="507">
          <cell r="A507" t="str">
            <v>Cooma-Monaro Malicious damage to property</v>
          </cell>
          <cell r="B507" t="str">
            <v>Cooma-Monaro</v>
          </cell>
          <cell r="C507" t="str">
            <v>Malicious damage to property</v>
          </cell>
          <cell r="D507">
            <v>5.6180000000000003</v>
          </cell>
          <cell r="E507">
            <v>4.4943999999999997</v>
          </cell>
          <cell r="F507">
            <v>11.236000000000001</v>
          </cell>
          <cell r="G507">
            <v>6.7416</v>
          </cell>
          <cell r="H507">
            <v>4.4943999999999997</v>
          </cell>
          <cell r="I507">
            <v>6.7416</v>
          </cell>
          <cell r="J507">
            <v>13.4831</v>
          </cell>
          <cell r="K507">
            <v>4.4943999999999997</v>
          </cell>
          <cell r="L507">
            <v>8.9887999999999995</v>
          </cell>
          <cell r="M507">
            <v>13.4831</v>
          </cell>
          <cell r="N507">
            <v>6.7416</v>
          </cell>
          <cell r="O507">
            <v>13.4831</v>
          </cell>
        </row>
        <row r="508">
          <cell r="A508" t="str">
            <v>Cooma-Monaro Graffiti</v>
          </cell>
          <cell r="B508" t="str">
            <v>Cooma-Monaro</v>
          </cell>
          <cell r="C508" t="str">
            <v>Graffiti</v>
          </cell>
          <cell r="D508">
            <v>50</v>
          </cell>
          <cell r="E508">
            <v>0</v>
          </cell>
          <cell r="F508">
            <v>0</v>
          </cell>
          <cell r="G508">
            <v>0</v>
          </cell>
          <cell r="H508">
            <v>0</v>
          </cell>
          <cell r="I508">
            <v>0</v>
          </cell>
          <cell r="J508">
            <v>50</v>
          </cell>
          <cell r="K508">
            <v>0</v>
          </cell>
          <cell r="L508">
            <v>0</v>
          </cell>
          <cell r="M508">
            <v>0</v>
          </cell>
          <cell r="N508">
            <v>0</v>
          </cell>
          <cell r="O508">
            <v>0</v>
          </cell>
        </row>
        <row r="509">
          <cell r="A509" t="str">
            <v>Coonamble Assault - domestic violence related</v>
          </cell>
          <cell r="B509" t="str">
            <v>Coonamble</v>
          </cell>
          <cell r="C509" t="str">
            <v>Assault - domestic violence related</v>
          </cell>
          <cell r="D509">
            <v>22.222200000000001</v>
          </cell>
          <cell r="E509">
            <v>5.5556000000000001</v>
          </cell>
          <cell r="F509">
            <v>8.3332999999999995</v>
          </cell>
          <cell r="G509">
            <v>2.7778</v>
          </cell>
          <cell r="H509">
            <v>13.8889</v>
          </cell>
          <cell r="I509">
            <v>5.5556000000000001</v>
          </cell>
          <cell r="J509">
            <v>2.7778</v>
          </cell>
          <cell r="K509">
            <v>5.5556000000000001</v>
          </cell>
          <cell r="L509">
            <v>5.5556000000000001</v>
          </cell>
          <cell r="M509">
            <v>8.3332999999999995</v>
          </cell>
          <cell r="N509">
            <v>8.3332999999999995</v>
          </cell>
          <cell r="O509">
            <v>11.1111</v>
          </cell>
        </row>
        <row r="510">
          <cell r="A510" t="str">
            <v>Coonamble Assault - non-domestic violence related</v>
          </cell>
          <cell r="B510" t="str">
            <v>Coonamble</v>
          </cell>
          <cell r="C510" t="str">
            <v>Assault - non-domestic violence related</v>
          </cell>
          <cell r="D510">
            <v>17.307700000000001</v>
          </cell>
          <cell r="E510">
            <v>13.461499999999999</v>
          </cell>
          <cell r="F510">
            <v>9.6153999999999993</v>
          </cell>
          <cell r="G510">
            <v>7.6923000000000004</v>
          </cell>
          <cell r="H510">
            <v>1.9231</v>
          </cell>
          <cell r="I510">
            <v>7.6923000000000004</v>
          </cell>
          <cell r="J510">
            <v>3.8462000000000001</v>
          </cell>
          <cell r="K510">
            <v>11.538500000000001</v>
          </cell>
          <cell r="L510">
            <v>5.7691999999999997</v>
          </cell>
          <cell r="M510">
            <v>11.538500000000001</v>
          </cell>
          <cell r="N510">
            <v>5.7691999999999997</v>
          </cell>
          <cell r="O510">
            <v>3.8462000000000001</v>
          </cell>
        </row>
        <row r="511">
          <cell r="A511" t="str">
            <v>Coonamble Assault - alcohol related</v>
          </cell>
          <cell r="B511" t="str">
            <v>Coonamble</v>
          </cell>
          <cell r="C511" t="str">
            <v>Assault - alcohol related</v>
          </cell>
          <cell r="D511">
            <v>13.333299999999999</v>
          </cell>
          <cell r="E511">
            <v>8.8888999999999996</v>
          </cell>
          <cell r="F511">
            <v>6.6666999999999996</v>
          </cell>
          <cell r="G511">
            <v>6.6666999999999996</v>
          </cell>
          <cell r="H511">
            <v>8.8888999999999996</v>
          </cell>
          <cell r="I511">
            <v>11.1111</v>
          </cell>
          <cell r="J511">
            <v>4.4443999999999999</v>
          </cell>
          <cell r="K511">
            <v>2.2222</v>
          </cell>
          <cell r="L511">
            <v>6.6666999999999996</v>
          </cell>
          <cell r="M511">
            <v>8.8888999999999996</v>
          </cell>
          <cell r="N511">
            <v>11.1111</v>
          </cell>
          <cell r="O511">
            <v>11.1111</v>
          </cell>
        </row>
        <row r="512">
          <cell r="A512" t="str">
            <v>Coonamble Sexual assault</v>
          </cell>
          <cell r="B512" t="str">
            <v>Coonamble</v>
          </cell>
          <cell r="C512" t="str">
            <v>Sexual assault</v>
          </cell>
          <cell r="D512">
            <v>0</v>
          </cell>
          <cell r="E512">
            <v>0</v>
          </cell>
          <cell r="F512">
            <v>0</v>
          </cell>
          <cell r="G512">
            <v>0</v>
          </cell>
          <cell r="H512">
            <v>0</v>
          </cell>
          <cell r="I512">
            <v>100</v>
          </cell>
          <cell r="J512">
            <v>0</v>
          </cell>
          <cell r="K512">
            <v>0</v>
          </cell>
          <cell r="L512">
            <v>0</v>
          </cell>
          <cell r="M512">
            <v>0</v>
          </cell>
          <cell r="N512">
            <v>0</v>
          </cell>
          <cell r="O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row>
        <row r="514">
          <cell r="A514" t="str">
            <v>Coonamble Break and enter dwelling</v>
          </cell>
          <cell r="B514" t="str">
            <v>Coonamble</v>
          </cell>
          <cell r="C514" t="str">
            <v>Break and enter dwelling</v>
          </cell>
          <cell r="D514">
            <v>3.7037</v>
          </cell>
          <cell r="E514">
            <v>1.8519000000000001</v>
          </cell>
          <cell r="F514">
            <v>1.8519000000000001</v>
          </cell>
          <cell r="G514">
            <v>5.5556000000000001</v>
          </cell>
          <cell r="H514">
            <v>3.7037</v>
          </cell>
          <cell r="I514">
            <v>7.4074</v>
          </cell>
          <cell r="J514">
            <v>5.5556000000000001</v>
          </cell>
          <cell r="K514">
            <v>0</v>
          </cell>
          <cell r="L514">
            <v>1.8519000000000001</v>
          </cell>
          <cell r="M514">
            <v>38.8889</v>
          </cell>
          <cell r="N514">
            <v>22.222200000000001</v>
          </cell>
          <cell r="O514">
            <v>7.4074</v>
          </cell>
        </row>
        <row r="515">
          <cell r="A515" t="str">
            <v>Coonamble Break and enter non-dwelling</v>
          </cell>
          <cell r="B515" t="str">
            <v>Coonamble</v>
          </cell>
          <cell r="C515" t="str">
            <v>Break and enter non-dwelling</v>
          </cell>
          <cell r="D515">
            <v>3.2258</v>
          </cell>
          <cell r="E515">
            <v>12.9032</v>
          </cell>
          <cell r="F515">
            <v>9.6774000000000004</v>
          </cell>
          <cell r="G515">
            <v>3.2258</v>
          </cell>
          <cell r="H515">
            <v>0</v>
          </cell>
          <cell r="I515">
            <v>6.4516</v>
          </cell>
          <cell r="J515">
            <v>3.2258</v>
          </cell>
          <cell r="K515">
            <v>0</v>
          </cell>
          <cell r="L515">
            <v>9.6774000000000004</v>
          </cell>
          <cell r="M515">
            <v>12.9032</v>
          </cell>
          <cell r="N515">
            <v>29.032299999999999</v>
          </cell>
          <cell r="O515">
            <v>9.6774000000000004</v>
          </cell>
        </row>
        <row r="516">
          <cell r="A516" t="str">
            <v>Coonamble Motor vehicle theft</v>
          </cell>
          <cell r="B516" t="str">
            <v>Coonamble</v>
          </cell>
          <cell r="C516" t="str">
            <v>Motor vehicle theft</v>
          </cell>
          <cell r="D516">
            <v>0</v>
          </cell>
          <cell r="E516">
            <v>0</v>
          </cell>
          <cell r="F516">
            <v>20</v>
          </cell>
          <cell r="G516">
            <v>0</v>
          </cell>
          <cell r="H516">
            <v>0</v>
          </cell>
          <cell r="I516">
            <v>0</v>
          </cell>
          <cell r="J516">
            <v>10</v>
          </cell>
          <cell r="K516">
            <v>0</v>
          </cell>
          <cell r="L516">
            <v>10</v>
          </cell>
          <cell r="M516">
            <v>50</v>
          </cell>
          <cell r="N516">
            <v>0</v>
          </cell>
          <cell r="O516">
            <v>10</v>
          </cell>
        </row>
        <row r="517">
          <cell r="A517" t="str">
            <v>Coonamble Steal from motor vehicle</v>
          </cell>
          <cell r="B517" t="str">
            <v>Coonamble</v>
          </cell>
          <cell r="C517" t="str">
            <v>Steal from motor vehicle</v>
          </cell>
          <cell r="D517">
            <v>0</v>
          </cell>
          <cell r="E517">
            <v>0</v>
          </cell>
          <cell r="F517">
            <v>0</v>
          </cell>
          <cell r="G517">
            <v>8.1081000000000003</v>
          </cell>
          <cell r="H517">
            <v>0</v>
          </cell>
          <cell r="I517">
            <v>16.216200000000001</v>
          </cell>
          <cell r="J517">
            <v>5.4054000000000002</v>
          </cell>
          <cell r="K517">
            <v>8.1081000000000003</v>
          </cell>
          <cell r="L517">
            <v>24.324300000000001</v>
          </cell>
          <cell r="M517">
            <v>18.918900000000001</v>
          </cell>
          <cell r="N517">
            <v>8.1081000000000003</v>
          </cell>
          <cell r="O517">
            <v>10.8108</v>
          </cell>
        </row>
        <row r="518">
          <cell r="A518" t="str">
            <v>Coonamble Steal from dwelling</v>
          </cell>
          <cell r="B518" t="str">
            <v>Coonamble</v>
          </cell>
          <cell r="C518" t="str">
            <v>Steal from dwelling</v>
          </cell>
          <cell r="D518">
            <v>7.6923000000000004</v>
          </cell>
          <cell r="E518">
            <v>15.384600000000001</v>
          </cell>
          <cell r="F518">
            <v>7.6923000000000004</v>
          </cell>
          <cell r="G518">
            <v>15.384600000000001</v>
          </cell>
          <cell r="H518">
            <v>7.6923000000000004</v>
          </cell>
          <cell r="I518">
            <v>0</v>
          </cell>
          <cell r="J518">
            <v>7.6923000000000004</v>
          </cell>
          <cell r="K518">
            <v>0</v>
          </cell>
          <cell r="L518">
            <v>7.6923000000000004</v>
          </cell>
          <cell r="M518">
            <v>7.6923000000000004</v>
          </cell>
          <cell r="N518">
            <v>7.6923000000000004</v>
          </cell>
          <cell r="O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100</v>
          </cell>
          <cell r="O519">
            <v>0</v>
          </cell>
        </row>
        <row r="520">
          <cell r="A520" t="str">
            <v>Coonamble Malicious damage to property</v>
          </cell>
          <cell r="B520" t="str">
            <v>Coonamble</v>
          </cell>
          <cell r="C520" t="str">
            <v>Malicious damage to property</v>
          </cell>
          <cell r="D520">
            <v>1.8868</v>
          </cell>
          <cell r="E520">
            <v>5.6604000000000001</v>
          </cell>
          <cell r="F520">
            <v>7.5472000000000001</v>
          </cell>
          <cell r="G520">
            <v>5.6604000000000001</v>
          </cell>
          <cell r="H520">
            <v>3.7736000000000001</v>
          </cell>
          <cell r="I520">
            <v>11.3208</v>
          </cell>
          <cell r="J520">
            <v>10.3774</v>
          </cell>
          <cell r="K520">
            <v>13.2075</v>
          </cell>
          <cell r="L520">
            <v>10.3774</v>
          </cell>
          <cell r="M520">
            <v>17.924499999999998</v>
          </cell>
          <cell r="N520">
            <v>9.4339999999999993</v>
          </cell>
          <cell r="O520">
            <v>2.8302</v>
          </cell>
        </row>
        <row r="521">
          <cell r="A521" t="str">
            <v>Coonamble Graffiti</v>
          </cell>
          <cell r="B521" t="str">
            <v>Coonamble</v>
          </cell>
          <cell r="C521" t="str">
            <v>Graffiti</v>
          </cell>
          <cell r="D521">
            <v>0</v>
          </cell>
          <cell r="E521">
            <v>0</v>
          </cell>
          <cell r="F521">
            <v>0</v>
          </cell>
          <cell r="G521">
            <v>0</v>
          </cell>
          <cell r="H521">
            <v>0</v>
          </cell>
          <cell r="I521">
            <v>0</v>
          </cell>
          <cell r="J521">
            <v>33.333300000000001</v>
          </cell>
          <cell r="K521">
            <v>0</v>
          </cell>
          <cell r="L521">
            <v>33.333300000000001</v>
          </cell>
          <cell r="M521">
            <v>33.333300000000001</v>
          </cell>
          <cell r="N521">
            <v>0</v>
          </cell>
          <cell r="O521">
            <v>0</v>
          </cell>
        </row>
        <row r="522">
          <cell r="A522" t="str">
            <v>Cootamundra Assault - domestic violence related</v>
          </cell>
          <cell r="B522" t="str">
            <v>Cootamundra</v>
          </cell>
          <cell r="C522" t="str">
            <v>Assault - domestic violence related</v>
          </cell>
          <cell r="D522">
            <v>7.6923000000000004</v>
          </cell>
          <cell r="E522">
            <v>11.538500000000001</v>
          </cell>
          <cell r="F522">
            <v>0</v>
          </cell>
          <cell r="G522">
            <v>7.6923000000000004</v>
          </cell>
          <cell r="H522">
            <v>15.384600000000001</v>
          </cell>
          <cell r="I522">
            <v>3.8462000000000001</v>
          </cell>
          <cell r="J522">
            <v>7.6923000000000004</v>
          </cell>
          <cell r="K522">
            <v>0</v>
          </cell>
          <cell r="L522">
            <v>11.538500000000001</v>
          </cell>
          <cell r="M522">
            <v>19.230799999999999</v>
          </cell>
          <cell r="N522">
            <v>7.6923000000000004</v>
          </cell>
          <cell r="O522">
            <v>7.6923000000000004</v>
          </cell>
        </row>
        <row r="523">
          <cell r="A523" t="str">
            <v>Cootamundra Assault - non-domestic violence related</v>
          </cell>
          <cell r="B523" t="str">
            <v>Cootamundra</v>
          </cell>
          <cell r="C523" t="str">
            <v>Assault - non-domestic violence related</v>
          </cell>
          <cell r="D523">
            <v>10.8696</v>
          </cell>
          <cell r="E523">
            <v>2.1739000000000002</v>
          </cell>
          <cell r="F523">
            <v>4.3478000000000003</v>
          </cell>
          <cell r="G523">
            <v>2.1739000000000002</v>
          </cell>
          <cell r="H523">
            <v>4.3478000000000003</v>
          </cell>
          <cell r="I523">
            <v>10.8696</v>
          </cell>
          <cell r="J523">
            <v>10.8696</v>
          </cell>
          <cell r="K523">
            <v>4.3478000000000003</v>
          </cell>
          <cell r="L523">
            <v>15.2174</v>
          </cell>
          <cell r="M523">
            <v>8.6957000000000004</v>
          </cell>
          <cell r="N523">
            <v>13.0435</v>
          </cell>
          <cell r="O523">
            <v>13.0435</v>
          </cell>
        </row>
        <row r="524">
          <cell r="A524" t="str">
            <v>Cootamundra Assault - alcohol related</v>
          </cell>
          <cell r="B524" t="str">
            <v>Cootamundra</v>
          </cell>
          <cell r="C524" t="str">
            <v>Assault - alcohol related</v>
          </cell>
          <cell r="D524">
            <v>12.244899999999999</v>
          </cell>
          <cell r="E524">
            <v>4.0815999999999999</v>
          </cell>
          <cell r="F524">
            <v>2.0407999999999999</v>
          </cell>
          <cell r="G524">
            <v>2.0407999999999999</v>
          </cell>
          <cell r="H524">
            <v>8.1632999999999996</v>
          </cell>
          <cell r="I524">
            <v>10.2041</v>
          </cell>
          <cell r="J524">
            <v>6.1223999999999998</v>
          </cell>
          <cell r="K524">
            <v>4.0815999999999999</v>
          </cell>
          <cell r="L524">
            <v>14.2857</v>
          </cell>
          <cell r="M524">
            <v>12.244899999999999</v>
          </cell>
          <cell r="N524">
            <v>10.2041</v>
          </cell>
          <cell r="O524">
            <v>14.2857</v>
          </cell>
        </row>
        <row r="525">
          <cell r="A525" t="str">
            <v>Cootamundra Sexual assault</v>
          </cell>
          <cell r="B525" t="str">
            <v>Cootamundra</v>
          </cell>
          <cell r="C525" t="str">
            <v>Sexual assault</v>
          </cell>
          <cell r="D525">
            <v>0</v>
          </cell>
          <cell r="E525">
            <v>0</v>
          </cell>
          <cell r="F525">
            <v>50</v>
          </cell>
          <cell r="G525">
            <v>0</v>
          </cell>
          <cell r="H525">
            <v>0</v>
          </cell>
          <cell r="I525">
            <v>0</v>
          </cell>
          <cell r="J525">
            <v>0</v>
          </cell>
          <cell r="K525">
            <v>0</v>
          </cell>
          <cell r="L525">
            <v>0</v>
          </cell>
          <cell r="M525">
            <v>50</v>
          </cell>
          <cell r="N525">
            <v>0</v>
          </cell>
          <cell r="O525">
            <v>0</v>
          </cell>
        </row>
        <row r="526">
          <cell r="A526" t="str">
            <v>Cootamundra Robbery</v>
          </cell>
          <cell r="B526" t="str">
            <v>Cootamundra</v>
          </cell>
          <cell r="C526" t="str">
            <v>Robbery</v>
          </cell>
          <cell r="D526">
            <v>0</v>
          </cell>
          <cell r="E526">
            <v>0</v>
          </cell>
          <cell r="F526">
            <v>0</v>
          </cell>
          <cell r="G526">
            <v>0</v>
          </cell>
          <cell r="H526">
            <v>0</v>
          </cell>
          <cell r="I526">
            <v>0</v>
          </cell>
          <cell r="J526">
            <v>0</v>
          </cell>
          <cell r="K526">
            <v>0</v>
          </cell>
          <cell r="L526">
            <v>0</v>
          </cell>
          <cell r="M526">
            <v>0</v>
          </cell>
          <cell r="N526">
            <v>0</v>
          </cell>
          <cell r="O526">
            <v>100</v>
          </cell>
        </row>
        <row r="527">
          <cell r="A527" t="str">
            <v>Cootamundra Break and enter dwelling</v>
          </cell>
          <cell r="B527" t="str">
            <v>Cootamundra</v>
          </cell>
          <cell r="C527" t="str">
            <v>Break and enter dwelling</v>
          </cell>
          <cell r="D527">
            <v>16.666699999999999</v>
          </cell>
          <cell r="E527">
            <v>0</v>
          </cell>
          <cell r="F527">
            <v>33.333300000000001</v>
          </cell>
          <cell r="G527">
            <v>0</v>
          </cell>
          <cell r="H527">
            <v>8.3332999999999995</v>
          </cell>
          <cell r="I527">
            <v>25</v>
          </cell>
          <cell r="J527">
            <v>0</v>
          </cell>
          <cell r="K527">
            <v>8.3332999999999995</v>
          </cell>
          <cell r="L527">
            <v>8.3332999999999995</v>
          </cell>
          <cell r="M527">
            <v>0</v>
          </cell>
          <cell r="N527">
            <v>0</v>
          </cell>
          <cell r="O527">
            <v>0</v>
          </cell>
        </row>
        <row r="528">
          <cell r="A528" t="str">
            <v>Cootamundra Break and enter non-dwelling</v>
          </cell>
          <cell r="B528" t="str">
            <v>Cootamundra</v>
          </cell>
          <cell r="C528" t="str">
            <v>Break and enter non-dwelling</v>
          </cell>
          <cell r="D528">
            <v>0</v>
          </cell>
          <cell r="E528">
            <v>0</v>
          </cell>
          <cell r="F528">
            <v>0</v>
          </cell>
          <cell r="G528">
            <v>50</v>
          </cell>
          <cell r="H528">
            <v>0</v>
          </cell>
          <cell r="I528">
            <v>0</v>
          </cell>
          <cell r="J528">
            <v>0</v>
          </cell>
          <cell r="K528">
            <v>0</v>
          </cell>
          <cell r="L528">
            <v>0</v>
          </cell>
          <cell r="M528">
            <v>0</v>
          </cell>
          <cell r="N528">
            <v>0</v>
          </cell>
          <cell r="O528">
            <v>50</v>
          </cell>
        </row>
        <row r="529">
          <cell r="A529" t="str">
            <v>Cootamundra Motor vehicle theft</v>
          </cell>
          <cell r="B529" t="str">
            <v>Cootamundra</v>
          </cell>
          <cell r="C529" t="str">
            <v>Motor vehicle theft</v>
          </cell>
          <cell r="D529">
            <v>33.333300000000001</v>
          </cell>
          <cell r="E529">
            <v>0</v>
          </cell>
          <cell r="F529">
            <v>0</v>
          </cell>
          <cell r="G529">
            <v>33.333300000000001</v>
          </cell>
          <cell r="H529">
            <v>0</v>
          </cell>
          <cell r="I529">
            <v>0</v>
          </cell>
          <cell r="J529">
            <v>0</v>
          </cell>
          <cell r="K529">
            <v>0</v>
          </cell>
          <cell r="L529">
            <v>33.333300000000001</v>
          </cell>
          <cell r="M529">
            <v>0</v>
          </cell>
          <cell r="N529">
            <v>0</v>
          </cell>
          <cell r="O529">
            <v>0</v>
          </cell>
        </row>
        <row r="530">
          <cell r="A530" t="str">
            <v>Cootamundra Steal from motor vehicle</v>
          </cell>
          <cell r="B530" t="str">
            <v>Cootamundra</v>
          </cell>
          <cell r="C530" t="str">
            <v>Steal from motor vehicle</v>
          </cell>
          <cell r="D530">
            <v>12.5</v>
          </cell>
          <cell r="E530">
            <v>0</v>
          </cell>
          <cell r="F530">
            <v>0</v>
          </cell>
          <cell r="G530">
            <v>0</v>
          </cell>
          <cell r="H530">
            <v>0</v>
          </cell>
          <cell r="I530">
            <v>0</v>
          </cell>
          <cell r="J530">
            <v>12.5</v>
          </cell>
          <cell r="K530">
            <v>12.5</v>
          </cell>
          <cell r="L530">
            <v>12.5</v>
          </cell>
          <cell r="M530">
            <v>12.5</v>
          </cell>
          <cell r="N530">
            <v>0</v>
          </cell>
          <cell r="O530">
            <v>37.5</v>
          </cell>
        </row>
        <row r="531">
          <cell r="A531" t="str">
            <v>Cootamundra Steal from dwelling</v>
          </cell>
          <cell r="B531" t="str">
            <v>Cootamundra</v>
          </cell>
          <cell r="C531" t="str">
            <v>Steal from dwelling</v>
          </cell>
          <cell r="D531">
            <v>0</v>
          </cell>
          <cell r="E531">
            <v>0</v>
          </cell>
          <cell r="F531">
            <v>16.666699999999999</v>
          </cell>
          <cell r="G531">
            <v>16.666699999999999</v>
          </cell>
          <cell r="H531">
            <v>16.666699999999999</v>
          </cell>
          <cell r="I531">
            <v>0</v>
          </cell>
          <cell r="J531">
            <v>16.666699999999999</v>
          </cell>
          <cell r="K531">
            <v>8.3332999999999995</v>
          </cell>
          <cell r="L531">
            <v>0</v>
          </cell>
          <cell r="M531">
            <v>8.3332999999999995</v>
          </cell>
          <cell r="N531">
            <v>16.666699999999999</v>
          </cell>
          <cell r="O531">
            <v>0</v>
          </cell>
        </row>
        <row r="532">
          <cell r="A532" t="str">
            <v>Cootamundra Steal from person</v>
          </cell>
          <cell r="B532" t="str">
            <v>Cootamundra</v>
          </cell>
          <cell r="C532" t="str">
            <v>Steal from person</v>
          </cell>
          <cell r="D532">
            <v>0</v>
          </cell>
          <cell r="E532">
            <v>25</v>
          </cell>
          <cell r="F532">
            <v>0</v>
          </cell>
          <cell r="G532">
            <v>0</v>
          </cell>
          <cell r="H532">
            <v>0</v>
          </cell>
          <cell r="I532">
            <v>25</v>
          </cell>
          <cell r="J532">
            <v>25</v>
          </cell>
          <cell r="K532">
            <v>0</v>
          </cell>
          <cell r="L532">
            <v>0</v>
          </cell>
          <cell r="M532">
            <v>25</v>
          </cell>
          <cell r="N532">
            <v>0</v>
          </cell>
          <cell r="O532">
            <v>0</v>
          </cell>
        </row>
        <row r="533">
          <cell r="A533" t="str">
            <v>Cootamundra Malicious damage to property</v>
          </cell>
          <cell r="B533" t="str">
            <v>Cootamundra</v>
          </cell>
          <cell r="C533" t="str">
            <v>Malicious damage to property</v>
          </cell>
          <cell r="D533">
            <v>15.0943</v>
          </cell>
          <cell r="E533">
            <v>7.5472000000000001</v>
          </cell>
          <cell r="F533">
            <v>9.4339999999999993</v>
          </cell>
          <cell r="G533">
            <v>5.6604000000000001</v>
          </cell>
          <cell r="H533">
            <v>5.6604000000000001</v>
          </cell>
          <cell r="I533">
            <v>7.5472000000000001</v>
          </cell>
          <cell r="J533">
            <v>11.3208</v>
          </cell>
          <cell r="K533">
            <v>5.6604000000000001</v>
          </cell>
          <cell r="L533">
            <v>3.7736000000000001</v>
          </cell>
          <cell r="M533">
            <v>3.7736000000000001</v>
          </cell>
          <cell r="N533">
            <v>11.3208</v>
          </cell>
          <cell r="O533">
            <v>13.2075</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row>
        <row r="535">
          <cell r="A535" t="str">
            <v>Corowa Shire Assault - domestic violence related</v>
          </cell>
          <cell r="B535" t="str">
            <v>Corowa Shire</v>
          </cell>
          <cell r="C535" t="str">
            <v>Assault - domestic violence related</v>
          </cell>
          <cell r="D535">
            <v>9.0908999999999995</v>
          </cell>
          <cell r="E535">
            <v>6.0606</v>
          </cell>
          <cell r="F535">
            <v>15.1515</v>
          </cell>
          <cell r="G535">
            <v>3.0303</v>
          </cell>
          <cell r="H535">
            <v>6.0606</v>
          </cell>
          <cell r="I535">
            <v>0</v>
          </cell>
          <cell r="J535">
            <v>15.1515</v>
          </cell>
          <cell r="K535">
            <v>6.0606</v>
          </cell>
          <cell r="L535">
            <v>12.1212</v>
          </cell>
          <cell r="M535">
            <v>3.0303</v>
          </cell>
          <cell r="N535">
            <v>3.0303</v>
          </cell>
          <cell r="O535">
            <v>21.2121</v>
          </cell>
        </row>
        <row r="536">
          <cell r="A536" t="str">
            <v>Corowa Shire Assault - non-domestic violence related</v>
          </cell>
          <cell r="B536" t="str">
            <v>Corowa Shire</v>
          </cell>
          <cell r="C536" t="str">
            <v>Assault - non-domestic violence related</v>
          </cell>
          <cell r="D536">
            <v>17.5</v>
          </cell>
          <cell r="E536">
            <v>20</v>
          </cell>
          <cell r="F536">
            <v>10</v>
          </cell>
          <cell r="G536">
            <v>2.5</v>
          </cell>
          <cell r="H536">
            <v>7.5</v>
          </cell>
          <cell r="I536">
            <v>5</v>
          </cell>
          <cell r="J536">
            <v>2.5</v>
          </cell>
          <cell r="K536">
            <v>5</v>
          </cell>
          <cell r="L536">
            <v>5</v>
          </cell>
          <cell r="M536">
            <v>12.5</v>
          </cell>
          <cell r="N536">
            <v>7.5</v>
          </cell>
          <cell r="O536">
            <v>5</v>
          </cell>
        </row>
        <row r="537">
          <cell r="A537" t="str">
            <v>Corowa Shire Assault - alcohol related</v>
          </cell>
          <cell r="B537" t="str">
            <v>Corowa Shire</v>
          </cell>
          <cell r="C537" t="str">
            <v>Assault - alcohol related</v>
          </cell>
          <cell r="D537">
            <v>16.666699999999999</v>
          </cell>
          <cell r="E537">
            <v>12.962999999999999</v>
          </cell>
          <cell r="F537">
            <v>11.1111</v>
          </cell>
          <cell r="G537">
            <v>3.7037</v>
          </cell>
          <cell r="H537">
            <v>5.5556000000000001</v>
          </cell>
          <cell r="I537">
            <v>1.8519000000000001</v>
          </cell>
          <cell r="J537">
            <v>9.2592999999999996</v>
          </cell>
          <cell r="K537">
            <v>5.5556000000000001</v>
          </cell>
          <cell r="L537">
            <v>7.4074</v>
          </cell>
          <cell r="M537">
            <v>7.4074</v>
          </cell>
          <cell r="N537">
            <v>7.4074</v>
          </cell>
          <cell r="O537">
            <v>11.1111</v>
          </cell>
        </row>
        <row r="538">
          <cell r="A538" t="str">
            <v>Corowa Shire Sexual assault</v>
          </cell>
          <cell r="B538" t="str">
            <v>Corowa Shire</v>
          </cell>
          <cell r="C538" t="str">
            <v>Sexual assault</v>
          </cell>
          <cell r="D538">
            <v>16.666699999999999</v>
          </cell>
          <cell r="E538">
            <v>33.333300000000001</v>
          </cell>
          <cell r="F538">
            <v>0</v>
          </cell>
          <cell r="G538">
            <v>0</v>
          </cell>
          <cell r="H538">
            <v>16.666699999999999</v>
          </cell>
          <cell r="I538">
            <v>0</v>
          </cell>
          <cell r="J538">
            <v>0</v>
          </cell>
          <cell r="K538">
            <v>33.333300000000001</v>
          </cell>
          <cell r="L538">
            <v>0</v>
          </cell>
          <cell r="M538">
            <v>0</v>
          </cell>
          <cell r="N538">
            <v>0</v>
          </cell>
          <cell r="O538">
            <v>0</v>
          </cell>
        </row>
        <row r="539">
          <cell r="A539" t="str">
            <v>Corowa Shire Robbery</v>
          </cell>
          <cell r="B539" t="str">
            <v>Corowa Shire</v>
          </cell>
          <cell r="C539" t="str">
            <v>Robbery</v>
          </cell>
          <cell r="D539">
            <v>33.333300000000001</v>
          </cell>
          <cell r="E539">
            <v>0</v>
          </cell>
          <cell r="F539">
            <v>33.333300000000001</v>
          </cell>
          <cell r="G539">
            <v>0</v>
          </cell>
          <cell r="H539">
            <v>0</v>
          </cell>
          <cell r="I539">
            <v>0</v>
          </cell>
          <cell r="J539">
            <v>33.333300000000001</v>
          </cell>
          <cell r="K539">
            <v>0</v>
          </cell>
          <cell r="L539">
            <v>0</v>
          </cell>
          <cell r="M539">
            <v>0</v>
          </cell>
          <cell r="N539">
            <v>0</v>
          </cell>
          <cell r="O539">
            <v>0</v>
          </cell>
        </row>
        <row r="540">
          <cell r="A540" t="str">
            <v>Corowa Shire Break and enter dwelling</v>
          </cell>
          <cell r="B540" t="str">
            <v>Corowa Shire</v>
          </cell>
          <cell r="C540" t="str">
            <v>Break and enter dwelling</v>
          </cell>
          <cell r="D540">
            <v>11.1111</v>
          </cell>
          <cell r="E540">
            <v>11.1111</v>
          </cell>
          <cell r="F540">
            <v>11.1111</v>
          </cell>
          <cell r="G540">
            <v>11.1111</v>
          </cell>
          <cell r="H540">
            <v>11.1111</v>
          </cell>
          <cell r="I540">
            <v>22.222200000000001</v>
          </cell>
          <cell r="J540">
            <v>11.1111</v>
          </cell>
          <cell r="K540">
            <v>0</v>
          </cell>
          <cell r="L540">
            <v>11.1111</v>
          </cell>
          <cell r="M540">
            <v>0</v>
          </cell>
          <cell r="N540">
            <v>0</v>
          </cell>
          <cell r="O540">
            <v>0</v>
          </cell>
        </row>
        <row r="541">
          <cell r="A541" t="str">
            <v>Corowa Shire Break and enter non-dwelling</v>
          </cell>
          <cell r="B541" t="str">
            <v>Corowa Shire</v>
          </cell>
          <cell r="C541" t="str">
            <v>Break and enter non-dwelling</v>
          </cell>
          <cell r="D541">
            <v>0</v>
          </cell>
          <cell r="E541">
            <v>21.428599999999999</v>
          </cell>
          <cell r="F541">
            <v>0</v>
          </cell>
          <cell r="G541">
            <v>0</v>
          </cell>
          <cell r="H541">
            <v>14.2857</v>
          </cell>
          <cell r="I541">
            <v>14.2857</v>
          </cell>
          <cell r="J541">
            <v>7.1429</v>
          </cell>
          <cell r="K541">
            <v>0</v>
          </cell>
          <cell r="L541">
            <v>35.714300000000001</v>
          </cell>
          <cell r="M541">
            <v>7.1429</v>
          </cell>
          <cell r="N541">
            <v>0</v>
          </cell>
          <cell r="O541">
            <v>0</v>
          </cell>
        </row>
        <row r="542">
          <cell r="A542" t="str">
            <v>Corowa Shire Motor vehicle theft</v>
          </cell>
          <cell r="B542" t="str">
            <v>Corowa Shire</v>
          </cell>
          <cell r="C542" t="str">
            <v>Motor vehicle theft</v>
          </cell>
          <cell r="D542">
            <v>0</v>
          </cell>
          <cell r="E542">
            <v>16.666699999999999</v>
          </cell>
          <cell r="F542">
            <v>0</v>
          </cell>
          <cell r="G542">
            <v>33.333300000000001</v>
          </cell>
          <cell r="H542">
            <v>0</v>
          </cell>
          <cell r="I542">
            <v>16.666699999999999</v>
          </cell>
          <cell r="J542">
            <v>0</v>
          </cell>
          <cell r="K542">
            <v>16.666699999999999</v>
          </cell>
          <cell r="L542">
            <v>16.666699999999999</v>
          </cell>
          <cell r="M542">
            <v>0</v>
          </cell>
          <cell r="N542">
            <v>0</v>
          </cell>
          <cell r="O542">
            <v>0</v>
          </cell>
        </row>
        <row r="543">
          <cell r="A543" t="str">
            <v>Corowa Shire Steal from motor vehicle</v>
          </cell>
          <cell r="B543" t="str">
            <v>Corowa Shire</v>
          </cell>
          <cell r="C543" t="str">
            <v>Steal from motor vehicle</v>
          </cell>
          <cell r="D543">
            <v>22.222200000000001</v>
          </cell>
          <cell r="E543">
            <v>0</v>
          </cell>
          <cell r="F543">
            <v>0</v>
          </cell>
          <cell r="G543">
            <v>11.1111</v>
          </cell>
          <cell r="H543">
            <v>11.1111</v>
          </cell>
          <cell r="I543">
            <v>33.333300000000001</v>
          </cell>
          <cell r="J543">
            <v>11.1111</v>
          </cell>
          <cell r="K543">
            <v>11.1111</v>
          </cell>
          <cell r="L543">
            <v>0</v>
          </cell>
          <cell r="M543">
            <v>0</v>
          </cell>
          <cell r="N543">
            <v>0</v>
          </cell>
          <cell r="O543">
            <v>0</v>
          </cell>
        </row>
        <row r="544">
          <cell r="A544" t="str">
            <v>Corowa Shire Steal from dwelling</v>
          </cell>
          <cell r="B544" t="str">
            <v>Corowa Shire</v>
          </cell>
          <cell r="C544" t="str">
            <v>Steal from dwelling</v>
          </cell>
          <cell r="D544">
            <v>0</v>
          </cell>
          <cell r="E544">
            <v>5.2632000000000003</v>
          </cell>
          <cell r="F544">
            <v>10.526300000000001</v>
          </cell>
          <cell r="G544">
            <v>10.526300000000001</v>
          </cell>
          <cell r="H544">
            <v>10.526300000000001</v>
          </cell>
          <cell r="I544">
            <v>5.2632000000000003</v>
          </cell>
          <cell r="J544">
            <v>0</v>
          </cell>
          <cell r="K544">
            <v>26.315799999999999</v>
          </cell>
          <cell r="L544">
            <v>10.526300000000001</v>
          </cell>
          <cell r="M544">
            <v>5.2632000000000003</v>
          </cell>
          <cell r="N544">
            <v>10.526300000000001</v>
          </cell>
          <cell r="O544">
            <v>5.2632000000000003</v>
          </cell>
        </row>
        <row r="545">
          <cell r="A545" t="str">
            <v>Corowa Shire Steal from person</v>
          </cell>
          <cell r="B545" t="str">
            <v>Corowa Shire</v>
          </cell>
          <cell r="C545" t="str">
            <v>Steal from person</v>
          </cell>
          <cell r="D545">
            <v>0</v>
          </cell>
          <cell r="E545">
            <v>50</v>
          </cell>
          <cell r="F545">
            <v>50</v>
          </cell>
          <cell r="G545">
            <v>0</v>
          </cell>
          <cell r="H545">
            <v>0</v>
          </cell>
          <cell r="I545">
            <v>0</v>
          </cell>
          <cell r="J545">
            <v>0</v>
          </cell>
          <cell r="K545">
            <v>0</v>
          </cell>
          <cell r="L545">
            <v>0</v>
          </cell>
          <cell r="M545">
            <v>0</v>
          </cell>
          <cell r="N545">
            <v>0</v>
          </cell>
          <cell r="O545">
            <v>0</v>
          </cell>
        </row>
        <row r="546">
          <cell r="A546" t="str">
            <v>Corowa Shire Malicious damage to property</v>
          </cell>
          <cell r="B546" t="str">
            <v>Corowa Shire</v>
          </cell>
          <cell r="C546" t="str">
            <v>Malicious damage to property</v>
          </cell>
          <cell r="D546">
            <v>8.5106000000000002</v>
          </cell>
          <cell r="E546">
            <v>9.5745000000000005</v>
          </cell>
          <cell r="F546">
            <v>11.7021</v>
          </cell>
          <cell r="G546">
            <v>4.2553000000000001</v>
          </cell>
          <cell r="H546">
            <v>2.1276999999999999</v>
          </cell>
          <cell r="I546">
            <v>2.1276999999999999</v>
          </cell>
          <cell r="J546">
            <v>6.383</v>
          </cell>
          <cell r="K546">
            <v>9.5745000000000005</v>
          </cell>
          <cell r="L546">
            <v>12.766</v>
          </cell>
          <cell r="M546">
            <v>13.829800000000001</v>
          </cell>
          <cell r="N546">
            <v>14.893599999999999</v>
          </cell>
          <cell r="O546">
            <v>4.2553000000000001</v>
          </cell>
        </row>
        <row r="547">
          <cell r="A547" t="str">
            <v>Corowa Shire Graffiti</v>
          </cell>
          <cell r="B547" t="str">
            <v>Corowa Shire</v>
          </cell>
          <cell r="C547" t="str">
            <v>Graffiti</v>
          </cell>
          <cell r="D547">
            <v>12.5</v>
          </cell>
          <cell r="E547">
            <v>0</v>
          </cell>
          <cell r="F547">
            <v>12.5</v>
          </cell>
          <cell r="G547">
            <v>0</v>
          </cell>
          <cell r="H547">
            <v>0</v>
          </cell>
          <cell r="I547">
            <v>0</v>
          </cell>
          <cell r="J547">
            <v>0</v>
          </cell>
          <cell r="K547">
            <v>12.5</v>
          </cell>
          <cell r="L547">
            <v>12.5</v>
          </cell>
          <cell r="M547">
            <v>37.5</v>
          </cell>
          <cell r="N547">
            <v>0</v>
          </cell>
          <cell r="O547">
            <v>12.5</v>
          </cell>
        </row>
        <row r="548">
          <cell r="A548" t="str">
            <v>Cowra Assault - domestic violence related</v>
          </cell>
          <cell r="B548" t="str">
            <v>Cowra</v>
          </cell>
          <cell r="C548" t="str">
            <v>Assault - domestic violence related</v>
          </cell>
          <cell r="D548">
            <v>4.8780000000000001</v>
          </cell>
          <cell r="E548">
            <v>8.5366</v>
          </cell>
          <cell r="F548">
            <v>2.4390000000000001</v>
          </cell>
          <cell r="G548">
            <v>3.6585000000000001</v>
          </cell>
          <cell r="H548">
            <v>7.3170999999999999</v>
          </cell>
          <cell r="I548">
            <v>4.8780000000000001</v>
          </cell>
          <cell r="J548">
            <v>7.3170999999999999</v>
          </cell>
          <cell r="K548">
            <v>7.3170999999999999</v>
          </cell>
          <cell r="L548">
            <v>13.4146</v>
          </cell>
          <cell r="M548">
            <v>13.4146</v>
          </cell>
          <cell r="N548">
            <v>12.1951</v>
          </cell>
          <cell r="O548">
            <v>14.6341</v>
          </cell>
        </row>
        <row r="549">
          <cell r="A549" t="str">
            <v>Cowra Assault - non-domestic violence related</v>
          </cell>
          <cell r="B549" t="str">
            <v>Cowra</v>
          </cell>
          <cell r="C549" t="str">
            <v>Assault - non-domestic violence related</v>
          </cell>
          <cell r="D549">
            <v>7.6271000000000004</v>
          </cell>
          <cell r="E549">
            <v>7.6271000000000004</v>
          </cell>
          <cell r="F549">
            <v>8.4746000000000006</v>
          </cell>
          <cell r="G549">
            <v>6.7797000000000001</v>
          </cell>
          <cell r="H549">
            <v>11.0169</v>
          </cell>
          <cell r="I549">
            <v>6.7797000000000001</v>
          </cell>
          <cell r="J549">
            <v>13.5593</v>
          </cell>
          <cell r="K549">
            <v>5.9321999999999999</v>
          </cell>
          <cell r="L549">
            <v>8.4746000000000006</v>
          </cell>
          <cell r="M549">
            <v>5.9321999999999999</v>
          </cell>
          <cell r="N549">
            <v>11.0169</v>
          </cell>
          <cell r="O549">
            <v>6.7797000000000001</v>
          </cell>
        </row>
        <row r="550">
          <cell r="A550" t="str">
            <v>Cowra Assault - alcohol related</v>
          </cell>
          <cell r="B550" t="str">
            <v>Cowra</v>
          </cell>
          <cell r="C550" t="str">
            <v>Assault - alcohol related</v>
          </cell>
          <cell r="D550">
            <v>9.4016999999999999</v>
          </cell>
          <cell r="E550">
            <v>4.2735000000000003</v>
          </cell>
          <cell r="F550">
            <v>6.8376000000000001</v>
          </cell>
          <cell r="G550">
            <v>4.2735000000000003</v>
          </cell>
          <cell r="H550">
            <v>11.1111</v>
          </cell>
          <cell r="I550">
            <v>5.9828999999999999</v>
          </cell>
          <cell r="J550">
            <v>11.9658</v>
          </cell>
          <cell r="K550">
            <v>5.9828999999999999</v>
          </cell>
          <cell r="L550">
            <v>7.6923000000000004</v>
          </cell>
          <cell r="M550">
            <v>10.256399999999999</v>
          </cell>
          <cell r="N550">
            <v>11.9658</v>
          </cell>
          <cell r="O550">
            <v>10.256399999999999</v>
          </cell>
        </row>
        <row r="551">
          <cell r="A551" t="str">
            <v>Cowra Sexual assault</v>
          </cell>
          <cell r="B551" t="str">
            <v>Cowra</v>
          </cell>
          <cell r="C551" t="str">
            <v>Sexual assault</v>
          </cell>
          <cell r="D551">
            <v>22.222200000000001</v>
          </cell>
          <cell r="E551">
            <v>11.1111</v>
          </cell>
          <cell r="F551">
            <v>0</v>
          </cell>
          <cell r="G551">
            <v>0</v>
          </cell>
          <cell r="H551">
            <v>22.222200000000001</v>
          </cell>
          <cell r="I551">
            <v>0</v>
          </cell>
          <cell r="J551">
            <v>0</v>
          </cell>
          <cell r="K551">
            <v>0</v>
          </cell>
          <cell r="L551">
            <v>22.222200000000001</v>
          </cell>
          <cell r="M551">
            <v>11.1111</v>
          </cell>
          <cell r="N551">
            <v>11.1111</v>
          </cell>
          <cell r="O551">
            <v>0</v>
          </cell>
        </row>
        <row r="552">
          <cell r="A552" t="str">
            <v>Cowra Robbery</v>
          </cell>
          <cell r="B552" t="str">
            <v>Cowra</v>
          </cell>
          <cell r="C552" t="str">
            <v>Robbery</v>
          </cell>
          <cell r="D552">
            <v>0</v>
          </cell>
          <cell r="E552">
            <v>0</v>
          </cell>
          <cell r="F552">
            <v>0</v>
          </cell>
          <cell r="G552">
            <v>0</v>
          </cell>
          <cell r="H552">
            <v>100</v>
          </cell>
          <cell r="I552">
            <v>0</v>
          </cell>
          <cell r="J552">
            <v>0</v>
          </cell>
          <cell r="K552">
            <v>0</v>
          </cell>
          <cell r="L552">
            <v>0</v>
          </cell>
          <cell r="M552">
            <v>0</v>
          </cell>
          <cell r="N552">
            <v>0</v>
          </cell>
          <cell r="O552">
            <v>0</v>
          </cell>
        </row>
        <row r="553">
          <cell r="A553" t="str">
            <v>Cowra Break and enter dwelling</v>
          </cell>
          <cell r="B553" t="str">
            <v>Cowra</v>
          </cell>
          <cell r="C553" t="str">
            <v>Break and enter dwelling</v>
          </cell>
          <cell r="D553">
            <v>8.6206999999999994</v>
          </cell>
          <cell r="E553">
            <v>8.6206999999999994</v>
          </cell>
          <cell r="F553">
            <v>0</v>
          </cell>
          <cell r="G553">
            <v>5.1723999999999997</v>
          </cell>
          <cell r="H553">
            <v>5.1723999999999997</v>
          </cell>
          <cell r="I553">
            <v>3.4483000000000001</v>
          </cell>
          <cell r="J553">
            <v>15.517200000000001</v>
          </cell>
          <cell r="K553">
            <v>15.517200000000001</v>
          </cell>
          <cell r="L553">
            <v>6.8966000000000003</v>
          </cell>
          <cell r="M553">
            <v>5.1723999999999997</v>
          </cell>
          <cell r="N553">
            <v>8.6206999999999994</v>
          </cell>
          <cell r="O553">
            <v>17.241399999999999</v>
          </cell>
        </row>
        <row r="554">
          <cell r="A554" t="str">
            <v>Cowra Break and enter non-dwelling</v>
          </cell>
          <cell r="B554" t="str">
            <v>Cowra</v>
          </cell>
          <cell r="C554" t="str">
            <v>Break and enter non-dwelling</v>
          </cell>
          <cell r="D554">
            <v>13.333299999999999</v>
          </cell>
          <cell r="E554">
            <v>16.666699999999999</v>
          </cell>
          <cell r="F554">
            <v>13.333299999999999</v>
          </cell>
          <cell r="G554">
            <v>6.6666999999999996</v>
          </cell>
          <cell r="H554">
            <v>3.3332999999999999</v>
          </cell>
          <cell r="I554">
            <v>10</v>
          </cell>
          <cell r="J554">
            <v>16.666699999999999</v>
          </cell>
          <cell r="K554">
            <v>6.6666999999999996</v>
          </cell>
          <cell r="L554">
            <v>0</v>
          </cell>
          <cell r="M554">
            <v>3.3332999999999999</v>
          </cell>
          <cell r="N554">
            <v>0</v>
          </cell>
          <cell r="O554">
            <v>10</v>
          </cell>
        </row>
        <row r="555">
          <cell r="A555" t="str">
            <v>Cowra Motor vehicle theft</v>
          </cell>
          <cell r="B555" t="str">
            <v>Cowra</v>
          </cell>
          <cell r="C555" t="str">
            <v>Motor vehicle theft</v>
          </cell>
          <cell r="D555">
            <v>16.666699999999999</v>
          </cell>
          <cell r="E555">
            <v>16.666699999999999</v>
          </cell>
          <cell r="F555">
            <v>0</v>
          </cell>
          <cell r="G555">
            <v>16.666699999999999</v>
          </cell>
          <cell r="H555">
            <v>0</v>
          </cell>
          <cell r="I555">
            <v>8.3332999999999995</v>
          </cell>
          <cell r="J555">
            <v>8.3332999999999995</v>
          </cell>
          <cell r="K555">
            <v>8.3332999999999995</v>
          </cell>
          <cell r="L555">
            <v>8.3332999999999995</v>
          </cell>
          <cell r="M555">
            <v>0</v>
          </cell>
          <cell r="N555">
            <v>8.3332999999999995</v>
          </cell>
          <cell r="O555">
            <v>8.3332999999999995</v>
          </cell>
        </row>
        <row r="556">
          <cell r="A556" t="str">
            <v>Cowra Steal from motor vehicle</v>
          </cell>
          <cell r="B556" t="str">
            <v>Cowra</v>
          </cell>
          <cell r="C556" t="str">
            <v>Steal from motor vehicle</v>
          </cell>
          <cell r="D556">
            <v>12.1212</v>
          </cell>
          <cell r="E556">
            <v>12.1212</v>
          </cell>
          <cell r="F556">
            <v>12.1212</v>
          </cell>
          <cell r="G556">
            <v>9.0908999999999995</v>
          </cell>
          <cell r="H556">
            <v>3.0303</v>
          </cell>
          <cell r="I556">
            <v>3.0303</v>
          </cell>
          <cell r="J556">
            <v>6.0606</v>
          </cell>
          <cell r="K556">
            <v>12.1212</v>
          </cell>
          <cell r="L556">
            <v>3.0303</v>
          </cell>
          <cell r="M556">
            <v>12.1212</v>
          </cell>
          <cell r="N556">
            <v>12.1212</v>
          </cell>
          <cell r="O556">
            <v>3.0303</v>
          </cell>
        </row>
        <row r="557">
          <cell r="A557" t="str">
            <v>Cowra Steal from dwelling</v>
          </cell>
          <cell r="B557" t="str">
            <v>Cowra</v>
          </cell>
          <cell r="C557" t="str">
            <v>Steal from dwelling</v>
          </cell>
          <cell r="D557">
            <v>15.384600000000001</v>
          </cell>
          <cell r="E557">
            <v>3.8462000000000001</v>
          </cell>
          <cell r="F557">
            <v>0</v>
          </cell>
          <cell r="G557">
            <v>7.6923000000000004</v>
          </cell>
          <cell r="H557">
            <v>19.230799999999999</v>
          </cell>
          <cell r="I557">
            <v>15.384600000000001</v>
          </cell>
          <cell r="J557">
            <v>15.384600000000001</v>
          </cell>
          <cell r="K557">
            <v>3.8462000000000001</v>
          </cell>
          <cell r="L557">
            <v>3.8462000000000001</v>
          </cell>
          <cell r="M557">
            <v>0</v>
          </cell>
          <cell r="N557">
            <v>3.8462000000000001</v>
          </cell>
          <cell r="O557">
            <v>11.538500000000001</v>
          </cell>
        </row>
        <row r="558">
          <cell r="A558" t="str">
            <v>Cowra Steal from person</v>
          </cell>
          <cell r="B558" t="str">
            <v>Cowra</v>
          </cell>
          <cell r="C558" t="str">
            <v>Steal from person</v>
          </cell>
          <cell r="D558">
            <v>12.5</v>
          </cell>
          <cell r="E558">
            <v>12.5</v>
          </cell>
          <cell r="F558">
            <v>0</v>
          </cell>
          <cell r="G558">
            <v>0</v>
          </cell>
          <cell r="H558">
            <v>0</v>
          </cell>
          <cell r="I558">
            <v>0</v>
          </cell>
          <cell r="J558">
            <v>12.5</v>
          </cell>
          <cell r="K558">
            <v>25</v>
          </cell>
          <cell r="L558">
            <v>12.5</v>
          </cell>
          <cell r="M558">
            <v>0</v>
          </cell>
          <cell r="N558">
            <v>12.5</v>
          </cell>
          <cell r="O558">
            <v>12.5</v>
          </cell>
        </row>
        <row r="559">
          <cell r="A559" t="str">
            <v>Cowra Malicious damage to property</v>
          </cell>
          <cell r="B559" t="str">
            <v>Cowra</v>
          </cell>
          <cell r="C559" t="str">
            <v>Malicious damage to property</v>
          </cell>
          <cell r="D559">
            <v>4.8648999999999996</v>
          </cell>
          <cell r="E559">
            <v>10.8108</v>
          </cell>
          <cell r="F559">
            <v>5.9459</v>
          </cell>
          <cell r="G559">
            <v>4.8648999999999996</v>
          </cell>
          <cell r="H559">
            <v>8.1081000000000003</v>
          </cell>
          <cell r="I559">
            <v>7.5675999999999997</v>
          </cell>
          <cell r="J559">
            <v>15.1351</v>
          </cell>
          <cell r="K559">
            <v>14.5946</v>
          </cell>
          <cell r="L559">
            <v>7.5675999999999997</v>
          </cell>
          <cell r="M559">
            <v>7.5675999999999997</v>
          </cell>
          <cell r="N559">
            <v>5.9459</v>
          </cell>
          <cell r="O559">
            <v>7.0270000000000001</v>
          </cell>
        </row>
        <row r="560">
          <cell r="A560" t="str">
            <v>Cowra Graffiti</v>
          </cell>
          <cell r="B560" t="str">
            <v>Cowra</v>
          </cell>
          <cell r="C560" t="str">
            <v>Graffiti</v>
          </cell>
          <cell r="D560">
            <v>0</v>
          </cell>
          <cell r="E560">
            <v>0</v>
          </cell>
          <cell r="F560">
            <v>0</v>
          </cell>
          <cell r="G560">
            <v>0</v>
          </cell>
          <cell r="H560">
            <v>33.333300000000001</v>
          </cell>
          <cell r="I560">
            <v>0</v>
          </cell>
          <cell r="J560">
            <v>33.333300000000001</v>
          </cell>
          <cell r="K560">
            <v>0</v>
          </cell>
          <cell r="L560">
            <v>33.333300000000001</v>
          </cell>
          <cell r="M560">
            <v>0</v>
          </cell>
          <cell r="N560">
            <v>0</v>
          </cell>
          <cell r="O560">
            <v>0</v>
          </cell>
        </row>
        <row r="561">
          <cell r="A561" t="str">
            <v>Deniliquin Assault - domestic violence related</v>
          </cell>
          <cell r="B561" t="str">
            <v>Deniliquin</v>
          </cell>
          <cell r="C561" t="str">
            <v>Assault - domestic violence related</v>
          </cell>
          <cell r="D561">
            <v>13.793100000000001</v>
          </cell>
          <cell r="E561">
            <v>6.8966000000000003</v>
          </cell>
          <cell r="F561">
            <v>13.793100000000001</v>
          </cell>
          <cell r="G561">
            <v>10.344799999999999</v>
          </cell>
          <cell r="H561">
            <v>10.344799999999999</v>
          </cell>
          <cell r="I561">
            <v>0</v>
          </cell>
          <cell r="J561">
            <v>13.793100000000001</v>
          </cell>
          <cell r="K561">
            <v>6.8966000000000003</v>
          </cell>
          <cell r="L561">
            <v>10.344799999999999</v>
          </cell>
          <cell r="M561">
            <v>0</v>
          </cell>
          <cell r="N561">
            <v>6.8966000000000003</v>
          </cell>
          <cell r="O561">
            <v>6.8966000000000003</v>
          </cell>
        </row>
        <row r="562">
          <cell r="A562" t="str">
            <v>Deniliquin Assault - non-domestic violence related</v>
          </cell>
          <cell r="B562" t="str">
            <v>Deniliquin</v>
          </cell>
          <cell r="C562" t="str">
            <v>Assault - non-domestic violence related</v>
          </cell>
          <cell r="D562">
            <v>4.5454999999999997</v>
          </cell>
          <cell r="E562">
            <v>18.181799999999999</v>
          </cell>
          <cell r="F562">
            <v>9.0908999999999995</v>
          </cell>
          <cell r="G562">
            <v>13.6364</v>
          </cell>
          <cell r="H562">
            <v>4.5454999999999997</v>
          </cell>
          <cell r="I562">
            <v>4.5454999999999997</v>
          </cell>
          <cell r="J562">
            <v>9.0908999999999995</v>
          </cell>
          <cell r="K562">
            <v>13.6364</v>
          </cell>
          <cell r="L562">
            <v>4.5454999999999997</v>
          </cell>
          <cell r="M562">
            <v>9.0908999999999995</v>
          </cell>
          <cell r="N562">
            <v>9.0908999999999995</v>
          </cell>
          <cell r="O562">
            <v>0</v>
          </cell>
        </row>
        <row r="563">
          <cell r="A563" t="str">
            <v>Deniliquin Assault - alcohol related</v>
          </cell>
          <cell r="B563" t="str">
            <v>Deniliquin</v>
          </cell>
          <cell r="C563" t="str">
            <v>Assault - alcohol related</v>
          </cell>
          <cell r="D563">
            <v>9.6774000000000004</v>
          </cell>
          <cell r="E563">
            <v>12.9032</v>
          </cell>
          <cell r="F563">
            <v>12.9032</v>
          </cell>
          <cell r="G563">
            <v>6.4516</v>
          </cell>
          <cell r="H563">
            <v>9.6774000000000004</v>
          </cell>
          <cell r="I563">
            <v>3.2258</v>
          </cell>
          <cell r="J563">
            <v>12.9032</v>
          </cell>
          <cell r="K563">
            <v>9.6774000000000004</v>
          </cell>
          <cell r="L563">
            <v>6.4516</v>
          </cell>
          <cell r="M563">
            <v>3.2258</v>
          </cell>
          <cell r="N563">
            <v>9.6774000000000004</v>
          </cell>
          <cell r="O563">
            <v>3.2258</v>
          </cell>
        </row>
        <row r="564">
          <cell r="A564" t="str">
            <v>Deniliquin Sexual assault</v>
          </cell>
          <cell r="B564" t="str">
            <v>Deniliquin</v>
          </cell>
          <cell r="C564" t="str">
            <v>Sexual assault</v>
          </cell>
          <cell r="D564">
            <v>0</v>
          </cell>
          <cell r="E564">
            <v>0</v>
          </cell>
          <cell r="F564">
            <v>0</v>
          </cell>
          <cell r="G564">
            <v>0</v>
          </cell>
          <cell r="H564">
            <v>0</v>
          </cell>
          <cell r="I564">
            <v>0</v>
          </cell>
          <cell r="J564">
            <v>0</v>
          </cell>
          <cell r="K564">
            <v>0</v>
          </cell>
          <cell r="L564">
            <v>0</v>
          </cell>
          <cell r="M564">
            <v>100</v>
          </cell>
          <cell r="N564">
            <v>0</v>
          </cell>
          <cell r="O564">
            <v>0</v>
          </cell>
        </row>
        <row r="565">
          <cell r="A565" t="str">
            <v>Deniliquin Robbery</v>
          </cell>
          <cell r="B565" t="str">
            <v>Deniliquin</v>
          </cell>
          <cell r="C565" t="str">
            <v>Robbery</v>
          </cell>
          <cell r="D565">
            <v>0</v>
          </cell>
          <cell r="E565">
            <v>50</v>
          </cell>
          <cell r="F565">
            <v>0</v>
          </cell>
          <cell r="G565">
            <v>0</v>
          </cell>
          <cell r="H565">
            <v>0</v>
          </cell>
          <cell r="I565">
            <v>0</v>
          </cell>
          <cell r="J565">
            <v>0</v>
          </cell>
          <cell r="K565">
            <v>0</v>
          </cell>
          <cell r="L565">
            <v>0</v>
          </cell>
          <cell r="M565">
            <v>50</v>
          </cell>
          <cell r="N565">
            <v>0</v>
          </cell>
          <cell r="O565">
            <v>0</v>
          </cell>
        </row>
        <row r="566">
          <cell r="A566" t="str">
            <v>Deniliquin Break and enter dwelling</v>
          </cell>
          <cell r="B566" t="str">
            <v>Deniliquin</v>
          </cell>
          <cell r="C566" t="str">
            <v>Break and enter dwelling</v>
          </cell>
          <cell r="D566">
            <v>9.0908999999999995</v>
          </cell>
          <cell r="E566">
            <v>0</v>
          </cell>
          <cell r="F566">
            <v>9.0908999999999995</v>
          </cell>
          <cell r="G566">
            <v>0</v>
          </cell>
          <cell r="H566">
            <v>9.0908999999999995</v>
          </cell>
          <cell r="I566">
            <v>9.0908999999999995</v>
          </cell>
          <cell r="J566">
            <v>9.0908999999999995</v>
          </cell>
          <cell r="K566">
            <v>27.2727</v>
          </cell>
          <cell r="L566">
            <v>9.0908999999999995</v>
          </cell>
          <cell r="M566">
            <v>9.0908999999999995</v>
          </cell>
          <cell r="N566">
            <v>9.0908999999999995</v>
          </cell>
          <cell r="O566">
            <v>0</v>
          </cell>
        </row>
        <row r="567">
          <cell r="A567" t="str">
            <v>Deniliquin Break and enter non-dwelling</v>
          </cell>
          <cell r="B567" t="str">
            <v>Deniliquin</v>
          </cell>
          <cell r="C567" t="str">
            <v>Break and enter non-dwelling</v>
          </cell>
          <cell r="D567">
            <v>50</v>
          </cell>
          <cell r="E567">
            <v>0</v>
          </cell>
          <cell r="F567">
            <v>0</v>
          </cell>
          <cell r="G567">
            <v>0</v>
          </cell>
          <cell r="H567">
            <v>0</v>
          </cell>
          <cell r="I567">
            <v>0</v>
          </cell>
          <cell r="J567">
            <v>25</v>
          </cell>
          <cell r="K567">
            <v>25</v>
          </cell>
          <cell r="L567">
            <v>0</v>
          </cell>
          <cell r="M567">
            <v>0</v>
          </cell>
          <cell r="N567">
            <v>0</v>
          </cell>
          <cell r="O567">
            <v>0</v>
          </cell>
        </row>
        <row r="568">
          <cell r="A568" t="str">
            <v>Deniliquin Motor vehicle theft</v>
          </cell>
          <cell r="B568" t="str">
            <v>Deniliquin</v>
          </cell>
          <cell r="C568" t="str">
            <v>Motor vehicle theft</v>
          </cell>
          <cell r="D568">
            <v>0</v>
          </cell>
          <cell r="E568">
            <v>0</v>
          </cell>
          <cell r="F568">
            <v>0</v>
          </cell>
          <cell r="G568">
            <v>33.333300000000001</v>
          </cell>
          <cell r="H568">
            <v>0</v>
          </cell>
          <cell r="I568">
            <v>0</v>
          </cell>
          <cell r="J568">
            <v>0</v>
          </cell>
          <cell r="K568">
            <v>33.333300000000001</v>
          </cell>
          <cell r="L568">
            <v>0</v>
          </cell>
          <cell r="M568">
            <v>0</v>
          </cell>
          <cell r="N568">
            <v>33.333300000000001</v>
          </cell>
          <cell r="O568">
            <v>0</v>
          </cell>
        </row>
        <row r="569">
          <cell r="A569" t="str">
            <v>Deniliquin Steal from motor vehicle</v>
          </cell>
          <cell r="B569" t="str">
            <v>Deniliquin</v>
          </cell>
          <cell r="C569" t="str">
            <v>Steal from motor vehicle</v>
          </cell>
          <cell r="D569">
            <v>0</v>
          </cell>
          <cell r="E569">
            <v>0</v>
          </cell>
          <cell r="F569">
            <v>8.3332999999999995</v>
          </cell>
          <cell r="G569">
            <v>0</v>
          </cell>
          <cell r="H569">
            <v>16.666699999999999</v>
          </cell>
          <cell r="I569">
            <v>25</v>
          </cell>
          <cell r="J569">
            <v>0</v>
          </cell>
          <cell r="K569">
            <v>8.3332999999999995</v>
          </cell>
          <cell r="L569">
            <v>8.3332999999999995</v>
          </cell>
          <cell r="M569">
            <v>25</v>
          </cell>
          <cell r="N569">
            <v>0</v>
          </cell>
          <cell r="O569">
            <v>8.3332999999999995</v>
          </cell>
        </row>
        <row r="570">
          <cell r="A570" t="str">
            <v>Deniliquin Steal from dwelling</v>
          </cell>
          <cell r="B570" t="str">
            <v>Deniliquin</v>
          </cell>
          <cell r="C570" t="str">
            <v>Steal from dwelling</v>
          </cell>
          <cell r="D570">
            <v>20</v>
          </cell>
          <cell r="E570">
            <v>6.6666999999999996</v>
          </cell>
          <cell r="F570">
            <v>0</v>
          </cell>
          <cell r="G570">
            <v>6.6666999999999996</v>
          </cell>
          <cell r="H570">
            <v>13.333299999999999</v>
          </cell>
          <cell r="I570">
            <v>6.6666999999999996</v>
          </cell>
          <cell r="J570">
            <v>13.333299999999999</v>
          </cell>
          <cell r="K570">
            <v>0</v>
          </cell>
          <cell r="L570">
            <v>13.333299999999999</v>
          </cell>
          <cell r="M570">
            <v>0</v>
          </cell>
          <cell r="N570">
            <v>6.6666999999999996</v>
          </cell>
          <cell r="O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row>
        <row r="572">
          <cell r="A572" t="str">
            <v>Deniliquin Malicious damage to property</v>
          </cell>
          <cell r="B572" t="str">
            <v>Deniliquin</v>
          </cell>
          <cell r="C572" t="str">
            <v>Malicious damage to property</v>
          </cell>
          <cell r="D572">
            <v>10</v>
          </cell>
          <cell r="E572">
            <v>17.142900000000001</v>
          </cell>
          <cell r="F572">
            <v>4.2857000000000003</v>
          </cell>
          <cell r="G572">
            <v>10</v>
          </cell>
          <cell r="H572">
            <v>10</v>
          </cell>
          <cell r="I572">
            <v>2.8571</v>
          </cell>
          <cell r="J572">
            <v>11.428599999999999</v>
          </cell>
          <cell r="K572">
            <v>11.428599999999999</v>
          </cell>
          <cell r="L572">
            <v>4.2857000000000003</v>
          </cell>
          <cell r="M572">
            <v>8.5714000000000006</v>
          </cell>
          <cell r="N572">
            <v>0</v>
          </cell>
          <cell r="O572">
            <v>10</v>
          </cell>
        </row>
        <row r="573">
          <cell r="A573" t="str">
            <v>Deniliquin Graffiti</v>
          </cell>
          <cell r="B573" t="str">
            <v>Deniliquin</v>
          </cell>
          <cell r="C573" t="str">
            <v>Graffiti</v>
          </cell>
          <cell r="D573">
            <v>33.333300000000001</v>
          </cell>
          <cell r="E573">
            <v>33.333300000000001</v>
          </cell>
          <cell r="F573">
            <v>0</v>
          </cell>
          <cell r="G573">
            <v>0</v>
          </cell>
          <cell r="H573">
            <v>0</v>
          </cell>
          <cell r="I573">
            <v>0</v>
          </cell>
          <cell r="J573">
            <v>0</v>
          </cell>
          <cell r="K573">
            <v>0</v>
          </cell>
          <cell r="L573">
            <v>33.333300000000001</v>
          </cell>
          <cell r="M573">
            <v>0</v>
          </cell>
          <cell r="N573">
            <v>0</v>
          </cell>
          <cell r="O573">
            <v>0</v>
          </cell>
        </row>
        <row r="574">
          <cell r="A574" t="str">
            <v>Dubbo Assault - domestic violence related</v>
          </cell>
          <cell r="B574" t="str">
            <v>Dubbo</v>
          </cell>
          <cell r="C574" t="str">
            <v>Assault - domestic violence related</v>
          </cell>
          <cell r="D574">
            <v>7.2649999999999997</v>
          </cell>
          <cell r="E574">
            <v>6.4103000000000003</v>
          </cell>
          <cell r="F574">
            <v>7.2649999999999997</v>
          </cell>
          <cell r="G574">
            <v>11.1111</v>
          </cell>
          <cell r="H574">
            <v>11.1111</v>
          </cell>
          <cell r="I574">
            <v>5.1281999999999996</v>
          </cell>
          <cell r="J574">
            <v>6.8376000000000001</v>
          </cell>
          <cell r="K574">
            <v>11.9658</v>
          </cell>
          <cell r="L574">
            <v>8.1196999999999999</v>
          </cell>
          <cell r="M574">
            <v>6.4103000000000003</v>
          </cell>
          <cell r="N574">
            <v>7.2649999999999997</v>
          </cell>
          <cell r="O574">
            <v>11.1111</v>
          </cell>
        </row>
        <row r="575">
          <cell r="A575" t="str">
            <v>Dubbo Assault - non-domestic violence related</v>
          </cell>
          <cell r="B575" t="str">
            <v>Dubbo</v>
          </cell>
          <cell r="C575" t="str">
            <v>Assault - non-domestic violence related</v>
          </cell>
          <cell r="D575">
            <v>7.9019000000000004</v>
          </cell>
          <cell r="E575">
            <v>8.7193000000000005</v>
          </cell>
          <cell r="F575">
            <v>9.5367999999999995</v>
          </cell>
          <cell r="G575">
            <v>6.5395000000000003</v>
          </cell>
          <cell r="H575">
            <v>8.9917999999999996</v>
          </cell>
          <cell r="I575">
            <v>7.3569000000000004</v>
          </cell>
          <cell r="J575">
            <v>5.9946000000000002</v>
          </cell>
          <cell r="K575">
            <v>8.7193000000000005</v>
          </cell>
          <cell r="L575">
            <v>8.9917999999999996</v>
          </cell>
          <cell r="M575">
            <v>7.3569000000000004</v>
          </cell>
          <cell r="N575">
            <v>10.0817</v>
          </cell>
          <cell r="O575">
            <v>9.8093000000000004</v>
          </cell>
        </row>
        <row r="576">
          <cell r="A576" t="str">
            <v>Dubbo Assault - alcohol related</v>
          </cell>
          <cell r="B576" t="str">
            <v>Dubbo</v>
          </cell>
          <cell r="C576" t="str">
            <v>Assault - alcohol related</v>
          </cell>
          <cell r="D576">
            <v>8.9928000000000008</v>
          </cell>
          <cell r="E576">
            <v>7.1942000000000004</v>
          </cell>
          <cell r="F576">
            <v>9.7121999999999993</v>
          </cell>
          <cell r="G576">
            <v>5.7553999999999998</v>
          </cell>
          <cell r="H576">
            <v>10.431699999999999</v>
          </cell>
          <cell r="I576">
            <v>5.3956999999999997</v>
          </cell>
          <cell r="J576">
            <v>6.4748000000000001</v>
          </cell>
          <cell r="K576">
            <v>8.9928000000000008</v>
          </cell>
          <cell r="L576">
            <v>8.2734000000000005</v>
          </cell>
          <cell r="M576">
            <v>6.8345000000000002</v>
          </cell>
          <cell r="N576">
            <v>8.2734000000000005</v>
          </cell>
          <cell r="O576">
            <v>13.6691</v>
          </cell>
        </row>
        <row r="577">
          <cell r="A577" t="str">
            <v>Dubbo Sexual assault</v>
          </cell>
          <cell r="B577" t="str">
            <v>Dubbo</v>
          </cell>
          <cell r="C577" t="str">
            <v>Sexual assault</v>
          </cell>
          <cell r="D577">
            <v>17.241399999999999</v>
          </cell>
          <cell r="E577">
            <v>0</v>
          </cell>
          <cell r="F577">
            <v>3.4483000000000001</v>
          </cell>
          <cell r="G577">
            <v>10.344799999999999</v>
          </cell>
          <cell r="H577">
            <v>3.4483000000000001</v>
          </cell>
          <cell r="I577">
            <v>6.8966000000000003</v>
          </cell>
          <cell r="J577">
            <v>20.689699999999998</v>
          </cell>
          <cell r="K577">
            <v>10.344799999999999</v>
          </cell>
          <cell r="L577">
            <v>10.344799999999999</v>
          </cell>
          <cell r="M577">
            <v>3.4483000000000001</v>
          </cell>
          <cell r="N577">
            <v>0</v>
          </cell>
          <cell r="O577">
            <v>13.793100000000001</v>
          </cell>
        </row>
        <row r="578">
          <cell r="A578" t="str">
            <v>Dubbo Robbery</v>
          </cell>
          <cell r="B578" t="str">
            <v>Dubbo</v>
          </cell>
          <cell r="C578" t="str">
            <v>Robbery</v>
          </cell>
          <cell r="D578">
            <v>15</v>
          </cell>
          <cell r="E578">
            <v>10</v>
          </cell>
          <cell r="F578">
            <v>10</v>
          </cell>
          <cell r="G578">
            <v>10</v>
          </cell>
          <cell r="H578">
            <v>5</v>
          </cell>
          <cell r="I578">
            <v>10</v>
          </cell>
          <cell r="J578">
            <v>5</v>
          </cell>
          <cell r="K578">
            <v>10</v>
          </cell>
          <cell r="L578">
            <v>5</v>
          </cell>
          <cell r="M578">
            <v>0</v>
          </cell>
          <cell r="N578">
            <v>5</v>
          </cell>
          <cell r="O578">
            <v>15</v>
          </cell>
        </row>
        <row r="579">
          <cell r="A579" t="str">
            <v>Dubbo Break and enter dwelling</v>
          </cell>
          <cell r="B579" t="str">
            <v>Dubbo</v>
          </cell>
          <cell r="C579" t="str">
            <v>Break and enter dwelling</v>
          </cell>
          <cell r="D579">
            <v>8.2304999999999993</v>
          </cell>
          <cell r="E579">
            <v>6.9958999999999998</v>
          </cell>
          <cell r="F579">
            <v>12.345700000000001</v>
          </cell>
          <cell r="G579">
            <v>10.6996</v>
          </cell>
          <cell r="H579">
            <v>6.5843999999999996</v>
          </cell>
          <cell r="I579">
            <v>4.5266999999999999</v>
          </cell>
          <cell r="J579">
            <v>5.7613000000000003</v>
          </cell>
          <cell r="K579">
            <v>8.6419999999999995</v>
          </cell>
          <cell r="L579">
            <v>10.6996</v>
          </cell>
          <cell r="M579">
            <v>9.8765000000000001</v>
          </cell>
          <cell r="N579">
            <v>6.9958999999999998</v>
          </cell>
          <cell r="O579">
            <v>8.6419999999999995</v>
          </cell>
        </row>
        <row r="580">
          <cell r="A580" t="str">
            <v>Dubbo Break and enter non-dwelling</v>
          </cell>
          <cell r="B580" t="str">
            <v>Dubbo</v>
          </cell>
          <cell r="C580" t="str">
            <v>Break and enter non-dwelling</v>
          </cell>
          <cell r="D580">
            <v>8.1966999999999999</v>
          </cell>
          <cell r="E580">
            <v>6.5574000000000003</v>
          </cell>
          <cell r="F580">
            <v>3.2787000000000002</v>
          </cell>
          <cell r="G580">
            <v>14.754099999999999</v>
          </cell>
          <cell r="H580">
            <v>3.2787000000000002</v>
          </cell>
          <cell r="I580">
            <v>9.8361000000000001</v>
          </cell>
          <cell r="J580">
            <v>8.1966999999999999</v>
          </cell>
          <cell r="K580">
            <v>9.8361000000000001</v>
          </cell>
          <cell r="L580">
            <v>13.114800000000001</v>
          </cell>
          <cell r="M580">
            <v>8.1966999999999999</v>
          </cell>
          <cell r="N580">
            <v>8.1966999999999999</v>
          </cell>
          <cell r="O580">
            <v>6.5574000000000003</v>
          </cell>
        </row>
        <row r="581">
          <cell r="A581" t="str">
            <v>Dubbo Motor vehicle theft</v>
          </cell>
          <cell r="B581" t="str">
            <v>Dubbo</v>
          </cell>
          <cell r="C581" t="str">
            <v>Motor vehicle theft</v>
          </cell>
          <cell r="D581">
            <v>6.0606</v>
          </cell>
          <cell r="E581">
            <v>9.0908999999999995</v>
          </cell>
          <cell r="F581">
            <v>7.5758000000000001</v>
          </cell>
          <cell r="G581">
            <v>15.1515</v>
          </cell>
          <cell r="H581">
            <v>13.6364</v>
          </cell>
          <cell r="I581">
            <v>0</v>
          </cell>
          <cell r="J581">
            <v>6.0606</v>
          </cell>
          <cell r="K581">
            <v>4.5454999999999997</v>
          </cell>
          <cell r="L581">
            <v>9.0908999999999995</v>
          </cell>
          <cell r="M581">
            <v>13.6364</v>
          </cell>
          <cell r="N581">
            <v>6.0606</v>
          </cell>
          <cell r="O581">
            <v>9.0908999999999995</v>
          </cell>
        </row>
        <row r="582">
          <cell r="A582" t="str">
            <v>Dubbo Steal from motor vehicle</v>
          </cell>
          <cell r="B582" t="str">
            <v>Dubbo</v>
          </cell>
          <cell r="C582" t="str">
            <v>Steal from motor vehicle</v>
          </cell>
          <cell r="D582">
            <v>4.1096000000000004</v>
          </cell>
          <cell r="E582">
            <v>5.4794999999999998</v>
          </cell>
          <cell r="F582">
            <v>5.4794999999999998</v>
          </cell>
          <cell r="G582">
            <v>8.2192000000000007</v>
          </cell>
          <cell r="H582">
            <v>4.5662000000000003</v>
          </cell>
          <cell r="I582">
            <v>3.1962999999999999</v>
          </cell>
          <cell r="J582">
            <v>7.3059000000000003</v>
          </cell>
          <cell r="K582">
            <v>12.328799999999999</v>
          </cell>
          <cell r="L582">
            <v>15.5251</v>
          </cell>
          <cell r="M582">
            <v>19.178100000000001</v>
          </cell>
          <cell r="N582">
            <v>6.3926999999999996</v>
          </cell>
          <cell r="O582">
            <v>8.2192000000000007</v>
          </cell>
        </row>
        <row r="583">
          <cell r="A583" t="str">
            <v>Dubbo Steal from dwelling</v>
          </cell>
          <cell r="B583" t="str">
            <v>Dubbo</v>
          </cell>
          <cell r="C583" t="str">
            <v>Steal from dwelling</v>
          </cell>
          <cell r="D583">
            <v>10.1449</v>
          </cell>
          <cell r="E583">
            <v>11.594200000000001</v>
          </cell>
          <cell r="F583">
            <v>13.0435</v>
          </cell>
          <cell r="G583">
            <v>4.3478000000000003</v>
          </cell>
          <cell r="H583">
            <v>11.594200000000001</v>
          </cell>
          <cell r="I583">
            <v>7.2464000000000004</v>
          </cell>
          <cell r="J583">
            <v>10.1449</v>
          </cell>
          <cell r="K583">
            <v>5.7971000000000004</v>
          </cell>
          <cell r="L583">
            <v>5.7971000000000004</v>
          </cell>
          <cell r="M583">
            <v>4.3478000000000003</v>
          </cell>
          <cell r="N583">
            <v>8.6957000000000004</v>
          </cell>
          <cell r="O583">
            <v>7.2464000000000004</v>
          </cell>
        </row>
        <row r="584">
          <cell r="A584" t="str">
            <v>Dubbo Steal from person</v>
          </cell>
          <cell r="B584" t="str">
            <v>Dubbo</v>
          </cell>
          <cell r="C584" t="str">
            <v>Steal from person</v>
          </cell>
          <cell r="D584">
            <v>5.2632000000000003</v>
          </cell>
          <cell r="E584">
            <v>10.526300000000001</v>
          </cell>
          <cell r="F584">
            <v>10.526300000000001</v>
          </cell>
          <cell r="G584">
            <v>10.526300000000001</v>
          </cell>
          <cell r="H584">
            <v>0</v>
          </cell>
          <cell r="I584">
            <v>0</v>
          </cell>
          <cell r="J584">
            <v>5.2632000000000003</v>
          </cell>
          <cell r="K584">
            <v>10.526300000000001</v>
          </cell>
          <cell r="L584">
            <v>15.7895</v>
          </cell>
          <cell r="M584">
            <v>15.7895</v>
          </cell>
          <cell r="N584">
            <v>10.526300000000001</v>
          </cell>
          <cell r="O584">
            <v>5.2632000000000003</v>
          </cell>
        </row>
        <row r="585">
          <cell r="A585" t="str">
            <v>Dubbo Malicious damage to property</v>
          </cell>
          <cell r="B585" t="str">
            <v>Dubbo</v>
          </cell>
          <cell r="C585" t="str">
            <v>Malicious damage to property</v>
          </cell>
          <cell r="D585">
            <v>10.0823</v>
          </cell>
          <cell r="E585">
            <v>6.5843999999999996</v>
          </cell>
          <cell r="F585">
            <v>10.2881</v>
          </cell>
          <cell r="G585">
            <v>8.8476999999999997</v>
          </cell>
          <cell r="H585">
            <v>6.3785999999999996</v>
          </cell>
          <cell r="I585">
            <v>6.3785999999999996</v>
          </cell>
          <cell r="J585">
            <v>8.0246999999999993</v>
          </cell>
          <cell r="K585">
            <v>7.6132</v>
          </cell>
          <cell r="L585">
            <v>8.4361999999999995</v>
          </cell>
          <cell r="M585">
            <v>11.522600000000001</v>
          </cell>
          <cell r="N585">
            <v>8.0246999999999993</v>
          </cell>
          <cell r="O585">
            <v>7.8189000000000002</v>
          </cell>
        </row>
        <row r="586">
          <cell r="A586" t="str">
            <v>Dubbo Graffiti</v>
          </cell>
          <cell r="B586" t="str">
            <v>Dubbo</v>
          </cell>
          <cell r="C586" t="str">
            <v>Graffiti</v>
          </cell>
          <cell r="D586">
            <v>9.0908999999999995</v>
          </cell>
          <cell r="E586">
            <v>0</v>
          </cell>
          <cell r="F586">
            <v>9.0908999999999995</v>
          </cell>
          <cell r="G586">
            <v>9.0908999999999995</v>
          </cell>
          <cell r="H586">
            <v>9.0908999999999995</v>
          </cell>
          <cell r="I586">
            <v>18.181799999999999</v>
          </cell>
          <cell r="J586">
            <v>0</v>
          </cell>
          <cell r="K586">
            <v>0</v>
          </cell>
          <cell r="L586">
            <v>9.0908999999999995</v>
          </cell>
          <cell r="M586">
            <v>27.2727</v>
          </cell>
          <cell r="N586">
            <v>0</v>
          </cell>
          <cell r="O586">
            <v>9.0908999999999995</v>
          </cell>
        </row>
        <row r="587">
          <cell r="A587" t="str">
            <v>Dungog Assault - domestic violence related</v>
          </cell>
          <cell r="B587" t="str">
            <v>Dungog</v>
          </cell>
          <cell r="C587" t="str">
            <v>Assault - domestic violence related</v>
          </cell>
          <cell r="D587">
            <v>0</v>
          </cell>
          <cell r="E587">
            <v>26.666699999999999</v>
          </cell>
          <cell r="F587">
            <v>20</v>
          </cell>
          <cell r="G587">
            <v>6.6666999999999996</v>
          </cell>
          <cell r="H587">
            <v>0</v>
          </cell>
          <cell r="I587">
            <v>0</v>
          </cell>
          <cell r="J587">
            <v>6.6666999999999996</v>
          </cell>
          <cell r="K587">
            <v>6.6666999999999996</v>
          </cell>
          <cell r="L587">
            <v>0</v>
          </cell>
          <cell r="M587">
            <v>6.6666999999999996</v>
          </cell>
          <cell r="N587">
            <v>20</v>
          </cell>
          <cell r="O587">
            <v>6.6666999999999996</v>
          </cell>
        </row>
        <row r="588">
          <cell r="A588" t="str">
            <v>Dungog Assault - non-domestic violence related</v>
          </cell>
          <cell r="B588" t="str">
            <v>Dungog</v>
          </cell>
          <cell r="C588" t="str">
            <v>Assault - non-domestic violence related</v>
          </cell>
          <cell r="D588">
            <v>0</v>
          </cell>
          <cell r="E588">
            <v>6.6666999999999996</v>
          </cell>
          <cell r="F588">
            <v>13.333299999999999</v>
          </cell>
          <cell r="G588">
            <v>6.6666999999999996</v>
          </cell>
          <cell r="H588">
            <v>0</v>
          </cell>
          <cell r="I588">
            <v>6.6666999999999996</v>
          </cell>
          <cell r="J588">
            <v>0</v>
          </cell>
          <cell r="K588">
            <v>0</v>
          </cell>
          <cell r="L588">
            <v>0</v>
          </cell>
          <cell r="M588">
            <v>13.333299999999999</v>
          </cell>
          <cell r="N588">
            <v>46.666699999999999</v>
          </cell>
          <cell r="O588">
            <v>6.6666999999999996</v>
          </cell>
        </row>
        <row r="589">
          <cell r="A589" t="str">
            <v>Dungog Assault - alcohol related</v>
          </cell>
          <cell r="B589" t="str">
            <v>Dungog</v>
          </cell>
          <cell r="C589" t="str">
            <v>Assault - alcohol related</v>
          </cell>
          <cell r="D589">
            <v>0</v>
          </cell>
          <cell r="E589">
            <v>6.25</v>
          </cell>
          <cell r="F589">
            <v>25</v>
          </cell>
          <cell r="G589">
            <v>6.25</v>
          </cell>
          <cell r="H589">
            <v>0</v>
          </cell>
          <cell r="I589">
            <v>0</v>
          </cell>
          <cell r="J589">
            <v>6.25</v>
          </cell>
          <cell r="K589">
            <v>0</v>
          </cell>
          <cell r="L589">
            <v>0</v>
          </cell>
          <cell r="M589">
            <v>12.5</v>
          </cell>
          <cell r="N589">
            <v>37.5</v>
          </cell>
          <cell r="O589">
            <v>6.25</v>
          </cell>
        </row>
        <row r="590">
          <cell r="A590" t="str">
            <v>Dungog Sexual assault</v>
          </cell>
          <cell r="B590" t="str">
            <v>Dungog</v>
          </cell>
          <cell r="C590" t="str">
            <v>Sexual assault</v>
          </cell>
          <cell r="D590">
            <v>0</v>
          </cell>
          <cell r="E590">
            <v>0</v>
          </cell>
          <cell r="F590">
            <v>100</v>
          </cell>
          <cell r="G590">
            <v>0</v>
          </cell>
          <cell r="H590">
            <v>0</v>
          </cell>
          <cell r="I590">
            <v>0</v>
          </cell>
          <cell r="J590">
            <v>0</v>
          </cell>
          <cell r="K590">
            <v>0</v>
          </cell>
          <cell r="L590">
            <v>0</v>
          </cell>
          <cell r="M590">
            <v>0</v>
          </cell>
          <cell r="N590">
            <v>0</v>
          </cell>
          <cell r="O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row>
        <row r="592">
          <cell r="A592" t="str">
            <v>Dungog Break and enter dwelling</v>
          </cell>
          <cell r="B592" t="str">
            <v>Dungog</v>
          </cell>
          <cell r="C592" t="str">
            <v>Break and enter dwelling</v>
          </cell>
          <cell r="D592">
            <v>0</v>
          </cell>
          <cell r="E592">
            <v>0</v>
          </cell>
          <cell r="F592">
            <v>18.181799999999999</v>
          </cell>
          <cell r="G592">
            <v>27.2727</v>
          </cell>
          <cell r="H592">
            <v>18.181799999999999</v>
          </cell>
          <cell r="I592">
            <v>9.0908999999999995</v>
          </cell>
          <cell r="J592">
            <v>0</v>
          </cell>
          <cell r="K592">
            <v>0</v>
          </cell>
          <cell r="L592">
            <v>9.0908999999999995</v>
          </cell>
          <cell r="M592">
            <v>0</v>
          </cell>
          <cell r="N592">
            <v>0</v>
          </cell>
          <cell r="O592">
            <v>18.181799999999999</v>
          </cell>
        </row>
        <row r="593">
          <cell r="A593" t="str">
            <v>Dungog Break and enter non-dwelling</v>
          </cell>
          <cell r="B593" t="str">
            <v>Dungog</v>
          </cell>
          <cell r="C593" t="str">
            <v>Break and enter non-dwelling</v>
          </cell>
          <cell r="D593">
            <v>0</v>
          </cell>
          <cell r="E593">
            <v>0</v>
          </cell>
          <cell r="F593">
            <v>16.666699999999999</v>
          </cell>
          <cell r="G593">
            <v>0</v>
          </cell>
          <cell r="H593">
            <v>16.666699999999999</v>
          </cell>
          <cell r="I593">
            <v>16.666699999999999</v>
          </cell>
          <cell r="J593">
            <v>0</v>
          </cell>
          <cell r="K593">
            <v>0</v>
          </cell>
          <cell r="L593">
            <v>0</v>
          </cell>
          <cell r="M593">
            <v>33.333300000000001</v>
          </cell>
          <cell r="N593">
            <v>0</v>
          </cell>
          <cell r="O593">
            <v>16.666699999999999</v>
          </cell>
        </row>
        <row r="594">
          <cell r="A594" t="str">
            <v>Dungog Motor vehicle theft</v>
          </cell>
          <cell r="B594" t="str">
            <v>Dungog</v>
          </cell>
          <cell r="C594" t="str">
            <v>Motor vehicle theft</v>
          </cell>
          <cell r="D594">
            <v>16.666699999999999</v>
          </cell>
          <cell r="E594">
            <v>0</v>
          </cell>
          <cell r="F594">
            <v>0</v>
          </cell>
          <cell r="G594">
            <v>16.666699999999999</v>
          </cell>
          <cell r="H594">
            <v>0</v>
          </cell>
          <cell r="I594">
            <v>0</v>
          </cell>
          <cell r="J594">
            <v>0</v>
          </cell>
          <cell r="K594">
            <v>0</v>
          </cell>
          <cell r="L594">
            <v>16.666699999999999</v>
          </cell>
          <cell r="M594">
            <v>0</v>
          </cell>
          <cell r="N594">
            <v>33.333300000000001</v>
          </cell>
          <cell r="O594">
            <v>16.666699999999999</v>
          </cell>
        </row>
        <row r="595">
          <cell r="A595" t="str">
            <v>Dungog Steal from motor vehicle</v>
          </cell>
          <cell r="B595" t="str">
            <v>Dungog</v>
          </cell>
          <cell r="C595" t="str">
            <v>Steal from motor vehicle</v>
          </cell>
          <cell r="D595">
            <v>15.384600000000001</v>
          </cell>
          <cell r="E595">
            <v>15.384600000000001</v>
          </cell>
          <cell r="F595">
            <v>0</v>
          </cell>
          <cell r="G595">
            <v>0</v>
          </cell>
          <cell r="H595">
            <v>7.6923000000000004</v>
          </cell>
          <cell r="I595">
            <v>7.6923000000000004</v>
          </cell>
          <cell r="J595">
            <v>0</v>
          </cell>
          <cell r="K595">
            <v>7.6923000000000004</v>
          </cell>
          <cell r="L595">
            <v>0</v>
          </cell>
          <cell r="M595">
            <v>7.6923000000000004</v>
          </cell>
          <cell r="N595">
            <v>15.384600000000001</v>
          </cell>
          <cell r="O595">
            <v>23.076899999999998</v>
          </cell>
        </row>
        <row r="596">
          <cell r="A596" t="str">
            <v>Dungog Steal from dwelling</v>
          </cell>
          <cell r="B596" t="str">
            <v>Dungog</v>
          </cell>
          <cell r="C596" t="str">
            <v>Steal from dwelling</v>
          </cell>
          <cell r="D596">
            <v>25</v>
          </cell>
          <cell r="E596">
            <v>0</v>
          </cell>
          <cell r="F596">
            <v>0</v>
          </cell>
          <cell r="G596">
            <v>0</v>
          </cell>
          <cell r="H596">
            <v>0</v>
          </cell>
          <cell r="I596">
            <v>50</v>
          </cell>
          <cell r="J596">
            <v>0</v>
          </cell>
          <cell r="K596">
            <v>0</v>
          </cell>
          <cell r="L596">
            <v>0</v>
          </cell>
          <cell r="M596">
            <v>0</v>
          </cell>
          <cell r="N596">
            <v>0</v>
          </cell>
          <cell r="O596">
            <v>25</v>
          </cell>
        </row>
        <row r="597">
          <cell r="A597" t="str">
            <v>Dungog Steal from person</v>
          </cell>
          <cell r="B597" t="str">
            <v>Dungog</v>
          </cell>
          <cell r="C597" t="str">
            <v>Steal from person</v>
          </cell>
          <cell r="D597">
            <v>0</v>
          </cell>
          <cell r="E597">
            <v>0</v>
          </cell>
          <cell r="F597">
            <v>0</v>
          </cell>
          <cell r="G597">
            <v>0</v>
          </cell>
          <cell r="H597">
            <v>0</v>
          </cell>
          <cell r="I597">
            <v>0</v>
          </cell>
          <cell r="J597">
            <v>0</v>
          </cell>
          <cell r="K597">
            <v>50</v>
          </cell>
          <cell r="L597">
            <v>0</v>
          </cell>
          <cell r="M597">
            <v>50</v>
          </cell>
          <cell r="N597">
            <v>0</v>
          </cell>
          <cell r="O597">
            <v>0</v>
          </cell>
        </row>
        <row r="598">
          <cell r="A598" t="str">
            <v>Dungog Malicious damage to property</v>
          </cell>
          <cell r="B598" t="str">
            <v>Dungog</v>
          </cell>
          <cell r="C598" t="str">
            <v>Malicious damage to property</v>
          </cell>
          <cell r="D598">
            <v>12.1212</v>
          </cell>
          <cell r="E598">
            <v>3.0303</v>
          </cell>
          <cell r="F598">
            <v>9.0908999999999995</v>
          </cell>
          <cell r="G598">
            <v>18.181799999999999</v>
          </cell>
          <cell r="H598">
            <v>15.1515</v>
          </cell>
          <cell r="I598">
            <v>18.181799999999999</v>
          </cell>
          <cell r="J598">
            <v>0</v>
          </cell>
          <cell r="K598">
            <v>0</v>
          </cell>
          <cell r="L598">
            <v>6.0606</v>
          </cell>
          <cell r="M598">
            <v>3.0303</v>
          </cell>
          <cell r="N598">
            <v>15.1515</v>
          </cell>
          <cell r="O598">
            <v>0</v>
          </cell>
        </row>
        <row r="599">
          <cell r="A599" t="str">
            <v>Dungog Graffiti</v>
          </cell>
          <cell r="B599" t="str">
            <v>Dungog</v>
          </cell>
          <cell r="C599" t="str">
            <v>Graffiti</v>
          </cell>
          <cell r="D599">
            <v>0</v>
          </cell>
          <cell r="E599">
            <v>0</v>
          </cell>
          <cell r="F599">
            <v>0</v>
          </cell>
          <cell r="G599">
            <v>0</v>
          </cell>
          <cell r="H599">
            <v>33.333300000000001</v>
          </cell>
          <cell r="I599">
            <v>33.333300000000001</v>
          </cell>
          <cell r="J599">
            <v>0</v>
          </cell>
          <cell r="K599">
            <v>0</v>
          </cell>
          <cell r="L599">
            <v>0</v>
          </cell>
          <cell r="M599">
            <v>0</v>
          </cell>
          <cell r="N599">
            <v>33.333300000000001</v>
          </cell>
          <cell r="O599">
            <v>0</v>
          </cell>
        </row>
        <row r="600">
          <cell r="A600" t="str">
            <v>Eurobodalla Assault - domestic violence related</v>
          </cell>
          <cell r="B600" t="str">
            <v>Eurobodalla</v>
          </cell>
          <cell r="C600" t="str">
            <v>Assault - domestic violence related</v>
          </cell>
          <cell r="D600">
            <v>6.4748000000000001</v>
          </cell>
          <cell r="E600">
            <v>7.9137000000000004</v>
          </cell>
          <cell r="F600">
            <v>7.9137000000000004</v>
          </cell>
          <cell r="G600">
            <v>7.9137000000000004</v>
          </cell>
          <cell r="H600">
            <v>10.071899999999999</v>
          </cell>
          <cell r="I600">
            <v>8.6331000000000007</v>
          </cell>
          <cell r="J600">
            <v>5.7553999999999998</v>
          </cell>
          <cell r="K600">
            <v>7.9137000000000004</v>
          </cell>
          <cell r="L600">
            <v>11.5108</v>
          </cell>
          <cell r="M600">
            <v>4.3164999999999996</v>
          </cell>
          <cell r="N600">
            <v>11.5108</v>
          </cell>
          <cell r="O600">
            <v>10.071899999999999</v>
          </cell>
        </row>
        <row r="601">
          <cell r="A601" t="str">
            <v>Eurobodalla Assault - non-domestic violence related</v>
          </cell>
          <cell r="B601" t="str">
            <v>Eurobodalla</v>
          </cell>
          <cell r="C601" t="str">
            <v>Assault - non-domestic violence related</v>
          </cell>
          <cell r="D601">
            <v>11.507899999999999</v>
          </cell>
          <cell r="E601">
            <v>11.507899999999999</v>
          </cell>
          <cell r="F601">
            <v>7.9364999999999997</v>
          </cell>
          <cell r="G601">
            <v>5.1586999999999996</v>
          </cell>
          <cell r="H601">
            <v>7.1429</v>
          </cell>
          <cell r="I601">
            <v>7.9364999999999997</v>
          </cell>
          <cell r="J601">
            <v>6.3491999999999997</v>
          </cell>
          <cell r="K601">
            <v>8.3332999999999995</v>
          </cell>
          <cell r="L601">
            <v>12.698399999999999</v>
          </cell>
          <cell r="M601">
            <v>11.1111</v>
          </cell>
          <cell r="N601">
            <v>4.7618999999999998</v>
          </cell>
          <cell r="O601">
            <v>5.5556000000000001</v>
          </cell>
        </row>
        <row r="602">
          <cell r="A602" t="str">
            <v>Eurobodalla Assault - alcohol related</v>
          </cell>
          <cell r="B602" t="str">
            <v>Eurobodalla</v>
          </cell>
          <cell r="C602" t="str">
            <v>Assault - alcohol related</v>
          </cell>
          <cell r="D602">
            <v>11.3208</v>
          </cell>
          <cell r="E602">
            <v>7.5472000000000001</v>
          </cell>
          <cell r="F602">
            <v>7.0754999999999999</v>
          </cell>
          <cell r="G602">
            <v>8.4906000000000006</v>
          </cell>
          <cell r="H602">
            <v>8.4906000000000006</v>
          </cell>
          <cell r="I602">
            <v>7.5472000000000001</v>
          </cell>
          <cell r="J602">
            <v>5.6604000000000001</v>
          </cell>
          <cell r="K602">
            <v>7.5472000000000001</v>
          </cell>
          <cell r="L602">
            <v>9.9056999999999995</v>
          </cell>
          <cell r="M602">
            <v>10.3774</v>
          </cell>
          <cell r="N602">
            <v>8.0189000000000004</v>
          </cell>
          <cell r="O602">
            <v>8.0189000000000004</v>
          </cell>
        </row>
        <row r="603">
          <cell r="A603" t="str">
            <v>Eurobodalla Sexual assault</v>
          </cell>
          <cell r="B603" t="str">
            <v>Eurobodalla</v>
          </cell>
          <cell r="C603" t="str">
            <v>Sexual assault</v>
          </cell>
          <cell r="D603">
            <v>5.5556000000000001</v>
          </cell>
          <cell r="E603">
            <v>0</v>
          </cell>
          <cell r="F603">
            <v>22.222200000000001</v>
          </cell>
          <cell r="G603">
            <v>5.5556000000000001</v>
          </cell>
          <cell r="H603">
            <v>5.5556000000000001</v>
          </cell>
          <cell r="I603">
            <v>16.666699999999999</v>
          </cell>
          <cell r="J603">
            <v>5.5556000000000001</v>
          </cell>
          <cell r="K603">
            <v>5.5556000000000001</v>
          </cell>
          <cell r="L603">
            <v>0</v>
          </cell>
          <cell r="M603">
            <v>16.666699999999999</v>
          </cell>
          <cell r="N603">
            <v>5.5556000000000001</v>
          </cell>
          <cell r="O603">
            <v>11.1111</v>
          </cell>
        </row>
        <row r="604">
          <cell r="A604" t="str">
            <v>Eurobodalla Robbery</v>
          </cell>
          <cell r="B604" t="str">
            <v>Eurobodalla</v>
          </cell>
          <cell r="C604" t="str">
            <v>Robbery</v>
          </cell>
          <cell r="D604">
            <v>11.1111</v>
          </cell>
          <cell r="E604">
            <v>0</v>
          </cell>
          <cell r="F604">
            <v>11.1111</v>
          </cell>
          <cell r="G604">
            <v>11.1111</v>
          </cell>
          <cell r="H604">
            <v>0</v>
          </cell>
          <cell r="I604">
            <v>22.222200000000001</v>
          </cell>
          <cell r="J604">
            <v>0</v>
          </cell>
          <cell r="K604">
            <v>22.222200000000001</v>
          </cell>
          <cell r="L604">
            <v>0</v>
          </cell>
          <cell r="M604">
            <v>0</v>
          </cell>
          <cell r="N604">
            <v>11.1111</v>
          </cell>
          <cell r="O604">
            <v>11.1111</v>
          </cell>
        </row>
        <row r="605">
          <cell r="A605" t="str">
            <v>Eurobodalla Break and enter dwelling</v>
          </cell>
          <cell r="B605" t="str">
            <v>Eurobodalla</v>
          </cell>
          <cell r="C605" t="str">
            <v>Break and enter dwelling</v>
          </cell>
          <cell r="D605">
            <v>3.9603999999999999</v>
          </cell>
          <cell r="E605">
            <v>7.9207999999999998</v>
          </cell>
          <cell r="F605">
            <v>10.8911</v>
          </cell>
          <cell r="G605">
            <v>9.9009999999999998</v>
          </cell>
          <cell r="H605">
            <v>3.9603999999999999</v>
          </cell>
          <cell r="I605">
            <v>7.9207999999999998</v>
          </cell>
          <cell r="J605">
            <v>9.9009999999999998</v>
          </cell>
          <cell r="K605">
            <v>7.9207999999999998</v>
          </cell>
          <cell r="L605">
            <v>2.9702999999999999</v>
          </cell>
          <cell r="M605">
            <v>7.9207999999999998</v>
          </cell>
          <cell r="N605">
            <v>8.9108999999999998</v>
          </cell>
          <cell r="O605">
            <v>17.8218</v>
          </cell>
        </row>
        <row r="606">
          <cell r="A606" t="str">
            <v>Eurobodalla Break and enter non-dwelling</v>
          </cell>
          <cell r="B606" t="str">
            <v>Eurobodalla</v>
          </cell>
          <cell r="C606" t="str">
            <v>Break and enter non-dwelling</v>
          </cell>
          <cell r="D606">
            <v>2.3809999999999998</v>
          </cell>
          <cell r="E606">
            <v>7.1429</v>
          </cell>
          <cell r="F606">
            <v>2.3809999999999998</v>
          </cell>
          <cell r="G606">
            <v>4.7618999999999998</v>
          </cell>
          <cell r="H606">
            <v>7.1429</v>
          </cell>
          <cell r="I606">
            <v>21.428599999999999</v>
          </cell>
          <cell r="J606">
            <v>7.1429</v>
          </cell>
          <cell r="K606">
            <v>19.047599999999999</v>
          </cell>
          <cell r="L606">
            <v>2.3809999999999998</v>
          </cell>
          <cell r="M606">
            <v>4.7618999999999998</v>
          </cell>
          <cell r="N606">
            <v>11.9048</v>
          </cell>
          <cell r="O606">
            <v>9.5237999999999996</v>
          </cell>
        </row>
        <row r="607">
          <cell r="A607" t="str">
            <v>Eurobodalla Motor vehicle theft</v>
          </cell>
          <cell r="B607" t="str">
            <v>Eurobodalla</v>
          </cell>
          <cell r="C607" t="str">
            <v>Motor vehicle theft</v>
          </cell>
          <cell r="D607">
            <v>12</v>
          </cell>
          <cell r="E607">
            <v>4</v>
          </cell>
          <cell r="F607">
            <v>4</v>
          </cell>
          <cell r="G607">
            <v>0</v>
          </cell>
          <cell r="H607">
            <v>4</v>
          </cell>
          <cell r="I607">
            <v>0</v>
          </cell>
          <cell r="J607">
            <v>8</v>
          </cell>
          <cell r="K607">
            <v>16</v>
          </cell>
          <cell r="L607">
            <v>20</v>
          </cell>
          <cell r="M607">
            <v>16</v>
          </cell>
          <cell r="N607">
            <v>4</v>
          </cell>
          <cell r="O607">
            <v>12</v>
          </cell>
        </row>
        <row r="608">
          <cell r="A608" t="str">
            <v>Eurobodalla Steal from motor vehicle</v>
          </cell>
          <cell r="B608" t="str">
            <v>Eurobodalla</v>
          </cell>
          <cell r="C608" t="str">
            <v>Steal from motor vehicle</v>
          </cell>
          <cell r="D608">
            <v>9.7561</v>
          </cell>
          <cell r="E608">
            <v>8.1301000000000005</v>
          </cell>
          <cell r="F608">
            <v>4.8780000000000001</v>
          </cell>
          <cell r="G608">
            <v>11.382099999999999</v>
          </cell>
          <cell r="H608">
            <v>6.5041000000000002</v>
          </cell>
          <cell r="I608">
            <v>12.1951</v>
          </cell>
          <cell r="J608">
            <v>8.9430999999999994</v>
          </cell>
          <cell r="K608">
            <v>8.1301000000000005</v>
          </cell>
          <cell r="L608">
            <v>6.5041000000000002</v>
          </cell>
          <cell r="M608">
            <v>6.5041000000000002</v>
          </cell>
          <cell r="N608">
            <v>8.1301000000000005</v>
          </cell>
          <cell r="O608">
            <v>8.9430999999999994</v>
          </cell>
        </row>
        <row r="609">
          <cell r="A609" t="str">
            <v>Eurobodalla Steal from dwelling</v>
          </cell>
          <cell r="B609" t="str">
            <v>Eurobodalla</v>
          </cell>
          <cell r="C609" t="str">
            <v>Steal from dwelling</v>
          </cell>
          <cell r="D609">
            <v>10.638299999999999</v>
          </cell>
          <cell r="E609">
            <v>8.5106000000000002</v>
          </cell>
          <cell r="F609">
            <v>4.2553000000000001</v>
          </cell>
          <cell r="G609">
            <v>8.5106000000000002</v>
          </cell>
          <cell r="H609">
            <v>8.5106000000000002</v>
          </cell>
          <cell r="I609">
            <v>8.5106000000000002</v>
          </cell>
          <cell r="J609">
            <v>4.2553000000000001</v>
          </cell>
          <cell r="K609">
            <v>8.5106000000000002</v>
          </cell>
          <cell r="L609">
            <v>8.5106000000000002</v>
          </cell>
          <cell r="M609">
            <v>10.638299999999999</v>
          </cell>
          <cell r="N609">
            <v>10.638299999999999</v>
          </cell>
          <cell r="O609">
            <v>8.5106000000000002</v>
          </cell>
        </row>
        <row r="610">
          <cell r="A610" t="str">
            <v>Eurobodalla Steal from person</v>
          </cell>
          <cell r="B610" t="str">
            <v>Eurobodalla</v>
          </cell>
          <cell r="C610" t="str">
            <v>Steal from person</v>
          </cell>
          <cell r="D610">
            <v>0</v>
          </cell>
          <cell r="E610">
            <v>23.076899999999998</v>
          </cell>
          <cell r="F610">
            <v>15.384600000000001</v>
          </cell>
          <cell r="G610">
            <v>15.384600000000001</v>
          </cell>
          <cell r="H610">
            <v>0</v>
          </cell>
          <cell r="I610">
            <v>15.384600000000001</v>
          </cell>
          <cell r="J610">
            <v>0</v>
          </cell>
          <cell r="K610">
            <v>0</v>
          </cell>
          <cell r="L610">
            <v>0</v>
          </cell>
          <cell r="M610">
            <v>7.6923000000000004</v>
          </cell>
          <cell r="N610">
            <v>7.6923000000000004</v>
          </cell>
          <cell r="O610">
            <v>15.384600000000001</v>
          </cell>
        </row>
        <row r="611">
          <cell r="A611" t="str">
            <v>Eurobodalla Malicious damage to property</v>
          </cell>
          <cell r="B611" t="str">
            <v>Eurobodalla</v>
          </cell>
          <cell r="C611" t="str">
            <v>Malicious damage to property</v>
          </cell>
          <cell r="D611">
            <v>7.6189999999999998</v>
          </cell>
          <cell r="E611">
            <v>8.8888999999999996</v>
          </cell>
          <cell r="F611">
            <v>8.8888999999999996</v>
          </cell>
          <cell r="G611">
            <v>10.4762</v>
          </cell>
          <cell r="H611">
            <v>7.9364999999999997</v>
          </cell>
          <cell r="I611">
            <v>4.7618999999999998</v>
          </cell>
          <cell r="J611">
            <v>8.2539999999999996</v>
          </cell>
          <cell r="K611">
            <v>7.6189999999999998</v>
          </cell>
          <cell r="L611">
            <v>8.8888999999999996</v>
          </cell>
          <cell r="M611">
            <v>10.793699999999999</v>
          </cell>
          <cell r="N611">
            <v>6.9840999999999998</v>
          </cell>
          <cell r="O611">
            <v>8.8888999999999996</v>
          </cell>
        </row>
        <row r="612">
          <cell r="A612" t="str">
            <v>Eurobodalla Graffiti</v>
          </cell>
          <cell r="B612" t="str">
            <v>Eurobodalla</v>
          </cell>
          <cell r="C612" t="str">
            <v>Graffiti</v>
          </cell>
          <cell r="D612">
            <v>0</v>
          </cell>
          <cell r="E612">
            <v>11.1111</v>
          </cell>
          <cell r="F612">
            <v>11.1111</v>
          </cell>
          <cell r="G612">
            <v>0</v>
          </cell>
          <cell r="H612">
            <v>0</v>
          </cell>
          <cell r="I612">
            <v>11.1111</v>
          </cell>
          <cell r="J612">
            <v>22.222200000000001</v>
          </cell>
          <cell r="K612">
            <v>0</v>
          </cell>
          <cell r="L612">
            <v>11.1111</v>
          </cell>
          <cell r="M612">
            <v>16.666699999999999</v>
          </cell>
          <cell r="N612">
            <v>16.666699999999999</v>
          </cell>
          <cell r="O612">
            <v>0</v>
          </cell>
        </row>
        <row r="613">
          <cell r="A613" t="str">
            <v>Fairfield Assault - domestic violence related</v>
          </cell>
          <cell r="B613" t="str">
            <v>Fairfield</v>
          </cell>
          <cell r="C613" t="str">
            <v>Assault - domestic violence related</v>
          </cell>
          <cell r="D613">
            <v>9.3903999999999996</v>
          </cell>
          <cell r="E613">
            <v>5.6013000000000002</v>
          </cell>
          <cell r="F613">
            <v>9.5551999999999992</v>
          </cell>
          <cell r="G613">
            <v>7.9077000000000002</v>
          </cell>
          <cell r="H613">
            <v>7.2488000000000001</v>
          </cell>
          <cell r="I613">
            <v>9.8847000000000005</v>
          </cell>
          <cell r="J613">
            <v>7.4135</v>
          </cell>
          <cell r="K613">
            <v>8.7315000000000005</v>
          </cell>
          <cell r="L613">
            <v>7.7430000000000003</v>
          </cell>
          <cell r="M613">
            <v>8.5667000000000009</v>
          </cell>
          <cell r="N613">
            <v>8.5667000000000009</v>
          </cell>
          <cell r="O613">
            <v>9.3903999999999996</v>
          </cell>
        </row>
        <row r="614">
          <cell r="A614" t="str">
            <v>Fairfield Assault - non-domestic violence related</v>
          </cell>
          <cell r="B614" t="str">
            <v>Fairfield</v>
          </cell>
          <cell r="C614" t="str">
            <v>Assault - non-domestic violence related</v>
          </cell>
          <cell r="D614">
            <v>8.1454000000000004</v>
          </cell>
          <cell r="E614">
            <v>7.5187999999999997</v>
          </cell>
          <cell r="F614">
            <v>9.7744</v>
          </cell>
          <cell r="G614">
            <v>8.0200999999999993</v>
          </cell>
          <cell r="H614">
            <v>9.2731999999999992</v>
          </cell>
          <cell r="I614">
            <v>6.0149999999999997</v>
          </cell>
          <cell r="J614">
            <v>7.1429</v>
          </cell>
          <cell r="K614">
            <v>9.1478999999999999</v>
          </cell>
          <cell r="L614">
            <v>6.7668999999999997</v>
          </cell>
          <cell r="M614">
            <v>8.5213000000000001</v>
          </cell>
          <cell r="N614">
            <v>9.7744</v>
          </cell>
          <cell r="O614">
            <v>9.8996999999999993</v>
          </cell>
        </row>
        <row r="615">
          <cell r="A615" t="str">
            <v>Fairfield Assault - alcohol related</v>
          </cell>
          <cell r="B615" t="str">
            <v>Fairfield</v>
          </cell>
          <cell r="C615" t="str">
            <v>Assault - alcohol related</v>
          </cell>
          <cell r="D615">
            <v>8.6826000000000008</v>
          </cell>
          <cell r="E615">
            <v>8.6826000000000008</v>
          </cell>
          <cell r="F615">
            <v>8.3832000000000004</v>
          </cell>
          <cell r="G615">
            <v>8.3832000000000004</v>
          </cell>
          <cell r="H615">
            <v>8.9819999999999993</v>
          </cell>
          <cell r="I615">
            <v>5.0898000000000003</v>
          </cell>
          <cell r="J615">
            <v>8.3832000000000004</v>
          </cell>
          <cell r="K615">
            <v>9.8802000000000003</v>
          </cell>
          <cell r="L615">
            <v>6.5868000000000002</v>
          </cell>
          <cell r="M615">
            <v>9.8802000000000003</v>
          </cell>
          <cell r="N615">
            <v>8.9819999999999993</v>
          </cell>
          <cell r="O615">
            <v>8.0838000000000001</v>
          </cell>
        </row>
        <row r="616">
          <cell r="A616" t="str">
            <v>Fairfield Sexual assault</v>
          </cell>
          <cell r="B616" t="str">
            <v>Fairfield</v>
          </cell>
          <cell r="C616" t="str">
            <v>Sexual assault</v>
          </cell>
          <cell r="D616">
            <v>7.8430999999999997</v>
          </cell>
          <cell r="E616">
            <v>1.9608000000000001</v>
          </cell>
          <cell r="F616">
            <v>9.8039000000000005</v>
          </cell>
          <cell r="G616">
            <v>13.7255</v>
          </cell>
          <cell r="H616">
            <v>13.7255</v>
          </cell>
          <cell r="I616">
            <v>9.8039000000000005</v>
          </cell>
          <cell r="J616">
            <v>9.8039000000000005</v>
          </cell>
          <cell r="K616">
            <v>3.9216000000000002</v>
          </cell>
          <cell r="L616">
            <v>13.7255</v>
          </cell>
          <cell r="M616">
            <v>9.8039000000000005</v>
          </cell>
          <cell r="N616">
            <v>5.8823999999999996</v>
          </cell>
          <cell r="O616">
            <v>0</v>
          </cell>
        </row>
        <row r="617">
          <cell r="A617" t="str">
            <v>Fairfield Robbery</v>
          </cell>
          <cell r="B617" t="str">
            <v>Fairfield</v>
          </cell>
          <cell r="C617" t="str">
            <v>Robbery</v>
          </cell>
          <cell r="D617">
            <v>7.4688999999999997</v>
          </cell>
          <cell r="E617">
            <v>7.4688999999999997</v>
          </cell>
          <cell r="F617">
            <v>5.8090999999999999</v>
          </cell>
          <cell r="G617">
            <v>8.2988</v>
          </cell>
          <cell r="H617">
            <v>7.0538999999999996</v>
          </cell>
          <cell r="I617">
            <v>12.4481</v>
          </cell>
          <cell r="J617">
            <v>6.2241</v>
          </cell>
          <cell r="K617">
            <v>9.9585000000000008</v>
          </cell>
          <cell r="L617">
            <v>6.6390000000000002</v>
          </cell>
          <cell r="M617">
            <v>8.7136999999999993</v>
          </cell>
          <cell r="N617">
            <v>11.6183</v>
          </cell>
          <cell r="O617">
            <v>8.2988</v>
          </cell>
        </row>
        <row r="618">
          <cell r="A618" t="str">
            <v>Fairfield Break and enter dwelling</v>
          </cell>
          <cell r="B618" t="str">
            <v>Fairfield</v>
          </cell>
          <cell r="C618" t="str">
            <v>Break and enter dwelling</v>
          </cell>
          <cell r="D618">
            <v>5.5753000000000004</v>
          </cell>
          <cell r="E618">
            <v>6.1684000000000001</v>
          </cell>
          <cell r="F618">
            <v>6.8802000000000003</v>
          </cell>
          <cell r="G618">
            <v>6.6429</v>
          </cell>
          <cell r="H618">
            <v>7.4733000000000001</v>
          </cell>
          <cell r="I618">
            <v>7.9478</v>
          </cell>
          <cell r="J618">
            <v>10.6762</v>
          </cell>
          <cell r="K618">
            <v>9.3712999999999997</v>
          </cell>
          <cell r="L618">
            <v>7.9478</v>
          </cell>
          <cell r="M618">
            <v>11.6251</v>
          </cell>
          <cell r="N618">
            <v>9.8458000000000006</v>
          </cell>
          <cell r="O618">
            <v>9.8458000000000006</v>
          </cell>
        </row>
        <row r="619">
          <cell r="A619" t="str">
            <v>Fairfield Break and enter non-dwelling</v>
          </cell>
          <cell r="B619" t="str">
            <v>Fairfield</v>
          </cell>
          <cell r="C619" t="str">
            <v>Break and enter non-dwelling</v>
          </cell>
          <cell r="D619">
            <v>13.475199999999999</v>
          </cell>
          <cell r="E619">
            <v>7.8014000000000001</v>
          </cell>
          <cell r="F619">
            <v>4.9645000000000001</v>
          </cell>
          <cell r="G619">
            <v>13.475199999999999</v>
          </cell>
          <cell r="H619">
            <v>2.8369</v>
          </cell>
          <cell r="I619">
            <v>8.5106000000000002</v>
          </cell>
          <cell r="J619">
            <v>9.9291</v>
          </cell>
          <cell r="K619">
            <v>9.2199000000000009</v>
          </cell>
          <cell r="L619">
            <v>3.5461</v>
          </cell>
          <cell r="M619">
            <v>9.9291</v>
          </cell>
          <cell r="N619">
            <v>9.2199000000000009</v>
          </cell>
          <cell r="O619">
            <v>7.0922000000000001</v>
          </cell>
        </row>
        <row r="620">
          <cell r="A620" t="str">
            <v>Fairfield Motor vehicle theft</v>
          </cell>
          <cell r="B620" t="str">
            <v>Fairfield</v>
          </cell>
          <cell r="C620" t="str">
            <v>Motor vehicle theft</v>
          </cell>
          <cell r="D620">
            <v>8.4787999999999997</v>
          </cell>
          <cell r="E620">
            <v>10.473800000000001</v>
          </cell>
          <cell r="F620">
            <v>8.7281999999999993</v>
          </cell>
          <cell r="G620">
            <v>9.9750999999999994</v>
          </cell>
          <cell r="H620">
            <v>6.9824999999999999</v>
          </cell>
          <cell r="I620">
            <v>6.4837999999999996</v>
          </cell>
          <cell r="J620">
            <v>9.7256999999999998</v>
          </cell>
          <cell r="K620">
            <v>9.7256999999999998</v>
          </cell>
          <cell r="L620">
            <v>7.2319000000000004</v>
          </cell>
          <cell r="M620">
            <v>7.4813000000000001</v>
          </cell>
          <cell r="N620">
            <v>6.4837999999999996</v>
          </cell>
          <cell r="O620">
            <v>8.2294</v>
          </cell>
        </row>
        <row r="621">
          <cell r="A621" t="str">
            <v>Fairfield Steal from motor vehicle</v>
          </cell>
          <cell r="B621" t="str">
            <v>Fairfield</v>
          </cell>
          <cell r="C621" t="str">
            <v>Steal from motor vehicle</v>
          </cell>
          <cell r="D621">
            <v>8.0709</v>
          </cell>
          <cell r="E621">
            <v>7.2835000000000001</v>
          </cell>
          <cell r="F621">
            <v>8.4646000000000008</v>
          </cell>
          <cell r="G621">
            <v>6.6928999999999998</v>
          </cell>
          <cell r="H621">
            <v>8.6614000000000004</v>
          </cell>
          <cell r="I621">
            <v>11.811</v>
          </cell>
          <cell r="J621">
            <v>7.0865999999999998</v>
          </cell>
          <cell r="K621">
            <v>8.6614000000000004</v>
          </cell>
          <cell r="L621">
            <v>8.0709</v>
          </cell>
          <cell r="M621">
            <v>10.2362</v>
          </cell>
          <cell r="N621">
            <v>9.0550999999999995</v>
          </cell>
          <cell r="O621">
            <v>5.9055</v>
          </cell>
        </row>
        <row r="622">
          <cell r="A622" t="str">
            <v>Fairfield Steal from dwelling</v>
          </cell>
          <cell r="B622" t="str">
            <v>Fairfield</v>
          </cell>
          <cell r="C622" t="str">
            <v>Steal from dwelling</v>
          </cell>
          <cell r="D622">
            <v>4.1096000000000004</v>
          </cell>
          <cell r="E622">
            <v>8.2192000000000007</v>
          </cell>
          <cell r="F622">
            <v>7.5342000000000002</v>
          </cell>
          <cell r="G622">
            <v>13.0137</v>
          </cell>
          <cell r="H622">
            <v>8.2192000000000007</v>
          </cell>
          <cell r="I622">
            <v>8.2192000000000007</v>
          </cell>
          <cell r="J622">
            <v>7.5342000000000002</v>
          </cell>
          <cell r="K622">
            <v>6.1643999999999997</v>
          </cell>
          <cell r="L622">
            <v>10.273999999999999</v>
          </cell>
          <cell r="M622">
            <v>8.9040999999999997</v>
          </cell>
          <cell r="N622">
            <v>11.643800000000001</v>
          </cell>
          <cell r="O622">
            <v>6.1643999999999997</v>
          </cell>
        </row>
        <row r="623">
          <cell r="A623" t="str">
            <v>Fairfield Steal from person</v>
          </cell>
          <cell r="B623" t="str">
            <v>Fairfield</v>
          </cell>
          <cell r="C623" t="str">
            <v>Steal from person</v>
          </cell>
          <cell r="D623">
            <v>8.7911999999999999</v>
          </cell>
          <cell r="E623">
            <v>10.4396</v>
          </cell>
          <cell r="F623">
            <v>9.8901000000000003</v>
          </cell>
          <cell r="G623">
            <v>7.6923000000000004</v>
          </cell>
          <cell r="H623">
            <v>8.2417999999999996</v>
          </cell>
          <cell r="I623">
            <v>9.8901000000000003</v>
          </cell>
          <cell r="J623">
            <v>11.538500000000001</v>
          </cell>
          <cell r="K623">
            <v>7.1429</v>
          </cell>
          <cell r="L623">
            <v>3.2967</v>
          </cell>
          <cell r="M623">
            <v>7.6923000000000004</v>
          </cell>
          <cell r="N623">
            <v>7.1429</v>
          </cell>
          <cell r="O623">
            <v>8.2417999999999996</v>
          </cell>
        </row>
        <row r="624">
          <cell r="A624" t="str">
            <v>Fairfield Malicious damage to property</v>
          </cell>
          <cell r="B624" t="str">
            <v>Fairfield</v>
          </cell>
          <cell r="C624" t="str">
            <v>Malicious damage to property</v>
          </cell>
          <cell r="D624">
            <v>7.8727</v>
          </cell>
          <cell r="E624">
            <v>7.2864000000000004</v>
          </cell>
          <cell r="F624">
            <v>10.134</v>
          </cell>
          <cell r="G624">
            <v>7.7051999999999996</v>
          </cell>
          <cell r="H624">
            <v>8.2914999999999992</v>
          </cell>
          <cell r="I624">
            <v>6.8677000000000001</v>
          </cell>
          <cell r="J624">
            <v>9.2965</v>
          </cell>
          <cell r="K624">
            <v>9.0451999999999995</v>
          </cell>
          <cell r="L624">
            <v>8.1240000000000006</v>
          </cell>
          <cell r="M624">
            <v>9.4640000000000004</v>
          </cell>
          <cell r="N624">
            <v>8.2914999999999992</v>
          </cell>
          <cell r="O624">
            <v>7.6214000000000004</v>
          </cell>
        </row>
        <row r="625">
          <cell r="A625" t="str">
            <v>Fairfield Graffiti</v>
          </cell>
          <cell r="B625" t="str">
            <v>Fairfield</v>
          </cell>
          <cell r="C625" t="str">
            <v>Graffiti</v>
          </cell>
          <cell r="D625">
            <v>13.1579</v>
          </cell>
          <cell r="E625">
            <v>5.2632000000000003</v>
          </cell>
          <cell r="F625">
            <v>5.2632000000000003</v>
          </cell>
          <cell r="G625">
            <v>7.8947000000000003</v>
          </cell>
          <cell r="H625">
            <v>13.1579</v>
          </cell>
          <cell r="I625">
            <v>10.526300000000001</v>
          </cell>
          <cell r="J625">
            <v>7.8947000000000003</v>
          </cell>
          <cell r="K625">
            <v>10.526300000000001</v>
          </cell>
          <cell r="L625">
            <v>2.6316000000000002</v>
          </cell>
          <cell r="M625">
            <v>13.1579</v>
          </cell>
          <cell r="N625">
            <v>7.8947000000000003</v>
          </cell>
          <cell r="O625">
            <v>2.6316000000000002</v>
          </cell>
        </row>
        <row r="626">
          <cell r="A626" t="str">
            <v>Forbes Assault - domestic violence related</v>
          </cell>
          <cell r="B626" t="str">
            <v>Forbes</v>
          </cell>
          <cell r="C626" t="str">
            <v>Assault - domestic violence related</v>
          </cell>
          <cell r="D626">
            <v>11.2676</v>
          </cell>
          <cell r="E626">
            <v>14.0845</v>
          </cell>
          <cell r="F626">
            <v>4.2253999999999996</v>
          </cell>
          <cell r="G626">
            <v>4.2253999999999996</v>
          </cell>
          <cell r="H626">
            <v>11.2676</v>
          </cell>
          <cell r="I626">
            <v>7.0423</v>
          </cell>
          <cell r="J626">
            <v>8.4506999999999994</v>
          </cell>
          <cell r="K626">
            <v>11.2676</v>
          </cell>
          <cell r="L626">
            <v>4.2253999999999996</v>
          </cell>
          <cell r="M626">
            <v>8.4506999999999994</v>
          </cell>
          <cell r="N626">
            <v>9.8591999999999995</v>
          </cell>
          <cell r="O626">
            <v>5.6337999999999999</v>
          </cell>
        </row>
        <row r="627">
          <cell r="A627" t="str">
            <v>Forbes Assault - non-domestic violence related</v>
          </cell>
          <cell r="B627" t="str">
            <v>Forbes</v>
          </cell>
          <cell r="C627" t="str">
            <v>Assault - non-domestic violence related</v>
          </cell>
          <cell r="D627">
            <v>7.3684000000000003</v>
          </cell>
          <cell r="E627">
            <v>7.3684000000000003</v>
          </cell>
          <cell r="F627">
            <v>7.3684000000000003</v>
          </cell>
          <cell r="G627">
            <v>7.3684000000000003</v>
          </cell>
          <cell r="H627">
            <v>16.842099999999999</v>
          </cell>
          <cell r="I627">
            <v>6.3158000000000003</v>
          </cell>
          <cell r="J627">
            <v>9.4736999999999991</v>
          </cell>
          <cell r="K627">
            <v>9.4736999999999991</v>
          </cell>
          <cell r="L627">
            <v>11.578900000000001</v>
          </cell>
          <cell r="M627">
            <v>4.2104999999999997</v>
          </cell>
          <cell r="N627">
            <v>6.3158000000000003</v>
          </cell>
          <cell r="O627">
            <v>6.3158000000000003</v>
          </cell>
        </row>
        <row r="628">
          <cell r="A628" t="str">
            <v>Forbes Assault - alcohol related</v>
          </cell>
          <cell r="B628" t="str">
            <v>Forbes</v>
          </cell>
          <cell r="C628" t="str">
            <v>Assault - alcohol related</v>
          </cell>
          <cell r="D628">
            <v>13.461499999999999</v>
          </cell>
          <cell r="E628">
            <v>5.7691999999999997</v>
          </cell>
          <cell r="F628">
            <v>3.8462000000000001</v>
          </cell>
          <cell r="G628">
            <v>9.6153999999999993</v>
          </cell>
          <cell r="H628">
            <v>11.538500000000001</v>
          </cell>
          <cell r="I628">
            <v>7.6923000000000004</v>
          </cell>
          <cell r="J628">
            <v>13.461499999999999</v>
          </cell>
          <cell r="K628">
            <v>7.6923000000000004</v>
          </cell>
          <cell r="L628">
            <v>5.7691999999999997</v>
          </cell>
          <cell r="M628">
            <v>5.7691999999999997</v>
          </cell>
          <cell r="N628">
            <v>7.6923000000000004</v>
          </cell>
          <cell r="O628">
            <v>7.6923000000000004</v>
          </cell>
        </row>
        <row r="629">
          <cell r="A629" t="str">
            <v>Forbes Sexual assault</v>
          </cell>
          <cell r="B629" t="str">
            <v>Forbes</v>
          </cell>
          <cell r="C629" t="str">
            <v>Sexual assault</v>
          </cell>
          <cell r="D629">
            <v>0</v>
          </cell>
          <cell r="E629">
            <v>0</v>
          </cell>
          <cell r="F629">
            <v>0</v>
          </cell>
          <cell r="G629">
            <v>33.333300000000001</v>
          </cell>
          <cell r="H629">
            <v>33.333300000000001</v>
          </cell>
          <cell r="I629">
            <v>0</v>
          </cell>
          <cell r="J629">
            <v>0</v>
          </cell>
          <cell r="K629">
            <v>0</v>
          </cell>
          <cell r="L629">
            <v>0</v>
          </cell>
          <cell r="M629">
            <v>33.333300000000001</v>
          </cell>
          <cell r="N629">
            <v>0</v>
          </cell>
          <cell r="O629">
            <v>0</v>
          </cell>
        </row>
        <row r="630">
          <cell r="A630" t="str">
            <v>Forbes Robbery</v>
          </cell>
          <cell r="B630" t="str">
            <v>Forbes</v>
          </cell>
          <cell r="C630" t="str">
            <v>Robbery</v>
          </cell>
          <cell r="D630">
            <v>0</v>
          </cell>
          <cell r="E630">
            <v>0</v>
          </cell>
          <cell r="F630">
            <v>0</v>
          </cell>
          <cell r="G630">
            <v>0</v>
          </cell>
          <cell r="H630">
            <v>0</v>
          </cell>
          <cell r="I630">
            <v>0</v>
          </cell>
          <cell r="J630">
            <v>0</v>
          </cell>
          <cell r="K630">
            <v>0</v>
          </cell>
          <cell r="L630">
            <v>0</v>
          </cell>
          <cell r="M630">
            <v>0</v>
          </cell>
          <cell r="N630">
            <v>100</v>
          </cell>
          <cell r="O630">
            <v>0</v>
          </cell>
        </row>
        <row r="631">
          <cell r="A631" t="str">
            <v>Forbes Break and enter dwelling</v>
          </cell>
          <cell r="B631" t="str">
            <v>Forbes</v>
          </cell>
          <cell r="C631" t="str">
            <v>Break and enter dwelling</v>
          </cell>
          <cell r="D631">
            <v>13.793100000000001</v>
          </cell>
          <cell r="E631">
            <v>6.8966000000000003</v>
          </cell>
          <cell r="F631">
            <v>3.4483000000000001</v>
          </cell>
          <cell r="G631">
            <v>3.4483000000000001</v>
          </cell>
          <cell r="H631">
            <v>6.8966000000000003</v>
          </cell>
          <cell r="I631">
            <v>3.4483000000000001</v>
          </cell>
          <cell r="J631">
            <v>3.4483000000000001</v>
          </cell>
          <cell r="K631">
            <v>3.4483000000000001</v>
          </cell>
          <cell r="L631">
            <v>13.793100000000001</v>
          </cell>
          <cell r="M631">
            <v>20.689699999999998</v>
          </cell>
          <cell r="N631">
            <v>13.793100000000001</v>
          </cell>
          <cell r="O631">
            <v>6.8966000000000003</v>
          </cell>
        </row>
        <row r="632">
          <cell r="A632" t="str">
            <v>Forbes Break and enter non-dwelling</v>
          </cell>
          <cell r="B632" t="str">
            <v>Forbes</v>
          </cell>
          <cell r="C632" t="str">
            <v>Break and enter non-dwelling</v>
          </cell>
          <cell r="D632">
            <v>3.7037</v>
          </cell>
          <cell r="E632">
            <v>7.4074</v>
          </cell>
          <cell r="F632">
            <v>7.4074</v>
          </cell>
          <cell r="G632">
            <v>7.4074</v>
          </cell>
          <cell r="H632">
            <v>11.1111</v>
          </cell>
          <cell r="I632">
            <v>3.7037</v>
          </cell>
          <cell r="J632">
            <v>18.5185</v>
          </cell>
          <cell r="K632">
            <v>11.1111</v>
          </cell>
          <cell r="L632">
            <v>3.7037</v>
          </cell>
          <cell r="M632">
            <v>18.5185</v>
          </cell>
          <cell r="N632">
            <v>3.7037</v>
          </cell>
          <cell r="O632">
            <v>3.7037</v>
          </cell>
        </row>
        <row r="633">
          <cell r="A633" t="str">
            <v>Forbes Motor vehicle theft</v>
          </cell>
          <cell r="B633" t="str">
            <v>Forbes</v>
          </cell>
          <cell r="C633" t="str">
            <v>Motor vehicle theft</v>
          </cell>
          <cell r="D633">
            <v>0</v>
          </cell>
          <cell r="E633">
            <v>0</v>
          </cell>
          <cell r="F633">
            <v>0</v>
          </cell>
          <cell r="G633">
            <v>0</v>
          </cell>
          <cell r="H633">
            <v>16.666699999999999</v>
          </cell>
          <cell r="I633">
            <v>0</v>
          </cell>
          <cell r="J633">
            <v>0</v>
          </cell>
          <cell r="K633">
            <v>0</v>
          </cell>
          <cell r="L633">
            <v>16.666699999999999</v>
          </cell>
          <cell r="M633">
            <v>16.666699999999999</v>
          </cell>
          <cell r="N633">
            <v>50</v>
          </cell>
          <cell r="O633">
            <v>0</v>
          </cell>
        </row>
        <row r="634">
          <cell r="A634" t="str">
            <v>Forbes Steal from motor vehicle</v>
          </cell>
          <cell r="B634" t="str">
            <v>Forbes</v>
          </cell>
          <cell r="C634" t="str">
            <v>Steal from motor vehicle</v>
          </cell>
          <cell r="D634">
            <v>5.5556000000000001</v>
          </cell>
          <cell r="E634">
            <v>33.333300000000001</v>
          </cell>
          <cell r="F634">
            <v>5.5556000000000001</v>
          </cell>
          <cell r="G634">
            <v>11.1111</v>
          </cell>
          <cell r="H634">
            <v>5.5556000000000001</v>
          </cell>
          <cell r="I634">
            <v>0</v>
          </cell>
          <cell r="J634">
            <v>16.666699999999999</v>
          </cell>
          <cell r="K634">
            <v>5.5556000000000001</v>
          </cell>
          <cell r="L634">
            <v>0</v>
          </cell>
          <cell r="M634">
            <v>11.1111</v>
          </cell>
          <cell r="N634">
            <v>0</v>
          </cell>
          <cell r="O634">
            <v>5.5556000000000001</v>
          </cell>
        </row>
        <row r="635">
          <cell r="A635" t="str">
            <v>Forbes Steal from dwelling</v>
          </cell>
          <cell r="B635" t="str">
            <v>Forbes</v>
          </cell>
          <cell r="C635" t="str">
            <v>Steal from dwelling</v>
          </cell>
          <cell r="D635">
            <v>10.256399999999999</v>
          </cell>
          <cell r="E635">
            <v>10.256399999999999</v>
          </cell>
          <cell r="F635">
            <v>10.256399999999999</v>
          </cell>
          <cell r="G635">
            <v>0</v>
          </cell>
          <cell r="H635">
            <v>10.256399999999999</v>
          </cell>
          <cell r="I635">
            <v>5.1281999999999996</v>
          </cell>
          <cell r="J635">
            <v>5.1281999999999996</v>
          </cell>
          <cell r="K635">
            <v>7.6923000000000004</v>
          </cell>
          <cell r="L635">
            <v>5.1281999999999996</v>
          </cell>
          <cell r="M635">
            <v>15.384600000000001</v>
          </cell>
          <cell r="N635">
            <v>12.820499999999999</v>
          </cell>
          <cell r="O635">
            <v>7.6923000000000004</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100</v>
          </cell>
          <cell r="M636">
            <v>0</v>
          </cell>
          <cell r="N636">
            <v>0</v>
          </cell>
          <cell r="O636">
            <v>0</v>
          </cell>
        </row>
        <row r="637">
          <cell r="A637" t="str">
            <v>Forbes Malicious damage to property</v>
          </cell>
          <cell r="B637" t="str">
            <v>Forbes</v>
          </cell>
          <cell r="C637" t="str">
            <v>Malicious damage to property</v>
          </cell>
          <cell r="D637">
            <v>16.5899</v>
          </cell>
          <cell r="E637">
            <v>5.9908000000000001</v>
          </cell>
          <cell r="F637">
            <v>9.6774000000000004</v>
          </cell>
          <cell r="G637">
            <v>8.7558000000000007</v>
          </cell>
          <cell r="H637">
            <v>11.5207</v>
          </cell>
          <cell r="I637">
            <v>6.4516</v>
          </cell>
          <cell r="J637">
            <v>8.7558000000000007</v>
          </cell>
          <cell r="K637">
            <v>7.3733000000000004</v>
          </cell>
          <cell r="L637">
            <v>6.4516</v>
          </cell>
          <cell r="M637">
            <v>7.3733000000000004</v>
          </cell>
          <cell r="N637">
            <v>5.53</v>
          </cell>
          <cell r="O637">
            <v>5.53</v>
          </cell>
        </row>
        <row r="638">
          <cell r="A638" t="str">
            <v>Forbes Graffiti</v>
          </cell>
          <cell r="B638" t="str">
            <v>Forbes</v>
          </cell>
          <cell r="C638" t="str">
            <v>Graffiti</v>
          </cell>
          <cell r="D638">
            <v>80</v>
          </cell>
          <cell r="E638">
            <v>0</v>
          </cell>
          <cell r="F638">
            <v>0</v>
          </cell>
          <cell r="G638">
            <v>0</v>
          </cell>
          <cell r="H638">
            <v>0</v>
          </cell>
          <cell r="I638">
            <v>20</v>
          </cell>
          <cell r="J638">
            <v>0</v>
          </cell>
          <cell r="K638">
            <v>0</v>
          </cell>
          <cell r="L638">
            <v>0</v>
          </cell>
          <cell r="M638">
            <v>0</v>
          </cell>
          <cell r="N638">
            <v>0</v>
          </cell>
          <cell r="O638">
            <v>0</v>
          </cell>
        </row>
        <row r="639">
          <cell r="A639" t="str">
            <v>Gilgandra Assault - domestic violence related</v>
          </cell>
          <cell r="B639" t="str">
            <v>Gilgandra</v>
          </cell>
          <cell r="C639" t="str">
            <v>Assault - domestic violence related</v>
          </cell>
          <cell r="D639">
            <v>36</v>
          </cell>
          <cell r="E639">
            <v>8</v>
          </cell>
          <cell r="F639">
            <v>8</v>
          </cell>
          <cell r="G639">
            <v>4</v>
          </cell>
          <cell r="H639">
            <v>4</v>
          </cell>
          <cell r="I639">
            <v>4</v>
          </cell>
          <cell r="J639">
            <v>12</v>
          </cell>
          <cell r="K639">
            <v>8</v>
          </cell>
          <cell r="L639">
            <v>8</v>
          </cell>
          <cell r="M639">
            <v>4</v>
          </cell>
          <cell r="N639">
            <v>0</v>
          </cell>
          <cell r="O639">
            <v>4</v>
          </cell>
        </row>
        <row r="640">
          <cell r="A640" t="str">
            <v>Gilgandra Assault - non-domestic violence related</v>
          </cell>
          <cell r="B640" t="str">
            <v>Gilgandra</v>
          </cell>
          <cell r="C640" t="str">
            <v>Assault - non-domestic violence related</v>
          </cell>
          <cell r="D640">
            <v>9.7561</v>
          </cell>
          <cell r="E640">
            <v>7.3170999999999999</v>
          </cell>
          <cell r="F640">
            <v>19.5122</v>
          </cell>
          <cell r="G640">
            <v>2.4390000000000001</v>
          </cell>
          <cell r="H640">
            <v>4.8780000000000001</v>
          </cell>
          <cell r="I640">
            <v>7.3170999999999999</v>
          </cell>
          <cell r="J640">
            <v>4.8780000000000001</v>
          </cell>
          <cell r="K640">
            <v>21.9512</v>
          </cell>
          <cell r="L640">
            <v>0</v>
          </cell>
          <cell r="M640">
            <v>7.3170999999999999</v>
          </cell>
          <cell r="N640">
            <v>4.8780000000000001</v>
          </cell>
          <cell r="O640">
            <v>9.7561</v>
          </cell>
        </row>
        <row r="641">
          <cell r="A641" t="str">
            <v>Gilgandra Assault - alcohol related</v>
          </cell>
          <cell r="B641" t="str">
            <v>Gilgandra</v>
          </cell>
          <cell r="C641" t="str">
            <v>Assault - alcohol related</v>
          </cell>
          <cell r="D641">
            <v>22.5806</v>
          </cell>
          <cell r="E641">
            <v>12.9032</v>
          </cell>
          <cell r="F641">
            <v>16.129000000000001</v>
          </cell>
          <cell r="G641">
            <v>3.2258</v>
          </cell>
          <cell r="H641">
            <v>6.4516</v>
          </cell>
          <cell r="I641">
            <v>3.2258</v>
          </cell>
          <cell r="J641">
            <v>3.2258</v>
          </cell>
          <cell r="K641">
            <v>19.354800000000001</v>
          </cell>
          <cell r="L641">
            <v>3.2258</v>
          </cell>
          <cell r="M641">
            <v>0</v>
          </cell>
          <cell r="N641">
            <v>3.2258</v>
          </cell>
          <cell r="O641">
            <v>6.4516</v>
          </cell>
        </row>
        <row r="642">
          <cell r="A642" t="str">
            <v>Gilgandra Sexual assault</v>
          </cell>
          <cell r="B642" t="str">
            <v>Gilgandra</v>
          </cell>
          <cell r="C642" t="str">
            <v>Sexual assault</v>
          </cell>
          <cell r="D642">
            <v>0</v>
          </cell>
          <cell r="E642">
            <v>0</v>
          </cell>
          <cell r="F642">
            <v>0</v>
          </cell>
          <cell r="G642">
            <v>0</v>
          </cell>
          <cell r="H642">
            <v>0</v>
          </cell>
          <cell r="I642">
            <v>33.333300000000001</v>
          </cell>
          <cell r="J642">
            <v>0</v>
          </cell>
          <cell r="K642">
            <v>0</v>
          </cell>
          <cell r="L642">
            <v>0</v>
          </cell>
          <cell r="M642">
            <v>33.333300000000001</v>
          </cell>
          <cell r="N642">
            <v>33.333300000000001</v>
          </cell>
          <cell r="O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row>
        <row r="644">
          <cell r="A644" t="str">
            <v>Gilgandra Break and enter dwelling</v>
          </cell>
          <cell r="B644" t="str">
            <v>Gilgandra</v>
          </cell>
          <cell r="C644" t="str">
            <v>Break and enter dwelling</v>
          </cell>
          <cell r="D644">
            <v>4.5454999999999997</v>
          </cell>
          <cell r="E644">
            <v>4.5454999999999997</v>
          </cell>
          <cell r="F644">
            <v>9.0908999999999995</v>
          </cell>
          <cell r="G644">
            <v>4.5454999999999997</v>
          </cell>
          <cell r="H644">
            <v>4.5454999999999997</v>
          </cell>
          <cell r="I644">
            <v>4.5454999999999997</v>
          </cell>
          <cell r="J644">
            <v>9.0908999999999995</v>
          </cell>
          <cell r="K644">
            <v>9.0908999999999995</v>
          </cell>
          <cell r="L644">
            <v>22.7273</v>
          </cell>
          <cell r="M644">
            <v>27.2727</v>
          </cell>
          <cell r="N644">
            <v>0</v>
          </cell>
          <cell r="O644">
            <v>0</v>
          </cell>
        </row>
        <row r="645">
          <cell r="A645" t="str">
            <v>Gilgandra Break and enter non-dwelling</v>
          </cell>
          <cell r="B645" t="str">
            <v>Gilgandra</v>
          </cell>
          <cell r="C645" t="str">
            <v>Break and enter non-dwelling</v>
          </cell>
          <cell r="D645">
            <v>0</v>
          </cell>
          <cell r="E645">
            <v>8.3332999999999995</v>
          </cell>
          <cell r="F645">
            <v>25</v>
          </cell>
          <cell r="G645">
            <v>0</v>
          </cell>
          <cell r="H645">
            <v>0</v>
          </cell>
          <cell r="I645">
            <v>0</v>
          </cell>
          <cell r="J645">
            <v>0</v>
          </cell>
          <cell r="K645">
            <v>50</v>
          </cell>
          <cell r="L645">
            <v>8.3332999999999995</v>
          </cell>
          <cell r="M645">
            <v>0</v>
          </cell>
          <cell r="N645">
            <v>0</v>
          </cell>
          <cell r="O645">
            <v>8.3332999999999995</v>
          </cell>
        </row>
        <row r="646">
          <cell r="A646" t="str">
            <v>Gilgandra Motor vehicle theft</v>
          </cell>
          <cell r="B646" t="str">
            <v>Gilgandra</v>
          </cell>
          <cell r="C646" t="str">
            <v>Motor vehicle theft</v>
          </cell>
          <cell r="D646">
            <v>0</v>
          </cell>
          <cell r="E646">
            <v>0</v>
          </cell>
          <cell r="F646">
            <v>0</v>
          </cell>
          <cell r="G646">
            <v>25</v>
          </cell>
          <cell r="H646">
            <v>0</v>
          </cell>
          <cell r="I646">
            <v>25</v>
          </cell>
          <cell r="J646">
            <v>0</v>
          </cell>
          <cell r="K646">
            <v>25</v>
          </cell>
          <cell r="L646">
            <v>0</v>
          </cell>
          <cell r="M646">
            <v>0</v>
          </cell>
          <cell r="N646">
            <v>25</v>
          </cell>
          <cell r="O646">
            <v>0</v>
          </cell>
        </row>
        <row r="647">
          <cell r="A647" t="str">
            <v>Gilgandra Steal from motor vehicle</v>
          </cell>
          <cell r="B647" t="str">
            <v>Gilgandra</v>
          </cell>
          <cell r="C647" t="str">
            <v>Steal from motor vehicle</v>
          </cell>
          <cell r="D647">
            <v>0</v>
          </cell>
          <cell r="E647">
            <v>0</v>
          </cell>
          <cell r="F647">
            <v>0</v>
          </cell>
          <cell r="G647">
            <v>42.857100000000003</v>
          </cell>
          <cell r="H647">
            <v>0</v>
          </cell>
          <cell r="I647">
            <v>0</v>
          </cell>
          <cell r="J647">
            <v>0</v>
          </cell>
          <cell r="K647">
            <v>0</v>
          </cell>
          <cell r="L647">
            <v>14.2857</v>
          </cell>
          <cell r="M647">
            <v>14.2857</v>
          </cell>
          <cell r="N647">
            <v>28.571400000000001</v>
          </cell>
          <cell r="O647">
            <v>0</v>
          </cell>
        </row>
        <row r="648">
          <cell r="A648" t="str">
            <v>Gilgandra Steal from dwelling</v>
          </cell>
          <cell r="B648" t="str">
            <v>Gilgandra</v>
          </cell>
          <cell r="C648" t="str">
            <v>Steal from dwelling</v>
          </cell>
          <cell r="D648">
            <v>0</v>
          </cell>
          <cell r="E648">
            <v>0</v>
          </cell>
          <cell r="F648">
            <v>22.222200000000001</v>
          </cell>
          <cell r="G648">
            <v>11.1111</v>
          </cell>
          <cell r="H648">
            <v>0</v>
          </cell>
          <cell r="I648">
            <v>11.1111</v>
          </cell>
          <cell r="J648">
            <v>11.1111</v>
          </cell>
          <cell r="K648">
            <v>0</v>
          </cell>
          <cell r="L648">
            <v>22.222200000000001</v>
          </cell>
          <cell r="M648">
            <v>11.1111</v>
          </cell>
          <cell r="N648">
            <v>11.1111</v>
          </cell>
          <cell r="O648">
            <v>0</v>
          </cell>
        </row>
        <row r="649">
          <cell r="A649" t="str">
            <v>Gilgandra Steal from person</v>
          </cell>
          <cell r="B649" t="str">
            <v>Gilgandra</v>
          </cell>
          <cell r="C649" t="str">
            <v>Steal from person</v>
          </cell>
          <cell r="D649">
            <v>0</v>
          </cell>
          <cell r="E649">
            <v>0</v>
          </cell>
          <cell r="F649">
            <v>0</v>
          </cell>
          <cell r="G649">
            <v>0</v>
          </cell>
          <cell r="H649">
            <v>0</v>
          </cell>
          <cell r="I649">
            <v>50</v>
          </cell>
          <cell r="J649">
            <v>0</v>
          </cell>
          <cell r="K649">
            <v>0</v>
          </cell>
          <cell r="L649">
            <v>50</v>
          </cell>
          <cell r="M649">
            <v>0</v>
          </cell>
          <cell r="N649">
            <v>0</v>
          </cell>
          <cell r="O649">
            <v>0</v>
          </cell>
        </row>
        <row r="650">
          <cell r="A650" t="str">
            <v>Gilgandra Malicious damage to property</v>
          </cell>
          <cell r="B650" t="str">
            <v>Gilgandra</v>
          </cell>
          <cell r="C650" t="str">
            <v>Malicious damage to property</v>
          </cell>
          <cell r="D650">
            <v>3.6364000000000001</v>
          </cell>
          <cell r="E650">
            <v>7.2727000000000004</v>
          </cell>
          <cell r="F650">
            <v>9.0908999999999995</v>
          </cell>
          <cell r="G650">
            <v>14.545500000000001</v>
          </cell>
          <cell r="H650">
            <v>10.9091</v>
          </cell>
          <cell r="I650">
            <v>9.0908999999999995</v>
          </cell>
          <cell r="J650">
            <v>3.6364000000000001</v>
          </cell>
          <cell r="K650">
            <v>9.0908999999999995</v>
          </cell>
          <cell r="L650">
            <v>9.0908999999999995</v>
          </cell>
          <cell r="M650">
            <v>14.545500000000001</v>
          </cell>
          <cell r="N650">
            <v>5.4545000000000003</v>
          </cell>
          <cell r="O650">
            <v>3.6364000000000001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row>
        <row r="652">
          <cell r="A652" t="str">
            <v>Glen Innes Severn Assault - domestic violence related</v>
          </cell>
          <cell r="B652" t="str">
            <v>Glen Innes Severn</v>
          </cell>
          <cell r="C652" t="str">
            <v>Assault - domestic violence related</v>
          </cell>
          <cell r="D652">
            <v>7.4074</v>
          </cell>
          <cell r="E652">
            <v>0</v>
          </cell>
          <cell r="F652">
            <v>3.7037</v>
          </cell>
          <cell r="G652">
            <v>14.8148</v>
          </cell>
          <cell r="H652">
            <v>11.1111</v>
          </cell>
          <cell r="I652">
            <v>3.7037</v>
          </cell>
          <cell r="J652">
            <v>0</v>
          </cell>
          <cell r="K652">
            <v>11.1111</v>
          </cell>
          <cell r="L652">
            <v>11.1111</v>
          </cell>
          <cell r="M652">
            <v>11.1111</v>
          </cell>
          <cell r="N652">
            <v>22.222200000000001</v>
          </cell>
          <cell r="O652">
            <v>3.7037</v>
          </cell>
        </row>
        <row r="653">
          <cell r="A653" t="str">
            <v>Glen Innes Severn Assault - non-domestic violence related</v>
          </cell>
          <cell r="B653" t="str">
            <v>Glen Innes Severn</v>
          </cell>
          <cell r="C653" t="str">
            <v>Assault - non-domestic violence related</v>
          </cell>
          <cell r="D653">
            <v>7.6923000000000004</v>
          </cell>
          <cell r="E653">
            <v>3.8462000000000001</v>
          </cell>
          <cell r="F653">
            <v>13.461499999999999</v>
          </cell>
          <cell r="G653">
            <v>11.538500000000001</v>
          </cell>
          <cell r="H653">
            <v>7.6923000000000004</v>
          </cell>
          <cell r="I653">
            <v>7.6923000000000004</v>
          </cell>
          <cell r="J653">
            <v>9.6153999999999993</v>
          </cell>
          <cell r="K653">
            <v>13.461499999999999</v>
          </cell>
          <cell r="L653">
            <v>7.6923000000000004</v>
          </cell>
          <cell r="M653">
            <v>9.6153999999999993</v>
          </cell>
          <cell r="N653">
            <v>7.6923000000000004</v>
          </cell>
          <cell r="O653">
            <v>0</v>
          </cell>
        </row>
        <row r="654">
          <cell r="A654" t="str">
            <v>Glen Innes Severn Assault - alcohol related</v>
          </cell>
          <cell r="B654" t="str">
            <v>Glen Innes Severn</v>
          </cell>
          <cell r="C654" t="str">
            <v>Assault - alcohol related</v>
          </cell>
          <cell r="D654">
            <v>14.2857</v>
          </cell>
          <cell r="E654">
            <v>2.3809999999999998</v>
          </cell>
          <cell r="F654">
            <v>14.2857</v>
          </cell>
          <cell r="G654">
            <v>14.2857</v>
          </cell>
          <cell r="H654">
            <v>9.5237999999999996</v>
          </cell>
          <cell r="I654">
            <v>2.3809999999999998</v>
          </cell>
          <cell r="J654">
            <v>7.1429</v>
          </cell>
          <cell r="K654">
            <v>7.1429</v>
          </cell>
          <cell r="L654">
            <v>7.1429</v>
          </cell>
          <cell r="M654">
            <v>9.5237999999999996</v>
          </cell>
          <cell r="N654">
            <v>9.5237999999999996</v>
          </cell>
          <cell r="O654">
            <v>2.3809999999999998</v>
          </cell>
        </row>
        <row r="655">
          <cell r="A655" t="str">
            <v>Glen Innes Severn Sexual assault</v>
          </cell>
          <cell r="B655" t="str">
            <v>Glen Innes Severn</v>
          </cell>
          <cell r="C655" t="str">
            <v>Sexual assault</v>
          </cell>
          <cell r="D655">
            <v>0</v>
          </cell>
          <cell r="E655">
            <v>40</v>
          </cell>
          <cell r="F655">
            <v>20</v>
          </cell>
          <cell r="G655">
            <v>20</v>
          </cell>
          <cell r="H655">
            <v>0</v>
          </cell>
          <cell r="I655">
            <v>0</v>
          </cell>
          <cell r="J655">
            <v>0</v>
          </cell>
          <cell r="K655">
            <v>0</v>
          </cell>
          <cell r="L655">
            <v>0</v>
          </cell>
          <cell r="M655">
            <v>20</v>
          </cell>
          <cell r="N655">
            <v>0</v>
          </cell>
          <cell r="O655">
            <v>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100</v>
          </cell>
          <cell r="O656">
            <v>0</v>
          </cell>
        </row>
        <row r="657">
          <cell r="A657" t="str">
            <v>Glen Innes Severn Break and enter dwelling</v>
          </cell>
          <cell r="B657" t="str">
            <v>Glen Innes Severn</v>
          </cell>
          <cell r="C657" t="str">
            <v>Break and enter dwelling</v>
          </cell>
          <cell r="D657">
            <v>16.666699999999999</v>
          </cell>
          <cell r="E657">
            <v>0</v>
          </cell>
          <cell r="F657">
            <v>8.3332999999999995</v>
          </cell>
          <cell r="G657">
            <v>0</v>
          </cell>
          <cell r="H657">
            <v>0</v>
          </cell>
          <cell r="I657">
            <v>8.3332999999999995</v>
          </cell>
          <cell r="J657">
            <v>16.666699999999999</v>
          </cell>
          <cell r="K657">
            <v>8.3332999999999995</v>
          </cell>
          <cell r="L657">
            <v>8.3332999999999995</v>
          </cell>
          <cell r="M657">
            <v>16.666699999999999</v>
          </cell>
          <cell r="N657">
            <v>8.3332999999999995</v>
          </cell>
          <cell r="O657">
            <v>8.3332999999999995</v>
          </cell>
        </row>
        <row r="658">
          <cell r="A658" t="str">
            <v>Glen Innes Severn Break and enter non-dwelling</v>
          </cell>
          <cell r="B658" t="str">
            <v>Glen Innes Severn</v>
          </cell>
          <cell r="C658" t="str">
            <v>Break and enter non-dwelling</v>
          </cell>
          <cell r="D658">
            <v>11.1111</v>
          </cell>
          <cell r="E658">
            <v>33.333300000000001</v>
          </cell>
          <cell r="F658">
            <v>11.1111</v>
          </cell>
          <cell r="G658">
            <v>0</v>
          </cell>
          <cell r="H658">
            <v>0</v>
          </cell>
          <cell r="I658">
            <v>0</v>
          </cell>
          <cell r="J658">
            <v>11.1111</v>
          </cell>
          <cell r="K658">
            <v>11.1111</v>
          </cell>
          <cell r="L658">
            <v>0</v>
          </cell>
          <cell r="M658">
            <v>11.1111</v>
          </cell>
          <cell r="N658">
            <v>0</v>
          </cell>
          <cell r="O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25</v>
          </cell>
          <cell r="J659">
            <v>25</v>
          </cell>
          <cell r="K659">
            <v>25</v>
          </cell>
          <cell r="L659">
            <v>0</v>
          </cell>
          <cell r="M659">
            <v>0</v>
          </cell>
          <cell r="N659">
            <v>0</v>
          </cell>
          <cell r="O659">
            <v>0</v>
          </cell>
        </row>
        <row r="660">
          <cell r="A660" t="str">
            <v>Glen Innes Severn Steal from motor vehicle</v>
          </cell>
          <cell r="B660" t="str">
            <v>Glen Innes Severn</v>
          </cell>
          <cell r="C660" t="str">
            <v>Steal from motor vehicle</v>
          </cell>
          <cell r="D660">
            <v>18.181799999999999</v>
          </cell>
          <cell r="E660">
            <v>9.0908999999999995</v>
          </cell>
          <cell r="F660">
            <v>18.181799999999999</v>
          </cell>
          <cell r="G660">
            <v>0</v>
          </cell>
          <cell r="H660">
            <v>9.0908999999999995</v>
          </cell>
          <cell r="I660">
            <v>9.0908999999999995</v>
          </cell>
          <cell r="J660">
            <v>0</v>
          </cell>
          <cell r="K660">
            <v>9.0908999999999995</v>
          </cell>
          <cell r="L660">
            <v>9.0908999999999995</v>
          </cell>
          <cell r="M660">
            <v>9.0908999999999995</v>
          </cell>
          <cell r="N660">
            <v>9.0908999999999995</v>
          </cell>
          <cell r="O660">
            <v>0</v>
          </cell>
        </row>
        <row r="661">
          <cell r="A661" t="str">
            <v>Glen Innes Severn Steal from dwelling</v>
          </cell>
          <cell r="B661" t="str">
            <v>Glen Innes Severn</v>
          </cell>
          <cell r="C661" t="str">
            <v>Steal from dwelling</v>
          </cell>
          <cell r="D661">
            <v>13.333299999999999</v>
          </cell>
          <cell r="E661">
            <v>13.333299999999999</v>
          </cell>
          <cell r="F661">
            <v>0</v>
          </cell>
          <cell r="G661">
            <v>13.333299999999999</v>
          </cell>
          <cell r="H661">
            <v>6.6666999999999996</v>
          </cell>
          <cell r="I661">
            <v>13.333299999999999</v>
          </cell>
          <cell r="J661">
            <v>20</v>
          </cell>
          <cell r="K661">
            <v>0</v>
          </cell>
          <cell r="L661">
            <v>6.6666999999999996</v>
          </cell>
          <cell r="M661">
            <v>0</v>
          </cell>
          <cell r="N661">
            <v>13.333299999999999</v>
          </cell>
          <cell r="O661">
            <v>0</v>
          </cell>
        </row>
        <row r="662">
          <cell r="A662" t="str">
            <v>Glen Innes Severn Steal from person</v>
          </cell>
          <cell r="B662" t="str">
            <v>Glen Innes Severn</v>
          </cell>
          <cell r="C662" t="str">
            <v>Steal from person</v>
          </cell>
          <cell r="D662">
            <v>0</v>
          </cell>
          <cell r="E662">
            <v>50</v>
          </cell>
          <cell r="F662">
            <v>0</v>
          </cell>
          <cell r="G662">
            <v>50</v>
          </cell>
          <cell r="H662">
            <v>0</v>
          </cell>
          <cell r="I662">
            <v>0</v>
          </cell>
          <cell r="J662">
            <v>0</v>
          </cell>
          <cell r="K662">
            <v>0</v>
          </cell>
          <cell r="L662">
            <v>0</v>
          </cell>
          <cell r="M662">
            <v>0</v>
          </cell>
          <cell r="N662">
            <v>0</v>
          </cell>
          <cell r="O662">
            <v>0</v>
          </cell>
        </row>
        <row r="663">
          <cell r="A663" t="str">
            <v>Glen Innes Severn Malicious damage to property</v>
          </cell>
          <cell r="B663" t="str">
            <v>Glen Innes Severn</v>
          </cell>
          <cell r="C663" t="str">
            <v>Malicious damage to property</v>
          </cell>
          <cell r="D663">
            <v>8.0459999999999994</v>
          </cell>
          <cell r="E663">
            <v>8.0459999999999994</v>
          </cell>
          <cell r="F663">
            <v>6.8966000000000003</v>
          </cell>
          <cell r="G663">
            <v>9.1953999999999994</v>
          </cell>
          <cell r="H663">
            <v>5.7470999999999997</v>
          </cell>
          <cell r="I663">
            <v>4.5976999999999997</v>
          </cell>
          <cell r="J663">
            <v>8.0459999999999994</v>
          </cell>
          <cell r="K663">
            <v>3.4483000000000001</v>
          </cell>
          <cell r="L663">
            <v>11.494300000000001</v>
          </cell>
          <cell r="M663">
            <v>17.241399999999999</v>
          </cell>
          <cell r="N663">
            <v>5.7470999999999997</v>
          </cell>
          <cell r="O663">
            <v>11.494300000000001</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row>
        <row r="665">
          <cell r="A665" t="str">
            <v>Gloucester Assault - domestic violence related</v>
          </cell>
          <cell r="B665" t="str">
            <v>Gloucester</v>
          </cell>
          <cell r="C665" t="str">
            <v>Assault - domestic violence related</v>
          </cell>
          <cell r="D665">
            <v>9.0908999999999995</v>
          </cell>
          <cell r="E665">
            <v>0</v>
          </cell>
          <cell r="F665">
            <v>0</v>
          </cell>
          <cell r="G665">
            <v>9.0908999999999995</v>
          </cell>
          <cell r="H665">
            <v>0</v>
          </cell>
          <cell r="I665">
            <v>0</v>
          </cell>
          <cell r="J665">
            <v>0</v>
          </cell>
          <cell r="K665">
            <v>45.454500000000003</v>
          </cell>
          <cell r="L665">
            <v>0</v>
          </cell>
          <cell r="M665">
            <v>27.2727</v>
          </cell>
          <cell r="N665">
            <v>9.0908999999999995</v>
          </cell>
          <cell r="O665">
            <v>0</v>
          </cell>
        </row>
        <row r="666">
          <cell r="A666" t="str">
            <v>Gloucester Assault - non-domestic violence related</v>
          </cell>
          <cell r="B666" t="str">
            <v>Gloucester</v>
          </cell>
          <cell r="C666" t="str">
            <v>Assault - non-domestic violence related</v>
          </cell>
          <cell r="D666">
            <v>0</v>
          </cell>
          <cell r="E666">
            <v>4.3478000000000003</v>
          </cell>
          <cell r="F666">
            <v>13.0435</v>
          </cell>
          <cell r="G666">
            <v>8.6957000000000004</v>
          </cell>
          <cell r="H666">
            <v>4.3478000000000003</v>
          </cell>
          <cell r="I666">
            <v>13.0435</v>
          </cell>
          <cell r="J666">
            <v>4.3478000000000003</v>
          </cell>
          <cell r="K666">
            <v>30.434799999999999</v>
          </cell>
          <cell r="L666">
            <v>13.0435</v>
          </cell>
          <cell r="M666">
            <v>0</v>
          </cell>
          <cell r="N666">
            <v>4.3478000000000003</v>
          </cell>
          <cell r="O666">
            <v>4.3478000000000003</v>
          </cell>
        </row>
        <row r="667">
          <cell r="A667" t="str">
            <v>Gloucester Assault - alcohol related</v>
          </cell>
          <cell r="B667" t="str">
            <v>Gloucester</v>
          </cell>
          <cell r="C667" t="str">
            <v>Assault - alcohol related</v>
          </cell>
          <cell r="D667">
            <v>4.3478000000000003</v>
          </cell>
          <cell r="E667">
            <v>4.3478000000000003</v>
          </cell>
          <cell r="F667">
            <v>8.6957000000000004</v>
          </cell>
          <cell r="G667">
            <v>13.0435</v>
          </cell>
          <cell r="H667">
            <v>0</v>
          </cell>
          <cell r="I667">
            <v>8.6957000000000004</v>
          </cell>
          <cell r="J667">
            <v>4.3478000000000003</v>
          </cell>
          <cell r="K667">
            <v>34.782600000000002</v>
          </cell>
          <cell r="L667">
            <v>8.6957000000000004</v>
          </cell>
          <cell r="M667">
            <v>0</v>
          </cell>
          <cell r="N667">
            <v>8.6957000000000004</v>
          </cell>
          <cell r="O667">
            <v>4.3478000000000003</v>
          </cell>
        </row>
        <row r="668">
          <cell r="A668" t="str">
            <v>Gloucester Sexual assault</v>
          </cell>
          <cell r="B668" t="str">
            <v>Gloucester</v>
          </cell>
          <cell r="C668" t="str">
            <v>Sexual assault</v>
          </cell>
          <cell r="D668">
            <v>0</v>
          </cell>
          <cell r="E668">
            <v>0</v>
          </cell>
          <cell r="F668">
            <v>0</v>
          </cell>
          <cell r="G668">
            <v>0</v>
          </cell>
          <cell r="H668">
            <v>0</v>
          </cell>
          <cell r="I668">
            <v>0</v>
          </cell>
          <cell r="J668">
            <v>0</v>
          </cell>
          <cell r="K668">
            <v>0</v>
          </cell>
          <cell r="L668">
            <v>0</v>
          </cell>
          <cell r="M668">
            <v>0</v>
          </cell>
          <cell r="N668">
            <v>100</v>
          </cell>
          <cell r="O668">
            <v>0</v>
          </cell>
        </row>
        <row r="669">
          <cell r="A669" t="str">
            <v>Gloucester Robbery</v>
          </cell>
          <cell r="B669" t="str">
            <v>Gloucester</v>
          </cell>
          <cell r="C669" t="str">
            <v>Robbery</v>
          </cell>
          <cell r="D669">
            <v>0</v>
          </cell>
          <cell r="E669">
            <v>0</v>
          </cell>
          <cell r="F669">
            <v>0</v>
          </cell>
          <cell r="G669">
            <v>0</v>
          </cell>
          <cell r="H669">
            <v>0</v>
          </cell>
          <cell r="I669">
            <v>0</v>
          </cell>
          <cell r="J669">
            <v>100</v>
          </cell>
          <cell r="K669">
            <v>0</v>
          </cell>
          <cell r="L669">
            <v>0</v>
          </cell>
          <cell r="M669">
            <v>0</v>
          </cell>
          <cell r="N669">
            <v>0</v>
          </cell>
          <cell r="O669">
            <v>0</v>
          </cell>
        </row>
        <row r="670">
          <cell r="A670" t="str">
            <v>Gloucester Break and enter dwelling</v>
          </cell>
          <cell r="B670" t="str">
            <v>Gloucester</v>
          </cell>
          <cell r="C670" t="str">
            <v>Break and enter dwelling</v>
          </cell>
          <cell r="D670">
            <v>0</v>
          </cell>
          <cell r="E670">
            <v>0</v>
          </cell>
          <cell r="F670">
            <v>33.333300000000001</v>
          </cell>
          <cell r="G670">
            <v>66.666700000000006</v>
          </cell>
          <cell r="H670">
            <v>0</v>
          </cell>
          <cell r="I670">
            <v>0</v>
          </cell>
          <cell r="J670">
            <v>0</v>
          </cell>
          <cell r="K670">
            <v>0</v>
          </cell>
          <cell r="L670">
            <v>0</v>
          </cell>
          <cell r="M670">
            <v>0</v>
          </cell>
          <cell r="N670">
            <v>0</v>
          </cell>
          <cell r="O670">
            <v>0</v>
          </cell>
        </row>
        <row r="671">
          <cell r="A671" t="str">
            <v>Gloucester Break and enter non-dwelling</v>
          </cell>
          <cell r="B671" t="str">
            <v>Gloucester</v>
          </cell>
          <cell r="C671" t="str">
            <v>Break and enter non-dwelling</v>
          </cell>
          <cell r="D671">
            <v>9.0908999999999995</v>
          </cell>
          <cell r="E671">
            <v>0</v>
          </cell>
          <cell r="F671">
            <v>0</v>
          </cell>
          <cell r="G671">
            <v>18.181799999999999</v>
          </cell>
          <cell r="H671">
            <v>0</v>
          </cell>
          <cell r="I671">
            <v>0</v>
          </cell>
          <cell r="J671">
            <v>0</v>
          </cell>
          <cell r="K671">
            <v>0</v>
          </cell>
          <cell r="L671">
            <v>9.0908999999999995</v>
          </cell>
          <cell r="M671">
            <v>18.181799999999999</v>
          </cell>
          <cell r="N671">
            <v>18.181799999999999</v>
          </cell>
          <cell r="O671">
            <v>27.2727</v>
          </cell>
        </row>
        <row r="672">
          <cell r="A672" t="str">
            <v>Gloucester Motor vehicle theft</v>
          </cell>
          <cell r="B672" t="str">
            <v>Gloucester</v>
          </cell>
          <cell r="C672" t="str">
            <v>Motor vehicle theft</v>
          </cell>
          <cell r="D672">
            <v>0</v>
          </cell>
          <cell r="E672">
            <v>0</v>
          </cell>
          <cell r="F672">
            <v>0</v>
          </cell>
          <cell r="G672">
            <v>0</v>
          </cell>
          <cell r="H672">
            <v>33.333300000000001</v>
          </cell>
          <cell r="I672">
            <v>0</v>
          </cell>
          <cell r="J672">
            <v>0</v>
          </cell>
          <cell r="K672">
            <v>0</v>
          </cell>
          <cell r="L672">
            <v>33.333300000000001</v>
          </cell>
          <cell r="M672">
            <v>33.333300000000001</v>
          </cell>
          <cell r="N672">
            <v>0</v>
          </cell>
          <cell r="O672">
            <v>0</v>
          </cell>
        </row>
        <row r="673">
          <cell r="A673" t="str">
            <v>Gloucester Steal from motor vehicle</v>
          </cell>
          <cell r="B673" t="str">
            <v>Gloucester</v>
          </cell>
          <cell r="C673" t="str">
            <v>Steal from motor vehicle</v>
          </cell>
          <cell r="D673">
            <v>20</v>
          </cell>
          <cell r="E673">
            <v>0</v>
          </cell>
          <cell r="F673">
            <v>0</v>
          </cell>
          <cell r="G673">
            <v>0</v>
          </cell>
          <cell r="H673">
            <v>20</v>
          </cell>
          <cell r="I673">
            <v>0</v>
          </cell>
          <cell r="J673">
            <v>0</v>
          </cell>
          <cell r="K673">
            <v>0</v>
          </cell>
          <cell r="L673">
            <v>0</v>
          </cell>
          <cell r="M673">
            <v>20</v>
          </cell>
          <cell r="N673">
            <v>40</v>
          </cell>
          <cell r="O673">
            <v>0</v>
          </cell>
        </row>
        <row r="674">
          <cell r="A674" t="str">
            <v>Gloucester Steal from dwelling</v>
          </cell>
          <cell r="B674" t="str">
            <v>Gloucester</v>
          </cell>
          <cell r="C674" t="str">
            <v>Steal from dwelling</v>
          </cell>
          <cell r="D674">
            <v>0</v>
          </cell>
          <cell r="E674">
            <v>0</v>
          </cell>
          <cell r="F674">
            <v>0</v>
          </cell>
          <cell r="G674">
            <v>0</v>
          </cell>
          <cell r="H674">
            <v>50</v>
          </cell>
          <cell r="I674">
            <v>0</v>
          </cell>
          <cell r="J674">
            <v>0</v>
          </cell>
          <cell r="K674">
            <v>0</v>
          </cell>
          <cell r="L674">
            <v>0</v>
          </cell>
          <cell r="M674">
            <v>0</v>
          </cell>
          <cell r="N674">
            <v>0</v>
          </cell>
          <cell r="O674">
            <v>50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row>
        <row r="676">
          <cell r="A676" t="str">
            <v>Gloucester Malicious damage to property</v>
          </cell>
          <cell r="B676" t="str">
            <v>Gloucester</v>
          </cell>
          <cell r="C676" t="str">
            <v>Malicious damage to property</v>
          </cell>
          <cell r="D676">
            <v>8.3332999999999995</v>
          </cell>
          <cell r="E676">
            <v>8.3332999999999995</v>
          </cell>
          <cell r="F676">
            <v>8.3332999999999995</v>
          </cell>
          <cell r="G676">
            <v>4.1666999999999996</v>
          </cell>
          <cell r="H676">
            <v>4.1666999999999996</v>
          </cell>
          <cell r="I676">
            <v>0</v>
          </cell>
          <cell r="J676">
            <v>8.3332999999999995</v>
          </cell>
          <cell r="K676">
            <v>12.5</v>
          </cell>
          <cell r="L676">
            <v>16.666699999999999</v>
          </cell>
          <cell r="M676">
            <v>8.3332999999999995</v>
          </cell>
          <cell r="N676">
            <v>16.666699999999999</v>
          </cell>
          <cell r="O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50</v>
          </cell>
          <cell r="N677">
            <v>0</v>
          </cell>
          <cell r="O677">
            <v>50</v>
          </cell>
        </row>
        <row r="678">
          <cell r="A678" t="str">
            <v>Gosford Assault - domestic violence related</v>
          </cell>
          <cell r="B678" t="str">
            <v>Gosford</v>
          </cell>
          <cell r="C678" t="str">
            <v>Assault - domestic violence related</v>
          </cell>
          <cell r="D678">
            <v>8.9108999999999998</v>
          </cell>
          <cell r="E678">
            <v>10.693099999999999</v>
          </cell>
          <cell r="F678">
            <v>7.9207999999999998</v>
          </cell>
          <cell r="G678">
            <v>5.5446</v>
          </cell>
          <cell r="H678">
            <v>6.1386000000000003</v>
          </cell>
          <cell r="I678">
            <v>8.9108999999999998</v>
          </cell>
          <cell r="J678">
            <v>6.7327000000000004</v>
          </cell>
          <cell r="K678">
            <v>7.9207999999999998</v>
          </cell>
          <cell r="L678">
            <v>9.9009999999999998</v>
          </cell>
          <cell r="M678">
            <v>8.3168000000000006</v>
          </cell>
          <cell r="N678">
            <v>9.9009999999999998</v>
          </cell>
          <cell r="O678">
            <v>9.1089000000000002</v>
          </cell>
        </row>
        <row r="679">
          <cell r="A679" t="str">
            <v>Gosford Assault - non-domestic violence related</v>
          </cell>
          <cell r="B679" t="str">
            <v>Gosford</v>
          </cell>
          <cell r="C679" t="str">
            <v>Assault - non-domestic violence related</v>
          </cell>
          <cell r="D679">
            <v>9.5298999999999996</v>
          </cell>
          <cell r="E679">
            <v>6.8615000000000004</v>
          </cell>
          <cell r="F679">
            <v>8.8945000000000007</v>
          </cell>
          <cell r="G679">
            <v>9.1486999999999998</v>
          </cell>
          <cell r="H679">
            <v>9.7840000000000007</v>
          </cell>
          <cell r="I679">
            <v>5.3367000000000004</v>
          </cell>
          <cell r="J679">
            <v>6.3532000000000002</v>
          </cell>
          <cell r="K679">
            <v>7.4968000000000004</v>
          </cell>
          <cell r="L679">
            <v>10.673400000000001</v>
          </cell>
          <cell r="M679">
            <v>8.3863000000000003</v>
          </cell>
          <cell r="N679">
            <v>7.7510000000000003</v>
          </cell>
          <cell r="O679">
            <v>9.7840000000000007</v>
          </cell>
        </row>
        <row r="680">
          <cell r="A680" t="str">
            <v>Gosford Assault - alcohol related</v>
          </cell>
          <cell r="B680" t="str">
            <v>Gosford</v>
          </cell>
          <cell r="C680" t="str">
            <v>Assault - alcohol related</v>
          </cell>
          <cell r="D680">
            <v>10.5181</v>
          </cell>
          <cell r="E680">
            <v>8.1632999999999996</v>
          </cell>
          <cell r="F680">
            <v>8.7911999999999999</v>
          </cell>
          <cell r="G680">
            <v>8.4771999999999998</v>
          </cell>
          <cell r="H680">
            <v>8.1632999999999996</v>
          </cell>
          <cell r="I680">
            <v>6.9074</v>
          </cell>
          <cell r="J680">
            <v>6.4363999999999999</v>
          </cell>
          <cell r="K680">
            <v>6.9074</v>
          </cell>
          <cell r="L680">
            <v>9.4192</v>
          </cell>
          <cell r="M680">
            <v>9.1052</v>
          </cell>
          <cell r="N680">
            <v>8.0062999999999995</v>
          </cell>
          <cell r="O680">
            <v>9.1052</v>
          </cell>
        </row>
        <row r="681">
          <cell r="A681" t="str">
            <v>Gosford Sexual assault</v>
          </cell>
          <cell r="B681" t="str">
            <v>Gosford</v>
          </cell>
          <cell r="C681" t="str">
            <v>Sexual assault</v>
          </cell>
          <cell r="D681">
            <v>10.9091</v>
          </cell>
          <cell r="E681">
            <v>3.6364000000000001</v>
          </cell>
          <cell r="F681">
            <v>16.363600000000002</v>
          </cell>
          <cell r="G681">
            <v>12.7273</v>
          </cell>
          <cell r="H681">
            <v>3.6364000000000001</v>
          </cell>
          <cell r="I681">
            <v>12.7273</v>
          </cell>
          <cell r="J681">
            <v>5.4545000000000003</v>
          </cell>
          <cell r="K681">
            <v>14.545500000000001</v>
          </cell>
          <cell r="L681">
            <v>3.6364000000000001</v>
          </cell>
          <cell r="M681">
            <v>9.0908999999999995</v>
          </cell>
          <cell r="N681">
            <v>1.8182</v>
          </cell>
          <cell r="O681">
            <v>5.4545000000000003</v>
          </cell>
        </row>
        <row r="682">
          <cell r="A682" t="str">
            <v>Gosford Robbery</v>
          </cell>
          <cell r="B682" t="str">
            <v>Gosford</v>
          </cell>
          <cell r="C682" t="str">
            <v>Robbery</v>
          </cell>
          <cell r="D682">
            <v>7.6923000000000004</v>
          </cell>
          <cell r="E682">
            <v>7.6923000000000004</v>
          </cell>
          <cell r="F682">
            <v>7.6923000000000004</v>
          </cell>
          <cell r="G682">
            <v>8.9743999999999993</v>
          </cell>
          <cell r="H682">
            <v>12.820499999999999</v>
          </cell>
          <cell r="I682">
            <v>1.2821</v>
          </cell>
          <cell r="J682">
            <v>10.256399999999999</v>
          </cell>
          <cell r="K682">
            <v>8.9743999999999993</v>
          </cell>
          <cell r="L682">
            <v>6.4103000000000003</v>
          </cell>
          <cell r="M682">
            <v>7.6923000000000004</v>
          </cell>
          <cell r="N682">
            <v>15.384600000000001</v>
          </cell>
          <cell r="O682">
            <v>5.1281999999999996</v>
          </cell>
        </row>
        <row r="683">
          <cell r="A683" t="str">
            <v>Gosford Break and enter dwelling</v>
          </cell>
          <cell r="B683" t="str">
            <v>Gosford</v>
          </cell>
          <cell r="C683" t="str">
            <v>Break and enter dwelling</v>
          </cell>
          <cell r="D683">
            <v>13.4328</v>
          </cell>
          <cell r="E683">
            <v>7.7611999999999997</v>
          </cell>
          <cell r="F683">
            <v>8.6567000000000007</v>
          </cell>
          <cell r="G683">
            <v>7.7611999999999997</v>
          </cell>
          <cell r="H683">
            <v>11.0448</v>
          </cell>
          <cell r="I683">
            <v>6.2686999999999999</v>
          </cell>
          <cell r="J683">
            <v>6.2686999999999999</v>
          </cell>
          <cell r="K683">
            <v>5.3731</v>
          </cell>
          <cell r="L683">
            <v>6.5671999999999997</v>
          </cell>
          <cell r="M683">
            <v>7.7611999999999997</v>
          </cell>
          <cell r="N683">
            <v>9.2537000000000003</v>
          </cell>
          <cell r="O683">
            <v>9.8506999999999998</v>
          </cell>
        </row>
        <row r="684">
          <cell r="A684" t="str">
            <v>Gosford Break and enter non-dwelling</v>
          </cell>
          <cell r="B684" t="str">
            <v>Gosford</v>
          </cell>
          <cell r="C684" t="str">
            <v>Break and enter non-dwelling</v>
          </cell>
          <cell r="D684">
            <v>11.1111</v>
          </cell>
          <cell r="E684">
            <v>7.6022999999999996</v>
          </cell>
          <cell r="F684">
            <v>9.9414999999999996</v>
          </cell>
          <cell r="G684">
            <v>9.3567</v>
          </cell>
          <cell r="H684">
            <v>10.526300000000001</v>
          </cell>
          <cell r="I684">
            <v>7.6022999999999996</v>
          </cell>
          <cell r="J684">
            <v>10.526300000000001</v>
          </cell>
          <cell r="K684">
            <v>5.2632000000000003</v>
          </cell>
          <cell r="L684">
            <v>5.8479999999999999</v>
          </cell>
          <cell r="M684">
            <v>7.6022999999999996</v>
          </cell>
          <cell r="N684">
            <v>8.7719000000000005</v>
          </cell>
          <cell r="O684">
            <v>5.8479999999999999</v>
          </cell>
        </row>
        <row r="685">
          <cell r="A685" t="str">
            <v>Gosford Motor vehicle theft</v>
          </cell>
          <cell r="B685" t="str">
            <v>Gosford</v>
          </cell>
          <cell r="C685" t="str">
            <v>Motor vehicle theft</v>
          </cell>
          <cell r="D685">
            <v>8.8234999999999992</v>
          </cell>
          <cell r="E685">
            <v>5.8823999999999996</v>
          </cell>
          <cell r="F685">
            <v>8.8234999999999992</v>
          </cell>
          <cell r="G685">
            <v>15.882400000000001</v>
          </cell>
          <cell r="H685">
            <v>7.0587999999999997</v>
          </cell>
          <cell r="I685">
            <v>10.588200000000001</v>
          </cell>
          <cell r="J685">
            <v>5.8823999999999996</v>
          </cell>
          <cell r="K685">
            <v>7.6471</v>
          </cell>
          <cell r="L685">
            <v>5.2941000000000003</v>
          </cell>
          <cell r="M685">
            <v>10</v>
          </cell>
          <cell r="N685">
            <v>5.8823999999999996</v>
          </cell>
          <cell r="O685">
            <v>8.2353000000000005</v>
          </cell>
        </row>
        <row r="686">
          <cell r="A686" t="str">
            <v>Gosford Steal from motor vehicle</v>
          </cell>
          <cell r="B686" t="str">
            <v>Gosford</v>
          </cell>
          <cell r="C686" t="str">
            <v>Steal from motor vehicle</v>
          </cell>
          <cell r="D686">
            <v>7.7381000000000002</v>
          </cell>
          <cell r="E686">
            <v>11.706300000000001</v>
          </cell>
          <cell r="F686">
            <v>13.293699999999999</v>
          </cell>
          <cell r="G686">
            <v>16.865100000000002</v>
          </cell>
          <cell r="H686">
            <v>9.3254000000000001</v>
          </cell>
          <cell r="I686">
            <v>8.7302</v>
          </cell>
          <cell r="J686">
            <v>5.1586999999999996</v>
          </cell>
          <cell r="K686">
            <v>4.9603000000000002</v>
          </cell>
          <cell r="L686">
            <v>3.7698</v>
          </cell>
          <cell r="M686">
            <v>4.9603000000000002</v>
          </cell>
          <cell r="N686">
            <v>5.5556000000000001</v>
          </cell>
          <cell r="O686">
            <v>7.9364999999999997</v>
          </cell>
        </row>
        <row r="687">
          <cell r="A687" t="str">
            <v>Gosford Steal from dwelling</v>
          </cell>
          <cell r="B687" t="str">
            <v>Gosford</v>
          </cell>
          <cell r="C687" t="str">
            <v>Steal from dwelling</v>
          </cell>
          <cell r="D687">
            <v>7.6531000000000002</v>
          </cell>
          <cell r="E687">
            <v>9.1837</v>
          </cell>
          <cell r="F687">
            <v>11.7347</v>
          </cell>
          <cell r="G687">
            <v>6.1223999999999998</v>
          </cell>
          <cell r="H687">
            <v>8.1632999999999996</v>
          </cell>
          <cell r="I687">
            <v>6.6326999999999998</v>
          </cell>
          <cell r="J687">
            <v>10.2041</v>
          </cell>
          <cell r="K687">
            <v>8.6735000000000007</v>
          </cell>
          <cell r="L687">
            <v>6.1223999999999998</v>
          </cell>
          <cell r="M687">
            <v>7.6531000000000002</v>
          </cell>
          <cell r="N687">
            <v>8.1632999999999996</v>
          </cell>
          <cell r="O687">
            <v>9.6938999999999993</v>
          </cell>
        </row>
        <row r="688">
          <cell r="A688" t="str">
            <v>Gosford Steal from person</v>
          </cell>
          <cell r="B688" t="str">
            <v>Gosford</v>
          </cell>
          <cell r="C688" t="str">
            <v>Steal from person</v>
          </cell>
          <cell r="D688">
            <v>8.5890000000000004</v>
          </cell>
          <cell r="E688">
            <v>5.5214999999999996</v>
          </cell>
          <cell r="F688">
            <v>9.2025000000000006</v>
          </cell>
          <cell r="G688">
            <v>12.2699</v>
          </cell>
          <cell r="H688">
            <v>9.8160000000000007</v>
          </cell>
          <cell r="I688">
            <v>6.7484999999999999</v>
          </cell>
          <cell r="J688">
            <v>6.7484999999999999</v>
          </cell>
          <cell r="K688">
            <v>6.7484999999999999</v>
          </cell>
          <cell r="L688">
            <v>7.9755000000000003</v>
          </cell>
          <cell r="M688">
            <v>13.4969</v>
          </cell>
          <cell r="N688">
            <v>3.681</v>
          </cell>
          <cell r="O688">
            <v>9.2025000000000006</v>
          </cell>
        </row>
        <row r="689">
          <cell r="A689" t="str">
            <v>Gosford Malicious damage to property</v>
          </cell>
          <cell r="B689" t="str">
            <v>Gosford</v>
          </cell>
          <cell r="C689" t="str">
            <v>Malicious damage to property</v>
          </cell>
          <cell r="D689">
            <v>10.5717</v>
          </cell>
          <cell r="E689">
            <v>7.9874999999999998</v>
          </cell>
          <cell r="F689">
            <v>10.3367</v>
          </cell>
          <cell r="G689">
            <v>8.3007000000000009</v>
          </cell>
          <cell r="H689">
            <v>6.2647000000000004</v>
          </cell>
          <cell r="I689">
            <v>8.1440999999999999</v>
          </cell>
          <cell r="J689">
            <v>7.5959000000000003</v>
          </cell>
          <cell r="K689">
            <v>10.65</v>
          </cell>
          <cell r="L689">
            <v>6.0297999999999998</v>
          </cell>
          <cell r="M689">
            <v>8.8489000000000004</v>
          </cell>
          <cell r="N689">
            <v>7.9874999999999998</v>
          </cell>
          <cell r="O689">
            <v>7.2827000000000002</v>
          </cell>
        </row>
        <row r="690">
          <cell r="A690" t="str">
            <v>Gosford Graffiti</v>
          </cell>
          <cell r="B690" t="str">
            <v>Gosford</v>
          </cell>
          <cell r="C690" t="str">
            <v>Graffiti</v>
          </cell>
          <cell r="D690">
            <v>6.9767000000000001</v>
          </cell>
          <cell r="E690">
            <v>6.9767000000000001</v>
          </cell>
          <cell r="F690">
            <v>6.9767000000000001</v>
          </cell>
          <cell r="G690">
            <v>6.9767000000000001</v>
          </cell>
          <cell r="H690">
            <v>2.3256000000000001</v>
          </cell>
          <cell r="I690">
            <v>20.930199999999999</v>
          </cell>
          <cell r="J690">
            <v>16.2791</v>
          </cell>
          <cell r="K690">
            <v>11.6279</v>
          </cell>
          <cell r="L690">
            <v>6.9767000000000001</v>
          </cell>
          <cell r="M690">
            <v>2.3256000000000001</v>
          </cell>
          <cell r="N690">
            <v>2.3256000000000001</v>
          </cell>
          <cell r="O690">
            <v>9.3023000000000007</v>
          </cell>
        </row>
        <row r="691">
          <cell r="A691" t="str">
            <v>Goulburn Mulwaree Assault - domestic violence related</v>
          </cell>
          <cell r="B691" t="str">
            <v>Goulburn Mulwaree</v>
          </cell>
          <cell r="C691" t="str">
            <v>Assault - domestic violence related</v>
          </cell>
          <cell r="D691">
            <v>9.1667000000000005</v>
          </cell>
          <cell r="E691">
            <v>9.1667000000000005</v>
          </cell>
          <cell r="F691">
            <v>12.5</v>
          </cell>
          <cell r="G691">
            <v>4.1666999999999996</v>
          </cell>
          <cell r="H691">
            <v>7.5</v>
          </cell>
          <cell r="I691">
            <v>5</v>
          </cell>
          <cell r="J691">
            <v>8.3332999999999995</v>
          </cell>
          <cell r="K691">
            <v>5</v>
          </cell>
          <cell r="L691">
            <v>10.833299999999999</v>
          </cell>
          <cell r="M691">
            <v>9.1667000000000005</v>
          </cell>
          <cell r="N691">
            <v>8.3332999999999995</v>
          </cell>
          <cell r="O691">
            <v>10.833299999999999</v>
          </cell>
        </row>
        <row r="692">
          <cell r="A692" t="str">
            <v>Goulburn Mulwaree Assault - non-domestic violence related</v>
          </cell>
          <cell r="B692" t="str">
            <v>Goulburn Mulwaree</v>
          </cell>
          <cell r="C692" t="str">
            <v>Assault - non-domestic violence related</v>
          </cell>
          <cell r="D692">
            <v>8.9285999999999994</v>
          </cell>
          <cell r="E692">
            <v>9.5237999999999996</v>
          </cell>
          <cell r="F692">
            <v>8.9285999999999994</v>
          </cell>
          <cell r="G692">
            <v>5.3571</v>
          </cell>
          <cell r="H692">
            <v>7.1429</v>
          </cell>
          <cell r="I692">
            <v>7.7381000000000002</v>
          </cell>
          <cell r="J692">
            <v>9.5237999999999996</v>
          </cell>
          <cell r="K692">
            <v>7.1429</v>
          </cell>
          <cell r="L692">
            <v>4.1666999999999996</v>
          </cell>
          <cell r="M692">
            <v>9.5237999999999996</v>
          </cell>
          <cell r="N692">
            <v>10.7143</v>
          </cell>
          <cell r="O692">
            <v>11.3095</v>
          </cell>
        </row>
        <row r="693">
          <cell r="A693" t="str">
            <v>Goulburn Mulwaree Assault - alcohol related</v>
          </cell>
          <cell r="B693" t="str">
            <v>Goulburn Mulwaree</v>
          </cell>
          <cell r="C693" t="str">
            <v>Assault - alcohol related</v>
          </cell>
          <cell r="D693">
            <v>12.698399999999999</v>
          </cell>
          <cell r="E693">
            <v>9.5237999999999996</v>
          </cell>
          <cell r="F693">
            <v>9.5237999999999996</v>
          </cell>
          <cell r="G693">
            <v>6.3491999999999997</v>
          </cell>
          <cell r="H693">
            <v>4.7618999999999998</v>
          </cell>
          <cell r="I693">
            <v>7.9364999999999997</v>
          </cell>
          <cell r="J693">
            <v>3.9683000000000002</v>
          </cell>
          <cell r="K693">
            <v>7.1429</v>
          </cell>
          <cell r="L693">
            <v>7.1429</v>
          </cell>
          <cell r="M693">
            <v>9.5237999999999996</v>
          </cell>
          <cell r="N693">
            <v>5.5556000000000001</v>
          </cell>
          <cell r="O693">
            <v>15.872999999999999</v>
          </cell>
        </row>
        <row r="694">
          <cell r="A694" t="str">
            <v>Goulburn Mulwaree Sexual assault</v>
          </cell>
          <cell r="B694" t="str">
            <v>Goulburn Mulwaree</v>
          </cell>
          <cell r="C694" t="str">
            <v>Sexual assault</v>
          </cell>
          <cell r="D694">
            <v>4.5454999999999997</v>
          </cell>
          <cell r="E694">
            <v>4.5454999999999997</v>
          </cell>
          <cell r="F694">
            <v>9.0908999999999995</v>
          </cell>
          <cell r="G694">
            <v>18.181799999999999</v>
          </cell>
          <cell r="H694">
            <v>0</v>
          </cell>
          <cell r="I694">
            <v>22.7273</v>
          </cell>
          <cell r="J694">
            <v>4.5454999999999997</v>
          </cell>
          <cell r="K694">
            <v>13.6364</v>
          </cell>
          <cell r="L694">
            <v>4.5454999999999997</v>
          </cell>
          <cell r="M694">
            <v>4.5454999999999997</v>
          </cell>
          <cell r="N694">
            <v>9.0908999999999995</v>
          </cell>
          <cell r="O694">
            <v>4.5454999999999997</v>
          </cell>
        </row>
        <row r="695">
          <cell r="A695" t="str">
            <v>Goulburn Mulwaree Robbery</v>
          </cell>
          <cell r="B695" t="str">
            <v>Goulburn Mulwaree</v>
          </cell>
          <cell r="C695" t="str">
            <v>Robbery</v>
          </cell>
          <cell r="D695">
            <v>0</v>
          </cell>
          <cell r="E695">
            <v>10</v>
          </cell>
          <cell r="F695">
            <v>30</v>
          </cell>
          <cell r="G695">
            <v>10</v>
          </cell>
          <cell r="H695">
            <v>0</v>
          </cell>
          <cell r="I695">
            <v>10</v>
          </cell>
          <cell r="J695">
            <v>10</v>
          </cell>
          <cell r="K695">
            <v>0</v>
          </cell>
          <cell r="L695">
            <v>0</v>
          </cell>
          <cell r="M695">
            <v>0</v>
          </cell>
          <cell r="N695">
            <v>20</v>
          </cell>
          <cell r="O695">
            <v>10</v>
          </cell>
        </row>
        <row r="696">
          <cell r="A696" t="str">
            <v>Goulburn Mulwaree Break and enter dwelling</v>
          </cell>
          <cell r="B696" t="str">
            <v>Goulburn Mulwaree</v>
          </cell>
          <cell r="C696" t="str">
            <v>Break and enter dwelling</v>
          </cell>
          <cell r="D696">
            <v>14.2857</v>
          </cell>
          <cell r="E696">
            <v>8.1632999999999996</v>
          </cell>
          <cell r="F696">
            <v>6.1223999999999998</v>
          </cell>
          <cell r="G696">
            <v>0</v>
          </cell>
          <cell r="H696">
            <v>6.1223999999999998</v>
          </cell>
          <cell r="I696">
            <v>10.2041</v>
          </cell>
          <cell r="J696">
            <v>6.1223999999999998</v>
          </cell>
          <cell r="K696">
            <v>4.0815999999999999</v>
          </cell>
          <cell r="L696">
            <v>14.2857</v>
          </cell>
          <cell r="M696">
            <v>10.2041</v>
          </cell>
          <cell r="N696">
            <v>12.244899999999999</v>
          </cell>
          <cell r="O696">
            <v>8.1632999999999996</v>
          </cell>
        </row>
        <row r="697">
          <cell r="A697" t="str">
            <v>Goulburn Mulwaree Break and enter non-dwelling</v>
          </cell>
          <cell r="B697" t="str">
            <v>Goulburn Mulwaree</v>
          </cell>
          <cell r="C697" t="str">
            <v>Break and enter non-dwelling</v>
          </cell>
          <cell r="D697">
            <v>0</v>
          </cell>
          <cell r="E697">
            <v>22.222200000000001</v>
          </cell>
          <cell r="F697">
            <v>0</v>
          </cell>
          <cell r="G697">
            <v>11.1111</v>
          </cell>
          <cell r="H697">
            <v>22.222200000000001</v>
          </cell>
          <cell r="I697">
            <v>0</v>
          </cell>
          <cell r="J697">
            <v>0</v>
          </cell>
          <cell r="K697">
            <v>11.1111</v>
          </cell>
          <cell r="L697">
            <v>22.222200000000001</v>
          </cell>
          <cell r="M697">
            <v>11.1111</v>
          </cell>
          <cell r="N697">
            <v>0</v>
          </cell>
          <cell r="O697">
            <v>0</v>
          </cell>
        </row>
        <row r="698">
          <cell r="A698" t="str">
            <v>Goulburn Mulwaree Motor vehicle theft</v>
          </cell>
          <cell r="B698" t="str">
            <v>Goulburn Mulwaree</v>
          </cell>
          <cell r="C698" t="str">
            <v>Motor vehicle theft</v>
          </cell>
          <cell r="D698">
            <v>7.1429</v>
          </cell>
          <cell r="E698">
            <v>0</v>
          </cell>
          <cell r="F698">
            <v>14.2857</v>
          </cell>
          <cell r="G698">
            <v>0</v>
          </cell>
          <cell r="H698">
            <v>7.1429</v>
          </cell>
          <cell r="I698">
            <v>7.1429</v>
          </cell>
          <cell r="J698">
            <v>14.2857</v>
          </cell>
          <cell r="K698">
            <v>14.2857</v>
          </cell>
          <cell r="L698">
            <v>7.1429</v>
          </cell>
          <cell r="M698">
            <v>7.1429</v>
          </cell>
          <cell r="N698">
            <v>14.2857</v>
          </cell>
          <cell r="O698">
            <v>7.1429</v>
          </cell>
        </row>
        <row r="699">
          <cell r="A699" t="str">
            <v>Goulburn Mulwaree Steal from motor vehicle</v>
          </cell>
          <cell r="B699" t="str">
            <v>Goulburn Mulwaree</v>
          </cell>
          <cell r="C699" t="str">
            <v>Steal from motor vehicle</v>
          </cell>
          <cell r="D699">
            <v>5.8823999999999996</v>
          </cell>
          <cell r="E699">
            <v>2.9411999999999998</v>
          </cell>
          <cell r="F699">
            <v>2.9411999999999998</v>
          </cell>
          <cell r="G699">
            <v>2.9411999999999998</v>
          </cell>
          <cell r="H699">
            <v>8.8234999999999992</v>
          </cell>
          <cell r="I699">
            <v>2.9411999999999998</v>
          </cell>
          <cell r="J699">
            <v>23.529399999999999</v>
          </cell>
          <cell r="K699">
            <v>17.647099999999998</v>
          </cell>
          <cell r="L699">
            <v>2.9411999999999998</v>
          </cell>
          <cell r="M699">
            <v>8.8234999999999992</v>
          </cell>
          <cell r="N699">
            <v>5.8823999999999996</v>
          </cell>
          <cell r="O699">
            <v>14.7059</v>
          </cell>
        </row>
        <row r="700">
          <cell r="A700" t="str">
            <v>Goulburn Mulwaree Steal from dwelling</v>
          </cell>
          <cell r="B700" t="str">
            <v>Goulburn Mulwaree</v>
          </cell>
          <cell r="C700" t="str">
            <v>Steal from dwelling</v>
          </cell>
          <cell r="D700">
            <v>4.6512000000000002</v>
          </cell>
          <cell r="E700">
            <v>6.9767000000000001</v>
          </cell>
          <cell r="F700">
            <v>2.3256000000000001</v>
          </cell>
          <cell r="G700">
            <v>9.3023000000000007</v>
          </cell>
          <cell r="H700">
            <v>13.9535</v>
          </cell>
          <cell r="I700">
            <v>9.3023000000000007</v>
          </cell>
          <cell r="J700">
            <v>4.6512000000000002</v>
          </cell>
          <cell r="K700">
            <v>11.6279</v>
          </cell>
          <cell r="L700">
            <v>6.9767000000000001</v>
          </cell>
          <cell r="M700">
            <v>9.3023000000000007</v>
          </cell>
          <cell r="N700">
            <v>16.2791</v>
          </cell>
          <cell r="O700">
            <v>4.6512000000000002</v>
          </cell>
        </row>
        <row r="701">
          <cell r="A701" t="str">
            <v>Goulburn Mulwaree Steal from person</v>
          </cell>
          <cell r="B701" t="str">
            <v>Goulburn Mulwaree</v>
          </cell>
          <cell r="C701" t="str">
            <v>Steal from person</v>
          </cell>
          <cell r="D701">
            <v>0</v>
          </cell>
          <cell r="E701">
            <v>0</v>
          </cell>
          <cell r="F701">
            <v>0</v>
          </cell>
          <cell r="G701">
            <v>27.2727</v>
          </cell>
          <cell r="H701">
            <v>0</v>
          </cell>
          <cell r="I701">
            <v>9.0908999999999995</v>
          </cell>
          <cell r="J701">
            <v>9.0908999999999995</v>
          </cell>
          <cell r="K701">
            <v>9.0908999999999995</v>
          </cell>
          <cell r="L701">
            <v>0</v>
          </cell>
          <cell r="M701">
            <v>18.181799999999999</v>
          </cell>
          <cell r="N701">
            <v>18.181799999999999</v>
          </cell>
          <cell r="O701">
            <v>9.0908999999999995</v>
          </cell>
        </row>
        <row r="702">
          <cell r="A702" t="str">
            <v>Goulburn Mulwaree Malicious damage to property</v>
          </cell>
          <cell r="B702" t="str">
            <v>Goulburn Mulwaree</v>
          </cell>
          <cell r="C702" t="str">
            <v>Malicious damage to property</v>
          </cell>
          <cell r="D702">
            <v>10.0977</v>
          </cell>
          <cell r="E702">
            <v>7.8175999999999997</v>
          </cell>
          <cell r="F702">
            <v>8.1433</v>
          </cell>
          <cell r="G702">
            <v>6.1889000000000003</v>
          </cell>
          <cell r="H702">
            <v>5.8632</v>
          </cell>
          <cell r="I702">
            <v>8.4690999999999992</v>
          </cell>
          <cell r="J702">
            <v>8.1433</v>
          </cell>
          <cell r="K702">
            <v>9.4463000000000008</v>
          </cell>
          <cell r="L702">
            <v>11.400700000000001</v>
          </cell>
          <cell r="M702">
            <v>7.8175999999999997</v>
          </cell>
          <cell r="N702">
            <v>8.1433</v>
          </cell>
          <cell r="O702">
            <v>8.4690999999999992</v>
          </cell>
        </row>
        <row r="703">
          <cell r="A703" t="str">
            <v>Goulburn Mulwaree Graffiti</v>
          </cell>
          <cell r="B703" t="str">
            <v>Goulburn Mulwaree</v>
          </cell>
          <cell r="C703" t="str">
            <v>Graffiti</v>
          </cell>
          <cell r="D703">
            <v>26.666699999999999</v>
          </cell>
          <cell r="E703">
            <v>6.6666999999999996</v>
          </cell>
          <cell r="F703">
            <v>13.333299999999999</v>
          </cell>
          <cell r="G703">
            <v>6.6666999999999996</v>
          </cell>
          <cell r="H703">
            <v>20</v>
          </cell>
          <cell r="I703">
            <v>0</v>
          </cell>
          <cell r="J703">
            <v>6.6666999999999996</v>
          </cell>
          <cell r="K703">
            <v>0</v>
          </cell>
          <cell r="L703">
            <v>20</v>
          </cell>
          <cell r="M703">
            <v>0</v>
          </cell>
          <cell r="N703">
            <v>0</v>
          </cell>
          <cell r="O703">
            <v>0</v>
          </cell>
        </row>
        <row r="704">
          <cell r="A704" t="str">
            <v>Greater Taree Assault - domestic violence related</v>
          </cell>
          <cell r="B704" t="str">
            <v>Greater Taree</v>
          </cell>
          <cell r="C704" t="str">
            <v>Assault - domestic violence related</v>
          </cell>
          <cell r="D704">
            <v>8.0716999999999999</v>
          </cell>
          <cell r="E704">
            <v>9.4169999999999998</v>
          </cell>
          <cell r="F704">
            <v>9.8655000000000008</v>
          </cell>
          <cell r="G704">
            <v>11.210800000000001</v>
          </cell>
          <cell r="H704">
            <v>6.2779999999999996</v>
          </cell>
          <cell r="I704">
            <v>6.7264999999999997</v>
          </cell>
          <cell r="J704">
            <v>9.4169999999999998</v>
          </cell>
          <cell r="K704">
            <v>10.7623</v>
          </cell>
          <cell r="L704">
            <v>6.2779999999999996</v>
          </cell>
          <cell r="M704">
            <v>4.9326999999999996</v>
          </cell>
          <cell r="N704">
            <v>7.6233000000000004</v>
          </cell>
          <cell r="O704">
            <v>9.4169999999999998</v>
          </cell>
        </row>
        <row r="705">
          <cell r="A705" t="str">
            <v>Greater Taree Assault - non-domestic violence related</v>
          </cell>
          <cell r="B705" t="str">
            <v>Greater Taree</v>
          </cell>
          <cell r="C705" t="str">
            <v>Assault - non-domestic violence related</v>
          </cell>
          <cell r="D705">
            <v>9.4276</v>
          </cell>
          <cell r="E705">
            <v>7.7441000000000004</v>
          </cell>
          <cell r="F705">
            <v>10.101000000000001</v>
          </cell>
          <cell r="G705">
            <v>7.0707000000000004</v>
          </cell>
          <cell r="H705">
            <v>12.794600000000001</v>
          </cell>
          <cell r="I705">
            <v>5.7239000000000004</v>
          </cell>
          <cell r="J705">
            <v>7.4074</v>
          </cell>
          <cell r="K705">
            <v>7.7441000000000004</v>
          </cell>
          <cell r="L705">
            <v>8.0808</v>
          </cell>
          <cell r="M705">
            <v>6.0606</v>
          </cell>
          <cell r="N705">
            <v>9.4276</v>
          </cell>
          <cell r="O705">
            <v>8.4175000000000004</v>
          </cell>
        </row>
        <row r="706">
          <cell r="A706" t="str">
            <v>Greater Taree Assault - alcohol related</v>
          </cell>
          <cell r="B706" t="str">
            <v>Greater Taree</v>
          </cell>
          <cell r="C706" t="str">
            <v>Assault - alcohol related</v>
          </cell>
          <cell r="D706">
            <v>7.5099</v>
          </cell>
          <cell r="E706">
            <v>9.4862000000000002</v>
          </cell>
          <cell r="F706">
            <v>7.9051</v>
          </cell>
          <cell r="G706">
            <v>8.6957000000000004</v>
          </cell>
          <cell r="H706">
            <v>9.0908999999999995</v>
          </cell>
          <cell r="I706">
            <v>7.5099</v>
          </cell>
          <cell r="J706">
            <v>9.4862000000000002</v>
          </cell>
          <cell r="K706">
            <v>7.5099</v>
          </cell>
          <cell r="L706">
            <v>6.3240999999999996</v>
          </cell>
          <cell r="M706">
            <v>7.1146000000000003</v>
          </cell>
          <cell r="N706">
            <v>7.9051</v>
          </cell>
          <cell r="O706">
            <v>11.4625</v>
          </cell>
        </row>
        <row r="707">
          <cell r="A707" t="str">
            <v>Greater Taree Sexual assault</v>
          </cell>
          <cell r="B707" t="str">
            <v>Greater Taree</v>
          </cell>
          <cell r="C707" t="str">
            <v>Sexual assault</v>
          </cell>
          <cell r="D707">
            <v>9.0908999999999995</v>
          </cell>
          <cell r="E707">
            <v>13.6364</v>
          </cell>
          <cell r="F707">
            <v>13.6364</v>
          </cell>
          <cell r="G707">
            <v>4.5454999999999997</v>
          </cell>
          <cell r="H707">
            <v>0</v>
          </cell>
          <cell r="I707">
            <v>0</v>
          </cell>
          <cell r="J707">
            <v>18.181799999999999</v>
          </cell>
          <cell r="K707">
            <v>9.0908999999999995</v>
          </cell>
          <cell r="L707">
            <v>9.0908999999999995</v>
          </cell>
          <cell r="M707">
            <v>4.5454999999999997</v>
          </cell>
          <cell r="N707">
            <v>4.5454999999999997</v>
          </cell>
          <cell r="O707">
            <v>13.6364</v>
          </cell>
        </row>
        <row r="708">
          <cell r="A708" t="str">
            <v>Greater Taree Robbery</v>
          </cell>
          <cell r="B708" t="str">
            <v>Greater Taree</v>
          </cell>
          <cell r="C708" t="str">
            <v>Robbery</v>
          </cell>
          <cell r="D708">
            <v>15.7895</v>
          </cell>
          <cell r="E708">
            <v>10.526300000000001</v>
          </cell>
          <cell r="F708">
            <v>5.2632000000000003</v>
          </cell>
          <cell r="G708">
            <v>10.526300000000001</v>
          </cell>
          <cell r="H708">
            <v>5.2632000000000003</v>
          </cell>
          <cell r="I708">
            <v>0</v>
          </cell>
          <cell r="J708">
            <v>5.2632000000000003</v>
          </cell>
          <cell r="K708">
            <v>21.052600000000002</v>
          </cell>
          <cell r="L708">
            <v>0</v>
          </cell>
          <cell r="M708">
            <v>10.526300000000001</v>
          </cell>
          <cell r="N708">
            <v>5.2632000000000003</v>
          </cell>
          <cell r="O708">
            <v>10.526300000000001</v>
          </cell>
        </row>
        <row r="709">
          <cell r="A709" t="str">
            <v>Greater Taree Break and enter dwelling</v>
          </cell>
          <cell r="B709" t="str">
            <v>Greater Taree</v>
          </cell>
          <cell r="C709" t="str">
            <v>Break and enter dwelling</v>
          </cell>
          <cell r="D709">
            <v>6.1538000000000004</v>
          </cell>
          <cell r="E709">
            <v>7.0769000000000002</v>
          </cell>
          <cell r="F709">
            <v>7.0769000000000002</v>
          </cell>
          <cell r="G709">
            <v>11.0769</v>
          </cell>
          <cell r="H709">
            <v>8</v>
          </cell>
          <cell r="I709">
            <v>11.0769</v>
          </cell>
          <cell r="J709">
            <v>14.461499999999999</v>
          </cell>
          <cell r="K709">
            <v>5.2308000000000003</v>
          </cell>
          <cell r="L709">
            <v>6.7691999999999997</v>
          </cell>
          <cell r="M709">
            <v>5.8461999999999996</v>
          </cell>
          <cell r="N709">
            <v>6.4615</v>
          </cell>
          <cell r="O709">
            <v>10.7692</v>
          </cell>
        </row>
        <row r="710">
          <cell r="A710" t="str">
            <v>Greater Taree Break and enter non-dwelling</v>
          </cell>
          <cell r="B710" t="str">
            <v>Greater Taree</v>
          </cell>
          <cell r="C710" t="str">
            <v>Break and enter non-dwelling</v>
          </cell>
          <cell r="D710">
            <v>9.0908999999999995</v>
          </cell>
          <cell r="E710">
            <v>11.818199999999999</v>
          </cell>
          <cell r="F710">
            <v>9.0908999999999995</v>
          </cell>
          <cell r="G710">
            <v>11.818199999999999</v>
          </cell>
          <cell r="H710">
            <v>8.1818000000000008</v>
          </cell>
          <cell r="I710">
            <v>5.4545000000000003</v>
          </cell>
          <cell r="J710">
            <v>7.2727000000000004</v>
          </cell>
          <cell r="K710">
            <v>4.5454999999999997</v>
          </cell>
          <cell r="L710">
            <v>4.5454999999999997</v>
          </cell>
          <cell r="M710">
            <v>9.0908999999999995</v>
          </cell>
          <cell r="N710">
            <v>8.1818000000000008</v>
          </cell>
          <cell r="O710">
            <v>10.9091</v>
          </cell>
        </row>
        <row r="711">
          <cell r="A711" t="str">
            <v>Greater Taree Motor vehicle theft</v>
          </cell>
          <cell r="B711" t="str">
            <v>Greater Taree</v>
          </cell>
          <cell r="C711" t="str">
            <v>Motor vehicle theft</v>
          </cell>
          <cell r="D711">
            <v>10.8911</v>
          </cell>
          <cell r="E711">
            <v>8.9108999999999998</v>
          </cell>
          <cell r="F711">
            <v>11.8812</v>
          </cell>
          <cell r="G711">
            <v>8.9108999999999998</v>
          </cell>
          <cell r="H711">
            <v>13.8614</v>
          </cell>
          <cell r="I711">
            <v>18.811900000000001</v>
          </cell>
          <cell r="J711">
            <v>8.9108999999999998</v>
          </cell>
          <cell r="K711">
            <v>2.9702999999999999</v>
          </cell>
          <cell r="L711">
            <v>4.9504999999999999</v>
          </cell>
          <cell r="M711">
            <v>2.9702999999999999</v>
          </cell>
          <cell r="N711">
            <v>1.9802</v>
          </cell>
          <cell r="O711">
            <v>4.9504999999999999</v>
          </cell>
        </row>
        <row r="712">
          <cell r="A712" t="str">
            <v>Greater Taree Steal from motor vehicle</v>
          </cell>
          <cell r="B712" t="str">
            <v>Greater Taree</v>
          </cell>
          <cell r="C712" t="str">
            <v>Steal from motor vehicle</v>
          </cell>
          <cell r="D712">
            <v>10.6061</v>
          </cell>
          <cell r="E712">
            <v>6.8182</v>
          </cell>
          <cell r="F712">
            <v>2.2726999999999999</v>
          </cell>
          <cell r="G712">
            <v>8.3332999999999995</v>
          </cell>
          <cell r="H712">
            <v>7.5758000000000001</v>
          </cell>
          <cell r="I712">
            <v>12.1212</v>
          </cell>
          <cell r="J712">
            <v>4.5454999999999997</v>
          </cell>
          <cell r="K712">
            <v>8.3332999999999995</v>
          </cell>
          <cell r="L712">
            <v>9.0908999999999995</v>
          </cell>
          <cell r="M712">
            <v>6.0606</v>
          </cell>
          <cell r="N712">
            <v>7.5758000000000001</v>
          </cell>
          <cell r="O712">
            <v>16.666699999999999</v>
          </cell>
        </row>
        <row r="713">
          <cell r="A713" t="str">
            <v>Greater Taree Steal from dwelling</v>
          </cell>
          <cell r="B713" t="str">
            <v>Greater Taree</v>
          </cell>
          <cell r="C713" t="str">
            <v>Steal from dwelling</v>
          </cell>
          <cell r="D713">
            <v>2.4096000000000002</v>
          </cell>
          <cell r="E713">
            <v>13.253</v>
          </cell>
          <cell r="F713">
            <v>4.8193000000000001</v>
          </cell>
          <cell r="G713">
            <v>7.2289000000000003</v>
          </cell>
          <cell r="H713">
            <v>10.843400000000001</v>
          </cell>
          <cell r="I713">
            <v>10.843400000000001</v>
          </cell>
          <cell r="J713">
            <v>4.8193000000000001</v>
          </cell>
          <cell r="K713">
            <v>7.2289000000000003</v>
          </cell>
          <cell r="L713">
            <v>6.0240999999999998</v>
          </cell>
          <cell r="M713">
            <v>8.4337</v>
          </cell>
          <cell r="N713">
            <v>6.0240999999999998</v>
          </cell>
          <cell r="O713">
            <v>18.072299999999998</v>
          </cell>
        </row>
        <row r="714">
          <cell r="A714" t="str">
            <v>Greater Taree Steal from person</v>
          </cell>
          <cell r="B714" t="str">
            <v>Greater Taree</v>
          </cell>
          <cell r="C714" t="str">
            <v>Steal from person</v>
          </cell>
          <cell r="D714">
            <v>2.7778</v>
          </cell>
          <cell r="E714">
            <v>2.7778</v>
          </cell>
          <cell r="F714">
            <v>0</v>
          </cell>
          <cell r="G714">
            <v>16.666699999999999</v>
          </cell>
          <cell r="H714">
            <v>8.3332999999999995</v>
          </cell>
          <cell r="I714">
            <v>0</v>
          </cell>
          <cell r="J714">
            <v>5.5556000000000001</v>
          </cell>
          <cell r="K714">
            <v>5.5556000000000001</v>
          </cell>
          <cell r="L714">
            <v>8.3332999999999995</v>
          </cell>
          <cell r="M714">
            <v>5.5556000000000001</v>
          </cell>
          <cell r="N714">
            <v>11.1111</v>
          </cell>
          <cell r="O714">
            <v>33.333300000000001</v>
          </cell>
        </row>
        <row r="715">
          <cell r="A715" t="str">
            <v>Greater Taree Malicious damage to property</v>
          </cell>
          <cell r="B715" t="str">
            <v>Greater Taree</v>
          </cell>
          <cell r="C715" t="str">
            <v>Malicious damage to property</v>
          </cell>
          <cell r="D715">
            <v>7.5697000000000001</v>
          </cell>
          <cell r="E715">
            <v>5.3784999999999998</v>
          </cell>
          <cell r="F715">
            <v>8.7649000000000008</v>
          </cell>
          <cell r="G715">
            <v>7.7689000000000004</v>
          </cell>
          <cell r="H715">
            <v>11.3546</v>
          </cell>
          <cell r="I715">
            <v>9.9602000000000004</v>
          </cell>
          <cell r="J715">
            <v>6.5736999999999997</v>
          </cell>
          <cell r="K715">
            <v>10.757</v>
          </cell>
          <cell r="L715">
            <v>8.5656999999999996</v>
          </cell>
          <cell r="M715">
            <v>9.1632999999999996</v>
          </cell>
          <cell r="N715">
            <v>6.5736999999999997</v>
          </cell>
          <cell r="O715">
            <v>7.5697000000000001</v>
          </cell>
        </row>
        <row r="716">
          <cell r="A716" t="str">
            <v>Greater Taree Graffiti</v>
          </cell>
          <cell r="B716" t="str">
            <v>Greater Taree</v>
          </cell>
          <cell r="C716" t="str">
            <v>Graffiti</v>
          </cell>
          <cell r="D716">
            <v>0</v>
          </cell>
          <cell r="E716">
            <v>0</v>
          </cell>
          <cell r="F716">
            <v>0</v>
          </cell>
          <cell r="G716">
            <v>12.5</v>
          </cell>
          <cell r="H716">
            <v>0</v>
          </cell>
          <cell r="I716">
            <v>12.5</v>
          </cell>
          <cell r="J716">
            <v>12.5</v>
          </cell>
          <cell r="K716">
            <v>25</v>
          </cell>
          <cell r="L716">
            <v>12.5</v>
          </cell>
          <cell r="M716">
            <v>12.5</v>
          </cell>
          <cell r="N716">
            <v>0</v>
          </cell>
          <cell r="O716">
            <v>12.5</v>
          </cell>
        </row>
        <row r="717">
          <cell r="A717" t="str">
            <v>Greater Hume Shire Assault - domestic violence related</v>
          </cell>
          <cell r="B717" t="str">
            <v>Greater Hume Shire</v>
          </cell>
          <cell r="C717" t="str">
            <v>Assault - domestic violence related</v>
          </cell>
          <cell r="D717">
            <v>6.25</v>
          </cell>
          <cell r="E717">
            <v>6.25</v>
          </cell>
          <cell r="F717">
            <v>6.25</v>
          </cell>
          <cell r="G717">
            <v>18.75</v>
          </cell>
          <cell r="H717">
            <v>0</v>
          </cell>
          <cell r="I717">
            <v>6.25</v>
          </cell>
          <cell r="J717">
            <v>6.25</v>
          </cell>
          <cell r="K717">
            <v>6.25</v>
          </cell>
          <cell r="L717">
            <v>25</v>
          </cell>
          <cell r="M717">
            <v>0</v>
          </cell>
          <cell r="N717">
            <v>0</v>
          </cell>
          <cell r="O717">
            <v>18.75</v>
          </cell>
        </row>
        <row r="718">
          <cell r="A718" t="str">
            <v>Greater Hume Shire Assault - non-domestic violence related</v>
          </cell>
          <cell r="B718" t="str">
            <v>Greater Hume Shire</v>
          </cell>
          <cell r="C718" t="str">
            <v>Assault - non-domestic violence related</v>
          </cell>
          <cell r="D718">
            <v>0</v>
          </cell>
          <cell r="E718">
            <v>0</v>
          </cell>
          <cell r="F718">
            <v>0</v>
          </cell>
          <cell r="G718">
            <v>10.526300000000001</v>
          </cell>
          <cell r="H718">
            <v>5.2632000000000003</v>
          </cell>
          <cell r="I718">
            <v>5.2632000000000003</v>
          </cell>
          <cell r="J718">
            <v>15.7895</v>
          </cell>
          <cell r="K718">
            <v>15.7895</v>
          </cell>
          <cell r="L718">
            <v>5.2632000000000003</v>
          </cell>
          <cell r="M718">
            <v>10.526300000000001</v>
          </cell>
          <cell r="N718">
            <v>15.7895</v>
          </cell>
          <cell r="O718">
            <v>15.7895</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18.181799999999999</v>
          </cell>
          <cell r="H719">
            <v>0</v>
          </cell>
          <cell r="I719">
            <v>9.0908999999999995</v>
          </cell>
          <cell r="J719">
            <v>13.6364</v>
          </cell>
          <cell r="K719">
            <v>18.181799999999999</v>
          </cell>
          <cell r="L719">
            <v>0</v>
          </cell>
          <cell r="M719">
            <v>9.0908999999999995</v>
          </cell>
          <cell r="N719">
            <v>4.5454999999999997</v>
          </cell>
          <cell r="O719">
            <v>18.181799999999999</v>
          </cell>
        </row>
        <row r="720">
          <cell r="A720" t="str">
            <v>Greater Hume Shire Sexual assault</v>
          </cell>
          <cell r="B720" t="str">
            <v>Greater Hume Shire</v>
          </cell>
          <cell r="C720" t="str">
            <v>Sexual assault</v>
          </cell>
          <cell r="D720">
            <v>12.5</v>
          </cell>
          <cell r="E720">
            <v>25</v>
          </cell>
          <cell r="F720">
            <v>0</v>
          </cell>
          <cell r="G720">
            <v>25</v>
          </cell>
          <cell r="H720">
            <v>12.5</v>
          </cell>
          <cell r="I720">
            <v>0</v>
          </cell>
          <cell r="J720">
            <v>12.5</v>
          </cell>
          <cell r="K720">
            <v>0</v>
          </cell>
          <cell r="L720">
            <v>12.5</v>
          </cell>
          <cell r="M720">
            <v>0</v>
          </cell>
          <cell r="N720">
            <v>0</v>
          </cell>
          <cell r="O720">
            <v>0</v>
          </cell>
        </row>
        <row r="721">
          <cell r="A721" t="str">
            <v>Greater Hume Shire Robbery</v>
          </cell>
          <cell r="B721" t="str">
            <v>Greater Hume Shire</v>
          </cell>
          <cell r="C721" t="str">
            <v>Robbery</v>
          </cell>
          <cell r="D721">
            <v>0</v>
          </cell>
          <cell r="E721">
            <v>0</v>
          </cell>
          <cell r="F721">
            <v>0</v>
          </cell>
          <cell r="G721">
            <v>0</v>
          </cell>
          <cell r="H721">
            <v>100</v>
          </cell>
          <cell r="I721">
            <v>0</v>
          </cell>
          <cell r="J721">
            <v>0</v>
          </cell>
          <cell r="K721">
            <v>0</v>
          </cell>
          <cell r="L721">
            <v>0</v>
          </cell>
          <cell r="M721">
            <v>0</v>
          </cell>
          <cell r="N721">
            <v>0</v>
          </cell>
          <cell r="O721">
            <v>0</v>
          </cell>
        </row>
        <row r="722">
          <cell r="A722" t="str">
            <v>Greater Hume Shire Break and enter dwelling</v>
          </cell>
          <cell r="B722" t="str">
            <v>Greater Hume Shire</v>
          </cell>
          <cell r="C722" t="str">
            <v>Break and enter dwelling</v>
          </cell>
          <cell r="D722">
            <v>0</v>
          </cell>
          <cell r="E722">
            <v>13.6364</v>
          </cell>
          <cell r="F722">
            <v>0</v>
          </cell>
          <cell r="G722">
            <v>13.6364</v>
          </cell>
          <cell r="H722">
            <v>9.0908999999999995</v>
          </cell>
          <cell r="I722">
            <v>9.0908999999999995</v>
          </cell>
          <cell r="J722">
            <v>4.5454999999999997</v>
          </cell>
          <cell r="K722">
            <v>0</v>
          </cell>
          <cell r="L722">
            <v>27.2727</v>
          </cell>
          <cell r="M722">
            <v>9.0908999999999995</v>
          </cell>
          <cell r="N722">
            <v>0</v>
          </cell>
          <cell r="O722">
            <v>13.6364</v>
          </cell>
        </row>
        <row r="723">
          <cell r="A723" t="str">
            <v>Greater Hume Shire Break and enter non-dwelling</v>
          </cell>
          <cell r="B723" t="str">
            <v>Greater Hume Shire</v>
          </cell>
          <cell r="C723" t="str">
            <v>Break and enter non-dwelling</v>
          </cell>
          <cell r="D723">
            <v>33.333300000000001</v>
          </cell>
          <cell r="E723">
            <v>0</v>
          </cell>
          <cell r="F723">
            <v>4.7618999999999998</v>
          </cell>
          <cell r="G723">
            <v>0</v>
          </cell>
          <cell r="H723">
            <v>9.5237999999999996</v>
          </cell>
          <cell r="I723">
            <v>0</v>
          </cell>
          <cell r="J723">
            <v>0</v>
          </cell>
          <cell r="K723">
            <v>14.2857</v>
          </cell>
          <cell r="L723">
            <v>9.5237999999999996</v>
          </cell>
          <cell r="M723">
            <v>19.047599999999999</v>
          </cell>
          <cell r="N723">
            <v>4.7618999999999998</v>
          </cell>
          <cell r="O723">
            <v>4.7618999999999998</v>
          </cell>
        </row>
        <row r="724">
          <cell r="A724" t="str">
            <v>Greater Hume Shire Motor vehicle theft</v>
          </cell>
          <cell r="B724" t="str">
            <v>Greater Hume Shire</v>
          </cell>
          <cell r="C724" t="str">
            <v>Motor vehicle theft</v>
          </cell>
          <cell r="D724">
            <v>0</v>
          </cell>
          <cell r="E724">
            <v>0</v>
          </cell>
          <cell r="F724">
            <v>0</v>
          </cell>
          <cell r="G724">
            <v>12.5</v>
          </cell>
          <cell r="H724">
            <v>12.5</v>
          </cell>
          <cell r="I724">
            <v>12.5</v>
          </cell>
          <cell r="J724">
            <v>0</v>
          </cell>
          <cell r="K724">
            <v>12.5</v>
          </cell>
          <cell r="L724">
            <v>0</v>
          </cell>
          <cell r="M724">
            <v>37.5</v>
          </cell>
          <cell r="N724">
            <v>0</v>
          </cell>
          <cell r="O724">
            <v>12.5</v>
          </cell>
        </row>
        <row r="725">
          <cell r="A725" t="str">
            <v>Greater Hume Shire Steal from motor vehicle</v>
          </cell>
          <cell r="B725" t="str">
            <v>Greater Hume Shire</v>
          </cell>
          <cell r="C725" t="str">
            <v>Steal from motor vehicle</v>
          </cell>
          <cell r="D725">
            <v>0</v>
          </cell>
          <cell r="E725">
            <v>0</v>
          </cell>
          <cell r="F725">
            <v>0</v>
          </cell>
          <cell r="G725">
            <v>0</v>
          </cell>
          <cell r="H725">
            <v>0</v>
          </cell>
          <cell r="I725">
            <v>40</v>
          </cell>
          <cell r="J725">
            <v>0</v>
          </cell>
          <cell r="K725">
            <v>20</v>
          </cell>
          <cell r="L725">
            <v>20</v>
          </cell>
          <cell r="M725">
            <v>0</v>
          </cell>
          <cell r="N725">
            <v>0</v>
          </cell>
          <cell r="O725">
            <v>20</v>
          </cell>
        </row>
        <row r="726">
          <cell r="A726" t="str">
            <v>Greater Hume Shire Steal from dwelling</v>
          </cell>
          <cell r="B726" t="str">
            <v>Greater Hume Shire</v>
          </cell>
          <cell r="C726" t="str">
            <v>Steal from dwelling</v>
          </cell>
          <cell r="D726">
            <v>11.1111</v>
          </cell>
          <cell r="E726">
            <v>0</v>
          </cell>
          <cell r="F726">
            <v>0</v>
          </cell>
          <cell r="G726">
            <v>0</v>
          </cell>
          <cell r="H726">
            <v>0</v>
          </cell>
          <cell r="I726">
            <v>22.222200000000001</v>
          </cell>
          <cell r="J726">
            <v>22.222200000000001</v>
          </cell>
          <cell r="K726">
            <v>0</v>
          </cell>
          <cell r="L726">
            <v>0</v>
          </cell>
          <cell r="M726">
            <v>11.1111</v>
          </cell>
          <cell r="N726">
            <v>22.222200000000001</v>
          </cell>
          <cell r="O726">
            <v>11.1111</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row>
        <row r="728">
          <cell r="A728" t="str">
            <v>Greater Hume Shire Malicious damage to property</v>
          </cell>
          <cell r="B728" t="str">
            <v>Greater Hume Shire</v>
          </cell>
          <cell r="C728" t="str">
            <v>Malicious damage to property</v>
          </cell>
          <cell r="D728">
            <v>7.6923000000000004</v>
          </cell>
          <cell r="E728">
            <v>7.6923000000000004</v>
          </cell>
          <cell r="F728">
            <v>5.1281999999999996</v>
          </cell>
          <cell r="G728">
            <v>2.5640999999999998</v>
          </cell>
          <cell r="H728">
            <v>2.5640999999999998</v>
          </cell>
          <cell r="I728">
            <v>10.256399999999999</v>
          </cell>
          <cell r="J728">
            <v>5.1281999999999996</v>
          </cell>
          <cell r="K728">
            <v>15.384600000000001</v>
          </cell>
          <cell r="L728">
            <v>5.1281999999999996</v>
          </cell>
          <cell r="M728">
            <v>7.6923000000000004</v>
          </cell>
          <cell r="N728">
            <v>12.820499999999999</v>
          </cell>
          <cell r="O728">
            <v>17.948699999999999</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100</v>
          </cell>
          <cell r="M729">
            <v>0</v>
          </cell>
          <cell r="N729">
            <v>0</v>
          </cell>
          <cell r="O729">
            <v>0</v>
          </cell>
        </row>
        <row r="730">
          <cell r="A730" t="str">
            <v>Great Lakes Assault - domestic violence related</v>
          </cell>
          <cell r="B730" t="str">
            <v>Great Lakes</v>
          </cell>
          <cell r="C730" t="str">
            <v>Assault - domestic violence related</v>
          </cell>
          <cell r="D730">
            <v>16.853899999999999</v>
          </cell>
          <cell r="E730">
            <v>9.5505999999999993</v>
          </cell>
          <cell r="F730">
            <v>7.8651999999999997</v>
          </cell>
          <cell r="G730">
            <v>7.8651999999999997</v>
          </cell>
          <cell r="H730">
            <v>7.8651999999999997</v>
          </cell>
          <cell r="I730">
            <v>11.236000000000001</v>
          </cell>
          <cell r="J730">
            <v>6.7416</v>
          </cell>
          <cell r="K730">
            <v>6.7416</v>
          </cell>
          <cell r="L730">
            <v>3.3708</v>
          </cell>
          <cell r="M730">
            <v>7.3033999999999999</v>
          </cell>
          <cell r="N730">
            <v>9.5505999999999993</v>
          </cell>
          <cell r="O730">
            <v>5.0561999999999996</v>
          </cell>
        </row>
        <row r="731">
          <cell r="A731" t="str">
            <v>Great Lakes Assault - non-domestic violence related</v>
          </cell>
          <cell r="B731" t="str">
            <v>Great Lakes</v>
          </cell>
          <cell r="C731" t="str">
            <v>Assault - non-domestic violence related</v>
          </cell>
          <cell r="D731">
            <v>8.4443999999999999</v>
          </cell>
          <cell r="E731">
            <v>5.3333000000000004</v>
          </cell>
          <cell r="F731">
            <v>11.1111</v>
          </cell>
          <cell r="G731">
            <v>10.666700000000001</v>
          </cell>
          <cell r="H731">
            <v>7.5556000000000001</v>
          </cell>
          <cell r="I731">
            <v>7.1111000000000004</v>
          </cell>
          <cell r="J731">
            <v>7.1111000000000004</v>
          </cell>
          <cell r="K731">
            <v>6.6666999999999996</v>
          </cell>
          <cell r="L731">
            <v>4.8888999999999996</v>
          </cell>
          <cell r="M731">
            <v>6.6666999999999996</v>
          </cell>
          <cell r="N731">
            <v>10.666700000000001</v>
          </cell>
          <cell r="O731">
            <v>13.777799999999999</v>
          </cell>
        </row>
        <row r="732">
          <cell r="A732" t="str">
            <v>Great Lakes Assault - alcohol related</v>
          </cell>
          <cell r="B732" t="str">
            <v>Great Lakes</v>
          </cell>
          <cell r="C732" t="str">
            <v>Assault - alcohol related</v>
          </cell>
          <cell r="D732">
            <v>15.8301</v>
          </cell>
          <cell r="E732">
            <v>6.5636999999999999</v>
          </cell>
          <cell r="F732">
            <v>7.7220000000000004</v>
          </cell>
          <cell r="G732">
            <v>9.6524999999999999</v>
          </cell>
          <cell r="H732">
            <v>8.1081000000000003</v>
          </cell>
          <cell r="I732">
            <v>10.8108</v>
          </cell>
          <cell r="J732">
            <v>6.1776</v>
          </cell>
          <cell r="K732">
            <v>4.6332000000000004</v>
          </cell>
          <cell r="L732">
            <v>3.0888</v>
          </cell>
          <cell r="M732">
            <v>8.4941999999999993</v>
          </cell>
          <cell r="N732">
            <v>9.6524999999999999</v>
          </cell>
          <cell r="O732">
            <v>9.2664000000000009</v>
          </cell>
        </row>
        <row r="733">
          <cell r="A733" t="str">
            <v>Great Lakes Sexual assault</v>
          </cell>
          <cell r="B733" t="str">
            <v>Great Lakes</v>
          </cell>
          <cell r="C733" t="str">
            <v>Sexual assault</v>
          </cell>
          <cell r="D733">
            <v>15.384600000000001</v>
          </cell>
          <cell r="E733">
            <v>0</v>
          </cell>
          <cell r="F733">
            <v>30.769200000000001</v>
          </cell>
          <cell r="G733">
            <v>0</v>
          </cell>
          <cell r="H733">
            <v>15.384600000000001</v>
          </cell>
          <cell r="I733">
            <v>0</v>
          </cell>
          <cell r="J733">
            <v>0</v>
          </cell>
          <cell r="K733">
            <v>7.6923000000000004</v>
          </cell>
          <cell r="L733">
            <v>7.6923000000000004</v>
          </cell>
          <cell r="M733">
            <v>23.076899999999998</v>
          </cell>
          <cell r="N733">
            <v>0</v>
          </cell>
          <cell r="O733">
            <v>0</v>
          </cell>
        </row>
        <row r="734">
          <cell r="A734" t="str">
            <v>Great Lakes Robbery</v>
          </cell>
          <cell r="B734" t="str">
            <v>Great Lakes</v>
          </cell>
          <cell r="C734" t="str">
            <v>Robbery</v>
          </cell>
          <cell r="D734">
            <v>14.2857</v>
          </cell>
          <cell r="E734">
            <v>0</v>
          </cell>
          <cell r="F734">
            <v>14.2857</v>
          </cell>
          <cell r="G734">
            <v>0</v>
          </cell>
          <cell r="H734">
            <v>14.2857</v>
          </cell>
          <cell r="I734">
            <v>28.571400000000001</v>
          </cell>
          <cell r="J734">
            <v>0</v>
          </cell>
          <cell r="K734">
            <v>0</v>
          </cell>
          <cell r="L734">
            <v>0</v>
          </cell>
          <cell r="M734">
            <v>14.2857</v>
          </cell>
          <cell r="N734">
            <v>14.2857</v>
          </cell>
          <cell r="O734">
            <v>0</v>
          </cell>
        </row>
        <row r="735">
          <cell r="A735" t="str">
            <v>Great Lakes Break and enter dwelling</v>
          </cell>
          <cell r="B735" t="str">
            <v>Great Lakes</v>
          </cell>
          <cell r="C735" t="str">
            <v>Break and enter dwelling</v>
          </cell>
          <cell r="D735">
            <v>12.244899999999999</v>
          </cell>
          <cell r="E735">
            <v>16.326499999999999</v>
          </cell>
          <cell r="F735">
            <v>12.244899999999999</v>
          </cell>
          <cell r="G735">
            <v>4.0815999999999999</v>
          </cell>
          <cell r="H735">
            <v>6.1223999999999998</v>
          </cell>
          <cell r="I735">
            <v>9.1837</v>
          </cell>
          <cell r="J735">
            <v>6.1223999999999998</v>
          </cell>
          <cell r="K735">
            <v>3.0611999999999999</v>
          </cell>
          <cell r="L735">
            <v>8.1632999999999996</v>
          </cell>
          <cell r="M735">
            <v>5.1020000000000003</v>
          </cell>
          <cell r="N735">
            <v>12.244899999999999</v>
          </cell>
          <cell r="O735">
            <v>5.1020000000000003</v>
          </cell>
        </row>
        <row r="736">
          <cell r="A736" t="str">
            <v>Great Lakes Break and enter non-dwelling</v>
          </cell>
          <cell r="B736" t="str">
            <v>Great Lakes</v>
          </cell>
          <cell r="C736" t="str">
            <v>Break and enter non-dwelling</v>
          </cell>
          <cell r="D736">
            <v>14.0845</v>
          </cell>
          <cell r="E736">
            <v>12.6761</v>
          </cell>
          <cell r="F736">
            <v>7.0423</v>
          </cell>
          <cell r="G736">
            <v>11.2676</v>
          </cell>
          <cell r="H736">
            <v>8.4506999999999994</v>
          </cell>
          <cell r="I736">
            <v>5.6337999999999999</v>
          </cell>
          <cell r="J736">
            <v>7.0423</v>
          </cell>
          <cell r="K736">
            <v>4.2253999999999996</v>
          </cell>
          <cell r="L736">
            <v>9.8591999999999995</v>
          </cell>
          <cell r="M736">
            <v>5.6337999999999999</v>
          </cell>
          <cell r="N736">
            <v>9.8591999999999995</v>
          </cell>
          <cell r="O736">
            <v>4.2253999999999996</v>
          </cell>
        </row>
        <row r="737">
          <cell r="A737" t="str">
            <v>Great Lakes Motor vehicle theft</v>
          </cell>
          <cell r="B737" t="str">
            <v>Great Lakes</v>
          </cell>
          <cell r="C737" t="str">
            <v>Motor vehicle theft</v>
          </cell>
          <cell r="D737">
            <v>7.6923000000000004</v>
          </cell>
          <cell r="E737">
            <v>17.948699999999999</v>
          </cell>
          <cell r="F737">
            <v>7.6923000000000004</v>
          </cell>
          <cell r="G737">
            <v>5.1281999999999996</v>
          </cell>
          <cell r="H737">
            <v>10.256399999999999</v>
          </cell>
          <cell r="I737">
            <v>7.6923000000000004</v>
          </cell>
          <cell r="J737">
            <v>7.6923000000000004</v>
          </cell>
          <cell r="K737">
            <v>7.6923000000000004</v>
          </cell>
          <cell r="L737">
            <v>0</v>
          </cell>
          <cell r="M737">
            <v>7.6923000000000004</v>
          </cell>
          <cell r="N737">
            <v>10.256399999999999</v>
          </cell>
          <cell r="O737">
            <v>10.256399999999999</v>
          </cell>
        </row>
        <row r="738">
          <cell r="A738" t="str">
            <v>Great Lakes Steal from motor vehicle</v>
          </cell>
          <cell r="B738" t="str">
            <v>Great Lakes</v>
          </cell>
          <cell r="C738" t="str">
            <v>Steal from motor vehicle</v>
          </cell>
          <cell r="D738">
            <v>18.947399999999998</v>
          </cell>
          <cell r="E738">
            <v>11.578900000000001</v>
          </cell>
          <cell r="F738">
            <v>11.578900000000001</v>
          </cell>
          <cell r="G738">
            <v>5.2632000000000003</v>
          </cell>
          <cell r="H738">
            <v>13.684200000000001</v>
          </cell>
          <cell r="I738">
            <v>9.4736999999999991</v>
          </cell>
          <cell r="J738">
            <v>0</v>
          </cell>
          <cell r="K738">
            <v>4.2104999999999997</v>
          </cell>
          <cell r="L738">
            <v>6.3158000000000003</v>
          </cell>
          <cell r="M738">
            <v>8.4210999999999991</v>
          </cell>
          <cell r="N738">
            <v>6.3158000000000003</v>
          </cell>
          <cell r="O738">
            <v>4.2104999999999997</v>
          </cell>
        </row>
        <row r="739">
          <cell r="A739" t="str">
            <v>Great Lakes Steal from dwelling</v>
          </cell>
          <cell r="B739" t="str">
            <v>Great Lakes</v>
          </cell>
          <cell r="C739" t="str">
            <v>Steal from dwelling</v>
          </cell>
          <cell r="D739">
            <v>6.5217000000000001</v>
          </cell>
          <cell r="E739">
            <v>4.3478000000000003</v>
          </cell>
          <cell r="F739">
            <v>6.5217000000000001</v>
          </cell>
          <cell r="G739">
            <v>10.8696</v>
          </cell>
          <cell r="H739">
            <v>10.8696</v>
          </cell>
          <cell r="I739">
            <v>6.5217000000000001</v>
          </cell>
          <cell r="J739">
            <v>6.5217000000000001</v>
          </cell>
          <cell r="K739">
            <v>4.3478000000000003</v>
          </cell>
          <cell r="L739">
            <v>10.8696</v>
          </cell>
          <cell r="M739">
            <v>15.2174</v>
          </cell>
          <cell r="N739">
            <v>8.6957000000000004</v>
          </cell>
          <cell r="O739">
            <v>8.6957000000000004</v>
          </cell>
        </row>
        <row r="740">
          <cell r="A740" t="str">
            <v>Great Lakes Steal from person</v>
          </cell>
          <cell r="B740" t="str">
            <v>Great Lakes</v>
          </cell>
          <cell r="C740" t="str">
            <v>Steal from person</v>
          </cell>
          <cell r="D740">
            <v>30.769200000000001</v>
          </cell>
          <cell r="E740">
            <v>0</v>
          </cell>
          <cell r="F740">
            <v>0</v>
          </cell>
          <cell r="G740">
            <v>23.076899999999998</v>
          </cell>
          <cell r="H740">
            <v>7.6923000000000004</v>
          </cell>
          <cell r="I740">
            <v>0</v>
          </cell>
          <cell r="J740">
            <v>15.384600000000001</v>
          </cell>
          <cell r="K740">
            <v>15.384600000000001</v>
          </cell>
          <cell r="L740">
            <v>0</v>
          </cell>
          <cell r="M740">
            <v>0</v>
          </cell>
          <cell r="N740">
            <v>0</v>
          </cell>
          <cell r="O740">
            <v>7.6923000000000004</v>
          </cell>
        </row>
        <row r="741">
          <cell r="A741" t="str">
            <v>Great Lakes Malicious damage to property</v>
          </cell>
          <cell r="B741" t="str">
            <v>Great Lakes</v>
          </cell>
          <cell r="C741" t="str">
            <v>Malicious damage to property</v>
          </cell>
          <cell r="D741">
            <v>13.141</v>
          </cell>
          <cell r="E741">
            <v>9.6153999999999993</v>
          </cell>
          <cell r="F741">
            <v>8.6538000000000004</v>
          </cell>
          <cell r="G741">
            <v>8.6538000000000004</v>
          </cell>
          <cell r="H741">
            <v>8.9743999999999993</v>
          </cell>
          <cell r="I741">
            <v>6.4103000000000003</v>
          </cell>
          <cell r="J741">
            <v>6.4103000000000003</v>
          </cell>
          <cell r="K741">
            <v>9.2949000000000002</v>
          </cell>
          <cell r="L741">
            <v>5.1281999999999996</v>
          </cell>
          <cell r="M741">
            <v>9.6153999999999993</v>
          </cell>
          <cell r="N741">
            <v>6.4103000000000003</v>
          </cell>
          <cell r="O741">
            <v>7.6923000000000004</v>
          </cell>
        </row>
        <row r="742">
          <cell r="A742" t="str">
            <v>Great Lakes Graffiti</v>
          </cell>
          <cell r="B742" t="str">
            <v>Great Lakes</v>
          </cell>
          <cell r="C742" t="str">
            <v>Graffiti</v>
          </cell>
          <cell r="D742">
            <v>0</v>
          </cell>
          <cell r="E742">
            <v>0</v>
          </cell>
          <cell r="F742">
            <v>20</v>
          </cell>
          <cell r="G742">
            <v>0</v>
          </cell>
          <cell r="H742">
            <v>0</v>
          </cell>
          <cell r="I742">
            <v>60</v>
          </cell>
          <cell r="J742">
            <v>0</v>
          </cell>
          <cell r="K742">
            <v>20</v>
          </cell>
          <cell r="L742">
            <v>0</v>
          </cell>
          <cell r="M742">
            <v>0</v>
          </cell>
          <cell r="N742">
            <v>0</v>
          </cell>
          <cell r="O742">
            <v>0</v>
          </cell>
        </row>
        <row r="743">
          <cell r="A743" t="str">
            <v>Griffith Assault - domestic violence related</v>
          </cell>
          <cell r="B743" t="str">
            <v>Griffith</v>
          </cell>
          <cell r="C743" t="str">
            <v>Assault - domestic violence related</v>
          </cell>
          <cell r="D743">
            <v>8.6957000000000004</v>
          </cell>
          <cell r="E743">
            <v>6.5217000000000001</v>
          </cell>
          <cell r="F743">
            <v>10.8696</v>
          </cell>
          <cell r="G743">
            <v>7.2464000000000004</v>
          </cell>
          <cell r="H743">
            <v>5.7971000000000004</v>
          </cell>
          <cell r="I743">
            <v>5.7971000000000004</v>
          </cell>
          <cell r="J743">
            <v>7.2464000000000004</v>
          </cell>
          <cell r="K743">
            <v>8.6957000000000004</v>
          </cell>
          <cell r="L743">
            <v>11.594200000000001</v>
          </cell>
          <cell r="M743">
            <v>10.1449</v>
          </cell>
          <cell r="N743">
            <v>5.7971000000000004</v>
          </cell>
          <cell r="O743">
            <v>11.594200000000001</v>
          </cell>
        </row>
        <row r="744">
          <cell r="A744" t="str">
            <v>Griffith Assault - non-domestic violence related</v>
          </cell>
          <cell r="B744" t="str">
            <v>Griffith</v>
          </cell>
          <cell r="C744" t="str">
            <v>Assault - non-domestic violence related</v>
          </cell>
          <cell r="D744">
            <v>8.5307999999999993</v>
          </cell>
          <cell r="E744">
            <v>11.8483</v>
          </cell>
          <cell r="F744">
            <v>11.3744</v>
          </cell>
          <cell r="G744">
            <v>4.7393000000000001</v>
          </cell>
          <cell r="H744">
            <v>8.0569000000000006</v>
          </cell>
          <cell r="I744">
            <v>7.109</v>
          </cell>
          <cell r="J744">
            <v>5.6871999999999998</v>
          </cell>
          <cell r="K744">
            <v>8.0569000000000006</v>
          </cell>
          <cell r="L744">
            <v>8.5307999999999993</v>
          </cell>
          <cell r="M744">
            <v>11.3744</v>
          </cell>
          <cell r="N744">
            <v>6.6351000000000004</v>
          </cell>
          <cell r="O744">
            <v>8.0569000000000006</v>
          </cell>
        </row>
        <row r="745">
          <cell r="A745" t="str">
            <v>Griffith Assault - alcohol related</v>
          </cell>
          <cell r="B745" t="str">
            <v>Griffith</v>
          </cell>
          <cell r="C745" t="str">
            <v>Assault - alcohol related</v>
          </cell>
          <cell r="D745">
            <v>10.055899999999999</v>
          </cell>
          <cell r="E745">
            <v>10.055899999999999</v>
          </cell>
          <cell r="F745">
            <v>11.7318</v>
          </cell>
          <cell r="G745">
            <v>6.1452999999999998</v>
          </cell>
          <cell r="H745">
            <v>6.7039</v>
          </cell>
          <cell r="I745">
            <v>6.1452999999999998</v>
          </cell>
          <cell r="J745">
            <v>4.4692999999999996</v>
          </cell>
          <cell r="K745">
            <v>6.7039</v>
          </cell>
          <cell r="L745">
            <v>8.9384999999999994</v>
          </cell>
          <cell r="M745">
            <v>12.2905</v>
          </cell>
          <cell r="N745">
            <v>5.5865999999999998</v>
          </cell>
          <cell r="O745">
            <v>11.1732</v>
          </cell>
        </row>
        <row r="746">
          <cell r="A746" t="str">
            <v>Griffith Sexual assault</v>
          </cell>
          <cell r="B746" t="str">
            <v>Griffith</v>
          </cell>
          <cell r="C746" t="str">
            <v>Sexual assault</v>
          </cell>
          <cell r="D746">
            <v>7.6923000000000004</v>
          </cell>
          <cell r="E746">
            <v>15.384600000000001</v>
          </cell>
          <cell r="F746">
            <v>0</v>
          </cell>
          <cell r="G746">
            <v>7.6923000000000004</v>
          </cell>
          <cell r="H746">
            <v>0</v>
          </cell>
          <cell r="I746">
            <v>7.6923000000000004</v>
          </cell>
          <cell r="J746">
            <v>15.384600000000001</v>
          </cell>
          <cell r="K746">
            <v>7.6923000000000004</v>
          </cell>
          <cell r="L746">
            <v>0</v>
          </cell>
          <cell r="M746">
            <v>7.6923000000000004</v>
          </cell>
          <cell r="N746">
            <v>23.076899999999998</v>
          </cell>
          <cell r="O746">
            <v>7.6923000000000004</v>
          </cell>
        </row>
        <row r="747">
          <cell r="A747" t="str">
            <v>Griffith Robbery</v>
          </cell>
          <cell r="B747" t="str">
            <v>Griffith</v>
          </cell>
          <cell r="C747" t="str">
            <v>Robbery</v>
          </cell>
          <cell r="D747">
            <v>0</v>
          </cell>
          <cell r="E747">
            <v>0</v>
          </cell>
          <cell r="F747">
            <v>0</v>
          </cell>
          <cell r="G747">
            <v>0</v>
          </cell>
          <cell r="H747">
            <v>20</v>
          </cell>
          <cell r="I747">
            <v>0</v>
          </cell>
          <cell r="J747">
            <v>0</v>
          </cell>
          <cell r="K747">
            <v>0</v>
          </cell>
          <cell r="L747">
            <v>40</v>
          </cell>
          <cell r="M747">
            <v>0</v>
          </cell>
          <cell r="N747">
            <v>20</v>
          </cell>
          <cell r="O747">
            <v>20</v>
          </cell>
        </row>
        <row r="748">
          <cell r="A748" t="str">
            <v>Griffith Break and enter dwelling</v>
          </cell>
          <cell r="B748" t="str">
            <v>Griffith</v>
          </cell>
          <cell r="C748" t="str">
            <v>Break and enter dwelling</v>
          </cell>
          <cell r="D748">
            <v>8.0882000000000005</v>
          </cell>
          <cell r="E748">
            <v>5.8823999999999996</v>
          </cell>
          <cell r="F748">
            <v>6.6176000000000004</v>
          </cell>
          <cell r="G748">
            <v>6.6176000000000004</v>
          </cell>
          <cell r="H748">
            <v>8.0882000000000005</v>
          </cell>
          <cell r="I748">
            <v>9.5587999999999997</v>
          </cell>
          <cell r="J748">
            <v>8.8234999999999992</v>
          </cell>
          <cell r="K748">
            <v>5.1471</v>
          </cell>
          <cell r="L748">
            <v>7.3529</v>
          </cell>
          <cell r="M748">
            <v>14.7059</v>
          </cell>
          <cell r="N748">
            <v>6.6176000000000004</v>
          </cell>
          <cell r="O748">
            <v>12.5</v>
          </cell>
        </row>
        <row r="749">
          <cell r="A749" t="str">
            <v>Griffith Break and enter non-dwelling</v>
          </cell>
          <cell r="B749" t="str">
            <v>Griffith</v>
          </cell>
          <cell r="C749" t="str">
            <v>Break and enter non-dwelling</v>
          </cell>
          <cell r="D749">
            <v>0</v>
          </cell>
          <cell r="E749">
            <v>4.7618999999999998</v>
          </cell>
          <cell r="F749">
            <v>4.7618999999999998</v>
          </cell>
          <cell r="G749">
            <v>4.7618999999999998</v>
          </cell>
          <cell r="H749">
            <v>19.047599999999999</v>
          </cell>
          <cell r="I749">
            <v>9.5237999999999996</v>
          </cell>
          <cell r="J749">
            <v>4.7618999999999998</v>
          </cell>
          <cell r="K749">
            <v>4.7618999999999998</v>
          </cell>
          <cell r="L749">
            <v>14.2857</v>
          </cell>
          <cell r="M749">
            <v>9.5237999999999996</v>
          </cell>
          <cell r="N749">
            <v>4.7618999999999998</v>
          </cell>
          <cell r="O749">
            <v>19.047599999999999</v>
          </cell>
        </row>
        <row r="750">
          <cell r="A750" t="str">
            <v>Griffith Motor vehicle theft</v>
          </cell>
          <cell r="B750" t="str">
            <v>Griffith</v>
          </cell>
          <cell r="C750" t="str">
            <v>Motor vehicle theft</v>
          </cell>
          <cell r="D750">
            <v>0</v>
          </cell>
          <cell r="E750">
            <v>13.9535</v>
          </cell>
          <cell r="F750">
            <v>9.3023000000000007</v>
          </cell>
          <cell r="G750">
            <v>13.9535</v>
          </cell>
          <cell r="H750">
            <v>4.6512000000000002</v>
          </cell>
          <cell r="I750">
            <v>2.3256000000000001</v>
          </cell>
          <cell r="J750">
            <v>6.9767000000000001</v>
          </cell>
          <cell r="K750">
            <v>6.9767000000000001</v>
          </cell>
          <cell r="L750">
            <v>2.3256000000000001</v>
          </cell>
          <cell r="M750">
            <v>16.2791</v>
          </cell>
          <cell r="N750">
            <v>13.9535</v>
          </cell>
          <cell r="O750">
            <v>9.3023000000000007</v>
          </cell>
        </row>
        <row r="751">
          <cell r="A751" t="str">
            <v>Griffith Steal from motor vehicle</v>
          </cell>
          <cell r="B751" t="str">
            <v>Griffith</v>
          </cell>
          <cell r="C751" t="str">
            <v>Steal from motor vehicle</v>
          </cell>
          <cell r="D751">
            <v>5.7142999999999997</v>
          </cell>
          <cell r="E751">
            <v>5.7142999999999997</v>
          </cell>
          <cell r="F751">
            <v>5.7142999999999997</v>
          </cell>
          <cell r="G751">
            <v>1.4286000000000001</v>
          </cell>
          <cell r="H751">
            <v>2.8571</v>
          </cell>
          <cell r="I751">
            <v>11.428599999999999</v>
          </cell>
          <cell r="J751">
            <v>5.7142999999999997</v>
          </cell>
          <cell r="K751">
            <v>17.142900000000001</v>
          </cell>
          <cell r="L751">
            <v>11.428599999999999</v>
          </cell>
          <cell r="M751">
            <v>20</v>
          </cell>
          <cell r="N751">
            <v>5.7142999999999997</v>
          </cell>
          <cell r="O751">
            <v>7.1429</v>
          </cell>
        </row>
        <row r="752">
          <cell r="A752" t="str">
            <v>Griffith Steal from dwelling</v>
          </cell>
          <cell r="B752" t="str">
            <v>Griffith</v>
          </cell>
          <cell r="C752" t="str">
            <v>Steal from dwelling</v>
          </cell>
          <cell r="D752">
            <v>6.8182</v>
          </cell>
          <cell r="E752">
            <v>13.6364</v>
          </cell>
          <cell r="F752">
            <v>0</v>
          </cell>
          <cell r="G752">
            <v>6.8182</v>
          </cell>
          <cell r="H752">
            <v>13.6364</v>
          </cell>
          <cell r="I752">
            <v>4.5454999999999997</v>
          </cell>
          <cell r="J752">
            <v>4.5454999999999997</v>
          </cell>
          <cell r="K752">
            <v>9.0908999999999995</v>
          </cell>
          <cell r="L752">
            <v>6.8182</v>
          </cell>
          <cell r="M752">
            <v>18.181799999999999</v>
          </cell>
          <cell r="N752">
            <v>4.5454999999999997</v>
          </cell>
          <cell r="O752">
            <v>11.3636</v>
          </cell>
        </row>
        <row r="753">
          <cell r="A753" t="str">
            <v>Griffith Steal from person</v>
          </cell>
          <cell r="B753" t="str">
            <v>Griffith</v>
          </cell>
          <cell r="C753" t="str">
            <v>Steal from person</v>
          </cell>
          <cell r="D753">
            <v>25</v>
          </cell>
          <cell r="E753">
            <v>0</v>
          </cell>
          <cell r="F753">
            <v>0</v>
          </cell>
          <cell r="G753">
            <v>0</v>
          </cell>
          <cell r="H753">
            <v>0</v>
          </cell>
          <cell r="I753">
            <v>12.5</v>
          </cell>
          <cell r="J753">
            <v>25</v>
          </cell>
          <cell r="K753">
            <v>0</v>
          </cell>
          <cell r="L753">
            <v>0</v>
          </cell>
          <cell r="M753">
            <v>12.5</v>
          </cell>
          <cell r="N753">
            <v>0</v>
          </cell>
          <cell r="O753">
            <v>25</v>
          </cell>
        </row>
        <row r="754">
          <cell r="A754" t="str">
            <v>Griffith Malicious damage to property</v>
          </cell>
          <cell r="B754" t="str">
            <v>Griffith</v>
          </cell>
          <cell r="C754" t="str">
            <v>Malicious damage to property</v>
          </cell>
          <cell r="D754">
            <v>9.0592000000000006</v>
          </cell>
          <cell r="E754">
            <v>6.2717999999999998</v>
          </cell>
          <cell r="F754">
            <v>7.3170999999999999</v>
          </cell>
          <cell r="G754">
            <v>8.7108000000000008</v>
          </cell>
          <cell r="H754">
            <v>10.1045</v>
          </cell>
          <cell r="I754">
            <v>5.5749000000000004</v>
          </cell>
          <cell r="J754">
            <v>6.9686000000000003</v>
          </cell>
          <cell r="K754">
            <v>10.452999999999999</v>
          </cell>
          <cell r="L754">
            <v>13.588900000000001</v>
          </cell>
          <cell r="M754">
            <v>7.3170999999999999</v>
          </cell>
          <cell r="N754">
            <v>7.3170999999999999</v>
          </cell>
          <cell r="O754">
            <v>7.3170999999999999</v>
          </cell>
        </row>
        <row r="755">
          <cell r="A755" t="str">
            <v>Griffith Graffiti</v>
          </cell>
          <cell r="B755" t="str">
            <v>Griffith</v>
          </cell>
          <cell r="C755" t="str">
            <v>Graffiti</v>
          </cell>
          <cell r="D755">
            <v>0</v>
          </cell>
          <cell r="E755">
            <v>0</v>
          </cell>
          <cell r="F755">
            <v>0</v>
          </cell>
          <cell r="G755">
            <v>10</v>
          </cell>
          <cell r="H755">
            <v>10</v>
          </cell>
          <cell r="I755">
            <v>0</v>
          </cell>
          <cell r="J755">
            <v>0</v>
          </cell>
          <cell r="K755">
            <v>40</v>
          </cell>
          <cell r="L755">
            <v>20</v>
          </cell>
          <cell r="M755">
            <v>0</v>
          </cell>
          <cell r="N755">
            <v>10</v>
          </cell>
          <cell r="O755">
            <v>10</v>
          </cell>
        </row>
        <row r="756">
          <cell r="A756" t="str">
            <v>Gundagai Assault - domestic violence related</v>
          </cell>
          <cell r="B756" t="str">
            <v>Gundagai</v>
          </cell>
          <cell r="C756" t="str">
            <v>Assault - domestic violence related</v>
          </cell>
          <cell r="D756">
            <v>33.333300000000001</v>
          </cell>
          <cell r="E756">
            <v>0</v>
          </cell>
          <cell r="F756">
            <v>16.666699999999999</v>
          </cell>
          <cell r="G756">
            <v>0</v>
          </cell>
          <cell r="H756">
            <v>16.666699999999999</v>
          </cell>
          <cell r="I756">
            <v>0</v>
          </cell>
          <cell r="J756">
            <v>0</v>
          </cell>
          <cell r="K756">
            <v>0</v>
          </cell>
          <cell r="L756">
            <v>16.666699999999999</v>
          </cell>
          <cell r="M756">
            <v>16.666699999999999</v>
          </cell>
          <cell r="N756">
            <v>0</v>
          </cell>
          <cell r="O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20</v>
          </cell>
          <cell r="I757">
            <v>0</v>
          </cell>
          <cell r="J757">
            <v>0</v>
          </cell>
          <cell r="K757">
            <v>0</v>
          </cell>
          <cell r="L757">
            <v>20</v>
          </cell>
          <cell r="M757">
            <v>0</v>
          </cell>
          <cell r="N757">
            <v>20</v>
          </cell>
          <cell r="O757">
            <v>40</v>
          </cell>
        </row>
        <row r="758">
          <cell r="A758" t="str">
            <v>Gundagai Assault - alcohol related</v>
          </cell>
          <cell r="B758" t="str">
            <v>Gundagai</v>
          </cell>
          <cell r="C758" t="str">
            <v>Assault - alcohol related</v>
          </cell>
          <cell r="D758">
            <v>20</v>
          </cell>
          <cell r="E758">
            <v>0</v>
          </cell>
          <cell r="F758">
            <v>0</v>
          </cell>
          <cell r="G758">
            <v>0</v>
          </cell>
          <cell r="H758">
            <v>20</v>
          </cell>
          <cell r="I758">
            <v>0</v>
          </cell>
          <cell r="J758">
            <v>0</v>
          </cell>
          <cell r="K758">
            <v>0</v>
          </cell>
          <cell r="L758">
            <v>0</v>
          </cell>
          <cell r="M758">
            <v>0</v>
          </cell>
          <cell r="N758">
            <v>20</v>
          </cell>
          <cell r="O758">
            <v>40</v>
          </cell>
        </row>
        <row r="759">
          <cell r="A759" t="str">
            <v>Gundagai Sexual assault</v>
          </cell>
          <cell r="B759" t="str">
            <v>Gundagai</v>
          </cell>
          <cell r="C759" t="str">
            <v>Sexual assault</v>
          </cell>
          <cell r="D759">
            <v>0</v>
          </cell>
          <cell r="E759">
            <v>50</v>
          </cell>
          <cell r="F759">
            <v>0</v>
          </cell>
          <cell r="G759">
            <v>0</v>
          </cell>
          <cell r="H759">
            <v>0</v>
          </cell>
          <cell r="I759">
            <v>50</v>
          </cell>
          <cell r="J759">
            <v>0</v>
          </cell>
          <cell r="K759">
            <v>0</v>
          </cell>
          <cell r="L759">
            <v>0</v>
          </cell>
          <cell r="M759">
            <v>0</v>
          </cell>
          <cell r="N759">
            <v>0</v>
          </cell>
          <cell r="O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row>
        <row r="762">
          <cell r="A762" t="str">
            <v>Gundagai Break and enter non-dwelling</v>
          </cell>
          <cell r="B762" t="str">
            <v>Gundagai</v>
          </cell>
          <cell r="C762" t="str">
            <v>Break and enter non-dwelling</v>
          </cell>
          <cell r="D762">
            <v>0</v>
          </cell>
          <cell r="E762">
            <v>100</v>
          </cell>
          <cell r="F762">
            <v>0</v>
          </cell>
          <cell r="G762">
            <v>0</v>
          </cell>
          <cell r="H762">
            <v>0</v>
          </cell>
          <cell r="I762">
            <v>0</v>
          </cell>
          <cell r="J762">
            <v>0</v>
          </cell>
          <cell r="K762">
            <v>0</v>
          </cell>
          <cell r="L762">
            <v>0</v>
          </cell>
          <cell r="M762">
            <v>0</v>
          </cell>
          <cell r="N762">
            <v>0</v>
          </cell>
          <cell r="O762">
            <v>0</v>
          </cell>
        </row>
        <row r="763">
          <cell r="A763" t="str">
            <v>Gundagai Motor vehicle theft</v>
          </cell>
          <cell r="B763" t="str">
            <v>Gundagai</v>
          </cell>
          <cell r="C763" t="str">
            <v>Motor vehicle theft</v>
          </cell>
          <cell r="D763">
            <v>0</v>
          </cell>
          <cell r="E763">
            <v>0</v>
          </cell>
          <cell r="F763">
            <v>0</v>
          </cell>
          <cell r="G763">
            <v>100</v>
          </cell>
          <cell r="H763">
            <v>0</v>
          </cell>
          <cell r="I763">
            <v>0</v>
          </cell>
          <cell r="J763">
            <v>0</v>
          </cell>
          <cell r="K763">
            <v>0</v>
          </cell>
          <cell r="L763">
            <v>0</v>
          </cell>
          <cell r="M763">
            <v>0</v>
          </cell>
          <cell r="N763">
            <v>0</v>
          </cell>
          <cell r="O763">
            <v>0</v>
          </cell>
        </row>
        <row r="764">
          <cell r="A764" t="str">
            <v>Gundagai Steal from motor vehicle</v>
          </cell>
          <cell r="B764" t="str">
            <v>Gundagai</v>
          </cell>
          <cell r="C764" t="str">
            <v>Steal from motor vehicle</v>
          </cell>
          <cell r="D764">
            <v>0</v>
          </cell>
          <cell r="E764">
            <v>0</v>
          </cell>
          <cell r="F764">
            <v>50</v>
          </cell>
          <cell r="G764">
            <v>0</v>
          </cell>
          <cell r="H764">
            <v>0</v>
          </cell>
          <cell r="I764">
            <v>0</v>
          </cell>
          <cell r="J764">
            <v>0</v>
          </cell>
          <cell r="K764">
            <v>0</v>
          </cell>
          <cell r="L764">
            <v>0</v>
          </cell>
          <cell r="M764">
            <v>50</v>
          </cell>
          <cell r="N764">
            <v>0</v>
          </cell>
          <cell r="O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row>
        <row r="766">
          <cell r="A766" t="str">
            <v>Gundagai Steal from person</v>
          </cell>
          <cell r="B766" t="str">
            <v>Gundagai</v>
          </cell>
          <cell r="C766" t="str">
            <v>Steal from person</v>
          </cell>
          <cell r="D766">
            <v>50</v>
          </cell>
          <cell r="E766">
            <v>0</v>
          </cell>
          <cell r="F766">
            <v>0</v>
          </cell>
          <cell r="G766">
            <v>0</v>
          </cell>
          <cell r="H766">
            <v>0</v>
          </cell>
          <cell r="I766">
            <v>0</v>
          </cell>
          <cell r="J766">
            <v>50</v>
          </cell>
          <cell r="K766">
            <v>0</v>
          </cell>
          <cell r="L766">
            <v>0</v>
          </cell>
          <cell r="M766">
            <v>0</v>
          </cell>
          <cell r="N766">
            <v>0</v>
          </cell>
          <cell r="O766">
            <v>0</v>
          </cell>
        </row>
        <row r="767">
          <cell r="A767" t="str">
            <v>Gundagai Malicious damage to property</v>
          </cell>
          <cell r="B767" t="str">
            <v>Gundagai</v>
          </cell>
          <cell r="C767" t="str">
            <v>Malicious damage to property</v>
          </cell>
          <cell r="D767">
            <v>0</v>
          </cell>
          <cell r="E767">
            <v>0</v>
          </cell>
          <cell r="F767">
            <v>28.571400000000001</v>
          </cell>
          <cell r="G767">
            <v>0</v>
          </cell>
          <cell r="H767">
            <v>14.2857</v>
          </cell>
          <cell r="I767">
            <v>0</v>
          </cell>
          <cell r="J767">
            <v>0</v>
          </cell>
          <cell r="K767">
            <v>0</v>
          </cell>
          <cell r="L767">
            <v>14.2857</v>
          </cell>
          <cell r="M767">
            <v>14.2857</v>
          </cell>
          <cell r="N767">
            <v>0</v>
          </cell>
          <cell r="O767">
            <v>28.571400000000001</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100</v>
          </cell>
        </row>
        <row r="769">
          <cell r="A769" t="str">
            <v>Gunnedah Assault - domestic violence related</v>
          </cell>
          <cell r="B769" t="str">
            <v>Gunnedah</v>
          </cell>
          <cell r="C769" t="str">
            <v>Assault - domestic violence related</v>
          </cell>
          <cell r="D769">
            <v>10.1449</v>
          </cell>
          <cell r="E769">
            <v>7.2464000000000004</v>
          </cell>
          <cell r="F769">
            <v>5.7971000000000004</v>
          </cell>
          <cell r="G769">
            <v>7.2464000000000004</v>
          </cell>
          <cell r="H769">
            <v>4.3478000000000003</v>
          </cell>
          <cell r="I769">
            <v>5.7971000000000004</v>
          </cell>
          <cell r="J769">
            <v>4.3478000000000003</v>
          </cell>
          <cell r="K769">
            <v>5.7971000000000004</v>
          </cell>
          <cell r="L769">
            <v>1.4493</v>
          </cell>
          <cell r="M769">
            <v>21.739100000000001</v>
          </cell>
          <cell r="N769">
            <v>8.6957000000000004</v>
          </cell>
          <cell r="O769">
            <v>17.391300000000001</v>
          </cell>
        </row>
        <row r="770">
          <cell r="A770" t="str">
            <v>Gunnedah Assault - non-domestic violence related</v>
          </cell>
          <cell r="B770" t="str">
            <v>Gunnedah</v>
          </cell>
          <cell r="C770" t="str">
            <v>Assault - non-domestic violence related</v>
          </cell>
          <cell r="D770">
            <v>6.0606</v>
          </cell>
          <cell r="E770">
            <v>10.101000000000001</v>
          </cell>
          <cell r="F770">
            <v>12.1212</v>
          </cell>
          <cell r="G770">
            <v>3.0303</v>
          </cell>
          <cell r="H770">
            <v>13.1313</v>
          </cell>
          <cell r="I770">
            <v>8.0808</v>
          </cell>
          <cell r="J770">
            <v>4.0404</v>
          </cell>
          <cell r="K770">
            <v>7.0707000000000004</v>
          </cell>
          <cell r="L770">
            <v>5.0505000000000004</v>
          </cell>
          <cell r="M770">
            <v>10.101000000000001</v>
          </cell>
          <cell r="N770">
            <v>10.101000000000001</v>
          </cell>
          <cell r="O770">
            <v>11.1111</v>
          </cell>
        </row>
        <row r="771">
          <cell r="A771" t="str">
            <v>Gunnedah Assault - alcohol related</v>
          </cell>
          <cell r="B771" t="str">
            <v>Gunnedah</v>
          </cell>
          <cell r="C771" t="str">
            <v>Assault - alcohol related</v>
          </cell>
          <cell r="D771">
            <v>3.8961000000000001</v>
          </cell>
          <cell r="E771">
            <v>7.7922000000000002</v>
          </cell>
          <cell r="F771">
            <v>11.6883</v>
          </cell>
          <cell r="G771">
            <v>5.1947999999999999</v>
          </cell>
          <cell r="H771">
            <v>7.7922000000000002</v>
          </cell>
          <cell r="I771">
            <v>10.3896</v>
          </cell>
          <cell r="J771">
            <v>3.8961000000000001</v>
          </cell>
          <cell r="K771">
            <v>5.1947999999999999</v>
          </cell>
          <cell r="L771">
            <v>5.1947999999999999</v>
          </cell>
          <cell r="M771">
            <v>18.181799999999999</v>
          </cell>
          <cell r="N771">
            <v>6.4935</v>
          </cell>
          <cell r="O771">
            <v>14.2857</v>
          </cell>
        </row>
        <row r="772">
          <cell r="A772" t="str">
            <v>Gunnedah Sexual assault</v>
          </cell>
          <cell r="B772" t="str">
            <v>Gunnedah</v>
          </cell>
          <cell r="C772" t="str">
            <v>Sexual assault</v>
          </cell>
          <cell r="D772">
            <v>0</v>
          </cell>
          <cell r="E772">
            <v>0</v>
          </cell>
          <cell r="F772">
            <v>25</v>
          </cell>
          <cell r="G772">
            <v>25</v>
          </cell>
          <cell r="H772">
            <v>0</v>
          </cell>
          <cell r="I772">
            <v>25</v>
          </cell>
          <cell r="J772">
            <v>0</v>
          </cell>
          <cell r="K772">
            <v>25</v>
          </cell>
          <cell r="L772">
            <v>0</v>
          </cell>
          <cell r="M772">
            <v>0</v>
          </cell>
          <cell r="N772">
            <v>0</v>
          </cell>
          <cell r="O772">
            <v>0</v>
          </cell>
        </row>
        <row r="773">
          <cell r="A773" t="str">
            <v>Gunnedah Robbery</v>
          </cell>
          <cell r="B773" t="str">
            <v>Gunnedah</v>
          </cell>
          <cell r="C773" t="str">
            <v>Robbery</v>
          </cell>
          <cell r="D773">
            <v>0</v>
          </cell>
          <cell r="E773">
            <v>50</v>
          </cell>
          <cell r="F773">
            <v>0</v>
          </cell>
          <cell r="G773">
            <v>0</v>
          </cell>
          <cell r="H773">
            <v>50</v>
          </cell>
          <cell r="I773">
            <v>0</v>
          </cell>
          <cell r="J773">
            <v>0</v>
          </cell>
          <cell r="K773">
            <v>0</v>
          </cell>
          <cell r="L773">
            <v>0</v>
          </cell>
          <cell r="M773">
            <v>0</v>
          </cell>
          <cell r="N773">
            <v>0</v>
          </cell>
          <cell r="O773">
            <v>0</v>
          </cell>
        </row>
        <row r="774">
          <cell r="A774" t="str">
            <v>Gunnedah Break and enter dwelling</v>
          </cell>
          <cell r="B774" t="str">
            <v>Gunnedah</v>
          </cell>
          <cell r="C774" t="str">
            <v>Break and enter dwelling</v>
          </cell>
          <cell r="D774">
            <v>13.333299999999999</v>
          </cell>
          <cell r="E774">
            <v>4.4443999999999999</v>
          </cell>
          <cell r="F774">
            <v>6.6666999999999996</v>
          </cell>
          <cell r="G774">
            <v>4.4443999999999999</v>
          </cell>
          <cell r="H774">
            <v>6.6666999999999996</v>
          </cell>
          <cell r="I774">
            <v>8.8888999999999996</v>
          </cell>
          <cell r="J774">
            <v>4.4443999999999999</v>
          </cell>
          <cell r="K774">
            <v>11.1111</v>
          </cell>
          <cell r="L774">
            <v>8.8888999999999996</v>
          </cell>
          <cell r="M774">
            <v>6.6666999999999996</v>
          </cell>
          <cell r="N774">
            <v>13.333299999999999</v>
          </cell>
          <cell r="O774">
            <v>11.1111</v>
          </cell>
        </row>
        <row r="775">
          <cell r="A775" t="str">
            <v>Gunnedah Break and enter non-dwelling</v>
          </cell>
          <cell r="B775" t="str">
            <v>Gunnedah</v>
          </cell>
          <cell r="C775" t="str">
            <v>Break and enter non-dwelling</v>
          </cell>
          <cell r="D775">
            <v>17.857099999999999</v>
          </cell>
          <cell r="E775">
            <v>14.2857</v>
          </cell>
          <cell r="F775">
            <v>0</v>
          </cell>
          <cell r="G775">
            <v>0</v>
          </cell>
          <cell r="H775">
            <v>10.7143</v>
          </cell>
          <cell r="I775">
            <v>25</v>
          </cell>
          <cell r="J775">
            <v>3.5714000000000001</v>
          </cell>
          <cell r="K775">
            <v>3.5714000000000001</v>
          </cell>
          <cell r="L775">
            <v>10.7143</v>
          </cell>
          <cell r="M775">
            <v>10.7143</v>
          </cell>
          <cell r="N775">
            <v>3.5714000000000001</v>
          </cell>
          <cell r="O775">
            <v>0</v>
          </cell>
        </row>
        <row r="776">
          <cell r="A776" t="str">
            <v>Gunnedah Motor vehicle theft</v>
          </cell>
          <cell r="B776" t="str">
            <v>Gunnedah</v>
          </cell>
          <cell r="C776" t="str">
            <v>Motor vehicle theft</v>
          </cell>
          <cell r="D776">
            <v>0</v>
          </cell>
          <cell r="E776">
            <v>20</v>
          </cell>
          <cell r="F776">
            <v>0</v>
          </cell>
          <cell r="G776">
            <v>10</v>
          </cell>
          <cell r="H776">
            <v>10</v>
          </cell>
          <cell r="I776">
            <v>0</v>
          </cell>
          <cell r="J776">
            <v>0</v>
          </cell>
          <cell r="K776">
            <v>50</v>
          </cell>
          <cell r="L776">
            <v>0</v>
          </cell>
          <cell r="M776">
            <v>0</v>
          </cell>
          <cell r="N776">
            <v>0</v>
          </cell>
          <cell r="O776">
            <v>10</v>
          </cell>
        </row>
        <row r="777">
          <cell r="A777" t="str">
            <v>Gunnedah Steal from motor vehicle</v>
          </cell>
          <cell r="B777" t="str">
            <v>Gunnedah</v>
          </cell>
          <cell r="C777" t="str">
            <v>Steal from motor vehicle</v>
          </cell>
          <cell r="D777">
            <v>6.25</v>
          </cell>
          <cell r="E777">
            <v>6.25</v>
          </cell>
          <cell r="F777">
            <v>0</v>
          </cell>
          <cell r="G777">
            <v>6.25</v>
          </cell>
          <cell r="H777">
            <v>6.25</v>
          </cell>
          <cell r="I777">
            <v>3.125</v>
          </cell>
          <cell r="J777">
            <v>0</v>
          </cell>
          <cell r="K777">
            <v>15.625</v>
          </cell>
          <cell r="L777">
            <v>12.5</v>
          </cell>
          <cell r="M777">
            <v>15.625</v>
          </cell>
          <cell r="N777">
            <v>9.375</v>
          </cell>
          <cell r="O777">
            <v>18.75</v>
          </cell>
        </row>
        <row r="778">
          <cell r="A778" t="str">
            <v>Gunnedah Steal from dwelling</v>
          </cell>
          <cell r="B778" t="str">
            <v>Gunnedah</v>
          </cell>
          <cell r="C778" t="str">
            <v>Steal from dwelling</v>
          </cell>
          <cell r="D778">
            <v>12</v>
          </cell>
          <cell r="E778">
            <v>0</v>
          </cell>
          <cell r="F778">
            <v>20</v>
          </cell>
          <cell r="G778">
            <v>16</v>
          </cell>
          <cell r="H778">
            <v>4</v>
          </cell>
          <cell r="I778">
            <v>0</v>
          </cell>
          <cell r="J778">
            <v>0</v>
          </cell>
          <cell r="K778">
            <v>8</v>
          </cell>
          <cell r="L778">
            <v>0</v>
          </cell>
          <cell r="M778">
            <v>16</v>
          </cell>
          <cell r="N778">
            <v>12</v>
          </cell>
          <cell r="O778">
            <v>12</v>
          </cell>
        </row>
        <row r="779">
          <cell r="A779" t="str">
            <v>Gunnedah Steal from person</v>
          </cell>
          <cell r="B779" t="str">
            <v>Gunnedah</v>
          </cell>
          <cell r="C779" t="str">
            <v>Steal from person</v>
          </cell>
          <cell r="D779">
            <v>0</v>
          </cell>
          <cell r="E779">
            <v>0</v>
          </cell>
          <cell r="F779">
            <v>0</v>
          </cell>
          <cell r="G779">
            <v>50</v>
          </cell>
          <cell r="H779">
            <v>0</v>
          </cell>
          <cell r="I779">
            <v>0</v>
          </cell>
          <cell r="J779">
            <v>0</v>
          </cell>
          <cell r="K779">
            <v>0</v>
          </cell>
          <cell r="L779">
            <v>50</v>
          </cell>
          <cell r="M779">
            <v>0</v>
          </cell>
          <cell r="N779">
            <v>0</v>
          </cell>
          <cell r="O779">
            <v>0</v>
          </cell>
        </row>
        <row r="780">
          <cell r="A780" t="str">
            <v>Gunnedah Malicious damage to property</v>
          </cell>
          <cell r="B780" t="str">
            <v>Gunnedah</v>
          </cell>
          <cell r="C780" t="str">
            <v>Malicious damage to property</v>
          </cell>
          <cell r="D780">
            <v>5.5118</v>
          </cell>
          <cell r="E780">
            <v>4.7244000000000002</v>
          </cell>
          <cell r="F780">
            <v>9.4488000000000003</v>
          </cell>
          <cell r="G780">
            <v>5.5118</v>
          </cell>
          <cell r="H780">
            <v>7.0865999999999998</v>
          </cell>
          <cell r="I780">
            <v>3.9369999999999998</v>
          </cell>
          <cell r="J780">
            <v>11.0236</v>
          </cell>
          <cell r="K780">
            <v>7.8739999999999997</v>
          </cell>
          <cell r="L780">
            <v>5.5118</v>
          </cell>
          <cell r="M780">
            <v>10.2362</v>
          </cell>
          <cell r="N780">
            <v>15.747999999999999</v>
          </cell>
          <cell r="O780">
            <v>13.3858</v>
          </cell>
        </row>
        <row r="781">
          <cell r="A781" t="str">
            <v>Gunnedah Graffiti</v>
          </cell>
          <cell r="B781" t="str">
            <v>Gunnedah</v>
          </cell>
          <cell r="C781" t="str">
            <v>Graffiti</v>
          </cell>
          <cell r="D781">
            <v>0</v>
          </cell>
          <cell r="E781">
            <v>0</v>
          </cell>
          <cell r="F781">
            <v>0</v>
          </cell>
          <cell r="G781">
            <v>0</v>
          </cell>
          <cell r="H781">
            <v>0</v>
          </cell>
          <cell r="I781">
            <v>0</v>
          </cell>
          <cell r="J781">
            <v>20</v>
          </cell>
          <cell r="K781">
            <v>40</v>
          </cell>
          <cell r="L781">
            <v>20</v>
          </cell>
          <cell r="M781">
            <v>0</v>
          </cell>
          <cell r="N781">
            <v>0</v>
          </cell>
          <cell r="O781">
            <v>20</v>
          </cell>
        </row>
        <row r="782">
          <cell r="A782" t="str">
            <v>Guyra Assault - domestic violence related</v>
          </cell>
          <cell r="B782" t="str">
            <v>Guyra</v>
          </cell>
          <cell r="C782" t="str">
            <v>Assault - domestic violence related</v>
          </cell>
          <cell r="D782">
            <v>11.538500000000001</v>
          </cell>
          <cell r="E782">
            <v>0</v>
          </cell>
          <cell r="F782">
            <v>0</v>
          </cell>
          <cell r="G782">
            <v>3.8462000000000001</v>
          </cell>
          <cell r="H782">
            <v>0</v>
          </cell>
          <cell r="I782">
            <v>15.384600000000001</v>
          </cell>
          <cell r="J782">
            <v>3.8462000000000001</v>
          </cell>
          <cell r="K782">
            <v>11.538500000000001</v>
          </cell>
          <cell r="L782">
            <v>7.6923000000000004</v>
          </cell>
          <cell r="M782">
            <v>7.6923000000000004</v>
          </cell>
          <cell r="N782">
            <v>19.230799999999999</v>
          </cell>
          <cell r="O782">
            <v>19.230799999999999</v>
          </cell>
        </row>
        <row r="783">
          <cell r="A783" t="str">
            <v>Guyra Assault - non-domestic violence related</v>
          </cell>
          <cell r="B783" t="str">
            <v>Guyra</v>
          </cell>
          <cell r="C783" t="str">
            <v>Assault - non-domestic violence related</v>
          </cell>
          <cell r="D783">
            <v>3.2258</v>
          </cell>
          <cell r="E783">
            <v>3.2258</v>
          </cell>
          <cell r="F783">
            <v>6.4516</v>
          </cell>
          <cell r="G783">
            <v>6.4516</v>
          </cell>
          <cell r="H783">
            <v>19.354800000000001</v>
          </cell>
          <cell r="I783">
            <v>9.6774000000000004</v>
          </cell>
          <cell r="J783">
            <v>0</v>
          </cell>
          <cell r="K783">
            <v>12.9032</v>
          </cell>
          <cell r="L783">
            <v>3.2258</v>
          </cell>
          <cell r="M783">
            <v>16.129000000000001</v>
          </cell>
          <cell r="N783">
            <v>9.6774000000000004</v>
          </cell>
          <cell r="O783">
            <v>9.6774000000000004</v>
          </cell>
        </row>
        <row r="784">
          <cell r="A784" t="str">
            <v>Guyra Assault - alcohol related</v>
          </cell>
          <cell r="B784" t="str">
            <v>Guyra</v>
          </cell>
          <cell r="C784" t="str">
            <v>Assault - alcohol related</v>
          </cell>
          <cell r="D784">
            <v>6.4516</v>
          </cell>
          <cell r="E784">
            <v>3.2258</v>
          </cell>
          <cell r="F784">
            <v>3.2258</v>
          </cell>
          <cell r="G784">
            <v>9.6774000000000004</v>
          </cell>
          <cell r="H784">
            <v>3.2258</v>
          </cell>
          <cell r="I784">
            <v>0</v>
          </cell>
          <cell r="J784">
            <v>0</v>
          </cell>
          <cell r="K784">
            <v>16.129000000000001</v>
          </cell>
          <cell r="L784">
            <v>3.2258</v>
          </cell>
          <cell r="M784">
            <v>12.9032</v>
          </cell>
          <cell r="N784">
            <v>22.5806</v>
          </cell>
          <cell r="O784">
            <v>19.354800000000001</v>
          </cell>
        </row>
        <row r="785">
          <cell r="A785" t="str">
            <v>Guyra Sexual assault</v>
          </cell>
          <cell r="B785" t="str">
            <v>Guyra</v>
          </cell>
          <cell r="C785" t="str">
            <v>Sexual assault</v>
          </cell>
          <cell r="D785">
            <v>0</v>
          </cell>
          <cell r="E785">
            <v>0</v>
          </cell>
          <cell r="F785">
            <v>33.333300000000001</v>
          </cell>
          <cell r="G785">
            <v>0</v>
          </cell>
          <cell r="H785">
            <v>0</v>
          </cell>
          <cell r="I785">
            <v>0</v>
          </cell>
          <cell r="J785">
            <v>0</v>
          </cell>
          <cell r="K785">
            <v>0</v>
          </cell>
          <cell r="L785">
            <v>33.333300000000001</v>
          </cell>
          <cell r="M785">
            <v>0</v>
          </cell>
          <cell r="N785">
            <v>33.333300000000001</v>
          </cell>
          <cell r="O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row>
        <row r="787">
          <cell r="A787" t="str">
            <v>Guyra Break and enter dwelling</v>
          </cell>
          <cell r="B787" t="str">
            <v>Guyra</v>
          </cell>
          <cell r="C787" t="str">
            <v>Break and enter dwelling</v>
          </cell>
          <cell r="D787">
            <v>0</v>
          </cell>
          <cell r="E787">
            <v>0</v>
          </cell>
          <cell r="F787">
            <v>0</v>
          </cell>
          <cell r="G787">
            <v>0</v>
          </cell>
          <cell r="H787">
            <v>0</v>
          </cell>
          <cell r="I787">
            <v>0</v>
          </cell>
          <cell r="J787">
            <v>0</v>
          </cell>
          <cell r="K787">
            <v>0</v>
          </cell>
          <cell r="L787">
            <v>100</v>
          </cell>
          <cell r="M787">
            <v>0</v>
          </cell>
          <cell r="N787">
            <v>0</v>
          </cell>
          <cell r="O787">
            <v>0</v>
          </cell>
        </row>
        <row r="788">
          <cell r="A788" t="str">
            <v>Guyra Break and enter non-dwelling</v>
          </cell>
          <cell r="B788" t="str">
            <v>Guyra</v>
          </cell>
          <cell r="C788" t="str">
            <v>Break and enter non-dwelling</v>
          </cell>
          <cell r="D788">
            <v>40</v>
          </cell>
          <cell r="E788">
            <v>20</v>
          </cell>
          <cell r="F788">
            <v>20</v>
          </cell>
          <cell r="G788">
            <v>0</v>
          </cell>
          <cell r="H788">
            <v>0</v>
          </cell>
          <cell r="I788">
            <v>20</v>
          </cell>
          <cell r="J788">
            <v>0</v>
          </cell>
          <cell r="K788">
            <v>0</v>
          </cell>
          <cell r="L788">
            <v>0</v>
          </cell>
          <cell r="M788">
            <v>0</v>
          </cell>
          <cell r="N788">
            <v>0</v>
          </cell>
          <cell r="O788">
            <v>0</v>
          </cell>
        </row>
        <row r="789">
          <cell r="A789" t="str">
            <v>Guyra Motor vehicle theft</v>
          </cell>
          <cell r="B789" t="str">
            <v>Guyra</v>
          </cell>
          <cell r="C789" t="str">
            <v>Motor vehicle theft</v>
          </cell>
          <cell r="D789">
            <v>0</v>
          </cell>
          <cell r="E789">
            <v>0</v>
          </cell>
          <cell r="F789">
            <v>25</v>
          </cell>
          <cell r="G789">
            <v>0</v>
          </cell>
          <cell r="H789">
            <v>0</v>
          </cell>
          <cell r="I789">
            <v>25</v>
          </cell>
          <cell r="J789">
            <v>25</v>
          </cell>
          <cell r="K789">
            <v>0</v>
          </cell>
          <cell r="L789">
            <v>25</v>
          </cell>
          <cell r="M789">
            <v>0</v>
          </cell>
          <cell r="N789">
            <v>0</v>
          </cell>
          <cell r="O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100</v>
          </cell>
          <cell r="O790">
            <v>0</v>
          </cell>
        </row>
        <row r="791">
          <cell r="A791" t="str">
            <v>Guyra Steal from dwelling</v>
          </cell>
          <cell r="B791" t="str">
            <v>Guyra</v>
          </cell>
          <cell r="C791" t="str">
            <v>Steal from dwelling</v>
          </cell>
          <cell r="D791">
            <v>0</v>
          </cell>
          <cell r="E791">
            <v>0</v>
          </cell>
          <cell r="F791">
            <v>14.2857</v>
          </cell>
          <cell r="G791">
            <v>14.2857</v>
          </cell>
          <cell r="H791">
            <v>0</v>
          </cell>
          <cell r="I791">
            <v>14.2857</v>
          </cell>
          <cell r="J791">
            <v>14.2857</v>
          </cell>
          <cell r="K791">
            <v>14.2857</v>
          </cell>
          <cell r="L791">
            <v>14.2857</v>
          </cell>
          <cell r="M791">
            <v>0</v>
          </cell>
          <cell r="N791">
            <v>14.2857</v>
          </cell>
          <cell r="O791">
            <v>0</v>
          </cell>
        </row>
        <row r="792">
          <cell r="A792" t="str">
            <v>Guyra Steal from person</v>
          </cell>
          <cell r="B792" t="str">
            <v>Guyra</v>
          </cell>
          <cell r="C792" t="str">
            <v>Steal from person</v>
          </cell>
          <cell r="D792">
            <v>0</v>
          </cell>
          <cell r="E792">
            <v>0</v>
          </cell>
          <cell r="F792">
            <v>0</v>
          </cell>
          <cell r="G792">
            <v>0</v>
          </cell>
          <cell r="H792">
            <v>0</v>
          </cell>
          <cell r="I792">
            <v>0</v>
          </cell>
          <cell r="J792">
            <v>50</v>
          </cell>
          <cell r="K792">
            <v>0</v>
          </cell>
          <cell r="L792">
            <v>0</v>
          </cell>
          <cell r="M792">
            <v>50</v>
          </cell>
          <cell r="N792">
            <v>0</v>
          </cell>
          <cell r="O792">
            <v>0</v>
          </cell>
        </row>
        <row r="793">
          <cell r="A793" t="str">
            <v>Guyra Malicious damage to property</v>
          </cell>
          <cell r="B793" t="str">
            <v>Guyra</v>
          </cell>
          <cell r="C793" t="str">
            <v>Malicious damage to property</v>
          </cell>
          <cell r="D793">
            <v>11.9048</v>
          </cell>
          <cell r="E793">
            <v>9.5237999999999996</v>
          </cell>
          <cell r="F793">
            <v>9.5237999999999996</v>
          </cell>
          <cell r="G793">
            <v>11.9048</v>
          </cell>
          <cell r="H793">
            <v>9.5237999999999996</v>
          </cell>
          <cell r="I793">
            <v>4.7618999999999998</v>
          </cell>
          <cell r="J793">
            <v>2.3809999999999998</v>
          </cell>
          <cell r="K793">
            <v>2.3809999999999998</v>
          </cell>
          <cell r="L793">
            <v>19.047599999999999</v>
          </cell>
          <cell r="M793">
            <v>9.5237999999999996</v>
          </cell>
          <cell r="N793">
            <v>2.3809999999999998</v>
          </cell>
          <cell r="O793">
            <v>7.1429</v>
          </cell>
        </row>
        <row r="794">
          <cell r="A794" t="str">
            <v>Guyra Graffiti</v>
          </cell>
          <cell r="B794" t="str">
            <v>Guyra</v>
          </cell>
          <cell r="C794" t="str">
            <v>Graffiti</v>
          </cell>
          <cell r="D794">
            <v>100</v>
          </cell>
          <cell r="E794">
            <v>0</v>
          </cell>
          <cell r="F794">
            <v>0</v>
          </cell>
          <cell r="G794">
            <v>0</v>
          </cell>
          <cell r="H794">
            <v>0</v>
          </cell>
          <cell r="I794">
            <v>0</v>
          </cell>
          <cell r="J794">
            <v>0</v>
          </cell>
          <cell r="K794">
            <v>0</v>
          </cell>
          <cell r="L794">
            <v>0</v>
          </cell>
          <cell r="M794">
            <v>0</v>
          </cell>
          <cell r="N794">
            <v>0</v>
          </cell>
          <cell r="O794">
            <v>0</v>
          </cell>
        </row>
        <row r="795">
          <cell r="A795" t="str">
            <v>Gwydir Assault - domestic violence related</v>
          </cell>
          <cell r="B795" t="str">
            <v>Gwydir</v>
          </cell>
          <cell r="C795" t="str">
            <v>Assault - domestic violence related</v>
          </cell>
          <cell r="D795">
            <v>0</v>
          </cell>
          <cell r="E795">
            <v>14.2857</v>
          </cell>
          <cell r="F795">
            <v>0</v>
          </cell>
          <cell r="G795">
            <v>14.2857</v>
          </cell>
          <cell r="H795">
            <v>0</v>
          </cell>
          <cell r="I795">
            <v>14.2857</v>
          </cell>
          <cell r="J795">
            <v>0</v>
          </cell>
          <cell r="K795">
            <v>14.2857</v>
          </cell>
          <cell r="L795">
            <v>42.857100000000003</v>
          </cell>
          <cell r="M795">
            <v>0</v>
          </cell>
          <cell r="N795">
            <v>0</v>
          </cell>
          <cell r="O795">
            <v>0</v>
          </cell>
        </row>
        <row r="796">
          <cell r="A796" t="str">
            <v>Gwydir Assault - non-domestic violence related</v>
          </cell>
          <cell r="B796" t="str">
            <v>Gwydir</v>
          </cell>
          <cell r="C796" t="str">
            <v>Assault - non-domestic violence related</v>
          </cell>
          <cell r="D796">
            <v>4.1666999999999996</v>
          </cell>
          <cell r="E796">
            <v>12.5</v>
          </cell>
          <cell r="F796">
            <v>8.3332999999999995</v>
          </cell>
          <cell r="G796">
            <v>12.5</v>
          </cell>
          <cell r="H796">
            <v>20.833300000000001</v>
          </cell>
          <cell r="I796">
            <v>8.3332999999999995</v>
          </cell>
          <cell r="J796">
            <v>4.1666999999999996</v>
          </cell>
          <cell r="K796">
            <v>4.1666999999999996</v>
          </cell>
          <cell r="L796">
            <v>16.666699999999999</v>
          </cell>
          <cell r="M796">
            <v>4.1666999999999996</v>
          </cell>
          <cell r="N796">
            <v>4.1666999999999996</v>
          </cell>
          <cell r="O796">
            <v>0</v>
          </cell>
        </row>
        <row r="797">
          <cell r="A797" t="str">
            <v>Gwydir Assault - alcohol related</v>
          </cell>
          <cell r="B797" t="str">
            <v>Gwydir</v>
          </cell>
          <cell r="C797" t="str">
            <v>Assault - alcohol related</v>
          </cell>
          <cell r="D797">
            <v>0</v>
          </cell>
          <cell r="E797">
            <v>17.647099999999998</v>
          </cell>
          <cell r="F797">
            <v>11.764699999999999</v>
          </cell>
          <cell r="G797">
            <v>17.647099999999998</v>
          </cell>
          <cell r="H797">
            <v>11.764699999999999</v>
          </cell>
          <cell r="I797">
            <v>11.764699999999999</v>
          </cell>
          <cell r="J797">
            <v>5.8823999999999996</v>
          </cell>
          <cell r="K797">
            <v>5.8823999999999996</v>
          </cell>
          <cell r="L797">
            <v>17.647099999999998</v>
          </cell>
          <cell r="M797">
            <v>0</v>
          </cell>
          <cell r="N797">
            <v>0</v>
          </cell>
          <cell r="O797">
            <v>0</v>
          </cell>
        </row>
        <row r="798">
          <cell r="A798" t="str">
            <v>Gwydir Sexual assault</v>
          </cell>
          <cell r="B798" t="str">
            <v>Gwydir</v>
          </cell>
          <cell r="C798" t="str">
            <v>Sexual assault</v>
          </cell>
          <cell r="D798">
            <v>0</v>
          </cell>
          <cell r="E798">
            <v>0</v>
          </cell>
          <cell r="F798">
            <v>50</v>
          </cell>
          <cell r="G798">
            <v>0</v>
          </cell>
          <cell r="H798">
            <v>0</v>
          </cell>
          <cell r="I798">
            <v>0</v>
          </cell>
          <cell r="J798">
            <v>0</v>
          </cell>
          <cell r="K798">
            <v>0</v>
          </cell>
          <cell r="L798">
            <v>0</v>
          </cell>
          <cell r="M798">
            <v>0</v>
          </cell>
          <cell r="N798">
            <v>50</v>
          </cell>
          <cell r="O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row>
        <row r="800">
          <cell r="A800" t="str">
            <v>Gwydir Break and enter dwelling</v>
          </cell>
          <cell r="B800" t="str">
            <v>Gwydir</v>
          </cell>
          <cell r="C800" t="str">
            <v>Break and enter dwelling</v>
          </cell>
          <cell r="D800">
            <v>0</v>
          </cell>
          <cell r="E800">
            <v>0</v>
          </cell>
          <cell r="F800">
            <v>0</v>
          </cell>
          <cell r="G800">
            <v>40</v>
          </cell>
          <cell r="H800">
            <v>0</v>
          </cell>
          <cell r="I800">
            <v>20</v>
          </cell>
          <cell r="J800">
            <v>0</v>
          </cell>
          <cell r="K800">
            <v>20</v>
          </cell>
          <cell r="L800">
            <v>0</v>
          </cell>
          <cell r="M800">
            <v>0</v>
          </cell>
          <cell r="N800">
            <v>20</v>
          </cell>
          <cell r="O800">
            <v>0</v>
          </cell>
        </row>
        <row r="801">
          <cell r="A801" t="str">
            <v>Gwydir Break and enter non-dwelling</v>
          </cell>
          <cell r="B801" t="str">
            <v>Gwydir</v>
          </cell>
          <cell r="C801" t="str">
            <v>Break and enter non-dwelling</v>
          </cell>
          <cell r="D801">
            <v>0</v>
          </cell>
          <cell r="E801">
            <v>0</v>
          </cell>
          <cell r="F801">
            <v>33.333300000000001</v>
          </cell>
          <cell r="G801">
            <v>0</v>
          </cell>
          <cell r="H801">
            <v>16.666699999999999</v>
          </cell>
          <cell r="I801">
            <v>0</v>
          </cell>
          <cell r="J801">
            <v>16.666699999999999</v>
          </cell>
          <cell r="K801">
            <v>0</v>
          </cell>
          <cell r="L801">
            <v>0</v>
          </cell>
          <cell r="M801">
            <v>16.666699999999999</v>
          </cell>
          <cell r="N801">
            <v>16.666699999999999</v>
          </cell>
          <cell r="O801">
            <v>0</v>
          </cell>
        </row>
        <row r="802">
          <cell r="A802" t="str">
            <v>Gwydir Motor vehicle theft</v>
          </cell>
          <cell r="B802" t="str">
            <v>Gwydir</v>
          </cell>
          <cell r="C802" t="str">
            <v>Motor vehicle theft</v>
          </cell>
          <cell r="D802">
            <v>0</v>
          </cell>
          <cell r="E802">
            <v>0</v>
          </cell>
          <cell r="F802">
            <v>0</v>
          </cell>
          <cell r="G802">
            <v>0</v>
          </cell>
          <cell r="H802">
            <v>0</v>
          </cell>
          <cell r="I802">
            <v>0</v>
          </cell>
          <cell r="J802">
            <v>100</v>
          </cell>
          <cell r="K802">
            <v>0</v>
          </cell>
          <cell r="L802">
            <v>0</v>
          </cell>
          <cell r="M802">
            <v>0</v>
          </cell>
          <cell r="N802">
            <v>0</v>
          </cell>
          <cell r="O802">
            <v>0</v>
          </cell>
        </row>
        <row r="803">
          <cell r="A803" t="str">
            <v>Gwydir Steal from motor vehicle</v>
          </cell>
          <cell r="B803" t="str">
            <v>Gwydir</v>
          </cell>
          <cell r="C803" t="str">
            <v>Steal from motor vehicle</v>
          </cell>
          <cell r="D803">
            <v>0</v>
          </cell>
          <cell r="E803">
            <v>0</v>
          </cell>
          <cell r="F803">
            <v>0</v>
          </cell>
          <cell r="G803">
            <v>0</v>
          </cell>
          <cell r="H803">
            <v>50</v>
          </cell>
          <cell r="I803">
            <v>0</v>
          </cell>
          <cell r="J803">
            <v>0</v>
          </cell>
          <cell r="K803">
            <v>50</v>
          </cell>
          <cell r="L803">
            <v>0</v>
          </cell>
          <cell r="M803">
            <v>0</v>
          </cell>
          <cell r="N803">
            <v>0</v>
          </cell>
          <cell r="O803">
            <v>0</v>
          </cell>
        </row>
        <row r="804">
          <cell r="A804" t="str">
            <v>Gwydir Steal from dwelling</v>
          </cell>
          <cell r="B804" t="str">
            <v>Gwydir</v>
          </cell>
          <cell r="C804" t="str">
            <v>Steal from dwelling</v>
          </cell>
          <cell r="D804">
            <v>0</v>
          </cell>
          <cell r="E804">
            <v>0</v>
          </cell>
          <cell r="F804">
            <v>14.2857</v>
          </cell>
          <cell r="G804">
            <v>28.571400000000001</v>
          </cell>
          <cell r="H804">
            <v>0</v>
          </cell>
          <cell r="I804">
            <v>0</v>
          </cell>
          <cell r="J804">
            <v>0</v>
          </cell>
          <cell r="K804">
            <v>14.2857</v>
          </cell>
          <cell r="L804">
            <v>0</v>
          </cell>
          <cell r="M804">
            <v>14.2857</v>
          </cell>
          <cell r="N804">
            <v>14.2857</v>
          </cell>
          <cell r="O804">
            <v>14.2857</v>
          </cell>
        </row>
        <row r="805">
          <cell r="A805" t="str">
            <v>Gwydir Steal from person</v>
          </cell>
          <cell r="B805" t="str">
            <v>Gwydir</v>
          </cell>
          <cell r="C805" t="str">
            <v>Steal from person</v>
          </cell>
          <cell r="D805">
            <v>0</v>
          </cell>
          <cell r="E805">
            <v>0</v>
          </cell>
          <cell r="F805">
            <v>0</v>
          </cell>
          <cell r="G805">
            <v>0</v>
          </cell>
          <cell r="H805">
            <v>0</v>
          </cell>
          <cell r="I805">
            <v>0</v>
          </cell>
          <cell r="J805">
            <v>0</v>
          </cell>
          <cell r="K805">
            <v>0</v>
          </cell>
          <cell r="L805">
            <v>0</v>
          </cell>
          <cell r="M805">
            <v>0</v>
          </cell>
          <cell r="N805">
            <v>0</v>
          </cell>
          <cell r="O805">
            <v>100</v>
          </cell>
        </row>
        <row r="806">
          <cell r="A806" t="str">
            <v>Gwydir Malicious damage to property</v>
          </cell>
          <cell r="B806" t="str">
            <v>Gwydir</v>
          </cell>
          <cell r="C806" t="str">
            <v>Malicious damage to property</v>
          </cell>
          <cell r="D806">
            <v>5.8823999999999996</v>
          </cell>
          <cell r="E806">
            <v>29.411799999999999</v>
          </cell>
          <cell r="F806">
            <v>5.8823999999999996</v>
          </cell>
          <cell r="G806">
            <v>11.764699999999999</v>
          </cell>
          <cell r="H806">
            <v>0</v>
          </cell>
          <cell r="I806">
            <v>0</v>
          </cell>
          <cell r="J806">
            <v>0</v>
          </cell>
          <cell r="K806">
            <v>0</v>
          </cell>
          <cell r="L806">
            <v>29.411799999999999</v>
          </cell>
          <cell r="M806">
            <v>5.8823999999999996</v>
          </cell>
          <cell r="N806">
            <v>5.8823999999999996</v>
          </cell>
          <cell r="O806">
            <v>5.8823999999999996</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row>
        <row r="808">
          <cell r="A808" t="str">
            <v>Harden Assault - domestic violence related</v>
          </cell>
          <cell r="B808" t="str">
            <v>Harden</v>
          </cell>
          <cell r="C808" t="str">
            <v>Assault - domestic violence related</v>
          </cell>
          <cell r="D808">
            <v>12.5</v>
          </cell>
          <cell r="E808">
            <v>0</v>
          </cell>
          <cell r="F808">
            <v>0</v>
          </cell>
          <cell r="G808">
            <v>0</v>
          </cell>
          <cell r="H808">
            <v>0</v>
          </cell>
          <cell r="I808">
            <v>12.5</v>
          </cell>
          <cell r="J808">
            <v>12.5</v>
          </cell>
          <cell r="K808">
            <v>25</v>
          </cell>
          <cell r="L808">
            <v>0</v>
          </cell>
          <cell r="M808">
            <v>0</v>
          </cell>
          <cell r="N808">
            <v>0</v>
          </cell>
          <cell r="O808">
            <v>37.5</v>
          </cell>
        </row>
        <row r="809">
          <cell r="A809" t="str">
            <v>Harden Assault - non-domestic violence related</v>
          </cell>
          <cell r="B809" t="str">
            <v>Harden</v>
          </cell>
          <cell r="C809" t="str">
            <v>Assault - non-domestic violence related</v>
          </cell>
          <cell r="D809">
            <v>0</v>
          </cell>
          <cell r="E809">
            <v>0</v>
          </cell>
          <cell r="F809">
            <v>0</v>
          </cell>
          <cell r="G809">
            <v>33.333300000000001</v>
          </cell>
          <cell r="H809">
            <v>11.1111</v>
          </cell>
          <cell r="I809">
            <v>11.1111</v>
          </cell>
          <cell r="J809">
            <v>0</v>
          </cell>
          <cell r="K809">
            <v>11.1111</v>
          </cell>
          <cell r="L809">
            <v>11.1111</v>
          </cell>
          <cell r="M809">
            <v>11.1111</v>
          </cell>
          <cell r="N809">
            <v>0</v>
          </cell>
          <cell r="O809">
            <v>11.1111</v>
          </cell>
        </row>
        <row r="810">
          <cell r="A810" t="str">
            <v>Harden Assault - alcohol related</v>
          </cell>
          <cell r="B810" t="str">
            <v>Harden</v>
          </cell>
          <cell r="C810" t="str">
            <v>Assault - alcohol related</v>
          </cell>
          <cell r="D810">
            <v>0</v>
          </cell>
          <cell r="E810">
            <v>0</v>
          </cell>
          <cell r="F810">
            <v>0</v>
          </cell>
          <cell r="G810">
            <v>27.2727</v>
          </cell>
          <cell r="H810">
            <v>9.0908999999999995</v>
          </cell>
          <cell r="I810">
            <v>18.181799999999999</v>
          </cell>
          <cell r="J810">
            <v>0</v>
          </cell>
          <cell r="K810">
            <v>18.181799999999999</v>
          </cell>
          <cell r="L810">
            <v>0</v>
          </cell>
          <cell r="M810">
            <v>9.0908999999999995</v>
          </cell>
          <cell r="N810">
            <v>0</v>
          </cell>
          <cell r="O810">
            <v>18.181799999999999</v>
          </cell>
        </row>
        <row r="811">
          <cell r="A811" t="str">
            <v>Harden Sexual assault</v>
          </cell>
          <cell r="B811" t="str">
            <v>Harden</v>
          </cell>
          <cell r="C811" t="str">
            <v>Sexual assault</v>
          </cell>
          <cell r="D811">
            <v>0</v>
          </cell>
          <cell r="E811">
            <v>0</v>
          </cell>
          <cell r="F811">
            <v>0</v>
          </cell>
          <cell r="G811">
            <v>0</v>
          </cell>
          <cell r="H811">
            <v>100</v>
          </cell>
          <cell r="I811">
            <v>0</v>
          </cell>
          <cell r="J811">
            <v>0</v>
          </cell>
          <cell r="K811">
            <v>0</v>
          </cell>
          <cell r="L811">
            <v>0</v>
          </cell>
          <cell r="M811">
            <v>0</v>
          </cell>
          <cell r="N811">
            <v>0</v>
          </cell>
          <cell r="O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row>
        <row r="813">
          <cell r="A813" t="str">
            <v>Harden Break and enter dwelling</v>
          </cell>
          <cell r="B813" t="str">
            <v>Harden</v>
          </cell>
          <cell r="C813" t="str">
            <v>Break and enter dwelling</v>
          </cell>
          <cell r="D813">
            <v>0</v>
          </cell>
          <cell r="E813">
            <v>0</v>
          </cell>
          <cell r="F813">
            <v>0</v>
          </cell>
          <cell r="G813">
            <v>50</v>
          </cell>
          <cell r="H813">
            <v>0</v>
          </cell>
          <cell r="I813">
            <v>0</v>
          </cell>
          <cell r="J813">
            <v>0</v>
          </cell>
          <cell r="K813">
            <v>50</v>
          </cell>
          <cell r="L813">
            <v>0</v>
          </cell>
          <cell r="M813">
            <v>0</v>
          </cell>
          <cell r="N813">
            <v>0</v>
          </cell>
          <cell r="O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33.333300000000001</v>
          </cell>
          <cell r="M814">
            <v>0</v>
          </cell>
          <cell r="N814">
            <v>0</v>
          </cell>
          <cell r="O814">
            <v>33.333300000000001</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0</v>
          </cell>
          <cell r="L815">
            <v>0</v>
          </cell>
          <cell r="M815">
            <v>0</v>
          </cell>
          <cell r="N815">
            <v>0</v>
          </cell>
          <cell r="O815">
            <v>100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row>
        <row r="817">
          <cell r="A817" t="str">
            <v>Harden Steal from dwelling</v>
          </cell>
          <cell r="B817" t="str">
            <v>Harden</v>
          </cell>
          <cell r="C817" t="str">
            <v>Steal from dwelling</v>
          </cell>
          <cell r="D817">
            <v>0</v>
          </cell>
          <cell r="E817">
            <v>0</v>
          </cell>
          <cell r="F817">
            <v>66.666700000000006</v>
          </cell>
          <cell r="G817">
            <v>0</v>
          </cell>
          <cell r="H817">
            <v>0</v>
          </cell>
          <cell r="I817">
            <v>0</v>
          </cell>
          <cell r="J817">
            <v>0</v>
          </cell>
          <cell r="K817">
            <v>33.333300000000001</v>
          </cell>
          <cell r="L817">
            <v>0</v>
          </cell>
          <cell r="M817">
            <v>0</v>
          </cell>
          <cell r="N817">
            <v>0</v>
          </cell>
          <cell r="O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100</v>
          </cell>
          <cell r="O818">
            <v>0</v>
          </cell>
        </row>
        <row r="819">
          <cell r="A819" t="str">
            <v>Harden Malicious damage to property</v>
          </cell>
          <cell r="B819" t="str">
            <v>Harden</v>
          </cell>
          <cell r="C819" t="str">
            <v>Malicious damage to property</v>
          </cell>
          <cell r="D819">
            <v>18.181799999999999</v>
          </cell>
          <cell r="E819">
            <v>18.181799999999999</v>
          </cell>
          <cell r="F819">
            <v>0</v>
          </cell>
          <cell r="G819">
            <v>0</v>
          </cell>
          <cell r="H819">
            <v>0</v>
          </cell>
          <cell r="I819">
            <v>18.181799999999999</v>
          </cell>
          <cell r="J819">
            <v>0</v>
          </cell>
          <cell r="K819">
            <v>9.0908999999999995</v>
          </cell>
          <cell r="L819">
            <v>18.181799999999999</v>
          </cell>
          <cell r="M819">
            <v>18.181799999999999</v>
          </cell>
          <cell r="N819">
            <v>0</v>
          </cell>
          <cell r="O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row>
        <row r="821">
          <cell r="A821" t="str">
            <v>Port Macquarie-Hastings Assault - domestic violence related</v>
          </cell>
          <cell r="B821" t="str">
            <v>Port Macquarie-Hastings</v>
          </cell>
          <cell r="C821" t="str">
            <v>Assault - domestic violence related</v>
          </cell>
          <cell r="D821">
            <v>17.567599999999999</v>
          </cell>
          <cell r="E821">
            <v>13.175700000000001</v>
          </cell>
          <cell r="F821">
            <v>7.0945999999999998</v>
          </cell>
          <cell r="G821">
            <v>6.0811000000000002</v>
          </cell>
          <cell r="H821">
            <v>9.1216000000000008</v>
          </cell>
          <cell r="I821">
            <v>4.7297000000000002</v>
          </cell>
          <cell r="J821">
            <v>7.4324000000000003</v>
          </cell>
          <cell r="K821">
            <v>5.0675999999999997</v>
          </cell>
          <cell r="L821">
            <v>8.7837999999999994</v>
          </cell>
          <cell r="M821">
            <v>7.0945999999999998</v>
          </cell>
          <cell r="N821">
            <v>5.7431999999999999</v>
          </cell>
          <cell r="O821">
            <v>8.1081000000000003</v>
          </cell>
        </row>
        <row r="822">
          <cell r="A822" t="str">
            <v>Port Macquarie-Hastings Assault - non-domestic violence related</v>
          </cell>
          <cell r="B822" t="str">
            <v>Port Macquarie-Hastings</v>
          </cell>
          <cell r="C822" t="str">
            <v>Assault - non-domestic violence related</v>
          </cell>
          <cell r="D822">
            <v>14.375</v>
          </cell>
          <cell r="E822">
            <v>8.9582999999999995</v>
          </cell>
          <cell r="F822">
            <v>6.6666999999999996</v>
          </cell>
          <cell r="G822">
            <v>5.8333000000000004</v>
          </cell>
          <cell r="H822">
            <v>7.7083000000000004</v>
          </cell>
          <cell r="I822">
            <v>7.9166999999999996</v>
          </cell>
          <cell r="J822">
            <v>5.4166999999999996</v>
          </cell>
          <cell r="K822">
            <v>9.375</v>
          </cell>
          <cell r="L822">
            <v>6.4583000000000004</v>
          </cell>
          <cell r="M822">
            <v>5.4166999999999996</v>
          </cell>
          <cell r="N822">
            <v>10.416700000000001</v>
          </cell>
          <cell r="O822">
            <v>11.458299999999999</v>
          </cell>
        </row>
        <row r="823">
          <cell r="A823" t="str">
            <v>Port Macquarie-Hastings Assault - alcohol related</v>
          </cell>
          <cell r="B823" t="str">
            <v>Port Macquarie-Hastings</v>
          </cell>
          <cell r="C823" t="str">
            <v>Assault - alcohol related</v>
          </cell>
          <cell r="D823">
            <v>17.3797</v>
          </cell>
          <cell r="E823">
            <v>9.6257000000000001</v>
          </cell>
          <cell r="F823">
            <v>6.1497000000000002</v>
          </cell>
          <cell r="G823">
            <v>6.4170999999999996</v>
          </cell>
          <cell r="H823">
            <v>8.2888000000000002</v>
          </cell>
          <cell r="I823">
            <v>7.2192999999999996</v>
          </cell>
          <cell r="J823">
            <v>4.8128000000000002</v>
          </cell>
          <cell r="K823">
            <v>8.2888000000000002</v>
          </cell>
          <cell r="L823">
            <v>5.8823999999999996</v>
          </cell>
          <cell r="M823">
            <v>5.6150000000000002</v>
          </cell>
          <cell r="N823">
            <v>7.7539999999999996</v>
          </cell>
          <cell r="O823">
            <v>12.566800000000001</v>
          </cell>
        </row>
        <row r="824">
          <cell r="A824" t="str">
            <v>Port Macquarie-Hastings Sexual assault</v>
          </cell>
          <cell r="B824" t="str">
            <v>Port Macquarie-Hastings</v>
          </cell>
          <cell r="C824" t="str">
            <v>Sexual assault</v>
          </cell>
          <cell r="D824">
            <v>8.6957000000000004</v>
          </cell>
          <cell r="E824">
            <v>0</v>
          </cell>
          <cell r="F824">
            <v>8.6957000000000004</v>
          </cell>
          <cell r="G824">
            <v>8.6957000000000004</v>
          </cell>
          <cell r="H824">
            <v>13.0435</v>
          </cell>
          <cell r="I824">
            <v>17.391300000000001</v>
          </cell>
          <cell r="J824">
            <v>4.3478000000000003</v>
          </cell>
          <cell r="K824">
            <v>4.3478000000000003</v>
          </cell>
          <cell r="L824">
            <v>8.6957000000000004</v>
          </cell>
          <cell r="M824">
            <v>0</v>
          </cell>
          <cell r="N824">
            <v>13.0435</v>
          </cell>
          <cell r="O824">
            <v>13.0435</v>
          </cell>
        </row>
        <row r="825">
          <cell r="A825" t="str">
            <v>Port Macquarie-Hastings Robbery</v>
          </cell>
          <cell r="B825" t="str">
            <v>Port Macquarie-Hastings</v>
          </cell>
          <cell r="C825" t="str">
            <v>Robbery</v>
          </cell>
          <cell r="D825">
            <v>8.6957000000000004</v>
          </cell>
          <cell r="E825">
            <v>8.6957000000000004</v>
          </cell>
          <cell r="F825">
            <v>0</v>
          </cell>
          <cell r="G825">
            <v>13.0435</v>
          </cell>
          <cell r="H825">
            <v>4.3478000000000003</v>
          </cell>
          <cell r="I825">
            <v>0</v>
          </cell>
          <cell r="J825">
            <v>4.3478000000000003</v>
          </cell>
          <cell r="K825">
            <v>13.0435</v>
          </cell>
          <cell r="L825">
            <v>4.3478000000000003</v>
          </cell>
          <cell r="M825">
            <v>17.391300000000001</v>
          </cell>
          <cell r="N825">
            <v>4.3478000000000003</v>
          </cell>
          <cell r="O825">
            <v>21.739100000000001</v>
          </cell>
        </row>
        <row r="826">
          <cell r="A826" t="str">
            <v>Port Macquarie-Hastings Break and enter dwelling</v>
          </cell>
          <cell r="B826" t="str">
            <v>Port Macquarie-Hastings</v>
          </cell>
          <cell r="C826" t="str">
            <v>Break and enter dwelling</v>
          </cell>
          <cell r="D826">
            <v>13.6364</v>
          </cell>
          <cell r="E826">
            <v>9.0908999999999995</v>
          </cell>
          <cell r="F826">
            <v>8.1818000000000008</v>
          </cell>
          <cell r="G826">
            <v>5.4545000000000003</v>
          </cell>
          <cell r="H826">
            <v>6.3635999999999999</v>
          </cell>
          <cell r="I826">
            <v>2.7273000000000001</v>
          </cell>
          <cell r="J826">
            <v>9.0908999999999995</v>
          </cell>
          <cell r="K826">
            <v>11.818199999999999</v>
          </cell>
          <cell r="L826">
            <v>7.2727000000000004</v>
          </cell>
          <cell r="M826">
            <v>10.9091</v>
          </cell>
          <cell r="N826">
            <v>10</v>
          </cell>
          <cell r="O826">
            <v>5.4545000000000003</v>
          </cell>
        </row>
        <row r="827">
          <cell r="A827" t="str">
            <v>Port Macquarie-Hastings Break and enter non-dwelling</v>
          </cell>
          <cell r="B827" t="str">
            <v>Port Macquarie-Hastings</v>
          </cell>
          <cell r="C827" t="str">
            <v>Break and enter non-dwelling</v>
          </cell>
          <cell r="D827">
            <v>12.962999999999999</v>
          </cell>
          <cell r="E827">
            <v>9.2592999999999996</v>
          </cell>
          <cell r="F827">
            <v>0</v>
          </cell>
          <cell r="G827">
            <v>5.5556000000000001</v>
          </cell>
          <cell r="H827">
            <v>9.2592999999999996</v>
          </cell>
          <cell r="I827">
            <v>5.5556000000000001</v>
          </cell>
          <cell r="J827">
            <v>20.3704</v>
          </cell>
          <cell r="K827">
            <v>3.7037</v>
          </cell>
          <cell r="L827">
            <v>7.4074</v>
          </cell>
          <cell r="M827">
            <v>11.1111</v>
          </cell>
          <cell r="N827">
            <v>11.1111</v>
          </cell>
          <cell r="O827">
            <v>3.7037</v>
          </cell>
        </row>
        <row r="828">
          <cell r="A828" t="str">
            <v>Port Macquarie-Hastings Motor vehicle theft</v>
          </cell>
          <cell r="B828" t="str">
            <v>Port Macquarie-Hastings</v>
          </cell>
          <cell r="C828" t="str">
            <v>Motor vehicle theft</v>
          </cell>
          <cell r="D828">
            <v>11.8644</v>
          </cell>
          <cell r="E828">
            <v>8.4746000000000006</v>
          </cell>
          <cell r="F828">
            <v>5.0846999999999998</v>
          </cell>
          <cell r="G828">
            <v>8.4746000000000006</v>
          </cell>
          <cell r="H828">
            <v>10.169499999999999</v>
          </cell>
          <cell r="I828">
            <v>8.4746000000000006</v>
          </cell>
          <cell r="J828">
            <v>6.7797000000000001</v>
          </cell>
          <cell r="K828">
            <v>15.254200000000001</v>
          </cell>
          <cell r="L828">
            <v>8.4746000000000006</v>
          </cell>
          <cell r="M828">
            <v>10.169499999999999</v>
          </cell>
          <cell r="N828">
            <v>1.6949000000000001</v>
          </cell>
          <cell r="O828">
            <v>5.0846999999999998</v>
          </cell>
        </row>
        <row r="829">
          <cell r="A829" t="str">
            <v>Port Macquarie-Hastings Steal from motor vehicle</v>
          </cell>
          <cell r="B829" t="str">
            <v>Port Macquarie-Hastings</v>
          </cell>
          <cell r="C829" t="str">
            <v>Steal from motor vehicle</v>
          </cell>
          <cell r="D829">
            <v>11.3924</v>
          </cell>
          <cell r="E829">
            <v>10.1266</v>
          </cell>
          <cell r="F829">
            <v>6.3291000000000004</v>
          </cell>
          <cell r="G829">
            <v>11.3924</v>
          </cell>
          <cell r="H829">
            <v>6.9619999999999997</v>
          </cell>
          <cell r="I829">
            <v>4.4303999999999997</v>
          </cell>
          <cell r="J829">
            <v>5.6962000000000002</v>
          </cell>
          <cell r="K829">
            <v>7.5949</v>
          </cell>
          <cell r="L829">
            <v>5.6962000000000002</v>
          </cell>
          <cell r="M829">
            <v>11.3924</v>
          </cell>
          <cell r="N829">
            <v>9.4937000000000005</v>
          </cell>
          <cell r="O829">
            <v>9.4937000000000005</v>
          </cell>
        </row>
        <row r="830">
          <cell r="A830" t="str">
            <v>Port Macquarie-Hastings Steal from dwelling</v>
          </cell>
          <cell r="B830" t="str">
            <v>Port Macquarie-Hastings</v>
          </cell>
          <cell r="C830" t="str">
            <v>Steal from dwelling</v>
          </cell>
          <cell r="D830">
            <v>10.4651</v>
          </cell>
          <cell r="E830">
            <v>11.6279</v>
          </cell>
          <cell r="F830">
            <v>4.6512000000000002</v>
          </cell>
          <cell r="G830">
            <v>2.3256000000000001</v>
          </cell>
          <cell r="H830">
            <v>4.6512000000000002</v>
          </cell>
          <cell r="I830">
            <v>9.3023000000000007</v>
          </cell>
          <cell r="J830">
            <v>2.3256000000000001</v>
          </cell>
          <cell r="K830">
            <v>12.790699999999999</v>
          </cell>
          <cell r="L830">
            <v>9.3023000000000007</v>
          </cell>
          <cell r="M830">
            <v>10.4651</v>
          </cell>
          <cell r="N830">
            <v>8.1395</v>
          </cell>
          <cell r="O830">
            <v>13.9535</v>
          </cell>
        </row>
        <row r="831">
          <cell r="A831" t="str">
            <v>Port Macquarie-Hastings Steal from person</v>
          </cell>
          <cell r="B831" t="str">
            <v>Port Macquarie-Hastings</v>
          </cell>
          <cell r="C831" t="str">
            <v>Steal from person</v>
          </cell>
          <cell r="D831">
            <v>4.4443999999999999</v>
          </cell>
          <cell r="E831">
            <v>15.5556</v>
          </cell>
          <cell r="F831">
            <v>2.2222</v>
          </cell>
          <cell r="G831">
            <v>6.6666999999999996</v>
          </cell>
          <cell r="H831">
            <v>8.8888999999999996</v>
          </cell>
          <cell r="I831">
            <v>4.4443999999999999</v>
          </cell>
          <cell r="J831">
            <v>4.4443999999999999</v>
          </cell>
          <cell r="K831">
            <v>2.2222</v>
          </cell>
          <cell r="L831">
            <v>20</v>
          </cell>
          <cell r="M831">
            <v>11.1111</v>
          </cell>
          <cell r="N831">
            <v>2.2222</v>
          </cell>
          <cell r="O831">
            <v>17.777799999999999</v>
          </cell>
        </row>
        <row r="832">
          <cell r="A832" t="str">
            <v>Port Macquarie-Hastings Malicious damage to property</v>
          </cell>
          <cell r="B832" t="str">
            <v>Port Macquarie-Hastings</v>
          </cell>
          <cell r="C832" t="str">
            <v>Malicious damage to property</v>
          </cell>
          <cell r="D832">
            <v>11.2026</v>
          </cell>
          <cell r="E832">
            <v>8.7315000000000005</v>
          </cell>
          <cell r="F832">
            <v>8.2371999999999996</v>
          </cell>
          <cell r="G832">
            <v>10.2142</v>
          </cell>
          <cell r="H832">
            <v>8.2371999999999996</v>
          </cell>
          <cell r="I832">
            <v>6.9192999999999998</v>
          </cell>
          <cell r="J832">
            <v>6.5898000000000003</v>
          </cell>
          <cell r="K832">
            <v>5.1071</v>
          </cell>
          <cell r="L832">
            <v>8.7315000000000005</v>
          </cell>
          <cell r="M832">
            <v>11.0379</v>
          </cell>
          <cell r="N832">
            <v>6.4249999999999998</v>
          </cell>
          <cell r="O832">
            <v>8.5667000000000009</v>
          </cell>
        </row>
        <row r="833">
          <cell r="A833" t="str">
            <v>Port Macquarie-Hastings Graffiti</v>
          </cell>
          <cell r="B833" t="str">
            <v>Port Macquarie-Hastings</v>
          </cell>
          <cell r="C833" t="str">
            <v>Graffiti</v>
          </cell>
          <cell r="D833">
            <v>28.571400000000001</v>
          </cell>
          <cell r="E833">
            <v>0</v>
          </cell>
          <cell r="F833">
            <v>0</v>
          </cell>
          <cell r="G833">
            <v>0</v>
          </cell>
          <cell r="H833">
            <v>14.2857</v>
          </cell>
          <cell r="I833">
            <v>14.2857</v>
          </cell>
          <cell r="J833">
            <v>14.2857</v>
          </cell>
          <cell r="K833">
            <v>7.1429</v>
          </cell>
          <cell r="L833">
            <v>0</v>
          </cell>
          <cell r="M833">
            <v>7.1429</v>
          </cell>
          <cell r="N833">
            <v>0</v>
          </cell>
          <cell r="O833">
            <v>14.2857</v>
          </cell>
        </row>
        <row r="834">
          <cell r="A834" t="str">
            <v>Hawkesbury Assault - domestic violence related</v>
          </cell>
          <cell r="B834" t="str">
            <v>Hawkesbury</v>
          </cell>
          <cell r="C834" t="str">
            <v>Assault - domestic violence related</v>
          </cell>
          <cell r="D834">
            <v>12.1739</v>
          </cell>
          <cell r="E834">
            <v>7.8261000000000003</v>
          </cell>
          <cell r="F834">
            <v>3.9129999999999998</v>
          </cell>
          <cell r="G834">
            <v>10</v>
          </cell>
          <cell r="H834">
            <v>5.6521999999999997</v>
          </cell>
          <cell r="I834">
            <v>9.1303999999999998</v>
          </cell>
          <cell r="J834">
            <v>6.9565000000000001</v>
          </cell>
          <cell r="K834">
            <v>6.0869999999999997</v>
          </cell>
          <cell r="L834">
            <v>9.5652000000000008</v>
          </cell>
          <cell r="M834">
            <v>10.434799999999999</v>
          </cell>
          <cell r="N834">
            <v>10.434799999999999</v>
          </cell>
          <cell r="O834">
            <v>7.8261000000000003</v>
          </cell>
        </row>
        <row r="835">
          <cell r="A835" t="str">
            <v>Hawkesbury Assault - non-domestic violence related</v>
          </cell>
          <cell r="B835" t="str">
            <v>Hawkesbury</v>
          </cell>
          <cell r="C835" t="str">
            <v>Assault - non-domestic violence related</v>
          </cell>
          <cell r="D835">
            <v>8.8135999999999992</v>
          </cell>
          <cell r="E835">
            <v>10.8475</v>
          </cell>
          <cell r="F835">
            <v>8.1356000000000002</v>
          </cell>
          <cell r="G835">
            <v>8.4746000000000006</v>
          </cell>
          <cell r="H835">
            <v>7.4576000000000002</v>
          </cell>
          <cell r="I835">
            <v>6.1017000000000001</v>
          </cell>
          <cell r="J835">
            <v>5.4237000000000002</v>
          </cell>
          <cell r="K835">
            <v>9.4915000000000003</v>
          </cell>
          <cell r="L835">
            <v>8.1356000000000002</v>
          </cell>
          <cell r="M835">
            <v>8.8135999999999992</v>
          </cell>
          <cell r="N835">
            <v>7.4576000000000002</v>
          </cell>
          <cell r="O835">
            <v>10.8475</v>
          </cell>
        </row>
        <row r="836">
          <cell r="A836" t="str">
            <v>Hawkesbury Assault - alcohol related</v>
          </cell>
          <cell r="B836" t="str">
            <v>Hawkesbury</v>
          </cell>
          <cell r="C836" t="str">
            <v>Assault - alcohol related</v>
          </cell>
          <cell r="D836">
            <v>11.894299999999999</v>
          </cell>
          <cell r="E836">
            <v>8.3699999999999992</v>
          </cell>
          <cell r="F836">
            <v>3.9647999999999999</v>
          </cell>
          <cell r="G836">
            <v>7.4889999999999999</v>
          </cell>
          <cell r="H836">
            <v>8.3699999999999992</v>
          </cell>
          <cell r="I836">
            <v>9.2510999999999992</v>
          </cell>
          <cell r="J836">
            <v>7.4889999999999999</v>
          </cell>
          <cell r="K836">
            <v>7.0484999999999998</v>
          </cell>
          <cell r="L836">
            <v>10.572699999999999</v>
          </cell>
          <cell r="M836">
            <v>10.132199999999999</v>
          </cell>
          <cell r="N836">
            <v>6.6078999999999999</v>
          </cell>
          <cell r="O836">
            <v>8.8106000000000009</v>
          </cell>
        </row>
        <row r="837">
          <cell r="A837" t="str">
            <v>Hawkesbury Sexual assault</v>
          </cell>
          <cell r="B837" t="str">
            <v>Hawkesbury</v>
          </cell>
          <cell r="C837" t="str">
            <v>Sexual assault</v>
          </cell>
          <cell r="D837">
            <v>10.526300000000001</v>
          </cell>
          <cell r="E837">
            <v>15.7895</v>
          </cell>
          <cell r="F837">
            <v>15.7895</v>
          </cell>
          <cell r="G837">
            <v>10.526300000000001</v>
          </cell>
          <cell r="H837">
            <v>10.526300000000001</v>
          </cell>
          <cell r="I837">
            <v>0</v>
          </cell>
          <cell r="J837">
            <v>5.2632000000000003</v>
          </cell>
          <cell r="K837">
            <v>10.526300000000001</v>
          </cell>
          <cell r="L837">
            <v>0</v>
          </cell>
          <cell r="M837">
            <v>0</v>
          </cell>
          <cell r="N837">
            <v>10.526300000000001</v>
          </cell>
          <cell r="O837">
            <v>10.526300000000001</v>
          </cell>
        </row>
        <row r="838">
          <cell r="A838" t="str">
            <v>Hawkesbury Robbery</v>
          </cell>
          <cell r="B838" t="str">
            <v>Hawkesbury</v>
          </cell>
          <cell r="C838" t="str">
            <v>Robbery</v>
          </cell>
          <cell r="D838">
            <v>3.0303</v>
          </cell>
          <cell r="E838">
            <v>15.1515</v>
          </cell>
          <cell r="F838">
            <v>9.0908999999999995</v>
          </cell>
          <cell r="G838">
            <v>9.0908999999999995</v>
          </cell>
          <cell r="H838">
            <v>9.0908999999999995</v>
          </cell>
          <cell r="I838">
            <v>3.0303</v>
          </cell>
          <cell r="J838">
            <v>6.0606</v>
          </cell>
          <cell r="K838">
            <v>6.0606</v>
          </cell>
          <cell r="L838">
            <v>15.1515</v>
          </cell>
          <cell r="M838">
            <v>6.0606</v>
          </cell>
          <cell r="N838">
            <v>9.0908999999999995</v>
          </cell>
          <cell r="O838">
            <v>9.0908999999999995</v>
          </cell>
        </row>
        <row r="839">
          <cell r="A839" t="str">
            <v>Hawkesbury Break and enter dwelling</v>
          </cell>
          <cell r="B839" t="str">
            <v>Hawkesbury</v>
          </cell>
          <cell r="C839" t="str">
            <v>Break and enter dwelling</v>
          </cell>
          <cell r="D839">
            <v>14.666700000000001</v>
          </cell>
          <cell r="E839">
            <v>12</v>
          </cell>
          <cell r="F839">
            <v>9.3332999999999995</v>
          </cell>
          <cell r="G839">
            <v>6.6666999999999996</v>
          </cell>
          <cell r="H839">
            <v>16</v>
          </cell>
          <cell r="I839">
            <v>4</v>
          </cell>
          <cell r="J839">
            <v>4.6666999999999996</v>
          </cell>
          <cell r="K839">
            <v>6.6666999999999996</v>
          </cell>
          <cell r="L839">
            <v>4.6666999999999996</v>
          </cell>
          <cell r="M839">
            <v>8</v>
          </cell>
          <cell r="N839">
            <v>6</v>
          </cell>
          <cell r="O839">
            <v>7.3333000000000004</v>
          </cell>
        </row>
        <row r="840">
          <cell r="A840" t="str">
            <v>Hawkesbury Break and enter non-dwelling</v>
          </cell>
          <cell r="B840" t="str">
            <v>Hawkesbury</v>
          </cell>
          <cell r="C840" t="str">
            <v>Break and enter non-dwelling</v>
          </cell>
          <cell r="D840">
            <v>10.169499999999999</v>
          </cell>
          <cell r="E840">
            <v>5.0846999999999998</v>
          </cell>
          <cell r="F840">
            <v>6.7797000000000001</v>
          </cell>
          <cell r="G840">
            <v>1.6949000000000001</v>
          </cell>
          <cell r="H840">
            <v>10.169499999999999</v>
          </cell>
          <cell r="I840">
            <v>13.5593</v>
          </cell>
          <cell r="J840">
            <v>11.8644</v>
          </cell>
          <cell r="K840">
            <v>5.0846999999999998</v>
          </cell>
          <cell r="L840">
            <v>3.3898000000000001</v>
          </cell>
          <cell r="M840">
            <v>10.169499999999999</v>
          </cell>
          <cell r="N840">
            <v>10.169499999999999</v>
          </cell>
          <cell r="O840">
            <v>11.8644</v>
          </cell>
        </row>
        <row r="841">
          <cell r="A841" t="str">
            <v>Hawkesbury Motor vehicle theft</v>
          </cell>
          <cell r="B841" t="str">
            <v>Hawkesbury</v>
          </cell>
          <cell r="C841" t="str">
            <v>Motor vehicle theft</v>
          </cell>
          <cell r="D841">
            <v>8.1632999999999996</v>
          </cell>
          <cell r="E841">
            <v>11.224500000000001</v>
          </cell>
          <cell r="F841">
            <v>11.224500000000001</v>
          </cell>
          <cell r="G841">
            <v>10.2041</v>
          </cell>
          <cell r="H841">
            <v>13.2653</v>
          </cell>
          <cell r="I841">
            <v>7.1429</v>
          </cell>
          <cell r="J841">
            <v>4.0815999999999999</v>
          </cell>
          <cell r="K841">
            <v>9.1837</v>
          </cell>
          <cell r="L841">
            <v>8.1632999999999996</v>
          </cell>
          <cell r="M841">
            <v>3.0611999999999999</v>
          </cell>
          <cell r="N841">
            <v>3.0611999999999999</v>
          </cell>
          <cell r="O841">
            <v>11.224500000000001</v>
          </cell>
        </row>
        <row r="842">
          <cell r="A842" t="str">
            <v>Hawkesbury Steal from motor vehicle</v>
          </cell>
          <cell r="B842" t="str">
            <v>Hawkesbury</v>
          </cell>
          <cell r="C842" t="str">
            <v>Steal from motor vehicle</v>
          </cell>
          <cell r="D842">
            <v>11.811</v>
          </cell>
          <cell r="E842">
            <v>7.0865999999999998</v>
          </cell>
          <cell r="F842">
            <v>11.0236</v>
          </cell>
          <cell r="G842">
            <v>10.2362</v>
          </cell>
          <cell r="H842">
            <v>14.1732</v>
          </cell>
          <cell r="I842">
            <v>6.2991999999999999</v>
          </cell>
          <cell r="J842">
            <v>7.8739999999999997</v>
          </cell>
          <cell r="K842">
            <v>7.0865999999999998</v>
          </cell>
          <cell r="L842">
            <v>4.7244000000000002</v>
          </cell>
          <cell r="M842">
            <v>3.9369999999999998</v>
          </cell>
          <cell r="N842">
            <v>7.8739999999999997</v>
          </cell>
          <cell r="O842">
            <v>7.8739999999999997</v>
          </cell>
        </row>
        <row r="843">
          <cell r="A843" t="str">
            <v>Hawkesbury Steal from dwelling</v>
          </cell>
          <cell r="B843" t="str">
            <v>Hawkesbury</v>
          </cell>
          <cell r="C843" t="str">
            <v>Steal from dwelling</v>
          </cell>
          <cell r="D843">
            <v>5.8823999999999996</v>
          </cell>
          <cell r="E843">
            <v>8.8234999999999992</v>
          </cell>
          <cell r="F843">
            <v>5.8823999999999996</v>
          </cell>
          <cell r="G843">
            <v>5.8823999999999996</v>
          </cell>
          <cell r="H843">
            <v>8.8234999999999992</v>
          </cell>
          <cell r="I843">
            <v>10.2941</v>
          </cell>
          <cell r="J843">
            <v>10.2941</v>
          </cell>
          <cell r="K843">
            <v>7.3529</v>
          </cell>
          <cell r="L843">
            <v>7.3529</v>
          </cell>
          <cell r="M843">
            <v>8.8234999999999992</v>
          </cell>
          <cell r="N843">
            <v>11.764699999999999</v>
          </cell>
          <cell r="O843">
            <v>8.8234999999999992</v>
          </cell>
        </row>
        <row r="844">
          <cell r="A844" t="str">
            <v>Hawkesbury Steal from person</v>
          </cell>
          <cell r="B844" t="str">
            <v>Hawkesbury</v>
          </cell>
          <cell r="C844" t="str">
            <v>Steal from person</v>
          </cell>
          <cell r="D844">
            <v>14.2857</v>
          </cell>
          <cell r="E844">
            <v>9.5237999999999996</v>
          </cell>
          <cell r="F844">
            <v>19.047599999999999</v>
          </cell>
          <cell r="G844">
            <v>9.5237999999999996</v>
          </cell>
          <cell r="H844">
            <v>23.8095</v>
          </cell>
          <cell r="I844">
            <v>0</v>
          </cell>
          <cell r="J844">
            <v>4.7618999999999998</v>
          </cell>
          <cell r="K844">
            <v>0</v>
          </cell>
          <cell r="L844">
            <v>0</v>
          </cell>
          <cell r="M844">
            <v>9.5237999999999996</v>
          </cell>
          <cell r="N844">
            <v>4.7618999999999998</v>
          </cell>
          <cell r="O844">
            <v>4.7618999999999998</v>
          </cell>
        </row>
        <row r="845">
          <cell r="A845" t="str">
            <v>Hawkesbury Malicious damage to property</v>
          </cell>
          <cell r="B845" t="str">
            <v>Hawkesbury</v>
          </cell>
          <cell r="C845" t="str">
            <v>Malicious damage to property</v>
          </cell>
          <cell r="D845">
            <v>9.7690999999999999</v>
          </cell>
          <cell r="E845">
            <v>7.6376999999999997</v>
          </cell>
          <cell r="F845">
            <v>8.5258000000000003</v>
          </cell>
          <cell r="G845">
            <v>12.078200000000001</v>
          </cell>
          <cell r="H845">
            <v>9.0586000000000002</v>
          </cell>
          <cell r="I845">
            <v>7.9928999999999997</v>
          </cell>
          <cell r="J845">
            <v>7.8152999999999997</v>
          </cell>
          <cell r="K845">
            <v>7.9928999999999997</v>
          </cell>
          <cell r="L845">
            <v>8.1705000000000005</v>
          </cell>
          <cell r="M845">
            <v>7.8152999999999997</v>
          </cell>
          <cell r="N845">
            <v>5.8615000000000004</v>
          </cell>
          <cell r="O845">
            <v>7.2824</v>
          </cell>
        </row>
        <row r="846">
          <cell r="A846" t="str">
            <v>Hawkesbury Graffiti</v>
          </cell>
          <cell r="B846" t="str">
            <v>Hawkesbury</v>
          </cell>
          <cell r="C846" t="str">
            <v>Graffiti</v>
          </cell>
          <cell r="D846">
            <v>21.621600000000001</v>
          </cell>
          <cell r="E846">
            <v>18.918900000000001</v>
          </cell>
          <cell r="F846">
            <v>10.8108</v>
          </cell>
          <cell r="G846">
            <v>8.1081000000000003</v>
          </cell>
          <cell r="H846">
            <v>13.513500000000001</v>
          </cell>
          <cell r="I846">
            <v>2.7027000000000001</v>
          </cell>
          <cell r="J846">
            <v>2.7027000000000001</v>
          </cell>
          <cell r="K846">
            <v>10.8108</v>
          </cell>
          <cell r="L846">
            <v>2.7027000000000001</v>
          </cell>
          <cell r="M846">
            <v>2.7027000000000001</v>
          </cell>
          <cell r="N846">
            <v>2.7027000000000001</v>
          </cell>
          <cell r="O846">
            <v>2.7027000000000001</v>
          </cell>
        </row>
        <row r="847">
          <cell r="A847" t="str">
            <v>Hay Assault - domestic violence related</v>
          </cell>
          <cell r="B847" t="str">
            <v>Hay</v>
          </cell>
          <cell r="C847" t="str">
            <v>Assault - domestic violence related</v>
          </cell>
          <cell r="D847">
            <v>0</v>
          </cell>
          <cell r="E847">
            <v>4.5454999999999997</v>
          </cell>
          <cell r="F847">
            <v>4.5454999999999997</v>
          </cell>
          <cell r="G847">
            <v>4.5454999999999997</v>
          </cell>
          <cell r="H847">
            <v>9.0908999999999995</v>
          </cell>
          <cell r="I847">
            <v>0</v>
          </cell>
          <cell r="J847">
            <v>18.181799999999999</v>
          </cell>
          <cell r="K847">
            <v>0</v>
          </cell>
          <cell r="L847">
            <v>18.181799999999999</v>
          </cell>
          <cell r="M847">
            <v>9.0908999999999995</v>
          </cell>
          <cell r="N847">
            <v>22.7273</v>
          </cell>
          <cell r="O847">
            <v>9.0908999999999995</v>
          </cell>
        </row>
        <row r="848">
          <cell r="A848" t="str">
            <v>Hay Assault - non-domestic violence related</v>
          </cell>
          <cell r="B848" t="str">
            <v>Hay</v>
          </cell>
          <cell r="C848" t="str">
            <v>Assault - non-domestic violence related</v>
          </cell>
          <cell r="D848">
            <v>16.666699999999999</v>
          </cell>
          <cell r="E848">
            <v>0</v>
          </cell>
          <cell r="F848">
            <v>16.666699999999999</v>
          </cell>
          <cell r="G848">
            <v>16.666699999999999</v>
          </cell>
          <cell r="H848">
            <v>8.3332999999999995</v>
          </cell>
          <cell r="I848">
            <v>0</v>
          </cell>
          <cell r="J848">
            <v>0</v>
          </cell>
          <cell r="K848">
            <v>8.3332999999999995</v>
          </cell>
          <cell r="L848">
            <v>0</v>
          </cell>
          <cell r="M848">
            <v>8.3332999999999995</v>
          </cell>
          <cell r="N848">
            <v>8.3332999999999995</v>
          </cell>
          <cell r="O848">
            <v>16.666699999999999</v>
          </cell>
        </row>
        <row r="849">
          <cell r="A849" t="str">
            <v>Hay Assault - alcohol related</v>
          </cell>
          <cell r="B849" t="str">
            <v>Hay</v>
          </cell>
          <cell r="C849" t="str">
            <v>Assault - alcohol related</v>
          </cell>
          <cell r="D849">
            <v>6.25</v>
          </cell>
          <cell r="E849">
            <v>6.25</v>
          </cell>
          <cell r="F849">
            <v>6.25</v>
          </cell>
          <cell r="G849">
            <v>6.25</v>
          </cell>
          <cell r="H849">
            <v>6.25</v>
          </cell>
          <cell r="I849">
            <v>0</v>
          </cell>
          <cell r="J849">
            <v>12.5</v>
          </cell>
          <cell r="K849">
            <v>0</v>
          </cell>
          <cell r="L849">
            <v>0</v>
          </cell>
          <cell r="M849">
            <v>12.5</v>
          </cell>
          <cell r="N849">
            <v>25</v>
          </cell>
          <cell r="O849">
            <v>18.75</v>
          </cell>
        </row>
        <row r="850">
          <cell r="A850" t="str">
            <v>Hay Sexual assault</v>
          </cell>
          <cell r="B850" t="str">
            <v>Hay</v>
          </cell>
          <cell r="C850" t="str">
            <v>Sexual assault</v>
          </cell>
          <cell r="D850">
            <v>0</v>
          </cell>
          <cell r="E850">
            <v>0</v>
          </cell>
          <cell r="F850">
            <v>0</v>
          </cell>
          <cell r="G850">
            <v>0</v>
          </cell>
          <cell r="H850">
            <v>0</v>
          </cell>
          <cell r="I850">
            <v>0</v>
          </cell>
          <cell r="J850">
            <v>100</v>
          </cell>
          <cell r="K850">
            <v>0</v>
          </cell>
          <cell r="L850">
            <v>0</v>
          </cell>
          <cell r="M850">
            <v>0</v>
          </cell>
          <cell r="N850">
            <v>0</v>
          </cell>
          <cell r="O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row>
        <row r="852">
          <cell r="A852" t="str">
            <v>Hay Break and enter dwelling</v>
          </cell>
          <cell r="B852" t="str">
            <v>Hay</v>
          </cell>
          <cell r="C852" t="str">
            <v>Break and enter dwelling</v>
          </cell>
          <cell r="D852">
            <v>0</v>
          </cell>
          <cell r="E852">
            <v>16.666699999999999</v>
          </cell>
          <cell r="F852">
            <v>16.666699999999999</v>
          </cell>
          <cell r="G852">
            <v>16.666699999999999</v>
          </cell>
          <cell r="H852">
            <v>0</v>
          </cell>
          <cell r="I852">
            <v>0</v>
          </cell>
          <cell r="J852">
            <v>0</v>
          </cell>
          <cell r="K852">
            <v>16.666699999999999</v>
          </cell>
          <cell r="L852">
            <v>0</v>
          </cell>
          <cell r="M852">
            <v>0</v>
          </cell>
          <cell r="N852">
            <v>0</v>
          </cell>
          <cell r="O852">
            <v>33.333300000000001</v>
          </cell>
        </row>
        <row r="853">
          <cell r="A853" t="str">
            <v>Hay Break and enter non-dwelling</v>
          </cell>
          <cell r="B853" t="str">
            <v>Hay</v>
          </cell>
          <cell r="C853" t="str">
            <v>Break and enter non-dwelling</v>
          </cell>
          <cell r="D853">
            <v>0</v>
          </cell>
          <cell r="E853">
            <v>0</v>
          </cell>
          <cell r="F853">
            <v>0</v>
          </cell>
          <cell r="G853">
            <v>25</v>
          </cell>
          <cell r="H853">
            <v>0</v>
          </cell>
          <cell r="I853">
            <v>0</v>
          </cell>
          <cell r="J853">
            <v>25</v>
          </cell>
          <cell r="K853">
            <v>50</v>
          </cell>
          <cell r="L853">
            <v>0</v>
          </cell>
          <cell r="M853">
            <v>0</v>
          </cell>
          <cell r="N853">
            <v>0</v>
          </cell>
          <cell r="O853">
            <v>0</v>
          </cell>
        </row>
        <row r="854">
          <cell r="A854" t="str">
            <v>Hay Motor vehicle theft</v>
          </cell>
          <cell r="B854" t="str">
            <v>Hay</v>
          </cell>
          <cell r="C854" t="str">
            <v>Motor vehicle theft</v>
          </cell>
          <cell r="D854">
            <v>0</v>
          </cell>
          <cell r="E854">
            <v>50</v>
          </cell>
          <cell r="F854">
            <v>0</v>
          </cell>
          <cell r="G854">
            <v>0</v>
          </cell>
          <cell r="H854">
            <v>0</v>
          </cell>
          <cell r="I854">
            <v>0</v>
          </cell>
          <cell r="J854">
            <v>0</v>
          </cell>
          <cell r="K854">
            <v>0</v>
          </cell>
          <cell r="L854">
            <v>50</v>
          </cell>
          <cell r="M854">
            <v>0</v>
          </cell>
          <cell r="N854">
            <v>0</v>
          </cell>
          <cell r="O854">
            <v>0</v>
          </cell>
        </row>
        <row r="855">
          <cell r="A855" t="str">
            <v>Hay Steal from motor vehicle</v>
          </cell>
          <cell r="B855" t="str">
            <v>Hay</v>
          </cell>
          <cell r="C855" t="str">
            <v>Steal from motor vehicle</v>
          </cell>
          <cell r="D855">
            <v>0</v>
          </cell>
          <cell r="E855">
            <v>0</v>
          </cell>
          <cell r="F855">
            <v>0</v>
          </cell>
          <cell r="G855">
            <v>0</v>
          </cell>
          <cell r="H855">
            <v>33.333300000000001</v>
          </cell>
          <cell r="I855">
            <v>33.333300000000001</v>
          </cell>
          <cell r="J855">
            <v>0</v>
          </cell>
          <cell r="K855">
            <v>0</v>
          </cell>
          <cell r="L855">
            <v>0</v>
          </cell>
          <cell r="M855">
            <v>0</v>
          </cell>
          <cell r="N855">
            <v>0</v>
          </cell>
          <cell r="O855">
            <v>33.333300000000001</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row>
        <row r="858">
          <cell r="A858" t="str">
            <v>Hay Malicious damage to property</v>
          </cell>
          <cell r="B858" t="str">
            <v>Hay</v>
          </cell>
          <cell r="C858" t="str">
            <v>Malicious damage to property</v>
          </cell>
          <cell r="D858">
            <v>10.526300000000001</v>
          </cell>
          <cell r="E858">
            <v>0</v>
          </cell>
          <cell r="F858">
            <v>10.526300000000001</v>
          </cell>
          <cell r="G858">
            <v>5.2632000000000003</v>
          </cell>
          <cell r="H858">
            <v>5.2632000000000003</v>
          </cell>
          <cell r="I858">
            <v>5.2632000000000003</v>
          </cell>
          <cell r="J858">
            <v>5.2632000000000003</v>
          </cell>
          <cell r="K858">
            <v>15.7895</v>
          </cell>
          <cell r="L858">
            <v>15.7895</v>
          </cell>
          <cell r="M858">
            <v>5.2632000000000003</v>
          </cell>
          <cell r="N858">
            <v>10.526300000000001</v>
          </cell>
          <cell r="O858">
            <v>10.526300000000001</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row>
        <row r="860">
          <cell r="A860" t="str">
            <v>Holroyd Assault - domestic violence related</v>
          </cell>
          <cell r="B860" t="str">
            <v>Holroyd</v>
          </cell>
          <cell r="C860" t="str">
            <v>Assault - domestic violence related</v>
          </cell>
          <cell r="D860">
            <v>7.6531000000000002</v>
          </cell>
          <cell r="E860">
            <v>7.9081999999999999</v>
          </cell>
          <cell r="F860">
            <v>9.9489999999999998</v>
          </cell>
          <cell r="G860">
            <v>5.8673000000000002</v>
          </cell>
          <cell r="H860">
            <v>5.3571</v>
          </cell>
          <cell r="I860">
            <v>6.6326999999999998</v>
          </cell>
          <cell r="J860">
            <v>9.4388000000000005</v>
          </cell>
          <cell r="K860">
            <v>9.9489999999999998</v>
          </cell>
          <cell r="L860">
            <v>7.6531000000000002</v>
          </cell>
          <cell r="M860">
            <v>9.9489999999999998</v>
          </cell>
          <cell r="N860">
            <v>9.6938999999999993</v>
          </cell>
          <cell r="O860">
            <v>9.9489999999999998</v>
          </cell>
        </row>
        <row r="861">
          <cell r="A861" t="str">
            <v>Holroyd Assault - non-domestic violence related</v>
          </cell>
          <cell r="B861" t="str">
            <v>Holroyd</v>
          </cell>
          <cell r="C861" t="str">
            <v>Assault - non-domestic violence related</v>
          </cell>
          <cell r="D861">
            <v>9.2910000000000004</v>
          </cell>
          <cell r="E861">
            <v>6.6014999999999997</v>
          </cell>
          <cell r="F861">
            <v>10.513400000000001</v>
          </cell>
          <cell r="G861">
            <v>6.1124999999999998</v>
          </cell>
          <cell r="H861">
            <v>10.2689</v>
          </cell>
          <cell r="I861">
            <v>6.6014999999999997</v>
          </cell>
          <cell r="J861">
            <v>7.0904999999999996</v>
          </cell>
          <cell r="K861">
            <v>8.0685000000000002</v>
          </cell>
          <cell r="L861">
            <v>7.8239999999999998</v>
          </cell>
          <cell r="M861">
            <v>7.5795000000000003</v>
          </cell>
          <cell r="N861">
            <v>8.3130000000000006</v>
          </cell>
          <cell r="O861">
            <v>11.735900000000001</v>
          </cell>
        </row>
        <row r="862">
          <cell r="A862" t="str">
            <v>Holroyd Assault - alcohol related</v>
          </cell>
          <cell r="B862" t="str">
            <v>Holroyd</v>
          </cell>
          <cell r="C862" t="str">
            <v>Assault - alcohol related</v>
          </cell>
          <cell r="D862">
            <v>7.6923000000000004</v>
          </cell>
          <cell r="E862">
            <v>5.5556000000000001</v>
          </cell>
          <cell r="F862">
            <v>9.4016999999999999</v>
          </cell>
          <cell r="G862">
            <v>5.9828999999999999</v>
          </cell>
          <cell r="H862">
            <v>6.8376000000000001</v>
          </cell>
          <cell r="I862">
            <v>7.2649999999999997</v>
          </cell>
          <cell r="J862">
            <v>9.4016999999999999</v>
          </cell>
          <cell r="K862">
            <v>11.538500000000001</v>
          </cell>
          <cell r="L862">
            <v>7.2649999999999997</v>
          </cell>
          <cell r="M862">
            <v>11.9658</v>
          </cell>
          <cell r="N862">
            <v>5.9828999999999999</v>
          </cell>
          <cell r="O862">
            <v>11.1111</v>
          </cell>
        </row>
        <row r="863">
          <cell r="A863" t="str">
            <v>Holroyd Sexual assault</v>
          </cell>
          <cell r="B863" t="str">
            <v>Holroyd</v>
          </cell>
          <cell r="C863" t="str">
            <v>Sexual assault</v>
          </cell>
          <cell r="D863">
            <v>11.1111</v>
          </cell>
          <cell r="E863">
            <v>11.1111</v>
          </cell>
          <cell r="F863">
            <v>22.222200000000001</v>
          </cell>
          <cell r="G863">
            <v>7.4074</v>
          </cell>
          <cell r="H863">
            <v>3.7037</v>
          </cell>
          <cell r="I863">
            <v>3.7037</v>
          </cell>
          <cell r="J863">
            <v>7.4074</v>
          </cell>
          <cell r="K863">
            <v>3.7037</v>
          </cell>
          <cell r="L863">
            <v>7.4074</v>
          </cell>
          <cell r="M863">
            <v>7.4074</v>
          </cell>
          <cell r="N863">
            <v>0</v>
          </cell>
          <cell r="O863">
            <v>14.8148</v>
          </cell>
        </row>
        <row r="864">
          <cell r="A864" t="str">
            <v>Holroyd Robbery</v>
          </cell>
          <cell r="B864" t="str">
            <v>Holroyd</v>
          </cell>
          <cell r="C864" t="str">
            <v>Robbery</v>
          </cell>
          <cell r="D864">
            <v>7.8947000000000003</v>
          </cell>
          <cell r="E864">
            <v>6.5789</v>
          </cell>
          <cell r="F864">
            <v>9.8683999999999994</v>
          </cell>
          <cell r="G864">
            <v>15.7895</v>
          </cell>
          <cell r="H864">
            <v>8.5526</v>
          </cell>
          <cell r="I864">
            <v>11.184200000000001</v>
          </cell>
          <cell r="J864">
            <v>7.8947000000000003</v>
          </cell>
          <cell r="K864">
            <v>5.2632000000000003</v>
          </cell>
          <cell r="L864">
            <v>11.184200000000001</v>
          </cell>
          <cell r="M864">
            <v>8.5526</v>
          </cell>
          <cell r="N864">
            <v>3.9474</v>
          </cell>
          <cell r="O864">
            <v>3.2894999999999999</v>
          </cell>
        </row>
        <row r="865">
          <cell r="A865" t="str">
            <v>Holroyd Break and enter dwelling</v>
          </cell>
          <cell r="B865" t="str">
            <v>Holroyd</v>
          </cell>
          <cell r="C865" t="str">
            <v>Break and enter dwelling</v>
          </cell>
          <cell r="D865">
            <v>5.1565000000000003</v>
          </cell>
          <cell r="E865">
            <v>7.1822999999999997</v>
          </cell>
          <cell r="F865">
            <v>10.497199999999999</v>
          </cell>
          <cell r="G865">
            <v>9.5763999999999996</v>
          </cell>
          <cell r="H865">
            <v>7.9189999999999996</v>
          </cell>
          <cell r="I865">
            <v>9.9448000000000008</v>
          </cell>
          <cell r="J865">
            <v>8.8398000000000003</v>
          </cell>
          <cell r="K865">
            <v>8.1030999999999995</v>
          </cell>
          <cell r="L865">
            <v>11.417999999999999</v>
          </cell>
          <cell r="M865">
            <v>6.9981999999999998</v>
          </cell>
          <cell r="N865">
            <v>6.8140000000000001</v>
          </cell>
          <cell r="O865">
            <v>7.5506000000000002</v>
          </cell>
        </row>
        <row r="866">
          <cell r="A866" t="str">
            <v>Holroyd Break and enter non-dwelling</v>
          </cell>
          <cell r="B866" t="str">
            <v>Holroyd</v>
          </cell>
          <cell r="C866" t="str">
            <v>Break and enter non-dwelling</v>
          </cell>
          <cell r="D866">
            <v>5.1723999999999997</v>
          </cell>
          <cell r="E866">
            <v>12.069000000000001</v>
          </cell>
          <cell r="F866">
            <v>10.344799999999999</v>
          </cell>
          <cell r="G866">
            <v>10.344799999999999</v>
          </cell>
          <cell r="H866">
            <v>3.4483000000000001</v>
          </cell>
          <cell r="I866">
            <v>5.1723999999999997</v>
          </cell>
          <cell r="J866">
            <v>6.8966000000000003</v>
          </cell>
          <cell r="K866">
            <v>10.344799999999999</v>
          </cell>
          <cell r="L866">
            <v>15.517200000000001</v>
          </cell>
          <cell r="M866">
            <v>5.1723999999999997</v>
          </cell>
          <cell r="N866">
            <v>5.1723999999999997</v>
          </cell>
          <cell r="O866">
            <v>10.344799999999999</v>
          </cell>
        </row>
        <row r="867">
          <cell r="A867" t="str">
            <v>Holroyd Motor vehicle theft</v>
          </cell>
          <cell r="B867" t="str">
            <v>Holroyd</v>
          </cell>
          <cell r="C867" t="str">
            <v>Motor vehicle theft</v>
          </cell>
          <cell r="D867">
            <v>7.0351999999999997</v>
          </cell>
          <cell r="E867">
            <v>7.5377000000000001</v>
          </cell>
          <cell r="F867">
            <v>10.0503</v>
          </cell>
          <cell r="G867">
            <v>10.5528</v>
          </cell>
          <cell r="H867">
            <v>10.0503</v>
          </cell>
          <cell r="I867">
            <v>8.5427</v>
          </cell>
          <cell r="J867">
            <v>5.5275999999999996</v>
          </cell>
          <cell r="K867">
            <v>12.562799999999999</v>
          </cell>
          <cell r="L867">
            <v>9.0451999999999995</v>
          </cell>
          <cell r="M867">
            <v>4.5225999999999997</v>
          </cell>
          <cell r="N867">
            <v>9.0451999999999995</v>
          </cell>
          <cell r="O867">
            <v>5.5275999999999996</v>
          </cell>
        </row>
        <row r="868">
          <cell r="A868" t="str">
            <v>Holroyd Steal from motor vehicle</v>
          </cell>
          <cell r="B868" t="str">
            <v>Holroyd</v>
          </cell>
          <cell r="C868" t="str">
            <v>Steal from motor vehicle</v>
          </cell>
          <cell r="D868">
            <v>6.8063000000000002</v>
          </cell>
          <cell r="E868">
            <v>6.2827000000000002</v>
          </cell>
          <cell r="F868">
            <v>4.1885000000000003</v>
          </cell>
          <cell r="G868">
            <v>8.9004999999999992</v>
          </cell>
          <cell r="H868">
            <v>5.2355999999999998</v>
          </cell>
          <cell r="I868">
            <v>12.0419</v>
          </cell>
          <cell r="J868">
            <v>7.3297999999999996</v>
          </cell>
          <cell r="K868">
            <v>10.4712</v>
          </cell>
          <cell r="L868">
            <v>9.9475999999999996</v>
          </cell>
          <cell r="M868">
            <v>11.5183</v>
          </cell>
          <cell r="N868">
            <v>9.9475999999999996</v>
          </cell>
          <cell r="O868">
            <v>7.3297999999999996</v>
          </cell>
        </row>
        <row r="869">
          <cell r="A869" t="str">
            <v>Holroyd Steal from dwelling</v>
          </cell>
          <cell r="B869" t="str">
            <v>Holroyd</v>
          </cell>
          <cell r="C869" t="str">
            <v>Steal from dwelling</v>
          </cell>
          <cell r="D869">
            <v>6.8182</v>
          </cell>
          <cell r="E869">
            <v>6.0606</v>
          </cell>
          <cell r="F869">
            <v>8.3332999999999995</v>
          </cell>
          <cell r="G869">
            <v>7.5758000000000001</v>
          </cell>
          <cell r="H869">
            <v>6.0606</v>
          </cell>
          <cell r="I869">
            <v>6.0606</v>
          </cell>
          <cell r="J869">
            <v>12.8788</v>
          </cell>
          <cell r="K869">
            <v>12.1212</v>
          </cell>
          <cell r="L869">
            <v>6.0606</v>
          </cell>
          <cell r="M869">
            <v>11.3636</v>
          </cell>
          <cell r="N869">
            <v>6.0606</v>
          </cell>
          <cell r="O869">
            <v>10.6061</v>
          </cell>
        </row>
        <row r="870">
          <cell r="A870" t="str">
            <v>Holroyd Steal from person</v>
          </cell>
          <cell r="B870" t="str">
            <v>Holroyd</v>
          </cell>
          <cell r="C870" t="str">
            <v>Steal from person</v>
          </cell>
          <cell r="D870">
            <v>8.2568999999999999</v>
          </cell>
          <cell r="E870">
            <v>8.2568999999999999</v>
          </cell>
          <cell r="F870">
            <v>8.2568999999999999</v>
          </cell>
          <cell r="G870">
            <v>7.3394000000000004</v>
          </cell>
          <cell r="H870">
            <v>9.1743000000000006</v>
          </cell>
          <cell r="I870">
            <v>3.6697000000000002</v>
          </cell>
          <cell r="J870">
            <v>10.091699999999999</v>
          </cell>
          <cell r="K870">
            <v>9.1743000000000006</v>
          </cell>
          <cell r="L870">
            <v>14.678900000000001</v>
          </cell>
          <cell r="M870">
            <v>4.5872000000000002</v>
          </cell>
          <cell r="N870">
            <v>5.5045999999999999</v>
          </cell>
          <cell r="O870">
            <v>11.0092</v>
          </cell>
        </row>
        <row r="871">
          <cell r="A871" t="str">
            <v>Holroyd Malicious damage to property</v>
          </cell>
          <cell r="B871" t="str">
            <v>Holroyd</v>
          </cell>
          <cell r="C871" t="str">
            <v>Malicious damage to property</v>
          </cell>
          <cell r="D871">
            <v>6.7587999999999999</v>
          </cell>
          <cell r="E871">
            <v>7.5269000000000004</v>
          </cell>
          <cell r="F871">
            <v>10.445499999999999</v>
          </cell>
          <cell r="G871">
            <v>8.9093999999999998</v>
          </cell>
          <cell r="H871">
            <v>7.9877000000000002</v>
          </cell>
          <cell r="I871">
            <v>7.6805000000000003</v>
          </cell>
          <cell r="J871">
            <v>7.9877000000000002</v>
          </cell>
          <cell r="K871">
            <v>11.059900000000001</v>
          </cell>
          <cell r="L871">
            <v>6.7587999999999999</v>
          </cell>
          <cell r="M871">
            <v>9.6774000000000004</v>
          </cell>
          <cell r="N871">
            <v>7.6805000000000003</v>
          </cell>
          <cell r="O871">
            <v>7.5269000000000004</v>
          </cell>
        </row>
        <row r="872">
          <cell r="A872" t="str">
            <v>Holroyd Graffiti</v>
          </cell>
          <cell r="B872" t="str">
            <v>Holroyd</v>
          </cell>
          <cell r="C872" t="str">
            <v>Graffiti</v>
          </cell>
          <cell r="D872">
            <v>10.7143</v>
          </cell>
          <cell r="E872">
            <v>3.5714000000000001</v>
          </cell>
          <cell r="F872">
            <v>7.1429</v>
          </cell>
          <cell r="G872">
            <v>7.1429</v>
          </cell>
          <cell r="H872">
            <v>14.2857</v>
          </cell>
          <cell r="I872">
            <v>14.2857</v>
          </cell>
          <cell r="J872">
            <v>14.2857</v>
          </cell>
          <cell r="K872">
            <v>3.5714000000000001</v>
          </cell>
          <cell r="L872">
            <v>0</v>
          </cell>
          <cell r="M872">
            <v>10.7143</v>
          </cell>
          <cell r="N872">
            <v>10.7143</v>
          </cell>
          <cell r="O872">
            <v>3.5714000000000001</v>
          </cell>
        </row>
        <row r="873">
          <cell r="A873" t="str">
            <v>Hornsby Assault - domestic violence related</v>
          </cell>
          <cell r="B873" t="str">
            <v>Hornsby</v>
          </cell>
          <cell r="C873" t="str">
            <v>Assault - domestic violence related</v>
          </cell>
          <cell r="D873">
            <v>11.176500000000001</v>
          </cell>
          <cell r="E873">
            <v>12.9412</v>
          </cell>
          <cell r="F873">
            <v>6.4706000000000001</v>
          </cell>
          <cell r="G873">
            <v>2.3529</v>
          </cell>
          <cell r="H873">
            <v>6.4706000000000001</v>
          </cell>
          <cell r="I873">
            <v>8.2353000000000005</v>
          </cell>
          <cell r="J873">
            <v>6.4706000000000001</v>
          </cell>
          <cell r="K873">
            <v>9.4117999999999995</v>
          </cell>
          <cell r="L873">
            <v>5.2941000000000003</v>
          </cell>
          <cell r="M873">
            <v>10</v>
          </cell>
          <cell r="N873">
            <v>9.4117999999999995</v>
          </cell>
          <cell r="O873">
            <v>11.764699999999999</v>
          </cell>
        </row>
        <row r="874">
          <cell r="A874" t="str">
            <v>Hornsby Assault - non-domestic violence related</v>
          </cell>
          <cell r="B874" t="str">
            <v>Hornsby</v>
          </cell>
          <cell r="C874" t="str">
            <v>Assault - non-domestic violence related</v>
          </cell>
          <cell r="D874">
            <v>8.2821999999999996</v>
          </cell>
          <cell r="E874">
            <v>5.2146999999999997</v>
          </cell>
          <cell r="F874">
            <v>9.5091999999999999</v>
          </cell>
          <cell r="G874">
            <v>8.5890000000000004</v>
          </cell>
          <cell r="H874">
            <v>7.9755000000000003</v>
          </cell>
          <cell r="I874">
            <v>7.9755000000000003</v>
          </cell>
          <cell r="J874">
            <v>7.9755000000000003</v>
          </cell>
          <cell r="K874">
            <v>11.042899999999999</v>
          </cell>
          <cell r="L874">
            <v>7.6687000000000003</v>
          </cell>
          <cell r="M874">
            <v>8.8956999999999997</v>
          </cell>
          <cell r="N874">
            <v>10.1227</v>
          </cell>
          <cell r="O874">
            <v>6.7484999999999999</v>
          </cell>
        </row>
        <row r="875">
          <cell r="A875" t="str">
            <v>Hornsby Assault - alcohol related</v>
          </cell>
          <cell r="B875" t="str">
            <v>Hornsby</v>
          </cell>
          <cell r="C875" t="str">
            <v>Assault - alcohol related</v>
          </cell>
          <cell r="D875">
            <v>11.827999999999999</v>
          </cell>
          <cell r="E875">
            <v>8.6021999999999998</v>
          </cell>
          <cell r="F875">
            <v>8.0645000000000007</v>
          </cell>
          <cell r="G875">
            <v>9.6774000000000004</v>
          </cell>
          <cell r="H875">
            <v>8.6021999999999998</v>
          </cell>
          <cell r="I875">
            <v>8.0645000000000007</v>
          </cell>
          <cell r="J875">
            <v>4.8387000000000002</v>
          </cell>
          <cell r="K875">
            <v>9.6774000000000004</v>
          </cell>
          <cell r="L875">
            <v>5.9139999999999997</v>
          </cell>
          <cell r="M875">
            <v>6.9892000000000003</v>
          </cell>
          <cell r="N875">
            <v>10.2151</v>
          </cell>
          <cell r="O875">
            <v>7.5269000000000004</v>
          </cell>
        </row>
        <row r="876">
          <cell r="A876" t="str">
            <v>Hornsby Sexual assault</v>
          </cell>
          <cell r="B876" t="str">
            <v>Hornsby</v>
          </cell>
          <cell r="C876" t="str">
            <v>Sexual assault</v>
          </cell>
          <cell r="D876">
            <v>4</v>
          </cell>
          <cell r="E876">
            <v>4</v>
          </cell>
          <cell r="F876">
            <v>20</v>
          </cell>
          <cell r="G876">
            <v>12</v>
          </cell>
          <cell r="H876">
            <v>4</v>
          </cell>
          <cell r="I876">
            <v>4</v>
          </cell>
          <cell r="J876">
            <v>12</v>
          </cell>
          <cell r="K876">
            <v>4</v>
          </cell>
          <cell r="L876">
            <v>12</v>
          </cell>
          <cell r="M876">
            <v>12</v>
          </cell>
          <cell r="N876">
            <v>12</v>
          </cell>
          <cell r="O876">
            <v>0</v>
          </cell>
        </row>
        <row r="877">
          <cell r="A877" t="str">
            <v>Hornsby Robbery</v>
          </cell>
          <cell r="B877" t="str">
            <v>Hornsby</v>
          </cell>
          <cell r="C877" t="str">
            <v>Robbery</v>
          </cell>
          <cell r="D877">
            <v>6.4516</v>
          </cell>
          <cell r="E877">
            <v>3.2258</v>
          </cell>
          <cell r="F877">
            <v>8.0645000000000007</v>
          </cell>
          <cell r="G877">
            <v>8.0645000000000007</v>
          </cell>
          <cell r="H877">
            <v>17.741900000000001</v>
          </cell>
          <cell r="I877">
            <v>9.6774000000000004</v>
          </cell>
          <cell r="J877">
            <v>6.4516</v>
          </cell>
          <cell r="K877">
            <v>9.6774000000000004</v>
          </cell>
          <cell r="L877">
            <v>4.8387000000000002</v>
          </cell>
          <cell r="M877">
            <v>9.6774000000000004</v>
          </cell>
          <cell r="N877">
            <v>9.6774000000000004</v>
          </cell>
          <cell r="O877">
            <v>6.4516</v>
          </cell>
        </row>
        <row r="878">
          <cell r="A878" t="str">
            <v>Hornsby Break and enter dwelling</v>
          </cell>
          <cell r="B878" t="str">
            <v>Hornsby</v>
          </cell>
          <cell r="C878" t="str">
            <v>Break and enter dwelling</v>
          </cell>
          <cell r="D878">
            <v>8.6331000000000007</v>
          </cell>
          <cell r="E878">
            <v>7.1942000000000004</v>
          </cell>
          <cell r="F878">
            <v>12.5899</v>
          </cell>
          <cell r="G878">
            <v>10.791399999999999</v>
          </cell>
          <cell r="H878">
            <v>10.791399999999999</v>
          </cell>
          <cell r="I878">
            <v>8.2734000000000005</v>
          </cell>
          <cell r="J878">
            <v>8.6331000000000007</v>
          </cell>
          <cell r="K878">
            <v>7.1942000000000004</v>
          </cell>
          <cell r="L878">
            <v>6.4748000000000001</v>
          </cell>
          <cell r="M878">
            <v>5.0359999999999996</v>
          </cell>
          <cell r="N878">
            <v>8.9928000000000008</v>
          </cell>
          <cell r="O878">
            <v>5.3956999999999997</v>
          </cell>
        </row>
        <row r="879">
          <cell r="A879" t="str">
            <v>Hornsby Break and enter non-dwelling</v>
          </cell>
          <cell r="B879" t="str">
            <v>Hornsby</v>
          </cell>
          <cell r="C879" t="str">
            <v>Break and enter non-dwelling</v>
          </cell>
          <cell r="D879">
            <v>4.1666999999999996</v>
          </cell>
          <cell r="E879">
            <v>5.5556000000000001</v>
          </cell>
          <cell r="F879">
            <v>8.3332999999999995</v>
          </cell>
          <cell r="G879">
            <v>12.5</v>
          </cell>
          <cell r="H879">
            <v>6.9443999999999999</v>
          </cell>
          <cell r="I879">
            <v>2.7778</v>
          </cell>
          <cell r="J879">
            <v>15.277799999999999</v>
          </cell>
          <cell r="K879">
            <v>16.666699999999999</v>
          </cell>
          <cell r="L879">
            <v>8.3332999999999995</v>
          </cell>
          <cell r="M879">
            <v>6.9443999999999999</v>
          </cell>
          <cell r="N879">
            <v>6.9443999999999999</v>
          </cell>
          <cell r="O879">
            <v>5.5556000000000001</v>
          </cell>
        </row>
        <row r="880">
          <cell r="A880" t="str">
            <v>Hornsby Motor vehicle theft</v>
          </cell>
          <cell r="B880" t="str">
            <v>Hornsby</v>
          </cell>
          <cell r="C880" t="str">
            <v>Motor vehicle theft</v>
          </cell>
          <cell r="D880">
            <v>9.8361000000000001</v>
          </cell>
          <cell r="E880">
            <v>16.3934</v>
          </cell>
          <cell r="F880">
            <v>14.754099999999999</v>
          </cell>
          <cell r="G880">
            <v>9.8361000000000001</v>
          </cell>
          <cell r="H880">
            <v>4.9180000000000001</v>
          </cell>
          <cell r="I880">
            <v>6.5574000000000003</v>
          </cell>
          <cell r="J880">
            <v>9.8361000000000001</v>
          </cell>
          <cell r="K880">
            <v>1.6393</v>
          </cell>
          <cell r="L880">
            <v>4.9180000000000001</v>
          </cell>
          <cell r="M880">
            <v>1.6393</v>
          </cell>
          <cell r="N880">
            <v>13.114800000000001</v>
          </cell>
          <cell r="O880">
            <v>6.5574000000000003</v>
          </cell>
        </row>
        <row r="881">
          <cell r="A881" t="str">
            <v>Hornsby Steal from motor vehicle</v>
          </cell>
          <cell r="B881" t="str">
            <v>Hornsby</v>
          </cell>
          <cell r="C881" t="str">
            <v>Steal from motor vehicle</v>
          </cell>
          <cell r="D881">
            <v>11.9171</v>
          </cell>
          <cell r="E881">
            <v>9.3263999999999996</v>
          </cell>
          <cell r="F881">
            <v>15.544</v>
          </cell>
          <cell r="G881">
            <v>7.7720000000000002</v>
          </cell>
          <cell r="H881">
            <v>8.8082999999999991</v>
          </cell>
          <cell r="I881">
            <v>7.2538999999999998</v>
          </cell>
          <cell r="J881">
            <v>7.7720000000000002</v>
          </cell>
          <cell r="K881">
            <v>5.1813000000000002</v>
          </cell>
          <cell r="L881">
            <v>3.6269</v>
          </cell>
          <cell r="M881">
            <v>7.2538999999999998</v>
          </cell>
          <cell r="N881">
            <v>9.3263999999999996</v>
          </cell>
          <cell r="O881">
            <v>6.2176</v>
          </cell>
        </row>
        <row r="882">
          <cell r="A882" t="str">
            <v>Hornsby Steal from dwelling</v>
          </cell>
          <cell r="B882" t="str">
            <v>Hornsby</v>
          </cell>
          <cell r="C882" t="str">
            <v>Steal from dwelling</v>
          </cell>
          <cell r="D882">
            <v>8.1966999999999999</v>
          </cell>
          <cell r="E882">
            <v>3.2787000000000002</v>
          </cell>
          <cell r="F882">
            <v>9.8361000000000001</v>
          </cell>
          <cell r="G882">
            <v>8.1966999999999999</v>
          </cell>
          <cell r="H882">
            <v>4.9180000000000001</v>
          </cell>
          <cell r="I882">
            <v>8.1966999999999999</v>
          </cell>
          <cell r="J882">
            <v>8.1966999999999999</v>
          </cell>
          <cell r="K882">
            <v>8.1966999999999999</v>
          </cell>
          <cell r="L882">
            <v>11.4754</v>
          </cell>
          <cell r="M882">
            <v>4.9180000000000001</v>
          </cell>
          <cell r="N882">
            <v>8.1966999999999999</v>
          </cell>
          <cell r="O882">
            <v>16.3934</v>
          </cell>
        </row>
        <row r="883">
          <cell r="A883" t="str">
            <v>Hornsby Steal from person</v>
          </cell>
          <cell r="B883" t="str">
            <v>Hornsby</v>
          </cell>
          <cell r="C883" t="str">
            <v>Steal from person</v>
          </cell>
          <cell r="D883">
            <v>4.1666999999999996</v>
          </cell>
          <cell r="E883">
            <v>19.444400000000002</v>
          </cell>
          <cell r="F883">
            <v>15.277799999999999</v>
          </cell>
          <cell r="G883">
            <v>5.5556000000000001</v>
          </cell>
          <cell r="H883">
            <v>6.9443999999999999</v>
          </cell>
          <cell r="I883">
            <v>6.9443999999999999</v>
          </cell>
          <cell r="J883">
            <v>4.1666999999999996</v>
          </cell>
          <cell r="K883">
            <v>9.7222000000000008</v>
          </cell>
          <cell r="L883">
            <v>11.1111</v>
          </cell>
          <cell r="M883">
            <v>2.7778</v>
          </cell>
          <cell r="N883">
            <v>4.1666999999999996</v>
          </cell>
          <cell r="O883">
            <v>9.7222000000000008</v>
          </cell>
        </row>
        <row r="884">
          <cell r="A884" t="str">
            <v>Hornsby Malicious damage to property</v>
          </cell>
          <cell r="B884" t="str">
            <v>Hornsby</v>
          </cell>
          <cell r="C884" t="str">
            <v>Malicious damage to property</v>
          </cell>
          <cell r="D884">
            <v>7.3609</v>
          </cell>
          <cell r="E884">
            <v>5.2065000000000001</v>
          </cell>
          <cell r="F884">
            <v>8.0790000000000006</v>
          </cell>
          <cell r="G884">
            <v>7.7199</v>
          </cell>
          <cell r="H884">
            <v>8.0790000000000006</v>
          </cell>
          <cell r="I884">
            <v>8.7971000000000004</v>
          </cell>
          <cell r="J884">
            <v>8.9766999999999992</v>
          </cell>
          <cell r="K884">
            <v>10.592499999999999</v>
          </cell>
          <cell r="L884">
            <v>6.6426999999999996</v>
          </cell>
          <cell r="M884">
            <v>8.4381000000000004</v>
          </cell>
          <cell r="N884">
            <v>11.669700000000001</v>
          </cell>
          <cell r="O884">
            <v>8.4381000000000004</v>
          </cell>
        </row>
        <row r="885">
          <cell r="A885" t="str">
            <v>Hornsby Graffiti</v>
          </cell>
          <cell r="B885" t="str">
            <v>Hornsby</v>
          </cell>
          <cell r="C885" t="str">
            <v>Graffiti</v>
          </cell>
          <cell r="D885">
            <v>5.5556000000000001</v>
          </cell>
          <cell r="E885">
            <v>1.8519000000000001</v>
          </cell>
          <cell r="F885">
            <v>9.2592999999999996</v>
          </cell>
          <cell r="G885">
            <v>12.962999999999999</v>
          </cell>
          <cell r="H885">
            <v>5.5556000000000001</v>
          </cell>
          <cell r="I885">
            <v>11.1111</v>
          </cell>
          <cell r="J885">
            <v>11.1111</v>
          </cell>
          <cell r="K885">
            <v>12.962999999999999</v>
          </cell>
          <cell r="L885">
            <v>7.4074</v>
          </cell>
          <cell r="M885">
            <v>5.5556000000000001</v>
          </cell>
          <cell r="N885">
            <v>16.666699999999999</v>
          </cell>
          <cell r="O885">
            <v>0</v>
          </cell>
        </row>
        <row r="886">
          <cell r="A886" t="str">
            <v>Hunters Hill Assault - domestic violence related</v>
          </cell>
          <cell r="B886" t="str">
            <v>Hunters Hill</v>
          </cell>
          <cell r="C886" t="str">
            <v>Assault - domestic violence related</v>
          </cell>
          <cell r="D886">
            <v>11.764699999999999</v>
          </cell>
          <cell r="E886">
            <v>23.529399999999999</v>
          </cell>
          <cell r="F886">
            <v>0</v>
          </cell>
          <cell r="G886">
            <v>5.8823999999999996</v>
          </cell>
          <cell r="H886">
            <v>5.8823999999999996</v>
          </cell>
          <cell r="I886">
            <v>0</v>
          </cell>
          <cell r="J886">
            <v>0</v>
          </cell>
          <cell r="K886">
            <v>5.8823999999999996</v>
          </cell>
          <cell r="L886">
            <v>5.8823999999999996</v>
          </cell>
          <cell r="M886">
            <v>11.764699999999999</v>
          </cell>
          <cell r="N886">
            <v>17.647099999999998</v>
          </cell>
          <cell r="O886">
            <v>11.764699999999999</v>
          </cell>
        </row>
        <row r="887">
          <cell r="A887" t="str">
            <v>Hunters Hill Assault - non-domestic violence related</v>
          </cell>
          <cell r="B887" t="str">
            <v>Hunters Hill</v>
          </cell>
          <cell r="C887" t="str">
            <v>Assault - non-domestic violence related</v>
          </cell>
          <cell r="D887">
            <v>30.555599999999998</v>
          </cell>
          <cell r="E887">
            <v>0</v>
          </cell>
          <cell r="F887">
            <v>16.666699999999999</v>
          </cell>
          <cell r="G887">
            <v>0</v>
          </cell>
          <cell r="H887">
            <v>16.666699999999999</v>
          </cell>
          <cell r="I887">
            <v>5.5556000000000001</v>
          </cell>
          <cell r="J887">
            <v>2.7778</v>
          </cell>
          <cell r="K887">
            <v>5.5556000000000001</v>
          </cell>
          <cell r="L887">
            <v>5.5556000000000001</v>
          </cell>
          <cell r="M887">
            <v>5.5556000000000001</v>
          </cell>
          <cell r="N887">
            <v>8.3332999999999995</v>
          </cell>
          <cell r="O887">
            <v>2.7778</v>
          </cell>
        </row>
        <row r="888">
          <cell r="A888" t="str">
            <v>Hunters Hill Assault - alcohol related</v>
          </cell>
          <cell r="B888" t="str">
            <v>Hunters Hill</v>
          </cell>
          <cell r="C888" t="str">
            <v>Assault - alcohol related</v>
          </cell>
          <cell r="D888">
            <v>10.526300000000001</v>
          </cell>
          <cell r="E888">
            <v>5.2632000000000003</v>
          </cell>
          <cell r="F888">
            <v>10.526300000000001</v>
          </cell>
          <cell r="G888">
            <v>5.2632000000000003</v>
          </cell>
          <cell r="H888">
            <v>15.7895</v>
          </cell>
          <cell r="I888">
            <v>5.2632000000000003</v>
          </cell>
          <cell r="J888">
            <v>5.2632000000000003</v>
          </cell>
          <cell r="K888">
            <v>0</v>
          </cell>
          <cell r="L888">
            <v>5.2632000000000003</v>
          </cell>
          <cell r="M888">
            <v>15.7895</v>
          </cell>
          <cell r="N888">
            <v>15.7895</v>
          </cell>
          <cell r="O888">
            <v>5.2632000000000003</v>
          </cell>
        </row>
        <row r="889">
          <cell r="A889" t="str">
            <v>Hunters Hill Sexual assault</v>
          </cell>
          <cell r="B889" t="str">
            <v>Hunters Hill</v>
          </cell>
          <cell r="C889" t="str">
            <v>Sexual assault</v>
          </cell>
          <cell r="D889">
            <v>0</v>
          </cell>
          <cell r="E889">
            <v>0</v>
          </cell>
          <cell r="F889">
            <v>0</v>
          </cell>
          <cell r="G889">
            <v>0</v>
          </cell>
          <cell r="H889">
            <v>0</v>
          </cell>
          <cell r="I889">
            <v>0</v>
          </cell>
          <cell r="J889">
            <v>0</v>
          </cell>
          <cell r="K889">
            <v>100</v>
          </cell>
          <cell r="L889">
            <v>0</v>
          </cell>
          <cell r="M889">
            <v>0</v>
          </cell>
          <cell r="N889">
            <v>0</v>
          </cell>
          <cell r="O889">
            <v>0</v>
          </cell>
        </row>
        <row r="890">
          <cell r="A890" t="str">
            <v>Hunters Hill Robbery</v>
          </cell>
          <cell r="B890" t="str">
            <v>Hunters Hill</v>
          </cell>
          <cell r="C890" t="str">
            <v>Robbery</v>
          </cell>
          <cell r="D890">
            <v>0</v>
          </cell>
          <cell r="E890">
            <v>0</v>
          </cell>
          <cell r="F890">
            <v>25</v>
          </cell>
          <cell r="G890">
            <v>0</v>
          </cell>
          <cell r="H890">
            <v>25</v>
          </cell>
          <cell r="I890">
            <v>0</v>
          </cell>
          <cell r="J890">
            <v>0</v>
          </cell>
          <cell r="K890">
            <v>0</v>
          </cell>
          <cell r="L890">
            <v>25</v>
          </cell>
          <cell r="M890">
            <v>0</v>
          </cell>
          <cell r="N890">
            <v>25</v>
          </cell>
          <cell r="O890">
            <v>0</v>
          </cell>
        </row>
        <row r="891">
          <cell r="A891" t="str">
            <v>Hunters Hill Break and enter dwelling</v>
          </cell>
          <cell r="B891" t="str">
            <v>Hunters Hill</v>
          </cell>
          <cell r="C891" t="str">
            <v>Break and enter dwelling</v>
          </cell>
          <cell r="D891">
            <v>15.384600000000001</v>
          </cell>
          <cell r="E891">
            <v>7.6923000000000004</v>
          </cell>
          <cell r="F891">
            <v>0</v>
          </cell>
          <cell r="G891">
            <v>19.230799999999999</v>
          </cell>
          <cell r="H891">
            <v>3.8462000000000001</v>
          </cell>
          <cell r="I891">
            <v>7.6923000000000004</v>
          </cell>
          <cell r="J891">
            <v>11.538500000000001</v>
          </cell>
          <cell r="K891">
            <v>3.8462000000000001</v>
          </cell>
          <cell r="L891">
            <v>15.384600000000001</v>
          </cell>
          <cell r="M891">
            <v>3.8462000000000001</v>
          </cell>
          <cell r="N891">
            <v>3.8462000000000001</v>
          </cell>
          <cell r="O891">
            <v>7.6923000000000004</v>
          </cell>
        </row>
        <row r="892">
          <cell r="A892" t="str">
            <v>Hunters Hill Break and enter non-dwelling</v>
          </cell>
          <cell r="B892" t="str">
            <v>Hunters Hill</v>
          </cell>
          <cell r="C892" t="str">
            <v>Break and enter non-dwelling</v>
          </cell>
          <cell r="D892">
            <v>0</v>
          </cell>
          <cell r="E892">
            <v>14.2857</v>
          </cell>
          <cell r="F892">
            <v>0</v>
          </cell>
          <cell r="G892">
            <v>0</v>
          </cell>
          <cell r="H892">
            <v>14.2857</v>
          </cell>
          <cell r="I892">
            <v>14.2857</v>
          </cell>
          <cell r="J892">
            <v>0</v>
          </cell>
          <cell r="K892">
            <v>0</v>
          </cell>
          <cell r="L892">
            <v>14.2857</v>
          </cell>
          <cell r="M892">
            <v>14.2857</v>
          </cell>
          <cell r="N892">
            <v>14.2857</v>
          </cell>
          <cell r="O892">
            <v>14.2857</v>
          </cell>
        </row>
        <row r="893">
          <cell r="A893" t="str">
            <v>Hunters Hill Motor vehicle theft</v>
          </cell>
          <cell r="B893" t="str">
            <v>Hunters Hill</v>
          </cell>
          <cell r="C893" t="str">
            <v>Motor vehicle theft</v>
          </cell>
          <cell r="D893">
            <v>25</v>
          </cell>
          <cell r="E893">
            <v>0</v>
          </cell>
          <cell r="F893">
            <v>0</v>
          </cell>
          <cell r="G893">
            <v>0</v>
          </cell>
          <cell r="H893">
            <v>0</v>
          </cell>
          <cell r="I893">
            <v>25</v>
          </cell>
          <cell r="J893">
            <v>12.5</v>
          </cell>
          <cell r="K893">
            <v>0</v>
          </cell>
          <cell r="L893">
            <v>25</v>
          </cell>
          <cell r="M893">
            <v>12.5</v>
          </cell>
          <cell r="N893">
            <v>0</v>
          </cell>
          <cell r="O893">
            <v>0</v>
          </cell>
        </row>
        <row r="894">
          <cell r="A894" t="str">
            <v>Hunters Hill Steal from motor vehicle</v>
          </cell>
          <cell r="B894" t="str">
            <v>Hunters Hill</v>
          </cell>
          <cell r="C894" t="str">
            <v>Steal from motor vehicle</v>
          </cell>
          <cell r="D894">
            <v>11.1111</v>
          </cell>
          <cell r="E894">
            <v>11.1111</v>
          </cell>
          <cell r="F894">
            <v>5.5556000000000001</v>
          </cell>
          <cell r="G894">
            <v>22.222200000000001</v>
          </cell>
          <cell r="H894">
            <v>16.666699999999999</v>
          </cell>
          <cell r="I894">
            <v>5.5556000000000001</v>
          </cell>
          <cell r="J894">
            <v>5.5556000000000001</v>
          </cell>
          <cell r="K894">
            <v>0</v>
          </cell>
          <cell r="L894">
            <v>0</v>
          </cell>
          <cell r="M894">
            <v>5.5556000000000001</v>
          </cell>
          <cell r="N894">
            <v>11.1111</v>
          </cell>
          <cell r="O894">
            <v>5.5556000000000001</v>
          </cell>
        </row>
        <row r="895">
          <cell r="A895" t="str">
            <v>Hunters Hill Steal from dwelling</v>
          </cell>
          <cell r="B895" t="str">
            <v>Hunters Hill</v>
          </cell>
          <cell r="C895" t="str">
            <v>Steal from dwelling</v>
          </cell>
          <cell r="D895">
            <v>0</v>
          </cell>
          <cell r="E895">
            <v>27.2727</v>
          </cell>
          <cell r="F895">
            <v>0</v>
          </cell>
          <cell r="G895">
            <v>9.0908999999999995</v>
          </cell>
          <cell r="H895">
            <v>9.0908999999999995</v>
          </cell>
          <cell r="I895">
            <v>0</v>
          </cell>
          <cell r="J895">
            <v>0</v>
          </cell>
          <cell r="K895">
            <v>18.181799999999999</v>
          </cell>
          <cell r="L895">
            <v>9.0908999999999995</v>
          </cell>
          <cell r="M895">
            <v>0</v>
          </cell>
          <cell r="N895">
            <v>18.181799999999999</v>
          </cell>
          <cell r="O895">
            <v>9.0908999999999995</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row>
        <row r="897">
          <cell r="A897" t="str">
            <v>Hunters Hill Malicious damage to property</v>
          </cell>
          <cell r="B897" t="str">
            <v>Hunters Hill</v>
          </cell>
          <cell r="C897" t="str">
            <v>Malicious damage to property</v>
          </cell>
          <cell r="D897">
            <v>7.4074</v>
          </cell>
          <cell r="E897">
            <v>18.5185</v>
          </cell>
          <cell r="F897">
            <v>3.7037</v>
          </cell>
          <cell r="G897">
            <v>1.8519000000000001</v>
          </cell>
          <cell r="H897">
            <v>0</v>
          </cell>
          <cell r="I897">
            <v>12.962999999999999</v>
          </cell>
          <cell r="J897">
            <v>9.2592999999999996</v>
          </cell>
          <cell r="K897">
            <v>12.962999999999999</v>
          </cell>
          <cell r="L897">
            <v>1.8519000000000001</v>
          </cell>
          <cell r="M897">
            <v>11.1111</v>
          </cell>
          <cell r="N897">
            <v>11.1111</v>
          </cell>
          <cell r="O897">
            <v>9.2592999999999996</v>
          </cell>
        </row>
        <row r="898">
          <cell r="A898" t="str">
            <v>Hunters Hill Graffiti</v>
          </cell>
          <cell r="B898" t="str">
            <v>Hunters Hill</v>
          </cell>
          <cell r="C898" t="str">
            <v>Graffiti</v>
          </cell>
          <cell r="D898">
            <v>16.666699999999999</v>
          </cell>
          <cell r="E898">
            <v>0</v>
          </cell>
          <cell r="F898">
            <v>16.666699999999999</v>
          </cell>
          <cell r="G898">
            <v>0</v>
          </cell>
          <cell r="H898">
            <v>0</v>
          </cell>
          <cell r="I898">
            <v>16.666699999999999</v>
          </cell>
          <cell r="J898">
            <v>0</v>
          </cell>
          <cell r="K898">
            <v>16.666699999999999</v>
          </cell>
          <cell r="L898">
            <v>0</v>
          </cell>
          <cell r="M898">
            <v>16.666699999999999</v>
          </cell>
          <cell r="N898">
            <v>0</v>
          </cell>
          <cell r="O898">
            <v>16.666699999999999</v>
          </cell>
        </row>
        <row r="899">
          <cell r="A899" t="str">
            <v>Hurstville Assault - domestic violence related</v>
          </cell>
          <cell r="B899" t="str">
            <v>Hurstville</v>
          </cell>
          <cell r="C899" t="str">
            <v>Assault - domestic violence related</v>
          </cell>
          <cell r="D899">
            <v>6.5476000000000001</v>
          </cell>
          <cell r="E899">
            <v>7.7381000000000002</v>
          </cell>
          <cell r="F899">
            <v>8.3332999999999995</v>
          </cell>
          <cell r="G899">
            <v>11.3095</v>
          </cell>
          <cell r="H899">
            <v>7.1429</v>
          </cell>
          <cell r="I899">
            <v>8.9285999999999994</v>
          </cell>
          <cell r="J899">
            <v>7.7381000000000002</v>
          </cell>
          <cell r="K899">
            <v>7.7381000000000002</v>
          </cell>
          <cell r="L899">
            <v>4.7618999999999998</v>
          </cell>
          <cell r="M899">
            <v>6.5476000000000001</v>
          </cell>
          <cell r="N899">
            <v>10.7143</v>
          </cell>
          <cell r="O899">
            <v>12.5</v>
          </cell>
        </row>
        <row r="900">
          <cell r="A900" t="str">
            <v>Hurstville Assault - non-domestic violence related</v>
          </cell>
          <cell r="B900" t="str">
            <v>Hurstville</v>
          </cell>
          <cell r="C900" t="str">
            <v>Assault - non-domestic violence related</v>
          </cell>
          <cell r="D900">
            <v>6.5789</v>
          </cell>
          <cell r="E900">
            <v>7.0175000000000001</v>
          </cell>
          <cell r="F900">
            <v>8.3332999999999995</v>
          </cell>
          <cell r="G900">
            <v>9.6491000000000007</v>
          </cell>
          <cell r="H900">
            <v>7.8947000000000003</v>
          </cell>
          <cell r="I900">
            <v>2.6316000000000002</v>
          </cell>
          <cell r="J900">
            <v>12.7193</v>
          </cell>
          <cell r="K900">
            <v>10.0877</v>
          </cell>
          <cell r="L900">
            <v>8.3332999999999995</v>
          </cell>
          <cell r="M900">
            <v>7.4561000000000002</v>
          </cell>
          <cell r="N900">
            <v>10.0877</v>
          </cell>
          <cell r="O900">
            <v>9.2104999999999997</v>
          </cell>
        </row>
        <row r="901">
          <cell r="A901" t="str">
            <v>Hurstville Assault - alcohol related</v>
          </cell>
          <cell r="B901" t="str">
            <v>Hurstville</v>
          </cell>
          <cell r="C901" t="str">
            <v>Assault - alcohol related</v>
          </cell>
          <cell r="D901">
            <v>6.7668999999999997</v>
          </cell>
          <cell r="E901">
            <v>9.0226000000000006</v>
          </cell>
          <cell r="F901">
            <v>6.0149999999999997</v>
          </cell>
          <cell r="G901">
            <v>12.782</v>
          </cell>
          <cell r="H901">
            <v>6.0149999999999997</v>
          </cell>
          <cell r="I901">
            <v>4.5113000000000003</v>
          </cell>
          <cell r="J901">
            <v>12.782</v>
          </cell>
          <cell r="K901">
            <v>9.0226000000000006</v>
          </cell>
          <cell r="L901">
            <v>8.2706999999999997</v>
          </cell>
          <cell r="M901">
            <v>6.7668999999999997</v>
          </cell>
          <cell r="N901">
            <v>9.7744</v>
          </cell>
          <cell r="O901">
            <v>8.2706999999999997</v>
          </cell>
        </row>
        <row r="902">
          <cell r="A902" t="str">
            <v>Hurstville Sexual assault</v>
          </cell>
          <cell r="B902" t="str">
            <v>Hurstville</v>
          </cell>
          <cell r="C902" t="str">
            <v>Sexual assault</v>
          </cell>
          <cell r="D902">
            <v>0</v>
          </cell>
          <cell r="E902">
            <v>18.181799999999999</v>
          </cell>
          <cell r="F902">
            <v>0</v>
          </cell>
          <cell r="G902">
            <v>18.181799999999999</v>
          </cell>
          <cell r="H902">
            <v>0</v>
          </cell>
          <cell r="I902">
            <v>36.363599999999998</v>
          </cell>
          <cell r="J902">
            <v>0</v>
          </cell>
          <cell r="K902">
            <v>9.0908999999999995</v>
          </cell>
          <cell r="L902">
            <v>0</v>
          </cell>
          <cell r="M902">
            <v>0</v>
          </cell>
          <cell r="N902">
            <v>18.181799999999999</v>
          </cell>
          <cell r="O902">
            <v>0</v>
          </cell>
        </row>
        <row r="903">
          <cell r="A903" t="str">
            <v>Hurstville Robbery</v>
          </cell>
          <cell r="B903" t="str">
            <v>Hurstville</v>
          </cell>
          <cell r="C903" t="str">
            <v>Robbery</v>
          </cell>
          <cell r="D903">
            <v>4.4642999999999997</v>
          </cell>
          <cell r="E903">
            <v>9.8214000000000006</v>
          </cell>
          <cell r="F903">
            <v>15.178599999999999</v>
          </cell>
          <cell r="G903">
            <v>9.8214000000000006</v>
          </cell>
          <cell r="H903">
            <v>8.9285999999999994</v>
          </cell>
          <cell r="I903">
            <v>6.25</v>
          </cell>
          <cell r="J903">
            <v>9.8214000000000006</v>
          </cell>
          <cell r="K903">
            <v>4.4642999999999997</v>
          </cell>
          <cell r="L903">
            <v>2.6785999999999999</v>
          </cell>
          <cell r="M903">
            <v>9.8214000000000006</v>
          </cell>
          <cell r="N903">
            <v>10.7143</v>
          </cell>
          <cell r="O903">
            <v>8.0357000000000003</v>
          </cell>
        </row>
        <row r="904">
          <cell r="A904" t="str">
            <v>Hurstville Break and enter dwelling</v>
          </cell>
          <cell r="B904" t="str">
            <v>Hurstville</v>
          </cell>
          <cell r="C904" t="str">
            <v>Break and enter dwelling</v>
          </cell>
          <cell r="D904">
            <v>10.572699999999999</v>
          </cell>
          <cell r="E904">
            <v>11.013199999999999</v>
          </cell>
          <cell r="F904">
            <v>6.6078999999999999</v>
          </cell>
          <cell r="G904">
            <v>10.132199999999999</v>
          </cell>
          <cell r="H904">
            <v>10.132199999999999</v>
          </cell>
          <cell r="I904">
            <v>8.8106000000000009</v>
          </cell>
          <cell r="J904">
            <v>11.013199999999999</v>
          </cell>
          <cell r="K904">
            <v>7.9295</v>
          </cell>
          <cell r="L904">
            <v>3.9647999999999999</v>
          </cell>
          <cell r="M904">
            <v>10.132199999999999</v>
          </cell>
          <cell r="N904">
            <v>3.5242</v>
          </cell>
          <cell r="O904">
            <v>6.1673999999999998</v>
          </cell>
        </row>
        <row r="905">
          <cell r="A905" t="str">
            <v>Hurstville Break and enter non-dwelling</v>
          </cell>
          <cell r="B905" t="str">
            <v>Hurstville</v>
          </cell>
          <cell r="C905" t="str">
            <v>Break and enter non-dwelling</v>
          </cell>
          <cell r="D905">
            <v>7.6923000000000004</v>
          </cell>
          <cell r="E905">
            <v>2.5640999999999998</v>
          </cell>
          <cell r="F905">
            <v>23.076899999999998</v>
          </cell>
          <cell r="G905">
            <v>7.6923000000000004</v>
          </cell>
          <cell r="H905">
            <v>12.820499999999999</v>
          </cell>
          <cell r="I905">
            <v>10.256399999999999</v>
          </cell>
          <cell r="J905">
            <v>5.1281999999999996</v>
          </cell>
          <cell r="K905">
            <v>0</v>
          </cell>
          <cell r="L905">
            <v>10.256399999999999</v>
          </cell>
          <cell r="M905">
            <v>0</v>
          </cell>
          <cell r="N905">
            <v>7.6923000000000004</v>
          </cell>
          <cell r="O905">
            <v>12.820499999999999</v>
          </cell>
        </row>
        <row r="906">
          <cell r="A906" t="str">
            <v>Hurstville Motor vehicle theft</v>
          </cell>
          <cell r="B906" t="str">
            <v>Hurstville</v>
          </cell>
          <cell r="C906" t="str">
            <v>Motor vehicle theft</v>
          </cell>
          <cell r="D906">
            <v>6.9767000000000001</v>
          </cell>
          <cell r="E906">
            <v>6.9767000000000001</v>
          </cell>
          <cell r="F906">
            <v>12.790699999999999</v>
          </cell>
          <cell r="G906">
            <v>6.9767000000000001</v>
          </cell>
          <cell r="H906">
            <v>10.4651</v>
          </cell>
          <cell r="I906">
            <v>10.4651</v>
          </cell>
          <cell r="J906">
            <v>11.6279</v>
          </cell>
          <cell r="K906">
            <v>5.8140000000000001</v>
          </cell>
          <cell r="L906">
            <v>8.1395</v>
          </cell>
          <cell r="M906">
            <v>9.3023000000000007</v>
          </cell>
          <cell r="N906">
            <v>6.9767000000000001</v>
          </cell>
          <cell r="O906">
            <v>3.4883999999999999</v>
          </cell>
        </row>
        <row r="907">
          <cell r="A907" t="str">
            <v>Hurstville Steal from motor vehicle</v>
          </cell>
          <cell r="B907" t="str">
            <v>Hurstville</v>
          </cell>
          <cell r="C907" t="str">
            <v>Steal from motor vehicle</v>
          </cell>
          <cell r="D907">
            <v>7.3445999999999998</v>
          </cell>
          <cell r="E907">
            <v>8.4746000000000006</v>
          </cell>
          <cell r="F907">
            <v>7.9096000000000002</v>
          </cell>
          <cell r="G907">
            <v>15.254200000000001</v>
          </cell>
          <cell r="H907">
            <v>5.0846999999999998</v>
          </cell>
          <cell r="I907">
            <v>5.6497000000000002</v>
          </cell>
          <cell r="J907">
            <v>10.169499999999999</v>
          </cell>
          <cell r="K907">
            <v>6.2146999999999997</v>
          </cell>
          <cell r="L907">
            <v>5.6497000000000002</v>
          </cell>
          <cell r="M907">
            <v>7.9096000000000002</v>
          </cell>
          <cell r="N907">
            <v>14.689299999999999</v>
          </cell>
          <cell r="O907">
            <v>5.6497000000000002</v>
          </cell>
        </row>
        <row r="908">
          <cell r="A908" t="str">
            <v>Hurstville Steal from dwelling</v>
          </cell>
          <cell r="B908" t="str">
            <v>Hurstville</v>
          </cell>
          <cell r="C908" t="str">
            <v>Steal from dwelling</v>
          </cell>
          <cell r="D908">
            <v>8.6957000000000004</v>
          </cell>
          <cell r="E908">
            <v>10.1449</v>
          </cell>
          <cell r="F908">
            <v>10.1449</v>
          </cell>
          <cell r="G908">
            <v>5.7971000000000004</v>
          </cell>
          <cell r="H908">
            <v>5.7971000000000004</v>
          </cell>
          <cell r="I908">
            <v>4.3478000000000003</v>
          </cell>
          <cell r="J908">
            <v>1.4493</v>
          </cell>
          <cell r="K908">
            <v>7.2464000000000004</v>
          </cell>
          <cell r="L908">
            <v>14.492800000000001</v>
          </cell>
          <cell r="M908">
            <v>7.2464000000000004</v>
          </cell>
          <cell r="N908">
            <v>5.7971000000000004</v>
          </cell>
          <cell r="O908">
            <v>18.840599999999998</v>
          </cell>
        </row>
        <row r="909">
          <cell r="A909" t="str">
            <v>Hurstville Steal from person</v>
          </cell>
          <cell r="B909" t="str">
            <v>Hurstville</v>
          </cell>
          <cell r="C909" t="str">
            <v>Steal from person</v>
          </cell>
          <cell r="D909">
            <v>11.3924</v>
          </cell>
          <cell r="E909">
            <v>5.0632999999999999</v>
          </cell>
          <cell r="F909">
            <v>7.5949</v>
          </cell>
          <cell r="G909">
            <v>6.3291000000000004</v>
          </cell>
          <cell r="H909">
            <v>13.924099999999999</v>
          </cell>
          <cell r="I909">
            <v>6.3291000000000004</v>
          </cell>
          <cell r="J909">
            <v>11.3924</v>
          </cell>
          <cell r="K909">
            <v>5.0632999999999999</v>
          </cell>
          <cell r="L909">
            <v>3.7974999999999999</v>
          </cell>
          <cell r="M909">
            <v>5.0632999999999999</v>
          </cell>
          <cell r="N909">
            <v>13.924099999999999</v>
          </cell>
          <cell r="O909">
            <v>10.1266</v>
          </cell>
        </row>
        <row r="910">
          <cell r="A910" t="str">
            <v>Hurstville Malicious damage to property</v>
          </cell>
          <cell r="B910" t="str">
            <v>Hurstville</v>
          </cell>
          <cell r="C910" t="str">
            <v>Malicious damage to property</v>
          </cell>
          <cell r="D910">
            <v>7.6253000000000002</v>
          </cell>
          <cell r="E910">
            <v>9.3681999999999999</v>
          </cell>
          <cell r="F910">
            <v>6.9717000000000002</v>
          </cell>
          <cell r="G910">
            <v>12.636200000000001</v>
          </cell>
          <cell r="H910">
            <v>8.9324999999999992</v>
          </cell>
          <cell r="I910">
            <v>5.4466000000000001</v>
          </cell>
          <cell r="J910">
            <v>9.3681999999999999</v>
          </cell>
          <cell r="K910">
            <v>4.5751999999999997</v>
          </cell>
          <cell r="L910">
            <v>9.3681999999999999</v>
          </cell>
          <cell r="M910">
            <v>8.7146000000000008</v>
          </cell>
          <cell r="N910">
            <v>6.9717000000000002</v>
          </cell>
          <cell r="O910">
            <v>10.021800000000001</v>
          </cell>
        </row>
        <row r="911">
          <cell r="A911" t="str">
            <v>Hurstville Graffiti</v>
          </cell>
          <cell r="B911" t="str">
            <v>Hurstville</v>
          </cell>
          <cell r="C911" t="str">
            <v>Graffiti</v>
          </cell>
          <cell r="D911">
            <v>7.2727000000000004</v>
          </cell>
          <cell r="E911">
            <v>9.0908999999999995</v>
          </cell>
          <cell r="F911">
            <v>3.6364000000000001</v>
          </cell>
          <cell r="G911">
            <v>27.2727</v>
          </cell>
          <cell r="H911">
            <v>9.0908999999999995</v>
          </cell>
          <cell r="I911">
            <v>5.4545000000000003</v>
          </cell>
          <cell r="J911">
            <v>9.0908999999999995</v>
          </cell>
          <cell r="K911">
            <v>5.4545000000000003</v>
          </cell>
          <cell r="L911">
            <v>1.8182</v>
          </cell>
          <cell r="M911">
            <v>10.9091</v>
          </cell>
          <cell r="N911">
            <v>5.4545000000000003</v>
          </cell>
          <cell r="O911">
            <v>5.4545000000000003</v>
          </cell>
        </row>
        <row r="912">
          <cell r="A912" t="str">
            <v>Inverell Assault - domestic violence related</v>
          </cell>
          <cell r="B912" t="str">
            <v>Inverell</v>
          </cell>
          <cell r="C912" t="str">
            <v>Assault - domestic violence related</v>
          </cell>
          <cell r="D912">
            <v>5.4945000000000004</v>
          </cell>
          <cell r="E912">
            <v>5.4945000000000004</v>
          </cell>
          <cell r="F912">
            <v>9.8901000000000003</v>
          </cell>
          <cell r="G912">
            <v>8.7911999999999999</v>
          </cell>
          <cell r="H912">
            <v>9.8901000000000003</v>
          </cell>
          <cell r="I912">
            <v>6.5933999999999999</v>
          </cell>
          <cell r="J912">
            <v>6.5933999999999999</v>
          </cell>
          <cell r="K912">
            <v>17.5824</v>
          </cell>
          <cell r="L912">
            <v>3.2967</v>
          </cell>
          <cell r="M912">
            <v>5.4945000000000004</v>
          </cell>
          <cell r="N912">
            <v>7.6923000000000004</v>
          </cell>
          <cell r="O912">
            <v>13.1868</v>
          </cell>
        </row>
        <row r="913">
          <cell r="A913" t="str">
            <v>Inverell Assault - non-domestic violence related</v>
          </cell>
          <cell r="B913" t="str">
            <v>Inverell</v>
          </cell>
          <cell r="C913" t="str">
            <v>Assault - non-domestic violence related</v>
          </cell>
          <cell r="D913">
            <v>6.5789</v>
          </cell>
          <cell r="E913">
            <v>10.526300000000001</v>
          </cell>
          <cell r="F913">
            <v>7.8947000000000003</v>
          </cell>
          <cell r="G913">
            <v>5.9211</v>
          </cell>
          <cell r="H913">
            <v>7.8947000000000003</v>
          </cell>
          <cell r="I913">
            <v>7.8947000000000003</v>
          </cell>
          <cell r="J913">
            <v>4.6052999999999997</v>
          </cell>
          <cell r="K913">
            <v>8.5526</v>
          </cell>
          <cell r="L913">
            <v>5.2632000000000003</v>
          </cell>
          <cell r="M913">
            <v>11.8421</v>
          </cell>
          <cell r="N913">
            <v>14.473699999999999</v>
          </cell>
          <cell r="O913">
            <v>8.5526</v>
          </cell>
        </row>
        <row r="914">
          <cell r="A914" t="str">
            <v>Inverell Assault - alcohol related</v>
          </cell>
          <cell r="B914" t="str">
            <v>Inverell</v>
          </cell>
          <cell r="C914" t="str">
            <v>Assault - alcohol related</v>
          </cell>
          <cell r="D914">
            <v>7.5629999999999997</v>
          </cell>
          <cell r="E914">
            <v>6.7226999999999997</v>
          </cell>
          <cell r="F914">
            <v>8.4033999999999995</v>
          </cell>
          <cell r="G914">
            <v>5.8823999999999996</v>
          </cell>
          <cell r="H914">
            <v>10.084</v>
          </cell>
          <cell r="I914">
            <v>10.084</v>
          </cell>
          <cell r="J914">
            <v>5.0419999999999998</v>
          </cell>
          <cell r="K914">
            <v>7.5629999999999997</v>
          </cell>
          <cell r="L914">
            <v>2.5209999999999999</v>
          </cell>
          <cell r="M914">
            <v>10.9244</v>
          </cell>
          <cell r="N914">
            <v>8.4033999999999995</v>
          </cell>
          <cell r="O914">
            <v>16.806699999999999</v>
          </cell>
        </row>
        <row r="915">
          <cell r="A915" t="str">
            <v>Inverell Sexual assault</v>
          </cell>
          <cell r="B915" t="str">
            <v>Inverell</v>
          </cell>
          <cell r="C915" t="str">
            <v>Sexual assault</v>
          </cell>
          <cell r="D915">
            <v>6.6666999999999996</v>
          </cell>
          <cell r="E915">
            <v>6.6666999999999996</v>
          </cell>
          <cell r="F915">
            <v>0</v>
          </cell>
          <cell r="G915">
            <v>6.6666999999999996</v>
          </cell>
          <cell r="H915">
            <v>13.333299999999999</v>
          </cell>
          <cell r="I915">
            <v>13.333299999999999</v>
          </cell>
          <cell r="J915">
            <v>0</v>
          </cell>
          <cell r="K915">
            <v>6.6666999999999996</v>
          </cell>
          <cell r="L915">
            <v>0</v>
          </cell>
          <cell r="M915">
            <v>13.333299999999999</v>
          </cell>
          <cell r="N915">
            <v>26.666699999999999</v>
          </cell>
          <cell r="O915">
            <v>6.6666999999999996</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row>
        <row r="917">
          <cell r="A917" t="str">
            <v>Inverell Break and enter dwelling</v>
          </cell>
          <cell r="B917" t="str">
            <v>Inverell</v>
          </cell>
          <cell r="C917" t="str">
            <v>Break and enter dwelling</v>
          </cell>
          <cell r="D917">
            <v>16.363600000000002</v>
          </cell>
          <cell r="E917">
            <v>12.7273</v>
          </cell>
          <cell r="F917">
            <v>10.9091</v>
          </cell>
          <cell r="G917">
            <v>3.6364000000000001</v>
          </cell>
          <cell r="H917">
            <v>3.6364000000000001</v>
          </cell>
          <cell r="I917">
            <v>5.4545000000000003</v>
          </cell>
          <cell r="J917">
            <v>10.9091</v>
          </cell>
          <cell r="K917">
            <v>5.4545000000000003</v>
          </cell>
          <cell r="L917">
            <v>10.9091</v>
          </cell>
          <cell r="M917">
            <v>1.8182</v>
          </cell>
          <cell r="N917">
            <v>5.4545000000000003</v>
          </cell>
          <cell r="O917">
            <v>12.7273</v>
          </cell>
        </row>
        <row r="918">
          <cell r="A918" t="str">
            <v>Inverell Break and enter non-dwelling</v>
          </cell>
          <cell r="B918" t="str">
            <v>Inverell</v>
          </cell>
          <cell r="C918" t="str">
            <v>Break and enter non-dwelling</v>
          </cell>
          <cell r="D918">
            <v>5</v>
          </cell>
          <cell r="E918">
            <v>10</v>
          </cell>
          <cell r="F918">
            <v>15</v>
          </cell>
          <cell r="G918">
            <v>20</v>
          </cell>
          <cell r="H918">
            <v>10</v>
          </cell>
          <cell r="I918">
            <v>10</v>
          </cell>
          <cell r="J918">
            <v>0</v>
          </cell>
          <cell r="K918">
            <v>15</v>
          </cell>
          <cell r="L918">
            <v>0</v>
          </cell>
          <cell r="M918">
            <v>0</v>
          </cell>
          <cell r="N918">
            <v>15</v>
          </cell>
          <cell r="O918">
            <v>0</v>
          </cell>
        </row>
        <row r="919">
          <cell r="A919" t="str">
            <v>Inverell Motor vehicle theft</v>
          </cell>
          <cell r="B919" t="str">
            <v>Inverell</v>
          </cell>
          <cell r="C919" t="str">
            <v>Motor vehicle theft</v>
          </cell>
          <cell r="D919">
            <v>0</v>
          </cell>
          <cell r="E919">
            <v>0</v>
          </cell>
          <cell r="F919">
            <v>0</v>
          </cell>
          <cell r="G919">
            <v>0</v>
          </cell>
          <cell r="H919">
            <v>16.666699999999999</v>
          </cell>
          <cell r="I919">
            <v>0</v>
          </cell>
          <cell r="J919">
            <v>16.666699999999999</v>
          </cell>
          <cell r="K919">
            <v>0</v>
          </cell>
          <cell r="L919">
            <v>50</v>
          </cell>
          <cell r="M919">
            <v>0</v>
          </cell>
          <cell r="N919">
            <v>16.666699999999999</v>
          </cell>
          <cell r="O919">
            <v>0</v>
          </cell>
        </row>
        <row r="920">
          <cell r="A920" t="str">
            <v>Inverell Steal from motor vehicle</v>
          </cell>
          <cell r="B920" t="str">
            <v>Inverell</v>
          </cell>
          <cell r="C920" t="str">
            <v>Steal from motor vehicle</v>
          </cell>
          <cell r="D920">
            <v>21.052600000000002</v>
          </cell>
          <cell r="E920">
            <v>0</v>
          </cell>
          <cell r="F920">
            <v>10.526300000000001</v>
          </cell>
          <cell r="G920">
            <v>5.2632000000000003</v>
          </cell>
          <cell r="H920">
            <v>5.2632000000000003</v>
          </cell>
          <cell r="I920">
            <v>21.052600000000002</v>
          </cell>
          <cell r="J920">
            <v>0</v>
          </cell>
          <cell r="K920">
            <v>15.7895</v>
          </cell>
          <cell r="L920">
            <v>5.2632000000000003</v>
          </cell>
          <cell r="M920">
            <v>0</v>
          </cell>
          <cell r="N920">
            <v>5.2632000000000003</v>
          </cell>
          <cell r="O920">
            <v>10.526300000000001</v>
          </cell>
        </row>
        <row r="921">
          <cell r="A921" t="str">
            <v>Inverell Steal from dwelling</v>
          </cell>
          <cell r="B921" t="str">
            <v>Inverell</v>
          </cell>
          <cell r="C921" t="str">
            <v>Steal from dwelling</v>
          </cell>
          <cell r="D921">
            <v>25</v>
          </cell>
          <cell r="E921">
            <v>5</v>
          </cell>
          <cell r="F921">
            <v>2.5</v>
          </cell>
          <cell r="G921">
            <v>5</v>
          </cell>
          <cell r="H921">
            <v>15</v>
          </cell>
          <cell r="I921">
            <v>10</v>
          </cell>
          <cell r="J921">
            <v>5</v>
          </cell>
          <cell r="K921">
            <v>2.5</v>
          </cell>
          <cell r="L921">
            <v>5</v>
          </cell>
          <cell r="M921">
            <v>5</v>
          </cell>
          <cell r="N921">
            <v>15</v>
          </cell>
          <cell r="O921">
            <v>5</v>
          </cell>
        </row>
        <row r="922">
          <cell r="A922" t="str">
            <v>Inverell Steal from person</v>
          </cell>
          <cell r="B922" t="str">
            <v>Inverell</v>
          </cell>
          <cell r="C922" t="str">
            <v>Steal from person</v>
          </cell>
          <cell r="D922">
            <v>20</v>
          </cell>
          <cell r="E922">
            <v>0</v>
          </cell>
          <cell r="F922">
            <v>0</v>
          </cell>
          <cell r="G922">
            <v>0</v>
          </cell>
          <cell r="H922">
            <v>20</v>
          </cell>
          <cell r="I922">
            <v>20</v>
          </cell>
          <cell r="J922">
            <v>0</v>
          </cell>
          <cell r="K922">
            <v>0</v>
          </cell>
          <cell r="L922">
            <v>0</v>
          </cell>
          <cell r="M922">
            <v>0</v>
          </cell>
          <cell r="N922">
            <v>40</v>
          </cell>
          <cell r="O922">
            <v>0</v>
          </cell>
        </row>
        <row r="923">
          <cell r="A923" t="str">
            <v>Inverell Malicious damage to property</v>
          </cell>
          <cell r="B923" t="str">
            <v>Inverell</v>
          </cell>
          <cell r="C923" t="str">
            <v>Malicious damage to property</v>
          </cell>
          <cell r="D923">
            <v>11.764699999999999</v>
          </cell>
          <cell r="E923">
            <v>9.0908999999999995</v>
          </cell>
          <cell r="F923">
            <v>7.4866000000000001</v>
          </cell>
          <cell r="G923">
            <v>6.9519000000000002</v>
          </cell>
          <cell r="H923">
            <v>10.6952</v>
          </cell>
          <cell r="I923">
            <v>6.4170999999999996</v>
          </cell>
          <cell r="J923">
            <v>5.3475999999999999</v>
          </cell>
          <cell r="K923">
            <v>6.9519000000000002</v>
          </cell>
          <cell r="L923">
            <v>9.6257000000000001</v>
          </cell>
          <cell r="M923">
            <v>9.6257000000000001</v>
          </cell>
          <cell r="N923">
            <v>9.0908999999999995</v>
          </cell>
          <cell r="O923">
            <v>6.9519000000000002</v>
          </cell>
        </row>
        <row r="924">
          <cell r="A924" t="str">
            <v>Inverell Graffiti</v>
          </cell>
          <cell r="B924" t="str">
            <v>Inverell</v>
          </cell>
          <cell r="C924" t="str">
            <v>Graffiti</v>
          </cell>
          <cell r="D924">
            <v>16.666699999999999</v>
          </cell>
          <cell r="E924">
            <v>16.666699999999999</v>
          </cell>
          <cell r="F924">
            <v>16.666699999999999</v>
          </cell>
          <cell r="G924">
            <v>0</v>
          </cell>
          <cell r="H924">
            <v>0</v>
          </cell>
          <cell r="I924">
            <v>0</v>
          </cell>
          <cell r="J924">
            <v>0</v>
          </cell>
          <cell r="K924">
            <v>0</v>
          </cell>
          <cell r="L924">
            <v>16.666699999999999</v>
          </cell>
          <cell r="M924">
            <v>33.333300000000001</v>
          </cell>
          <cell r="N924">
            <v>0</v>
          </cell>
          <cell r="O924">
            <v>0</v>
          </cell>
        </row>
        <row r="925">
          <cell r="A925" t="str">
            <v>Jerilderie Assault - domestic violence related</v>
          </cell>
          <cell r="B925" t="str">
            <v>Jerilderie</v>
          </cell>
          <cell r="C925" t="str">
            <v>Assault - domestic violence related</v>
          </cell>
          <cell r="D925">
            <v>33.333300000000001</v>
          </cell>
          <cell r="E925">
            <v>0</v>
          </cell>
          <cell r="F925">
            <v>0</v>
          </cell>
          <cell r="G925">
            <v>0</v>
          </cell>
          <cell r="H925">
            <v>0</v>
          </cell>
          <cell r="I925">
            <v>33.333300000000001</v>
          </cell>
          <cell r="J925">
            <v>0</v>
          </cell>
          <cell r="K925">
            <v>0</v>
          </cell>
          <cell r="L925">
            <v>0</v>
          </cell>
          <cell r="M925">
            <v>0</v>
          </cell>
          <cell r="N925">
            <v>33.333300000000001</v>
          </cell>
          <cell r="O925">
            <v>0</v>
          </cell>
        </row>
        <row r="926">
          <cell r="A926" t="str">
            <v>Jerilderie Assault - non-domestic violence related</v>
          </cell>
          <cell r="B926" t="str">
            <v>Jerilderie</v>
          </cell>
          <cell r="C926" t="str">
            <v>Assault - non-domestic violence related</v>
          </cell>
          <cell r="D926">
            <v>16.666699999999999</v>
          </cell>
          <cell r="E926">
            <v>0</v>
          </cell>
          <cell r="F926">
            <v>16.666699999999999</v>
          </cell>
          <cell r="G926">
            <v>16.666699999999999</v>
          </cell>
          <cell r="H926">
            <v>0</v>
          </cell>
          <cell r="I926">
            <v>0</v>
          </cell>
          <cell r="J926">
            <v>0</v>
          </cell>
          <cell r="K926">
            <v>16.666699999999999</v>
          </cell>
          <cell r="L926">
            <v>16.666699999999999</v>
          </cell>
          <cell r="M926">
            <v>0</v>
          </cell>
          <cell r="N926">
            <v>0</v>
          </cell>
          <cell r="O926">
            <v>16.666699999999999</v>
          </cell>
        </row>
        <row r="927">
          <cell r="A927" t="str">
            <v>Jerilderie Assault - alcohol related</v>
          </cell>
          <cell r="B927" t="str">
            <v>Jerilderie</v>
          </cell>
          <cell r="C927" t="str">
            <v>Assault - alcohol related</v>
          </cell>
          <cell r="D927">
            <v>25</v>
          </cell>
          <cell r="E927">
            <v>0</v>
          </cell>
          <cell r="F927">
            <v>0</v>
          </cell>
          <cell r="G927">
            <v>25</v>
          </cell>
          <cell r="H927">
            <v>0</v>
          </cell>
          <cell r="I927">
            <v>0</v>
          </cell>
          <cell r="J927">
            <v>0</v>
          </cell>
          <cell r="K927">
            <v>25</v>
          </cell>
          <cell r="L927">
            <v>0</v>
          </cell>
          <cell r="M927">
            <v>0</v>
          </cell>
          <cell r="N927">
            <v>25</v>
          </cell>
          <cell r="O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row>
        <row r="930">
          <cell r="A930" t="str">
            <v>Jerilderie Break and enter dwelling</v>
          </cell>
          <cell r="B930" t="str">
            <v>Jerilderie</v>
          </cell>
          <cell r="C930" t="str">
            <v>Break and enter dwelling</v>
          </cell>
          <cell r="D930">
            <v>0</v>
          </cell>
          <cell r="E930">
            <v>0</v>
          </cell>
          <cell r="F930">
            <v>33.333300000000001</v>
          </cell>
          <cell r="G930">
            <v>0</v>
          </cell>
          <cell r="H930">
            <v>0</v>
          </cell>
          <cell r="I930">
            <v>0</v>
          </cell>
          <cell r="J930">
            <v>0</v>
          </cell>
          <cell r="K930">
            <v>33.333300000000001</v>
          </cell>
          <cell r="L930">
            <v>0</v>
          </cell>
          <cell r="M930">
            <v>0</v>
          </cell>
          <cell r="N930">
            <v>0</v>
          </cell>
          <cell r="O930">
            <v>33.333300000000001</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100</v>
          </cell>
          <cell r="N931">
            <v>0</v>
          </cell>
          <cell r="O931">
            <v>0</v>
          </cell>
        </row>
        <row r="932">
          <cell r="A932" t="str">
            <v>Jerilderie Motor vehicle theft</v>
          </cell>
          <cell r="B932" t="str">
            <v>Jerilderie</v>
          </cell>
          <cell r="C932" t="str">
            <v>Motor vehicle theft</v>
          </cell>
          <cell r="D932">
            <v>0</v>
          </cell>
          <cell r="E932">
            <v>0</v>
          </cell>
          <cell r="F932">
            <v>50</v>
          </cell>
          <cell r="G932">
            <v>50</v>
          </cell>
          <cell r="H932">
            <v>0</v>
          </cell>
          <cell r="I932">
            <v>0</v>
          </cell>
          <cell r="J932">
            <v>0</v>
          </cell>
          <cell r="K932">
            <v>0</v>
          </cell>
          <cell r="L932">
            <v>0</v>
          </cell>
          <cell r="M932">
            <v>0</v>
          </cell>
          <cell r="N932">
            <v>0</v>
          </cell>
          <cell r="O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row>
        <row r="934">
          <cell r="A934" t="str">
            <v>Jerilderie Steal from dwelling</v>
          </cell>
          <cell r="B934" t="str">
            <v>Jerilderie</v>
          </cell>
          <cell r="C934" t="str">
            <v>Steal from dwelling</v>
          </cell>
          <cell r="D934">
            <v>0</v>
          </cell>
          <cell r="E934">
            <v>50</v>
          </cell>
          <cell r="F934">
            <v>0</v>
          </cell>
          <cell r="G934">
            <v>0</v>
          </cell>
          <cell r="H934">
            <v>0</v>
          </cell>
          <cell r="I934">
            <v>0</v>
          </cell>
          <cell r="J934">
            <v>0</v>
          </cell>
          <cell r="K934">
            <v>0</v>
          </cell>
          <cell r="L934">
            <v>0</v>
          </cell>
          <cell r="M934">
            <v>0</v>
          </cell>
          <cell r="N934">
            <v>0</v>
          </cell>
          <cell r="O934">
            <v>50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row>
        <row r="936">
          <cell r="A936" t="str">
            <v>Jerilderie Malicious damage to property</v>
          </cell>
          <cell r="B936" t="str">
            <v>Jerilderie</v>
          </cell>
          <cell r="C936" t="str">
            <v>Malicious damage to property</v>
          </cell>
          <cell r="D936">
            <v>0</v>
          </cell>
          <cell r="E936">
            <v>20</v>
          </cell>
          <cell r="F936">
            <v>0</v>
          </cell>
          <cell r="G936">
            <v>0</v>
          </cell>
          <cell r="H936">
            <v>20</v>
          </cell>
          <cell r="I936">
            <v>0</v>
          </cell>
          <cell r="J936">
            <v>10</v>
          </cell>
          <cell r="K936">
            <v>20</v>
          </cell>
          <cell r="L936">
            <v>10</v>
          </cell>
          <cell r="M936">
            <v>10</v>
          </cell>
          <cell r="N936">
            <v>10</v>
          </cell>
          <cell r="O936">
            <v>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100</v>
          </cell>
          <cell r="N937">
            <v>0</v>
          </cell>
          <cell r="O937">
            <v>0</v>
          </cell>
        </row>
        <row r="938">
          <cell r="A938" t="str">
            <v>Junee Assault - domestic violence related</v>
          </cell>
          <cell r="B938" t="str">
            <v>Junee</v>
          </cell>
          <cell r="C938" t="str">
            <v>Assault - domestic violence related</v>
          </cell>
          <cell r="D938">
            <v>9.6774000000000004</v>
          </cell>
          <cell r="E938">
            <v>6.4516</v>
          </cell>
          <cell r="F938">
            <v>3.2258</v>
          </cell>
          <cell r="G938">
            <v>6.4516</v>
          </cell>
          <cell r="H938">
            <v>6.4516</v>
          </cell>
          <cell r="I938">
            <v>6.4516</v>
          </cell>
          <cell r="J938">
            <v>16.129000000000001</v>
          </cell>
          <cell r="K938">
            <v>19.354800000000001</v>
          </cell>
          <cell r="L938">
            <v>0</v>
          </cell>
          <cell r="M938">
            <v>9.6774000000000004</v>
          </cell>
          <cell r="N938">
            <v>3.2258</v>
          </cell>
          <cell r="O938">
            <v>12.9032</v>
          </cell>
        </row>
        <row r="939">
          <cell r="A939" t="str">
            <v>Junee Assault - non-domestic violence related</v>
          </cell>
          <cell r="B939" t="str">
            <v>Junee</v>
          </cell>
          <cell r="C939" t="str">
            <v>Assault - non-domestic violence related</v>
          </cell>
          <cell r="D939">
            <v>20</v>
          </cell>
          <cell r="E939">
            <v>5.7142999999999997</v>
          </cell>
          <cell r="F939">
            <v>0</v>
          </cell>
          <cell r="G939">
            <v>17.142900000000001</v>
          </cell>
          <cell r="H939">
            <v>2.8571</v>
          </cell>
          <cell r="I939">
            <v>2.8571</v>
          </cell>
          <cell r="J939">
            <v>2.8571</v>
          </cell>
          <cell r="K939">
            <v>14.2857</v>
          </cell>
          <cell r="L939">
            <v>11.428599999999999</v>
          </cell>
          <cell r="M939">
            <v>8.5714000000000006</v>
          </cell>
          <cell r="N939">
            <v>5.7142999999999997</v>
          </cell>
          <cell r="O939">
            <v>8.5714000000000006</v>
          </cell>
        </row>
        <row r="940">
          <cell r="A940" t="str">
            <v>Junee Assault - alcohol related</v>
          </cell>
          <cell r="B940" t="str">
            <v>Junee</v>
          </cell>
          <cell r="C940" t="str">
            <v>Assault - alcohol related</v>
          </cell>
          <cell r="D940">
            <v>13.1579</v>
          </cell>
          <cell r="E940">
            <v>5.2632000000000003</v>
          </cell>
          <cell r="F940">
            <v>2.6316000000000002</v>
          </cell>
          <cell r="G940">
            <v>15.7895</v>
          </cell>
          <cell r="H940">
            <v>2.6316000000000002</v>
          </cell>
          <cell r="I940">
            <v>5.2632000000000003</v>
          </cell>
          <cell r="J940">
            <v>13.1579</v>
          </cell>
          <cell r="K940">
            <v>15.7895</v>
          </cell>
          <cell r="L940">
            <v>0</v>
          </cell>
          <cell r="M940">
            <v>10.526300000000001</v>
          </cell>
          <cell r="N940">
            <v>5.2632000000000003</v>
          </cell>
          <cell r="O940">
            <v>10.526300000000001</v>
          </cell>
        </row>
        <row r="941">
          <cell r="A941" t="str">
            <v>Junee Sexual assault</v>
          </cell>
          <cell r="B941" t="str">
            <v>Junee</v>
          </cell>
          <cell r="C941" t="str">
            <v>Sexual assault</v>
          </cell>
          <cell r="D941">
            <v>0</v>
          </cell>
          <cell r="E941">
            <v>25</v>
          </cell>
          <cell r="F941">
            <v>25</v>
          </cell>
          <cell r="G941">
            <v>0</v>
          </cell>
          <cell r="H941">
            <v>0</v>
          </cell>
          <cell r="I941">
            <v>25</v>
          </cell>
          <cell r="J941">
            <v>0</v>
          </cell>
          <cell r="K941">
            <v>0</v>
          </cell>
          <cell r="L941">
            <v>0</v>
          </cell>
          <cell r="M941">
            <v>0</v>
          </cell>
          <cell r="N941">
            <v>25</v>
          </cell>
          <cell r="O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row>
        <row r="943">
          <cell r="A943" t="str">
            <v>Junee Break and enter dwelling</v>
          </cell>
          <cell r="B943" t="str">
            <v>Junee</v>
          </cell>
          <cell r="C943" t="str">
            <v>Break and enter dwelling</v>
          </cell>
          <cell r="D943">
            <v>0</v>
          </cell>
          <cell r="E943">
            <v>12.5</v>
          </cell>
          <cell r="F943">
            <v>12.5</v>
          </cell>
          <cell r="G943">
            <v>0</v>
          </cell>
          <cell r="H943">
            <v>0</v>
          </cell>
          <cell r="I943">
            <v>37.5</v>
          </cell>
          <cell r="J943">
            <v>12.5</v>
          </cell>
          <cell r="K943">
            <v>12.5</v>
          </cell>
          <cell r="L943">
            <v>0</v>
          </cell>
          <cell r="M943">
            <v>12.5</v>
          </cell>
          <cell r="N943">
            <v>0</v>
          </cell>
          <cell r="O943">
            <v>0</v>
          </cell>
        </row>
        <row r="944">
          <cell r="A944" t="str">
            <v>Junee Break and enter non-dwelling</v>
          </cell>
          <cell r="B944" t="str">
            <v>Junee</v>
          </cell>
          <cell r="C944" t="str">
            <v>Break and enter non-dwelling</v>
          </cell>
          <cell r="D944">
            <v>0</v>
          </cell>
          <cell r="E944">
            <v>13.333299999999999</v>
          </cell>
          <cell r="F944">
            <v>13.333299999999999</v>
          </cell>
          <cell r="G944">
            <v>13.333299999999999</v>
          </cell>
          <cell r="H944">
            <v>6.6666999999999996</v>
          </cell>
          <cell r="I944">
            <v>6.6666999999999996</v>
          </cell>
          <cell r="J944">
            <v>20</v>
          </cell>
          <cell r="K944">
            <v>0</v>
          </cell>
          <cell r="L944">
            <v>13.333299999999999</v>
          </cell>
          <cell r="M944">
            <v>0</v>
          </cell>
          <cell r="N944">
            <v>13.333299999999999</v>
          </cell>
          <cell r="O944">
            <v>0</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33.333300000000001</v>
          </cell>
          <cell r="L945">
            <v>0</v>
          </cell>
          <cell r="M945">
            <v>66.666700000000006</v>
          </cell>
          <cell r="N945">
            <v>0</v>
          </cell>
          <cell r="O945">
            <v>0</v>
          </cell>
        </row>
        <row r="946">
          <cell r="A946" t="str">
            <v>Junee Steal from motor vehicle</v>
          </cell>
          <cell r="B946" t="str">
            <v>Junee</v>
          </cell>
          <cell r="C946" t="str">
            <v>Steal from motor vehicle</v>
          </cell>
          <cell r="D946">
            <v>0</v>
          </cell>
          <cell r="E946">
            <v>0</v>
          </cell>
          <cell r="F946">
            <v>0</v>
          </cell>
          <cell r="G946">
            <v>11.1111</v>
          </cell>
          <cell r="H946">
            <v>22.222200000000001</v>
          </cell>
          <cell r="I946">
            <v>11.1111</v>
          </cell>
          <cell r="J946">
            <v>11.1111</v>
          </cell>
          <cell r="K946">
            <v>0</v>
          </cell>
          <cell r="L946">
            <v>0</v>
          </cell>
          <cell r="M946">
            <v>44.444400000000002</v>
          </cell>
          <cell r="N946">
            <v>0</v>
          </cell>
          <cell r="O946">
            <v>0</v>
          </cell>
        </row>
        <row r="947">
          <cell r="A947" t="str">
            <v>Junee Steal from dwelling</v>
          </cell>
          <cell r="B947" t="str">
            <v>Junee</v>
          </cell>
          <cell r="C947" t="str">
            <v>Steal from dwelling</v>
          </cell>
          <cell r="D947">
            <v>0</v>
          </cell>
          <cell r="E947">
            <v>0</v>
          </cell>
          <cell r="F947">
            <v>16.666699999999999</v>
          </cell>
          <cell r="G947">
            <v>33.333300000000001</v>
          </cell>
          <cell r="H947">
            <v>8.3332999999999995</v>
          </cell>
          <cell r="I947">
            <v>8.3332999999999995</v>
          </cell>
          <cell r="J947">
            <v>8.3332999999999995</v>
          </cell>
          <cell r="K947">
            <v>8.3332999999999995</v>
          </cell>
          <cell r="L947">
            <v>0</v>
          </cell>
          <cell r="M947">
            <v>8.3332999999999995</v>
          </cell>
          <cell r="N947">
            <v>8.3332999999999995</v>
          </cell>
          <cell r="O947">
            <v>0</v>
          </cell>
        </row>
        <row r="948">
          <cell r="A948" t="str">
            <v>Junee Steal from person</v>
          </cell>
          <cell r="B948" t="str">
            <v>Junee</v>
          </cell>
          <cell r="C948" t="str">
            <v>Steal from person</v>
          </cell>
          <cell r="D948">
            <v>0</v>
          </cell>
          <cell r="E948">
            <v>100</v>
          </cell>
          <cell r="F948">
            <v>0</v>
          </cell>
          <cell r="G948">
            <v>0</v>
          </cell>
          <cell r="H948">
            <v>0</v>
          </cell>
          <cell r="I948">
            <v>0</v>
          </cell>
          <cell r="J948">
            <v>0</v>
          </cell>
          <cell r="K948">
            <v>0</v>
          </cell>
          <cell r="L948">
            <v>0</v>
          </cell>
          <cell r="M948">
            <v>0</v>
          </cell>
          <cell r="N948">
            <v>0</v>
          </cell>
          <cell r="O948">
            <v>0</v>
          </cell>
        </row>
        <row r="949">
          <cell r="A949" t="str">
            <v>Junee Malicious damage to property</v>
          </cell>
          <cell r="B949" t="str">
            <v>Junee</v>
          </cell>
          <cell r="C949" t="str">
            <v>Malicious damage to property</v>
          </cell>
          <cell r="D949">
            <v>9.8361000000000001</v>
          </cell>
          <cell r="E949">
            <v>4.9180000000000001</v>
          </cell>
          <cell r="F949">
            <v>8.1966999999999999</v>
          </cell>
          <cell r="G949">
            <v>8.1966999999999999</v>
          </cell>
          <cell r="H949">
            <v>8.1966999999999999</v>
          </cell>
          <cell r="I949">
            <v>8.1966999999999999</v>
          </cell>
          <cell r="J949">
            <v>11.4754</v>
          </cell>
          <cell r="K949">
            <v>9.8361000000000001</v>
          </cell>
          <cell r="L949">
            <v>4.9180000000000001</v>
          </cell>
          <cell r="M949">
            <v>6.5574000000000003</v>
          </cell>
          <cell r="N949">
            <v>9.8361000000000001</v>
          </cell>
          <cell r="O949">
            <v>9.8361000000000001</v>
          </cell>
        </row>
        <row r="950">
          <cell r="A950" t="str">
            <v>Junee Graffiti</v>
          </cell>
          <cell r="B950" t="str">
            <v>Junee</v>
          </cell>
          <cell r="C950" t="str">
            <v>Graffiti</v>
          </cell>
          <cell r="D950">
            <v>0</v>
          </cell>
          <cell r="E950">
            <v>0</v>
          </cell>
          <cell r="F950">
            <v>0</v>
          </cell>
          <cell r="G950">
            <v>0</v>
          </cell>
          <cell r="H950">
            <v>0</v>
          </cell>
          <cell r="I950">
            <v>25</v>
          </cell>
          <cell r="J950">
            <v>75</v>
          </cell>
          <cell r="K950">
            <v>0</v>
          </cell>
          <cell r="L950">
            <v>0</v>
          </cell>
          <cell r="M950">
            <v>0</v>
          </cell>
          <cell r="N950">
            <v>0</v>
          </cell>
          <cell r="O950">
            <v>0</v>
          </cell>
        </row>
        <row r="951">
          <cell r="A951" t="str">
            <v>Kempsey Assault - domestic violence related</v>
          </cell>
          <cell r="B951" t="str">
            <v>Kempsey</v>
          </cell>
          <cell r="C951" t="str">
            <v>Assault - domestic violence related</v>
          </cell>
          <cell r="D951">
            <v>12.9213</v>
          </cell>
          <cell r="E951">
            <v>7.3033999999999999</v>
          </cell>
          <cell r="F951">
            <v>8.9887999999999995</v>
          </cell>
          <cell r="G951">
            <v>13.4831</v>
          </cell>
          <cell r="H951">
            <v>10.674200000000001</v>
          </cell>
          <cell r="I951">
            <v>8.4269999999999996</v>
          </cell>
          <cell r="J951">
            <v>8.4269999999999996</v>
          </cell>
          <cell r="K951">
            <v>7.3033999999999999</v>
          </cell>
          <cell r="L951">
            <v>3.3708</v>
          </cell>
          <cell r="M951">
            <v>6.7416</v>
          </cell>
          <cell r="N951">
            <v>6.7416</v>
          </cell>
          <cell r="O951">
            <v>5.6180000000000003</v>
          </cell>
        </row>
        <row r="952">
          <cell r="A952" t="str">
            <v>Kempsey Assault - non-domestic violence related</v>
          </cell>
          <cell r="B952" t="str">
            <v>Kempsey</v>
          </cell>
          <cell r="C952" t="str">
            <v>Assault - non-domestic violence related</v>
          </cell>
          <cell r="D952">
            <v>10.8597</v>
          </cell>
          <cell r="E952">
            <v>10.4072</v>
          </cell>
          <cell r="F952">
            <v>9.5023</v>
          </cell>
          <cell r="G952">
            <v>8.5973000000000006</v>
          </cell>
          <cell r="H952">
            <v>8.5973000000000006</v>
          </cell>
          <cell r="I952">
            <v>6.3348000000000004</v>
          </cell>
          <cell r="J952">
            <v>9.5023</v>
          </cell>
          <cell r="K952">
            <v>4.9774000000000003</v>
          </cell>
          <cell r="L952">
            <v>7.6923000000000004</v>
          </cell>
          <cell r="M952">
            <v>6.7873000000000001</v>
          </cell>
          <cell r="N952">
            <v>9.9548000000000005</v>
          </cell>
          <cell r="O952">
            <v>6.7873000000000001</v>
          </cell>
        </row>
        <row r="953">
          <cell r="A953" t="str">
            <v>Kempsey Assault - alcohol related</v>
          </cell>
          <cell r="B953" t="str">
            <v>Kempsey</v>
          </cell>
          <cell r="C953" t="str">
            <v>Assault - alcohol related</v>
          </cell>
          <cell r="D953">
            <v>15.7895</v>
          </cell>
          <cell r="E953">
            <v>10</v>
          </cell>
          <cell r="F953">
            <v>7.8947000000000003</v>
          </cell>
          <cell r="G953">
            <v>10.526300000000001</v>
          </cell>
          <cell r="H953">
            <v>5.7895000000000003</v>
          </cell>
          <cell r="I953">
            <v>7.3684000000000003</v>
          </cell>
          <cell r="J953">
            <v>8.4210999999999991</v>
          </cell>
          <cell r="K953">
            <v>4.2104999999999997</v>
          </cell>
          <cell r="L953">
            <v>4.7367999999999997</v>
          </cell>
          <cell r="M953">
            <v>8.4210999999999991</v>
          </cell>
          <cell r="N953">
            <v>10</v>
          </cell>
          <cell r="O953">
            <v>6.8421000000000003</v>
          </cell>
        </row>
        <row r="954">
          <cell r="A954" t="str">
            <v>Kempsey Sexual assault</v>
          </cell>
          <cell r="B954" t="str">
            <v>Kempsey</v>
          </cell>
          <cell r="C954" t="str">
            <v>Sexual assault</v>
          </cell>
          <cell r="D954">
            <v>0</v>
          </cell>
          <cell r="E954">
            <v>0</v>
          </cell>
          <cell r="F954">
            <v>20</v>
          </cell>
          <cell r="G954">
            <v>0</v>
          </cell>
          <cell r="H954">
            <v>13.333299999999999</v>
          </cell>
          <cell r="I954">
            <v>13.333299999999999</v>
          </cell>
          <cell r="J954">
            <v>13.333299999999999</v>
          </cell>
          <cell r="K954">
            <v>6.6666999999999996</v>
          </cell>
          <cell r="L954">
            <v>0</v>
          </cell>
          <cell r="M954">
            <v>20</v>
          </cell>
          <cell r="N954">
            <v>6.6666999999999996</v>
          </cell>
          <cell r="O954">
            <v>6.6666999999999996</v>
          </cell>
        </row>
        <row r="955">
          <cell r="A955" t="str">
            <v>Kempsey Robbery</v>
          </cell>
          <cell r="B955" t="str">
            <v>Kempsey</v>
          </cell>
          <cell r="C955" t="str">
            <v>Robbery</v>
          </cell>
          <cell r="D955">
            <v>0</v>
          </cell>
          <cell r="E955">
            <v>0</v>
          </cell>
          <cell r="F955">
            <v>13.333299999999999</v>
          </cell>
          <cell r="G955">
            <v>0</v>
          </cell>
          <cell r="H955">
            <v>6.6666999999999996</v>
          </cell>
          <cell r="I955">
            <v>0</v>
          </cell>
          <cell r="J955">
            <v>20</v>
          </cell>
          <cell r="K955">
            <v>6.6666999999999996</v>
          </cell>
          <cell r="L955">
            <v>13.333299999999999</v>
          </cell>
          <cell r="M955">
            <v>6.6666999999999996</v>
          </cell>
          <cell r="N955">
            <v>6.6666999999999996</v>
          </cell>
          <cell r="O955">
            <v>26.666699999999999</v>
          </cell>
        </row>
        <row r="956">
          <cell r="A956" t="str">
            <v>Kempsey Break and enter dwelling</v>
          </cell>
          <cell r="B956" t="str">
            <v>Kempsey</v>
          </cell>
          <cell r="C956" t="str">
            <v>Break and enter dwelling</v>
          </cell>
          <cell r="D956">
            <v>8.2126000000000001</v>
          </cell>
          <cell r="E956">
            <v>1.4493</v>
          </cell>
          <cell r="F956">
            <v>8.6957000000000004</v>
          </cell>
          <cell r="G956">
            <v>15.942</v>
          </cell>
          <cell r="H956">
            <v>9.6617999999999995</v>
          </cell>
          <cell r="I956">
            <v>3.8647</v>
          </cell>
          <cell r="J956">
            <v>3.8647</v>
          </cell>
          <cell r="K956">
            <v>5.3140000000000001</v>
          </cell>
          <cell r="L956">
            <v>13.0435</v>
          </cell>
          <cell r="M956">
            <v>9.1786999999999992</v>
          </cell>
          <cell r="N956">
            <v>6.7633000000000001</v>
          </cell>
          <cell r="O956">
            <v>14.0097</v>
          </cell>
        </row>
        <row r="957">
          <cell r="A957" t="str">
            <v>Kempsey Break and enter non-dwelling</v>
          </cell>
          <cell r="B957" t="str">
            <v>Kempsey</v>
          </cell>
          <cell r="C957" t="str">
            <v>Break and enter non-dwelling</v>
          </cell>
          <cell r="D957">
            <v>13</v>
          </cell>
          <cell r="E957">
            <v>25</v>
          </cell>
          <cell r="F957">
            <v>6</v>
          </cell>
          <cell r="G957">
            <v>7</v>
          </cell>
          <cell r="H957">
            <v>6</v>
          </cell>
          <cell r="I957">
            <v>4</v>
          </cell>
          <cell r="J957">
            <v>5</v>
          </cell>
          <cell r="K957">
            <v>7</v>
          </cell>
          <cell r="L957">
            <v>3</v>
          </cell>
          <cell r="M957">
            <v>7</v>
          </cell>
          <cell r="N957">
            <v>10</v>
          </cell>
          <cell r="O957">
            <v>7</v>
          </cell>
        </row>
        <row r="958">
          <cell r="A958" t="str">
            <v>Kempsey Motor vehicle theft</v>
          </cell>
          <cell r="B958" t="str">
            <v>Kempsey</v>
          </cell>
          <cell r="C958" t="str">
            <v>Motor vehicle theft</v>
          </cell>
          <cell r="D958">
            <v>7.5472000000000001</v>
          </cell>
          <cell r="E958">
            <v>7.5472000000000001</v>
          </cell>
          <cell r="F958">
            <v>7.5472000000000001</v>
          </cell>
          <cell r="G958">
            <v>11.3208</v>
          </cell>
          <cell r="H958">
            <v>13.2075</v>
          </cell>
          <cell r="I958">
            <v>3.7736000000000001</v>
          </cell>
          <cell r="J958">
            <v>7.5472000000000001</v>
          </cell>
          <cell r="K958">
            <v>13.2075</v>
          </cell>
          <cell r="L958">
            <v>9.4339999999999993</v>
          </cell>
          <cell r="M958">
            <v>3.7736000000000001</v>
          </cell>
          <cell r="N958">
            <v>5.6604000000000001</v>
          </cell>
          <cell r="O958">
            <v>9.4339999999999993</v>
          </cell>
        </row>
        <row r="959">
          <cell r="A959" t="str">
            <v>Kempsey Steal from motor vehicle</v>
          </cell>
          <cell r="B959" t="str">
            <v>Kempsey</v>
          </cell>
          <cell r="C959" t="str">
            <v>Steal from motor vehicle</v>
          </cell>
          <cell r="D959">
            <v>22.222200000000001</v>
          </cell>
          <cell r="E959">
            <v>7.7778</v>
          </cell>
          <cell r="F959">
            <v>11.1111</v>
          </cell>
          <cell r="G959">
            <v>5.5556000000000001</v>
          </cell>
          <cell r="H959">
            <v>4.4443999999999999</v>
          </cell>
          <cell r="I959">
            <v>5.5556000000000001</v>
          </cell>
          <cell r="J959">
            <v>6.6666999999999996</v>
          </cell>
          <cell r="K959">
            <v>5.5556000000000001</v>
          </cell>
          <cell r="L959">
            <v>8.8888999999999996</v>
          </cell>
          <cell r="M959">
            <v>6.6666999999999996</v>
          </cell>
          <cell r="N959">
            <v>11.1111</v>
          </cell>
          <cell r="O959">
            <v>4.4443999999999999</v>
          </cell>
        </row>
        <row r="960">
          <cell r="A960" t="str">
            <v>Kempsey Steal from dwelling</v>
          </cell>
          <cell r="B960" t="str">
            <v>Kempsey</v>
          </cell>
          <cell r="C960" t="str">
            <v>Steal from dwelling</v>
          </cell>
          <cell r="D960">
            <v>13.461499999999999</v>
          </cell>
          <cell r="E960">
            <v>7.6923000000000004</v>
          </cell>
          <cell r="F960">
            <v>5.7691999999999997</v>
          </cell>
          <cell r="G960">
            <v>17.307700000000001</v>
          </cell>
          <cell r="H960">
            <v>0</v>
          </cell>
          <cell r="I960">
            <v>7.6923000000000004</v>
          </cell>
          <cell r="J960">
            <v>7.6923000000000004</v>
          </cell>
          <cell r="K960">
            <v>3.8462000000000001</v>
          </cell>
          <cell r="L960">
            <v>7.6923000000000004</v>
          </cell>
          <cell r="M960">
            <v>13.461499999999999</v>
          </cell>
          <cell r="N960">
            <v>5.7691999999999997</v>
          </cell>
          <cell r="O960">
            <v>9.6153999999999993</v>
          </cell>
        </row>
        <row r="961">
          <cell r="A961" t="str">
            <v>Kempsey Steal from person</v>
          </cell>
          <cell r="B961" t="str">
            <v>Kempsey</v>
          </cell>
          <cell r="C961" t="str">
            <v>Steal from person</v>
          </cell>
          <cell r="D961">
            <v>0</v>
          </cell>
          <cell r="E961">
            <v>0</v>
          </cell>
          <cell r="F961">
            <v>5.2632000000000003</v>
          </cell>
          <cell r="G961">
            <v>10.526300000000001</v>
          </cell>
          <cell r="H961">
            <v>5.2632000000000003</v>
          </cell>
          <cell r="I961">
            <v>10.526300000000001</v>
          </cell>
          <cell r="J961">
            <v>0</v>
          </cell>
          <cell r="K961">
            <v>0</v>
          </cell>
          <cell r="L961">
            <v>21.052600000000002</v>
          </cell>
          <cell r="M961">
            <v>15.7895</v>
          </cell>
          <cell r="N961">
            <v>0</v>
          </cell>
          <cell r="O961">
            <v>31.578900000000001</v>
          </cell>
        </row>
        <row r="962">
          <cell r="A962" t="str">
            <v>Kempsey Malicious damage to property</v>
          </cell>
          <cell r="B962" t="str">
            <v>Kempsey</v>
          </cell>
          <cell r="C962" t="str">
            <v>Malicious damage to property</v>
          </cell>
          <cell r="D962">
            <v>8.7948000000000004</v>
          </cell>
          <cell r="E962">
            <v>5.2117000000000004</v>
          </cell>
          <cell r="F962">
            <v>7.4919000000000002</v>
          </cell>
          <cell r="G962">
            <v>8.1433</v>
          </cell>
          <cell r="H962">
            <v>8.7948000000000004</v>
          </cell>
          <cell r="I962">
            <v>8.1433</v>
          </cell>
          <cell r="J962">
            <v>6.5147000000000004</v>
          </cell>
          <cell r="K962">
            <v>8.7948000000000004</v>
          </cell>
          <cell r="L962">
            <v>11.0749</v>
          </cell>
          <cell r="M962">
            <v>10.7492</v>
          </cell>
          <cell r="N962">
            <v>7.1661000000000001</v>
          </cell>
          <cell r="O962">
            <v>9.1204999999999998</v>
          </cell>
        </row>
        <row r="963">
          <cell r="A963" t="str">
            <v>Kempsey Graffiti</v>
          </cell>
          <cell r="B963" t="str">
            <v>Kempsey</v>
          </cell>
          <cell r="C963" t="str">
            <v>Graffiti</v>
          </cell>
          <cell r="D963">
            <v>12.5</v>
          </cell>
          <cell r="E963">
            <v>12.5</v>
          </cell>
          <cell r="F963">
            <v>12.5</v>
          </cell>
          <cell r="G963">
            <v>0</v>
          </cell>
          <cell r="H963">
            <v>0</v>
          </cell>
          <cell r="I963">
            <v>12.5</v>
          </cell>
          <cell r="J963">
            <v>12.5</v>
          </cell>
          <cell r="K963">
            <v>25</v>
          </cell>
          <cell r="L963">
            <v>0</v>
          </cell>
          <cell r="M963">
            <v>0</v>
          </cell>
          <cell r="N963">
            <v>0</v>
          </cell>
          <cell r="O963">
            <v>12.5</v>
          </cell>
        </row>
        <row r="964">
          <cell r="A964" t="str">
            <v>Kiama Assault - domestic violence related</v>
          </cell>
          <cell r="B964" t="str">
            <v>Kiama</v>
          </cell>
          <cell r="C964" t="str">
            <v>Assault - domestic violence related</v>
          </cell>
          <cell r="D964">
            <v>10</v>
          </cell>
          <cell r="E964">
            <v>13.333299999999999</v>
          </cell>
          <cell r="F964">
            <v>13.333299999999999</v>
          </cell>
          <cell r="G964">
            <v>6.6666999999999996</v>
          </cell>
          <cell r="H964">
            <v>6.6666999999999996</v>
          </cell>
          <cell r="I964">
            <v>0</v>
          </cell>
          <cell r="J964">
            <v>0</v>
          </cell>
          <cell r="K964">
            <v>6.6666999999999996</v>
          </cell>
          <cell r="L964">
            <v>16.666699999999999</v>
          </cell>
          <cell r="M964">
            <v>10</v>
          </cell>
          <cell r="N964">
            <v>3.3332999999999999</v>
          </cell>
          <cell r="O964">
            <v>13.333299999999999</v>
          </cell>
        </row>
        <row r="965">
          <cell r="A965" t="str">
            <v>Kiama Assault - non-domestic violence related</v>
          </cell>
          <cell r="B965" t="str">
            <v>Kiama</v>
          </cell>
          <cell r="C965" t="str">
            <v>Assault - non-domestic violence related</v>
          </cell>
          <cell r="D965">
            <v>16.981100000000001</v>
          </cell>
          <cell r="E965">
            <v>5.6604000000000001</v>
          </cell>
          <cell r="F965">
            <v>5.6604000000000001</v>
          </cell>
          <cell r="G965">
            <v>5.6604000000000001</v>
          </cell>
          <cell r="H965">
            <v>11.3208</v>
          </cell>
          <cell r="I965">
            <v>0</v>
          </cell>
          <cell r="J965">
            <v>5.6604000000000001</v>
          </cell>
          <cell r="K965">
            <v>11.3208</v>
          </cell>
          <cell r="L965">
            <v>13.2075</v>
          </cell>
          <cell r="M965">
            <v>3.7736000000000001</v>
          </cell>
          <cell r="N965">
            <v>7.5472000000000001</v>
          </cell>
          <cell r="O965">
            <v>13.2075</v>
          </cell>
        </row>
        <row r="966">
          <cell r="A966" t="str">
            <v>Kiama Assault - alcohol related</v>
          </cell>
          <cell r="B966" t="str">
            <v>Kiama</v>
          </cell>
          <cell r="C966" t="str">
            <v>Assault - alcohol related</v>
          </cell>
          <cell r="D966">
            <v>11.764699999999999</v>
          </cell>
          <cell r="E966">
            <v>3.9216000000000002</v>
          </cell>
          <cell r="F966">
            <v>11.764699999999999</v>
          </cell>
          <cell r="G966">
            <v>9.8039000000000005</v>
          </cell>
          <cell r="H966">
            <v>9.8039000000000005</v>
          </cell>
          <cell r="I966">
            <v>0</v>
          </cell>
          <cell r="J966">
            <v>5.8823999999999996</v>
          </cell>
          <cell r="K966">
            <v>3.9216000000000002</v>
          </cell>
          <cell r="L966">
            <v>15.686299999999999</v>
          </cell>
          <cell r="M966">
            <v>9.8039000000000005</v>
          </cell>
          <cell r="N966">
            <v>5.8823999999999996</v>
          </cell>
          <cell r="O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row>
        <row r="968">
          <cell r="A968" t="str">
            <v>Kiama Robbery</v>
          </cell>
          <cell r="B968" t="str">
            <v>Kiama</v>
          </cell>
          <cell r="C968" t="str">
            <v>Robbery</v>
          </cell>
          <cell r="D968">
            <v>0</v>
          </cell>
          <cell r="E968">
            <v>0</v>
          </cell>
          <cell r="F968">
            <v>0</v>
          </cell>
          <cell r="G968">
            <v>0</v>
          </cell>
          <cell r="H968">
            <v>0</v>
          </cell>
          <cell r="I968">
            <v>25</v>
          </cell>
          <cell r="J968">
            <v>25</v>
          </cell>
          <cell r="K968">
            <v>25</v>
          </cell>
          <cell r="L968">
            <v>0</v>
          </cell>
          <cell r="M968">
            <v>0</v>
          </cell>
          <cell r="N968">
            <v>0</v>
          </cell>
          <cell r="O968">
            <v>25</v>
          </cell>
        </row>
        <row r="969">
          <cell r="A969" t="str">
            <v>Kiama Break and enter dwelling</v>
          </cell>
          <cell r="B969" t="str">
            <v>Kiama</v>
          </cell>
          <cell r="C969" t="str">
            <v>Break and enter dwelling</v>
          </cell>
          <cell r="D969">
            <v>7.6923000000000004</v>
          </cell>
          <cell r="E969">
            <v>3.8462000000000001</v>
          </cell>
          <cell r="F969">
            <v>3.8462000000000001</v>
          </cell>
          <cell r="G969">
            <v>0</v>
          </cell>
          <cell r="H969">
            <v>0</v>
          </cell>
          <cell r="I969">
            <v>19.230799999999999</v>
          </cell>
          <cell r="J969">
            <v>0</v>
          </cell>
          <cell r="K969">
            <v>30.769200000000001</v>
          </cell>
          <cell r="L969">
            <v>19.230799999999999</v>
          </cell>
          <cell r="M969">
            <v>3.8462000000000001</v>
          </cell>
          <cell r="N969">
            <v>11.538500000000001</v>
          </cell>
          <cell r="O969">
            <v>0</v>
          </cell>
        </row>
        <row r="970">
          <cell r="A970" t="str">
            <v>Kiama Break and enter non-dwelling</v>
          </cell>
          <cell r="B970" t="str">
            <v>Kiama</v>
          </cell>
          <cell r="C970" t="str">
            <v>Break and enter non-dwelling</v>
          </cell>
          <cell r="D970">
            <v>14.2857</v>
          </cell>
          <cell r="E970">
            <v>0</v>
          </cell>
          <cell r="F970">
            <v>21.428599999999999</v>
          </cell>
          <cell r="G970">
            <v>0</v>
          </cell>
          <cell r="H970">
            <v>7.1429</v>
          </cell>
          <cell r="I970">
            <v>0</v>
          </cell>
          <cell r="J970">
            <v>14.2857</v>
          </cell>
          <cell r="K970">
            <v>7.1429</v>
          </cell>
          <cell r="L970">
            <v>14.2857</v>
          </cell>
          <cell r="M970">
            <v>14.2857</v>
          </cell>
          <cell r="N970">
            <v>0</v>
          </cell>
          <cell r="O970">
            <v>7.1429</v>
          </cell>
        </row>
        <row r="971">
          <cell r="A971" t="str">
            <v>Kiama Motor vehicle theft</v>
          </cell>
          <cell r="B971" t="str">
            <v>Kiama</v>
          </cell>
          <cell r="C971" t="str">
            <v>Motor vehicle theft</v>
          </cell>
          <cell r="D971">
            <v>11.1111</v>
          </cell>
          <cell r="E971">
            <v>11.1111</v>
          </cell>
          <cell r="F971">
            <v>0</v>
          </cell>
          <cell r="G971">
            <v>0</v>
          </cell>
          <cell r="H971">
            <v>0</v>
          </cell>
          <cell r="I971">
            <v>22.222200000000001</v>
          </cell>
          <cell r="J971">
            <v>0</v>
          </cell>
          <cell r="K971">
            <v>0</v>
          </cell>
          <cell r="L971">
            <v>11.1111</v>
          </cell>
          <cell r="M971">
            <v>22.222200000000001</v>
          </cell>
          <cell r="N971">
            <v>22.222200000000001</v>
          </cell>
          <cell r="O971">
            <v>0</v>
          </cell>
        </row>
        <row r="972">
          <cell r="A972" t="str">
            <v>Kiama Steal from motor vehicle</v>
          </cell>
          <cell r="B972" t="str">
            <v>Kiama</v>
          </cell>
          <cell r="C972" t="str">
            <v>Steal from motor vehicle</v>
          </cell>
          <cell r="D972">
            <v>11.666700000000001</v>
          </cell>
          <cell r="E972">
            <v>16.666699999999999</v>
          </cell>
          <cell r="F972">
            <v>10</v>
          </cell>
          <cell r="G972">
            <v>6.6666999999999996</v>
          </cell>
          <cell r="H972">
            <v>6.6666999999999996</v>
          </cell>
          <cell r="I972">
            <v>1.6667000000000001</v>
          </cell>
          <cell r="J972">
            <v>0</v>
          </cell>
          <cell r="K972">
            <v>15</v>
          </cell>
          <cell r="L972">
            <v>11.666700000000001</v>
          </cell>
          <cell r="M972">
            <v>1.6667000000000001</v>
          </cell>
          <cell r="N972">
            <v>11.666700000000001</v>
          </cell>
          <cell r="O972">
            <v>6.6666999999999996</v>
          </cell>
        </row>
        <row r="973">
          <cell r="A973" t="str">
            <v>Kiama Steal from dwelling</v>
          </cell>
          <cell r="B973" t="str">
            <v>Kiama</v>
          </cell>
          <cell r="C973" t="str">
            <v>Steal from dwelling</v>
          </cell>
          <cell r="D973">
            <v>13.333299999999999</v>
          </cell>
          <cell r="E973">
            <v>20</v>
          </cell>
          <cell r="F973">
            <v>13.333299999999999</v>
          </cell>
          <cell r="G973">
            <v>0</v>
          </cell>
          <cell r="H973">
            <v>0</v>
          </cell>
          <cell r="I973">
            <v>0</v>
          </cell>
          <cell r="J973">
            <v>0</v>
          </cell>
          <cell r="K973">
            <v>0</v>
          </cell>
          <cell r="L973">
            <v>20</v>
          </cell>
          <cell r="M973">
            <v>6.6666999999999996</v>
          </cell>
          <cell r="N973">
            <v>26.666699999999999</v>
          </cell>
          <cell r="O973">
            <v>0</v>
          </cell>
        </row>
        <row r="974">
          <cell r="A974" t="str">
            <v>Kiama Steal from person</v>
          </cell>
          <cell r="B974" t="str">
            <v>Kiama</v>
          </cell>
          <cell r="C974" t="str">
            <v>Steal from person</v>
          </cell>
          <cell r="D974">
            <v>33.333300000000001</v>
          </cell>
          <cell r="E974">
            <v>0</v>
          </cell>
          <cell r="F974">
            <v>16.666699999999999</v>
          </cell>
          <cell r="G974">
            <v>0</v>
          </cell>
          <cell r="H974">
            <v>16.666699999999999</v>
          </cell>
          <cell r="I974">
            <v>0</v>
          </cell>
          <cell r="J974">
            <v>0</v>
          </cell>
          <cell r="K974">
            <v>16.666699999999999</v>
          </cell>
          <cell r="L974">
            <v>0</v>
          </cell>
          <cell r="M974">
            <v>16.666699999999999</v>
          </cell>
          <cell r="N974">
            <v>0</v>
          </cell>
          <cell r="O974">
            <v>0</v>
          </cell>
        </row>
        <row r="975">
          <cell r="A975" t="str">
            <v>Kiama Malicious damage to property</v>
          </cell>
          <cell r="B975" t="str">
            <v>Kiama</v>
          </cell>
          <cell r="C975" t="str">
            <v>Malicious damage to property</v>
          </cell>
          <cell r="D975">
            <v>11.1111</v>
          </cell>
          <cell r="E975">
            <v>8.3332999999999995</v>
          </cell>
          <cell r="F975">
            <v>11.1111</v>
          </cell>
          <cell r="G975">
            <v>12.5</v>
          </cell>
          <cell r="H975">
            <v>1.3889</v>
          </cell>
          <cell r="I975">
            <v>8.3332999999999995</v>
          </cell>
          <cell r="J975">
            <v>4.1666999999999996</v>
          </cell>
          <cell r="K975">
            <v>5.5556000000000001</v>
          </cell>
          <cell r="L975">
            <v>13.8889</v>
          </cell>
          <cell r="M975">
            <v>6.9443999999999999</v>
          </cell>
          <cell r="N975">
            <v>8.3332999999999995</v>
          </cell>
          <cell r="O975">
            <v>8.3332999999999995</v>
          </cell>
        </row>
        <row r="976">
          <cell r="A976" t="str">
            <v>Kiama Graffiti</v>
          </cell>
          <cell r="B976" t="str">
            <v>Kiama</v>
          </cell>
          <cell r="C976" t="str">
            <v>Graffiti</v>
          </cell>
          <cell r="D976">
            <v>0</v>
          </cell>
          <cell r="E976">
            <v>0</v>
          </cell>
          <cell r="F976">
            <v>0</v>
          </cell>
          <cell r="G976">
            <v>0</v>
          </cell>
          <cell r="H976">
            <v>0</v>
          </cell>
          <cell r="I976">
            <v>33.333300000000001</v>
          </cell>
          <cell r="J976">
            <v>0</v>
          </cell>
          <cell r="K976">
            <v>0</v>
          </cell>
          <cell r="L976">
            <v>0</v>
          </cell>
          <cell r="M976">
            <v>33.333300000000001</v>
          </cell>
          <cell r="N976">
            <v>16.666699999999999</v>
          </cell>
          <cell r="O976">
            <v>16.666699999999999</v>
          </cell>
        </row>
        <row r="977">
          <cell r="A977" t="str">
            <v>Kogarah Assault - domestic violence related</v>
          </cell>
          <cell r="B977" t="str">
            <v>Kogarah</v>
          </cell>
          <cell r="C977" t="str">
            <v>Assault - domestic violence related</v>
          </cell>
          <cell r="D977">
            <v>8.2759</v>
          </cell>
          <cell r="E977">
            <v>6.8966000000000003</v>
          </cell>
          <cell r="F977">
            <v>12.4138</v>
          </cell>
          <cell r="G977">
            <v>11.7241</v>
          </cell>
          <cell r="H977">
            <v>4.8276000000000003</v>
          </cell>
          <cell r="I977">
            <v>7.5861999999999998</v>
          </cell>
          <cell r="J977">
            <v>8.9655000000000005</v>
          </cell>
          <cell r="K977">
            <v>5.5171999999999999</v>
          </cell>
          <cell r="L977">
            <v>8.9655000000000005</v>
          </cell>
          <cell r="M977">
            <v>8.2759</v>
          </cell>
          <cell r="N977">
            <v>8.2759</v>
          </cell>
          <cell r="O977">
            <v>8.2759</v>
          </cell>
        </row>
        <row r="978">
          <cell r="A978" t="str">
            <v>Kogarah Assault - non-domestic violence related</v>
          </cell>
          <cell r="B978" t="str">
            <v>Kogarah</v>
          </cell>
          <cell r="C978" t="str">
            <v>Assault - non-domestic violence related</v>
          </cell>
          <cell r="D978">
            <v>9.7222000000000008</v>
          </cell>
          <cell r="E978">
            <v>9.7222000000000008</v>
          </cell>
          <cell r="F978">
            <v>6.9443999999999999</v>
          </cell>
          <cell r="G978">
            <v>10.416700000000001</v>
          </cell>
          <cell r="H978">
            <v>6.9443999999999999</v>
          </cell>
          <cell r="I978">
            <v>6.25</v>
          </cell>
          <cell r="J978">
            <v>7.6388999999999996</v>
          </cell>
          <cell r="K978">
            <v>8.3332999999999995</v>
          </cell>
          <cell r="L978">
            <v>5.5556000000000001</v>
          </cell>
          <cell r="M978">
            <v>11.1111</v>
          </cell>
          <cell r="N978">
            <v>6.25</v>
          </cell>
          <cell r="O978">
            <v>11.1111</v>
          </cell>
        </row>
        <row r="979">
          <cell r="A979" t="str">
            <v>Kogarah Assault - alcohol related</v>
          </cell>
          <cell r="B979" t="str">
            <v>Kogarah</v>
          </cell>
          <cell r="C979" t="str">
            <v>Assault - alcohol related</v>
          </cell>
          <cell r="D979">
            <v>9.0908999999999995</v>
          </cell>
          <cell r="E979">
            <v>2.2726999999999999</v>
          </cell>
          <cell r="F979">
            <v>9.0908999999999995</v>
          </cell>
          <cell r="G979">
            <v>15.9091</v>
          </cell>
          <cell r="H979">
            <v>4.5454999999999997</v>
          </cell>
          <cell r="I979">
            <v>9.0908999999999995</v>
          </cell>
          <cell r="J979">
            <v>10.2273</v>
          </cell>
          <cell r="K979">
            <v>4.5454999999999997</v>
          </cell>
          <cell r="L979">
            <v>9.0908999999999995</v>
          </cell>
          <cell r="M979">
            <v>10.2273</v>
          </cell>
          <cell r="N979">
            <v>6.8182</v>
          </cell>
          <cell r="O979">
            <v>9.0908999999999995</v>
          </cell>
        </row>
        <row r="980">
          <cell r="A980" t="str">
            <v>Kogarah Sexual assault</v>
          </cell>
          <cell r="B980" t="str">
            <v>Kogarah</v>
          </cell>
          <cell r="C980" t="str">
            <v>Sexual assault</v>
          </cell>
          <cell r="D980">
            <v>11.1111</v>
          </cell>
          <cell r="E980">
            <v>11.1111</v>
          </cell>
          <cell r="F980">
            <v>11.1111</v>
          </cell>
          <cell r="G980">
            <v>22.222200000000001</v>
          </cell>
          <cell r="H980">
            <v>11.1111</v>
          </cell>
          <cell r="I980">
            <v>0</v>
          </cell>
          <cell r="J980">
            <v>22.222200000000001</v>
          </cell>
          <cell r="K980">
            <v>0</v>
          </cell>
          <cell r="L980">
            <v>0</v>
          </cell>
          <cell r="M980">
            <v>0</v>
          </cell>
          <cell r="N980">
            <v>0</v>
          </cell>
          <cell r="O980">
            <v>11.1111</v>
          </cell>
        </row>
        <row r="981">
          <cell r="A981" t="str">
            <v>Kogarah Robbery</v>
          </cell>
          <cell r="B981" t="str">
            <v>Kogarah</v>
          </cell>
          <cell r="C981" t="str">
            <v>Robbery</v>
          </cell>
          <cell r="D981">
            <v>3.7736000000000001</v>
          </cell>
          <cell r="E981">
            <v>9.4339999999999993</v>
          </cell>
          <cell r="F981">
            <v>5.6604000000000001</v>
          </cell>
          <cell r="G981">
            <v>13.2075</v>
          </cell>
          <cell r="H981">
            <v>15.0943</v>
          </cell>
          <cell r="I981">
            <v>3.7736000000000001</v>
          </cell>
          <cell r="J981">
            <v>11.3208</v>
          </cell>
          <cell r="K981">
            <v>11.3208</v>
          </cell>
          <cell r="L981">
            <v>3.7736000000000001</v>
          </cell>
          <cell r="M981">
            <v>3.7736000000000001</v>
          </cell>
          <cell r="N981">
            <v>11.3208</v>
          </cell>
          <cell r="O981">
            <v>7.5472000000000001</v>
          </cell>
        </row>
        <row r="982">
          <cell r="A982" t="str">
            <v>Kogarah Break and enter dwelling</v>
          </cell>
          <cell r="B982" t="str">
            <v>Kogarah</v>
          </cell>
          <cell r="C982" t="str">
            <v>Break and enter dwelling</v>
          </cell>
          <cell r="D982">
            <v>5.2632000000000003</v>
          </cell>
          <cell r="E982">
            <v>9.7744</v>
          </cell>
          <cell r="F982">
            <v>10.526300000000001</v>
          </cell>
          <cell r="G982">
            <v>10.526300000000001</v>
          </cell>
          <cell r="H982">
            <v>8.2706999999999997</v>
          </cell>
          <cell r="I982">
            <v>12.782</v>
          </cell>
          <cell r="J982">
            <v>7.5187999999999997</v>
          </cell>
          <cell r="K982">
            <v>7.5187999999999997</v>
          </cell>
          <cell r="L982">
            <v>9.0226000000000006</v>
          </cell>
          <cell r="M982">
            <v>7.5187999999999997</v>
          </cell>
          <cell r="N982">
            <v>5.2632000000000003</v>
          </cell>
          <cell r="O982">
            <v>6.0149999999999997</v>
          </cell>
        </row>
        <row r="983">
          <cell r="A983" t="str">
            <v>Kogarah Break and enter non-dwelling</v>
          </cell>
          <cell r="B983" t="str">
            <v>Kogarah</v>
          </cell>
          <cell r="C983" t="str">
            <v>Break and enter non-dwelling</v>
          </cell>
          <cell r="D983">
            <v>3.7037</v>
          </cell>
          <cell r="E983">
            <v>11.1111</v>
          </cell>
          <cell r="F983">
            <v>7.4074</v>
          </cell>
          <cell r="G983">
            <v>22.222200000000001</v>
          </cell>
          <cell r="H983">
            <v>0</v>
          </cell>
          <cell r="I983">
            <v>0</v>
          </cell>
          <cell r="J983">
            <v>11.1111</v>
          </cell>
          <cell r="K983">
            <v>7.4074</v>
          </cell>
          <cell r="L983">
            <v>11.1111</v>
          </cell>
          <cell r="M983">
            <v>11.1111</v>
          </cell>
          <cell r="N983">
            <v>7.4074</v>
          </cell>
          <cell r="O983">
            <v>7.4074</v>
          </cell>
        </row>
        <row r="984">
          <cell r="A984" t="str">
            <v>Kogarah Motor vehicle theft</v>
          </cell>
          <cell r="B984" t="str">
            <v>Kogarah</v>
          </cell>
          <cell r="C984" t="str">
            <v>Motor vehicle theft</v>
          </cell>
          <cell r="D984">
            <v>2.0832999999999999</v>
          </cell>
          <cell r="E984">
            <v>4.1666999999999996</v>
          </cell>
          <cell r="F984">
            <v>10.416700000000001</v>
          </cell>
          <cell r="G984">
            <v>18.75</v>
          </cell>
          <cell r="H984">
            <v>12.5</v>
          </cell>
          <cell r="I984">
            <v>8.3332999999999995</v>
          </cell>
          <cell r="J984">
            <v>4.1666999999999996</v>
          </cell>
          <cell r="K984">
            <v>4.1666999999999996</v>
          </cell>
          <cell r="L984">
            <v>4.1666999999999996</v>
          </cell>
          <cell r="M984">
            <v>6.25</v>
          </cell>
          <cell r="N984">
            <v>12.5</v>
          </cell>
          <cell r="O984">
            <v>12.5</v>
          </cell>
        </row>
        <row r="985">
          <cell r="A985" t="str">
            <v>Kogarah Steal from motor vehicle</v>
          </cell>
          <cell r="B985" t="str">
            <v>Kogarah</v>
          </cell>
          <cell r="C985" t="str">
            <v>Steal from motor vehicle</v>
          </cell>
          <cell r="D985">
            <v>6.4516</v>
          </cell>
          <cell r="E985">
            <v>6.4516</v>
          </cell>
          <cell r="F985">
            <v>9.6774000000000004</v>
          </cell>
          <cell r="G985">
            <v>9.6774000000000004</v>
          </cell>
          <cell r="H985">
            <v>4.3010999999999999</v>
          </cell>
          <cell r="I985">
            <v>13.9785</v>
          </cell>
          <cell r="J985">
            <v>7.5269000000000004</v>
          </cell>
          <cell r="K985">
            <v>7.5269000000000004</v>
          </cell>
          <cell r="L985">
            <v>7.5269000000000004</v>
          </cell>
          <cell r="M985">
            <v>8.6021999999999998</v>
          </cell>
          <cell r="N985">
            <v>11.827999999999999</v>
          </cell>
          <cell r="O985">
            <v>6.4516</v>
          </cell>
        </row>
        <row r="986">
          <cell r="A986" t="str">
            <v>Kogarah Steal from dwelling</v>
          </cell>
          <cell r="B986" t="str">
            <v>Kogarah</v>
          </cell>
          <cell r="C986" t="str">
            <v>Steal from dwelling</v>
          </cell>
          <cell r="D986">
            <v>3.125</v>
          </cell>
          <cell r="E986">
            <v>9.375</v>
          </cell>
          <cell r="F986">
            <v>6.25</v>
          </cell>
          <cell r="G986">
            <v>9.375</v>
          </cell>
          <cell r="H986">
            <v>9.375</v>
          </cell>
          <cell r="I986">
            <v>9.375</v>
          </cell>
          <cell r="J986">
            <v>12.5</v>
          </cell>
          <cell r="K986">
            <v>9.375</v>
          </cell>
          <cell r="L986">
            <v>6.25</v>
          </cell>
          <cell r="M986">
            <v>9.375</v>
          </cell>
          <cell r="N986">
            <v>6.25</v>
          </cell>
          <cell r="O986">
            <v>9.375</v>
          </cell>
        </row>
        <row r="987">
          <cell r="A987" t="str">
            <v>Kogarah Steal from person</v>
          </cell>
          <cell r="B987" t="str">
            <v>Kogarah</v>
          </cell>
          <cell r="C987" t="str">
            <v>Steal from person</v>
          </cell>
          <cell r="D987">
            <v>5.5556000000000001</v>
          </cell>
          <cell r="E987">
            <v>5.5556000000000001</v>
          </cell>
          <cell r="F987">
            <v>11.1111</v>
          </cell>
          <cell r="G987">
            <v>5.5556000000000001</v>
          </cell>
          <cell r="H987">
            <v>11.1111</v>
          </cell>
          <cell r="I987">
            <v>8.3332999999999995</v>
          </cell>
          <cell r="J987">
            <v>13.8889</v>
          </cell>
          <cell r="K987">
            <v>8.3332999999999995</v>
          </cell>
          <cell r="L987">
            <v>5.5556000000000001</v>
          </cell>
          <cell r="M987">
            <v>8.3332999999999995</v>
          </cell>
          <cell r="N987">
            <v>8.3332999999999995</v>
          </cell>
          <cell r="O987">
            <v>8.3332999999999995</v>
          </cell>
        </row>
        <row r="988">
          <cell r="A988" t="str">
            <v>Kogarah Malicious damage to property</v>
          </cell>
          <cell r="B988" t="str">
            <v>Kogarah</v>
          </cell>
          <cell r="C988" t="str">
            <v>Malicious damage to property</v>
          </cell>
          <cell r="D988">
            <v>7.5084999999999997</v>
          </cell>
          <cell r="E988">
            <v>4.0956000000000001</v>
          </cell>
          <cell r="F988">
            <v>9.2149999999999999</v>
          </cell>
          <cell r="G988">
            <v>11.604100000000001</v>
          </cell>
          <cell r="H988">
            <v>7.5084999999999997</v>
          </cell>
          <cell r="I988">
            <v>5.8019999999999996</v>
          </cell>
          <cell r="J988">
            <v>3.7543000000000002</v>
          </cell>
          <cell r="K988">
            <v>7.8498000000000001</v>
          </cell>
          <cell r="L988">
            <v>5.1195000000000004</v>
          </cell>
          <cell r="M988">
            <v>13.310600000000001</v>
          </cell>
          <cell r="N988">
            <v>11.2628</v>
          </cell>
          <cell r="O988">
            <v>12.9693</v>
          </cell>
        </row>
        <row r="989">
          <cell r="A989" t="str">
            <v>Kogarah Graffiti</v>
          </cell>
          <cell r="B989" t="str">
            <v>Kogarah</v>
          </cell>
          <cell r="C989" t="str">
            <v>Graffiti</v>
          </cell>
          <cell r="D989">
            <v>0</v>
          </cell>
          <cell r="E989">
            <v>0</v>
          </cell>
          <cell r="F989">
            <v>3.7037</v>
          </cell>
          <cell r="G989">
            <v>25.925899999999999</v>
          </cell>
          <cell r="H989">
            <v>14.8148</v>
          </cell>
          <cell r="I989">
            <v>11.1111</v>
          </cell>
          <cell r="J989">
            <v>7.4074</v>
          </cell>
          <cell r="K989">
            <v>18.5185</v>
          </cell>
          <cell r="L989">
            <v>0</v>
          </cell>
          <cell r="M989">
            <v>11.1111</v>
          </cell>
          <cell r="N989">
            <v>7.4074</v>
          </cell>
          <cell r="O989">
            <v>0</v>
          </cell>
        </row>
        <row r="990">
          <cell r="A990" t="str">
            <v>Ku-ring-gai Assault - domestic violence related</v>
          </cell>
          <cell r="B990" t="str">
            <v>Ku-ring-gai</v>
          </cell>
          <cell r="C990" t="str">
            <v>Assault - domestic violence related</v>
          </cell>
          <cell r="D990">
            <v>12.2807</v>
          </cell>
          <cell r="E990">
            <v>1.7544</v>
          </cell>
          <cell r="F990">
            <v>10.526300000000001</v>
          </cell>
          <cell r="G990">
            <v>10.526300000000001</v>
          </cell>
          <cell r="H990">
            <v>5.2632000000000003</v>
          </cell>
          <cell r="I990">
            <v>10.526300000000001</v>
          </cell>
          <cell r="J990">
            <v>5.2632000000000003</v>
          </cell>
          <cell r="K990">
            <v>10.526300000000001</v>
          </cell>
          <cell r="L990">
            <v>7.0175000000000001</v>
          </cell>
          <cell r="M990">
            <v>5.2632000000000003</v>
          </cell>
          <cell r="N990">
            <v>10.526300000000001</v>
          </cell>
          <cell r="O990">
            <v>10.526300000000001</v>
          </cell>
        </row>
        <row r="991">
          <cell r="A991" t="str">
            <v>Ku-ring-gai Assault - non-domestic violence related</v>
          </cell>
          <cell r="B991" t="str">
            <v>Ku-ring-gai</v>
          </cell>
          <cell r="C991" t="str">
            <v>Assault - non-domestic violence related</v>
          </cell>
          <cell r="D991">
            <v>9.2308000000000003</v>
          </cell>
          <cell r="E991">
            <v>6.9230999999999998</v>
          </cell>
          <cell r="F991">
            <v>5.3845999999999998</v>
          </cell>
          <cell r="G991">
            <v>6.1538000000000004</v>
          </cell>
          <cell r="H991">
            <v>5.3845999999999998</v>
          </cell>
          <cell r="I991">
            <v>8.4614999999999991</v>
          </cell>
          <cell r="J991">
            <v>9.2308000000000003</v>
          </cell>
          <cell r="K991">
            <v>9.2308000000000003</v>
          </cell>
          <cell r="L991">
            <v>4.6154000000000002</v>
          </cell>
          <cell r="M991">
            <v>8.4614999999999991</v>
          </cell>
          <cell r="N991">
            <v>13.0769</v>
          </cell>
          <cell r="O991">
            <v>13.8462</v>
          </cell>
        </row>
        <row r="992">
          <cell r="A992" t="str">
            <v>Ku-ring-gai Assault - alcohol related</v>
          </cell>
          <cell r="B992" t="str">
            <v>Ku-ring-gai</v>
          </cell>
          <cell r="C992" t="str">
            <v>Assault - alcohol related</v>
          </cell>
          <cell r="D992">
            <v>11.764699999999999</v>
          </cell>
          <cell r="E992">
            <v>7.8430999999999997</v>
          </cell>
          <cell r="F992">
            <v>0</v>
          </cell>
          <cell r="G992">
            <v>5.8823999999999996</v>
          </cell>
          <cell r="H992">
            <v>5.8823999999999996</v>
          </cell>
          <cell r="I992">
            <v>9.8039000000000005</v>
          </cell>
          <cell r="J992">
            <v>7.8430999999999997</v>
          </cell>
          <cell r="K992">
            <v>11.764699999999999</v>
          </cell>
          <cell r="L992">
            <v>3.9216000000000002</v>
          </cell>
          <cell r="M992">
            <v>3.9216000000000002</v>
          </cell>
          <cell r="N992">
            <v>15.686299999999999</v>
          </cell>
          <cell r="O992">
            <v>15.686299999999999</v>
          </cell>
        </row>
        <row r="993">
          <cell r="A993" t="str">
            <v>Ku-ring-gai Sexual assault</v>
          </cell>
          <cell r="B993" t="str">
            <v>Ku-ring-gai</v>
          </cell>
          <cell r="C993" t="str">
            <v>Sexual assault</v>
          </cell>
          <cell r="D993">
            <v>0</v>
          </cell>
          <cell r="E993">
            <v>0</v>
          </cell>
          <cell r="F993">
            <v>20</v>
          </cell>
          <cell r="G993">
            <v>60</v>
          </cell>
          <cell r="H993">
            <v>0</v>
          </cell>
          <cell r="I993">
            <v>0</v>
          </cell>
          <cell r="J993">
            <v>0</v>
          </cell>
          <cell r="K993">
            <v>20</v>
          </cell>
          <cell r="L993">
            <v>0</v>
          </cell>
          <cell r="M993">
            <v>0</v>
          </cell>
          <cell r="N993">
            <v>0</v>
          </cell>
          <cell r="O993">
            <v>0</v>
          </cell>
        </row>
        <row r="994">
          <cell r="A994" t="str">
            <v>Ku-ring-gai Robbery</v>
          </cell>
          <cell r="B994" t="str">
            <v>Ku-ring-gai</v>
          </cell>
          <cell r="C994" t="str">
            <v>Robbery</v>
          </cell>
          <cell r="D994">
            <v>4.3478000000000003</v>
          </cell>
          <cell r="E994">
            <v>4.3478000000000003</v>
          </cell>
          <cell r="F994">
            <v>13.0435</v>
          </cell>
          <cell r="G994">
            <v>26.087</v>
          </cell>
          <cell r="H994">
            <v>21.739100000000001</v>
          </cell>
          <cell r="I994">
            <v>8.6957000000000004</v>
          </cell>
          <cell r="J994">
            <v>0</v>
          </cell>
          <cell r="K994">
            <v>8.6957000000000004</v>
          </cell>
          <cell r="L994">
            <v>4.3478000000000003</v>
          </cell>
          <cell r="M994">
            <v>4.3478000000000003</v>
          </cell>
          <cell r="N994">
            <v>0</v>
          </cell>
          <cell r="O994">
            <v>4.3478000000000003</v>
          </cell>
        </row>
        <row r="995">
          <cell r="A995" t="str">
            <v>Ku-ring-gai Break and enter dwelling</v>
          </cell>
          <cell r="B995" t="str">
            <v>Ku-ring-gai</v>
          </cell>
          <cell r="C995" t="str">
            <v>Break and enter dwelling</v>
          </cell>
          <cell r="D995">
            <v>5.1351000000000004</v>
          </cell>
          <cell r="E995">
            <v>5.6757</v>
          </cell>
          <cell r="F995">
            <v>13.2432</v>
          </cell>
          <cell r="G995">
            <v>13.783799999999999</v>
          </cell>
          <cell r="H995">
            <v>7.5675999999999997</v>
          </cell>
          <cell r="I995">
            <v>12.7027</v>
          </cell>
          <cell r="J995">
            <v>5.4054000000000002</v>
          </cell>
          <cell r="K995">
            <v>7.0270000000000001</v>
          </cell>
          <cell r="L995">
            <v>9.4595000000000002</v>
          </cell>
          <cell r="M995">
            <v>7.0270000000000001</v>
          </cell>
          <cell r="N995">
            <v>5.1351000000000004</v>
          </cell>
          <cell r="O995">
            <v>7.8377999999999997</v>
          </cell>
        </row>
        <row r="996">
          <cell r="A996" t="str">
            <v>Ku-ring-gai Break and enter non-dwelling</v>
          </cell>
          <cell r="B996" t="str">
            <v>Ku-ring-gai</v>
          </cell>
          <cell r="C996" t="str">
            <v>Break and enter non-dwelling</v>
          </cell>
          <cell r="D996">
            <v>15.5556</v>
          </cell>
          <cell r="E996">
            <v>8.8888999999999996</v>
          </cell>
          <cell r="F996">
            <v>13.333299999999999</v>
          </cell>
          <cell r="G996">
            <v>4.4443999999999999</v>
          </cell>
          <cell r="H996">
            <v>13.333299999999999</v>
          </cell>
          <cell r="I996">
            <v>0</v>
          </cell>
          <cell r="J996">
            <v>11.1111</v>
          </cell>
          <cell r="K996">
            <v>6.6666999999999996</v>
          </cell>
          <cell r="L996">
            <v>2.2222</v>
          </cell>
          <cell r="M996">
            <v>8.8888999999999996</v>
          </cell>
          <cell r="N996">
            <v>6.6666999999999996</v>
          </cell>
          <cell r="O996">
            <v>8.8888999999999996</v>
          </cell>
        </row>
        <row r="997">
          <cell r="A997" t="str">
            <v>Ku-ring-gai Motor vehicle theft</v>
          </cell>
          <cell r="B997" t="str">
            <v>Ku-ring-gai</v>
          </cell>
          <cell r="C997" t="str">
            <v>Motor vehicle theft</v>
          </cell>
          <cell r="D997">
            <v>5.8823999999999996</v>
          </cell>
          <cell r="E997">
            <v>11.764699999999999</v>
          </cell>
          <cell r="F997">
            <v>17.647099999999998</v>
          </cell>
          <cell r="G997">
            <v>5.8823999999999996</v>
          </cell>
          <cell r="H997">
            <v>11.764699999999999</v>
          </cell>
          <cell r="I997">
            <v>5.8823999999999996</v>
          </cell>
          <cell r="J997">
            <v>11.764699999999999</v>
          </cell>
          <cell r="K997">
            <v>2.9411999999999998</v>
          </cell>
          <cell r="L997">
            <v>14.7059</v>
          </cell>
          <cell r="M997">
            <v>2.9411999999999998</v>
          </cell>
          <cell r="N997">
            <v>2.9411999999999998</v>
          </cell>
          <cell r="O997">
            <v>5.8823999999999996</v>
          </cell>
        </row>
        <row r="998">
          <cell r="A998" t="str">
            <v>Ku-ring-gai Steal from motor vehicle</v>
          </cell>
          <cell r="B998" t="str">
            <v>Ku-ring-gai</v>
          </cell>
          <cell r="C998" t="str">
            <v>Steal from motor vehicle</v>
          </cell>
          <cell r="D998">
            <v>3.7736000000000001</v>
          </cell>
          <cell r="E998">
            <v>9.4339999999999993</v>
          </cell>
          <cell r="F998">
            <v>14.1509</v>
          </cell>
          <cell r="G998">
            <v>7.5472000000000001</v>
          </cell>
          <cell r="H998">
            <v>8.4906000000000006</v>
          </cell>
          <cell r="I998">
            <v>8.4906000000000006</v>
          </cell>
          <cell r="J998">
            <v>14.1509</v>
          </cell>
          <cell r="K998">
            <v>5.6604000000000001</v>
          </cell>
          <cell r="L998">
            <v>5.6604000000000001</v>
          </cell>
          <cell r="M998">
            <v>4.7169999999999996</v>
          </cell>
          <cell r="N998">
            <v>3.7736000000000001</v>
          </cell>
          <cell r="O998">
            <v>14.1509</v>
          </cell>
        </row>
        <row r="999">
          <cell r="A999" t="str">
            <v>Ku-ring-gai Steal from dwelling</v>
          </cell>
          <cell r="B999" t="str">
            <v>Ku-ring-gai</v>
          </cell>
          <cell r="C999" t="str">
            <v>Steal from dwelling</v>
          </cell>
          <cell r="D999">
            <v>0</v>
          </cell>
          <cell r="E999">
            <v>9.2308000000000003</v>
          </cell>
          <cell r="F999">
            <v>4.6154000000000002</v>
          </cell>
          <cell r="G999">
            <v>9.2308000000000003</v>
          </cell>
          <cell r="H999">
            <v>6.1538000000000004</v>
          </cell>
          <cell r="I999">
            <v>13.8462</v>
          </cell>
          <cell r="J999">
            <v>7.6923000000000004</v>
          </cell>
          <cell r="K999">
            <v>15.384600000000001</v>
          </cell>
          <cell r="L999">
            <v>6.1538000000000004</v>
          </cell>
          <cell r="M999">
            <v>10.7692</v>
          </cell>
          <cell r="N999">
            <v>6.1538000000000004</v>
          </cell>
          <cell r="O999">
            <v>10.7692</v>
          </cell>
        </row>
        <row r="1000">
          <cell r="A1000" t="str">
            <v>Ku-ring-gai Steal from person</v>
          </cell>
          <cell r="B1000" t="str">
            <v>Ku-ring-gai</v>
          </cell>
          <cell r="C1000" t="str">
            <v>Steal from person</v>
          </cell>
          <cell r="D1000">
            <v>6.25</v>
          </cell>
          <cell r="E1000">
            <v>12.5</v>
          </cell>
          <cell r="F1000">
            <v>6.25</v>
          </cell>
          <cell r="G1000">
            <v>12.5</v>
          </cell>
          <cell r="H1000">
            <v>0</v>
          </cell>
          <cell r="I1000">
            <v>0</v>
          </cell>
          <cell r="J1000">
            <v>6.25</v>
          </cell>
          <cell r="K1000">
            <v>6.25</v>
          </cell>
          <cell r="L1000">
            <v>18.75</v>
          </cell>
          <cell r="M1000">
            <v>12.5</v>
          </cell>
          <cell r="N1000">
            <v>6.25</v>
          </cell>
          <cell r="O1000">
            <v>12.5</v>
          </cell>
        </row>
        <row r="1001">
          <cell r="A1001" t="str">
            <v>Ku-ring-gai Malicious damage to property</v>
          </cell>
          <cell r="B1001" t="str">
            <v>Ku-ring-gai</v>
          </cell>
          <cell r="C1001" t="str">
            <v>Malicious damage to property</v>
          </cell>
          <cell r="D1001">
            <v>13.1206</v>
          </cell>
          <cell r="E1001">
            <v>6.383</v>
          </cell>
          <cell r="F1001">
            <v>9.9291</v>
          </cell>
          <cell r="G1001">
            <v>7.8014000000000001</v>
          </cell>
          <cell r="H1001">
            <v>8.8651999999999997</v>
          </cell>
          <cell r="I1001">
            <v>7.8014000000000001</v>
          </cell>
          <cell r="J1001">
            <v>7.8014000000000001</v>
          </cell>
          <cell r="K1001">
            <v>6.383</v>
          </cell>
          <cell r="L1001">
            <v>12.056699999999999</v>
          </cell>
          <cell r="M1001">
            <v>7.8014000000000001</v>
          </cell>
          <cell r="N1001">
            <v>6.0284000000000004</v>
          </cell>
          <cell r="O1001">
            <v>6.0284000000000004</v>
          </cell>
        </row>
        <row r="1002">
          <cell r="A1002" t="str">
            <v>Ku-ring-gai Graffiti</v>
          </cell>
          <cell r="B1002" t="str">
            <v>Ku-ring-gai</v>
          </cell>
          <cell r="C1002" t="str">
            <v>Graffiti</v>
          </cell>
          <cell r="D1002">
            <v>14.2857</v>
          </cell>
          <cell r="E1002">
            <v>5.7142999999999997</v>
          </cell>
          <cell r="F1002">
            <v>2.8571</v>
          </cell>
          <cell r="G1002">
            <v>5.7142999999999997</v>
          </cell>
          <cell r="H1002">
            <v>8.5714000000000006</v>
          </cell>
          <cell r="I1002">
            <v>14.2857</v>
          </cell>
          <cell r="J1002">
            <v>14.2857</v>
          </cell>
          <cell r="K1002">
            <v>2.8571</v>
          </cell>
          <cell r="L1002">
            <v>11.428599999999999</v>
          </cell>
          <cell r="M1002">
            <v>8.5714000000000006</v>
          </cell>
          <cell r="N1002">
            <v>2.8571</v>
          </cell>
          <cell r="O1002">
            <v>8.5714000000000006</v>
          </cell>
        </row>
        <row r="1003">
          <cell r="A1003" t="str">
            <v>Kyogle Assault - domestic violence related</v>
          </cell>
          <cell r="B1003" t="str">
            <v>Kyogle</v>
          </cell>
          <cell r="C1003" t="str">
            <v>Assault - domestic violence related</v>
          </cell>
          <cell r="D1003">
            <v>6.7797000000000001</v>
          </cell>
          <cell r="E1003">
            <v>8.4746000000000006</v>
          </cell>
          <cell r="F1003">
            <v>10.169499999999999</v>
          </cell>
          <cell r="G1003">
            <v>10.169499999999999</v>
          </cell>
          <cell r="H1003">
            <v>6.7797000000000001</v>
          </cell>
          <cell r="I1003">
            <v>10.169499999999999</v>
          </cell>
          <cell r="J1003">
            <v>13.5593</v>
          </cell>
          <cell r="K1003">
            <v>8.4746000000000006</v>
          </cell>
          <cell r="L1003">
            <v>3.3898000000000001</v>
          </cell>
          <cell r="M1003">
            <v>8.4746000000000006</v>
          </cell>
          <cell r="N1003">
            <v>8.4746000000000006</v>
          </cell>
          <cell r="O1003">
            <v>5.0846999999999998</v>
          </cell>
        </row>
        <row r="1004">
          <cell r="A1004" t="str">
            <v>Kyogle Assault - non-domestic violence related</v>
          </cell>
          <cell r="B1004" t="str">
            <v>Kyogle</v>
          </cell>
          <cell r="C1004" t="str">
            <v>Assault - non-domestic violence related</v>
          </cell>
          <cell r="D1004">
            <v>6.3291000000000004</v>
          </cell>
          <cell r="E1004">
            <v>6.3291000000000004</v>
          </cell>
          <cell r="F1004">
            <v>10.1266</v>
          </cell>
          <cell r="G1004">
            <v>12.658200000000001</v>
          </cell>
          <cell r="H1004">
            <v>6.3291000000000004</v>
          </cell>
          <cell r="I1004">
            <v>3.7974999999999999</v>
          </cell>
          <cell r="J1004">
            <v>6.3291000000000004</v>
          </cell>
          <cell r="K1004">
            <v>15.1899</v>
          </cell>
          <cell r="L1004">
            <v>12.658200000000001</v>
          </cell>
          <cell r="M1004">
            <v>6.3291000000000004</v>
          </cell>
          <cell r="N1004">
            <v>6.3291000000000004</v>
          </cell>
          <cell r="O1004">
            <v>7.5949</v>
          </cell>
        </row>
        <row r="1005">
          <cell r="A1005" t="str">
            <v>Kyogle Assault - alcohol related</v>
          </cell>
          <cell r="B1005" t="str">
            <v>Kyogle</v>
          </cell>
          <cell r="C1005" t="str">
            <v>Assault - alcohol related</v>
          </cell>
          <cell r="D1005">
            <v>7.4626999999999999</v>
          </cell>
          <cell r="E1005">
            <v>8.9551999999999996</v>
          </cell>
          <cell r="F1005">
            <v>13.4328</v>
          </cell>
          <cell r="G1005">
            <v>10.447800000000001</v>
          </cell>
          <cell r="H1005">
            <v>7.4626999999999999</v>
          </cell>
          <cell r="I1005">
            <v>4.4775999999999998</v>
          </cell>
          <cell r="J1005">
            <v>7.4626999999999999</v>
          </cell>
          <cell r="K1005">
            <v>13.4328</v>
          </cell>
          <cell r="L1005">
            <v>4.4775999999999998</v>
          </cell>
          <cell r="M1005">
            <v>11.940300000000001</v>
          </cell>
          <cell r="N1005">
            <v>5.9701000000000004</v>
          </cell>
          <cell r="O1005">
            <v>4.4775999999999998</v>
          </cell>
        </row>
        <row r="1006">
          <cell r="A1006" t="str">
            <v>Kyogle Sexual assault</v>
          </cell>
          <cell r="B1006" t="str">
            <v>Kyogle</v>
          </cell>
          <cell r="C1006" t="str">
            <v>Sexual assault</v>
          </cell>
          <cell r="D1006">
            <v>0</v>
          </cell>
          <cell r="E1006">
            <v>0</v>
          </cell>
          <cell r="F1006">
            <v>33.333300000000001</v>
          </cell>
          <cell r="G1006">
            <v>0</v>
          </cell>
          <cell r="H1006">
            <v>0</v>
          </cell>
          <cell r="I1006">
            <v>0</v>
          </cell>
          <cell r="J1006">
            <v>33.333300000000001</v>
          </cell>
          <cell r="K1006">
            <v>0</v>
          </cell>
          <cell r="L1006">
            <v>0</v>
          </cell>
          <cell r="M1006">
            <v>0</v>
          </cell>
          <cell r="N1006">
            <v>0</v>
          </cell>
          <cell r="O1006">
            <v>33.333300000000001</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row>
        <row r="1008">
          <cell r="A1008" t="str">
            <v>Kyogle Break and enter dwelling</v>
          </cell>
          <cell r="B1008" t="str">
            <v>Kyogle</v>
          </cell>
          <cell r="C1008" t="str">
            <v>Break and enter dwelling</v>
          </cell>
          <cell r="D1008">
            <v>12</v>
          </cell>
          <cell r="E1008">
            <v>12</v>
          </cell>
          <cell r="F1008">
            <v>4</v>
          </cell>
          <cell r="G1008">
            <v>12</v>
          </cell>
          <cell r="H1008">
            <v>8</v>
          </cell>
          <cell r="I1008">
            <v>12</v>
          </cell>
          <cell r="J1008">
            <v>16</v>
          </cell>
          <cell r="K1008">
            <v>4</v>
          </cell>
          <cell r="L1008">
            <v>0</v>
          </cell>
          <cell r="M1008">
            <v>0</v>
          </cell>
          <cell r="N1008">
            <v>8</v>
          </cell>
          <cell r="O1008">
            <v>12</v>
          </cell>
        </row>
        <row r="1009">
          <cell r="A1009" t="str">
            <v>Kyogle Break and enter non-dwelling</v>
          </cell>
          <cell r="B1009" t="str">
            <v>Kyogle</v>
          </cell>
          <cell r="C1009" t="str">
            <v>Break and enter non-dwelling</v>
          </cell>
          <cell r="D1009">
            <v>0</v>
          </cell>
          <cell r="E1009">
            <v>6.6666999999999996</v>
          </cell>
          <cell r="F1009">
            <v>6.6666999999999996</v>
          </cell>
          <cell r="G1009">
            <v>0</v>
          </cell>
          <cell r="H1009">
            <v>0</v>
          </cell>
          <cell r="I1009">
            <v>0</v>
          </cell>
          <cell r="J1009">
            <v>13.333299999999999</v>
          </cell>
          <cell r="K1009">
            <v>0</v>
          </cell>
          <cell r="L1009">
            <v>6.6666999999999996</v>
          </cell>
          <cell r="M1009">
            <v>13.333299999999999</v>
          </cell>
          <cell r="N1009">
            <v>13.333299999999999</v>
          </cell>
          <cell r="O1009">
            <v>40</v>
          </cell>
        </row>
        <row r="1010">
          <cell r="A1010" t="str">
            <v>Kyogle Motor vehicle theft</v>
          </cell>
          <cell r="B1010" t="str">
            <v>Kyogle</v>
          </cell>
          <cell r="C1010" t="str">
            <v>Motor vehicle theft</v>
          </cell>
          <cell r="D1010">
            <v>7.6923000000000004</v>
          </cell>
          <cell r="E1010">
            <v>15.384600000000001</v>
          </cell>
          <cell r="F1010">
            <v>7.6923000000000004</v>
          </cell>
          <cell r="G1010">
            <v>0</v>
          </cell>
          <cell r="H1010">
            <v>7.6923000000000004</v>
          </cell>
          <cell r="I1010">
            <v>7.6923000000000004</v>
          </cell>
          <cell r="J1010">
            <v>0</v>
          </cell>
          <cell r="K1010">
            <v>7.6923000000000004</v>
          </cell>
          <cell r="L1010">
            <v>0</v>
          </cell>
          <cell r="M1010">
            <v>30.769200000000001</v>
          </cell>
          <cell r="N1010">
            <v>15.384600000000001</v>
          </cell>
          <cell r="O1010">
            <v>0</v>
          </cell>
        </row>
        <row r="1011">
          <cell r="A1011" t="str">
            <v>Kyogle Steal from motor vehicle</v>
          </cell>
          <cell r="B1011" t="str">
            <v>Kyogle</v>
          </cell>
          <cell r="C1011" t="str">
            <v>Steal from motor vehicle</v>
          </cell>
          <cell r="D1011">
            <v>15.384600000000001</v>
          </cell>
          <cell r="E1011">
            <v>0</v>
          </cell>
          <cell r="F1011">
            <v>7.6923000000000004</v>
          </cell>
          <cell r="G1011">
            <v>0</v>
          </cell>
          <cell r="H1011">
            <v>15.384600000000001</v>
          </cell>
          <cell r="I1011">
            <v>15.384600000000001</v>
          </cell>
          <cell r="J1011">
            <v>0</v>
          </cell>
          <cell r="K1011">
            <v>15.384600000000001</v>
          </cell>
          <cell r="L1011">
            <v>7.6923000000000004</v>
          </cell>
          <cell r="M1011">
            <v>15.384600000000001</v>
          </cell>
          <cell r="N1011">
            <v>7.6923000000000004</v>
          </cell>
          <cell r="O1011">
            <v>0</v>
          </cell>
        </row>
        <row r="1012">
          <cell r="A1012" t="str">
            <v>Kyogle Steal from dwelling</v>
          </cell>
          <cell r="B1012" t="str">
            <v>Kyogle</v>
          </cell>
          <cell r="C1012" t="str">
            <v>Steal from dwelling</v>
          </cell>
          <cell r="D1012">
            <v>10.526300000000001</v>
          </cell>
          <cell r="E1012">
            <v>10.526300000000001</v>
          </cell>
          <cell r="F1012">
            <v>15.7895</v>
          </cell>
          <cell r="G1012">
            <v>10.526300000000001</v>
          </cell>
          <cell r="H1012">
            <v>5.2632000000000003</v>
          </cell>
          <cell r="I1012">
            <v>10.526300000000001</v>
          </cell>
          <cell r="J1012">
            <v>5.2632000000000003</v>
          </cell>
          <cell r="K1012">
            <v>5.2632000000000003</v>
          </cell>
          <cell r="L1012">
            <v>15.7895</v>
          </cell>
          <cell r="M1012">
            <v>5.2632000000000003</v>
          </cell>
          <cell r="N1012">
            <v>0</v>
          </cell>
          <cell r="O1012">
            <v>5.2632000000000003</v>
          </cell>
        </row>
        <row r="1013">
          <cell r="A1013" t="str">
            <v>Kyogle Steal from person</v>
          </cell>
          <cell r="B1013" t="str">
            <v>Kyogle</v>
          </cell>
          <cell r="C1013" t="str">
            <v>Steal from person</v>
          </cell>
          <cell r="D1013">
            <v>0</v>
          </cell>
          <cell r="E1013">
            <v>0</v>
          </cell>
          <cell r="F1013">
            <v>100</v>
          </cell>
          <cell r="G1013">
            <v>0</v>
          </cell>
          <cell r="H1013">
            <v>0</v>
          </cell>
          <cell r="I1013">
            <v>0</v>
          </cell>
          <cell r="J1013">
            <v>0</v>
          </cell>
          <cell r="K1013">
            <v>0</v>
          </cell>
          <cell r="L1013">
            <v>0</v>
          </cell>
          <cell r="M1013">
            <v>0</v>
          </cell>
          <cell r="N1013">
            <v>0</v>
          </cell>
          <cell r="O1013">
            <v>0</v>
          </cell>
        </row>
        <row r="1014">
          <cell r="A1014" t="str">
            <v>Kyogle Malicious damage to property</v>
          </cell>
          <cell r="B1014" t="str">
            <v>Kyogle</v>
          </cell>
          <cell r="C1014" t="str">
            <v>Malicious damage to property</v>
          </cell>
          <cell r="D1014">
            <v>15.1899</v>
          </cell>
          <cell r="E1014">
            <v>11.3924</v>
          </cell>
          <cell r="F1014">
            <v>8.8607999999999993</v>
          </cell>
          <cell r="G1014">
            <v>7.5949</v>
          </cell>
          <cell r="H1014">
            <v>7.5949</v>
          </cell>
          <cell r="I1014">
            <v>7.5949</v>
          </cell>
          <cell r="J1014">
            <v>5.0632999999999999</v>
          </cell>
          <cell r="K1014">
            <v>5.0632999999999999</v>
          </cell>
          <cell r="L1014">
            <v>3.7974999999999999</v>
          </cell>
          <cell r="M1014">
            <v>8.8607999999999993</v>
          </cell>
          <cell r="N1014">
            <v>10.1266</v>
          </cell>
          <cell r="O1014">
            <v>8.8607999999999993</v>
          </cell>
        </row>
        <row r="1015">
          <cell r="A1015" t="str">
            <v>Kyogle Graffiti</v>
          </cell>
          <cell r="B1015" t="str">
            <v>Kyogle</v>
          </cell>
          <cell r="C1015" t="str">
            <v>Graffiti</v>
          </cell>
          <cell r="D1015">
            <v>77.777799999999999</v>
          </cell>
          <cell r="E1015">
            <v>11.1111</v>
          </cell>
          <cell r="F1015">
            <v>0</v>
          </cell>
          <cell r="G1015">
            <v>0</v>
          </cell>
          <cell r="H1015">
            <v>11.1111</v>
          </cell>
          <cell r="I1015">
            <v>0</v>
          </cell>
          <cell r="J1015">
            <v>0</v>
          </cell>
          <cell r="K1015">
            <v>0</v>
          </cell>
          <cell r="L1015">
            <v>0</v>
          </cell>
          <cell r="M1015">
            <v>0</v>
          </cell>
          <cell r="N1015">
            <v>0</v>
          </cell>
          <cell r="O1015">
            <v>0</v>
          </cell>
        </row>
        <row r="1016">
          <cell r="A1016" t="str">
            <v>Lachlan Assault - domestic violence related</v>
          </cell>
          <cell r="B1016" t="str">
            <v>Lachlan</v>
          </cell>
          <cell r="C1016" t="str">
            <v>Assault - domestic violence related</v>
          </cell>
          <cell r="D1016">
            <v>9.2592999999999996</v>
          </cell>
          <cell r="E1016">
            <v>9.2592999999999996</v>
          </cell>
          <cell r="F1016">
            <v>11.1111</v>
          </cell>
          <cell r="G1016">
            <v>12.962999999999999</v>
          </cell>
          <cell r="H1016">
            <v>9.2592999999999996</v>
          </cell>
          <cell r="I1016">
            <v>11.1111</v>
          </cell>
          <cell r="J1016">
            <v>9.2592999999999996</v>
          </cell>
          <cell r="K1016">
            <v>11.1111</v>
          </cell>
          <cell r="L1016">
            <v>5.5556000000000001</v>
          </cell>
          <cell r="M1016">
            <v>1.8519000000000001</v>
          </cell>
          <cell r="N1016">
            <v>5.5556000000000001</v>
          </cell>
          <cell r="O1016">
            <v>3.7037</v>
          </cell>
        </row>
        <row r="1017">
          <cell r="A1017" t="str">
            <v>Lachlan Assault - non-domestic violence related</v>
          </cell>
          <cell r="B1017" t="str">
            <v>Lachlan</v>
          </cell>
          <cell r="C1017" t="str">
            <v>Assault - non-domestic violence related</v>
          </cell>
          <cell r="D1017">
            <v>4.8780000000000001</v>
          </cell>
          <cell r="E1017">
            <v>14.6341</v>
          </cell>
          <cell r="F1017">
            <v>12.1951</v>
          </cell>
          <cell r="G1017">
            <v>7.3170999999999999</v>
          </cell>
          <cell r="H1017">
            <v>12.1951</v>
          </cell>
          <cell r="I1017">
            <v>9.7561</v>
          </cell>
          <cell r="J1017">
            <v>4.8780000000000001</v>
          </cell>
          <cell r="K1017">
            <v>7.3170999999999999</v>
          </cell>
          <cell r="L1017">
            <v>9.7561</v>
          </cell>
          <cell r="M1017">
            <v>4.8780000000000001</v>
          </cell>
          <cell r="N1017">
            <v>2.4390000000000001</v>
          </cell>
          <cell r="O1017">
            <v>9.7561</v>
          </cell>
        </row>
        <row r="1018">
          <cell r="A1018" t="str">
            <v>Lachlan Assault - alcohol related</v>
          </cell>
          <cell r="B1018" t="str">
            <v>Lachlan</v>
          </cell>
          <cell r="C1018" t="str">
            <v>Assault - alcohol related</v>
          </cell>
          <cell r="D1018">
            <v>7.8125</v>
          </cell>
          <cell r="E1018">
            <v>15.625</v>
          </cell>
          <cell r="F1018">
            <v>10.9375</v>
          </cell>
          <cell r="G1018">
            <v>10.9375</v>
          </cell>
          <cell r="H1018">
            <v>10.9375</v>
          </cell>
          <cell r="I1018">
            <v>10.9375</v>
          </cell>
          <cell r="J1018">
            <v>7.8125</v>
          </cell>
          <cell r="K1018">
            <v>6.25</v>
          </cell>
          <cell r="L1018">
            <v>7.8125</v>
          </cell>
          <cell r="M1018">
            <v>3.125</v>
          </cell>
          <cell r="N1018">
            <v>3.125</v>
          </cell>
          <cell r="O1018">
            <v>4.6875</v>
          </cell>
        </row>
        <row r="1019">
          <cell r="A1019" t="str">
            <v>Lachlan Sexual assault</v>
          </cell>
          <cell r="B1019" t="str">
            <v>Lachlan</v>
          </cell>
          <cell r="C1019" t="str">
            <v>Sexual assault</v>
          </cell>
          <cell r="D1019">
            <v>0</v>
          </cell>
          <cell r="E1019">
            <v>0</v>
          </cell>
          <cell r="F1019">
            <v>0</v>
          </cell>
          <cell r="G1019">
            <v>0</v>
          </cell>
          <cell r="H1019">
            <v>0</v>
          </cell>
          <cell r="I1019">
            <v>25</v>
          </cell>
          <cell r="J1019">
            <v>25</v>
          </cell>
          <cell r="K1019">
            <v>0</v>
          </cell>
          <cell r="L1019">
            <v>25</v>
          </cell>
          <cell r="M1019">
            <v>0</v>
          </cell>
          <cell r="N1019">
            <v>0</v>
          </cell>
          <cell r="O1019">
            <v>25</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row>
        <row r="1021">
          <cell r="A1021" t="str">
            <v>Lachlan Break and enter dwelling</v>
          </cell>
          <cell r="B1021" t="str">
            <v>Lachlan</v>
          </cell>
          <cell r="C1021" t="str">
            <v>Break and enter dwelling</v>
          </cell>
          <cell r="D1021">
            <v>7.1429</v>
          </cell>
          <cell r="E1021">
            <v>7.1429</v>
          </cell>
          <cell r="F1021">
            <v>21.428599999999999</v>
          </cell>
          <cell r="G1021">
            <v>14.2857</v>
          </cell>
          <cell r="H1021">
            <v>0</v>
          </cell>
          <cell r="I1021">
            <v>7.1429</v>
          </cell>
          <cell r="J1021">
            <v>14.2857</v>
          </cell>
          <cell r="K1021">
            <v>0</v>
          </cell>
          <cell r="L1021">
            <v>7.1429</v>
          </cell>
          <cell r="M1021">
            <v>7.1429</v>
          </cell>
          <cell r="N1021">
            <v>7.1429</v>
          </cell>
          <cell r="O1021">
            <v>7.1429</v>
          </cell>
        </row>
        <row r="1022">
          <cell r="A1022" t="str">
            <v>Lachlan Break and enter non-dwelling</v>
          </cell>
          <cell r="B1022" t="str">
            <v>Lachlan</v>
          </cell>
          <cell r="C1022" t="str">
            <v>Break and enter non-dwelling</v>
          </cell>
          <cell r="D1022">
            <v>22.222200000000001</v>
          </cell>
          <cell r="E1022">
            <v>5.5556000000000001</v>
          </cell>
          <cell r="F1022">
            <v>0</v>
          </cell>
          <cell r="G1022">
            <v>11.1111</v>
          </cell>
          <cell r="H1022">
            <v>5.5556000000000001</v>
          </cell>
          <cell r="I1022">
            <v>11.1111</v>
          </cell>
          <cell r="J1022">
            <v>0</v>
          </cell>
          <cell r="K1022">
            <v>5.5556000000000001</v>
          </cell>
          <cell r="L1022">
            <v>16.666699999999999</v>
          </cell>
          <cell r="M1022">
            <v>11.1111</v>
          </cell>
          <cell r="N1022">
            <v>5.5556000000000001</v>
          </cell>
          <cell r="O1022">
            <v>5.5556000000000001</v>
          </cell>
        </row>
        <row r="1023">
          <cell r="A1023" t="str">
            <v>Lachlan Motor vehicle theft</v>
          </cell>
          <cell r="B1023" t="str">
            <v>Lachlan</v>
          </cell>
          <cell r="C1023" t="str">
            <v>Motor vehicle theft</v>
          </cell>
          <cell r="D1023">
            <v>33.333300000000001</v>
          </cell>
          <cell r="E1023">
            <v>0</v>
          </cell>
          <cell r="F1023">
            <v>0</v>
          </cell>
          <cell r="G1023">
            <v>0</v>
          </cell>
          <cell r="H1023">
            <v>0</v>
          </cell>
          <cell r="I1023">
            <v>0</v>
          </cell>
          <cell r="J1023">
            <v>33.333300000000001</v>
          </cell>
          <cell r="K1023">
            <v>0</v>
          </cell>
          <cell r="L1023">
            <v>33.333300000000001</v>
          </cell>
          <cell r="M1023">
            <v>0</v>
          </cell>
          <cell r="N1023">
            <v>0</v>
          </cell>
          <cell r="O1023">
            <v>0</v>
          </cell>
        </row>
        <row r="1024">
          <cell r="A1024" t="str">
            <v>Lachlan Steal from motor vehicle</v>
          </cell>
          <cell r="B1024" t="str">
            <v>Lachlan</v>
          </cell>
          <cell r="C1024" t="str">
            <v>Steal from motor vehicle</v>
          </cell>
          <cell r="D1024">
            <v>0</v>
          </cell>
          <cell r="E1024">
            <v>11.764699999999999</v>
          </cell>
          <cell r="F1024">
            <v>5.8823999999999996</v>
          </cell>
          <cell r="G1024">
            <v>17.647099999999998</v>
          </cell>
          <cell r="H1024">
            <v>29.411799999999999</v>
          </cell>
          <cell r="I1024">
            <v>5.8823999999999996</v>
          </cell>
          <cell r="J1024">
            <v>5.8823999999999996</v>
          </cell>
          <cell r="K1024">
            <v>0</v>
          </cell>
          <cell r="L1024">
            <v>11.764699999999999</v>
          </cell>
          <cell r="M1024">
            <v>0</v>
          </cell>
          <cell r="N1024">
            <v>0</v>
          </cell>
          <cell r="O1024">
            <v>11.764699999999999</v>
          </cell>
        </row>
        <row r="1025">
          <cell r="A1025" t="str">
            <v>Lachlan Steal from dwelling</v>
          </cell>
          <cell r="B1025" t="str">
            <v>Lachlan</v>
          </cell>
          <cell r="C1025" t="str">
            <v>Steal from dwelling</v>
          </cell>
          <cell r="D1025">
            <v>0</v>
          </cell>
          <cell r="E1025">
            <v>0</v>
          </cell>
          <cell r="F1025">
            <v>11.764699999999999</v>
          </cell>
          <cell r="G1025">
            <v>0</v>
          </cell>
          <cell r="H1025">
            <v>5.8823999999999996</v>
          </cell>
          <cell r="I1025">
            <v>5.8823999999999996</v>
          </cell>
          <cell r="J1025">
            <v>17.647099999999998</v>
          </cell>
          <cell r="K1025">
            <v>11.764699999999999</v>
          </cell>
          <cell r="L1025">
            <v>17.647099999999998</v>
          </cell>
          <cell r="M1025">
            <v>17.647099999999998</v>
          </cell>
          <cell r="N1025">
            <v>11.764699999999999</v>
          </cell>
          <cell r="O1025">
            <v>0</v>
          </cell>
        </row>
        <row r="1026">
          <cell r="A1026" t="str">
            <v>Lachlan Steal from person</v>
          </cell>
          <cell r="B1026" t="str">
            <v>Lachlan</v>
          </cell>
          <cell r="C1026" t="str">
            <v>Steal from person</v>
          </cell>
          <cell r="D1026">
            <v>0</v>
          </cell>
          <cell r="E1026">
            <v>100</v>
          </cell>
          <cell r="F1026">
            <v>0</v>
          </cell>
          <cell r="G1026">
            <v>0</v>
          </cell>
          <cell r="H1026">
            <v>0</v>
          </cell>
          <cell r="I1026">
            <v>0</v>
          </cell>
          <cell r="J1026">
            <v>0</v>
          </cell>
          <cell r="K1026">
            <v>0</v>
          </cell>
          <cell r="L1026">
            <v>0</v>
          </cell>
          <cell r="M1026">
            <v>0</v>
          </cell>
          <cell r="N1026">
            <v>0</v>
          </cell>
          <cell r="O1026">
            <v>0</v>
          </cell>
        </row>
        <row r="1027">
          <cell r="A1027" t="str">
            <v>Lachlan Malicious damage to property</v>
          </cell>
          <cell r="B1027" t="str">
            <v>Lachlan</v>
          </cell>
          <cell r="C1027" t="str">
            <v>Malicious damage to property</v>
          </cell>
          <cell r="D1027">
            <v>3.6145</v>
          </cell>
          <cell r="E1027">
            <v>10.843400000000001</v>
          </cell>
          <cell r="F1027">
            <v>9.6386000000000003</v>
          </cell>
          <cell r="G1027">
            <v>13.253</v>
          </cell>
          <cell r="H1027">
            <v>8.4337</v>
          </cell>
          <cell r="I1027">
            <v>6.0240999999999998</v>
          </cell>
          <cell r="J1027">
            <v>6.0240999999999998</v>
          </cell>
          <cell r="K1027">
            <v>6.0240999999999998</v>
          </cell>
          <cell r="L1027">
            <v>12.0482</v>
          </cell>
          <cell r="M1027">
            <v>7.2289000000000003</v>
          </cell>
          <cell r="N1027">
            <v>6.0240999999999998</v>
          </cell>
          <cell r="O1027">
            <v>10.843400000000001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row>
        <row r="1029">
          <cell r="A1029" t="str">
            <v>Lake Macquarie Assault - domestic violence related</v>
          </cell>
          <cell r="B1029" t="str">
            <v>Lake Macquarie</v>
          </cell>
          <cell r="C1029" t="str">
            <v>Assault - domestic violence related</v>
          </cell>
          <cell r="D1029">
            <v>10.5634</v>
          </cell>
          <cell r="E1029">
            <v>8.0282</v>
          </cell>
          <cell r="F1029">
            <v>8.7324000000000002</v>
          </cell>
          <cell r="G1029">
            <v>7.7465000000000002</v>
          </cell>
          <cell r="H1029">
            <v>9.1548999999999996</v>
          </cell>
          <cell r="I1029">
            <v>9.1548999999999996</v>
          </cell>
          <cell r="J1029">
            <v>6.6196999999999999</v>
          </cell>
          <cell r="K1029">
            <v>6.9013999999999998</v>
          </cell>
          <cell r="L1029">
            <v>6.3380000000000001</v>
          </cell>
          <cell r="M1029">
            <v>7.3239000000000001</v>
          </cell>
          <cell r="N1029">
            <v>9.7182999999999993</v>
          </cell>
          <cell r="O1029">
            <v>9.7182999999999993</v>
          </cell>
        </row>
        <row r="1030">
          <cell r="A1030" t="str">
            <v>Lake Macquarie Assault - non-domestic violence related</v>
          </cell>
          <cell r="B1030" t="str">
            <v>Lake Macquarie</v>
          </cell>
          <cell r="C1030" t="str">
            <v>Assault - non-domestic violence related</v>
          </cell>
          <cell r="D1030">
            <v>7.7690999999999999</v>
          </cell>
          <cell r="E1030">
            <v>8.5460999999999991</v>
          </cell>
          <cell r="F1030">
            <v>8.99</v>
          </cell>
          <cell r="G1030">
            <v>7.5472000000000001</v>
          </cell>
          <cell r="H1030">
            <v>8.1021000000000001</v>
          </cell>
          <cell r="I1030">
            <v>6.6593</v>
          </cell>
          <cell r="J1030">
            <v>6.6593</v>
          </cell>
          <cell r="K1030">
            <v>10.4329</v>
          </cell>
          <cell r="L1030">
            <v>8.5460999999999991</v>
          </cell>
          <cell r="M1030">
            <v>7.9911000000000003</v>
          </cell>
          <cell r="N1030">
            <v>9.9888999999999992</v>
          </cell>
          <cell r="O1030">
            <v>8.7680000000000007</v>
          </cell>
        </row>
        <row r="1031">
          <cell r="A1031" t="str">
            <v>Lake Macquarie Assault - alcohol related</v>
          </cell>
          <cell r="B1031" t="str">
            <v>Lake Macquarie</v>
          </cell>
          <cell r="C1031" t="str">
            <v>Assault - alcohol related</v>
          </cell>
          <cell r="D1031">
            <v>9.8836999999999993</v>
          </cell>
          <cell r="E1031">
            <v>7.8487999999999998</v>
          </cell>
          <cell r="F1031">
            <v>8.8663000000000007</v>
          </cell>
          <cell r="G1031">
            <v>8.1395</v>
          </cell>
          <cell r="H1031">
            <v>10.1744</v>
          </cell>
          <cell r="I1031">
            <v>7.2674000000000003</v>
          </cell>
          <cell r="J1031">
            <v>6.3952999999999998</v>
          </cell>
          <cell r="K1031">
            <v>8.5755999999999997</v>
          </cell>
          <cell r="L1031">
            <v>5.9592999999999998</v>
          </cell>
          <cell r="M1031">
            <v>7.5580999999999996</v>
          </cell>
          <cell r="N1031">
            <v>10.319800000000001</v>
          </cell>
          <cell r="O1031">
            <v>9.0115999999999996</v>
          </cell>
        </row>
        <row r="1032">
          <cell r="A1032" t="str">
            <v>Lake Macquarie Sexual assault</v>
          </cell>
          <cell r="B1032" t="str">
            <v>Lake Macquarie</v>
          </cell>
          <cell r="C1032" t="str">
            <v>Sexual assault</v>
          </cell>
          <cell r="D1032">
            <v>9.5237999999999996</v>
          </cell>
          <cell r="E1032">
            <v>10.7143</v>
          </cell>
          <cell r="F1032">
            <v>15.4762</v>
          </cell>
          <cell r="G1032">
            <v>7.1429</v>
          </cell>
          <cell r="H1032">
            <v>8.3332999999999995</v>
          </cell>
          <cell r="I1032">
            <v>8.3332999999999995</v>
          </cell>
          <cell r="J1032">
            <v>4.7618999999999998</v>
          </cell>
          <cell r="K1032">
            <v>9.5237999999999996</v>
          </cell>
          <cell r="L1032">
            <v>4.7618999999999998</v>
          </cell>
          <cell r="M1032">
            <v>5.9523999999999999</v>
          </cell>
          <cell r="N1032">
            <v>8.3332999999999995</v>
          </cell>
          <cell r="O1032">
            <v>7.1429</v>
          </cell>
        </row>
        <row r="1033">
          <cell r="A1033" t="str">
            <v>Lake Macquarie Robbery</v>
          </cell>
          <cell r="B1033" t="str">
            <v>Lake Macquarie</v>
          </cell>
          <cell r="C1033" t="str">
            <v>Robbery</v>
          </cell>
          <cell r="D1033">
            <v>10</v>
          </cell>
          <cell r="E1033">
            <v>2</v>
          </cell>
          <cell r="F1033">
            <v>6</v>
          </cell>
          <cell r="G1033">
            <v>18</v>
          </cell>
          <cell r="H1033">
            <v>12</v>
          </cell>
          <cell r="I1033">
            <v>10</v>
          </cell>
          <cell r="J1033">
            <v>10</v>
          </cell>
          <cell r="K1033">
            <v>10</v>
          </cell>
          <cell r="L1033">
            <v>4</v>
          </cell>
          <cell r="M1033">
            <v>6</v>
          </cell>
          <cell r="N1033">
            <v>8</v>
          </cell>
          <cell r="O1033">
            <v>4</v>
          </cell>
        </row>
        <row r="1034">
          <cell r="A1034" t="str">
            <v>Lake Macquarie Break and enter dwelling</v>
          </cell>
          <cell r="B1034" t="str">
            <v>Lake Macquarie</v>
          </cell>
          <cell r="C1034" t="str">
            <v>Break and enter dwelling</v>
          </cell>
          <cell r="D1034">
            <v>9.1632999999999996</v>
          </cell>
          <cell r="E1034">
            <v>8.3665000000000003</v>
          </cell>
          <cell r="F1034">
            <v>9.9602000000000004</v>
          </cell>
          <cell r="G1034">
            <v>11.753</v>
          </cell>
          <cell r="H1034">
            <v>11.753</v>
          </cell>
          <cell r="I1034">
            <v>8.3665000000000003</v>
          </cell>
          <cell r="J1034">
            <v>4.7808999999999999</v>
          </cell>
          <cell r="K1034">
            <v>7.1712999999999996</v>
          </cell>
          <cell r="L1034">
            <v>8.5656999999999996</v>
          </cell>
          <cell r="M1034">
            <v>5.3784999999999998</v>
          </cell>
          <cell r="N1034">
            <v>8.7649000000000008</v>
          </cell>
          <cell r="O1034">
            <v>5.9760999999999997</v>
          </cell>
        </row>
        <row r="1035">
          <cell r="A1035" t="str">
            <v>Lake Macquarie Break and enter non-dwelling</v>
          </cell>
          <cell r="B1035" t="str">
            <v>Lake Macquarie</v>
          </cell>
          <cell r="C1035" t="str">
            <v>Break and enter non-dwelling</v>
          </cell>
          <cell r="D1035">
            <v>17.152100000000001</v>
          </cell>
          <cell r="E1035">
            <v>9.0615000000000006</v>
          </cell>
          <cell r="F1035">
            <v>6.1489000000000003</v>
          </cell>
          <cell r="G1035">
            <v>9.0615000000000006</v>
          </cell>
          <cell r="H1035">
            <v>6.7961</v>
          </cell>
          <cell r="I1035">
            <v>6.4725000000000001</v>
          </cell>
          <cell r="J1035">
            <v>8.7378999999999998</v>
          </cell>
          <cell r="K1035">
            <v>7.4433999999999996</v>
          </cell>
          <cell r="L1035">
            <v>9.3850999999999996</v>
          </cell>
          <cell r="M1035">
            <v>8.4141999999999992</v>
          </cell>
          <cell r="N1035">
            <v>6.7961</v>
          </cell>
          <cell r="O1035">
            <v>4.5307000000000004</v>
          </cell>
        </row>
        <row r="1036">
          <cell r="A1036" t="str">
            <v>Lake Macquarie Motor vehicle theft</v>
          </cell>
          <cell r="B1036" t="str">
            <v>Lake Macquarie</v>
          </cell>
          <cell r="C1036" t="str">
            <v>Motor vehicle theft</v>
          </cell>
          <cell r="D1036">
            <v>11.578900000000001</v>
          </cell>
          <cell r="E1036">
            <v>12.631600000000001</v>
          </cell>
          <cell r="F1036">
            <v>11.2281</v>
          </cell>
          <cell r="G1036">
            <v>6.6666999999999996</v>
          </cell>
          <cell r="H1036">
            <v>12.2807</v>
          </cell>
          <cell r="I1036">
            <v>6.6666999999999996</v>
          </cell>
          <cell r="J1036">
            <v>8.7719000000000005</v>
          </cell>
          <cell r="K1036">
            <v>5.9649000000000001</v>
          </cell>
          <cell r="L1036">
            <v>6.6666999999999996</v>
          </cell>
          <cell r="M1036">
            <v>5.2632000000000003</v>
          </cell>
          <cell r="N1036">
            <v>5.9649000000000001</v>
          </cell>
          <cell r="O1036">
            <v>6.3158000000000003</v>
          </cell>
        </row>
        <row r="1037">
          <cell r="A1037" t="str">
            <v>Lake Macquarie Steal from motor vehicle</v>
          </cell>
          <cell r="B1037" t="str">
            <v>Lake Macquarie</v>
          </cell>
          <cell r="C1037" t="str">
            <v>Steal from motor vehicle</v>
          </cell>
          <cell r="D1037">
            <v>9.7045999999999992</v>
          </cell>
          <cell r="E1037">
            <v>8.0168999999999997</v>
          </cell>
          <cell r="F1037">
            <v>7.8059000000000003</v>
          </cell>
          <cell r="G1037">
            <v>10.548500000000001</v>
          </cell>
          <cell r="H1037">
            <v>13.0802</v>
          </cell>
          <cell r="I1037">
            <v>6.9619999999999997</v>
          </cell>
          <cell r="J1037">
            <v>7.3840000000000003</v>
          </cell>
          <cell r="K1037">
            <v>8.0168999999999997</v>
          </cell>
          <cell r="L1037">
            <v>9.4937000000000005</v>
          </cell>
          <cell r="M1037">
            <v>6.9619999999999997</v>
          </cell>
          <cell r="N1037">
            <v>5.4851999999999999</v>
          </cell>
          <cell r="O1037">
            <v>6.5400999999999998</v>
          </cell>
        </row>
        <row r="1038">
          <cell r="A1038" t="str">
            <v>Lake Macquarie Steal from dwelling</v>
          </cell>
          <cell r="B1038" t="str">
            <v>Lake Macquarie</v>
          </cell>
          <cell r="C1038" t="str">
            <v>Steal from dwelling</v>
          </cell>
          <cell r="D1038">
            <v>9.9138000000000002</v>
          </cell>
          <cell r="E1038">
            <v>8.1897000000000002</v>
          </cell>
          <cell r="F1038">
            <v>7.3276000000000003</v>
          </cell>
          <cell r="G1038">
            <v>8.1897000000000002</v>
          </cell>
          <cell r="H1038">
            <v>11.6379</v>
          </cell>
          <cell r="I1038">
            <v>8.1897000000000002</v>
          </cell>
          <cell r="J1038">
            <v>6.8966000000000003</v>
          </cell>
          <cell r="K1038">
            <v>6.0345000000000004</v>
          </cell>
          <cell r="L1038">
            <v>11.206899999999999</v>
          </cell>
          <cell r="M1038">
            <v>10.7759</v>
          </cell>
          <cell r="N1038">
            <v>6.4654999999999996</v>
          </cell>
          <cell r="O1038">
            <v>5.1723999999999997</v>
          </cell>
        </row>
        <row r="1039">
          <cell r="A1039" t="str">
            <v>Lake Macquarie Steal from person</v>
          </cell>
          <cell r="B1039" t="str">
            <v>Lake Macquarie</v>
          </cell>
          <cell r="C1039" t="str">
            <v>Steal from person</v>
          </cell>
          <cell r="D1039">
            <v>7.2289000000000003</v>
          </cell>
          <cell r="E1039">
            <v>9.6386000000000003</v>
          </cell>
          <cell r="F1039">
            <v>2.4096000000000002</v>
          </cell>
          <cell r="G1039">
            <v>14.457800000000001</v>
          </cell>
          <cell r="H1039">
            <v>13.253</v>
          </cell>
          <cell r="I1039">
            <v>6.0240999999999998</v>
          </cell>
          <cell r="J1039">
            <v>7.2289000000000003</v>
          </cell>
          <cell r="K1039">
            <v>3.6145</v>
          </cell>
          <cell r="L1039">
            <v>9.6386000000000003</v>
          </cell>
          <cell r="M1039">
            <v>13.253</v>
          </cell>
          <cell r="N1039">
            <v>3.6145</v>
          </cell>
          <cell r="O1039">
            <v>9.6386000000000003</v>
          </cell>
        </row>
        <row r="1040">
          <cell r="A1040" t="str">
            <v>Lake Macquarie Malicious damage to property</v>
          </cell>
          <cell r="B1040" t="str">
            <v>Lake Macquarie</v>
          </cell>
          <cell r="C1040" t="str">
            <v>Malicious damage to property</v>
          </cell>
          <cell r="D1040">
            <v>8.7796000000000003</v>
          </cell>
          <cell r="E1040">
            <v>7.0361000000000002</v>
          </cell>
          <cell r="F1040">
            <v>9.34</v>
          </cell>
          <cell r="G1040">
            <v>9.2776999999999994</v>
          </cell>
          <cell r="H1040">
            <v>9.5890000000000004</v>
          </cell>
          <cell r="I1040">
            <v>5.9153000000000002</v>
          </cell>
          <cell r="J1040">
            <v>7.8456000000000001</v>
          </cell>
          <cell r="K1040">
            <v>9.9003999999999994</v>
          </cell>
          <cell r="L1040">
            <v>7.3474000000000004</v>
          </cell>
          <cell r="M1040">
            <v>8.2192000000000007</v>
          </cell>
          <cell r="N1040">
            <v>8.6549999999999994</v>
          </cell>
          <cell r="O1040">
            <v>8.0945999999999998</v>
          </cell>
        </row>
        <row r="1041">
          <cell r="A1041" t="str">
            <v>Lake Macquarie Graffiti</v>
          </cell>
          <cell r="B1041" t="str">
            <v>Lake Macquarie</v>
          </cell>
          <cell r="C1041" t="str">
            <v>Graffiti</v>
          </cell>
          <cell r="D1041">
            <v>3.4091</v>
          </cell>
          <cell r="E1041">
            <v>10.2273</v>
          </cell>
          <cell r="F1041">
            <v>21.590900000000001</v>
          </cell>
          <cell r="G1041">
            <v>5.6818</v>
          </cell>
          <cell r="H1041">
            <v>6.8182</v>
          </cell>
          <cell r="I1041">
            <v>4.5454999999999997</v>
          </cell>
          <cell r="J1041">
            <v>12.5</v>
          </cell>
          <cell r="K1041">
            <v>11.3636</v>
          </cell>
          <cell r="L1041">
            <v>3.4091</v>
          </cell>
          <cell r="M1041">
            <v>7.9545000000000003</v>
          </cell>
          <cell r="N1041">
            <v>5.6818</v>
          </cell>
          <cell r="O1041">
            <v>6.8182</v>
          </cell>
        </row>
        <row r="1042">
          <cell r="A1042" t="str">
            <v>Lane Cove Assault - domestic violence related</v>
          </cell>
          <cell r="B1042" t="str">
            <v>Lane Cove</v>
          </cell>
          <cell r="C1042" t="str">
            <v>Assault - domestic violence related</v>
          </cell>
          <cell r="D1042">
            <v>5</v>
          </cell>
          <cell r="E1042">
            <v>15</v>
          </cell>
          <cell r="F1042">
            <v>5</v>
          </cell>
          <cell r="G1042">
            <v>10</v>
          </cell>
          <cell r="H1042">
            <v>5</v>
          </cell>
          <cell r="I1042">
            <v>0</v>
          </cell>
          <cell r="J1042">
            <v>25</v>
          </cell>
          <cell r="K1042">
            <v>5</v>
          </cell>
          <cell r="L1042">
            <v>0</v>
          </cell>
          <cell r="M1042">
            <v>5</v>
          </cell>
          <cell r="N1042">
            <v>10</v>
          </cell>
          <cell r="O1042">
            <v>15</v>
          </cell>
        </row>
        <row r="1043">
          <cell r="A1043" t="str">
            <v>Lane Cove Assault - non-domestic violence related</v>
          </cell>
          <cell r="B1043" t="str">
            <v>Lane Cove</v>
          </cell>
          <cell r="C1043" t="str">
            <v>Assault - non-domestic violence related</v>
          </cell>
          <cell r="D1043">
            <v>6.383</v>
          </cell>
          <cell r="E1043">
            <v>12.766</v>
          </cell>
          <cell r="F1043">
            <v>6.383</v>
          </cell>
          <cell r="G1043">
            <v>4.2553000000000001</v>
          </cell>
          <cell r="H1043">
            <v>8.5106000000000002</v>
          </cell>
          <cell r="I1043">
            <v>8.5106000000000002</v>
          </cell>
          <cell r="J1043">
            <v>6.383</v>
          </cell>
          <cell r="K1043">
            <v>6.383</v>
          </cell>
          <cell r="L1043">
            <v>10.638299999999999</v>
          </cell>
          <cell r="M1043">
            <v>8.5106000000000002</v>
          </cell>
          <cell r="N1043">
            <v>12.766</v>
          </cell>
          <cell r="O1043">
            <v>8.5106000000000002</v>
          </cell>
        </row>
        <row r="1044">
          <cell r="A1044" t="str">
            <v>Lane Cove Assault - alcohol related</v>
          </cell>
          <cell r="B1044" t="str">
            <v>Lane Cove</v>
          </cell>
          <cell r="C1044" t="str">
            <v>Assault - alcohol related</v>
          </cell>
          <cell r="D1044">
            <v>0</v>
          </cell>
          <cell r="E1044">
            <v>12</v>
          </cell>
          <cell r="F1044">
            <v>8</v>
          </cell>
          <cell r="G1044">
            <v>8</v>
          </cell>
          <cell r="H1044">
            <v>4</v>
          </cell>
          <cell r="I1044">
            <v>12</v>
          </cell>
          <cell r="J1044">
            <v>16</v>
          </cell>
          <cell r="K1044">
            <v>8</v>
          </cell>
          <cell r="L1044">
            <v>4</v>
          </cell>
          <cell r="M1044">
            <v>4</v>
          </cell>
          <cell r="N1044">
            <v>8</v>
          </cell>
          <cell r="O1044">
            <v>16</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row>
        <row r="1046">
          <cell r="A1046" t="str">
            <v>Lane Cove Robbery</v>
          </cell>
          <cell r="B1046" t="str">
            <v>Lane Cove</v>
          </cell>
          <cell r="C1046" t="str">
            <v>Robbery</v>
          </cell>
          <cell r="D1046">
            <v>27.2727</v>
          </cell>
          <cell r="E1046">
            <v>0</v>
          </cell>
          <cell r="F1046">
            <v>9.0908999999999995</v>
          </cell>
          <cell r="G1046">
            <v>0</v>
          </cell>
          <cell r="H1046">
            <v>18.181799999999999</v>
          </cell>
          <cell r="I1046">
            <v>0</v>
          </cell>
          <cell r="J1046">
            <v>18.181799999999999</v>
          </cell>
          <cell r="K1046">
            <v>0</v>
          </cell>
          <cell r="L1046">
            <v>0</v>
          </cell>
          <cell r="M1046">
            <v>0</v>
          </cell>
          <cell r="N1046">
            <v>18.181799999999999</v>
          </cell>
          <cell r="O1046">
            <v>9.0908999999999995</v>
          </cell>
        </row>
        <row r="1047">
          <cell r="A1047" t="str">
            <v>Lane Cove Break and enter dwelling</v>
          </cell>
          <cell r="B1047" t="str">
            <v>Lane Cove</v>
          </cell>
          <cell r="C1047" t="str">
            <v>Break and enter dwelling</v>
          </cell>
          <cell r="D1047">
            <v>12.820499999999999</v>
          </cell>
          <cell r="E1047">
            <v>5.1281999999999996</v>
          </cell>
          <cell r="F1047">
            <v>7.6923000000000004</v>
          </cell>
          <cell r="G1047">
            <v>8.9743999999999993</v>
          </cell>
          <cell r="H1047">
            <v>10.256399999999999</v>
          </cell>
          <cell r="I1047">
            <v>10.256399999999999</v>
          </cell>
          <cell r="J1047">
            <v>2.5640999999999998</v>
          </cell>
          <cell r="K1047">
            <v>6.4103000000000003</v>
          </cell>
          <cell r="L1047">
            <v>3.8462000000000001</v>
          </cell>
          <cell r="M1047">
            <v>5.1281999999999996</v>
          </cell>
          <cell r="N1047">
            <v>8.9743999999999993</v>
          </cell>
          <cell r="O1047">
            <v>17.948699999999999</v>
          </cell>
        </row>
        <row r="1048">
          <cell r="A1048" t="str">
            <v>Lane Cove Break and enter non-dwelling</v>
          </cell>
          <cell r="B1048" t="str">
            <v>Lane Cove</v>
          </cell>
          <cell r="C1048" t="str">
            <v>Break and enter non-dwelling</v>
          </cell>
          <cell r="D1048">
            <v>0</v>
          </cell>
          <cell r="E1048">
            <v>15.7895</v>
          </cell>
          <cell r="F1048">
            <v>5.2632000000000003</v>
          </cell>
          <cell r="G1048">
            <v>10.526300000000001</v>
          </cell>
          <cell r="H1048">
            <v>5.2632000000000003</v>
          </cell>
          <cell r="I1048">
            <v>15.7895</v>
          </cell>
          <cell r="J1048">
            <v>5.2632000000000003</v>
          </cell>
          <cell r="K1048">
            <v>15.7895</v>
          </cell>
          <cell r="L1048">
            <v>0</v>
          </cell>
          <cell r="M1048">
            <v>5.2632000000000003</v>
          </cell>
          <cell r="N1048">
            <v>0</v>
          </cell>
          <cell r="O1048">
            <v>21.052600000000002</v>
          </cell>
        </row>
        <row r="1049">
          <cell r="A1049" t="str">
            <v>Lane Cove Motor vehicle theft</v>
          </cell>
          <cell r="B1049" t="str">
            <v>Lane Cove</v>
          </cell>
          <cell r="C1049" t="str">
            <v>Motor vehicle theft</v>
          </cell>
          <cell r="D1049">
            <v>0</v>
          </cell>
          <cell r="E1049">
            <v>0</v>
          </cell>
          <cell r="F1049">
            <v>0</v>
          </cell>
          <cell r="G1049">
            <v>14.2857</v>
          </cell>
          <cell r="H1049">
            <v>14.2857</v>
          </cell>
          <cell r="I1049">
            <v>21.428599999999999</v>
          </cell>
          <cell r="J1049">
            <v>7.1429</v>
          </cell>
          <cell r="K1049">
            <v>7.1429</v>
          </cell>
          <cell r="L1049">
            <v>14.2857</v>
          </cell>
          <cell r="M1049">
            <v>7.1429</v>
          </cell>
          <cell r="N1049">
            <v>7.1429</v>
          </cell>
          <cell r="O1049">
            <v>7.1429</v>
          </cell>
        </row>
        <row r="1050">
          <cell r="A1050" t="str">
            <v>Lane Cove Steal from motor vehicle</v>
          </cell>
          <cell r="B1050" t="str">
            <v>Lane Cove</v>
          </cell>
          <cell r="C1050" t="str">
            <v>Steal from motor vehicle</v>
          </cell>
          <cell r="D1050">
            <v>22.857099999999999</v>
          </cell>
          <cell r="E1050">
            <v>14.2857</v>
          </cell>
          <cell r="F1050">
            <v>0</v>
          </cell>
          <cell r="G1050">
            <v>0</v>
          </cell>
          <cell r="H1050">
            <v>0</v>
          </cell>
          <cell r="I1050">
            <v>11.428599999999999</v>
          </cell>
          <cell r="J1050">
            <v>14.2857</v>
          </cell>
          <cell r="K1050">
            <v>5.7142999999999997</v>
          </cell>
          <cell r="L1050">
            <v>11.428599999999999</v>
          </cell>
          <cell r="M1050">
            <v>8.5714000000000006</v>
          </cell>
          <cell r="N1050">
            <v>2.8571</v>
          </cell>
          <cell r="O1050">
            <v>8.5714000000000006</v>
          </cell>
        </row>
        <row r="1051">
          <cell r="A1051" t="str">
            <v>Lane Cove Steal from dwelling</v>
          </cell>
          <cell r="B1051" t="str">
            <v>Lane Cove</v>
          </cell>
          <cell r="C1051" t="str">
            <v>Steal from dwelling</v>
          </cell>
          <cell r="D1051">
            <v>0</v>
          </cell>
          <cell r="E1051">
            <v>11.764699999999999</v>
          </cell>
          <cell r="F1051">
            <v>11.764699999999999</v>
          </cell>
          <cell r="G1051">
            <v>11.764699999999999</v>
          </cell>
          <cell r="H1051">
            <v>5.8823999999999996</v>
          </cell>
          <cell r="I1051">
            <v>17.647099999999998</v>
          </cell>
          <cell r="J1051">
            <v>0</v>
          </cell>
          <cell r="K1051">
            <v>5.8823999999999996</v>
          </cell>
          <cell r="L1051">
            <v>17.647099999999998</v>
          </cell>
          <cell r="M1051">
            <v>5.8823999999999996</v>
          </cell>
          <cell r="N1051">
            <v>5.8823999999999996</v>
          </cell>
          <cell r="O1051">
            <v>5.8823999999999996</v>
          </cell>
        </row>
        <row r="1052">
          <cell r="A1052" t="str">
            <v>Lane Cove Steal from person</v>
          </cell>
          <cell r="B1052" t="str">
            <v>Lane Cove</v>
          </cell>
          <cell r="C1052" t="str">
            <v>Steal from person</v>
          </cell>
          <cell r="D1052">
            <v>20</v>
          </cell>
          <cell r="E1052">
            <v>10</v>
          </cell>
          <cell r="F1052">
            <v>0</v>
          </cell>
          <cell r="G1052">
            <v>10</v>
          </cell>
          <cell r="H1052">
            <v>10</v>
          </cell>
          <cell r="I1052">
            <v>0</v>
          </cell>
          <cell r="J1052">
            <v>0</v>
          </cell>
          <cell r="K1052">
            <v>10</v>
          </cell>
          <cell r="L1052">
            <v>10</v>
          </cell>
          <cell r="M1052">
            <v>10</v>
          </cell>
          <cell r="N1052">
            <v>10</v>
          </cell>
          <cell r="O1052">
            <v>10</v>
          </cell>
        </row>
        <row r="1053">
          <cell r="A1053" t="str">
            <v>Lane Cove Malicious damage to property</v>
          </cell>
          <cell r="B1053" t="str">
            <v>Lane Cove</v>
          </cell>
          <cell r="C1053" t="str">
            <v>Malicious damage to property</v>
          </cell>
          <cell r="D1053">
            <v>11.224500000000001</v>
          </cell>
          <cell r="E1053">
            <v>9.1837</v>
          </cell>
          <cell r="F1053">
            <v>13.2653</v>
          </cell>
          <cell r="G1053">
            <v>7.1429</v>
          </cell>
          <cell r="H1053">
            <v>5.1020000000000003</v>
          </cell>
          <cell r="I1053">
            <v>8.1632999999999996</v>
          </cell>
          <cell r="J1053">
            <v>7.1429</v>
          </cell>
          <cell r="K1053">
            <v>2.0407999999999999</v>
          </cell>
          <cell r="L1053">
            <v>8.1632999999999996</v>
          </cell>
          <cell r="M1053">
            <v>12.244899999999999</v>
          </cell>
          <cell r="N1053">
            <v>10.2041</v>
          </cell>
          <cell r="O1053">
            <v>6.1223999999999998</v>
          </cell>
        </row>
        <row r="1054">
          <cell r="A1054" t="str">
            <v>Lane Cove Graffiti</v>
          </cell>
          <cell r="B1054" t="str">
            <v>Lane Cove</v>
          </cell>
          <cell r="C1054" t="str">
            <v>Graffiti</v>
          </cell>
          <cell r="D1054">
            <v>6.6666999999999996</v>
          </cell>
          <cell r="E1054">
            <v>20</v>
          </cell>
          <cell r="F1054">
            <v>13.333299999999999</v>
          </cell>
          <cell r="G1054">
            <v>6.6666999999999996</v>
          </cell>
          <cell r="H1054">
            <v>6.6666999999999996</v>
          </cell>
          <cell r="I1054">
            <v>0</v>
          </cell>
          <cell r="J1054">
            <v>6.6666999999999996</v>
          </cell>
          <cell r="K1054">
            <v>0</v>
          </cell>
          <cell r="L1054">
            <v>6.6666999999999996</v>
          </cell>
          <cell r="M1054">
            <v>33.333300000000001</v>
          </cell>
          <cell r="N1054">
            <v>0</v>
          </cell>
          <cell r="O1054">
            <v>0</v>
          </cell>
        </row>
        <row r="1055">
          <cell r="A1055" t="str">
            <v>Leeton Assault - domestic violence related</v>
          </cell>
          <cell r="B1055" t="str">
            <v>Leeton</v>
          </cell>
          <cell r="C1055" t="str">
            <v>Assault - domestic violence related</v>
          </cell>
          <cell r="D1055">
            <v>10.8696</v>
          </cell>
          <cell r="E1055">
            <v>13.0435</v>
          </cell>
          <cell r="F1055">
            <v>8.6957000000000004</v>
          </cell>
          <cell r="G1055">
            <v>15.2174</v>
          </cell>
          <cell r="H1055">
            <v>8.6957000000000004</v>
          </cell>
          <cell r="I1055">
            <v>6.5217000000000001</v>
          </cell>
          <cell r="J1055">
            <v>4.3478000000000003</v>
          </cell>
          <cell r="K1055">
            <v>4.3478000000000003</v>
          </cell>
          <cell r="L1055">
            <v>4.3478000000000003</v>
          </cell>
          <cell r="M1055">
            <v>8.6957000000000004</v>
          </cell>
          <cell r="N1055">
            <v>8.6957000000000004</v>
          </cell>
          <cell r="O1055">
            <v>6.5217000000000001</v>
          </cell>
        </row>
        <row r="1056">
          <cell r="A1056" t="str">
            <v>Leeton Assault - non-domestic violence related</v>
          </cell>
          <cell r="B1056" t="str">
            <v>Leeton</v>
          </cell>
          <cell r="C1056" t="str">
            <v>Assault - non-domestic violence related</v>
          </cell>
          <cell r="D1056">
            <v>14.8649</v>
          </cell>
          <cell r="E1056">
            <v>17.567599999999999</v>
          </cell>
          <cell r="F1056">
            <v>5.4054000000000002</v>
          </cell>
          <cell r="G1056">
            <v>8.1081000000000003</v>
          </cell>
          <cell r="H1056">
            <v>6.7568000000000001</v>
          </cell>
          <cell r="I1056">
            <v>4.0541</v>
          </cell>
          <cell r="J1056">
            <v>6.7568000000000001</v>
          </cell>
          <cell r="K1056">
            <v>2.7027000000000001</v>
          </cell>
          <cell r="L1056">
            <v>9.4595000000000002</v>
          </cell>
          <cell r="M1056">
            <v>4.0541</v>
          </cell>
          <cell r="N1056">
            <v>9.4595000000000002</v>
          </cell>
          <cell r="O1056">
            <v>10.8108</v>
          </cell>
        </row>
        <row r="1057">
          <cell r="A1057" t="str">
            <v>Leeton Assault - alcohol related</v>
          </cell>
          <cell r="B1057" t="str">
            <v>Leeton</v>
          </cell>
          <cell r="C1057" t="str">
            <v>Assault - alcohol related</v>
          </cell>
          <cell r="D1057">
            <v>14.5161</v>
          </cell>
          <cell r="E1057">
            <v>9.6774000000000004</v>
          </cell>
          <cell r="F1057">
            <v>8.0645000000000007</v>
          </cell>
          <cell r="G1057">
            <v>6.4516</v>
          </cell>
          <cell r="H1057">
            <v>6.4516</v>
          </cell>
          <cell r="I1057">
            <v>4.8387000000000002</v>
          </cell>
          <cell r="J1057">
            <v>4.8387000000000002</v>
          </cell>
          <cell r="K1057">
            <v>4.8387000000000002</v>
          </cell>
          <cell r="L1057">
            <v>11.2903</v>
          </cell>
          <cell r="M1057">
            <v>9.6774000000000004</v>
          </cell>
          <cell r="N1057">
            <v>8.0645000000000007</v>
          </cell>
          <cell r="O1057">
            <v>11.2903</v>
          </cell>
        </row>
        <row r="1058">
          <cell r="A1058" t="str">
            <v>Leeton Sexual assault</v>
          </cell>
          <cell r="B1058" t="str">
            <v>Leeton</v>
          </cell>
          <cell r="C1058" t="str">
            <v>Sexual assault</v>
          </cell>
          <cell r="D1058">
            <v>20</v>
          </cell>
          <cell r="E1058">
            <v>0</v>
          </cell>
          <cell r="F1058">
            <v>0</v>
          </cell>
          <cell r="G1058">
            <v>20</v>
          </cell>
          <cell r="H1058">
            <v>0</v>
          </cell>
          <cell r="I1058">
            <v>0</v>
          </cell>
          <cell r="J1058">
            <v>0</v>
          </cell>
          <cell r="K1058">
            <v>0</v>
          </cell>
          <cell r="L1058">
            <v>40</v>
          </cell>
          <cell r="M1058">
            <v>20</v>
          </cell>
          <cell r="N1058">
            <v>0</v>
          </cell>
          <cell r="O1058">
            <v>0</v>
          </cell>
        </row>
        <row r="1059">
          <cell r="A1059" t="str">
            <v>Leeton Robbery</v>
          </cell>
          <cell r="B1059" t="str">
            <v>Leeton</v>
          </cell>
          <cell r="C1059" t="str">
            <v>Robbery</v>
          </cell>
          <cell r="D1059">
            <v>0</v>
          </cell>
          <cell r="E1059">
            <v>0</v>
          </cell>
          <cell r="F1059">
            <v>0</v>
          </cell>
          <cell r="G1059">
            <v>0</v>
          </cell>
          <cell r="H1059">
            <v>66.666700000000006</v>
          </cell>
          <cell r="I1059">
            <v>0</v>
          </cell>
          <cell r="J1059">
            <v>0</v>
          </cell>
          <cell r="K1059">
            <v>33.333300000000001</v>
          </cell>
          <cell r="L1059">
            <v>0</v>
          </cell>
          <cell r="M1059">
            <v>0</v>
          </cell>
          <cell r="N1059">
            <v>0</v>
          </cell>
          <cell r="O1059">
            <v>0</v>
          </cell>
        </row>
        <row r="1060">
          <cell r="A1060" t="str">
            <v>Leeton Break and enter dwelling</v>
          </cell>
          <cell r="B1060" t="str">
            <v>Leeton</v>
          </cell>
          <cell r="C1060" t="str">
            <v>Break and enter dwelling</v>
          </cell>
          <cell r="D1060">
            <v>4.9180000000000001</v>
          </cell>
          <cell r="E1060">
            <v>11.4754</v>
          </cell>
          <cell r="F1060">
            <v>1.6393</v>
          </cell>
          <cell r="G1060">
            <v>4.9180000000000001</v>
          </cell>
          <cell r="H1060">
            <v>8.1966999999999999</v>
          </cell>
          <cell r="I1060">
            <v>1.6393</v>
          </cell>
          <cell r="J1060">
            <v>19.6721</v>
          </cell>
          <cell r="K1060">
            <v>6.5574000000000003</v>
          </cell>
          <cell r="L1060">
            <v>6.5574000000000003</v>
          </cell>
          <cell r="M1060">
            <v>13.114800000000001</v>
          </cell>
          <cell r="N1060">
            <v>14.754099999999999</v>
          </cell>
          <cell r="O1060">
            <v>6.5574000000000003</v>
          </cell>
        </row>
        <row r="1061">
          <cell r="A1061" t="str">
            <v>Leeton Break and enter non-dwelling</v>
          </cell>
          <cell r="B1061" t="str">
            <v>Leeton</v>
          </cell>
          <cell r="C1061" t="str">
            <v>Break and enter non-dwelling</v>
          </cell>
          <cell r="D1061">
            <v>2.7778</v>
          </cell>
          <cell r="E1061">
            <v>0</v>
          </cell>
          <cell r="F1061">
            <v>2.7778</v>
          </cell>
          <cell r="G1061">
            <v>13.8889</v>
          </cell>
          <cell r="H1061">
            <v>2.7778</v>
          </cell>
          <cell r="I1061">
            <v>11.1111</v>
          </cell>
          <cell r="J1061">
            <v>13.8889</v>
          </cell>
          <cell r="K1061">
            <v>22.222200000000001</v>
          </cell>
          <cell r="L1061">
            <v>8.3332999999999995</v>
          </cell>
          <cell r="M1061">
            <v>2.7778</v>
          </cell>
          <cell r="N1061">
            <v>11.1111</v>
          </cell>
          <cell r="O1061">
            <v>8.3332999999999995</v>
          </cell>
        </row>
        <row r="1062">
          <cell r="A1062" t="str">
            <v>Leeton Motor vehicle theft</v>
          </cell>
          <cell r="B1062" t="str">
            <v>Leeton</v>
          </cell>
          <cell r="C1062" t="str">
            <v>Motor vehicle theft</v>
          </cell>
          <cell r="D1062">
            <v>13.333299999999999</v>
          </cell>
          <cell r="E1062">
            <v>6.6666999999999996</v>
          </cell>
          <cell r="F1062">
            <v>0</v>
          </cell>
          <cell r="G1062">
            <v>13.333299999999999</v>
          </cell>
          <cell r="H1062">
            <v>6.6666999999999996</v>
          </cell>
          <cell r="I1062">
            <v>13.333299999999999</v>
          </cell>
          <cell r="J1062">
            <v>6.6666999999999996</v>
          </cell>
          <cell r="K1062">
            <v>0</v>
          </cell>
          <cell r="L1062">
            <v>6.6666999999999996</v>
          </cell>
          <cell r="M1062">
            <v>13.333299999999999</v>
          </cell>
          <cell r="N1062">
            <v>13.333299999999999</v>
          </cell>
          <cell r="O1062">
            <v>6.6666999999999996</v>
          </cell>
        </row>
        <row r="1063">
          <cell r="A1063" t="str">
            <v>Leeton Steal from motor vehicle</v>
          </cell>
          <cell r="B1063" t="str">
            <v>Leeton</v>
          </cell>
          <cell r="C1063" t="str">
            <v>Steal from motor vehicle</v>
          </cell>
          <cell r="D1063">
            <v>16.666699999999999</v>
          </cell>
          <cell r="E1063">
            <v>0</v>
          </cell>
          <cell r="F1063">
            <v>0</v>
          </cell>
          <cell r="G1063">
            <v>16.666699999999999</v>
          </cell>
          <cell r="H1063">
            <v>0</v>
          </cell>
          <cell r="I1063">
            <v>0</v>
          </cell>
          <cell r="J1063">
            <v>11.1111</v>
          </cell>
          <cell r="K1063">
            <v>11.1111</v>
          </cell>
          <cell r="L1063">
            <v>11.1111</v>
          </cell>
          <cell r="M1063">
            <v>11.1111</v>
          </cell>
          <cell r="N1063">
            <v>5.5556000000000001</v>
          </cell>
          <cell r="O1063">
            <v>16.666699999999999</v>
          </cell>
        </row>
        <row r="1064">
          <cell r="A1064" t="str">
            <v>Leeton Steal from dwelling</v>
          </cell>
          <cell r="B1064" t="str">
            <v>Leeton</v>
          </cell>
          <cell r="C1064" t="str">
            <v>Steal from dwelling</v>
          </cell>
          <cell r="D1064">
            <v>15.7895</v>
          </cell>
          <cell r="E1064">
            <v>10.526300000000001</v>
          </cell>
          <cell r="F1064">
            <v>0</v>
          </cell>
          <cell r="G1064">
            <v>10.526300000000001</v>
          </cell>
          <cell r="H1064">
            <v>0</v>
          </cell>
          <cell r="I1064">
            <v>0</v>
          </cell>
          <cell r="J1064">
            <v>5.2632000000000003</v>
          </cell>
          <cell r="K1064">
            <v>5.2632000000000003</v>
          </cell>
          <cell r="L1064">
            <v>26.315799999999999</v>
          </cell>
          <cell r="M1064">
            <v>10.526300000000001</v>
          </cell>
          <cell r="N1064">
            <v>10.526300000000001</v>
          </cell>
          <cell r="O1064">
            <v>5.2632000000000003</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100</v>
          </cell>
          <cell r="L1065">
            <v>0</v>
          </cell>
          <cell r="M1065">
            <v>0</v>
          </cell>
          <cell r="N1065">
            <v>0</v>
          </cell>
          <cell r="O1065">
            <v>0</v>
          </cell>
        </row>
        <row r="1066">
          <cell r="A1066" t="str">
            <v>Leeton Malicious damage to property</v>
          </cell>
          <cell r="B1066" t="str">
            <v>Leeton</v>
          </cell>
          <cell r="C1066" t="str">
            <v>Malicious damage to property</v>
          </cell>
          <cell r="D1066">
            <v>15.178599999999999</v>
          </cell>
          <cell r="E1066">
            <v>8.9285999999999994</v>
          </cell>
          <cell r="F1066">
            <v>7.1429</v>
          </cell>
          <cell r="G1066">
            <v>6.25</v>
          </cell>
          <cell r="H1066">
            <v>8.0357000000000003</v>
          </cell>
          <cell r="I1066">
            <v>8.9285999999999994</v>
          </cell>
          <cell r="J1066">
            <v>9.8214000000000006</v>
          </cell>
          <cell r="K1066">
            <v>6.25</v>
          </cell>
          <cell r="L1066">
            <v>8.9285999999999994</v>
          </cell>
          <cell r="M1066">
            <v>8.9285999999999994</v>
          </cell>
          <cell r="N1066">
            <v>8.0357000000000003</v>
          </cell>
          <cell r="O1066">
            <v>3.5714000000000001</v>
          </cell>
        </row>
        <row r="1067">
          <cell r="A1067" t="str">
            <v>Leeton Graffiti</v>
          </cell>
          <cell r="B1067" t="str">
            <v>Leeton</v>
          </cell>
          <cell r="C1067" t="str">
            <v>Graffiti</v>
          </cell>
          <cell r="D1067">
            <v>0</v>
          </cell>
          <cell r="E1067">
            <v>0</v>
          </cell>
          <cell r="F1067">
            <v>0</v>
          </cell>
          <cell r="G1067">
            <v>0</v>
          </cell>
          <cell r="H1067">
            <v>0</v>
          </cell>
          <cell r="I1067">
            <v>0</v>
          </cell>
          <cell r="J1067">
            <v>100</v>
          </cell>
          <cell r="K1067">
            <v>0</v>
          </cell>
          <cell r="L1067">
            <v>0</v>
          </cell>
          <cell r="M1067">
            <v>0</v>
          </cell>
          <cell r="N1067">
            <v>0</v>
          </cell>
          <cell r="O1067">
            <v>0</v>
          </cell>
        </row>
        <row r="1068">
          <cell r="A1068" t="str">
            <v>Leichhardt Assault - domestic violence related</v>
          </cell>
          <cell r="B1068" t="str">
            <v>Leichhardt</v>
          </cell>
          <cell r="C1068" t="str">
            <v>Assault - domestic violence related</v>
          </cell>
          <cell r="D1068">
            <v>10.6195</v>
          </cell>
          <cell r="E1068">
            <v>6.1947000000000001</v>
          </cell>
          <cell r="F1068">
            <v>13.2743</v>
          </cell>
          <cell r="G1068">
            <v>5.3097000000000003</v>
          </cell>
          <cell r="H1068">
            <v>6.1947000000000001</v>
          </cell>
          <cell r="I1068">
            <v>7.0796000000000001</v>
          </cell>
          <cell r="J1068">
            <v>9.7345000000000006</v>
          </cell>
          <cell r="K1068">
            <v>9.7345000000000006</v>
          </cell>
          <cell r="L1068">
            <v>6.1947000000000001</v>
          </cell>
          <cell r="M1068">
            <v>8.8496000000000006</v>
          </cell>
          <cell r="N1068">
            <v>4.4248000000000003</v>
          </cell>
          <cell r="O1068">
            <v>12.3894</v>
          </cell>
        </row>
        <row r="1069">
          <cell r="A1069" t="str">
            <v>Leichhardt Assault - non-domestic violence related</v>
          </cell>
          <cell r="B1069" t="str">
            <v>Leichhardt</v>
          </cell>
          <cell r="C1069" t="str">
            <v>Assault - non-domestic violence related</v>
          </cell>
          <cell r="D1069">
            <v>8.3699999999999992</v>
          </cell>
          <cell r="E1069">
            <v>7.4889999999999999</v>
          </cell>
          <cell r="F1069">
            <v>7.0484999999999998</v>
          </cell>
          <cell r="G1069">
            <v>8.3699999999999992</v>
          </cell>
          <cell r="H1069">
            <v>7.4889999999999999</v>
          </cell>
          <cell r="I1069">
            <v>8.3699999999999992</v>
          </cell>
          <cell r="J1069">
            <v>4.8457999999999997</v>
          </cell>
          <cell r="K1069">
            <v>7.0484999999999998</v>
          </cell>
          <cell r="L1069">
            <v>8.8106000000000009</v>
          </cell>
          <cell r="M1069">
            <v>10.132199999999999</v>
          </cell>
          <cell r="N1069">
            <v>7.4889999999999999</v>
          </cell>
          <cell r="O1069">
            <v>14.5374</v>
          </cell>
        </row>
        <row r="1070">
          <cell r="A1070" t="str">
            <v>Leichhardt Assault - alcohol related</v>
          </cell>
          <cell r="B1070" t="str">
            <v>Leichhardt</v>
          </cell>
          <cell r="C1070" t="str">
            <v>Assault - alcohol related</v>
          </cell>
          <cell r="D1070">
            <v>9.6774000000000004</v>
          </cell>
          <cell r="E1070">
            <v>8.3871000000000002</v>
          </cell>
          <cell r="F1070">
            <v>5.8064999999999998</v>
          </cell>
          <cell r="G1070">
            <v>11.6129</v>
          </cell>
          <cell r="H1070">
            <v>5.1612999999999998</v>
          </cell>
          <cell r="I1070">
            <v>8.3871000000000002</v>
          </cell>
          <cell r="J1070">
            <v>4.5160999999999998</v>
          </cell>
          <cell r="K1070">
            <v>6.4516</v>
          </cell>
          <cell r="L1070">
            <v>10.3226</v>
          </cell>
          <cell r="M1070">
            <v>12.258100000000001</v>
          </cell>
          <cell r="N1070">
            <v>5.1612999999999998</v>
          </cell>
          <cell r="O1070">
            <v>12.258100000000001</v>
          </cell>
        </row>
        <row r="1071">
          <cell r="A1071" t="str">
            <v>Leichhardt Sexual assault</v>
          </cell>
          <cell r="B1071" t="str">
            <v>Leichhardt</v>
          </cell>
          <cell r="C1071" t="str">
            <v>Sexual assault</v>
          </cell>
          <cell r="D1071">
            <v>9.0908999999999995</v>
          </cell>
          <cell r="E1071">
            <v>9.0908999999999995</v>
          </cell>
          <cell r="F1071">
            <v>0</v>
          </cell>
          <cell r="G1071">
            <v>0</v>
          </cell>
          <cell r="H1071">
            <v>27.2727</v>
          </cell>
          <cell r="I1071">
            <v>9.0908999999999995</v>
          </cell>
          <cell r="J1071">
            <v>0</v>
          </cell>
          <cell r="K1071">
            <v>27.2727</v>
          </cell>
          <cell r="L1071">
            <v>0</v>
          </cell>
          <cell r="M1071">
            <v>9.0908999999999995</v>
          </cell>
          <cell r="N1071">
            <v>0</v>
          </cell>
          <cell r="O1071">
            <v>9.0908999999999995</v>
          </cell>
        </row>
        <row r="1072">
          <cell r="A1072" t="str">
            <v>Leichhardt Robbery</v>
          </cell>
          <cell r="B1072" t="str">
            <v>Leichhardt</v>
          </cell>
          <cell r="C1072" t="str">
            <v>Robbery</v>
          </cell>
          <cell r="D1072">
            <v>4.1666999999999996</v>
          </cell>
          <cell r="E1072">
            <v>10.416700000000001</v>
          </cell>
          <cell r="F1072">
            <v>8.3332999999999995</v>
          </cell>
          <cell r="G1072">
            <v>8.3332999999999995</v>
          </cell>
          <cell r="H1072">
            <v>6.25</v>
          </cell>
          <cell r="I1072">
            <v>4.1666999999999996</v>
          </cell>
          <cell r="J1072">
            <v>0</v>
          </cell>
          <cell r="K1072">
            <v>12.5</v>
          </cell>
          <cell r="L1072">
            <v>22.916699999999999</v>
          </cell>
          <cell r="M1072">
            <v>6.25</v>
          </cell>
          <cell r="N1072">
            <v>10.416700000000001</v>
          </cell>
          <cell r="O1072">
            <v>6.25</v>
          </cell>
        </row>
        <row r="1073">
          <cell r="A1073" t="str">
            <v>Leichhardt Break and enter dwelling</v>
          </cell>
          <cell r="B1073" t="str">
            <v>Leichhardt</v>
          </cell>
          <cell r="C1073" t="str">
            <v>Break and enter dwelling</v>
          </cell>
          <cell r="D1073">
            <v>8.9285999999999994</v>
          </cell>
          <cell r="E1073">
            <v>11.3095</v>
          </cell>
          <cell r="F1073">
            <v>8.3332999999999995</v>
          </cell>
          <cell r="G1073">
            <v>13.0952</v>
          </cell>
          <cell r="H1073">
            <v>9.5237999999999996</v>
          </cell>
          <cell r="I1073">
            <v>4.1666999999999996</v>
          </cell>
          <cell r="J1073">
            <v>7.1429</v>
          </cell>
          <cell r="K1073">
            <v>5.3571</v>
          </cell>
          <cell r="L1073">
            <v>10.119</v>
          </cell>
          <cell r="M1073">
            <v>3.5714000000000001</v>
          </cell>
          <cell r="N1073">
            <v>7.1429</v>
          </cell>
          <cell r="O1073">
            <v>11.3095</v>
          </cell>
        </row>
        <row r="1074">
          <cell r="A1074" t="str">
            <v>Leichhardt Break and enter non-dwelling</v>
          </cell>
          <cell r="B1074" t="str">
            <v>Leichhardt</v>
          </cell>
          <cell r="C1074" t="str">
            <v>Break and enter non-dwelling</v>
          </cell>
          <cell r="D1074">
            <v>2.1739000000000002</v>
          </cell>
          <cell r="E1074">
            <v>8.6957000000000004</v>
          </cell>
          <cell r="F1074">
            <v>8.6957000000000004</v>
          </cell>
          <cell r="G1074">
            <v>8.6957000000000004</v>
          </cell>
          <cell r="H1074">
            <v>13.0435</v>
          </cell>
          <cell r="I1074">
            <v>10.8696</v>
          </cell>
          <cell r="J1074">
            <v>8.6957000000000004</v>
          </cell>
          <cell r="K1074">
            <v>6.5217000000000001</v>
          </cell>
          <cell r="L1074">
            <v>6.5217000000000001</v>
          </cell>
          <cell r="M1074">
            <v>6.5217000000000001</v>
          </cell>
          <cell r="N1074">
            <v>6.5217000000000001</v>
          </cell>
          <cell r="O1074">
            <v>13.0435</v>
          </cell>
        </row>
        <row r="1075">
          <cell r="A1075" t="str">
            <v>Leichhardt Motor vehicle theft</v>
          </cell>
          <cell r="B1075" t="str">
            <v>Leichhardt</v>
          </cell>
          <cell r="C1075" t="str">
            <v>Motor vehicle theft</v>
          </cell>
          <cell r="D1075">
            <v>12.1622</v>
          </cell>
          <cell r="E1075">
            <v>6.7568000000000001</v>
          </cell>
          <cell r="F1075">
            <v>5.4054000000000002</v>
          </cell>
          <cell r="G1075">
            <v>5.4054000000000002</v>
          </cell>
          <cell r="H1075">
            <v>14.8649</v>
          </cell>
          <cell r="I1075">
            <v>8.1081000000000003</v>
          </cell>
          <cell r="J1075">
            <v>8.1081000000000003</v>
          </cell>
          <cell r="K1075">
            <v>8.1081000000000003</v>
          </cell>
          <cell r="L1075">
            <v>10.8108</v>
          </cell>
          <cell r="M1075">
            <v>5.4054000000000002</v>
          </cell>
          <cell r="N1075">
            <v>6.7568000000000001</v>
          </cell>
          <cell r="O1075">
            <v>8.1081000000000003</v>
          </cell>
        </row>
        <row r="1076">
          <cell r="A1076" t="str">
            <v>Leichhardt Steal from motor vehicle</v>
          </cell>
          <cell r="B1076" t="str">
            <v>Leichhardt</v>
          </cell>
          <cell r="C1076" t="str">
            <v>Steal from motor vehicle</v>
          </cell>
          <cell r="D1076">
            <v>7.5861999999999998</v>
          </cell>
          <cell r="E1076">
            <v>10.344799999999999</v>
          </cell>
          <cell r="F1076">
            <v>6.8966000000000003</v>
          </cell>
          <cell r="G1076">
            <v>4.8276000000000003</v>
          </cell>
          <cell r="H1076">
            <v>13.103400000000001</v>
          </cell>
          <cell r="I1076">
            <v>14.482799999999999</v>
          </cell>
          <cell r="J1076">
            <v>8.9655000000000005</v>
          </cell>
          <cell r="K1076">
            <v>9.6552000000000007</v>
          </cell>
          <cell r="L1076">
            <v>8.9655000000000005</v>
          </cell>
          <cell r="M1076">
            <v>6.8966000000000003</v>
          </cell>
          <cell r="N1076">
            <v>3.4483000000000001</v>
          </cell>
          <cell r="O1076">
            <v>4.8276000000000003</v>
          </cell>
        </row>
        <row r="1077">
          <cell r="A1077" t="str">
            <v>Leichhardt Steal from dwelling</v>
          </cell>
          <cell r="B1077" t="str">
            <v>Leichhardt</v>
          </cell>
          <cell r="C1077" t="str">
            <v>Steal from dwelling</v>
          </cell>
          <cell r="D1077">
            <v>10</v>
          </cell>
          <cell r="E1077">
            <v>10</v>
          </cell>
          <cell r="F1077">
            <v>8.3332999999999995</v>
          </cell>
          <cell r="G1077">
            <v>8.3332999999999995</v>
          </cell>
          <cell r="H1077">
            <v>8.3332999999999995</v>
          </cell>
          <cell r="I1077">
            <v>11.666700000000001</v>
          </cell>
          <cell r="J1077">
            <v>3.3332999999999999</v>
          </cell>
          <cell r="K1077">
            <v>8.3332999999999995</v>
          </cell>
          <cell r="L1077">
            <v>3.3332999999999999</v>
          </cell>
          <cell r="M1077">
            <v>5</v>
          </cell>
          <cell r="N1077">
            <v>16.666699999999999</v>
          </cell>
          <cell r="O1077">
            <v>6.6666999999999996</v>
          </cell>
        </row>
        <row r="1078">
          <cell r="A1078" t="str">
            <v>Leichhardt Steal from person</v>
          </cell>
          <cell r="B1078" t="str">
            <v>Leichhardt</v>
          </cell>
          <cell r="C1078" t="str">
            <v>Steal from person</v>
          </cell>
          <cell r="D1078">
            <v>6.1538000000000004</v>
          </cell>
          <cell r="E1078">
            <v>9.2308000000000003</v>
          </cell>
          <cell r="F1078">
            <v>9.2308000000000003</v>
          </cell>
          <cell r="G1078">
            <v>7.6923000000000004</v>
          </cell>
          <cell r="H1078">
            <v>1.5385</v>
          </cell>
          <cell r="I1078">
            <v>13.8462</v>
          </cell>
          <cell r="J1078">
            <v>9.2308000000000003</v>
          </cell>
          <cell r="K1078">
            <v>16.923100000000002</v>
          </cell>
          <cell r="L1078">
            <v>6.1538000000000004</v>
          </cell>
          <cell r="M1078">
            <v>4.6154000000000002</v>
          </cell>
          <cell r="N1078">
            <v>10.7692</v>
          </cell>
          <cell r="O1078">
            <v>4.6154000000000002</v>
          </cell>
        </row>
        <row r="1079">
          <cell r="A1079" t="str">
            <v>Leichhardt Malicious damage to property</v>
          </cell>
          <cell r="B1079" t="str">
            <v>Leichhardt</v>
          </cell>
          <cell r="C1079" t="str">
            <v>Malicious damage to property</v>
          </cell>
          <cell r="D1079">
            <v>6.1727999999999996</v>
          </cell>
          <cell r="E1079">
            <v>6.1727999999999996</v>
          </cell>
          <cell r="F1079">
            <v>6.1727999999999996</v>
          </cell>
          <cell r="G1079">
            <v>8.6419999999999995</v>
          </cell>
          <cell r="H1079">
            <v>7.4074</v>
          </cell>
          <cell r="I1079">
            <v>9.2592999999999996</v>
          </cell>
          <cell r="J1079">
            <v>10.8025</v>
          </cell>
          <cell r="K1079">
            <v>8.0246999999999993</v>
          </cell>
          <cell r="L1079">
            <v>6.1727999999999996</v>
          </cell>
          <cell r="M1079">
            <v>11.4198</v>
          </cell>
          <cell r="N1079">
            <v>11.728400000000001</v>
          </cell>
          <cell r="O1079">
            <v>8.0246999999999993</v>
          </cell>
        </row>
        <row r="1080">
          <cell r="A1080" t="str">
            <v>Leichhardt Graffiti</v>
          </cell>
          <cell r="B1080" t="str">
            <v>Leichhardt</v>
          </cell>
          <cell r="C1080" t="str">
            <v>Graffiti</v>
          </cell>
          <cell r="D1080">
            <v>7.1429</v>
          </cell>
          <cell r="E1080">
            <v>7.1429</v>
          </cell>
          <cell r="F1080">
            <v>3.5714000000000001</v>
          </cell>
          <cell r="G1080">
            <v>5.3571</v>
          </cell>
          <cell r="H1080">
            <v>7.1429</v>
          </cell>
          <cell r="I1080">
            <v>7.1429</v>
          </cell>
          <cell r="J1080">
            <v>17.857099999999999</v>
          </cell>
          <cell r="K1080">
            <v>3.5714000000000001</v>
          </cell>
          <cell r="L1080">
            <v>3.5714000000000001</v>
          </cell>
          <cell r="M1080">
            <v>8.9285999999999994</v>
          </cell>
          <cell r="N1080">
            <v>28.571400000000001</v>
          </cell>
          <cell r="O1080">
            <v>0</v>
          </cell>
        </row>
        <row r="1081">
          <cell r="A1081" t="str">
            <v>Lismore Assault - domestic violence related</v>
          </cell>
          <cell r="B1081" t="str">
            <v>Lismore</v>
          </cell>
          <cell r="C1081" t="str">
            <v>Assault - domestic violence related</v>
          </cell>
          <cell r="D1081">
            <v>8.7335999999999991</v>
          </cell>
          <cell r="E1081">
            <v>8.7335999999999991</v>
          </cell>
          <cell r="F1081">
            <v>7.8602999999999996</v>
          </cell>
          <cell r="G1081">
            <v>10.043699999999999</v>
          </cell>
          <cell r="H1081">
            <v>6.9869000000000003</v>
          </cell>
          <cell r="I1081">
            <v>12.6638</v>
          </cell>
          <cell r="J1081">
            <v>7.8602999999999996</v>
          </cell>
          <cell r="K1081">
            <v>5.6768999999999998</v>
          </cell>
          <cell r="L1081">
            <v>6.5502000000000002</v>
          </cell>
          <cell r="M1081">
            <v>9.1702999999999992</v>
          </cell>
          <cell r="N1081">
            <v>6.1135000000000002</v>
          </cell>
          <cell r="O1081">
            <v>9.6069999999999993</v>
          </cell>
        </row>
        <row r="1082">
          <cell r="A1082" t="str">
            <v>Lismore Assault - non-domestic violence related</v>
          </cell>
          <cell r="B1082" t="str">
            <v>Lismore</v>
          </cell>
          <cell r="C1082" t="str">
            <v>Assault - non-domestic violence related</v>
          </cell>
          <cell r="D1082">
            <v>8.0459999999999994</v>
          </cell>
          <cell r="E1082">
            <v>8.9079999999999995</v>
          </cell>
          <cell r="F1082">
            <v>7.7586000000000004</v>
          </cell>
          <cell r="G1082">
            <v>8.6206999999999994</v>
          </cell>
          <cell r="H1082">
            <v>6.3217999999999996</v>
          </cell>
          <cell r="I1082">
            <v>7.4713000000000003</v>
          </cell>
          <cell r="J1082">
            <v>8.0459999999999994</v>
          </cell>
          <cell r="K1082">
            <v>8.3332999999999995</v>
          </cell>
          <cell r="L1082">
            <v>10.919499999999999</v>
          </cell>
          <cell r="M1082">
            <v>9.1953999999999994</v>
          </cell>
          <cell r="N1082">
            <v>8.3332999999999995</v>
          </cell>
          <cell r="O1082">
            <v>8.0459999999999994</v>
          </cell>
        </row>
        <row r="1083">
          <cell r="A1083" t="str">
            <v>Lismore Assault - alcohol related</v>
          </cell>
          <cell r="B1083" t="str">
            <v>Lismore</v>
          </cell>
          <cell r="C1083" t="str">
            <v>Assault - alcohol related</v>
          </cell>
          <cell r="D1083">
            <v>10.6007</v>
          </cell>
          <cell r="E1083">
            <v>7.7739000000000003</v>
          </cell>
          <cell r="F1083">
            <v>9.5405999999999995</v>
          </cell>
          <cell r="G1083">
            <v>8.1272000000000002</v>
          </cell>
          <cell r="H1083">
            <v>6.3604000000000003</v>
          </cell>
          <cell r="I1083">
            <v>11.307399999999999</v>
          </cell>
          <cell r="J1083">
            <v>7.7739000000000003</v>
          </cell>
          <cell r="K1083">
            <v>7.4204999999999997</v>
          </cell>
          <cell r="L1083">
            <v>12.720800000000001</v>
          </cell>
          <cell r="M1083">
            <v>7.0670999999999999</v>
          </cell>
          <cell r="N1083">
            <v>4.5936000000000003</v>
          </cell>
          <cell r="O1083">
            <v>6.7138</v>
          </cell>
        </row>
        <row r="1084">
          <cell r="A1084" t="str">
            <v>Lismore Sexual assault</v>
          </cell>
          <cell r="B1084" t="str">
            <v>Lismore</v>
          </cell>
          <cell r="C1084" t="str">
            <v>Sexual assault</v>
          </cell>
          <cell r="D1084">
            <v>17.391300000000001</v>
          </cell>
          <cell r="E1084">
            <v>17.391300000000001</v>
          </cell>
          <cell r="F1084">
            <v>4.3478000000000003</v>
          </cell>
          <cell r="G1084">
            <v>8.6957000000000004</v>
          </cell>
          <cell r="H1084">
            <v>0</v>
          </cell>
          <cell r="I1084">
            <v>4.3478000000000003</v>
          </cell>
          <cell r="J1084">
            <v>13.0435</v>
          </cell>
          <cell r="K1084">
            <v>4.3478000000000003</v>
          </cell>
          <cell r="L1084">
            <v>8.6957000000000004</v>
          </cell>
          <cell r="M1084">
            <v>8.6957000000000004</v>
          </cell>
          <cell r="N1084">
            <v>4.3478000000000003</v>
          </cell>
          <cell r="O1084">
            <v>8.6957000000000004</v>
          </cell>
        </row>
        <row r="1085">
          <cell r="A1085" t="str">
            <v>Lismore Robbery</v>
          </cell>
          <cell r="B1085" t="str">
            <v>Lismore</v>
          </cell>
          <cell r="C1085" t="str">
            <v>Robbery</v>
          </cell>
          <cell r="D1085">
            <v>8.3332999999999995</v>
          </cell>
          <cell r="E1085">
            <v>0</v>
          </cell>
          <cell r="F1085">
            <v>0</v>
          </cell>
          <cell r="G1085">
            <v>16.666699999999999</v>
          </cell>
          <cell r="H1085">
            <v>8.3332999999999995</v>
          </cell>
          <cell r="I1085">
            <v>8.3332999999999995</v>
          </cell>
          <cell r="J1085">
            <v>16.666699999999999</v>
          </cell>
          <cell r="K1085">
            <v>16.666699999999999</v>
          </cell>
          <cell r="L1085">
            <v>8.3332999999999995</v>
          </cell>
          <cell r="M1085">
            <v>8.3332999999999995</v>
          </cell>
          <cell r="N1085">
            <v>0</v>
          </cell>
          <cell r="O1085">
            <v>8.3332999999999995</v>
          </cell>
        </row>
        <row r="1086">
          <cell r="A1086" t="str">
            <v>Lismore Break and enter dwelling</v>
          </cell>
          <cell r="B1086" t="str">
            <v>Lismore</v>
          </cell>
          <cell r="C1086" t="str">
            <v>Break and enter dwelling</v>
          </cell>
          <cell r="D1086">
            <v>10.2041</v>
          </cell>
          <cell r="E1086">
            <v>20.408200000000001</v>
          </cell>
          <cell r="F1086">
            <v>10.2041</v>
          </cell>
          <cell r="G1086">
            <v>5.1020000000000003</v>
          </cell>
          <cell r="H1086">
            <v>6.1223999999999998</v>
          </cell>
          <cell r="I1086">
            <v>5.1020000000000003</v>
          </cell>
          <cell r="J1086">
            <v>5.1020000000000003</v>
          </cell>
          <cell r="K1086">
            <v>7.1429</v>
          </cell>
          <cell r="L1086">
            <v>3.0611999999999999</v>
          </cell>
          <cell r="M1086">
            <v>12.244899999999999</v>
          </cell>
          <cell r="N1086">
            <v>7.1429</v>
          </cell>
          <cell r="O1086">
            <v>8.1632999999999996</v>
          </cell>
        </row>
        <row r="1087">
          <cell r="A1087" t="str">
            <v>Lismore Break and enter non-dwelling</v>
          </cell>
          <cell r="B1087" t="str">
            <v>Lismore</v>
          </cell>
          <cell r="C1087" t="str">
            <v>Break and enter non-dwelling</v>
          </cell>
          <cell r="D1087">
            <v>6.5217000000000001</v>
          </cell>
          <cell r="E1087">
            <v>17.391300000000001</v>
          </cell>
          <cell r="F1087">
            <v>10.8696</v>
          </cell>
          <cell r="G1087">
            <v>4.3478000000000003</v>
          </cell>
          <cell r="H1087">
            <v>2.1739000000000002</v>
          </cell>
          <cell r="I1087">
            <v>19.565200000000001</v>
          </cell>
          <cell r="J1087">
            <v>6.5217000000000001</v>
          </cell>
          <cell r="K1087">
            <v>10.8696</v>
          </cell>
          <cell r="L1087">
            <v>6.5217000000000001</v>
          </cell>
          <cell r="M1087">
            <v>6.5217000000000001</v>
          </cell>
          <cell r="N1087">
            <v>4.3478000000000003</v>
          </cell>
          <cell r="O1087">
            <v>4.3478000000000003</v>
          </cell>
        </row>
        <row r="1088">
          <cell r="A1088" t="str">
            <v>Lismore Motor vehicle theft</v>
          </cell>
          <cell r="B1088" t="str">
            <v>Lismore</v>
          </cell>
          <cell r="C1088" t="str">
            <v>Motor vehicle theft</v>
          </cell>
          <cell r="D1088">
            <v>13.1579</v>
          </cell>
          <cell r="E1088">
            <v>10.526300000000001</v>
          </cell>
          <cell r="F1088">
            <v>5.2632000000000003</v>
          </cell>
          <cell r="G1088">
            <v>5.2632000000000003</v>
          </cell>
          <cell r="H1088">
            <v>10.526300000000001</v>
          </cell>
          <cell r="I1088">
            <v>2.6316000000000002</v>
          </cell>
          <cell r="J1088">
            <v>10.526300000000001</v>
          </cell>
          <cell r="K1088">
            <v>10.526300000000001</v>
          </cell>
          <cell r="L1088">
            <v>10.526300000000001</v>
          </cell>
          <cell r="M1088">
            <v>2.6316000000000002</v>
          </cell>
          <cell r="N1088">
            <v>5.2632000000000003</v>
          </cell>
          <cell r="O1088">
            <v>13.1579</v>
          </cell>
        </row>
        <row r="1089">
          <cell r="A1089" t="str">
            <v>Lismore Steal from motor vehicle</v>
          </cell>
          <cell r="B1089" t="str">
            <v>Lismore</v>
          </cell>
          <cell r="C1089" t="str">
            <v>Steal from motor vehicle</v>
          </cell>
          <cell r="D1089">
            <v>6.8376000000000001</v>
          </cell>
          <cell r="E1089">
            <v>9.4016999999999999</v>
          </cell>
          <cell r="F1089">
            <v>12.820499999999999</v>
          </cell>
          <cell r="G1089">
            <v>5.1281999999999996</v>
          </cell>
          <cell r="H1089">
            <v>8.5470000000000006</v>
          </cell>
          <cell r="I1089">
            <v>10.256399999999999</v>
          </cell>
          <cell r="J1089">
            <v>5.9828999999999999</v>
          </cell>
          <cell r="K1089">
            <v>9.4016999999999999</v>
          </cell>
          <cell r="L1089">
            <v>4.2735000000000003</v>
          </cell>
          <cell r="M1089">
            <v>8.5470000000000006</v>
          </cell>
          <cell r="N1089">
            <v>9.4016999999999999</v>
          </cell>
          <cell r="O1089">
            <v>9.4016999999999999</v>
          </cell>
        </row>
        <row r="1090">
          <cell r="A1090" t="str">
            <v>Lismore Steal from dwelling</v>
          </cell>
          <cell r="B1090" t="str">
            <v>Lismore</v>
          </cell>
          <cell r="C1090" t="str">
            <v>Steal from dwelling</v>
          </cell>
          <cell r="D1090">
            <v>8.0645000000000007</v>
          </cell>
          <cell r="E1090">
            <v>8.0645000000000007</v>
          </cell>
          <cell r="F1090">
            <v>11.2903</v>
          </cell>
          <cell r="G1090">
            <v>12.9032</v>
          </cell>
          <cell r="H1090">
            <v>9.6774000000000004</v>
          </cell>
          <cell r="I1090">
            <v>3.2258</v>
          </cell>
          <cell r="J1090">
            <v>6.4516</v>
          </cell>
          <cell r="K1090">
            <v>9.6774000000000004</v>
          </cell>
          <cell r="L1090">
            <v>1.6129</v>
          </cell>
          <cell r="M1090">
            <v>11.2903</v>
          </cell>
          <cell r="N1090">
            <v>9.6774000000000004</v>
          </cell>
          <cell r="O1090">
            <v>8.0645000000000007</v>
          </cell>
        </row>
        <row r="1091">
          <cell r="A1091" t="str">
            <v>Lismore Steal from person</v>
          </cell>
          <cell r="B1091" t="str">
            <v>Lismore</v>
          </cell>
          <cell r="C1091" t="str">
            <v>Steal from person</v>
          </cell>
          <cell r="D1091">
            <v>5.4054000000000002</v>
          </cell>
          <cell r="E1091">
            <v>10.8108</v>
          </cell>
          <cell r="F1091">
            <v>10.8108</v>
          </cell>
          <cell r="G1091">
            <v>0</v>
          </cell>
          <cell r="H1091">
            <v>18.918900000000001</v>
          </cell>
          <cell r="I1091">
            <v>10.8108</v>
          </cell>
          <cell r="J1091">
            <v>2.7027000000000001</v>
          </cell>
          <cell r="K1091">
            <v>5.4054000000000002</v>
          </cell>
          <cell r="L1091">
            <v>8.1081000000000003</v>
          </cell>
          <cell r="M1091">
            <v>10.8108</v>
          </cell>
          <cell r="N1091">
            <v>2.7027000000000001</v>
          </cell>
          <cell r="O1091">
            <v>13.513500000000001</v>
          </cell>
        </row>
        <row r="1092">
          <cell r="A1092" t="str">
            <v>Lismore Malicious damage to property</v>
          </cell>
          <cell r="B1092" t="str">
            <v>Lismore</v>
          </cell>
          <cell r="C1092" t="str">
            <v>Malicious damage to property</v>
          </cell>
          <cell r="D1092">
            <v>14.446999999999999</v>
          </cell>
          <cell r="E1092">
            <v>4.5147000000000004</v>
          </cell>
          <cell r="F1092">
            <v>6.7720000000000002</v>
          </cell>
          <cell r="G1092">
            <v>7.9006999999999996</v>
          </cell>
          <cell r="H1092">
            <v>8.8035999999999994</v>
          </cell>
          <cell r="I1092">
            <v>5.6433</v>
          </cell>
          <cell r="J1092">
            <v>10.157999999999999</v>
          </cell>
          <cell r="K1092">
            <v>10.8352</v>
          </cell>
          <cell r="L1092">
            <v>9.0292999999999992</v>
          </cell>
          <cell r="M1092">
            <v>7.2234999999999996</v>
          </cell>
          <cell r="N1092">
            <v>7.6749000000000001</v>
          </cell>
          <cell r="O1092">
            <v>6.9977</v>
          </cell>
        </row>
        <row r="1093">
          <cell r="A1093" t="str">
            <v>Lismore Graffiti</v>
          </cell>
          <cell r="B1093" t="str">
            <v>Lismore</v>
          </cell>
          <cell r="C1093" t="str">
            <v>Graffiti</v>
          </cell>
          <cell r="D1093">
            <v>28.571400000000001</v>
          </cell>
          <cell r="E1093">
            <v>0</v>
          </cell>
          <cell r="F1093">
            <v>14.2857</v>
          </cell>
          <cell r="G1093">
            <v>14.2857</v>
          </cell>
          <cell r="H1093">
            <v>7.1429</v>
          </cell>
          <cell r="I1093">
            <v>0</v>
          </cell>
          <cell r="J1093">
            <v>7.1429</v>
          </cell>
          <cell r="K1093">
            <v>7.1429</v>
          </cell>
          <cell r="L1093">
            <v>0</v>
          </cell>
          <cell r="M1093">
            <v>7.1429</v>
          </cell>
          <cell r="N1093">
            <v>14.2857</v>
          </cell>
          <cell r="O1093">
            <v>0</v>
          </cell>
        </row>
        <row r="1094">
          <cell r="A1094" t="str">
            <v>Lithgow Assault - domestic violence related</v>
          </cell>
          <cell r="B1094" t="str">
            <v>Lithgow</v>
          </cell>
          <cell r="C1094" t="str">
            <v>Assault - domestic violence related</v>
          </cell>
          <cell r="D1094">
            <v>8.6538000000000004</v>
          </cell>
          <cell r="E1094">
            <v>12.5</v>
          </cell>
          <cell r="F1094">
            <v>6.7308000000000003</v>
          </cell>
          <cell r="G1094">
            <v>10.5769</v>
          </cell>
          <cell r="H1094">
            <v>9.6153999999999993</v>
          </cell>
          <cell r="I1094">
            <v>7.6923000000000004</v>
          </cell>
          <cell r="J1094">
            <v>11.538500000000001</v>
          </cell>
          <cell r="K1094">
            <v>10.5769</v>
          </cell>
          <cell r="L1094">
            <v>4.8076999999999996</v>
          </cell>
          <cell r="M1094">
            <v>4.8076999999999996</v>
          </cell>
          <cell r="N1094">
            <v>4.8076999999999996</v>
          </cell>
          <cell r="O1094">
            <v>7.6923000000000004</v>
          </cell>
        </row>
        <row r="1095">
          <cell r="A1095" t="str">
            <v>Lithgow Assault - non-domestic violence related</v>
          </cell>
          <cell r="B1095" t="str">
            <v>Lithgow</v>
          </cell>
          <cell r="C1095" t="str">
            <v>Assault - non-domestic violence related</v>
          </cell>
          <cell r="D1095">
            <v>8.6021999999999998</v>
          </cell>
          <cell r="E1095">
            <v>9.6774000000000004</v>
          </cell>
          <cell r="F1095">
            <v>13.440899999999999</v>
          </cell>
          <cell r="G1095">
            <v>10.2151</v>
          </cell>
          <cell r="H1095">
            <v>5.9139999999999997</v>
          </cell>
          <cell r="I1095">
            <v>7.5269000000000004</v>
          </cell>
          <cell r="J1095">
            <v>5.9139999999999997</v>
          </cell>
          <cell r="K1095">
            <v>7.5269000000000004</v>
          </cell>
          <cell r="L1095">
            <v>6.4516</v>
          </cell>
          <cell r="M1095">
            <v>8.0645000000000007</v>
          </cell>
          <cell r="N1095">
            <v>6.9892000000000003</v>
          </cell>
          <cell r="O1095">
            <v>9.6774000000000004</v>
          </cell>
        </row>
        <row r="1096">
          <cell r="A1096" t="str">
            <v>Lithgow Assault - alcohol related</v>
          </cell>
          <cell r="B1096" t="str">
            <v>Lithgow</v>
          </cell>
          <cell r="C1096" t="str">
            <v>Assault - alcohol related</v>
          </cell>
          <cell r="D1096">
            <v>9.8039000000000005</v>
          </cell>
          <cell r="E1096">
            <v>11.1111</v>
          </cell>
          <cell r="F1096">
            <v>11.1111</v>
          </cell>
          <cell r="G1096">
            <v>9.1502999999999997</v>
          </cell>
          <cell r="H1096">
            <v>4.5751999999999997</v>
          </cell>
          <cell r="I1096">
            <v>7.1894999999999998</v>
          </cell>
          <cell r="J1096">
            <v>9.1502999999999997</v>
          </cell>
          <cell r="K1096">
            <v>8.4967000000000006</v>
          </cell>
          <cell r="L1096">
            <v>4.5751999999999997</v>
          </cell>
          <cell r="M1096">
            <v>8.4967000000000006</v>
          </cell>
          <cell r="N1096">
            <v>5.2287999999999997</v>
          </cell>
          <cell r="O1096">
            <v>11.1111</v>
          </cell>
        </row>
        <row r="1097">
          <cell r="A1097" t="str">
            <v>Lithgow Sexual assault</v>
          </cell>
          <cell r="B1097" t="str">
            <v>Lithgow</v>
          </cell>
          <cell r="C1097" t="str">
            <v>Sexual assault</v>
          </cell>
          <cell r="D1097">
            <v>7.1429</v>
          </cell>
          <cell r="E1097">
            <v>21.428599999999999</v>
          </cell>
          <cell r="F1097">
            <v>7.1429</v>
          </cell>
          <cell r="G1097">
            <v>7.1429</v>
          </cell>
          <cell r="H1097">
            <v>0</v>
          </cell>
          <cell r="I1097">
            <v>7.1429</v>
          </cell>
          <cell r="J1097">
            <v>0</v>
          </cell>
          <cell r="K1097">
            <v>0</v>
          </cell>
          <cell r="L1097">
            <v>14.2857</v>
          </cell>
          <cell r="M1097">
            <v>0</v>
          </cell>
          <cell r="N1097">
            <v>21.428599999999999</v>
          </cell>
          <cell r="O1097">
            <v>14.2857</v>
          </cell>
        </row>
        <row r="1098">
          <cell r="A1098" t="str">
            <v>Lithgow Robbery</v>
          </cell>
          <cell r="B1098" t="str">
            <v>Lithgow</v>
          </cell>
          <cell r="C1098" t="str">
            <v>Robbery</v>
          </cell>
          <cell r="D1098">
            <v>8.3332999999999995</v>
          </cell>
          <cell r="E1098">
            <v>8.3332999999999995</v>
          </cell>
          <cell r="F1098">
            <v>8.3332999999999995</v>
          </cell>
          <cell r="G1098">
            <v>8.3332999999999995</v>
          </cell>
          <cell r="H1098">
            <v>0</v>
          </cell>
          <cell r="I1098">
            <v>16.666699999999999</v>
          </cell>
          <cell r="J1098">
            <v>0</v>
          </cell>
          <cell r="K1098">
            <v>16.666699999999999</v>
          </cell>
          <cell r="L1098">
            <v>8.3332999999999995</v>
          </cell>
          <cell r="M1098">
            <v>8.3332999999999995</v>
          </cell>
          <cell r="N1098">
            <v>16.666699999999999</v>
          </cell>
          <cell r="O1098">
            <v>0</v>
          </cell>
        </row>
        <row r="1099">
          <cell r="A1099" t="str">
            <v>Lithgow Break and enter dwelling</v>
          </cell>
          <cell r="B1099" t="str">
            <v>Lithgow</v>
          </cell>
          <cell r="C1099" t="str">
            <v>Break and enter dwelling</v>
          </cell>
          <cell r="D1099">
            <v>17.142900000000001</v>
          </cell>
          <cell r="E1099">
            <v>8.5714000000000006</v>
          </cell>
          <cell r="F1099">
            <v>1.4286000000000001</v>
          </cell>
          <cell r="G1099">
            <v>7.1429</v>
          </cell>
          <cell r="H1099">
            <v>12.857100000000001</v>
          </cell>
          <cell r="I1099">
            <v>4.2857000000000003</v>
          </cell>
          <cell r="J1099">
            <v>7.1429</v>
          </cell>
          <cell r="K1099">
            <v>10</v>
          </cell>
          <cell r="L1099">
            <v>4.2857000000000003</v>
          </cell>
          <cell r="M1099">
            <v>5.7142999999999997</v>
          </cell>
          <cell r="N1099">
            <v>12.857100000000001</v>
          </cell>
          <cell r="O1099">
            <v>8.5714000000000006</v>
          </cell>
        </row>
        <row r="1100">
          <cell r="A1100" t="str">
            <v>Lithgow Break and enter non-dwelling</v>
          </cell>
          <cell r="B1100" t="str">
            <v>Lithgow</v>
          </cell>
          <cell r="C1100" t="str">
            <v>Break and enter non-dwelling</v>
          </cell>
          <cell r="D1100">
            <v>7.6923000000000004</v>
          </cell>
          <cell r="E1100">
            <v>7.6923000000000004</v>
          </cell>
          <cell r="F1100">
            <v>7.6923000000000004</v>
          </cell>
          <cell r="G1100">
            <v>11.538500000000001</v>
          </cell>
          <cell r="H1100">
            <v>0</v>
          </cell>
          <cell r="I1100">
            <v>3.8462000000000001</v>
          </cell>
          <cell r="J1100">
            <v>3.8462000000000001</v>
          </cell>
          <cell r="K1100">
            <v>15.384600000000001</v>
          </cell>
          <cell r="L1100">
            <v>19.230799999999999</v>
          </cell>
          <cell r="M1100">
            <v>3.8462000000000001</v>
          </cell>
          <cell r="N1100">
            <v>11.538500000000001</v>
          </cell>
          <cell r="O1100">
            <v>7.6923000000000004</v>
          </cell>
        </row>
        <row r="1101">
          <cell r="A1101" t="str">
            <v>Lithgow Motor vehicle theft</v>
          </cell>
          <cell r="B1101" t="str">
            <v>Lithgow</v>
          </cell>
          <cell r="C1101" t="str">
            <v>Motor vehicle theft</v>
          </cell>
          <cell r="D1101">
            <v>16.666699999999999</v>
          </cell>
          <cell r="E1101">
            <v>5.5556000000000001</v>
          </cell>
          <cell r="F1101">
            <v>16.666699999999999</v>
          </cell>
          <cell r="G1101">
            <v>11.1111</v>
          </cell>
          <cell r="H1101">
            <v>5.5556000000000001</v>
          </cell>
          <cell r="I1101">
            <v>5.5556000000000001</v>
          </cell>
          <cell r="J1101">
            <v>11.1111</v>
          </cell>
          <cell r="K1101">
            <v>16.666699999999999</v>
          </cell>
          <cell r="L1101">
            <v>0</v>
          </cell>
          <cell r="M1101">
            <v>0</v>
          </cell>
          <cell r="N1101">
            <v>0</v>
          </cell>
          <cell r="O1101">
            <v>11.1111</v>
          </cell>
        </row>
        <row r="1102">
          <cell r="A1102" t="str">
            <v>Lithgow Steal from motor vehicle</v>
          </cell>
          <cell r="B1102" t="str">
            <v>Lithgow</v>
          </cell>
          <cell r="C1102" t="str">
            <v>Steal from motor vehicle</v>
          </cell>
          <cell r="D1102">
            <v>6.4516</v>
          </cell>
          <cell r="E1102">
            <v>6.4516</v>
          </cell>
          <cell r="F1102">
            <v>16.129000000000001</v>
          </cell>
          <cell r="G1102">
            <v>3.2258</v>
          </cell>
          <cell r="H1102">
            <v>6.4516</v>
          </cell>
          <cell r="I1102">
            <v>0</v>
          </cell>
          <cell r="J1102">
            <v>6.4516</v>
          </cell>
          <cell r="K1102">
            <v>12.9032</v>
          </cell>
          <cell r="L1102">
            <v>9.6774000000000004</v>
          </cell>
          <cell r="M1102">
            <v>12.9032</v>
          </cell>
          <cell r="N1102">
            <v>3.2258</v>
          </cell>
          <cell r="O1102">
            <v>16.129000000000001</v>
          </cell>
        </row>
        <row r="1103">
          <cell r="A1103" t="str">
            <v>Lithgow Steal from dwelling</v>
          </cell>
          <cell r="B1103" t="str">
            <v>Lithgow</v>
          </cell>
          <cell r="C1103" t="str">
            <v>Steal from dwelling</v>
          </cell>
          <cell r="D1103">
            <v>12.9032</v>
          </cell>
          <cell r="E1103">
            <v>12.9032</v>
          </cell>
          <cell r="F1103">
            <v>6.4516</v>
          </cell>
          <cell r="G1103">
            <v>3.2258</v>
          </cell>
          <cell r="H1103">
            <v>3.2258</v>
          </cell>
          <cell r="I1103">
            <v>9.6774000000000004</v>
          </cell>
          <cell r="J1103">
            <v>9.6774000000000004</v>
          </cell>
          <cell r="K1103">
            <v>6.4516</v>
          </cell>
          <cell r="L1103">
            <v>6.4516</v>
          </cell>
          <cell r="M1103">
            <v>0</v>
          </cell>
          <cell r="N1103">
            <v>19.354800000000001</v>
          </cell>
          <cell r="O1103">
            <v>9.6774000000000004</v>
          </cell>
        </row>
        <row r="1104">
          <cell r="A1104" t="str">
            <v>Lithgow Steal from person</v>
          </cell>
          <cell r="B1104" t="str">
            <v>Lithgow</v>
          </cell>
          <cell r="C1104" t="str">
            <v>Steal from person</v>
          </cell>
          <cell r="D1104">
            <v>7.6923000000000004</v>
          </cell>
          <cell r="E1104">
            <v>15.384600000000001</v>
          </cell>
          <cell r="F1104">
            <v>15.384600000000001</v>
          </cell>
          <cell r="G1104">
            <v>23.076899999999998</v>
          </cell>
          <cell r="H1104">
            <v>0</v>
          </cell>
          <cell r="I1104">
            <v>0</v>
          </cell>
          <cell r="J1104">
            <v>7.6923000000000004</v>
          </cell>
          <cell r="K1104">
            <v>7.6923000000000004</v>
          </cell>
          <cell r="L1104">
            <v>0</v>
          </cell>
          <cell r="M1104">
            <v>0</v>
          </cell>
          <cell r="N1104">
            <v>15.384600000000001</v>
          </cell>
          <cell r="O1104">
            <v>7.6923000000000004</v>
          </cell>
        </row>
        <row r="1105">
          <cell r="A1105" t="str">
            <v>Lithgow Malicious damage to property</v>
          </cell>
          <cell r="B1105" t="str">
            <v>Lithgow</v>
          </cell>
          <cell r="C1105" t="str">
            <v>Malicious damage to property</v>
          </cell>
          <cell r="D1105">
            <v>9.3168000000000006</v>
          </cell>
          <cell r="E1105">
            <v>7.1429</v>
          </cell>
          <cell r="F1105">
            <v>8.3850999999999996</v>
          </cell>
          <cell r="G1105">
            <v>6.2111999999999998</v>
          </cell>
          <cell r="H1105">
            <v>6.5217000000000001</v>
          </cell>
          <cell r="I1105">
            <v>8.3850999999999996</v>
          </cell>
          <cell r="J1105">
            <v>7.7640000000000002</v>
          </cell>
          <cell r="K1105">
            <v>7.7640000000000002</v>
          </cell>
          <cell r="L1105">
            <v>11.8012</v>
          </cell>
          <cell r="M1105">
            <v>9.6273</v>
          </cell>
          <cell r="N1105">
            <v>9.0061999999999998</v>
          </cell>
          <cell r="O1105">
            <v>8.0745000000000005</v>
          </cell>
        </row>
        <row r="1106">
          <cell r="A1106" t="str">
            <v>Lithgow Graffiti</v>
          </cell>
          <cell r="B1106" t="str">
            <v>Lithgow</v>
          </cell>
          <cell r="C1106" t="str">
            <v>Graffiti</v>
          </cell>
          <cell r="D1106">
            <v>9.0908999999999995</v>
          </cell>
          <cell r="E1106">
            <v>18.181799999999999</v>
          </cell>
          <cell r="F1106">
            <v>9.0908999999999995</v>
          </cell>
          <cell r="G1106">
            <v>0</v>
          </cell>
          <cell r="H1106">
            <v>0</v>
          </cell>
          <cell r="I1106">
            <v>18.181799999999999</v>
          </cell>
          <cell r="J1106">
            <v>9.0908999999999995</v>
          </cell>
          <cell r="K1106">
            <v>0</v>
          </cell>
          <cell r="L1106">
            <v>9.0908999999999995</v>
          </cell>
          <cell r="M1106">
            <v>18.181799999999999</v>
          </cell>
          <cell r="N1106">
            <v>0</v>
          </cell>
          <cell r="O1106">
            <v>9.0908999999999995</v>
          </cell>
        </row>
        <row r="1107">
          <cell r="A1107" t="str">
            <v>Liverpool Assault - domestic violence related</v>
          </cell>
          <cell r="B1107" t="str">
            <v>Liverpool</v>
          </cell>
          <cell r="C1107" t="str">
            <v>Assault - domestic violence related</v>
          </cell>
          <cell r="D1107">
            <v>8.0745000000000005</v>
          </cell>
          <cell r="E1107">
            <v>8.2297999999999991</v>
          </cell>
          <cell r="F1107">
            <v>6.6769999999999996</v>
          </cell>
          <cell r="G1107">
            <v>8.3850999999999996</v>
          </cell>
          <cell r="H1107">
            <v>8.0745000000000005</v>
          </cell>
          <cell r="I1107">
            <v>7.1429</v>
          </cell>
          <cell r="J1107">
            <v>5.7453000000000003</v>
          </cell>
          <cell r="K1107">
            <v>8.8508999999999993</v>
          </cell>
          <cell r="L1107">
            <v>7.9192999999999998</v>
          </cell>
          <cell r="M1107">
            <v>11.3354</v>
          </cell>
          <cell r="N1107">
            <v>10.2484</v>
          </cell>
          <cell r="O1107">
            <v>9.3168000000000006</v>
          </cell>
        </row>
        <row r="1108">
          <cell r="A1108" t="str">
            <v>Liverpool Assault - non-domestic violence related</v>
          </cell>
          <cell r="B1108" t="str">
            <v>Liverpool</v>
          </cell>
          <cell r="C1108" t="str">
            <v>Assault - non-domestic violence related</v>
          </cell>
          <cell r="D1108">
            <v>9.6203000000000003</v>
          </cell>
          <cell r="E1108">
            <v>9.8734000000000002</v>
          </cell>
          <cell r="F1108">
            <v>10.3797</v>
          </cell>
          <cell r="G1108">
            <v>6.4557000000000002</v>
          </cell>
          <cell r="H1108">
            <v>7.2152000000000003</v>
          </cell>
          <cell r="I1108">
            <v>5.6962000000000002</v>
          </cell>
          <cell r="J1108">
            <v>7.0885999999999996</v>
          </cell>
          <cell r="K1108">
            <v>9.8734000000000002</v>
          </cell>
          <cell r="L1108">
            <v>7.3418000000000001</v>
          </cell>
          <cell r="M1108">
            <v>8.9872999999999994</v>
          </cell>
          <cell r="N1108">
            <v>8.9872999999999994</v>
          </cell>
          <cell r="O1108">
            <v>8.4809999999999999</v>
          </cell>
        </row>
        <row r="1109">
          <cell r="A1109" t="str">
            <v>Liverpool Assault - alcohol related</v>
          </cell>
          <cell r="B1109" t="str">
            <v>Liverpool</v>
          </cell>
          <cell r="C1109" t="str">
            <v>Assault - alcohol related</v>
          </cell>
          <cell r="D1109">
            <v>11.538500000000001</v>
          </cell>
          <cell r="E1109">
            <v>7.6923000000000004</v>
          </cell>
          <cell r="F1109">
            <v>8.1448</v>
          </cell>
          <cell r="G1109">
            <v>8.3710000000000004</v>
          </cell>
          <cell r="H1109">
            <v>7.0136000000000003</v>
          </cell>
          <cell r="I1109">
            <v>7.0136000000000003</v>
          </cell>
          <cell r="J1109">
            <v>4.9774000000000003</v>
          </cell>
          <cell r="K1109">
            <v>10.8597</v>
          </cell>
          <cell r="L1109">
            <v>6.5610999999999997</v>
          </cell>
          <cell r="M1109">
            <v>9.7285000000000004</v>
          </cell>
          <cell r="N1109">
            <v>10.6335</v>
          </cell>
          <cell r="O1109">
            <v>7.4661</v>
          </cell>
        </row>
        <row r="1110">
          <cell r="A1110" t="str">
            <v>Liverpool Sexual assault</v>
          </cell>
          <cell r="B1110" t="str">
            <v>Liverpool</v>
          </cell>
          <cell r="C1110" t="str">
            <v>Sexual assault</v>
          </cell>
          <cell r="D1110">
            <v>4.6875</v>
          </cell>
          <cell r="E1110">
            <v>10.9375</v>
          </cell>
          <cell r="F1110">
            <v>15.625</v>
          </cell>
          <cell r="G1110">
            <v>6.25</v>
          </cell>
          <cell r="H1110">
            <v>10.9375</v>
          </cell>
          <cell r="I1110">
            <v>4.6875</v>
          </cell>
          <cell r="J1110">
            <v>6.25</v>
          </cell>
          <cell r="K1110">
            <v>7.8125</v>
          </cell>
          <cell r="L1110">
            <v>7.8125</v>
          </cell>
          <cell r="M1110">
            <v>7.8125</v>
          </cell>
          <cell r="N1110">
            <v>9.375</v>
          </cell>
          <cell r="O1110">
            <v>7.8125</v>
          </cell>
        </row>
        <row r="1111">
          <cell r="A1111" t="str">
            <v>Liverpool Robbery</v>
          </cell>
          <cell r="B1111" t="str">
            <v>Liverpool</v>
          </cell>
          <cell r="C1111" t="str">
            <v>Robbery</v>
          </cell>
          <cell r="D1111">
            <v>8.1818000000000008</v>
          </cell>
          <cell r="E1111">
            <v>4.0909000000000004</v>
          </cell>
          <cell r="F1111">
            <v>9.0908999999999995</v>
          </cell>
          <cell r="G1111">
            <v>8.1818000000000008</v>
          </cell>
          <cell r="H1111">
            <v>6.8182</v>
          </cell>
          <cell r="I1111">
            <v>8.1818000000000008</v>
          </cell>
          <cell r="J1111">
            <v>9.5455000000000005</v>
          </cell>
          <cell r="K1111">
            <v>11.818199999999999</v>
          </cell>
          <cell r="L1111">
            <v>7.7272999999999996</v>
          </cell>
          <cell r="M1111">
            <v>7.2727000000000004</v>
          </cell>
          <cell r="N1111">
            <v>7.7272999999999996</v>
          </cell>
          <cell r="O1111">
            <v>11.3636</v>
          </cell>
        </row>
        <row r="1112">
          <cell r="A1112" t="str">
            <v>Liverpool Break and enter dwelling</v>
          </cell>
          <cell r="B1112" t="str">
            <v>Liverpool</v>
          </cell>
          <cell r="C1112" t="str">
            <v>Break and enter dwelling</v>
          </cell>
          <cell r="D1112">
            <v>6.6367000000000003</v>
          </cell>
          <cell r="E1112">
            <v>11.0236</v>
          </cell>
          <cell r="F1112">
            <v>9.2238000000000007</v>
          </cell>
          <cell r="G1112">
            <v>5.8493000000000004</v>
          </cell>
          <cell r="H1112">
            <v>8.2114999999999991</v>
          </cell>
          <cell r="I1112">
            <v>6.2991999999999999</v>
          </cell>
          <cell r="J1112">
            <v>8.3239999999999998</v>
          </cell>
          <cell r="K1112">
            <v>7.649</v>
          </cell>
          <cell r="L1112">
            <v>8.4364000000000008</v>
          </cell>
          <cell r="M1112">
            <v>8.2114999999999991</v>
          </cell>
          <cell r="N1112">
            <v>7.9865000000000004</v>
          </cell>
          <cell r="O1112">
            <v>12.1485</v>
          </cell>
        </row>
        <row r="1113">
          <cell r="A1113" t="str">
            <v>Liverpool Break and enter non-dwelling</v>
          </cell>
          <cell r="B1113" t="str">
            <v>Liverpool</v>
          </cell>
          <cell r="C1113" t="str">
            <v>Break and enter non-dwelling</v>
          </cell>
          <cell r="D1113">
            <v>4.4642999999999997</v>
          </cell>
          <cell r="E1113">
            <v>9.8214000000000006</v>
          </cell>
          <cell r="F1113">
            <v>7.1429</v>
          </cell>
          <cell r="G1113">
            <v>9.8214000000000006</v>
          </cell>
          <cell r="H1113">
            <v>14.2857</v>
          </cell>
          <cell r="I1113">
            <v>17.857099999999999</v>
          </cell>
          <cell r="J1113">
            <v>13.392899999999999</v>
          </cell>
          <cell r="K1113">
            <v>8.9285999999999994</v>
          </cell>
          <cell r="L1113">
            <v>4.4642999999999997</v>
          </cell>
          <cell r="M1113">
            <v>2.6785999999999999</v>
          </cell>
          <cell r="N1113">
            <v>3.5714000000000001</v>
          </cell>
          <cell r="O1113">
            <v>3.5714000000000001</v>
          </cell>
        </row>
        <row r="1114">
          <cell r="A1114" t="str">
            <v>Liverpool Motor vehicle theft</v>
          </cell>
          <cell r="B1114" t="str">
            <v>Liverpool</v>
          </cell>
          <cell r="C1114" t="str">
            <v>Motor vehicle theft</v>
          </cell>
          <cell r="D1114">
            <v>7.5842999999999998</v>
          </cell>
          <cell r="E1114">
            <v>12.0787</v>
          </cell>
          <cell r="F1114">
            <v>8.1461000000000006</v>
          </cell>
          <cell r="G1114">
            <v>8.9887999999999995</v>
          </cell>
          <cell r="H1114">
            <v>9.8315000000000001</v>
          </cell>
          <cell r="I1114">
            <v>7.3033999999999999</v>
          </cell>
          <cell r="J1114">
            <v>9.8315000000000001</v>
          </cell>
          <cell r="K1114">
            <v>8.1461000000000006</v>
          </cell>
          <cell r="L1114">
            <v>6.4607000000000001</v>
          </cell>
          <cell r="M1114">
            <v>6.4607000000000001</v>
          </cell>
          <cell r="N1114">
            <v>5.3371000000000004</v>
          </cell>
          <cell r="O1114">
            <v>9.8315000000000001</v>
          </cell>
        </row>
        <row r="1115">
          <cell r="A1115" t="str">
            <v>Liverpool Steal from motor vehicle</v>
          </cell>
          <cell r="B1115" t="str">
            <v>Liverpool</v>
          </cell>
          <cell r="C1115" t="str">
            <v>Steal from motor vehicle</v>
          </cell>
          <cell r="D1115">
            <v>10.178599999999999</v>
          </cell>
          <cell r="E1115">
            <v>7.1429</v>
          </cell>
          <cell r="F1115">
            <v>8.3928999999999991</v>
          </cell>
          <cell r="G1115">
            <v>9.4642999999999997</v>
          </cell>
          <cell r="H1115">
            <v>7.3213999999999997</v>
          </cell>
          <cell r="I1115">
            <v>12.5</v>
          </cell>
          <cell r="J1115">
            <v>9.6428999999999991</v>
          </cell>
          <cell r="K1115">
            <v>8.9285999999999994</v>
          </cell>
          <cell r="L1115">
            <v>5.7142999999999997</v>
          </cell>
          <cell r="M1115">
            <v>5.8929</v>
          </cell>
          <cell r="N1115">
            <v>8.0357000000000003</v>
          </cell>
          <cell r="O1115">
            <v>6.7857000000000003</v>
          </cell>
        </row>
        <row r="1116">
          <cell r="A1116" t="str">
            <v>Liverpool Steal from dwelling</v>
          </cell>
          <cell r="B1116" t="str">
            <v>Liverpool</v>
          </cell>
          <cell r="C1116" t="str">
            <v>Steal from dwelling</v>
          </cell>
          <cell r="D1116">
            <v>5.4054000000000002</v>
          </cell>
          <cell r="E1116">
            <v>8.1081000000000003</v>
          </cell>
          <cell r="F1116">
            <v>7.5675999999999997</v>
          </cell>
          <cell r="G1116">
            <v>11.3514</v>
          </cell>
          <cell r="H1116">
            <v>10.270300000000001</v>
          </cell>
          <cell r="I1116">
            <v>8.6486000000000001</v>
          </cell>
          <cell r="J1116">
            <v>7.0270000000000001</v>
          </cell>
          <cell r="K1116">
            <v>6.4865000000000004</v>
          </cell>
          <cell r="L1116">
            <v>9.7296999999999993</v>
          </cell>
          <cell r="M1116">
            <v>5.4054000000000002</v>
          </cell>
          <cell r="N1116">
            <v>10.270300000000001</v>
          </cell>
          <cell r="O1116">
            <v>9.7296999999999993</v>
          </cell>
        </row>
        <row r="1117">
          <cell r="A1117" t="str">
            <v>Liverpool Steal from person</v>
          </cell>
          <cell r="B1117" t="str">
            <v>Liverpool</v>
          </cell>
          <cell r="C1117" t="str">
            <v>Steal from person</v>
          </cell>
          <cell r="D1117">
            <v>10.638299999999999</v>
          </cell>
          <cell r="E1117">
            <v>9.0426000000000002</v>
          </cell>
          <cell r="F1117">
            <v>11.170199999999999</v>
          </cell>
          <cell r="G1117">
            <v>6.383</v>
          </cell>
          <cell r="H1117">
            <v>7.4467999999999996</v>
          </cell>
          <cell r="I1117">
            <v>9.0426000000000002</v>
          </cell>
          <cell r="J1117">
            <v>7.4467999999999996</v>
          </cell>
          <cell r="K1117">
            <v>7.4467999999999996</v>
          </cell>
          <cell r="L1117">
            <v>8.5106000000000002</v>
          </cell>
          <cell r="M1117">
            <v>7.9786999999999999</v>
          </cell>
          <cell r="N1117">
            <v>7.9786999999999999</v>
          </cell>
          <cell r="O1117">
            <v>6.9149000000000003</v>
          </cell>
        </row>
        <row r="1118">
          <cell r="A1118" t="str">
            <v>Liverpool Malicious damage to property</v>
          </cell>
          <cell r="B1118" t="str">
            <v>Liverpool</v>
          </cell>
          <cell r="C1118" t="str">
            <v>Malicious damage to property</v>
          </cell>
          <cell r="D1118">
            <v>9.2144999999999992</v>
          </cell>
          <cell r="E1118">
            <v>7.3262999999999998</v>
          </cell>
          <cell r="F1118">
            <v>8.3081999999999994</v>
          </cell>
          <cell r="G1118">
            <v>9.8186999999999998</v>
          </cell>
          <cell r="H1118">
            <v>7.3262999999999998</v>
          </cell>
          <cell r="I1118">
            <v>8.2325999999999997</v>
          </cell>
          <cell r="J1118">
            <v>8.8369</v>
          </cell>
          <cell r="K1118">
            <v>8.5347000000000008</v>
          </cell>
          <cell r="L1118">
            <v>7.7039</v>
          </cell>
          <cell r="M1118">
            <v>9.6677</v>
          </cell>
          <cell r="N1118">
            <v>7.7794999999999996</v>
          </cell>
          <cell r="O1118">
            <v>7.2507999999999999</v>
          </cell>
        </row>
        <row r="1119">
          <cell r="A1119" t="str">
            <v>Liverpool Graffiti</v>
          </cell>
          <cell r="B1119" t="str">
            <v>Liverpool</v>
          </cell>
          <cell r="C1119" t="str">
            <v>Graffiti</v>
          </cell>
          <cell r="D1119">
            <v>7.6923000000000004</v>
          </cell>
          <cell r="E1119">
            <v>3.0769000000000002</v>
          </cell>
          <cell r="F1119">
            <v>6.1538000000000004</v>
          </cell>
          <cell r="G1119">
            <v>13.8462</v>
          </cell>
          <cell r="H1119">
            <v>16.923100000000002</v>
          </cell>
          <cell r="I1119">
            <v>10.7692</v>
          </cell>
          <cell r="J1119">
            <v>10.7692</v>
          </cell>
          <cell r="K1119">
            <v>1.5385</v>
          </cell>
          <cell r="L1119">
            <v>6.1538000000000004</v>
          </cell>
          <cell r="M1119">
            <v>7.6923000000000004</v>
          </cell>
          <cell r="N1119">
            <v>9.2308000000000003</v>
          </cell>
          <cell r="O1119">
            <v>6.1538000000000004</v>
          </cell>
        </row>
        <row r="1120">
          <cell r="A1120" t="str">
            <v>Liverpool Plains Assault - domestic violence related</v>
          </cell>
          <cell r="B1120" t="str">
            <v>Liverpool Plains</v>
          </cell>
          <cell r="C1120" t="str">
            <v>Assault - domestic violence related</v>
          </cell>
          <cell r="D1120">
            <v>13.513500000000001</v>
          </cell>
          <cell r="E1120">
            <v>5.4054000000000002</v>
          </cell>
          <cell r="F1120">
            <v>8.1081000000000003</v>
          </cell>
          <cell r="G1120">
            <v>2.7027000000000001</v>
          </cell>
          <cell r="H1120">
            <v>10.8108</v>
          </cell>
          <cell r="I1120">
            <v>16.216200000000001</v>
          </cell>
          <cell r="J1120">
            <v>8.1081000000000003</v>
          </cell>
          <cell r="K1120">
            <v>0</v>
          </cell>
          <cell r="L1120">
            <v>5.4054000000000002</v>
          </cell>
          <cell r="M1120">
            <v>10.8108</v>
          </cell>
          <cell r="N1120">
            <v>13.513500000000001</v>
          </cell>
          <cell r="O1120">
            <v>5.4054000000000002</v>
          </cell>
        </row>
        <row r="1121">
          <cell r="A1121" t="str">
            <v>Liverpool Plains Assault - non-domestic violence related</v>
          </cell>
          <cell r="B1121" t="str">
            <v>Liverpool Plains</v>
          </cell>
          <cell r="C1121" t="str">
            <v>Assault - non-domestic violence related</v>
          </cell>
          <cell r="D1121">
            <v>12.1951</v>
          </cell>
          <cell r="E1121">
            <v>14.6341</v>
          </cell>
          <cell r="F1121">
            <v>4.8780000000000001</v>
          </cell>
          <cell r="G1121">
            <v>0</v>
          </cell>
          <cell r="H1121">
            <v>2.4390000000000001</v>
          </cell>
          <cell r="I1121">
            <v>2.4390000000000001</v>
          </cell>
          <cell r="J1121">
            <v>4.8780000000000001</v>
          </cell>
          <cell r="K1121">
            <v>12.1951</v>
          </cell>
          <cell r="L1121">
            <v>9.7561</v>
          </cell>
          <cell r="M1121">
            <v>9.7561</v>
          </cell>
          <cell r="N1121">
            <v>19.5122</v>
          </cell>
          <cell r="O1121">
            <v>7.3170999999999999</v>
          </cell>
        </row>
        <row r="1122">
          <cell r="A1122" t="str">
            <v>Liverpool Plains Assault - alcohol related</v>
          </cell>
          <cell r="B1122" t="str">
            <v>Liverpool Plains</v>
          </cell>
          <cell r="C1122" t="str">
            <v>Assault - alcohol related</v>
          </cell>
          <cell r="D1122">
            <v>18.918900000000001</v>
          </cell>
          <cell r="E1122">
            <v>2.7027000000000001</v>
          </cell>
          <cell r="F1122">
            <v>5.4054000000000002</v>
          </cell>
          <cell r="G1122">
            <v>2.7027000000000001</v>
          </cell>
          <cell r="H1122">
            <v>2.7027000000000001</v>
          </cell>
          <cell r="I1122">
            <v>13.513500000000001</v>
          </cell>
          <cell r="J1122">
            <v>8.1081000000000003</v>
          </cell>
          <cell r="K1122">
            <v>2.7027000000000001</v>
          </cell>
          <cell r="L1122">
            <v>10.8108</v>
          </cell>
          <cell r="M1122">
            <v>8.1081000000000003</v>
          </cell>
          <cell r="N1122">
            <v>13.513500000000001</v>
          </cell>
          <cell r="O1122">
            <v>10.8108</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row>
        <row r="1124">
          <cell r="A1124" t="str">
            <v>Liverpool Plains Robbery</v>
          </cell>
          <cell r="B1124" t="str">
            <v>Liverpool Plains</v>
          </cell>
          <cell r="C1124" t="str">
            <v>Robbery</v>
          </cell>
          <cell r="D1124">
            <v>0</v>
          </cell>
          <cell r="E1124">
            <v>0</v>
          </cell>
          <cell r="F1124">
            <v>0</v>
          </cell>
          <cell r="G1124">
            <v>50</v>
          </cell>
          <cell r="H1124">
            <v>0</v>
          </cell>
          <cell r="I1124">
            <v>0</v>
          </cell>
          <cell r="J1124">
            <v>0</v>
          </cell>
          <cell r="K1124">
            <v>0</v>
          </cell>
          <cell r="L1124">
            <v>0</v>
          </cell>
          <cell r="M1124">
            <v>0</v>
          </cell>
          <cell r="N1124">
            <v>50</v>
          </cell>
          <cell r="O1124">
            <v>0</v>
          </cell>
        </row>
        <row r="1125">
          <cell r="A1125" t="str">
            <v>Liverpool Plains Break and enter dwelling</v>
          </cell>
          <cell r="B1125" t="str">
            <v>Liverpool Plains</v>
          </cell>
          <cell r="C1125" t="str">
            <v>Break and enter dwelling</v>
          </cell>
          <cell r="D1125">
            <v>0</v>
          </cell>
          <cell r="E1125">
            <v>28.571400000000001</v>
          </cell>
          <cell r="F1125">
            <v>14.2857</v>
          </cell>
          <cell r="G1125">
            <v>0</v>
          </cell>
          <cell r="H1125">
            <v>0</v>
          </cell>
          <cell r="I1125">
            <v>14.2857</v>
          </cell>
          <cell r="J1125">
            <v>0</v>
          </cell>
          <cell r="K1125">
            <v>28.571400000000001</v>
          </cell>
          <cell r="L1125">
            <v>0</v>
          </cell>
          <cell r="M1125">
            <v>0</v>
          </cell>
          <cell r="N1125">
            <v>14.2857</v>
          </cell>
          <cell r="O1125">
            <v>0</v>
          </cell>
        </row>
        <row r="1126">
          <cell r="A1126" t="str">
            <v>Liverpool Plains Break and enter non-dwelling</v>
          </cell>
          <cell r="B1126" t="str">
            <v>Liverpool Plains</v>
          </cell>
          <cell r="C1126" t="str">
            <v>Break and enter non-dwelling</v>
          </cell>
          <cell r="D1126">
            <v>0</v>
          </cell>
          <cell r="E1126">
            <v>0</v>
          </cell>
          <cell r="F1126">
            <v>0</v>
          </cell>
          <cell r="G1126">
            <v>0</v>
          </cell>
          <cell r="H1126">
            <v>0</v>
          </cell>
          <cell r="I1126">
            <v>0</v>
          </cell>
          <cell r="J1126">
            <v>0</v>
          </cell>
          <cell r="K1126">
            <v>0</v>
          </cell>
          <cell r="L1126">
            <v>0</v>
          </cell>
          <cell r="M1126">
            <v>0</v>
          </cell>
          <cell r="N1126">
            <v>100</v>
          </cell>
          <cell r="O1126">
            <v>0</v>
          </cell>
        </row>
        <row r="1127">
          <cell r="A1127" t="str">
            <v>Liverpool Plains Motor vehicle theft</v>
          </cell>
          <cell r="B1127" t="str">
            <v>Liverpool Plains</v>
          </cell>
          <cell r="C1127" t="str">
            <v>Motor vehicle theft</v>
          </cell>
          <cell r="D1127">
            <v>0</v>
          </cell>
          <cell r="E1127">
            <v>66.666700000000006</v>
          </cell>
          <cell r="F1127">
            <v>0</v>
          </cell>
          <cell r="G1127">
            <v>0</v>
          </cell>
          <cell r="H1127">
            <v>0</v>
          </cell>
          <cell r="I1127">
            <v>0</v>
          </cell>
          <cell r="J1127">
            <v>0</v>
          </cell>
          <cell r="K1127">
            <v>0</v>
          </cell>
          <cell r="L1127">
            <v>0</v>
          </cell>
          <cell r="M1127">
            <v>0</v>
          </cell>
          <cell r="N1127">
            <v>0</v>
          </cell>
          <cell r="O1127">
            <v>33.333300000000001</v>
          </cell>
        </row>
        <row r="1128">
          <cell r="A1128" t="str">
            <v>Liverpool Plains Steal from motor vehicle</v>
          </cell>
          <cell r="B1128" t="str">
            <v>Liverpool Plains</v>
          </cell>
          <cell r="C1128" t="str">
            <v>Steal from motor vehicle</v>
          </cell>
          <cell r="D1128">
            <v>28.571400000000001</v>
          </cell>
          <cell r="E1128">
            <v>14.2857</v>
          </cell>
          <cell r="F1128">
            <v>0</v>
          </cell>
          <cell r="G1128">
            <v>14.2857</v>
          </cell>
          <cell r="H1128">
            <v>0</v>
          </cell>
          <cell r="I1128">
            <v>14.2857</v>
          </cell>
          <cell r="J1128">
            <v>0</v>
          </cell>
          <cell r="K1128">
            <v>14.2857</v>
          </cell>
          <cell r="L1128">
            <v>0</v>
          </cell>
          <cell r="M1128">
            <v>0</v>
          </cell>
          <cell r="N1128">
            <v>0</v>
          </cell>
          <cell r="O1128">
            <v>14.2857</v>
          </cell>
        </row>
        <row r="1129">
          <cell r="A1129" t="str">
            <v>Liverpool Plains Steal from dwelling</v>
          </cell>
          <cell r="B1129" t="str">
            <v>Liverpool Plains</v>
          </cell>
          <cell r="C1129" t="str">
            <v>Steal from dwelling</v>
          </cell>
          <cell r="D1129">
            <v>25</v>
          </cell>
          <cell r="E1129">
            <v>12.5</v>
          </cell>
          <cell r="F1129">
            <v>0</v>
          </cell>
          <cell r="G1129">
            <v>0</v>
          </cell>
          <cell r="H1129">
            <v>0</v>
          </cell>
          <cell r="I1129">
            <v>0</v>
          </cell>
          <cell r="J1129">
            <v>12.5</v>
          </cell>
          <cell r="K1129">
            <v>12.5</v>
          </cell>
          <cell r="L1129">
            <v>12.5</v>
          </cell>
          <cell r="M1129">
            <v>12.5</v>
          </cell>
          <cell r="N1129">
            <v>12.5</v>
          </cell>
          <cell r="O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100</v>
          </cell>
          <cell r="M1130">
            <v>0</v>
          </cell>
          <cell r="N1130">
            <v>0</v>
          </cell>
          <cell r="O1130">
            <v>0</v>
          </cell>
        </row>
        <row r="1131">
          <cell r="A1131" t="str">
            <v>Liverpool Plains Malicious damage to property</v>
          </cell>
          <cell r="B1131" t="str">
            <v>Liverpool Plains</v>
          </cell>
          <cell r="C1131" t="str">
            <v>Malicious damage to property</v>
          </cell>
          <cell r="D1131">
            <v>19.354800000000001</v>
          </cell>
          <cell r="E1131">
            <v>3.2258</v>
          </cell>
          <cell r="F1131">
            <v>9.6774000000000004</v>
          </cell>
          <cell r="G1131">
            <v>0</v>
          </cell>
          <cell r="H1131">
            <v>12.9032</v>
          </cell>
          <cell r="I1131">
            <v>12.9032</v>
          </cell>
          <cell r="J1131">
            <v>0</v>
          </cell>
          <cell r="K1131">
            <v>9.6774000000000004</v>
          </cell>
          <cell r="L1131">
            <v>9.6774000000000004</v>
          </cell>
          <cell r="M1131">
            <v>6.4516</v>
          </cell>
          <cell r="N1131">
            <v>9.6774000000000004</v>
          </cell>
          <cell r="O1131">
            <v>6.4516</v>
          </cell>
        </row>
        <row r="1132">
          <cell r="A1132" t="str">
            <v>Liverpool Plains Graffiti</v>
          </cell>
          <cell r="B1132" t="str">
            <v>Liverpool Plains</v>
          </cell>
          <cell r="C1132" t="str">
            <v>Graffiti</v>
          </cell>
          <cell r="D1132">
            <v>0</v>
          </cell>
          <cell r="E1132">
            <v>0</v>
          </cell>
          <cell r="F1132">
            <v>0</v>
          </cell>
          <cell r="G1132">
            <v>0</v>
          </cell>
          <cell r="H1132">
            <v>100</v>
          </cell>
          <cell r="I1132">
            <v>0</v>
          </cell>
          <cell r="J1132">
            <v>0</v>
          </cell>
          <cell r="K1132">
            <v>0</v>
          </cell>
          <cell r="L1132">
            <v>0</v>
          </cell>
          <cell r="M1132">
            <v>0</v>
          </cell>
          <cell r="N1132">
            <v>0</v>
          </cell>
          <cell r="O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25</v>
          </cell>
          <cell r="N1133">
            <v>50</v>
          </cell>
          <cell r="O1133">
            <v>25</v>
          </cell>
        </row>
        <row r="1134">
          <cell r="A1134" t="str">
            <v>Lockhart Assault - non-domestic violence related</v>
          </cell>
          <cell r="B1134" t="str">
            <v>Lockhart</v>
          </cell>
          <cell r="C1134" t="str">
            <v>Assault - non-domestic violence related</v>
          </cell>
          <cell r="D1134">
            <v>37.5</v>
          </cell>
          <cell r="E1134">
            <v>0</v>
          </cell>
          <cell r="F1134">
            <v>12.5</v>
          </cell>
          <cell r="G1134">
            <v>0</v>
          </cell>
          <cell r="H1134">
            <v>0</v>
          </cell>
          <cell r="I1134">
            <v>0</v>
          </cell>
          <cell r="J1134">
            <v>0</v>
          </cell>
          <cell r="K1134">
            <v>0</v>
          </cell>
          <cell r="L1134">
            <v>0</v>
          </cell>
          <cell r="M1134">
            <v>25</v>
          </cell>
          <cell r="N1134">
            <v>12.5</v>
          </cell>
          <cell r="O1134">
            <v>12.5</v>
          </cell>
        </row>
        <row r="1135">
          <cell r="A1135" t="str">
            <v>Lockhart Assault - alcohol related</v>
          </cell>
          <cell r="B1135" t="str">
            <v>Lockhart</v>
          </cell>
          <cell r="C1135" t="str">
            <v>Assault - alcohol related</v>
          </cell>
          <cell r="D1135">
            <v>30</v>
          </cell>
          <cell r="E1135">
            <v>0</v>
          </cell>
          <cell r="F1135">
            <v>0</v>
          </cell>
          <cell r="G1135">
            <v>0</v>
          </cell>
          <cell r="H1135">
            <v>0</v>
          </cell>
          <cell r="I1135">
            <v>0</v>
          </cell>
          <cell r="J1135">
            <v>0</v>
          </cell>
          <cell r="K1135">
            <v>0</v>
          </cell>
          <cell r="L1135">
            <v>0</v>
          </cell>
          <cell r="M1135">
            <v>30</v>
          </cell>
          <cell r="N1135">
            <v>30</v>
          </cell>
          <cell r="O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row>
        <row r="1138">
          <cell r="A1138" t="str">
            <v>Lockhart Break and enter dwelling</v>
          </cell>
          <cell r="B1138" t="str">
            <v>Lockhart</v>
          </cell>
          <cell r="C1138" t="str">
            <v>Break and enter dwelling</v>
          </cell>
          <cell r="D1138">
            <v>0</v>
          </cell>
          <cell r="E1138">
            <v>0</v>
          </cell>
          <cell r="F1138">
            <v>33.333300000000001</v>
          </cell>
          <cell r="G1138">
            <v>33.333300000000001</v>
          </cell>
          <cell r="H1138">
            <v>0</v>
          </cell>
          <cell r="I1138">
            <v>0</v>
          </cell>
          <cell r="J1138">
            <v>0</v>
          </cell>
          <cell r="K1138">
            <v>0</v>
          </cell>
          <cell r="L1138">
            <v>0</v>
          </cell>
          <cell r="M1138">
            <v>0</v>
          </cell>
          <cell r="N1138">
            <v>33.333300000000001</v>
          </cell>
          <cell r="O1138">
            <v>0</v>
          </cell>
        </row>
        <row r="1139">
          <cell r="A1139" t="str">
            <v>Lockhart Break and enter non-dwelling</v>
          </cell>
          <cell r="B1139" t="str">
            <v>Lockhart</v>
          </cell>
          <cell r="C1139" t="str">
            <v>Break and enter non-dwelling</v>
          </cell>
          <cell r="D1139">
            <v>0</v>
          </cell>
          <cell r="E1139">
            <v>0</v>
          </cell>
          <cell r="F1139">
            <v>0</v>
          </cell>
          <cell r="G1139">
            <v>20</v>
          </cell>
          <cell r="H1139">
            <v>0</v>
          </cell>
          <cell r="I1139">
            <v>20</v>
          </cell>
          <cell r="J1139">
            <v>0</v>
          </cell>
          <cell r="K1139">
            <v>0</v>
          </cell>
          <cell r="L1139">
            <v>20</v>
          </cell>
          <cell r="M1139">
            <v>40</v>
          </cell>
          <cell r="N1139">
            <v>0</v>
          </cell>
          <cell r="O1139">
            <v>0</v>
          </cell>
        </row>
        <row r="1140">
          <cell r="A1140" t="str">
            <v>Lockhart Motor vehicle theft</v>
          </cell>
          <cell r="B1140" t="str">
            <v>Lockhart</v>
          </cell>
          <cell r="C1140" t="str">
            <v>Motor vehicle theft</v>
          </cell>
          <cell r="D1140">
            <v>0</v>
          </cell>
          <cell r="E1140">
            <v>0</v>
          </cell>
          <cell r="F1140">
            <v>0</v>
          </cell>
          <cell r="G1140">
            <v>0</v>
          </cell>
          <cell r="H1140">
            <v>0</v>
          </cell>
          <cell r="I1140">
            <v>50</v>
          </cell>
          <cell r="J1140">
            <v>0</v>
          </cell>
          <cell r="K1140">
            <v>0</v>
          </cell>
          <cell r="L1140">
            <v>0</v>
          </cell>
          <cell r="M1140">
            <v>50</v>
          </cell>
          <cell r="N1140">
            <v>0</v>
          </cell>
          <cell r="O1140">
            <v>0</v>
          </cell>
        </row>
        <row r="1141">
          <cell r="A1141" t="str">
            <v>Lockhart Steal from motor vehicle</v>
          </cell>
          <cell r="B1141" t="str">
            <v>Lockhart</v>
          </cell>
          <cell r="C1141" t="str">
            <v>Steal from motor vehicle</v>
          </cell>
          <cell r="D1141">
            <v>0</v>
          </cell>
          <cell r="E1141">
            <v>0</v>
          </cell>
          <cell r="F1141">
            <v>0</v>
          </cell>
          <cell r="G1141">
            <v>100</v>
          </cell>
          <cell r="H1141">
            <v>0</v>
          </cell>
          <cell r="I1141">
            <v>0</v>
          </cell>
          <cell r="J1141">
            <v>0</v>
          </cell>
          <cell r="K1141">
            <v>0</v>
          </cell>
          <cell r="L1141">
            <v>0</v>
          </cell>
          <cell r="M1141">
            <v>0</v>
          </cell>
          <cell r="N1141">
            <v>0</v>
          </cell>
          <cell r="O1141">
            <v>0</v>
          </cell>
        </row>
        <row r="1142">
          <cell r="A1142" t="str">
            <v>Lockhart Steal from dwelling</v>
          </cell>
          <cell r="B1142" t="str">
            <v>Lockhart</v>
          </cell>
          <cell r="C1142" t="str">
            <v>Steal from dwelling</v>
          </cell>
          <cell r="D1142">
            <v>0</v>
          </cell>
          <cell r="E1142">
            <v>0</v>
          </cell>
          <cell r="F1142">
            <v>0</v>
          </cell>
          <cell r="G1142">
            <v>0</v>
          </cell>
          <cell r="H1142">
            <v>0</v>
          </cell>
          <cell r="I1142">
            <v>50</v>
          </cell>
          <cell r="J1142">
            <v>0</v>
          </cell>
          <cell r="K1142">
            <v>0</v>
          </cell>
          <cell r="L1142">
            <v>0</v>
          </cell>
          <cell r="M1142">
            <v>0</v>
          </cell>
          <cell r="N1142">
            <v>0</v>
          </cell>
          <cell r="O1142">
            <v>50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row>
        <row r="1144">
          <cell r="A1144" t="str">
            <v>Lockhart Malicious damage to property</v>
          </cell>
          <cell r="B1144" t="str">
            <v>Lockhart</v>
          </cell>
          <cell r="C1144" t="str">
            <v>Malicious damage to property</v>
          </cell>
          <cell r="D1144">
            <v>0</v>
          </cell>
          <cell r="E1144">
            <v>26.315799999999999</v>
          </cell>
          <cell r="F1144">
            <v>10.526300000000001</v>
          </cell>
          <cell r="G1144">
            <v>0</v>
          </cell>
          <cell r="H1144">
            <v>5.2632000000000003</v>
          </cell>
          <cell r="I1144">
            <v>0</v>
          </cell>
          <cell r="J1144">
            <v>0</v>
          </cell>
          <cell r="K1144">
            <v>0</v>
          </cell>
          <cell r="L1144">
            <v>10.526300000000001</v>
          </cell>
          <cell r="M1144">
            <v>21.052600000000002</v>
          </cell>
          <cell r="N1144">
            <v>10.526300000000001</v>
          </cell>
          <cell r="O1144">
            <v>15.7895</v>
          </cell>
        </row>
        <row r="1145">
          <cell r="A1145" t="str">
            <v>Lockhart Graffiti</v>
          </cell>
          <cell r="B1145" t="str">
            <v>Lockhart</v>
          </cell>
          <cell r="C1145" t="str">
            <v>Graffiti</v>
          </cell>
          <cell r="D1145">
            <v>0</v>
          </cell>
          <cell r="E1145">
            <v>0</v>
          </cell>
          <cell r="F1145">
            <v>0</v>
          </cell>
          <cell r="G1145">
            <v>0</v>
          </cell>
          <cell r="H1145">
            <v>100</v>
          </cell>
          <cell r="I1145">
            <v>0</v>
          </cell>
          <cell r="J1145">
            <v>0</v>
          </cell>
          <cell r="K1145">
            <v>0</v>
          </cell>
          <cell r="L1145">
            <v>0</v>
          </cell>
          <cell r="M1145">
            <v>0</v>
          </cell>
          <cell r="N1145">
            <v>0</v>
          </cell>
          <cell r="O1145">
            <v>0</v>
          </cell>
        </row>
        <row r="1146">
          <cell r="A1146" t="str">
            <v>Maitland Assault - domestic violence related</v>
          </cell>
          <cell r="B1146" t="str">
            <v>Maitland</v>
          </cell>
          <cell r="C1146" t="str">
            <v>Assault - domestic violence related</v>
          </cell>
          <cell r="D1146">
            <v>7.6627999999999998</v>
          </cell>
          <cell r="E1146">
            <v>9.5785</v>
          </cell>
          <cell r="F1146">
            <v>10.728</v>
          </cell>
          <cell r="G1146">
            <v>5.7470999999999997</v>
          </cell>
          <cell r="H1146">
            <v>9.9617000000000004</v>
          </cell>
          <cell r="I1146">
            <v>7.6627999999999998</v>
          </cell>
          <cell r="J1146">
            <v>9.1953999999999994</v>
          </cell>
          <cell r="K1146">
            <v>7.6627999999999998</v>
          </cell>
          <cell r="L1146">
            <v>12.2605</v>
          </cell>
          <cell r="M1146">
            <v>8.0459999999999994</v>
          </cell>
          <cell r="N1146">
            <v>5.3639999999999999</v>
          </cell>
          <cell r="O1146">
            <v>6.1303000000000001</v>
          </cell>
        </row>
        <row r="1147">
          <cell r="A1147" t="str">
            <v>Maitland Assault - non-domestic violence related</v>
          </cell>
          <cell r="B1147" t="str">
            <v>Maitland</v>
          </cell>
          <cell r="C1147" t="str">
            <v>Assault - non-domestic violence related</v>
          </cell>
          <cell r="D1147">
            <v>6.0301999999999998</v>
          </cell>
          <cell r="E1147">
            <v>6.0301999999999998</v>
          </cell>
          <cell r="F1147">
            <v>10.0503</v>
          </cell>
          <cell r="G1147">
            <v>9.0451999999999995</v>
          </cell>
          <cell r="H1147">
            <v>9.7989999999999995</v>
          </cell>
          <cell r="I1147">
            <v>9.2965</v>
          </cell>
          <cell r="J1147">
            <v>6.7839</v>
          </cell>
          <cell r="K1147">
            <v>8.5427</v>
          </cell>
          <cell r="L1147">
            <v>7.7888999999999999</v>
          </cell>
          <cell r="M1147">
            <v>9.0451999999999995</v>
          </cell>
          <cell r="N1147">
            <v>8.7940000000000005</v>
          </cell>
          <cell r="O1147">
            <v>8.7940000000000005</v>
          </cell>
        </row>
        <row r="1148">
          <cell r="A1148" t="str">
            <v>Maitland Assault - alcohol related</v>
          </cell>
          <cell r="B1148" t="str">
            <v>Maitland</v>
          </cell>
          <cell r="C1148" t="str">
            <v>Assault - alcohol related</v>
          </cell>
          <cell r="D1148">
            <v>5.8064999999999998</v>
          </cell>
          <cell r="E1148">
            <v>7.4194000000000004</v>
          </cell>
          <cell r="F1148">
            <v>11.6129</v>
          </cell>
          <cell r="G1148">
            <v>7.7419000000000002</v>
          </cell>
          <cell r="H1148">
            <v>8.7096999999999998</v>
          </cell>
          <cell r="I1148">
            <v>10</v>
          </cell>
          <cell r="J1148">
            <v>8.3871000000000002</v>
          </cell>
          <cell r="K1148">
            <v>7.4194000000000004</v>
          </cell>
          <cell r="L1148">
            <v>8.7096999999999998</v>
          </cell>
          <cell r="M1148">
            <v>10.967700000000001</v>
          </cell>
          <cell r="N1148">
            <v>5.4839000000000002</v>
          </cell>
          <cell r="O1148">
            <v>7.7419000000000002</v>
          </cell>
        </row>
        <row r="1149">
          <cell r="A1149" t="str">
            <v>Maitland Sexual assault</v>
          </cell>
          <cell r="B1149" t="str">
            <v>Maitland</v>
          </cell>
          <cell r="C1149" t="str">
            <v>Sexual assault</v>
          </cell>
          <cell r="D1149">
            <v>3.0303</v>
          </cell>
          <cell r="E1149">
            <v>15.1515</v>
          </cell>
          <cell r="F1149">
            <v>12.1212</v>
          </cell>
          <cell r="G1149">
            <v>15.1515</v>
          </cell>
          <cell r="H1149">
            <v>9.0908999999999995</v>
          </cell>
          <cell r="I1149">
            <v>6.0606</v>
          </cell>
          <cell r="J1149">
            <v>6.0606</v>
          </cell>
          <cell r="K1149">
            <v>12.1212</v>
          </cell>
          <cell r="L1149">
            <v>9.0908999999999995</v>
          </cell>
          <cell r="M1149">
            <v>3.0303</v>
          </cell>
          <cell r="N1149">
            <v>3.0303</v>
          </cell>
          <cell r="O1149">
            <v>6.0606</v>
          </cell>
        </row>
        <row r="1150">
          <cell r="A1150" t="str">
            <v>Maitland Robbery</v>
          </cell>
          <cell r="B1150" t="str">
            <v>Maitland</v>
          </cell>
          <cell r="C1150" t="str">
            <v>Robbery</v>
          </cell>
          <cell r="D1150">
            <v>5.8823999999999996</v>
          </cell>
          <cell r="E1150">
            <v>11.764699999999999</v>
          </cell>
          <cell r="F1150">
            <v>14.7059</v>
          </cell>
          <cell r="G1150">
            <v>5.8823999999999996</v>
          </cell>
          <cell r="H1150">
            <v>5.8823999999999996</v>
          </cell>
          <cell r="I1150">
            <v>14.7059</v>
          </cell>
          <cell r="J1150">
            <v>5.8823999999999996</v>
          </cell>
          <cell r="K1150">
            <v>11.764699999999999</v>
          </cell>
          <cell r="L1150">
            <v>11.764699999999999</v>
          </cell>
          <cell r="M1150">
            <v>5.8823999999999996</v>
          </cell>
          <cell r="N1150">
            <v>2.9411999999999998</v>
          </cell>
          <cell r="O1150">
            <v>2.9411999999999998</v>
          </cell>
        </row>
        <row r="1151">
          <cell r="A1151" t="str">
            <v>Maitland Break and enter dwelling</v>
          </cell>
          <cell r="B1151" t="str">
            <v>Maitland</v>
          </cell>
          <cell r="C1151" t="str">
            <v>Break and enter dwelling</v>
          </cell>
          <cell r="D1151">
            <v>5.1281999999999996</v>
          </cell>
          <cell r="E1151">
            <v>6.6666999999999996</v>
          </cell>
          <cell r="F1151">
            <v>7.1795</v>
          </cell>
          <cell r="G1151">
            <v>6.6666999999999996</v>
          </cell>
          <cell r="H1151">
            <v>6.6666999999999996</v>
          </cell>
          <cell r="I1151">
            <v>7.1795</v>
          </cell>
          <cell r="J1151">
            <v>5.1281999999999996</v>
          </cell>
          <cell r="K1151">
            <v>8.2050999999999998</v>
          </cell>
          <cell r="L1151">
            <v>4.6154000000000002</v>
          </cell>
          <cell r="M1151">
            <v>9.2308000000000003</v>
          </cell>
          <cell r="N1151">
            <v>21.025600000000001</v>
          </cell>
          <cell r="O1151">
            <v>12.307700000000001</v>
          </cell>
        </row>
        <row r="1152">
          <cell r="A1152" t="str">
            <v>Maitland Break and enter non-dwelling</v>
          </cell>
          <cell r="B1152" t="str">
            <v>Maitland</v>
          </cell>
          <cell r="C1152" t="str">
            <v>Break and enter non-dwelling</v>
          </cell>
          <cell r="D1152">
            <v>8</v>
          </cell>
          <cell r="E1152">
            <v>10.666700000000001</v>
          </cell>
          <cell r="F1152">
            <v>14.666700000000001</v>
          </cell>
          <cell r="G1152">
            <v>6.6666999999999996</v>
          </cell>
          <cell r="H1152">
            <v>5.3333000000000004</v>
          </cell>
          <cell r="I1152">
            <v>6.6666999999999996</v>
          </cell>
          <cell r="J1152">
            <v>4</v>
          </cell>
          <cell r="K1152">
            <v>5.3333000000000004</v>
          </cell>
          <cell r="L1152">
            <v>4</v>
          </cell>
          <cell r="M1152">
            <v>13.333299999999999</v>
          </cell>
          <cell r="N1152">
            <v>12</v>
          </cell>
          <cell r="O1152">
            <v>9.3332999999999995</v>
          </cell>
        </row>
        <row r="1153">
          <cell r="A1153" t="str">
            <v>Maitland Motor vehicle theft</v>
          </cell>
          <cell r="B1153" t="str">
            <v>Maitland</v>
          </cell>
          <cell r="C1153" t="str">
            <v>Motor vehicle theft</v>
          </cell>
          <cell r="D1153">
            <v>10.8911</v>
          </cell>
          <cell r="E1153">
            <v>3.9603999999999999</v>
          </cell>
          <cell r="F1153">
            <v>4.9504999999999999</v>
          </cell>
          <cell r="G1153">
            <v>7.9207999999999998</v>
          </cell>
          <cell r="H1153">
            <v>10.8911</v>
          </cell>
          <cell r="I1153">
            <v>4.9504999999999999</v>
          </cell>
          <cell r="J1153">
            <v>10.8911</v>
          </cell>
          <cell r="K1153">
            <v>6.9306999999999999</v>
          </cell>
          <cell r="L1153">
            <v>10.8911</v>
          </cell>
          <cell r="M1153">
            <v>7.9207999999999998</v>
          </cell>
          <cell r="N1153">
            <v>5.9405999999999999</v>
          </cell>
          <cell r="O1153">
            <v>13.8614</v>
          </cell>
        </row>
        <row r="1154">
          <cell r="A1154" t="str">
            <v>Maitland Steal from motor vehicle</v>
          </cell>
          <cell r="B1154" t="str">
            <v>Maitland</v>
          </cell>
          <cell r="C1154" t="str">
            <v>Steal from motor vehicle</v>
          </cell>
          <cell r="D1154">
            <v>5</v>
          </cell>
          <cell r="E1154">
            <v>11.25</v>
          </cell>
          <cell r="F1154">
            <v>7.5</v>
          </cell>
          <cell r="G1154">
            <v>5.625</v>
          </cell>
          <cell r="H1154">
            <v>5</v>
          </cell>
          <cell r="I1154">
            <v>8.75</v>
          </cell>
          <cell r="J1154">
            <v>12.5</v>
          </cell>
          <cell r="K1154">
            <v>4.375</v>
          </cell>
          <cell r="L1154">
            <v>8.75</v>
          </cell>
          <cell r="M1154">
            <v>10.625</v>
          </cell>
          <cell r="N1154">
            <v>6.875</v>
          </cell>
          <cell r="O1154">
            <v>13.75</v>
          </cell>
        </row>
        <row r="1155">
          <cell r="A1155" t="str">
            <v>Maitland Steal from dwelling</v>
          </cell>
          <cell r="B1155" t="str">
            <v>Maitland</v>
          </cell>
          <cell r="C1155" t="str">
            <v>Steal from dwelling</v>
          </cell>
          <cell r="D1155">
            <v>5.5556000000000001</v>
          </cell>
          <cell r="E1155">
            <v>7.4074</v>
          </cell>
          <cell r="F1155">
            <v>4.6295999999999999</v>
          </cell>
          <cell r="G1155">
            <v>3.7037</v>
          </cell>
          <cell r="H1155">
            <v>8.3332999999999995</v>
          </cell>
          <cell r="I1155">
            <v>8.3332999999999995</v>
          </cell>
          <cell r="J1155">
            <v>5.5556000000000001</v>
          </cell>
          <cell r="K1155">
            <v>10.1852</v>
          </cell>
          <cell r="L1155">
            <v>11.1111</v>
          </cell>
          <cell r="M1155">
            <v>14.8148</v>
          </cell>
          <cell r="N1155">
            <v>7.4074</v>
          </cell>
          <cell r="O1155">
            <v>12.962999999999999</v>
          </cell>
        </row>
        <row r="1156">
          <cell r="A1156" t="str">
            <v>Maitland Steal from person</v>
          </cell>
          <cell r="B1156" t="str">
            <v>Maitland</v>
          </cell>
          <cell r="C1156" t="str">
            <v>Steal from person</v>
          </cell>
          <cell r="D1156">
            <v>7.0175000000000001</v>
          </cell>
          <cell r="E1156">
            <v>8.7719000000000005</v>
          </cell>
          <cell r="F1156">
            <v>10.526300000000001</v>
          </cell>
          <cell r="G1156">
            <v>8.7719000000000005</v>
          </cell>
          <cell r="H1156">
            <v>22.806999999999999</v>
          </cell>
          <cell r="I1156">
            <v>7.0175000000000001</v>
          </cell>
          <cell r="J1156">
            <v>8.7719000000000005</v>
          </cell>
          <cell r="K1156">
            <v>1.7544</v>
          </cell>
          <cell r="L1156">
            <v>3.5087999999999999</v>
          </cell>
          <cell r="M1156">
            <v>3.5087999999999999</v>
          </cell>
          <cell r="N1156">
            <v>8.7719000000000005</v>
          </cell>
          <cell r="O1156">
            <v>8.7719000000000005</v>
          </cell>
        </row>
        <row r="1157">
          <cell r="A1157" t="str">
            <v>Maitland Malicious damage to property</v>
          </cell>
          <cell r="B1157" t="str">
            <v>Maitland</v>
          </cell>
          <cell r="C1157" t="str">
            <v>Malicious damage to property</v>
          </cell>
          <cell r="D1157">
            <v>8.3219999999999992</v>
          </cell>
          <cell r="E1157">
            <v>7.7763</v>
          </cell>
          <cell r="F1157">
            <v>8.5947999999999993</v>
          </cell>
          <cell r="G1157">
            <v>7.0941000000000001</v>
          </cell>
          <cell r="H1157">
            <v>7.9127000000000001</v>
          </cell>
          <cell r="I1157">
            <v>9.6861999999999995</v>
          </cell>
          <cell r="J1157">
            <v>6.4119999999999999</v>
          </cell>
          <cell r="K1157">
            <v>8.0490999999999993</v>
          </cell>
          <cell r="L1157">
            <v>10.504799999999999</v>
          </cell>
          <cell r="M1157">
            <v>10.095499999999999</v>
          </cell>
          <cell r="N1157">
            <v>6.4119999999999999</v>
          </cell>
          <cell r="O1157">
            <v>9.1404999999999994</v>
          </cell>
        </row>
        <row r="1158">
          <cell r="A1158" t="str">
            <v>Maitland Graffiti</v>
          </cell>
          <cell r="B1158" t="str">
            <v>Maitland</v>
          </cell>
          <cell r="C1158" t="str">
            <v>Graffiti</v>
          </cell>
          <cell r="D1158">
            <v>5.1281999999999996</v>
          </cell>
          <cell r="E1158">
            <v>7.6923000000000004</v>
          </cell>
          <cell r="F1158">
            <v>10.256399999999999</v>
          </cell>
          <cell r="G1158">
            <v>2.5640999999999998</v>
          </cell>
          <cell r="H1158">
            <v>10.256399999999999</v>
          </cell>
          <cell r="I1158">
            <v>15.384600000000001</v>
          </cell>
          <cell r="J1158">
            <v>7.6923000000000004</v>
          </cell>
          <cell r="K1158">
            <v>15.384600000000001</v>
          </cell>
          <cell r="L1158">
            <v>5.1281999999999996</v>
          </cell>
          <cell r="M1158">
            <v>7.6923000000000004</v>
          </cell>
          <cell r="N1158">
            <v>5.1281999999999996</v>
          </cell>
          <cell r="O1158">
            <v>7.6923000000000004</v>
          </cell>
        </row>
        <row r="1159">
          <cell r="A1159" t="str">
            <v>Manly Assault - domestic violence related</v>
          </cell>
          <cell r="B1159" t="str">
            <v>Manly</v>
          </cell>
          <cell r="C1159" t="str">
            <v>Assault - domestic violence related</v>
          </cell>
          <cell r="D1159">
            <v>17.142900000000001</v>
          </cell>
          <cell r="E1159">
            <v>7.1429</v>
          </cell>
          <cell r="F1159">
            <v>4.2857000000000003</v>
          </cell>
          <cell r="G1159">
            <v>5.7142999999999997</v>
          </cell>
          <cell r="H1159">
            <v>8.5714000000000006</v>
          </cell>
          <cell r="I1159">
            <v>7.1429</v>
          </cell>
          <cell r="J1159">
            <v>0</v>
          </cell>
          <cell r="K1159">
            <v>4.2857000000000003</v>
          </cell>
          <cell r="L1159">
            <v>7.1429</v>
          </cell>
          <cell r="M1159">
            <v>8.5714000000000006</v>
          </cell>
          <cell r="N1159">
            <v>14.2857</v>
          </cell>
          <cell r="O1159">
            <v>15.7143</v>
          </cell>
        </row>
        <row r="1160">
          <cell r="A1160" t="str">
            <v>Manly Assault - non-domestic violence related</v>
          </cell>
          <cell r="B1160" t="str">
            <v>Manly</v>
          </cell>
          <cell r="C1160" t="str">
            <v>Assault - non-domestic violence related</v>
          </cell>
          <cell r="D1160">
            <v>11.3636</v>
          </cell>
          <cell r="E1160">
            <v>7.9545000000000003</v>
          </cell>
          <cell r="F1160">
            <v>9.4696999999999996</v>
          </cell>
          <cell r="G1160">
            <v>7.9545000000000003</v>
          </cell>
          <cell r="H1160">
            <v>7.9545000000000003</v>
          </cell>
          <cell r="I1160">
            <v>5.3029999999999999</v>
          </cell>
          <cell r="J1160">
            <v>6.8182</v>
          </cell>
          <cell r="K1160">
            <v>6.4394</v>
          </cell>
          <cell r="L1160">
            <v>9.4696999999999996</v>
          </cell>
          <cell r="M1160">
            <v>10.6061</v>
          </cell>
          <cell r="N1160">
            <v>7.1970000000000001</v>
          </cell>
          <cell r="O1160">
            <v>9.4696999999999996</v>
          </cell>
        </row>
        <row r="1161">
          <cell r="A1161" t="str">
            <v>Manly Assault - alcohol related</v>
          </cell>
          <cell r="B1161" t="str">
            <v>Manly</v>
          </cell>
          <cell r="C1161" t="str">
            <v>Assault - alcohol related</v>
          </cell>
          <cell r="D1161">
            <v>12.556100000000001</v>
          </cell>
          <cell r="E1161">
            <v>8.5202000000000009</v>
          </cell>
          <cell r="F1161">
            <v>8.9686000000000003</v>
          </cell>
          <cell r="G1161">
            <v>8.0716999999999999</v>
          </cell>
          <cell r="H1161">
            <v>8.9686000000000003</v>
          </cell>
          <cell r="I1161">
            <v>5.3811999999999998</v>
          </cell>
          <cell r="J1161">
            <v>4.9326999999999996</v>
          </cell>
          <cell r="K1161">
            <v>5.3811999999999998</v>
          </cell>
          <cell r="L1161">
            <v>9.4169999999999998</v>
          </cell>
          <cell r="M1161">
            <v>9.8655000000000008</v>
          </cell>
          <cell r="N1161">
            <v>7.6233000000000004</v>
          </cell>
          <cell r="O1161">
            <v>10.3139</v>
          </cell>
        </row>
        <row r="1162">
          <cell r="A1162" t="str">
            <v>Manly Sexual assault</v>
          </cell>
          <cell r="B1162" t="str">
            <v>Manly</v>
          </cell>
          <cell r="C1162" t="str">
            <v>Sexual assault</v>
          </cell>
          <cell r="D1162">
            <v>22.222200000000001</v>
          </cell>
          <cell r="E1162">
            <v>33.333300000000001</v>
          </cell>
          <cell r="F1162">
            <v>11.1111</v>
          </cell>
          <cell r="G1162">
            <v>22.222200000000001</v>
          </cell>
          <cell r="H1162">
            <v>0</v>
          </cell>
          <cell r="I1162">
            <v>0</v>
          </cell>
          <cell r="J1162">
            <v>0</v>
          </cell>
          <cell r="K1162">
            <v>0</v>
          </cell>
          <cell r="L1162">
            <v>0</v>
          </cell>
          <cell r="M1162">
            <v>11.1111</v>
          </cell>
          <cell r="N1162">
            <v>0</v>
          </cell>
          <cell r="O1162">
            <v>0</v>
          </cell>
        </row>
        <row r="1163">
          <cell r="A1163" t="str">
            <v>Manly Robbery</v>
          </cell>
          <cell r="B1163" t="str">
            <v>Manly</v>
          </cell>
          <cell r="C1163" t="str">
            <v>Robbery</v>
          </cell>
          <cell r="D1163">
            <v>6.6666999999999996</v>
          </cell>
          <cell r="E1163">
            <v>6.6666999999999996</v>
          </cell>
          <cell r="F1163">
            <v>13.333299999999999</v>
          </cell>
          <cell r="G1163">
            <v>6.6666999999999996</v>
          </cell>
          <cell r="H1163">
            <v>13.333299999999999</v>
          </cell>
          <cell r="I1163">
            <v>0</v>
          </cell>
          <cell r="J1163">
            <v>0</v>
          </cell>
          <cell r="K1163">
            <v>6.6666999999999996</v>
          </cell>
          <cell r="L1163">
            <v>0</v>
          </cell>
          <cell r="M1163">
            <v>6.6666999999999996</v>
          </cell>
          <cell r="N1163">
            <v>26.666699999999999</v>
          </cell>
          <cell r="O1163">
            <v>13.333299999999999</v>
          </cell>
        </row>
        <row r="1164">
          <cell r="A1164" t="str">
            <v>Manly Break and enter dwelling</v>
          </cell>
          <cell r="B1164" t="str">
            <v>Manly</v>
          </cell>
          <cell r="C1164" t="str">
            <v>Break and enter dwelling</v>
          </cell>
          <cell r="D1164">
            <v>8.5714000000000006</v>
          </cell>
          <cell r="E1164">
            <v>4.7618999999999998</v>
          </cell>
          <cell r="F1164">
            <v>16.1905</v>
          </cell>
          <cell r="G1164">
            <v>23.8095</v>
          </cell>
          <cell r="H1164">
            <v>4.7618999999999998</v>
          </cell>
          <cell r="I1164">
            <v>6.6666999999999996</v>
          </cell>
          <cell r="J1164">
            <v>6.6666999999999996</v>
          </cell>
          <cell r="K1164">
            <v>3.8094999999999999</v>
          </cell>
          <cell r="L1164">
            <v>1.9048</v>
          </cell>
          <cell r="M1164">
            <v>6.6666999999999996</v>
          </cell>
          <cell r="N1164">
            <v>8.5714000000000006</v>
          </cell>
          <cell r="O1164">
            <v>7.6189999999999998</v>
          </cell>
        </row>
        <row r="1165">
          <cell r="A1165" t="str">
            <v>Manly Break and enter non-dwelling</v>
          </cell>
          <cell r="B1165" t="str">
            <v>Manly</v>
          </cell>
          <cell r="C1165" t="str">
            <v>Break and enter non-dwelling</v>
          </cell>
          <cell r="D1165">
            <v>4.7618999999999998</v>
          </cell>
          <cell r="E1165">
            <v>9.5237999999999996</v>
          </cell>
          <cell r="F1165">
            <v>19.047599999999999</v>
          </cell>
          <cell r="G1165">
            <v>9.5237999999999996</v>
          </cell>
          <cell r="H1165">
            <v>4.7618999999999998</v>
          </cell>
          <cell r="I1165">
            <v>9.5237999999999996</v>
          </cell>
          <cell r="J1165">
            <v>0</v>
          </cell>
          <cell r="K1165">
            <v>14.2857</v>
          </cell>
          <cell r="L1165">
            <v>4.7618999999999998</v>
          </cell>
          <cell r="M1165">
            <v>9.5237999999999996</v>
          </cell>
          <cell r="N1165">
            <v>9.5237999999999996</v>
          </cell>
          <cell r="O1165">
            <v>4.7618999999999998</v>
          </cell>
        </row>
        <row r="1166">
          <cell r="A1166" t="str">
            <v>Manly Motor vehicle theft</v>
          </cell>
          <cell r="B1166" t="str">
            <v>Manly</v>
          </cell>
          <cell r="C1166" t="str">
            <v>Motor vehicle theft</v>
          </cell>
          <cell r="D1166">
            <v>7.4074</v>
          </cell>
          <cell r="E1166">
            <v>3.7037</v>
          </cell>
          <cell r="F1166">
            <v>3.7037</v>
          </cell>
          <cell r="G1166">
            <v>14.8148</v>
          </cell>
          <cell r="H1166">
            <v>25.925899999999999</v>
          </cell>
          <cell r="I1166">
            <v>14.8148</v>
          </cell>
          <cell r="J1166">
            <v>7.4074</v>
          </cell>
          <cell r="K1166">
            <v>0</v>
          </cell>
          <cell r="L1166">
            <v>3.7037</v>
          </cell>
          <cell r="M1166">
            <v>3.7037</v>
          </cell>
          <cell r="N1166">
            <v>7.4074</v>
          </cell>
          <cell r="O1166">
            <v>7.4074</v>
          </cell>
        </row>
        <row r="1167">
          <cell r="A1167" t="str">
            <v>Manly Steal from motor vehicle</v>
          </cell>
          <cell r="B1167" t="str">
            <v>Manly</v>
          </cell>
          <cell r="C1167" t="str">
            <v>Steal from motor vehicle</v>
          </cell>
          <cell r="D1167">
            <v>5.8823999999999996</v>
          </cell>
          <cell r="E1167">
            <v>7.3529</v>
          </cell>
          <cell r="F1167">
            <v>8.8234999999999992</v>
          </cell>
          <cell r="G1167">
            <v>19.117599999999999</v>
          </cell>
          <cell r="H1167">
            <v>7.3529</v>
          </cell>
          <cell r="I1167">
            <v>5.8823999999999996</v>
          </cell>
          <cell r="J1167">
            <v>17.647099999999998</v>
          </cell>
          <cell r="K1167">
            <v>7.3529</v>
          </cell>
          <cell r="L1167">
            <v>2.9411999999999998</v>
          </cell>
          <cell r="M1167">
            <v>2.9411999999999998</v>
          </cell>
          <cell r="N1167">
            <v>8.8234999999999992</v>
          </cell>
          <cell r="O1167">
            <v>5.8823999999999996</v>
          </cell>
        </row>
        <row r="1168">
          <cell r="A1168" t="str">
            <v>Manly Steal from dwelling</v>
          </cell>
          <cell r="B1168" t="str">
            <v>Manly</v>
          </cell>
          <cell r="C1168" t="str">
            <v>Steal from dwelling</v>
          </cell>
          <cell r="D1168">
            <v>10.169499999999999</v>
          </cell>
          <cell r="E1168">
            <v>5.0846999999999998</v>
          </cell>
          <cell r="F1168">
            <v>13.5593</v>
          </cell>
          <cell r="G1168">
            <v>13.5593</v>
          </cell>
          <cell r="H1168">
            <v>10.169499999999999</v>
          </cell>
          <cell r="I1168">
            <v>1.6949000000000001</v>
          </cell>
          <cell r="J1168">
            <v>3.3898000000000001</v>
          </cell>
          <cell r="K1168">
            <v>11.8644</v>
          </cell>
          <cell r="L1168">
            <v>6.7797000000000001</v>
          </cell>
          <cell r="M1168">
            <v>10.169499999999999</v>
          </cell>
          <cell r="N1168">
            <v>6.7797000000000001</v>
          </cell>
          <cell r="O1168">
            <v>6.7797000000000001</v>
          </cell>
        </row>
        <row r="1169">
          <cell r="A1169" t="str">
            <v>Manly Steal from person</v>
          </cell>
          <cell r="B1169" t="str">
            <v>Manly</v>
          </cell>
          <cell r="C1169" t="str">
            <v>Steal from person</v>
          </cell>
          <cell r="D1169">
            <v>9.5237999999999996</v>
          </cell>
          <cell r="E1169">
            <v>9.5237999999999996</v>
          </cell>
          <cell r="F1169">
            <v>16.666699999999999</v>
          </cell>
          <cell r="G1169">
            <v>4.7618999999999998</v>
          </cell>
          <cell r="H1169">
            <v>5.9523999999999999</v>
          </cell>
          <cell r="I1169">
            <v>4.7618999999999998</v>
          </cell>
          <cell r="J1169">
            <v>4.7618999999999998</v>
          </cell>
          <cell r="K1169">
            <v>5.9523999999999999</v>
          </cell>
          <cell r="L1169">
            <v>4.7618999999999998</v>
          </cell>
          <cell r="M1169">
            <v>8.3332999999999995</v>
          </cell>
          <cell r="N1169">
            <v>14.2857</v>
          </cell>
          <cell r="O1169">
            <v>10.7143</v>
          </cell>
        </row>
        <row r="1170">
          <cell r="A1170" t="str">
            <v>Manly Malicious damage to property</v>
          </cell>
          <cell r="B1170" t="str">
            <v>Manly</v>
          </cell>
          <cell r="C1170" t="str">
            <v>Malicious damage to property</v>
          </cell>
          <cell r="D1170">
            <v>13.5021</v>
          </cell>
          <cell r="E1170">
            <v>5.9071999999999996</v>
          </cell>
          <cell r="F1170">
            <v>8.4388000000000005</v>
          </cell>
          <cell r="G1170">
            <v>10.1266</v>
          </cell>
          <cell r="H1170">
            <v>6.7511000000000001</v>
          </cell>
          <cell r="I1170">
            <v>5.4851999999999999</v>
          </cell>
          <cell r="J1170">
            <v>8.8607999999999993</v>
          </cell>
          <cell r="K1170">
            <v>5.0632999999999999</v>
          </cell>
          <cell r="L1170">
            <v>11.814299999999999</v>
          </cell>
          <cell r="M1170">
            <v>6.7511000000000001</v>
          </cell>
          <cell r="N1170">
            <v>7.173</v>
          </cell>
          <cell r="O1170">
            <v>10.1266</v>
          </cell>
        </row>
        <row r="1171">
          <cell r="A1171" t="str">
            <v>Manly Graffiti</v>
          </cell>
          <cell r="B1171" t="str">
            <v>Manly</v>
          </cell>
          <cell r="C1171" t="str">
            <v>Graffiti</v>
          </cell>
          <cell r="D1171">
            <v>8.5714000000000006</v>
          </cell>
          <cell r="E1171">
            <v>5.7142999999999997</v>
          </cell>
          <cell r="F1171">
            <v>2.8571</v>
          </cell>
          <cell r="G1171">
            <v>37.142899999999997</v>
          </cell>
          <cell r="H1171">
            <v>0</v>
          </cell>
          <cell r="I1171">
            <v>2.8571</v>
          </cell>
          <cell r="J1171">
            <v>14.2857</v>
          </cell>
          <cell r="K1171">
            <v>0</v>
          </cell>
          <cell r="L1171">
            <v>17.142900000000001</v>
          </cell>
          <cell r="M1171">
            <v>2.8571</v>
          </cell>
          <cell r="N1171">
            <v>2.8571</v>
          </cell>
          <cell r="O1171">
            <v>5.7142999999999997</v>
          </cell>
        </row>
        <row r="1172">
          <cell r="A1172" t="str">
            <v>Marrickville Assault - domestic violence related</v>
          </cell>
          <cell r="B1172" t="str">
            <v>Marrickville</v>
          </cell>
          <cell r="C1172" t="str">
            <v>Assault - domestic violence related</v>
          </cell>
          <cell r="D1172">
            <v>11.312200000000001</v>
          </cell>
          <cell r="E1172">
            <v>7.6923000000000004</v>
          </cell>
          <cell r="F1172">
            <v>7.6923000000000004</v>
          </cell>
          <cell r="G1172">
            <v>9.9548000000000005</v>
          </cell>
          <cell r="H1172">
            <v>5.4298999999999999</v>
          </cell>
          <cell r="I1172">
            <v>7.2397999999999998</v>
          </cell>
          <cell r="J1172">
            <v>8.5973000000000006</v>
          </cell>
          <cell r="K1172">
            <v>6.7873000000000001</v>
          </cell>
          <cell r="L1172">
            <v>8.5973000000000006</v>
          </cell>
          <cell r="M1172">
            <v>8.5973000000000006</v>
          </cell>
          <cell r="N1172">
            <v>10.8597</v>
          </cell>
          <cell r="O1172">
            <v>7.2397999999999998</v>
          </cell>
        </row>
        <row r="1173">
          <cell r="A1173" t="str">
            <v>Marrickville Assault - non-domestic violence related</v>
          </cell>
          <cell r="B1173" t="str">
            <v>Marrickville</v>
          </cell>
          <cell r="C1173" t="str">
            <v>Assault - non-domestic violence related</v>
          </cell>
          <cell r="D1173">
            <v>7.6726000000000001</v>
          </cell>
          <cell r="E1173">
            <v>10.7417</v>
          </cell>
          <cell r="F1173">
            <v>13.555</v>
          </cell>
          <cell r="G1173">
            <v>10.997400000000001</v>
          </cell>
          <cell r="H1173">
            <v>6.9054000000000002</v>
          </cell>
          <cell r="I1173">
            <v>7.1611000000000002</v>
          </cell>
          <cell r="J1173">
            <v>9.9743999999999993</v>
          </cell>
          <cell r="K1173">
            <v>3.5806</v>
          </cell>
          <cell r="L1173">
            <v>7.6726000000000001</v>
          </cell>
          <cell r="M1173">
            <v>5.1151</v>
          </cell>
          <cell r="N1173">
            <v>6.3939000000000004</v>
          </cell>
          <cell r="O1173">
            <v>10.2302</v>
          </cell>
        </row>
        <row r="1174">
          <cell r="A1174" t="str">
            <v>Marrickville Assault - alcohol related</v>
          </cell>
          <cell r="B1174" t="str">
            <v>Marrickville</v>
          </cell>
          <cell r="C1174" t="str">
            <v>Assault - alcohol related</v>
          </cell>
          <cell r="D1174">
            <v>8.0701999999999998</v>
          </cell>
          <cell r="E1174">
            <v>12.2807</v>
          </cell>
          <cell r="F1174">
            <v>9.4736999999999991</v>
          </cell>
          <cell r="G1174">
            <v>10.526300000000001</v>
          </cell>
          <cell r="H1174">
            <v>5.2632000000000003</v>
          </cell>
          <cell r="I1174">
            <v>9.1227999999999998</v>
          </cell>
          <cell r="J1174">
            <v>9.1227999999999998</v>
          </cell>
          <cell r="K1174">
            <v>4.2104999999999997</v>
          </cell>
          <cell r="L1174">
            <v>6.6666999999999996</v>
          </cell>
          <cell r="M1174">
            <v>7.7192999999999996</v>
          </cell>
          <cell r="N1174">
            <v>11.578900000000001</v>
          </cell>
          <cell r="O1174">
            <v>5.9649000000000001</v>
          </cell>
        </row>
        <row r="1175">
          <cell r="A1175" t="str">
            <v>Marrickville Sexual assault</v>
          </cell>
          <cell r="B1175" t="str">
            <v>Marrickville</v>
          </cell>
          <cell r="C1175" t="str">
            <v>Sexual assault</v>
          </cell>
          <cell r="D1175">
            <v>10.526300000000001</v>
          </cell>
          <cell r="E1175">
            <v>21.052600000000002</v>
          </cell>
          <cell r="F1175">
            <v>15.7895</v>
          </cell>
          <cell r="G1175">
            <v>5.2632000000000003</v>
          </cell>
          <cell r="H1175">
            <v>5.2632000000000003</v>
          </cell>
          <cell r="I1175">
            <v>21.052600000000002</v>
          </cell>
          <cell r="J1175">
            <v>5.2632000000000003</v>
          </cell>
          <cell r="K1175">
            <v>5.2632000000000003</v>
          </cell>
          <cell r="L1175">
            <v>0</v>
          </cell>
          <cell r="M1175">
            <v>5.2632000000000003</v>
          </cell>
          <cell r="N1175">
            <v>5.2632000000000003</v>
          </cell>
          <cell r="O1175">
            <v>0</v>
          </cell>
        </row>
        <row r="1176">
          <cell r="A1176" t="str">
            <v>Marrickville Robbery</v>
          </cell>
          <cell r="B1176" t="str">
            <v>Marrickville</v>
          </cell>
          <cell r="C1176" t="str">
            <v>Robbery</v>
          </cell>
          <cell r="D1176">
            <v>9.3524999999999991</v>
          </cell>
          <cell r="E1176">
            <v>7.9137000000000004</v>
          </cell>
          <cell r="F1176">
            <v>7.9137000000000004</v>
          </cell>
          <cell r="G1176">
            <v>7.9137000000000004</v>
          </cell>
          <cell r="H1176">
            <v>10.791399999999999</v>
          </cell>
          <cell r="I1176">
            <v>7.1942000000000004</v>
          </cell>
          <cell r="J1176">
            <v>5.0359999999999996</v>
          </cell>
          <cell r="K1176">
            <v>8.6331000000000007</v>
          </cell>
          <cell r="L1176">
            <v>8.6331000000000007</v>
          </cell>
          <cell r="M1176">
            <v>6.4748000000000001</v>
          </cell>
          <cell r="N1176">
            <v>13.6691</v>
          </cell>
          <cell r="O1176">
            <v>6.4748000000000001</v>
          </cell>
        </row>
        <row r="1177">
          <cell r="A1177" t="str">
            <v>Marrickville Break and enter dwelling</v>
          </cell>
          <cell r="B1177" t="str">
            <v>Marrickville</v>
          </cell>
          <cell r="C1177" t="str">
            <v>Break and enter dwelling</v>
          </cell>
          <cell r="D1177">
            <v>9.6386000000000003</v>
          </cell>
          <cell r="E1177">
            <v>5.1204999999999998</v>
          </cell>
          <cell r="F1177">
            <v>8.1325000000000003</v>
          </cell>
          <cell r="G1177">
            <v>9.3373000000000008</v>
          </cell>
          <cell r="H1177">
            <v>12.650600000000001</v>
          </cell>
          <cell r="I1177">
            <v>9.0360999999999994</v>
          </cell>
          <cell r="J1177">
            <v>6.0240999999999998</v>
          </cell>
          <cell r="K1177">
            <v>8.4337</v>
          </cell>
          <cell r="L1177">
            <v>6.0240999999999998</v>
          </cell>
          <cell r="M1177">
            <v>8.4337</v>
          </cell>
          <cell r="N1177">
            <v>11.4458</v>
          </cell>
          <cell r="O1177">
            <v>5.7229000000000001</v>
          </cell>
        </row>
        <row r="1178">
          <cell r="A1178" t="str">
            <v>Marrickville Break and enter non-dwelling</v>
          </cell>
          <cell r="B1178" t="str">
            <v>Marrickville</v>
          </cell>
          <cell r="C1178" t="str">
            <v>Break and enter non-dwelling</v>
          </cell>
          <cell r="D1178">
            <v>10</v>
          </cell>
          <cell r="E1178">
            <v>5</v>
          </cell>
          <cell r="F1178">
            <v>10</v>
          </cell>
          <cell r="G1178">
            <v>11.25</v>
          </cell>
          <cell r="H1178">
            <v>7.5</v>
          </cell>
          <cell r="I1178">
            <v>7.5</v>
          </cell>
          <cell r="J1178">
            <v>5</v>
          </cell>
          <cell r="K1178">
            <v>11.25</v>
          </cell>
          <cell r="L1178">
            <v>11.25</v>
          </cell>
          <cell r="M1178">
            <v>6.25</v>
          </cell>
          <cell r="N1178">
            <v>7.5</v>
          </cell>
          <cell r="O1178">
            <v>7.5</v>
          </cell>
        </row>
        <row r="1179">
          <cell r="A1179" t="str">
            <v>Marrickville Motor vehicle theft</v>
          </cell>
          <cell r="B1179" t="str">
            <v>Marrickville</v>
          </cell>
          <cell r="C1179" t="str">
            <v>Motor vehicle theft</v>
          </cell>
          <cell r="D1179">
            <v>11.4504</v>
          </cell>
          <cell r="E1179">
            <v>12.9771</v>
          </cell>
          <cell r="F1179">
            <v>3.0533999999999999</v>
          </cell>
          <cell r="G1179">
            <v>6.1069000000000004</v>
          </cell>
          <cell r="H1179">
            <v>10.686999999999999</v>
          </cell>
          <cell r="I1179">
            <v>7.6336000000000004</v>
          </cell>
          <cell r="J1179">
            <v>9.9237000000000002</v>
          </cell>
          <cell r="K1179">
            <v>13.740500000000001</v>
          </cell>
          <cell r="L1179">
            <v>8.3969000000000005</v>
          </cell>
          <cell r="M1179">
            <v>6.1069000000000004</v>
          </cell>
          <cell r="N1179">
            <v>6.8701999999999996</v>
          </cell>
          <cell r="O1179">
            <v>3.0533999999999999</v>
          </cell>
        </row>
        <row r="1180">
          <cell r="A1180" t="str">
            <v>Marrickville Steal from motor vehicle</v>
          </cell>
          <cell r="B1180" t="str">
            <v>Marrickville</v>
          </cell>
          <cell r="C1180" t="str">
            <v>Steal from motor vehicle</v>
          </cell>
          <cell r="D1180">
            <v>4.4855</v>
          </cell>
          <cell r="E1180">
            <v>4.7492999999999999</v>
          </cell>
          <cell r="F1180">
            <v>7.6516999999999999</v>
          </cell>
          <cell r="G1180">
            <v>8.1793999999999993</v>
          </cell>
          <cell r="H1180">
            <v>8.9710000000000001</v>
          </cell>
          <cell r="I1180">
            <v>10.2902</v>
          </cell>
          <cell r="J1180">
            <v>8.7071000000000005</v>
          </cell>
          <cell r="K1180">
            <v>7.6516999999999999</v>
          </cell>
          <cell r="L1180">
            <v>6.8601999999999999</v>
          </cell>
          <cell r="M1180">
            <v>8.1793999999999993</v>
          </cell>
          <cell r="N1180">
            <v>11.8734</v>
          </cell>
          <cell r="O1180">
            <v>12.4011</v>
          </cell>
        </row>
        <row r="1181">
          <cell r="A1181" t="str">
            <v>Marrickville Steal from dwelling</v>
          </cell>
          <cell r="B1181" t="str">
            <v>Marrickville</v>
          </cell>
          <cell r="C1181" t="str">
            <v>Steal from dwelling</v>
          </cell>
          <cell r="D1181">
            <v>12.1951</v>
          </cell>
          <cell r="E1181">
            <v>6.5041000000000002</v>
          </cell>
          <cell r="F1181">
            <v>8.1301000000000005</v>
          </cell>
          <cell r="G1181">
            <v>8.9430999999999994</v>
          </cell>
          <cell r="H1181">
            <v>11.382099999999999</v>
          </cell>
          <cell r="I1181">
            <v>7.3170999999999999</v>
          </cell>
          <cell r="J1181">
            <v>5.6910999999999996</v>
          </cell>
          <cell r="K1181">
            <v>7.3170999999999999</v>
          </cell>
          <cell r="L1181">
            <v>6.5041000000000002</v>
          </cell>
          <cell r="M1181">
            <v>4.0650000000000004</v>
          </cell>
          <cell r="N1181">
            <v>8.1301000000000005</v>
          </cell>
          <cell r="O1181">
            <v>13.821099999999999</v>
          </cell>
        </row>
        <row r="1182">
          <cell r="A1182" t="str">
            <v>Marrickville Steal from person</v>
          </cell>
          <cell r="B1182" t="str">
            <v>Marrickville</v>
          </cell>
          <cell r="C1182" t="str">
            <v>Steal from person</v>
          </cell>
          <cell r="D1182">
            <v>11.1111</v>
          </cell>
          <cell r="E1182">
            <v>7.4074</v>
          </cell>
          <cell r="F1182">
            <v>11.1111</v>
          </cell>
          <cell r="G1182">
            <v>5.9259000000000004</v>
          </cell>
          <cell r="H1182">
            <v>7.4074</v>
          </cell>
          <cell r="I1182">
            <v>5.9259000000000004</v>
          </cell>
          <cell r="J1182">
            <v>8.1480999999999995</v>
          </cell>
          <cell r="K1182">
            <v>11.851900000000001</v>
          </cell>
          <cell r="L1182">
            <v>6.6666999999999996</v>
          </cell>
          <cell r="M1182">
            <v>9.6295999999999999</v>
          </cell>
          <cell r="N1182">
            <v>8.8888999999999996</v>
          </cell>
          <cell r="O1182">
            <v>5.9259000000000004</v>
          </cell>
        </row>
        <row r="1183">
          <cell r="A1183" t="str">
            <v>Marrickville Malicious damage to property</v>
          </cell>
          <cell r="B1183" t="str">
            <v>Marrickville</v>
          </cell>
          <cell r="C1183" t="str">
            <v>Malicious damage to property</v>
          </cell>
          <cell r="D1183">
            <v>7.4923999999999999</v>
          </cell>
          <cell r="E1183">
            <v>7.6452999999999998</v>
          </cell>
          <cell r="F1183">
            <v>10.091699999999999</v>
          </cell>
          <cell r="G1183">
            <v>9.9388000000000005</v>
          </cell>
          <cell r="H1183">
            <v>8.5626999999999995</v>
          </cell>
          <cell r="I1183">
            <v>8.7156000000000002</v>
          </cell>
          <cell r="J1183">
            <v>9.0213999999999999</v>
          </cell>
          <cell r="K1183">
            <v>6.5749000000000004</v>
          </cell>
          <cell r="L1183">
            <v>6.5749000000000004</v>
          </cell>
          <cell r="M1183">
            <v>7.9511000000000003</v>
          </cell>
          <cell r="N1183">
            <v>9.3271999999999995</v>
          </cell>
          <cell r="O1183">
            <v>8.1039999999999992</v>
          </cell>
        </row>
        <row r="1184">
          <cell r="A1184" t="str">
            <v>Marrickville Graffiti</v>
          </cell>
          <cell r="B1184" t="str">
            <v>Marrickville</v>
          </cell>
          <cell r="C1184" t="str">
            <v>Graffiti</v>
          </cell>
          <cell r="D1184">
            <v>11.3924</v>
          </cell>
          <cell r="E1184">
            <v>6.3291000000000004</v>
          </cell>
          <cell r="F1184">
            <v>11.3924</v>
          </cell>
          <cell r="G1184">
            <v>12.658200000000001</v>
          </cell>
          <cell r="H1184">
            <v>6.3291000000000004</v>
          </cell>
          <cell r="I1184">
            <v>12.658200000000001</v>
          </cell>
          <cell r="J1184">
            <v>10.1266</v>
          </cell>
          <cell r="K1184">
            <v>7.5949</v>
          </cell>
          <cell r="L1184">
            <v>1.2658</v>
          </cell>
          <cell r="M1184">
            <v>5.0632999999999999</v>
          </cell>
          <cell r="N1184">
            <v>8.8607999999999993</v>
          </cell>
          <cell r="O1184">
            <v>6.3291000000000004</v>
          </cell>
        </row>
        <row r="1185">
          <cell r="A1185" t="str">
            <v>Mid-Western Regional Assault - domestic violence related</v>
          </cell>
          <cell r="B1185" t="str">
            <v>Mid-Western Regional</v>
          </cell>
          <cell r="C1185" t="str">
            <v>Assault - domestic violence related</v>
          </cell>
          <cell r="D1185">
            <v>8.4337</v>
          </cell>
          <cell r="E1185">
            <v>10.843400000000001</v>
          </cell>
          <cell r="F1185">
            <v>9.6386000000000003</v>
          </cell>
          <cell r="G1185">
            <v>10.843400000000001</v>
          </cell>
          <cell r="H1185">
            <v>8.4337</v>
          </cell>
          <cell r="I1185">
            <v>4.8193000000000001</v>
          </cell>
          <cell r="J1185">
            <v>9.6386000000000003</v>
          </cell>
          <cell r="K1185">
            <v>7.2289000000000003</v>
          </cell>
          <cell r="L1185">
            <v>6.0240999999999998</v>
          </cell>
          <cell r="M1185">
            <v>3.6145</v>
          </cell>
          <cell r="N1185">
            <v>4.8193000000000001</v>
          </cell>
          <cell r="O1185">
            <v>15.662699999999999</v>
          </cell>
        </row>
        <row r="1186">
          <cell r="A1186" t="str">
            <v>Mid-Western Regional Assault - non-domestic violence related</v>
          </cell>
          <cell r="B1186" t="str">
            <v>Mid-Western Regional</v>
          </cell>
          <cell r="C1186" t="str">
            <v>Assault - non-domestic violence related</v>
          </cell>
          <cell r="D1186">
            <v>7.0968</v>
          </cell>
          <cell r="E1186">
            <v>7.0968</v>
          </cell>
          <cell r="F1186">
            <v>12.258100000000001</v>
          </cell>
          <cell r="G1186">
            <v>6.4516</v>
          </cell>
          <cell r="H1186">
            <v>6.4516</v>
          </cell>
          <cell r="I1186">
            <v>6.4516</v>
          </cell>
          <cell r="J1186">
            <v>7.7419000000000002</v>
          </cell>
          <cell r="K1186">
            <v>5.8064999999999998</v>
          </cell>
          <cell r="L1186">
            <v>6.4516</v>
          </cell>
          <cell r="M1186">
            <v>10.967700000000001</v>
          </cell>
          <cell r="N1186">
            <v>12.9032</v>
          </cell>
          <cell r="O1186">
            <v>10.3226</v>
          </cell>
        </row>
        <row r="1187">
          <cell r="A1187" t="str">
            <v>Mid-Western Regional Assault - alcohol related</v>
          </cell>
          <cell r="B1187" t="str">
            <v>Mid-Western Regional</v>
          </cell>
          <cell r="C1187" t="str">
            <v>Assault - alcohol related</v>
          </cell>
          <cell r="D1187">
            <v>8.9551999999999996</v>
          </cell>
          <cell r="E1187">
            <v>9.7014999999999993</v>
          </cell>
          <cell r="F1187">
            <v>12.6866</v>
          </cell>
          <cell r="G1187">
            <v>7.4626999999999999</v>
          </cell>
          <cell r="H1187">
            <v>7.4626999999999999</v>
          </cell>
          <cell r="I1187">
            <v>5.9701000000000004</v>
          </cell>
          <cell r="J1187">
            <v>7.4626999999999999</v>
          </cell>
          <cell r="K1187">
            <v>3.7313000000000001</v>
          </cell>
          <cell r="L1187">
            <v>6.7164000000000001</v>
          </cell>
          <cell r="M1187">
            <v>8.9551999999999996</v>
          </cell>
          <cell r="N1187">
            <v>5.9701000000000004</v>
          </cell>
          <cell r="O1187">
            <v>14.9254</v>
          </cell>
        </row>
        <row r="1188">
          <cell r="A1188" t="str">
            <v>Mid-Western Regional Sexual assault</v>
          </cell>
          <cell r="B1188" t="str">
            <v>Mid-Western Regional</v>
          </cell>
          <cell r="C1188" t="str">
            <v>Sexual assault</v>
          </cell>
          <cell r="D1188">
            <v>11.1111</v>
          </cell>
          <cell r="E1188">
            <v>11.1111</v>
          </cell>
          <cell r="F1188">
            <v>0</v>
          </cell>
          <cell r="G1188">
            <v>11.1111</v>
          </cell>
          <cell r="H1188">
            <v>0</v>
          </cell>
          <cell r="I1188">
            <v>11.1111</v>
          </cell>
          <cell r="J1188">
            <v>11.1111</v>
          </cell>
          <cell r="K1188">
            <v>11.1111</v>
          </cell>
          <cell r="L1188">
            <v>0</v>
          </cell>
          <cell r="M1188">
            <v>22.222200000000001</v>
          </cell>
          <cell r="N1188">
            <v>11.1111</v>
          </cell>
          <cell r="O1188">
            <v>0</v>
          </cell>
        </row>
        <row r="1189">
          <cell r="A1189" t="str">
            <v>Mid-Western Regional Robbery</v>
          </cell>
          <cell r="B1189" t="str">
            <v>Mid-Western Regional</v>
          </cell>
          <cell r="C1189" t="str">
            <v>Robbery</v>
          </cell>
          <cell r="D1189">
            <v>0</v>
          </cell>
          <cell r="E1189">
            <v>0</v>
          </cell>
          <cell r="F1189">
            <v>25</v>
          </cell>
          <cell r="G1189">
            <v>0</v>
          </cell>
          <cell r="H1189">
            <v>0</v>
          </cell>
          <cell r="I1189">
            <v>0</v>
          </cell>
          <cell r="J1189">
            <v>25</v>
          </cell>
          <cell r="K1189">
            <v>0</v>
          </cell>
          <cell r="L1189">
            <v>0</v>
          </cell>
          <cell r="M1189">
            <v>25</v>
          </cell>
          <cell r="N1189">
            <v>0</v>
          </cell>
          <cell r="O1189">
            <v>25</v>
          </cell>
        </row>
        <row r="1190">
          <cell r="A1190" t="str">
            <v>Mid-Western Regional Break and enter dwelling</v>
          </cell>
          <cell r="B1190" t="str">
            <v>Mid-Western Regional</v>
          </cell>
          <cell r="C1190" t="str">
            <v>Break and enter dwelling</v>
          </cell>
          <cell r="D1190">
            <v>4.3478000000000003</v>
          </cell>
          <cell r="E1190">
            <v>8.6957000000000004</v>
          </cell>
          <cell r="F1190">
            <v>0</v>
          </cell>
          <cell r="G1190">
            <v>4.3478000000000003</v>
          </cell>
          <cell r="H1190">
            <v>15.2174</v>
          </cell>
          <cell r="I1190">
            <v>6.5217000000000001</v>
          </cell>
          <cell r="J1190">
            <v>8.6957000000000004</v>
          </cell>
          <cell r="K1190">
            <v>6.5217000000000001</v>
          </cell>
          <cell r="L1190">
            <v>21.739100000000001</v>
          </cell>
          <cell r="M1190">
            <v>10.8696</v>
          </cell>
          <cell r="N1190">
            <v>6.5217000000000001</v>
          </cell>
          <cell r="O1190">
            <v>6.5217000000000001</v>
          </cell>
        </row>
        <row r="1191">
          <cell r="A1191" t="str">
            <v>Mid-Western Regional Break and enter non-dwelling</v>
          </cell>
          <cell r="B1191" t="str">
            <v>Mid-Western Regional</v>
          </cell>
          <cell r="C1191" t="str">
            <v>Break and enter non-dwelling</v>
          </cell>
          <cell r="D1191">
            <v>2.4390000000000001</v>
          </cell>
          <cell r="E1191">
            <v>7.3170999999999999</v>
          </cell>
          <cell r="F1191">
            <v>9.7561</v>
          </cell>
          <cell r="G1191">
            <v>4.8780000000000001</v>
          </cell>
          <cell r="H1191">
            <v>9.7561</v>
          </cell>
          <cell r="I1191">
            <v>4.8780000000000001</v>
          </cell>
          <cell r="J1191">
            <v>9.7561</v>
          </cell>
          <cell r="K1191">
            <v>17.0732</v>
          </cell>
          <cell r="L1191">
            <v>7.3170999999999999</v>
          </cell>
          <cell r="M1191">
            <v>14.6341</v>
          </cell>
          <cell r="N1191">
            <v>7.3170999999999999</v>
          </cell>
          <cell r="O1191">
            <v>4.8780000000000001</v>
          </cell>
        </row>
        <row r="1192">
          <cell r="A1192" t="str">
            <v>Mid-Western Regional Motor vehicle theft</v>
          </cell>
          <cell r="B1192" t="str">
            <v>Mid-Western Regional</v>
          </cell>
          <cell r="C1192" t="str">
            <v>Motor vehicle theft</v>
          </cell>
          <cell r="D1192">
            <v>16.129000000000001</v>
          </cell>
          <cell r="E1192">
            <v>3.2258</v>
          </cell>
          <cell r="F1192">
            <v>12.9032</v>
          </cell>
          <cell r="G1192">
            <v>12.9032</v>
          </cell>
          <cell r="H1192">
            <v>3.2258</v>
          </cell>
          <cell r="I1192">
            <v>3.2258</v>
          </cell>
          <cell r="J1192">
            <v>9.6774000000000004</v>
          </cell>
          <cell r="K1192">
            <v>9.6774000000000004</v>
          </cell>
          <cell r="L1192">
            <v>12.9032</v>
          </cell>
          <cell r="M1192">
            <v>6.4516</v>
          </cell>
          <cell r="N1192">
            <v>0</v>
          </cell>
          <cell r="O1192">
            <v>9.6774000000000004</v>
          </cell>
        </row>
        <row r="1193">
          <cell r="A1193" t="str">
            <v>Mid-Western Regional Steal from motor vehicle</v>
          </cell>
          <cell r="B1193" t="str">
            <v>Mid-Western Regional</v>
          </cell>
          <cell r="C1193" t="str">
            <v>Steal from motor vehicle</v>
          </cell>
          <cell r="D1193">
            <v>14.2857</v>
          </cell>
          <cell r="E1193">
            <v>10.7143</v>
          </cell>
          <cell r="F1193">
            <v>3.5714000000000001</v>
          </cell>
          <cell r="G1193">
            <v>7.1429</v>
          </cell>
          <cell r="H1193">
            <v>7.1429</v>
          </cell>
          <cell r="I1193">
            <v>10.7143</v>
          </cell>
          <cell r="J1193">
            <v>14.2857</v>
          </cell>
          <cell r="K1193">
            <v>0</v>
          </cell>
          <cell r="L1193">
            <v>7.1429</v>
          </cell>
          <cell r="M1193">
            <v>10.7143</v>
          </cell>
          <cell r="N1193">
            <v>10.7143</v>
          </cell>
          <cell r="O1193">
            <v>3.5714000000000001</v>
          </cell>
        </row>
        <row r="1194">
          <cell r="A1194" t="str">
            <v>Mid-Western Regional Steal from dwelling</v>
          </cell>
          <cell r="B1194" t="str">
            <v>Mid-Western Regional</v>
          </cell>
          <cell r="C1194" t="str">
            <v>Steal from dwelling</v>
          </cell>
          <cell r="D1194">
            <v>19.047599999999999</v>
          </cell>
          <cell r="E1194">
            <v>11.9048</v>
          </cell>
          <cell r="F1194">
            <v>9.5237999999999996</v>
          </cell>
          <cell r="G1194">
            <v>7.1429</v>
          </cell>
          <cell r="H1194">
            <v>11.9048</v>
          </cell>
          <cell r="I1194">
            <v>2.3809999999999998</v>
          </cell>
          <cell r="J1194">
            <v>4.7618999999999998</v>
          </cell>
          <cell r="K1194">
            <v>4.7618999999999998</v>
          </cell>
          <cell r="L1194">
            <v>2.3809999999999998</v>
          </cell>
          <cell r="M1194">
            <v>4.7618999999999998</v>
          </cell>
          <cell r="N1194">
            <v>7.1429</v>
          </cell>
          <cell r="O1194">
            <v>14.2857</v>
          </cell>
        </row>
        <row r="1195">
          <cell r="A1195" t="str">
            <v>Mid-Western Regional Steal from person</v>
          </cell>
          <cell r="B1195" t="str">
            <v>Mid-Western Regional</v>
          </cell>
          <cell r="C1195" t="str">
            <v>Steal from person</v>
          </cell>
          <cell r="D1195">
            <v>0</v>
          </cell>
          <cell r="E1195">
            <v>0</v>
          </cell>
          <cell r="F1195">
            <v>33.333300000000001</v>
          </cell>
          <cell r="G1195">
            <v>16.666699999999999</v>
          </cell>
          <cell r="H1195">
            <v>16.666699999999999</v>
          </cell>
          <cell r="I1195">
            <v>0</v>
          </cell>
          <cell r="J1195">
            <v>0</v>
          </cell>
          <cell r="K1195">
            <v>0</v>
          </cell>
          <cell r="L1195">
            <v>0</v>
          </cell>
          <cell r="M1195">
            <v>0</v>
          </cell>
          <cell r="N1195">
            <v>16.666699999999999</v>
          </cell>
          <cell r="O1195">
            <v>16.666699999999999</v>
          </cell>
        </row>
        <row r="1196">
          <cell r="A1196" t="str">
            <v>Mid-Western Regional Malicious damage to property</v>
          </cell>
          <cell r="B1196" t="str">
            <v>Mid-Western Regional</v>
          </cell>
          <cell r="C1196" t="str">
            <v>Malicious damage to property</v>
          </cell>
          <cell r="D1196">
            <v>10.8527</v>
          </cell>
          <cell r="E1196">
            <v>9.3023000000000007</v>
          </cell>
          <cell r="F1196">
            <v>8.1395</v>
          </cell>
          <cell r="G1196">
            <v>7.3643000000000001</v>
          </cell>
          <cell r="H1196">
            <v>8.1395</v>
          </cell>
          <cell r="I1196">
            <v>6.5891000000000002</v>
          </cell>
          <cell r="J1196">
            <v>6.5891000000000002</v>
          </cell>
          <cell r="K1196">
            <v>7.3643000000000001</v>
          </cell>
          <cell r="L1196">
            <v>9.3023000000000007</v>
          </cell>
          <cell r="M1196">
            <v>9.6898999999999997</v>
          </cell>
          <cell r="N1196">
            <v>6.9767000000000001</v>
          </cell>
          <cell r="O1196">
            <v>9.6898999999999997</v>
          </cell>
        </row>
        <row r="1197">
          <cell r="A1197" t="str">
            <v>Mid-Western Regional Graffiti</v>
          </cell>
          <cell r="B1197" t="str">
            <v>Mid-Western Regional</v>
          </cell>
          <cell r="C1197" t="str">
            <v>Graffiti</v>
          </cell>
          <cell r="D1197">
            <v>0</v>
          </cell>
          <cell r="E1197">
            <v>22.222200000000001</v>
          </cell>
          <cell r="F1197">
            <v>0</v>
          </cell>
          <cell r="G1197">
            <v>0</v>
          </cell>
          <cell r="H1197">
            <v>0</v>
          </cell>
          <cell r="I1197">
            <v>0</v>
          </cell>
          <cell r="J1197">
            <v>33.333300000000001</v>
          </cell>
          <cell r="K1197">
            <v>11.1111</v>
          </cell>
          <cell r="L1197">
            <v>11.1111</v>
          </cell>
          <cell r="M1197">
            <v>22.222200000000001</v>
          </cell>
          <cell r="N1197">
            <v>0</v>
          </cell>
          <cell r="O1197">
            <v>0</v>
          </cell>
        </row>
        <row r="1198">
          <cell r="A1198" t="str">
            <v>Moree Plains Assault - domestic violence related</v>
          </cell>
          <cell r="B1198" t="str">
            <v>Moree Plains</v>
          </cell>
          <cell r="C1198" t="str">
            <v>Assault - domestic violence related</v>
          </cell>
          <cell r="D1198">
            <v>14.351900000000001</v>
          </cell>
          <cell r="E1198">
            <v>15.7407</v>
          </cell>
          <cell r="F1198">
            <v>10.648099999999999</v>
          </cell>
          <cell r="G1198">
            <v>6.4814999999999996</v>
          </cell>
          <cell r="H1198">
            <v>3.7037</v>
          </cell>
          <cell r="I1198">
            <v>8.3332999999999995</v>
          </cell>
          <cell r="J1198">
            <v>6.9443999999999999</v>
          </cell>
          <cell r="K1198">
            <v>6.4814999999999996</v>
          </cell>
          <cell r="L1198">
            <v>8.7963000000000005</v>
          </cell>
          <cell r="M1198">
            <v>5.0926</v>
          </cell>
          <cell r="N1198">
            <v>7.8704000000000001</v>
          </cell>
          <cell r="O1198">
            <v>5.5556000000000001</v>
          </cell>
        </row>
        <row r="1199">
          <cell r="A1199" t="str">
            <v>Moree Plains Assault - non-domestic violence related</v>
          </cell>
          <cell r="B1199" t="str">
            <v>Moree Plains</v>
          </cell>
          <cell r="C1199" t="str">
            <v>Assault - non-domestic violence related</v>
          </cell>
          <cell r="D1199">
            <v>8.8710000000000004</v>
          </cell>
          <cell r="E1199">
            <v>9.6774000000000004</v>
          </cell>
          <cell r="F1199">
            <v>6.8548</v>
          </cell>
          <cell r="G1199">
            <v>9.2742000000000004</v>
          </cell>
          <cell r="H1199">
            <v>10.4839</v>
          </cell>
          <cell r="I1199">
            <v>10.0806</v>
          </cell>
          <cell r="J1199">
            <v>9.2742000000000004</v>
          </cell>
          <cell r="K1199">
            <v>8.0645000000000007</v>
          </cell>
          <cell r="L1199">
            <v>5.6452</v>
          </cell>
          <cell r="M1199">
            <v>6.8548</v>
          </cell>
          <cell r="N1199">
            <v>8.8710000000000004</v>
          </cell>
          <cell r="O1199">
            <v>6.0484</v>
          </cell>
        </row>
        <row r="1200">
          <cell r="A1200" t="str">
            <v>Moree Plains Assault - alcohol related</v>
          </cell>
          <cell r="B1200" t="str">
            <v>Moree Plains</v>
          </cell>
          <cell r="C1200" t="str">
            <v>Assault - alcohol related</v>
          </cell>
          <cell r="D1200">
            <v>11.2727</v>
          </cell>
          <cell r="E1200">
            <v>13.454499999999999</v>
          </cell>
          <cell r="F1200">
            <v>10.181800000000001</v>
          </cell>
          <cell r="G1200">
            <v>7.6364000000000001</v>
          </cell>
          <cell r="H1200">
            <v>5.4545000000000003</v>
          </cell>
          <cell r="I1200">
            <v>10.9091</v>
          </cell>
          <cell r="J1200">
            <v>8.3635999999999999</v>
          </cell>
          <cell r="K1200">
            <v>7.6364000000000001</v>
          </cell>
          <cell r="L1200">
            <v>6.9090999999999996</v>
          </cell>
          <cell r="M1200">
            <v>6.1818</v>
          </cell>
          <cell r="N1200">
            <v>6.9090999999999996</v>
          </cell>
          <cell r="O1200">
            <v>5.0909000000000004</v>
          </cell>
        </row>
        <row r="1201">
          <cell r="A1201" t="str">
            <v>Moree Plains Sexual assault</v>
          </cell>
          <cell r="B1201" t="str">
            <v>Moree Plains</v>
          </cell>
          <cell r="C1201" t="str">
            <v>Sexual assault</v>
          </cell>
          <cell r="D1201">
            <v>0</v>
          </cell>
          <cell r="E1201">
            <v>15.384600000000001</v>
          </cell>
          <cell r="F1201">
            <v>23.076899999999998</v>
          </cell>
          <cell r="G1201">
            <v>7.6923000000000004</v>
          </cell>
          <cell r="H1201">
            <v>7.6923000000000004</v>
          </cell>
          <cell r="I1201">
            <v>7.6923000000000004</v>
          </cell>
          <cell r="J1201">
            <v>15.384600000000001</v>
          </cell>
          <cell r="K1201">
            <v>7.6923000000000004</v>
          </cell>
          <cell r="L1201">
            <v>0</v>
          </cell>
          <cell r="M1201">
            <v>0</v>
          </cell>
          <cell r="N1201">
            <v>7.6923000000000004</v>
          </cell>
          <cell r="O1201">
            <v>7.6923000000000004</v>
          </cell>
        </row>
        <row r="1202">
          <cell r="A1202" t="str">
            <v>Moree Plains Robbery</v>
          </cell>
          <cell r="B1202" t="str">
            <v>Moree Plains</v>
          </cell>
          <cell r="C1202" t="str">
            <v>Robbery</v>
          </cell>
          <cell r="D1202">
            <v>25</v>
          </cell>
          <cell r="E1202">
            <v>0</v>
          </cell>
          <cell r="F1202">
            <v>16.666699999999999</v>
          </cell>
          <cell r="G1202">
            <v>0</v>
          </cell>
          <cell r="H1202">
            <v>0</v>
          </cell>
          <cell r="I1202">
            <v>16.666699999999999</v>
          </cell>
          <cell r="J1202">
            <v>0</v>
          </cell>
          <cell r="K1202">
            <v>0</v>
          </cell>
          <cell r="L1202">
            <v>16.666699999999999</v>
          </cell>
          <cell r="M1202">
            <v>8.3332999999999995</v>
          </cell>
          <cell r="N1202">
            <v>0</v>
          </cell>
          <cell r="O1202">
            <v>16.666699999999999</v>
          </cell>
        </row>
        <row r="1203">
          <cell r="A1203" t="str">
            <v>Moree Plains Break and enter dwelling</v>
          </cell>
          <cell r="B1203" t="str">
            <v>Moree Plains</v>
          </cell>
          <cell r="C1203" t="str">
            <v>Break and enter dwelling</v>
          </cell>
          <cell r="D1203">
            <v>6.7114000000000003</v>
          </cell>
          <cell r="E1203">
            <v>5.3691000000000004</v>
          </cell>
          <cell r="F1203">
            <v>9.3960000000000008</v>
          </cell>
          <cell r="G1203">
            <v>17.4497</v>
          </cell>
          <cell r="H1203">
            <v>7.3826000000000001</v>
          </cell>
          <cell r="I1203">
            <v>4.0267999999999997</v>
          </cell>
          <cell r="J1203">
            <v>6.7114000000000003</v>
          </cell>
          <cell r="K1203">
            <v>6.7114000000000003</v>
          </cell>
          <cell r="L1203">
            <v>8.7248000000000001</v>
          </cell>
          <cell r="M1203">
            <v>6.0403000000000002</v>
          </cell>
          <cell r="N1203">
            <v>7.3826000000000001</v>
          </cell>
          <cell r="O1203">
            <v>14.093999999999999</v>
          </cell>
        </row>
        <row r="1204">
          <cell r="A1204" t="str">
            <v>Moree Plains Break and enter non-dwelling</v>
          </cell>
          <cell r="B1204" t="str">
            <v>Moree Plains</v>
          </cell>
          <cell r="C1204" t="str">
            <v>Break and enter non-dwelling</v>
          </cell>
          <cell r="D1204">
            <v>10.526300000000001</v>
          </cell>
          <cell r="E1204">
            <v>3.1579000000000002</v>
          </cell>
          <cell r="F1204">
            <v>8.4210999999999991</v>
          </cell>
          <cell r="G1204">
            <v>8.4210999999999991</v>
          </cell>
          <cell r="H1204">
            <v>6.3158000000000003</v>
          </cell>
          <cell r="I1204">
            <v>10.526300000000001</v>
          </cell>
          <cell r="J1204">
            <v>1.0526</v>
          </cell>
          <cell r="K1204">
            <v>7.3684000000000003</v>
          </cell>
          <cell r="L1204">
            <v>14.736800000000001</v>
          </cell>
          <cell r="M1204">
            <v>16.842099999999999</v>
          </cell>
          <cell r="N1204">
            <v>4.2104999999999997</v>
          </cell>
          <cell r="O1204">
            <v>8.4210999999999991</v>
          </cell>
        </row>
        <row r="1205">
          <cell r="A1205" t="str">
            <v>Moree Plains Motor vehicle theft</v>
          </cell>
          <cell r="B1205" t="str">
            <v>Moree Plains</v>
          </cell>
          <cell r="C1205" t="str">
            <v>Motor vehicle theft</v>
          </cell>
          <cell r="D1205">
            <v>6.8182</v>
          </cell>
          <cell r="E1205">
            <v>2.2726999999999999</v>
          </cell>
          <cell r="F1205">
            <v>4.5454999999999997</v>
          </cell>
          <cell r="G1205">
            <v>9.0908999999999995</v>
          </cell>
          <cell r="H1205">
            <v>6.8182</v>
          </cell>
          <cell r="I1205">
            <v>11.3636</v>
          </cell>
          <cell r="J1205">
            <v>9.0908999999999995</v>
          </cell>
          <cell r="K1205">
            <v>2.2726999999999999</v>
          </cell>
          <cell r="L1205">
            <v>11.3636</v>
          </cell>
          <cell r="M1205">
            <v>0</v>
          </cell>
          <cell r="N1205">
            <v>11.3636</v>
          </cell>
          <cell r="O1205">
            <v>25</v>
          </cell>
        </row>
        <row r="1206">
          <cell r="A1206" t="str">
            <v>Moree Plains Steal from motor vehicle</v>
          </cell>
          <cell r="B1206" t="str">
            <v>Moree Plains</v>
          </cell>
          <cell r="C1206" t="str">
            <v>Steal from motor vehicle</v>
          </cell>
          <cell r="D1206">
            <v>3.7974999999999999</v>
          </cell>
          <cell r="E1206">
            <v>6.3291000000000004</v>
          </cell>
          <cell r="F1206">
            <v>2.5316000000000001</v>
          </cell>
          <cell r="G1206">
            <v>12.658200000000001</v>
          </cell>
          <cell r="H1206">
            <v>6.3291000000000004</v>
          </cell>
          <cell r="I1206">
            <v>10.1266</v>
          </cell>
          <cell r="J1206">
            <v>10.1266</v>
          </cell>
          <cell r="K1206">
            <v>11.3924</v>
          </cell>
          <cell r="L1206">
            <v>11.3924</v>
          </cell>
          <cell r="M1206">
            <v>6.3291000000000004</v>
          </cell>
          <cell r="N1206">
            <v>5.0632999999999999</v>
          </cell>
          <cell r="O1206">
            <v>13.924099999999999</v>
          </cell>
        </row>
        <row r="1207">
          <cell r="A1207" t="str">
            <v>Moree Plains Steal from dwelling</v>
          </cell>
          <cell r="B1207" t="str">
            <v>Moree Plains</v>
          </cell>
          <cell r="C1207" t="str">
            <v>Steal from dwelling</v>
          </cell>
          <cell r="D1207">
            <v>10</v>
          </cell>
          <cell r="E1207">
            <v>12.5</v>
          </cell>
          <cell r="F1207">
            <v>5</v>
          </cell>
          <cell r="G1207">
            <v>12.5</v>
          </cell>
          <cell r="H1207">
            <v>7.5</v>
          </cell>
          <cell r="I1207">
            <v>10</v>
          </cell>
          <cell r="J1207">
            <v>10</v>
          </cell>
          <cell r="K1207">
            <v>10</v>
          </cell>
          <cell r="L1207">
            <v>12.5</v>
          </cell>
          <cell r="M1207">
            <v>5</v>
          </cell>
          <cell r="N1207">
            <v>2.5</v>
          </cell>
          <cell r="O1207">
            <v>2.5</v>
          </cell>
        </row>
        <row r="1208">
          <cell r="A1208" t="str">
            <v>Moree Plains Steal from person</v>
          </cell>
          <cell r="B1208" t="str">
            <v>Moree Plains</v>
          </cell>
          <cell r="C1208" t="str">
            <v>Steal from person</v>
          </cell>
          <cell r="D1208">
            <v>25</v>
          </cell>
          <cell r="E1208">
            <v>0</v>
          </cell>
          <cell r="F1208">
            <v>12.5</v>
          </cell>
          <cell r="G1208">
            <v>0</v>
          </cell>
          <cell r="H1208">
            <v>0</v>
          </cell>
          <cell r="I1208">
            <v>0</v>
          </cell>
          <cell r="J1208">
            <v>0</v>
          </cell>
          <cell r="K1208">
            <v>12.5</v>
          </cell>
          <cell r="L1208">
            <v>12.5</v>
          </cell>
          <cell r="M1208">
            <v>12.5</v>
          </cell>
          <cell r="N1208">
            <v>0</v>
          </cell>
          <cell r="O1208">
            <v>25</v>
          </cell>
        </row>
        <row r="1209">
          <cell r="A1209" t="str">
            <v>Moree Plains Malicious damage to property</v>
          </cell>
          <cell r="B1209" t="str">
            <v>Moree Plains</v>
          </cell>
          <cell r="C1209" t="str">
            <v>Malicious damage to property</v>
          </cell>
          <cell r="D1209">
            <v>10.372299999999999</v>
          </cell>
          <cell r="E1209">
            <v>7.7127999999999997</v>
          </cell>
          <cell r="F1209">
            <v>5.3190999999999997</v>
          </cell>
          <cell r="G1209">
            <v>8.7766000000000002</v>
          </cell>
          <cell r="H1209">
            <v>5.5850999999999997</v>
          </cell>
          <cell r="I1209">
            <v>8.7766000000000002</v>
          </cell>
          <cell r="J1209">
            <v>9.3085000000000004</v>
          </cell>
          <cell r="K1209">
            <v>10.106400000000001</v>
          </cell>
          <cell r="L1209">
            <v>11.170199999999999</v>
          </cell>
          <cell r="M1209">
            <v>8.2446999999999999</v>
          </cell>
          <cell r="N1209">
            <v>7.7127999999999997</v>
          </cell>
          <cell r="O1209">
            <v>6.9149000000000003</v>
          </cell>
        </row>
        <row r="1210">
          <cell r="A1210" t="str">
            <v>Moree Plains Graffiti</v>
          </cell>
          <cell r="B1210" t="str">
            <v>Moree Plains</v>
          </cell>
          <cell r="C1210" t="str">
            <v>Graffiti</v>
          </cell>
          <cell r="D1210">
            <v>10</v>
          </cell>
          <cell r="E1210">
            <v>0</v>
          </cell>
          <cell r="F1210">
            <v>10</v>
          </cell>
          <cell r="G1210">
            <v>0</v>
          </cell>
          <cell r="H1210">
            <v>0</v>
          </cell>
          <cell r="I1210">
            <v>20</v>
          </cell>
          <cell r="J1210">
            <v>0</v>
          </cell>
          <cell r="K1210">
            <v>10</v>
          </cell>
          <cell r="L1210">
            <v>10</v>
          </cell>
          <cell r="M1210">
            <v>20</v>
          </cell>
          <cell r="N1210">
            <v>10</v>
          </cell>
          <cell r="O1210">
            <v>10</v>
          </cell>
        </row>
        <row r="1211">
          <cell r="A1211" t="str">
            <v>Mosman Assault - domestic violence related</v>
          </cell>
          <cell r="B1211" t="str">
            <v>Mosman</v>
          </cell>
          <cell r="C1211" t="str">
            <v>Assault - domestic violence related</v>
          </cell>
          <cell r="D1211">
            <v>0</v>
          </cell>
          <cell r="E1211">
            <v>7.1429</v>
          </cell>
          <cell r="F1211">
            <v>7.1429</v>
          </cell>
          <cell r="G1211">
            <v>10.7143</v>
          </cell>
          <cell r="H1211">
            <v>3.5714000000000001</v>
          </cell>
          <cell r="I1211">
            <v>7.1429</v>
          </cell>
          <cell r="J1211">
            <v>7.1429</v>
          </cell>
          <cell r="K1211">
            <v>7.1429</v>
          </cell>
          <cell r="L1211">
            <v>21.428599999999999</v>
          </cell>
          <cell r="M1211">
            <v>0</v>
          </cell>
          <cell r="N1211">
            <v>10.7143</v>
          </cell>
          <cell r="O1211">
            <v>17.857099999999999</v>
          </cell>
        </row>
        <row r="1212">
          <cell r="A1212" t="str">
            <v>Mosman Assault - non-domestic violence related</v>
          </cell>
          <cell r="B1212" t="str">
            <v>Mosman</v>
          </cell>
          <cell r="C1212" t="str">
            <v>Assault - non-domestic violence related</v>
          </cell>
          <cell r="D1212">
            <v>5.4054000000000002</v>
          </cell>
          <cell r="E1212">
            <v>5.4054000000000002</v>
          </cell>
          <cell r="F1212">
            <v>8.1081000000000003</v>
          </cell>
          <cell r="G1212">
            <v>0</v>
          </cell>
          <cell r="H1212">
            <v>5.4054000000000002</v>
          </cell>
          <cell r="I1212">
            <v>13.513500000000001</v>
          </cell>
          <cell r="J1212">
            <v>10.8108</v>
          </cell>
          <cell r="K1212">
            <v>8.1081000000000003</v>
          </cell>
          <cell r="L1212">
            <v>5.4054000000000002</v>
          </cell>
          <cell r="M1212">
            <v>13.513500000000001</v>
          </cell>
          <cell r="N1212">
            <v>5.4054000000000002</v>
          </cell>
          <cell r="O1212">
            <v>18.918900000000001</v>
          </cell>
        </row>
        <row r="1213">
          <cell r="A1213" t="str">
            <v>Mosman Assault - alcohol related</v>
          </cell>
          <cell r="B1213" t="str">
            <v>Mosman</v>
          </cell>
          <cell r="C1213" t="str">
            <v>Assault - alcohol related</v>
          </cell>
          <cell r="D1213">
            <v>3.5714000000000001</v>
          </cell>
          <cell r="E1213">
            <v>0</v>
          </cell>
          <cell r="F1213">
            <v>7.1429</v>
          </cell>
          <cell r="G1213">
            <v>0</v>
          </cell>
          <cell r="H1213">
            <v>7.1429</v>
          </cell>
          <cell r="I1213">
            <v>14.2857</v>
          </cell>
          <cell r="J1213">
            <v>7.1429</v>
          </cell>
          <cell r="K1213">
            <v>7.1429</v>
          </cell>
          <cell r="L1213">
            <v>10.7143</v>
          </cell>
          <cell r="M1213">
            <v>3.5714000000000001</v>
          </cell>
          <cell r="N1213">
            <v>14.2857</v>
          </cell>
          <cell r="O1213">
            <v>25</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row>
        <row r="1215">
          <cell r="A1215" t="str">
            <v>Mosman Robbery</v>
          </cell>
          <cell r="B1215" t="str">
            <v>Mosman</v>
          </cell>
          <cell r="C1215" t="str">
            <v>Robbery</v>
          </cell>
          <cell r="D1215">
            <v>0</v>
          </cell>
          <cell r="E1215">
            <v>10</v>
          </cell>
          <cell r="F1215">
            <v>0</v>
          </cell>
          <cell r="G1215">
            <v>0</v>
          </cell>
          <cell r="H1215">
            <v>40</v>
          </cell>
          <cell r="I1215">
            <v>20</v>
          </cell>
          <cell r="J1215">
            <v>0</v>
          </cell>
          <cell r="K1215">
            <v>10</v>
          </cell>
          <cell r="L1215">
            <v>10</v>
          </cell>
          <cell r="M1215">
            <v>0</v>
          </cell>
          <cell r="N1215">
            <v>0</v>
          </cell>
          <cell r="O1215">
            <v>10</v>
          </cell>
        </row>
        <row r="1216">
          <cell r="A1216" t="str">
            <v>Mosman Break and enter dwelling</v>
          </cell>
          <cell r="B1216" t="str">
            <v>Mosman</v>
          </cell>
          <cell r="C1216" t="str">
            <v>Break and enter dwelling</v>
          </cell>
          <cell r="D1216">
            <v>12.087899999999999</v>
          </cell>
          <cell r="E1216">
            <v>18.6813</v>
          </cell>
          <cell r="F1216">
            <v>10.989000000000001</v>
          </cell>
          <cell r="G1216">
            <v>7.6923000000000004</v>
          </cell>
          <cell r="H1216">
            <v>1.0989</v>
          </cell>
          <cell r="I1216">
            <v>4.3956</v>
          </cell>
          <cell r="J1216">
            <v>10.989000000000001</v>
          </cell>
          <cell r="K1216">
            <v>5.4945000000000004</v>
          </cell>
          <cell r="L1216">
            <v>8.7911999999999999</v>
          </cell>
          <cell r="M1216">
            <v>5.4945000000000004</v>
          </cell>
          <cell r="N1216">
            <v>5.4945000000000004</v>
          </cell>
          <cell r="O1216">
            <v>8.7911999999999999</v>
          </cell>
        </row>
        <row r="1217">
          <cell r="A1217" t="str">
            <v>Mosman Break and enter non-dwelling</v>
          </cell>
          <cell r="B1217" t="str">
            <v>Mosman</v>
          </cell>
          <cell r="C1217" t="str">
            <v>Break and enter non-dwelling</v>
          </cell>
          <cell r="D1217">
            <v>16.666699999999999</v>
          </cell>
          <cell r="E1217">
            <v>0</v>
          </cell>
          <cell r="F1217">
            <v>0</v>
          </cell>
          <cell r="G1217">
            <v>50</v>
          </cell>
          <cell r="H1217">
            <v>0</v>
          </cell>
          <cell r="I1217">
            <v>0</v>
          </cell>
          <cell r="J1217">
            <v>0</v>
          </cell>
          <cell r="K1217">
            <v>33.333300000000001</v>
          </cell>
          <cell r="L1217">
            <v>0</v>
          </cell>
          <cell r="M1217">
            <v>0</v>
          </cell>
          <cell r="N1217">
            <v>0</v>
          </cell>
          <cell r="O1217">
            <v>0</v>
          </cell>
        </row>
        <row r="1218">
          <cell r="A1218" t="str">
            <v>Mosman Motor vehicle theft</v>
          </cell>
          <cell r="B1218" t="str">
            <v>Mosman</v>
          </cell>
          <cell r="C1218" t="str">
            <v>Motor vehicle theft</v>
          </cell>
          <cell r="D1218">
            <v>25</v>
          </cell>
          <cell r="E1218">
            <v>16.666699999999999</v>
          </cell>
          <cell r="F1218">
            <v>0</v>
          </cell>
          <cell r="G1218">
            <v>0</v>
          </cell>
          <cell r="H1218">
            <v>16.666699999999999</v>
          </cell>
          <cell r="I1218">
            <v>8.3332999999999995</v>
          </cell>
          <cell r="J1218">
            <v>8.3332999999999995</v>
          </cell>
          <cell r="K1218">
            <v>8.3332999999999995</v>
          </cell>
          <cell r="L1218">
            <v>0</v>
          </cell>
          <cell r="M1218">
            <v>0</v>
          </cell>
          <cell r="N1218">
            <v>8.3332999999999995</v>
          </cell>
          <cell r="O1218">
            <v>8.3332999999999995</v>
          </cell>
        </row>
        <row r="1219">
          <cell r="A1219" t="str">
            <v>Mosman Steal from motor vehicle</v>
          </cell>
          <cell r="B1219" t="str">
            <v>Mosman</v>
          </cell>
          <cell r="C1219" t="str">
            <v>Steal from motor vehicle</v>
          </cell>
          <cell r="D1219">
            <v>20.689699999999998</v>
          </cell>
          <cell r="E1219">
            <v>3.4483000000000001</v>
          </cell>
          <cell r="F1219">
            <v>6.8966000000000003</v>
          </cell>
          <cell r="G1219">
            <v>6.8966000000000003</v>
          </cell>
          <cell r="H1219">
            <v>10.344799999999999</v>
          </cell>
          <cell r="I1219">
            <v>3.4483000000000001</v>
          </cell>
          <cell r="J1219">
            <v>3.4483000000000001</v>
          </cell>
          <cell r="K1219">
            <v>3.4483000000000001</v>
          </cell>
          <cell r="L1219">
            <v>0</v>
          </cell>
          <cell r="M1219">
            <v>20.689699999999998</v>
          </cell>
          <cell r="N1219">
            <v>13.793100000000001</v>
          </cell>
          <cell r="O1219">
            <v>6.8966000000000003</v>
          </cell>
        </row>
        <row r="1220">
          <cell r="A1220" t="str">
            <v>Mosman Steal from dwelling</v>
          </cell>
          <cell r="B1220" t="str">
            <v>Mosman</v>
          </cell>
          <cell r="C1220" t="str">
            <v>Steal from dwelling</v>
          </cell>
          <cell r="D1220">
            <v>19.047599999999999</v>
          </cell>
          <cell r="E1220">
            <v>9.5237999999999996</v>
          </cell>
          <cell r="F1220">
            <v>4.7618999999999998</v>
          </cell>
          <cell r="G1220">
            <v>14.2857</v>
          </cell>
          <cell r="H1220">
            <v>4.7618999999999998</v>
          </cell>
          <cell r="I1220">
            <v>9.5237999999999996</v>
          </cell>
          <cell r="J1220">
            <v>9.5237999999999996</v>
          </cell>
          <cell r="K1220">
            <v>0</v>
          </cell>
          <cell r="L1220">
            <v>4.7618999999999998</v>
          </cell>
          <cell r="M1220">
            <v>9.5237999999999996</v>
          </cell>
          <cell r="N1220">
            <v>9.5237999999999996</v>
          </cell>
          <cell r="O1220">
            <v>4.7618999999999998</v>
          </cell>
        </row>
        <row r="1221">
          <cell r="A1221" t="str">
            <v>Mosman Steal from person</v>
          </cell>
          <cell r="B1221" t="str">
            <v>Mosman</v>
          </cell>
          <cell r="C1221" t="str">
            <v>Steal from person</v>
          </cell>
          <cell r="D1221">
            <v>6.6666999999999996</v>
          </cell>
          <cell r="E1221">
            <v>6.6666999999999996</v>
          </cell>
          <cell r="F1221">
            <v>0</v>
          </cell>
          <cell r="G1221">
            <v>6.6666999999999996</v>
          </cell>
          <cell r="H1221">
            <v>0</v>
          </cell>
          <cell r="I1221">
            <v>0</v>
          </cell>
          <cell r="J1221">
            <v>0</v>
          </cell>
          <cell r="K1221">
            <v>26.666699999999999</v>
          </cell>
          <cell r="L1221">
            <v>13.333299999999999</v>
          </cell>
          <cell r="M1221">
            <v>20</v>
          </cell>
          <cell r="N1221">
            <v>20</v>
          </cell>
          <cell r="O1221">
            <v>0</v>
          </cell>
        </row>
        <row r="1222">
          <cell r="A1222" t="str">
            <v>Mosman Malicious damage to property</v>
          </cell>
          <cell r="B1222" t="str">
            <v>Mosman</v>
          </cell>
          <cell r="C1222" t="str">
            <v>Malicious damage to property</v>
          </cell>
          <cell r="D1222">
            <v>7.4074</v>
          </cell>
          <cell r="E1222">
            <v>8.3332999999999995</v>
          </cell>
          <cell r="F1222">
            <v>5.5556000000000001</v>
          </cell>
          <cell r="G1222">
            <v>8.3332999999999995</v>
          </cell>
          <cell r="H1222">
            <v>4.6295999999999999</v>
          </cell>
          <cell r="I1222">
            <v>3.7037</v>
          </cell>
          <cell r="J1222">
            <v>13.8889</v>
          </cell>
          <cell r="K1222">
            <v>8.3332999999999995</v>
          </cell>
          <cell r="L1222">
            <v>9.2592999999999996</v>
          </cell>
          <cell r="M1222">
            <v>4.6295999999999999</v>
          </cell>
          <cell r="N1222">
            <v>9.2592999999999996</v>
          </cell>
          <cell r="O1222">
            <v>16.666699999999999</v>
          </cell>
        </row>
        <row r="1223">
          <cell r="A1223" t="str">
            <v>Mosman Graffiti</v>
          </cell>
          <cell r="B1223" t="str">
            <v>Mosman</v>
          </cell>
          <cell r="C1223" t="str">
            <v>Graffiti</v>
          </cell>
          <cell r="D1223">
            <v>0</v>
          </cell>
          <cell r="E1223">
            <v>0</v>
          </cell>
          <cell r="F1223">
            <v>5.8823999999999996</v>
          </cell>
          <cell r="G1223">
            <v>17.647099999999998</v>
          </cell>
          <cell r="H1223">
            <v>5.8823999999999996</v>
          </cell>
          <cell r="I1223">
            <v>0</v>
          </cell>
          <cell r="J1223">
            <v>29.411799999999999</v>
          </cell>
          <cell r="K1223">
            <v>5.8823999999999996</v>
          </cell>
          <cell r="L1223">
            <v>17.647099999999998</v>
          </cell>
          <cell r="M1223">
            <v>5.8823999999999996</v>
          </cell>
          <cell r="N1223">
            <v>5.8823999999999996</v>
          </cell>
          <cell r="O1223">
            <v>5.8823999999999996</v>
          </cell>
        </row>
        <row r="1224">
          <cell r="A1224" t="str">
            <v>Murray Assault - domestic violence related</v>
          </cell>
          <cell r="B1224" t="str">
            <v>Murray</v>
          </cell>
          <cell r="C1224" t="str">
            <v>Assault - domestic violence related</v>
          </cell>
          <cell r="D1224">
            <v>7.1429</v>
          </cell>
          <cell r="E1224">
            <v>7.1429</v>
          </cell>
          <cell r="F1224">
            <v>0</v>
          </cell>
          <cell r="G1224">
            <v>7.1429</v>
          </cell>
          <cell r="H1224">
            <v>7.1429</v>
          </cell>
          <cell r="I1224">
            <v>7.1429</v>
          </cell>
          <cell r="J1224">
            <v>14.2857</v>
          </cell>
          <cell r="K1224">
            <v>21.428599999999999</v>
          </cell>
          <cell r="L1224">
            <v>0</v>
          </cell>
          <cell r="M1224">
            <v>7.1429</v>
          </cell>
          <cell r="N1224">
            <v>7.1429</v>
          </cell>
          <cell r="O1224">
            <v>14.2857</v>
          </cell>
        </row>
        <row r="1225">
          <cell r="A1225" t="str">
            <v>Murray Assault - non-domestic violence related</v>
          </cell>
          <cell r="B1225" t="str">
            <v>Murray</v>
          </cell>
          <cell r="C1225" t="str">
            <v>Assault - non-domestic violence related</v>
          </cell>
          <cell r="D1225">
            <v>4.3478000000000003</v>
          </cell>
          <cell r="E1225">
            <v>8.6957000000000004</v>
          </cell>
          <cell r="F1225">
            <v>4.3478000000000003</v>
          </cell>
          <cell r="G1225">
            <v>8.6957000000000004</v>
          </cell>
          <cell r="H1225">
            <v>17.391300000000001</v>
          </cell>
          <cell r="I1225">
            <v>8.6957000000000004</v>
          </cell>
          <cell r="J1225">
            <v>4.3478000000000003</v>
          </cell>
          <cell r="K1225">
            <v>13.0435</v>
          </cell>
          <cell r="L1225">
            <v>4.3478000000000003</v>
          </cell>
          <cell r="M1225">
            <v>4.3478000000000003</v>
          </cell>
          <cell r="N1225">
            <v>13.0435</v>
          </cell>
          <cell r="O1225">
            <v>8.6957000000000004</v>
          </cell>
        </row>
        <row r="1226">
          <cell r="A1226" t="str">
            <v>Murray Assault - alcohol related</v>
          </cell>
          <cell r="B1226" t="str">
            <v>Murray</v>
          </cell>
          <cell r="C1226" t="str">
            <v>Assault - alcohol related</v>
          </cell>
          <cell r="D1226">
            <v>11.1111</v>
          </cell>
          <cell r="E1226">
            <v>0</v>
          </cell>
          <cell r="F1226">
            <v>0</v>
          </cell>
          <cell r="G1226">
            <v>11.1111</v>
          </cell>
          <cell r="H1226">
            <v>22.222200000000001</v>
          </cell>
          <cell r="I1226">
            <v>16.666699999999999</v>
          </cell>
          <cell r="J1226">
            <v>11.1111</v>
          </cell>
          <cell r="K1226">
            <v>11.1111</v>
          </cell>
          <cell r="L1226">
            <v>0</v>
          </cell>
          <cell r="M1226">
            <v>0</v>
          </cell>
          <cell r="N1226">
            <v>5.5556000000000001</v>
          </cell>
          <cell r="O1226">
            <v>11.1111</v>
          </cell>
        </row>
        <row r="1227">
          <cell r="A1227" t="str">
            <v>Murray Sexual assault</v>
          </cell>
          <cell r="B1227" t="str">
            <v>Murray</v>
          </cell>
          <cell r="C1227" t="str">
            <v>Sexual assault</v>
          </cell>
          <cell r="D1227">
            <v>0</v>
          </cell>
          <cell r="E1227">
            <v>100</v>
          </cell>
          <cell r="F1227">
            <v>0</v>
          </cell>
          <cell r="G1227">
            <v>0</v>
          </cell>
          <cell r="H1227">
            <v>0</v>
          </cell>
          <cell r="I1227">
            <v>0</v>
          </cell>
          <cell r="J1227">
            <v>0</v>
          </cell>
          <cell r="K1227">
            <v>0</v>
          </cell>
          <cell r="L1227">
            <v>0</v>
          </cell>
          <cell r="M1227">
            <v>0</v>
          </cell>
          <cell r="N1227">
            <v>0</v>
          </cell>
          <cell r="O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row>
        <row r="1229">
          <cell r="A1229" t="str">
            <v>Murray Break and enter dwelling</v>
          </cell>
          <cell r="B1229" t="str">
            <v>Murray</v>
          </cell>
          <cell r="C1229" t="str">
            <v>Break and enter dwelling</v>
          </cell>
          <cell r="D1229">
            <v>17.647099999999998</v>
          </cell>
          <cell r="E1229">
            <v>5.8823999999999996</v>
          </cell>
          <cell r="F1229">
            <v>11.764699999999999</v>
          </cell>
          <cell r="G1229">
            <v>5.8823999999999996</v>
          </cell>
          <cell r="H1229">
            <v>5.8823999999999996</v>
          </cell>
          <cell r="I1229">
            <v>5.8823999999999996</v>
          </cell>
          <cell r="J1229">
            <v>23.529399999999999</v>
          </cell>
          <cell r="K1229">
            <v>11.764699999999999</v>
          </cell>
          <cell r="L1229">
            <v>0</v>
          </cell>
          <cell r="M1229">
            <v>11.764699999999999</v>
          </cell>
          <cell r="N1229">
            <v>0</v>
          </cell>
          <cell r="O1229">
            <v>0</v>
          </cell>
        </row>
        <row r="1230">
          <cell r="A1230" t="str">
            <v>Murray Break and enter non-dwelling</v>
          </cell>
          <cell r="B1230" t="str">
            <v>Murray</v>
          </cell>
          <cell r="C1230" t="str">
            <v>Break and enter non-dwelling</v>
          </cell>
          <cell r="D1230">
            <v>0</v>
          </cell>
          <cell r="E1230">
            <v>0</v>
          </cell>
          <cell r="F1230">
            <v>33.333300000000001</v>
          </cell>
          <cell r="G1230">
            <v>0</v>
          </cell>
          <cell r="H1230">
            <v>0</v>
          </cell>
          <cell r="I1230">
            <v>0</v>
          </cell>
          <cell r="J1230">
            <v>0</v>
          </cell>
          <cell r="K1230">
            <v>0</v>
          </cell>
          <cell r="L1230">
            <v>33.333300000000001</v>
          </cell>
          <cell r="M1230">
            <v>33.333300000000001</v>
          </cell>
          <cell r="N1230">
            <v>0</v>
          </cell>
          <cell r="O1230">
            <v>0</v>
          </cell>
        </row>
        <row r="1231">
          <cell r="A1231" t="str">
            <v>Murray Motor vehicle theft</v>
          </cell>
          <cell r="B1231" t="str">
            <v>Murray</v>
          </cell>
          <cell r="C1231" t="str">
            <v>Motor vehicle theft</v>
          </cell>
          <cell r="D1231">
            <v>0</v>
          </cell>
          <cell r="E1231">
            <v>50</v>
          </cell>
          <cell r="F1231">
            <v>0</v>
          </cell>
          <cell r="G1231">
            <v>0</v>
          </cell>
          <cell r="H1231">
            <v>0</v>
          </cell>
          <cell r="I1231">
            <v>0</v>
          </cell>
          <cell r="J1231">
            <v>0</v>
          </cell>
          <cell r="K1231">
            <v>0</v>
          </cell>
          <cell r="L1231">
            <v>0</v>
          </cell>
          <cell r="M1231">
            <v>50</v>
          </cell>
          <cell r="N1231">
            <v>0</v>
          </cell>
          <cell r="O1231">
            <v>0</v>
          </cell>
        </row>
        <row r="1232">
          <cell r="A1232" t="str">
            <v>Murray Steal from motor vehicle</v>
          </cell>
          <cell r="B1232" t="str">
            <v>Murray</v>
          </cell>
          <cell r="C1232" t="str">
            <v>Steal from motor vehicle</v>
          </cell>
          <cell r="D1232">
            <v>0</v>
          </cell>
          <cell r="E1232">
            <v>11.1111</v>
          </cell>
          <cell r="F1232">
            <v>11.1111</v>
          </cell>
          <cell r="G1232">
            <v>0</v>
          </cell>
          <cell r="H1232">
            <v>11.1111</v>
          </cell>
          <cell r="I1232">
            <v>0</v>
          </cell>
          <cell r="J1232">
            <v>11.1111</v>
          </cell>
          <cell r="K1232">
            <v>0</v>
          </cell>
          <cell r="L1232">
            <v>11.1111</v>
          </cell>
          <cell r="M1232">
            <v>11.1111</v>
          </cell>
          <cell r="N1232">
            <v>22.222200000000001</v>
          </cell>
          <cell r="O1232">
            <v>11.1111</v>
          </cell>
        </row>
        <row r="1233">
          <cell r="A1233" t="str">
            <v>Murray Steal from dwelling</v>
          </cell>
          <cell r="B1233" t="str">
            <v>Murray</v>
          </cell>
          <cell r="C1233" t="str">
            <v>Steal from dwelling</v>
          </cell>
          <cell r="D1233">
            <v>6.6666999999999996</v>
          </cell>
          <cell r="E1233">
            <v>6.6666999999999996</v>
          </cell>
          <cell r="F1233">
            <v>6.6666999999999996</v>
          </cell>
          <cell r="G1233">
            <v>20</v>
          </cell>
          <cell r="H1233">
            <v>13.333299999999999</v>
          </cell>
          <cell r="I1233">
            <v>0</v>
          </cell>
          <cell r="J1233">
            <v>0</v>
          </cell>
          <cell r="K1233">
            <v>0</v>
          </cell>
          <cell r="L1233">
            <v>13.333299999999999</v>
          </cell>
          <cell r="M1233">
            <v>0</v>
          </cell>
          <cell r="N1233">
            <v>20</v>
          </cell>
          <cell r="O1233">
            <v>13.333299999999999</v>
          </cell>
        </row>
        <row r="1234">
          <cell r="A1234" t="str">
            <v>Murray Steal from person</v>
          </cell>
          <cell r="B1234" t="str">
            <v>Murray</v>
          </cell>
          <cell r="C1234" t="str">
            <v>Steal from person</v>
          </cell>
          <cell r="D1234">
            <v>0</v>
          </cell>
          <cell r="E1234">
            <v>0</v>
          </cell>
          <cell r="F1234">
            <v>16.666699999999999</v>
          </cell>
          <cell r="G1234">
            <v>16.666699999999999</v>
          </cell>
          <cell r="H1234">
            <v>16.666699999999999</v>
          </cell>
          <cell r="I1234">
            <v>0</v>
          </cell>
          <cell r="J1234">
            <v>0</v>
          </cell>
          <cell r="K1234">
            <v>16.666699999999999</v>
          </cell>
          <cell r="L1234">
            <v>0</v>
          </cell>
          <cell r="M1234">
            <v>0</v>
          </cell>
          <cell r="N1234">
            <v>0</v>
          </cell>
          <cell r="O1234">
            <v>33.333300000000001</v>
          </cell>
        </row>
        <row r="1235">
          <cell r="A1235" t="str">
            <v>Murray Malicious damage to property</v>
          </cell>
          <cell r="B1235" t="str">
            <v>Murray</v>
          </cell>
          <cell r="C1235" t="str">
            <v>Malicious damage to property</v>
          </cell>
          <cell r="D1235">
            <v>13.0435</v>
          </cell>
          <cell r="E1235">
            <v>4.3478000000000003</v>
          </cell>
          <cell r="F1235">
            <v>10.8696</v>
          </cell>
          <cell r="G1235">
            <v>15.2174</v>
          </cell>
          <cell r="H1235">
            <v>4.3478000000000003</v>
          </cell>
          <cell r="I1235">
            <v>6.5217000000000001</v>
          </cell>
          <cell r="J1235">
            <v>8.6957000000000004</v>
          </cell>
          <cell r="K1235">
            <v>6.5217000000000001</v>
          </cell>
          <cell r="L1235">
            <v>2.1739000000000002</v>
          </cell>
          <cell r="M1235">
            <v>8.6957000000000004</v>
          </cell>
          <cell r="N1235">
            <v>13.0435</v>
          </cell>
          <cell r="O1235">
            <v>6.5217000000000001</v>
          </cell>
        </row>
        <row r="1236">
          <cell r="A1236" t="str">
            <v>Murray Graffiti</v>
          </cell>
          <cell r="B1236" t="str">
            <v>Murray</v>
          </cell>
          <cell r="C1236" t="str">
            <v>Graffiti</v>
          </cell>
          <cell r="D1236">
            <v>0</v>
          </cell>
          <cell r="E1236">
            <v>0</v>
          </cell>
          <cell r="F1236">
            <v>0</v>
          </cell>
          <cell r="G1236">
            <v>100</v>
          </cell>
          <cell r="H1236">
            <v>0</v>
          </cell>
          <cell r="I1236">
            <v>0</v>
          </cell>
          <cell r="J1236">
            <v>0</v>
          </cell>
          <cell r="K1236">
            <v>0</v>
          </cell>
          <cell r="L1236">
            <v>0</v>
          </cell>
          <cell r="M1236">
            <v>0</v>
          </cell>
          <cell r="N1236">
            <v>0</v>
          </cell>
          <cell r="O1236">
            <v>0</v>
          </cell>
        </row>
        <row r="1237">
          <cell r="A1237" t="str">
            <v>Murrumbidgee Assault - domestic violence related</v>
          </cell>
          <cell r="B1237" t="str">
            <v>Murrumbidgee</v>
          </cell>
          <cell r="C1237" t="str">
            <v>Assault - domestic violence related</v>
          </cell>
          <cell r="D1237">
            <v>10</v>
          </cell>
          <cell r="E1237">
            <v>5</v>
          </cell>
          <cell r="F1237">
            <v>10</v>
          </cell>
          <cell r="G1237">
            <v>0</v>
          </cell>
          <cell r="H1237">
            <v>20</v>
          </cell>
          <cell r="I1237">
            <v>20</v>
          </cell>
          <cell r="J1237">
            <v>10</v>
          </cell>
          <cell r="K1237">
            <v>5</v>
          </cell>
          <cell r="L1237">
            <v>15</v>
          </cell>
          <cell r="M1237">
            <v>0</v>
          </cell>
          <cell r="N1237">
            <v>5</v>
          </cell>
          <cell r="O1237">
            <v>0</v>
          </cell>
        </row>
        <row r="1238">
          <cell r="A1238" t="str">
            <v>Murrumbidgee Assault - non-domestic violence related</v>
          </cell>
          <cell r="B1238" t="str">
            <v>Murrumbidgee</v>
          </cell>
          <cell r="C1238" t="str">
            <v>Assault - non-domestic violence related</v>
          </cell>
          <cell r="D1238">
            <v>0</v>
          </cell>
          <cell r="E1238">
            <v>20</v>
          </cell>
          <cell r="F1238">
            <v>10</v>
          </cell>
          <cell r="G1238">
            <v>10</v>
          </cell>
          <cell r="H1238">
            <v>0</v>
          </cell>
          <cell r="I1238">
            <v>10</v>
          </cell>
          <cell r="J1238">
            <v>0</v>
          </cell>
          <cell r="K1238">
            <v>0</v>
          </cell>
          <cell r="L1238">
            <v>20</v>
          </cell>
          <cell r="M1238">
            <v>30</v>
          </cell>
          <cell r="N1238">
            <v>0</v>
          </cell>
          <cell r="O1238">
            <v>0</v>
          </cell>
        </row>
        <row r="1239">
          <cell r="A1239" t="str">
            <v>Murrumbidgee Assault - alcohol related</v>
          </cell>
          <cell r="B1239" t="str">
            <v>Murrumbidgee</v>
          </cell>
          <cell r="C1239" t="str">
            <v>Assault - alcohol related</v>
          </cell>
          <cell r="D1239">
            <v>0</v>
          </cell>
          <cell r="E1239">
            <v>9.0908999999999995</v>
          </cell>
          <cell r="F1239">
            <v>9.0908999999999995</v>
          </cell>
          <cell r="G1239">
            <v>0</v>
          </cell>
          <cell r="H1239">
            <v>13.6364</v>
          </cell>
          <cell r="I1239">
            <v>18.181799999999999</v>
          </cell>
          <cell r="J1239">
            <v>9.0908999999999995</v>
          </cell>
          <cell r="K1239">
            <v>4.5454999999999997</v>
          </cell>
          <cell r="L1239">
            <v>22.7273</v>
          </cell>
          <cell r="M1239">
            <v>9.0908999999999995</v>
          </cell>
          <cell r="N1239">
            <v>4.5454999999999997</v>
          </cell>
          <cell r="O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100</v>
          </cell>
          <cell r="J1242">
            <v>0</v>
          </cell>
          <cell r="K1242">
            <v>0</v>
          </cell>
          <cell r="L1242">
            <v>0</v>
          </cell>
          <cell r="M1242">
            <v>0</v>
          </cell>
          <cell r="N1242">
            <v>0</v>
          </cell>
          <cell r="O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100</v>
          </cell>
          <cell r="N1244">
            <v>0</v>
          </cell>
          <cell r="O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row>
        <row r="1248">
          <cell r="A1248" t="str">
            <v>Murrumbidgee Malicious damage to property</v>
          </cell>
          <cell r="B1248" t="str">
            <v>Murrumbidgee</v>
          </cell>
          <cell r="C1248" t="str">
            <v>Malicious damage to property</v>
          </cell>
          <cell r="D1248">
            <v>0</v>
          </cell>
          <cell r="E1248">
            <v>13.333299999999999</v>
          </cell>
          <cell r="F1248">
            <v>13.333299999999999</v>
          </cell>
          <cell r="G1248">
            <v>0</v>
          </cell>
          <cell r="H1248">
            <v>26.666699999999999</v>
          </cell>
          <cell r="I1248">
            <v>0</v>
          </cell>
          <cell r="J1248">
            <v>13.333299999999999</v>
          </cell>
          <cell r="K1248">
            <v>0</v>
          </cell>
          <cell r="L1248">
            <v>0</v>
          </cell>
          <cell r="M1248">
            <v>6.6666999999999996</v>
          </cell>
          <cell r="N1248">
            <v>20</v>
          </cell>
          <cell r="O1248">
            <v>6.6666999999999996</v>
          </cell>
        </row>
        <row r="1249">
          <cell r="A1249" t="str">
            <v>Murrumbidgee Graffiti</v>
          </cell>
          <cell r="B1249" t="str">
            <v>Murrumbidgee</v>
          </cell>
          <cell r="C1249" t="str">
            <v>Graffiti</v>
          </cell>
          <cell r="D1249">
            <v>0</v>
          </cell>
          <cell r="E1249">
            <v>0</v>
          </cell>
          <cell r="F1249">
            <v>0</v>
          </cell>
          <cell r="G1249">
            <v>0</v>
          </cell>
          <cell r="H1249">
            <v>100</v>
          </cell>
          <cell r="I1249">
            <v>0</v>
          </cell>
          <cell r="J1249">
            <v>0</v>
          </cell>
          <cell r="K1249">
            <v>0</v>
          </cell>
          <cell r="L1249">
            <v>0</v>
          </cell>
          <cell r="M1249">
            <v>0</v>
          </cell>
          <cell r="N1249">
            <v>0</v>
          </cell>
          <cell r="O1249">
            <v>0</v>
          </cell>
        </row>
        <row r="1250">
          <cell r="A1250" t="str">
            <v>Muswellbrook Assault - domestic violence related</v>
          </cell>
          <cell r="B1250" t="str">
            <v>Muswellbrook</v>
          </cell>
          <cell r="C1250" t="str">
            <v>Assault - domestic violence related</v>
          </cell>
          <cell r="D1250">
            <v>9.3332999999999995</v>
          </cell>
          <cell r="E1250">
            <v>6.6666999999999996</v>
          </cell>
          <cell r="F1250">
            <v>14.666700000000001</v>
          </cell>
          <cell r="G1250">
            <v>5.3333000000000004</v>
          </cell>
          <cell r="H1250">
            <v>12</v>
          </cell>
          <cell r="I1250">
            <v>4</v>
          </cell>
          <cell r="J1250">
            <v>8</v>
          </cell>
          <cell r="K1250">
            <v>6.6666999999999996</v>
          </cell>
          <cell r="L1250">
            <v>13.333299999999999</v>
          </cell>
          <cell r="M1250">
            <v>6.6666999999999996</v>
          </cell>
          <cell r="N1250">
            <v>10.666700000000001</v>
          </cell>
          <cell r="O1250">
            <v>2.6667000000000001</v>
          </cell>
        </row>
        <row r="1251">
          <cell r="A1251" t="str">
            <v>Muswellbrook Assault - non-domestic violence related</v>
          </cell>
          <cell r="B1251" t="str">
            <v>Muswellbrook</v>
          </cell>
          <cell r="C1251" t="str">
            <v>Assault - non-domestic violence related</v>
          </cell>
          <cell r="D1251">
            <v>11.5108</v>
          </cell>
          <cell r="E1251">
            <v>9.3524999999999991</v>
          </cell>
          <cell r="F1251">
            <v>5.0359999999999996</v>
          </cell>
          <cell r="G1251">
            <v>5.0359999999999996</v>
          </cell>
          <cell r="H1251">
            <v>14.388500000000001</v>
          </cell>
          <cell r="I1251">
            <v>8.6331000000000007</v>
          </cell>
          <cell r="J1251">
            <v>4.3164999999999996</v>
          </cell>
          <cell r="K1251">
            <v>6.4748000000000001</v>
          </cell>
          <cell r="L1251">
            <v>12.2302</v>
          </cell>
          <cell r="M1251">
            <v>8.6331000000000007</v>
          </cell>
          <cell r="N1251">
            <v>7.9137000000000004</v>
          </cell>
          <cell r="O1251">
            <v>6.4748000000000001</v>
          </cell>
        </row>
        <row r="1252">
          <cell r="A1252" t="str">
            <v>Muswellbrook Assault - alcohol related</v>
          </cell>
          <cell r="B1252" t="str">
            <v>Muswellbrook</v>
          </cell>
          <cell r="C1252" t="str">
            <v>Assault - alcohol related</v>
          </cell>
          <cell r="D1252">
            <v>8.7378999999999998</v>
          </cell>
          <cell r="E1252">
            <v>9.7087000000000003</v>
          </cell>
          <cell r="F1252">
            <v>6.7961</v>
          </cell>
          <cell r="G1252">
            <v>5.8251999999999997</v>
          </cell>
          <cell r="H1252">
            <v>17.4757</v>
          </cell>
          <cell r="I1252">
            <v>0</v>
          </cell>
          <cell r="J1252">
            <v>6.7961</v>
          </cell>
          <cell r="K1252">
            <v>7.7670000000000003</v>
          </cell>
          <cell r="L1252">
            <v>10.679600000000001</v>
          </cell>
          <cell r="M1252">
            <v>7.7670000000000003</v>
          </cell>
          <cell r="N1252">
            <v>12.6214</v>
          </cell>
          <cell r="O1252">
            <v>5.8251999999999997</v>
          </cell>
        </row>
        <row r="1253">
          <cell r="A1253" t="str">
            <v>Muswellbrook Sexual assault</v>
          </cell>
          <cell r="B1253" t="str">
            <v>Muswellbrook</v>
          </cell>
          <cell r="C1253" t="str">
            <v>Sexual assault</v>
          </cell>
          <cell r="D1253">
            <v>20</v>
          </cell>
          <cell r="E1253">
            <v>0</v>
          </cell>
          <cell r="F1253">
            <v>0</v>
          </cell>
          <cell r="G1253">
            <v>0</v>
          </cell>
          <cell r="H1253">
            <v>0</v>
          </cell>
          <cell r="I1253">
            <v>0</v>
          </cell>
          <cell r="J1253">
            <v>0</v>
          </cell>
          <cell r="K1253">
            <v>0</v>
          </cell>
          <cell r="L1253">
            <v>40</v>
          </cell>
          <cell r="M1253">
            <v>0</v>
          </cell>
          <cell r="N1253">
            <v>20</v>
          </cell>
          <cell r="O1253">
            <v>20</v>
          </cell>
        </row>
        <row r="1254">
          <cell r="A1254" t="str">
            <v>Muswellbrook Robbery</v>
          </cell>
          <cell r="B1254" t="str">
            <v>Muswellbrook</v>
          </cell>
          <cell r="C1254" t="str">
            <v>Robbery</v>
          </cell>
          <cell r="D1254">
            <v>0</v>
          </cell>
          <cell r="E1254">
            <v>0</v>
          </cell>
          <cell r="F1254">
            <v>0</v>
          </cell>
          <cell r="G1254">
            <v>0</v>
          </cell>
          <cell r="H1254">
            <v>0</v>
          </cell>
          <cell r="I1254">
            <v>20</v>
          </cell>
          <cell r="J1254">
            <v>20</v>
          </cell>
          <cell r="K1254">
            <v>10</v>
          </cell>
          <cell r="L1254">
            <v>30</v>
          </cell>
          <cell r="M1254">
            <v>0</v>
          </cell>
          <cell r="N1254">
            <v>0</v>
          </cell>
          <cell r="O1254">
            <v>20</v>
          </cell>
        </row>
        <row r="1255">
          <cell r="A1255" t="str">
            <v>Muswellbrook Break and enter dwelling</v>
          </cell>
          <cell r="B1255" t="str">
            <v>Muswellbrook</v>
          </cell>
          <cell r="C1255" t="str">
            <v>Break and enter dwelling</v>
          </cell>
          <cell r="D1255">
            <v>6.4103000000000003</v>
          </cell>
          <cell r="E1255">
            <v>7.6923000000000004</v>
          </cell>
          <cell r="F1255">
            <v>5.1281999999999996</v>
          </cell>
          <cell r="G1255">
            <v>2.5640999999999998</v>
          </cell>
          <cell r="H1255">
            <v>26.923100000000002</v>
          </cell>
          <cell r="I1255">
            <v>7.6923000000000004</v>
          </cell>
          <cell r="J1255">
            <v>3.8462000000000001</v>
          </cell>
          <cell r="K1255">
            <v>8.9743999999999993</v>
          </cell>
          <cell r="L1255">
            <v>11.538500000000001</v>
          </cell>
          <cell r="M1255">
            <v>3.8462000000000001</v>
          </cell>
          <cell r="N1255">
            <v>10.256399999999999</v>
          </cell>
          <cell r="O1255">
            <v>5.1281999999999996</v>
          </cell>
        </row>
        <row r="1256">
          <cell r="A1256" t="str">
            <v>Muswellbrook Break and enter non-dwelling</v>
          </cell>
          <cell r="B1256" t="str">
            <v>Muswellbrook</v>
          </cell>
          <cell r="C1256" t="str">
            <v>Break and enter non-dwelling</v>
          </cell>
          <cell r="D1256">
            <v>6.5217000000000001</v>
          </cell>
          <cell r="E1256">
            <v>4.3478000000000003</v>
          </cell>
          <cell r="F1256">
            <v>4.3478000000000003</v>
          </cell>
          <cell r="G1256">
            <v>6.5217000000000001</v>
          </cell>
          <cell r="H1256">
            <v>2.1739000000000002</v>
          </cell>
          <cell r="I1256">
            <v>2.1739000000000002</v>
          </cell>
          <cell r="J1256">
            <v>10.8696</v>
          </cell>
          <cell r="K1256">
            <v>13.0435</v>
          </cell>
          <cell r="L1256">
            <v>15.2174</v>
          </cell>
          <cell r="M1256">
            <v>21.739100000000001</v>
          </cell>
          <cell r="N1256">
            <v>8.6957000000000004</v>
          </cell>
          <cell r="O1256">
            <v>4.3478000000000003</v>
          </cell>
        </row>
        <row r="1257">
          <cell r="A1257" t="str">
            <v>Muswellbrook Motor vehicle theft</v>
          </cell>
          <cell r="B1257" t="str">
            <v>Muswellbrook</v>
          </cell>
          <cell r="C1257" t="str">
            <v>Motor vehicle theft</v>
          </cell>
          <cell r="D1257">
            <v>5</v>
          </cell>
          <cell r="E1257">
            <v>0</v>
          </cell>
          <cell r="F1257">
            <v>10</v>
          </cell>
          <cell r="G1257">
            <v>0</v>
          </cell>
          <cell r="H1257">
            <v>25</v>
          </cell>
          <cell r="I1257">
            <v>5</v>
          </cell>
          <cell r="J1257">
            <v>15</v>
          </cell>
          <cell r="K1257">
            <v>5</v>
          </cell>
          <cell r="L1257">
            <v>10</v>
          </cell>
          <cell r="M1257">
            <v>10</v>
          </cell>
          <cell r="N1257">
            <v>10</v>
          </cell>
          <cell r="O1257">
            <v>5</v>
          </cell>
        </row>
        <row r="1258">
          <cell r="A1258" t="str">
            <v>Muswellbrook Steal from motor vehicle</v>
          </cell>
          <cell r="B1258" t="str">
            <v>Muswellbrook</v>
          </cell>
          <cell r="C1258" t="str">
            <v>Steal from motor vehicle</v>
          </cell>
          <cell r="D1258">
            <v>9.7561</v>
          </cell>
          <cell r="E1258">
            <v>19.5122</v>
          </cell>
          <cell r="F1258">
            <v>2.4390000000000001</v>
          </cell>
          <cell r="G1258">
            <v>2.4390000000000001</v>
          </cell>
          <cell r="H1258">
            <v>19.5122</v>
          </cell>
          <cell r="I1258">
            <v>7.3170999999999999</v>
          </cell>
          <cell r="J1258">
            <v>7.3170999999999999</v>
          </cell>
          <cell r="K1258">
            <v>4.8780000000000001</v>
          </cell>
          <cell r="L1258">
            <v>17.0732</v>
          </cell>
          <cell r="M1258">
            <v>2.4390000000000001</v>
          </cell>
          <cell r="N1258">
            <v>2.4390000000000001</v>
          </cell>
          <cell r="O1258">
            <v>4.8780000000000001</v>
          </cell>
        </row>
        <row r="1259">
          <cell r="A1259" t="str">
            <v>Muswellbrook Steal from dwelling</v>
          </cell>
          <cell r="B1259" t="str">
            <v>Muswellbrook</v>
          </cell>
          <cell r="C1259" t="str">
            <v>Steal from dwelling</v>
          </cell>
          <cell r="D1259">
            <v>8.5714000000000006</v>
          </cell>
          <cell r="E1259">
            <v>2.8571</v>
          </cell>
          <cell r="F1259">
            <v>11.428599999999999</v>
          </cell>
          <cell r="G1259">
            <v>11.428599999999999</v>
          </cell>
          <cell r="H1259">
            <v>17.142900000000001</v>
          </cell>
          <cell r="I1259">
            <v>11.428599999999999</v>
          </cell>
          <cell r="J1259">
            <v>5.7142999999999997</v>
          </cell>
          <cell r="K1259">
            <v>5.7142999999999997</v>
          </cell>
          <cell r="L1259">
            <v>5.7142999999999997</v>
          </cell>
          <cell r="M1259">
            <v>2.8571</v>
          </cell>
          <cell r="N1259">
            <v>11.428599999999999</v>
          </cell>
          <cell r="O1259">
            <v>5.7142999999999997</v>
          </cell>
        </row>
        <row r="1260">
          <cell r="A1260" t="str">
            <v>Muswellbrook Steal from person</v>
          </cell>
          <cell r="B1260" t="str">
            <v>Muswellbrook</v>
          </cell>
          <cell r="C1260" t="str">
            <v>Steal from person</v>
          </cell>
          <cell r="D1260">
            <v>11.1111</v>
          </cell>
          <cell r="E1260">
            <v>0</v>
          </cell>
          <cell r="F1260">
            <v>11.1111</v>
          </cell>
          <cell r="G1260">
            <v>0</v>
          </cell>
          <cell r="H1260">
            <v>0</v>
          </cell>
          <cell r="I1260">
            <v>33.333300000000001</v>
          </cell>
          <cell r="J1260">
            <v>11.1111</v>
          </cell>
          <cell r="K1260">
            <v>22.222200000000001</v>
          </cell>
          <cell r="L1260">
            <v>0</v>
          </cell>
          <cell r="M1260">
            <v>11.1111</v>
          </cell>
          <cell r="N1260">
            <v>0</v>
          </cell>
          <cell r="O1260">
            <v>0</v>
          </cell>
        </row>
        <row r="1261">
          <cell r="A1261" t="str">
            <v>Muswellbrook Malicious damage to property</v>
          </cell>
          <cell r="B1261" t="str">
            <v>Muswellbrook</v>
          </cell>
          <cell r="C1261" t="str">
            <v>Malicious damage to property</v>
          </cell>
          <cell r="D1261">
            <v>7.7550999999999997</v>
          </cell>
          <cell r="E1261">
            <v>8.1632999999999996</v>
          </cell>
          <cell r="F1261">
            <v>7.7550999999999997</v>
          </cell>
          <cell r="G1261">
            <v>7.3468999999999998</v>
          </cell>
          <cell r="H1261">
            <v>15.9184</v>
          </cell>
          <cell r="I1261">
            <v>8.1632999999999996</v>
          </cell>
          <cell r="J1261">
            <v>8.5714000000000006</v>
          </cell>
          <cell r="K1261">
            <v>7.7550999999999997</v>
          </cell>
          <cell r="L1261">
            <v>5.3060999999999998</v>
          </cell>
          <cell r="M1261">
            <v>6.9387999999999996</v>
          </cell>
          <cell r="N1261">
            <v>6.5305999999999997</v>
          </cell>
          <cell r="O1261">
            <v>9.7958999999999996</v>
          </cell>
        </row>
        <row r="1262">
          <cell r="A1262" t="str">
            <v>Muswellbrook Graffiti</v>
          </cell>
          <cell r="B1262" t="str">
            <v>Muswellbrook</v>
          </cell>
          <cell r="C1262" t="str">
            <v>Graffiti</v>
          </cell>
          <cell r="D1262">
            <v>0</v>
          </cell>
          <cell r="E1262">
            <v>9.0908999999999995</v>
          </cell>
          <cell r="F1262">
            <v>18.181799999999999</v>
          </cell>
          <cell r="G1262">
            <v>9.0908999999999995</v>
          </cell>
          <cell r="H1262">
            <v>9.0908999999999995</v>
          </cell>
          <cell r="I1262">
            <v>9.0908999999999995</v>
          </cell>
          <cell r="J1262">
            <v>18.181799999999999</v>
          </cell>
          <cell r="K1262">
            <v>9.0908999999999995</v>
          </cell>
          <cell r="L1262">
            <v>18.181799999999999</v>
          </cell>
          <cell r="M1262">
            <v>0</v>
          </cell>
          <cell r="N1262">
            <v>0</v>
          </cell>
          <cell r="O1262">
            <v>0</v>
          </cell>
        </row>
        <row r="1263">
          <cell r="A1263" t="str">
            <v>Nambucca Assault - domestic violence related</v>
          </cell>
          <cell r="B1263" t="str">
            <v>Nambucca</v>
          </cell>
          <cell r="C1263" t="str">
            <v>Assault - domestic violence related</v>
          </cell>
          <cell r="D1263">
            <v>18.627500000000001</v>
          </cell>
          <cell r="E1263">
            <v>12.745100000000001</v>
          </cell>
          <cell r="F1263">
            <v>12.745100000000001</v>
          </cell>
          <cell r="G1263">
            <v>2.9411999999999998</v>
          </cell>
          <cell r="H1263">
            <v>6.8627000000000002</v>
          </cell>
          <cell r="I1263">
            <v>4.9020000000000001</v>
          </cell>
          <cell r="J1263">
            <v>6.8627000000000002</v>
          </cell>
          <cell r="K1263">
            <v>5.8823999999999996</v>
          </cell>
          <cell r="L1263">
            <v>3.9216000000000002</v>
          </cell>
          <cell r="M1263">
            <v>5.8823999999999996</v>
          </cell>
          <cell r="N1263">
            <v>4.9020000000000001</v>
          </cell>
          <cell r="O1263">
            <v>13.7255</v>
          </cell>
        </row>
        <row r="1264">
          <cell r="A1264" t="str">
            <v>Nambucca Assault - non-domestic violence related</v>
          </cell>
          <cell r="B1264" t="str">
            <v>Nambucca</v>
          </cell>
          <cell r="C1264" t="str">
            <v>Assault - non-domestic violence related</v>
          </cell>
          <cell r="D1264">
            <v>7.7465000000000002</v>
          </cell>
          <cell r="E1264">
            <v>9.8591999999999995</v>
          </cell>
          <cell r="F1264">
            <v>7.7465000000000002</v>
          </cell>
          <cell r="G1264">
            <v>9.1548999999999996</v>
          </cell>
          <cell r="H1264">
            <v>9.1548999999999996</v>
          </cell>
          <cell r="I1264">
            <v>7.0423</v>
          </cell>
          <cell r="J1264">
            <v>5.6337999999999999</v>
          </cell>
          <cell r="K1264">
            <v>5.6337999999999999</v>
          </cell>
          <cell r="L1264">
            <v>9.1548999999999996</v>
          </cell>
          <cell r="M1264">
            <v>7.0423</v>
          </cell>
          <cell r="N1264">
            <v>9.1548999999999996</v>
          </cell>
          <cell r="O1264">
            <v>12.6761</v>
          </cell>
        </row>
        <row r="1265">
          <cell r="A1265" t="str">
            <v>Nambucca Assault - alcohol related</v>
          </cell>
          <cell r="B1265" t="str">
            <v>Nambucca</v>
          </cell>
          <cell r="C1265" t="str">
            <v>Assault - alcohol related</v>
          </cell>
          <cell r="D1265">
            <v>13.333299999999999</v>
          </cell>
          <cell r="E1265">
            <v>11.851900000000001</v>
          </cell>
          <cell r="F1265">
            <v>11.851900000000001</v>
          </cell>
          <cell r="G1265">
            <v>5.9259000000000004</v>
          </cell>
          <cell r="H1265">
            <v>8.1480999999999995</v>
          </cell>
          <cell r="I1265">
            <v>5.1852</v>
          </cell>
          <cell r="J1265">
            <v>5.1852</v>
          </cell>
          <cell r="K1265">
            <v>3.7037</v>
          </cell>
          <cell r="L1265">
            <v>8.1480999999999995</v>
          </cell>
          <cell r="M1265">
            <v>6.6666999999999996</v>
          </cell>
          <cell r="N1265">
            <v>4.4443999999999999</v>
          </cell>
          <cell r="O1265">
            <v>15.5556</v>
          </cell>
        </row>
        <row r="1266">
          <cell r="A1266" t="str">
            <v>Nambucca Sexual assault</v>
          </cell>
          <cell r="B1266" t="str">
            <v>Nambucca</v>
          </cell>
          <cell r="C1266" t="str">
            <v>Sexual assault</v>
          </cell>
          <cell r="D1266">
            <v>9.0908999999999995</v>
          </cell>
          <cell r="E1266">
            <v>0</v>
          </cell>
          <cell r="F1266">
            <v>9.0908999999999995</v>
          </cell>
          <cell r="G1266">
            <v>0</v>
          </cell>
          <cell r="H1266">
            <v>0</v>
          </cell>
          <cell r="I1266">
            <v>27.2727</v>
          </cell>
          <cell r="J1266">
            <v>9.0908999999999995</v>
          </cell>
          <cell r="K1266">
            <v>9.0908999999999995</v>
          </cell>
          <cell r="L1266">
            <v>0</v>
          </cell>
          <cell r="M1266">
            <v>0</v>
          </cell>
          <cell r="N1266">
            <v>27.2727</v>
          </cell>
          <cell r="O1266">
            <v>9.0908999999999995</v>
          </cell>
        </row>
        <row r="1267">
          <cell r="A1267" t="str">
            <v>Nambucca Robbery</v>
          </cell>
          <cell r="B1267" t="str">
            <v>Nambucca</v>
          </cell>
          <cell r="C1267" t="str">
            <v>Robbery</v>
          </cell>
          <cell r="D1267">
            <v>50</v>
          </cell>
          <cell r="E1267">
            <v>0</v>
          </cell>
          <cell r="F1267">
            <v>0</v>
          </cell>
          <cell r="G1267">
            <v>0</v>
          </cell>
          <cell r="H1267">
            <v>0</v>
          </cell>
          <cell r="I1267">
            <v>0</v>
          </cell>
          <cell r="J1267">
            <v>0</v>
          </cell>
          <cell r="K1267">
            <v>0</v>
          </cell>
          <cell r="L1267">
            <v>0</v>
          </cell>
          <cell r="M1267">
            <v>0</v>
          </cell>
          <cell r="N1267">
            <v>50</v>
          </cell>
          <cell r="O1267">
            <v>0</v>
          </cell>
        </row>
        <row r="1268">
          <cell r="A1268" t="str">
            <v>Nambucca Break and enter dwelling</v>
          </cell>
          <cell r="B1268" t="str">
            <v>Nambucca</v>
          </cell>
          <cell r="C1268" t="str">
            <v>Break and enter dwelling</v>
          </cell>
          <cell r="D1268">
            <v>2.3529</v>
          </cell>
          <cell r="E1268">
            <v>10.588200000000001</v>
          </cell>
          <cell r="F1268">
            <v>2.3529</v>
          </cell>
          <cell r="G1268">
            <v>7.0587999999999997</v>
          </cell>
          <cell r="H1268">
            <v>25.882400000000001</v>
          </cell>
          <cell r="I1268">
            <v>3.5293999999999999</v>
          </cell>
          <cell r="J1268">
            <v>4.7058999999999997</v>
          </cell>
          <cell r="K1268">
            <v>8.2353000000000005</v>
          </cell>
          <cell r="L1268">
            <v>9.4117999999999995</v>
          </cell>
          <cell r="M1268">
            <v>7.0587999999999997</v>
          </cell>
          <cell r="N1268">
            <v>8.2353000000000005</v>
          </cell>
          <cell r="O1268">
            <v>10.588200000000001</v>
          </cell>
        </row>
        <row r="1269">
          <cell r="A1269" t="str">
            <v>Nambucca Break and enter non-dwelling</v>
          </cell>
          <cell r="B1269" t="str">
            <v>Nambucca</v>
          </cell>
          <cell r="C1269" t="str">
            <v>Break and enter non-dwelling</v>
          </cell>
          <cell r="D1269">
            <v>3.5714000000000001</v>
          </cell>
          <cell r="E1269">
            <v>10.7143</v>
          </cell>
          <cell r="F1269">
            <v>3.5714000000000001</v>
          </cell>
          <cell r="G1269">
            <v>14.2857</v>
          </cell>
          <cell r="H1269">
            <v>7.1429</v>
          </cell>
          <cell r="I1269">
            <v>17.857099999999999</v>
          </cell>
          <cell r="J1269">
            <v>0</v>
          </cell>
          <cell r="K1269">
            <v>14.2857</v>
          </cell>
          <cell r="L1269">
            <v>3.5714000000000001</v>
          </cell>
          <cell r="M1269">
            <v>14.2857</v>
          </cell>
          <cell r="N1269">
            <v>10.7143</v>
          </cell>
          <cell r="O1269">
            <v>0</v>
          </cell>
        </row>
        <row r="1270">
          <cell r="A1270" t="str">
            <v>Nambucca Motor vehicle theft</v>
          </cell>
          <cell r="B1270" t="str">
            <v>Nambucca</v>
          </cell>
          <cell r="C1270" t="str">
            <v>Motor vehicle theft</v>
          </cell>
          <cell r="D1270">
            <v>0</v>
          </cell>
          <cell r="E1270">
            <v>16.666699999999999</v>
          </cell>
          <cell r="F1270">
            <v>11.1111</v>
          </cell>
          <cell r="G1270">
            <v>5.5556000000000001</v>
          </cell>
          <cell r="H1270">
            <v>11.1111</v>
          </cell>
          <cell r="I1270">
            <v>0</v>
          </cell>
          <cell r="J1270">
            <v>5.5556000000000001</v>
          </cell>
          <cell r="K1270">
            <v>11.1111</v>
          </cell>
          <cell r="L1270">
            <v>11.1111</v>
          </cell>
          <cell r="M1270">
            <v>0</v>
          </cell>
          <cell r="N1270">
            <v>16.666699999999999</v>
          </cell>
          <cell r="O1270">
            <v>11.1111</v>
          </cell>
        </row>
        <row r="1271">
          <cell r="A1271" t="str">
            <v>Nambucca Steal from motor vehicle</v>
          </cell>
          <cell r="B1271" t="str">
            <v>Nambucca</v>
          </cell>
          <cell r="C1271" t="str">
            <v>Steal from motor vehicle</v>
          </cell>
          <cell r="D1271">
            <v>6.1538000000000004</v>
          </cell>
          <cell r="E1271">
            <v>4.6154000000000002</v>
          </cell>
          <cell r="F1271">
            <v>7.6923000000000004</v>
          </cell>
          <cell r="G1271">
            <v>4.6154000000000002</v>
          </cell>
          <cell r="H1271">
            <v>18.461500000000001</v>
          </cell>
          <cell r="I1271">
            <v>7.6923000000000004</v>
          </cell>
          <cell r="J1271">
            <v>4.6154000000000002</v>
          </cell>
          <cell r="K1271">
            <v>12.307700000000001</v>
          </cell>
          <cell r="L1271">
            <v>3.0769000000000002</v>
          </cell>
          <cell r="M1271">
            <v>10.7692</v>
          </cell>
          <cell r="N1271">
            <v>6.1538000000000004</v>
          </cell>
          <cell r="O1271">
            <v>13.8462</v>
          </cell>
        </row>
        <row r="1272">
          <cell r="A1272" t="str">
            <v>Nambucca Steal from dwelling</v>
          </cell>
          <cell r="B1272" t="str">
            <v>Nambucca</v>
          </cell>
          <cell r="C1272" t="str">
            <v>Steal from dwelling</v>
          </cell>
          <cell r="D1272">
            <v>21.875</v>
          </cell>
          <cell r="E1272">
            <v>6.25</v>
          </cell>
          <cell r="F1272">
            <v>9.375</v>
          </cell>
          <cell r="G1272">
            <v>3.125</v>
          </cell>
          <cell r="H1272">
            <v>6.25</v>
          </cell>
          <cell r="I1272">
            <v>6.25</v>
          </cell>
          <cell r="J1272">
            <v>3.125</v>
          </cell>
          <cell r="K1272">
            <v>6.25</v>
          </cell>
          <cell r="L1272">
            <v>12.5</v>
          </cell>
          <cell r="M1272">
            <v>21.875</v>
          </cell>
          <cell r="N1272">
            <v>0</v>
          </cell>
          <cell r="O1272">
            <v>3.125</v>
          </cell>
        </row>
        <row r="1273">
          <cell r="A1273" t="str">
            <v>Nambucca Steal from person</v>
          </cell>
          <cell r="B1273" t="str">
            <v>Nambucca</v>
          </cell>
          <cell r="C1273" t="str">
            <v>Steal from person</v>
          </cell>
          <cell r="D1273">
            <v>20</v>
          </cell>
          <cell r="E1273">
            <v>0</v>
          </cell>
          <cell r="F1273">
            <v>40</v>
          </cell>
          <cell r="G1273">
            <v>20</v>
          </cell>
          <cell r="H1273">
            <v>0</v>
          </cell>
          <cell r="I1273">
            <v>0</v>
          </cell>
          <cell r="J1273">
            <v>0</v>
          </cell>
          <cell r="K1273">
            <v>0</v>
          </cell>
          <cell r="L1273">
            <v>0</v>
          </cell>
          <cell r="M1273">
            <v>0</v>
          </cell>
          <cell r="N1273">
            <v>20</v>
          </cell>
          <cell r="O1273">
            <v>0</v>
          </cell>
        </row>
        <row r="1274">
          <cell r="A1274" t="str">
            <v>Nambucca Malicious damage to property</v>
          </cell>
          <cell r="B1274" t="str">
            <v>Nambucca</v>
          </cell>
          <cell r="C1274" t="str">
            <v>Malicious damage to property</v>
          </cell>
          <cell r="D1274">
            <v>7.8947000000000003</v>
          </cell>
          <cell r="E1274">
            <v>8.5526</v>
          </cell>
          <cell r="F1274">
            <v>8.5526</v>
          </cell>
          <cell r="G1274">
            <v>7.2367999999999997</v>
          </cell>
          <cell r="H1274">
            <v>7.8947000000000003</v>
          </cell>
          <cell r="I1274">
            <v>4.6052999999999997</v>
          </cell>
          <cell r="J1274">
            <v>9.8683999999999994</v>
          </cell>
          <cell r="K1274">
            <v>8.5526</v>
          </cell>
          <cell r="L1274">
            <v>7.2367999999999997</v>
          </cell>
          <cell r="M1274">
            <v>7.8947000000000003</v>
          </cell>
          <cell r="N1274">
            <v>11.8421</v>
          </cell>
          <cell r="O1274">
            <v>9.8683999999999994</v>
          </cell>
        </row>
        <row r="1275">
          <cell r="A1275" t="str">
            <v>Nambucca Graffiti</v>
          </cell>
          <cell r="B1275" t="str">
            <v>Nambucca</v>
          </cell>
          <cell r="C1275" t="str">
            <v>Graffiti</v>
          </cell>
          <cell r="D1275">
            <v>0</v>
          </cell>
          <cell r="E1275">
            <v>0</v>
          </cell>
          <cell r="F1275">
            <v>0</v>
          </cell>
          <cell r="G1275">
            <v>0</v>
          </cell>
          <cell r="H1275">
            <v>0</v>
          </cell>
          <cell r="I1275">
            <v>50</v>
          </cell>
          <cell r="J1275">
            <v>0</v>
          </cell>
          <cell r="K1275">
            <v>50</v>
          </cell>
          <cell r="L1275">
            <v>0</v>
          </cell>
          <cell r="M1275">
            <v>0</v>
          </cell>
          <cell r="N1275">
            <v>0</v>
          </cell>
          <cell r="O1275">
            <v>0</v>
          </cell>
        </row>
        <row r="1276">
          <cell r="A1276" t="str">
            <v>Narrabri Assault - domestic violence related</v>
          </cell>
          <cell r="B1276" t="str">
            <v>Narrabri</v>
          </cell>
          <cell r="C1276" t="str">
            <v>Assault - domestic violence related</v>
          </cell>
          <cell r="D1276">
            <v>12.5</v>
          </cell>
          <cell r="E1276">
            <v>14.0625</v>
          </cell>
          <cell r="F1276">
            <v>4.6875</v>
          </cell>
          <cell r="G1276">
            <v>6.25</v>
          </cell>
          <cell r="H1276">
            <v>15.625</v>
          </cell>
          <cell r="I1276">
            <v>6.25</v>
          </cell>
          <cell r="J1276">
            <v>10.9375</v>
          </cell>
          <cell r="K1276">
            <v>6.25</v>
          </cell>
          <cell r="L1276">
            <v>6.25</v>
          </cell>
          <cell r="M1276">
            <v>3.125</v>
          </cell>
          <cell r="N1276">
            <v>7.8125</v>
          </cell>
          <cell r="O1276">
            <v>6.25</v>
          </cell>
        </row>
        <row r="1277">
          <cell r="A1277" t="str">
            <v>Narrabri Assault - non-domestic violence related</v>
          </cell>
          <cell r="B1277" t="str">
            <v>Narrabri</v>
          </cell>
          <cell r="C1277" t="str">
            <v>Assault - non-domestic violence related</v>
          </cell>
          <cell r="D1277">
            <v>11.6279</v>
          </cell>
          <cell r="E1277">
            <v>6.9767000000000001</v>
          </cell>
          <cell r="F1277">
            <v>15.116300000000001</v>
          </cell>
          <cell r="G1277">
            <v>11.6279</v>
          </cell>
          <cell r="H1277">
            <v>10.4651</v>
          </cell>
          <cell r="I1277">
            <v>4.6512000000000002</v>
          </cell>
          <cell r="J1277">
            <v>6.9767000000000001</v>
          </cell>
          <cell r="K1277">
            <v>10.4651</v>
          </cell>
          <cell r="L1277">
            <v>4.6512000000000002</v>
          </cell>
          <cell r="M1277">
            <v>5.8140000000000001</v>
          </cell>
          <cell r="N1277">
            <v>4.6512000000000002</v>
          </cell>
          <cell r="O1277">
            <v>6.9767000000000001</v>
          </cell>
        </row>
        <row r="1278">
          <cell r="A1278" t="str">
            <v>Narrabri Assault - alcohol related</v>
          </cell>
          <cell r="B1278" t="str">
            <v>Narrabri</v>
          </cell>
          <cell r="C1278" t="str">
            <v>Assault - alcohol related</v>
          </cell>
          <cell r="D1278">
            <v>14.893599999999999</v>
          </cell>
          <cell r="E1278">
            <v>11.7021</v>
          </cell>
          <cell r="F1278">
            <v>10.638299999999999</v>
          </cell>
          <cell r="G1278">
            <v>4.2553000000000001</v>
          </cell>
          <cell r="H1278">
            <v>15.9574</v>
          </cell>
          <cell r="I1278">
            <v>4.2553000000000001</v>
          </cell>
          <cell r="J1278">
            <v>7.4467999999999996</v>
          </cell>
          <cell r="K1278">
            <v>6.383</v>
          </cell>
          <cell r="L1278">
            <v>4.2553000000000001</v>
          </cell>
          <cell r="M1278">
            <v>5.3190999999999997</v>
          </cell>
          <cell r="N1278">
            <v>7.4467999999999996</v>
          </cell>
          <cell r="O1278">
            <v>7.4467999999999996</v>
          </cell>
        </row>
        <row r="1279">
          <cell r="A1279" t="str">
            <v>Narrabri Sexual assault</v>
          </cell>
          <cell r="B1279" t="str">
            <v>Narrabri</v>
          </cell>
          <cell r="C1279" t="str">
            <v>Sexual assault</v>
          </cell>
          <cell r="D1279">
            <v>0</v>
          </cell>
          <cell r="E1279">
            <v>25</v>
          </cell>
          <cell r="F1279">
            <v>25</v>
          </cell>
          <cell r="G1279">
            <v>0</v>
          </cell>
          <cell r="H1279">
            <v>12.5</v>
          </cell>
          <cell r="I1279">
            <v>25</v>
          </cell>
          <cell r="J1279">
            <v>0</v>
          </cell>
          <cell r="K1279">
            <v>12.5</v>
          </cell>
          <cell r="L1279">
            <v>0</v>
          </cell>
          <cell r="M1279">
            <v>0</v>
          </cell>
          <cell r="N1279">
            <v>0</v>
          </cell>
          <cell r="O1279">
            <v>0</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row>
        <row r="1281">
          <cell r="A1281" t="str">
            <v>Narrabri Break and enter dwelling</v>
          </cell>
          <cell r="B1281" t="str">
            <v>Narrabri</v>
          </cell>
          <cell r="C1281" t="str">
            <v>Break and enter dwelling</v>
          </cell>
          <cell r="D1281">
            <v>9.0908999999999995</v>
          </cell>
          <cell r="E1281">
            <v>2.2726999999999999</v>
          </cell>
          <cell r="F1281">
            <v>13.6364</v>
          </cell>
          <cell r="G1281">
            <v>6.8182</v>
          </cell>
          <cell r="H1281">
            <v>6.8182</v>
          </cell>
          <cell r="I1281">
            <v>11.3636</v>
          </cell>
          <cell r="J1281">
            <v>22.7273</v>
          </cell>
          <cell r="K1281">
            <v>9.0908999999999995</v>
          </cell>
          <cell r="L1281">
            <v>0</v>
          </cell>
          <cell r="M1281">
            <v>9.0908999999999995</v>
          </cell>
          <cell r="N1281">
            <v>2.2726999999999999</v>
          </cell>
          <cell r="O1281">
            <v>6.8182</v>
          </cell>
        </row>
        <row r="1282">
          <cell r="A1282" t="str">
            <v>Narrabri Break and enter non-dwelling</v>
          </cell>
          <cell r="B1282" t="str">
            <v>Narrabri</v>
          </cell>
          <cell r="C1282" t="str">
            <v>Break and enter non-dwelling</v>
          </cell>
          <cell r="D1282">
            <v>4.3478000000000003</v>
          </cell>
          <cell r="E1282">
            <v>8.6957000000000004</v>
          </cell>
          <cell r="F1282">
            <v>8.6957000000000004</v>
          </cell>
          <cell r="G1282">
            <v>13.0435</v>
          </cell>
          <cell r="H1282">
            <v>13.0435</v>
          </cell>
          <cell r="I1282">
            <v>4.3478000000000003</v>
          </cell>
          <cell r="J1282">
            <v>0</v>
          </cell>
          <cell r="K1282">
            <v>4.3478000000000003</v>
          </cell>
          <cell r="L1282">
            <v>21.739100000000001</v>
          </cell>
          <cell r="M1282">
            <v>4.3478000000000003</v>
          </cell>
          <cell r="N1282">
            <v>17.391300000000001</v>
          </cell>
          <cell r="O1282">
            <v>0</v>
          </cell>
        </row>
        <row r="1283">
          <cell r="A1283" t="str">
            <v>Narrabri Motor vehicle theft</v>
          </cell>
          <cell r="B1283" t="str">
            <v>Narrabri</v>
          </cell>
          <cell r="C1283" t="str">
            <v>Motor vehicle theft</v>
          </cell>
          <cell r="D1283">
            <v>18.75</v>
          </cell>
          <cell r="E1283">
            <v>6.25</v>
          </cell>
          <cell r="F1283">
            <v>6.25</v>
          </cell>
          <cell r="G1283">
            <v>12.5</v>
          </cell>
          <cell r="H1283">
            <v>0</v>
          </cell>
          <cell r="I1283">
            <v>12.5</v>
          </cell>
          <cell r="J1283">
            <v>18.75</v>
          </cell>
          <cell r="K1283">
            <v>6.25</v>
          </cell>
          <cell r="L1283">
            <v>6.25</v>
          </cell>
          <cell r="M1283">
            <v>6.25</v>
          </cell>
          <cell r="N1283">
            <v>0</v>
          </cell>
          <cell r="O1283">
            <v>6.25</v>
          </cell>
        </row>
        <row r="1284">
          <cell r="A1284" t="str">
            <v>Narrabri Steal from motor vehicle</v>
          </cell>
          <cell r="B1284" t="str">
            <v>Narrabri</v>
          </cell>
          <cell r="C1284" t="str">
            <v>Steal from motor vehicle</v>
          </cell>
          <cell r="D1284">
            <v>9.375</v>
          </cell>
          <cell r="E1284">
            <v>3.125</v>
          </cell>
          <cell r="F1284">
            <v>37.5</v>
          </cell>
          <cell r="G1284">
            <v>0</v>
          </cell>
          <cell r="H1284">
            <v>9.375</v>
          </cell>
          <cell r="I1284">
            <v>6.25</v>
          </cell>
          <cell r="J1284">
            <v>6.25</v>
          </cell>
          <cell r="K1284">
            <v>0</v>
          </cell>
          <cell r="L1284">
            <v>9.375</v>
          </cell>
          <cell r="M1284">
            <v>3.125</v>
          </cell>
          <cell r="N1284">
            <v>6.25</v>
          </cell>
          <cell r="O1284">
            <v>9.375</v>
          </cell>
        </row>
        <row r="1285">
          <cell r="A1285" t="str">
            <v>Narrabri Steal from dwelling</v>
          </cell>
          <cell r="B1285" t="str">
            <v>Narrabri</v>
          </cell>
          <cell r="C1285" t="str">
            <v>Steal from dwelling</v>
          </cell>
          <cell r="D1285">
            <v>11.538500000000001</v>
          </cell>
          <cell r="E1285">
            <v>19.230799999999999</v>
          </cell>
          <cell r="F1285">
            <v>19.230799999999999</v>
          </cell>
          <cell r="G1285">
            <v>7.6923000000000004</v>
          </cell>
          <cell r="H1285">
            <v>0</v>
          </cell>
          <cell r="I1285">
            <v>7.6923000000000004</v>
          </cell>
          <cell r="J1285">
            <v>3.8462000000000001</v>
          </cell>
          <cell r="K1285">
            <v>0</v>
          </cell>
          <cell r="L1285">
            <v>3.8462000000000001</v>
          </cell>
          <cell r="M1285">
            <v>7.6923000000000004</v>
          </cell>
          <cell r="N1285">
            <v>7.6923000000000004</v>
          </cell>
          <cell r="O1285">
            <v>11.538500000000001</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100</v>
          </cell>
          <cell r="N1286">
            <v>0</v>
          </cell>
          <cell r="O1286">
            <v>0</v>
          </cell>
        </row>
        <row r="1287">
          <cell r="A1287" t="str">
            <v>Narrabri Malicious damage to property</v>
          </cell>
          <cell r="B1287" t="str">
            <v>Narrabri</v>
          </cell>
          <cell r="C1287" t="str">
            <v>Malicious damage to property</v>
          </cell>
          <cell r="D1287">
            <v>12.142899999999999</v>
          </cell>
          <cell r="E1287">
            <v>8.5714000000000006</v>
          </cell>
          <cell r="F1287">
            <v>7.8571</v>
          </cell>
          <cell r="G1287">
            <v>7.8571</v>
          </cell>
          <cell r="H1287">
            <v>5.7142999999999997</v>
          </cell>
          <cell r="I1287">
            <v>8.5714000000000006</v>
          </cell>
          <cell r="J1287">
            <v>7.1429</v>
          </cell>
          <cell r="K1287">
            <v>9.2857000000000003</v>
          </cell>
          <cell r="L1287">
            <v>6.4286000000000003</v>
          </cell>
          <cell r="M1287">
            <v>10</v>
          </cell>
          <cell r="N1287">
            <v>7.8571</v>
          </cell>
          <cell r="O1287">
            <v>8.5714000000000006</v>
          </cell>
        </row>
        <row r="1288">
          <cell r="A1288" t="str">
            <v>Narrabri Graffiti</v>
          </cell>
          <cell r="B1288" t="str">
            <v>Narrabri</v>
          </cell>
          <cell r="C1288" t="str">
            <v>Graffiti</v>
          </cell>
          <cell r="D1288">
            <v>0</v>
          </cell>
          <cell r="E1288">
            <v>0</v>
          </cell>
          <cell r="F1288">
            <v>0</v>
          </cell>
          <cell r="G1288">
            <v>25</v>
          </cell>
          <cell r="H1288">
            <v>0</v>
          </cell>
          <cell r="I1288">
            <v>25</v>
          </cell>
          <cell r="J1288">
            <v>0</v>
          </cell>
          <cell r="K1288">
            <v>0</v>
          </cell>
          <cell r="L1288">
            <v>0</v>
          </cell>
          <cell r="M1288">
            <v>0</v>
          </cell>
          <cell r="N1288">
            <v>25</v>
          </cell>
          <cell r="O1288">
            <v>25</v>
          </cell>
        </row>
        <row r="1289">
          <cell r="A1289" t="str">
            <v>Narrandera Assault - domestic violence related</v>
          </cell>
          <cell r="B1289" t="str">
            <v>Narrandera</v>
          </cell>
          <cell r="C1289" t="str">
            <v>Assault - domestic violence related</v>
          </cell>
          <cell r="D1289">
            <v>6.9767000000000001</v>
          </cell>
          <cell r="E1289">
            <v>9.3023000000000007</v>
          </cell>
          <cell r="F1289">
            <v>6.9767000000000001</v>
          </cell>
          <cell r="G1289">
            <v>6.9767000000000001</v>
          </cell>
          <cell r="H1289">
            <v>13.9535</v>
          </cell>
          <cell r="I1289">
            <v>4.6512000000000002</v>
          </cell>
          <cell r="J1289">
            <v>9.3023000000000007</v>
          </cell>
          <cell r="K1289">
            <v>6.9767000000000001</v>
          </cell>
          <cell r="L1289">
            <v>9.3023000000000007</v>
          </cell>
          <cell r="M1289">
            <v>6.9767000000000001</v>
          </cell>
          <cell r="N1289">
            <v>11.6279</v>
          </cell>
          <cell r="O1289">
            <v>6.9767000000000001</v>
          </cell>
        </row>
        <row r="1290">
          <cell r="A1290" t="str">
            <v>Narrandera Assault - non-domestic violence related</v>
          </cell>
          <cell r="B1290" t="str">
            <v>Narrandera</v>
          </cell>
          <cell r="C1290" t="str">
            <v>Assault - non-domestic violence related</v>
          </cell>
          <cell r="D1290">
            <v>5.8823999999999996</v>
          </cell>
          <cell r="E1290">
            <v>11.764699999999999</v>
          </cell>
          <cell r="F1290">
            <v>5.8823999999999996</v>
          </cell>
          <cell r="G1290">
            <v>1.9608000000000001</v>
          </cell>
          <cell r="H1290">
            <v>5.8823999999999996</v>
          </cell>
          <cell r="I1290">
            <v>15.686299999999999</v>
          </cell>
          <cell r="J1290">
            <v>9.8039000000000005</v>
          </cell>
          <cell r="K1290">
            <v>7.8430999999999997</v>
          </cell>
          <cell r="L1290">
            <v>7.8430999999999997</v>
          </cell>
          <cell r="M1290">
            <v>9.8039000000000005</v>
          </cell>
          <cell r="N1290">
            <v>9.8039000000000005</v>
          </cell>
          <cell r="O1290">
            <v>7.8430999999999997</v>
          </cell>
        </row>
        <row r="1291">
          <cell r="A1291" t="str">
            <v>Narrandera Assault - alcohol related</v>
          </cell>
          <cell r="B1291" t="str">
            <v>Narrandera</v>
          </cell>
          <cell r="C1291" t="str">
            <v>Assault - alcohol related</v>
          </cell>
          <cell r="D1291">
            <v>9.6774000000000004</v>
          </cell>
          <cell r="E1291">
            <v>11.2903</v>
          </cell>
          <cell r="F1291">
            <v>3.2258</v>
          </cell>
          <cell r="G1291">
            <v>3.2258</v>
          </cell>
          <cell r="H1291">
            <v>11.2903</v>
          </cell>
          <cell r="I1291">
            <v>11.2903</v>
          </cell>
          <cell r="J1291">
            <v>12.9032</v>
          </cell>
          <cell r="K1291">
            <v>8.0645000000000007</v>
          </cell>
          <cell r="L1291">
            <v>3.2258</v>
          </cell>
          <cell r="M1291">
            <v>9.6774000000000004</v>
          </cell>
          <cell r="N1291">
            <v>8.0645000000000007</v>
          </cell>
          <cell r="O1291">
            <v>8.0645000000000007</v>
          </cell>
        </row>
        <row r="1292">
          <cell r="A1292" t="str">
            <v>Narrandera Sexual assault</v>
          </cell>
          <cell r="B1292" t="str">
            <v>Narrandera</v>
          </cell>
          <cell r="C1292" t="str">
            <v>Sexual assault</v>
          </cell>
          <cell r="D1292">
            <v>0</v>
          </cell>
          <cell r="E1292">
            <v>0</v>
          </cell>
          <cell r="F1292">
            <v>0</v>
          </cell>
          <cell r="G1292">
            <v>50</v>
          </cell>
          <cell r="H1292">
            <v>0</v>
          </cell>
          <cell r="I1292">
            <v>0</v>
          </cell>
          <cell r="J1292">
            <v>50</v>
          </cell>
          <cell r="K1292">
            <v>0</v>
          </cell>
          <cell r="L1292">
            <v>0</v>
          </cell>
          <cell r="M1292">
            <v>0</v>
          </cell>
          <cell r="N1292">
            <v>0</v>
          </cell>
          <cell r="O1292">
            <v>0</v>
          </cell>
        </row>
        <row r="1293">
          <cell r="A1293" t="str">
            <v>Narrandera Robbery</v>
          </cell>
          <cell r="B1293" t="str">
            <v>Narrandera</v>
          </cell>
          <cell r="C1293" t="str">
            <v>Robbery</v>
          </cell>
          <cell r="D1293">
            <v>0</v>
          </cell>
          <cell r="E1293">
            <v>0</v>
          </cell>
          <cell r="F1293">
            <v>0</v>
          </cell>
          <cell r="G1293">
            <v>0</v>
          </cell>
          <cell r="H1293">
            <v>0</v>
          </cell>
          <cell r="I1293">
            <v>0</v>
          </cell>
          <cell r="J1293">
            <v>0</v>
          </cell>
          <cell r="K1293">
            <v>0</v>
          </cell>
          <cell r="L1293">
            <v>0</v>
          </cell>
          <cell r="M1293">
            <v>0</v>
          </cell>
          <cell r="N1293">
            <v>50</v>
          </cell>
          <cell r="O1293">
            <v>50</v>
          </cell>
        </row>
        <row r="1294">
          <cell r="A1294" t="str">
            <v>Narrandera Break and enter dwelling</v>
          </cell>
          <cell r="B1294" t="str">
            <v>Narrandera</v>
          </cell>
          <cell r="C1294" t="str">
            <v>Break and enter dwelling</v>
          </cell>
          <cell r="D1294">
            <v>7.6923000000000004</v>
          </cell>
          <cell r="E1294">
            <v>12.820499999999999</v>
          </cell>
          <cell r="F1294">
            <v>10.256399999999999</v>
          </cell>
          <cell r="G1294">
            <v>7.6923000000000004</v>
          </cell>
          <cell r="H1294">
            <v>2.5640999999999998</v>
          </cell>
          <cell r="I1294">
            <v>7.6923000000000004</v>
          </cell>
          <cell r="J1294">
            <v>10.256399999999999</v>
          </cell>
          <cell r="K1294">
            <v>5.1281999999999996</v>
          </cell>
          <cell r="L1294">
            <v>7.6923000000000004</v>
          </cell>
          <cell r="M1294">
            <v>17.948699999999999</v>
          </cell>
          <cell r="N1294">
            <v>5.1281999999999996</v>
          </cell>
          <cell r="O1294">
            <v>5.1281999999999996</v>
          </cell>
        </row>
        <row r="1295">
          <cell r="A1295" t="str">
            <v>Narrandera Break and enter non-dwelling</v>
          </cell>
          <cell r="B1295" t="str">
            <v>Narrandera</v>
          </cell>
          <cell r="C1295" t="str">
            <v>Break and enter non-dwelling</v>
          </cell>
          <cell r="D1295">
            <v>9.0908999999999995</v>
          </cell>
          <cell r="E1295">
            <v>0</v>
          </cell>
          <cell r="F1295">
            <v>4.5454999999999997</v>
          </cell>
          <cell r="G1295">
            <v>9.0908999999999995</v>
          </cell>
          <cell r="H1295">
            <v>22.7273</v>
          </cell>
          <cell r="I1295">
            <v>18.181799999999999</v>
          </cell>
          <cell r="J1295">
            <v>9.0908999999999995</v>
          </cell>
          <cell r="K1295">
            <v>9.0908999999999995</v>
          </cell>
          <cell r="L1295">
            <v>4.5454999999999997</v>
          </cell>
          <cell r="M1295">
            <v>0</v>
          </cell>
          <cell r="N1295">
            <v>9.0908999999999995</v>
          </cell>
          <cell r="O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100</v>
          </cell>
          <cell r="J1296">
            <v>0</v>
          </cell>
          <cell r="K1296">
            <v>0</v>
          </cell>
          <cell r="L1296">
            <v>0</v>
          </cell>
          <cell r="M1296">
            <v>0</v>
          </cell>
          <cell r="N1296">
            <v>0</v>
          </cell>
          <cell r="O1296">
            <v>0</v>
          </cell>
        </row>
        <row r="1297">
          <cell r="A1297" t="str">
            <v>Narrandera Steal from motor vehicle</v>
          </cell>
          <cell r="B1297" t="str">
            <v>Narrandera</v>
          </cell>
          <cell r="C1297" t="str">
            <v>Steal from motor vehicle</v>
          </cell>
          <cell r="D1297">
            <v>0</v>
          </cell>
          <cell r="E1297">
            <v>4.1666999999999996</v>
          </cell>
          <cell r="F1297">
            <v>16.666699999999999</v>
          </cell>
          <cell r="G1297">
            <v>8.3332999999999995</v>
          </cell>
          <cell r="H1297">
            <v>0</v>
          </cell>
          <cell r="I1297">
            <v>12.5</v>
          </cell>
          <cell r="J1297">
            <v>16.666699999999999</v>
          </cell>
          <cell r="K1297">
            <v>8.3332999999999995</v>
          </cell>
          <cell r="L1297">
            <v>8.3332999999999995</v>
          </cell>
          <cell r="M1297">
            <v>8.3332999999999995</v>
          </cell>
          <cell r="N1297">
            <v>8.3332999999999995</v>
          </cell>
          <cell r="O1297">
            <v>8.3332999999999995</v>
          </cell>
        </row>
        <row r="1298">
          <cell r="A1298" t="str">
            <v>Narrandera Steal from dwelling</v>
          </cell>
          <cell r="B1298" t="str">
            <v>Narrandera</v>
          </cell>
          <cell r="C1298" t="str">
            <v>Steal from dwelling</v>
          </cell>
          <cell r="D1298">
            <v>18.181799999999999</v>
          </cell>
          <cell r="E1298">
            <v>18.181799999999999</v>
          </cell>
          <cell r="F1298">
            <v>9.0908999999999995</v>
          </cell>
          <cell r="G1298">
            <v>9.0908999999999995</v>
          </cell>
          <cell r="H1298">
            <v>9.0908999999999995</v>
          </cell>
          <cell r="I1298">
            <v>0</v>
          </cell>
          <cell r="J1298">
            <v>9.0908999999999995</v>
          </cell>
          <cell r="K1298">
            <v>0</v>
          </cell>
          <cell r="L1298">
            <v>27.2727</v>
          </cell>
          <cell r="M1298">
            <v>0</v>
          </cell>
          <cell r="N1298">
            <v>0</v>
          </cell>
          <cell r="O1298">
            <v>0</v>
          </cell>
        </row>
        <row r="1299">
          <cell r="A1299" t="str">
            <v>Narrandera Steal from person</v>
          </cell>
          <cell r="B1299" t="str">
            <v>Narrandera</v>
          </cell>
          <cell r="C1299" t="str">
            <v>Steal from person</v>
          </cell>
          <cell r="D1299">
            <v>0</v>
          </cell>
          <cell r="E1299">
            <v>33.333300000000001</v>
          </cell>
          <cell r="F1299">
            <v>0</v>
          </cell>
          <cell r="G1299">
            <v>0</v>
          </cell>
          <cell r="H1299">
            <v>0</v>
          </cell>
          <cell r="I1299">
            <v>66.666700000000006</v>
          </cell>
          <cell r="J1299">
            <v>0</v>
          </cell>
          <cell r="K1299">
            <v>0</v>
          </cell>
          <cell r="L1299">
            <v>0</v>
          </cell>
          <cell r="M1299">
            <v>0</v>
          </cell>
          <cell r="N1299">
            <v>0</v>
          </cell>
          <cell r="O1299">
            <v>0</v>
          </cell>
        </row>
        <row r="1300">
          <cell r="A1300" t="str">
            <v>Narrandera Malicious damage to property</v>
          </cell>
          <cell r="B1300" t="str">
            <v>Narrandera</v>
          </cell>
          <cell r="C1300" t="str">
            <v>Malicious damage to property</v>
          </cell>
          <cell r="D1300">
            <v>8.3332999999999995</v>
          </cell>
          <cell r="E1300">
            <v>12.037000000000001</v>
          </cell>
          <cell r="F1300">
            <v>5.5556000000000001</v>
          </cell>
          <cell r="G1300">
            <v>5.5556000000000001</v>
          </cell>
          <cell r="H1300">
            <v>6.4814999999999996</v>
          </cell>
          <cell r="I1300">
            <v>6.4814999999999996</v>
          </cell>
          <cell r="J1300">
            <v>11.1111</v>
          </cell>
          <cell r="K1300">
            <v>12.962999999999999</v>
          </cell>
          <cell r="L1300">
            <v>9.2592999999999996</v>
          </cell>
          <cell r="M1300">
            <v>7.4074</v>
          </cell>
          <cell r="N1300">
            <v>8.3332999999999995</v>
          </cell>
          <cell r="O1300">
            <v>6.4814999999999996</v>
          </cell>
        </row>
        <row r="1301">
          <cell r="A1301" t="str">
            <v>Narrandera Graffiti</v>
          </cell>
          <cell r="B1301" t="str">
            <v>Narrandera</v>
          </cell>
          <cell r="C1301" t="str">
            <v>Graffiti</v>
          </cell>
          <cell r="D1301">
            <v>0</v>
          </cell>
          <cell r="E1301">
            <v>0</v>
          </cell>
          <cell r="F1301">
            <v>0</v>
          </cell>
          <cell r="G1301">
            <v>0</v>
          </cell>
          <cell r="H1301">
            <v>33.333300000000001</v>
          </cell>
          <cell r="I1301">
            <v>0</v>
          </cell>
          <cell r="J1301">
            <v>0</v>
          </cell>
          <cell r="K1301">
            <v>33.333300000000001</v>
          </cell>
          <cell r="L1301">
            <v>0</v>
          </cell>
          <cell r="M1301">
            <v>33.333300000000001</v>
          </cell>
          <cell r="N1301">
            <v>0</v>
          </cell>
          <cell r="O1301">
            <v>0</v>
          </cell>
        </row>
        <row r="1302">
          <cell r="A1302" t="str">
            <v>Narromine Assault - domestic violence related</v>
          </cell>
          <cell r="B1302" t="str">
            <v>Narromine</v>
          </cell>
          <cell r="C1302" t="str">
            <v>Assault - domestic violence related</v>
          </cell>
          <cell r="D1302">
            <v>18.918900000000001</v>
          </cell>
          <cell r="E1302">
            <v>8.1081000000000003</v>
          </cell>
          <cell r="F1302">
            <v>8.1081000000000003</v>
          </cell>
          <cell r="G1302">
            <v>8.1081000000000003</v>
          </cell>
          <cell r="H1302">
            <v>8.1081000000000003</v>
          </cell>
          <cell r="I1302">
            <v>5.4054000000000002</v>
          </cell>
          <cell r="J1302">
            <v>2.7027000000000001</v>
          </cell>
          <cell r="K1302">
            <v>10.8108</v>
          </cell>
          <cell r="L1302">
            <v>5.4054000000000002</v>
          </cell>
          <cell r="M1302">
            <v>5.4054000000000002</v>
          </cell>
          <cell r="N1302">
            <v>8.1081000000000003</v>
          </cell>
          <cell r="O1302">
            <v>10.8108</v>
          </cell>
        </row>
        <row r="1303">
          <cell r="A1303" t="str">
            <v>Narromine Assault - non-domestic violence related</v>
          </cell>
          <cell r="B1303" t="str">
            <v>Narromine</v>
          </cell>
          <cell r="C1303" t="str">
            <v>Assault - non-domestic violence related</v>
          </cell>
          <cell r="D1303">
            <v>14</v>
          </cell>
          <cell r="E1303">
            <v>8</v>
          </cell>
          <cell r="F1303">
            <v>12</v>
          </cell>
          <cell r="G1303">
            <v>12</v>
          </cell>
          <cell r="H1303">
            <v>6</v>
          </cell>
          <cell r="I1303">
            <v>4</v>
          </cell>
          <cell r="J1303">
            <v>4</v>
          </cell>
          <cell r="K1303">
            <v>2</v>
          </cell>
          <cell r="L1303">
            <v>8</v>
          </cell>
          <cell r="M1303">
            <v>6</v>
          </cell>
          <cell r="N1303">
            <v>8</v>
          </cell>
          <cell r="O1303">
            <v>16</v>
          </cell>
        </row>
        <row r="1304">
          <cell r="A1304" t="str">
            <v>Narromine Assault - alcohol related</v>
          </cell>
          <cell r="B1304" t="str">
            <v>Narromine</v>
          </cell>
          <cell r="C1304" t="str">
            <v>Assault - alcohol related</v>
          </cell>
          <cell r="D1304">
            <v>16.363600000000002</v>
          </cell>
          <cell r="E1304">
            <v>9.0908999999999995</v>
          </cell>
          <cell r="F1304">
            <v>7.2727000000000004</v>
          </cell>
          <cell r="G1304">
            <v>5.4545000000000003</v>
          </cell>
          <cell r="H1304">
            <v>9.0908999999999995</v>
          </cell>
          <cell r="I1304">
            <v>5.4545000000000003</v>
          </cell>
          <cell r="J1304">
            <v>5.4545000000000003</v>
          </cell>
          <cell r="K1304">
            <v>9.0908999999999995</v>
          </cell>
          <cell r="L1304">
            <v>1.8182</v>
          </cell>
          <cell r="M1304">
            <v>5.4545000000000003</v>
          </cell>
          <cell r="N1304">
            <v>9.0908999999999995</v>
          </cell>
          <cell r="O1304">
            <v>16.363600000000002</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100</v>
          </cell>
          <cell r="K1305">
            <v>0</v>
          </cell>
          <cell r="L1305">
            <v>0</v>
          </cell>
          <cell r="M1305">
            <v>0</v>
          </cell>
          <cell r="N1305">
            <v>0</v>
          </cell>
          <cell r="O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row>
        <row r="1307">
          <cell r="A1307" t="str">
            <v>Narromine Break and enter dwelling</v>
          </cell>
          <cell r="B1307" t="str">
            <v>Narromine</v>
          </cell>
          <cell r="C1307" t="str">
            <v>Break and enter dwelling</v>
          </cell>
          <cell r="D1307">
            <v>8.5106000000000002</v>
          </cell>
          <cell r="E1307">
            <v>10.638299999999999</v>
          </cell>
          <cell r="F1307">
            <v>4.2553000000000001</v>
          </cell>
          <cell r="G1307">
            <v>4.2553000000000001</v>
          </cell>
          <cell r="H1307">
            <v>6.383</v>
          </cell>
          <cell r="I1307">
            <v>2.1276999999999999</v>
          </cell>
          <cell r="J1307">
            <v>8.5106000000000002</v>
          </cell>
          <cell r="K1307">
            <v>10.638299999999999</v>
          </cell>
          <cell r="L1307">
            <v>4.2553000000000001</v>
          </cell>
          <cell r="M1307">
            <v>17.0213</v>
          </cell>
          <cell r="N1307">
            <v>12.766</v>
          </cell>
          <cell r="O1307">
            <v>10.638299999999999</v>
          </cell>
        </row>
        <row r="1308">
          <cell r="A1308" t="str">
            <v>Narromine Break and enter non-dwelling</v>
          </cell>
          <cell r="B1308" t="str">
            <v>Narromine</v>
          </cell>
          <cell r="C1308" t="str">
            <v>Break and enter non-dwelling</v>
          </cell>
          <cell r="D1308">
            <v>15.7895</v>
          </cell>
          <cell r="E1308">
            <v>0</v>
          </cell>
          <cell r="F1308">
            <v>5.2632000000000003</v>
          </cell>
          <cell r="G1308">
            <v>0</v>
          </cell>
          <cell r="H1308">
            <v>10.526300000000001</v>
          </cell>
          <cell r="I1308">
            <v>10.526300000000001</v>
          </cell>
          <cell r="J1308">
            <v>5.2632000000000003</v>
          </cell>
          <cell r="K1308">
            <v>10.526300000000001</v>
          </cell>
          <cell r="L1308">
            <v>15.7895</v>
          </cell>
          <cell r="M1308">
            <v>10.526300000000001</v>
          </cell>
          <cell r="N1308">
            <v>5.2632000000000003</v>
          </cell>
          <cell r="O1308">
            <v>10.526300000000001</v>
          </cell>
        </row>
        <row r="1309">
          <cell r="A1309" t="str">
            <v>Narromine Motor vehicle theft</v>
          </cell>
          <cell r="B1309" t="str">
            <v>Narromine</v>
          </cell>
          <cell r="C1309" t="str">
            <v>Motor vehicle theft</v>
          </cell>
          <cell r="D1309">
            <v>11.1111</v>
          </cell>
          <cell r="E1309">
            <v>0</v>
          </cell>
          <cell r="F1309">
            <v>11.1111</v>
          </cell>
          <cell r="G1309">
            <v>11.1111</v>
          </cell>
          <cell r="H1309">
            <v>0</v>
          </cell>
          <cell r="I1309">
            <v>0</v>
          </cell>
          <cell r="J1309">
            <v>0</v>
          </cell>
          <cell r="K1309">
            <v>11.1111</v>
          </cell>
          <cell r="L1309">
            <v>22.222200000000001</v>
          </cell>
          <cell r="M1309">
            <v>11.1111</v>
          </cell>
          <cell r="N1309">
            <v>0</v>
          </cell>
          <cell r="O1309">
            <v>22.222200000000001</v>
          </cell>
        </row>
        <row r="1310">
          <cell r="A1310" t="str">
            <v>Narromine Steal from motor vehicle</v>
          </cell>
          <cell r="B1310" t="str">
            <v>Narromine</v>
          </cell>
          <cell r="C1310" t="str">
            <v>Steal from motor vehicle</v>
          </cell>
          <cell r="D1310">
            <v>16.666699999999999</v>
          </cell>
          <cell r="E1310">
            <v>0</v>
          </cell>
          <cell r="F1310">
            <v>0</v>
          </cell>
          <cell r="G1310">
            <v>5.5556000000000001</v>
          </cell>
          <cell r="H1310">
            <v>5.5556000000000001</v>
          </cell>
          <cell r="I1310">
            <v>5.5556000000000001</v>
          </cell>
          <cell r="J1310">
            <v>0</v>
          </cell>
          <cell r="K1310">
            <v>11.1111</v>
          </cell>
          <cell r="L1310">
            <v>0</v>
          </cell>
          <cell r="M1310">
            <v>27.777799999999999</v>
          </cell>
          <cell r="N1310">
            <v>5.5556000000000001</v>
          </cell>
          <cell r="O1310">
            <v>22.222200000000001</v>
          </cell>
        </row>
        <row r="1311">
          <cell r="A1311" t="str">
            <v>Narromine Steal from dwelling</v>
          </cell>
          <cell r="B1311" t="str">
            <v>Narromine</v>
          </cell>
          <cell r="C1311" t="str">
            <v>Steal from dwelling</v>
          </cell>
          <cell r="D1311">
            <v>4.3478000000000003</v>
          </cell>
          <cell r="E1311">
            <v>8.6957000000000004</v>
          </cell>
          <cell r="F1311">
            <v>13.0435</v>
          </cell>
          <cell r="G1311">
            <v>8.6957000000000004</v>
          </cell>
          <cell r="H1311">
            <v>4.3478000000000003</v>
          </cell>
          <cell r="I1311">
            <v>13.0435</v>
          </cell>
          <cell r="J1311">
            <v>4.3478000000000003</v>
          </cell>
          <cell r="K1311">
            <v>13.0435</v>
          </cell>
          <cell r="L1311">
            <v>13.0435</v>
          </cell>
          <cell r="M1311">
            <v>8.6957000000000004</v>
          </cell>
          <cell r="N1311">
            <v>0</v>
          </cell>
          <cell r="O1311">
            <v>8.6957000000000004</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50</v>
          </cell>
          <cell r="K1312">
            <v>0</v>
          </cell>
          <cell r="L1312">
            <v>0</v>
          </cell>
          <cell r="M1312">
            <v>0</v>
          </cell>
          <cell r="N1312">
            <v>0</v>
          </cell>
          <cell r="O1312">
            <v>50</v>
          </cell>
        </row>
        <row r="1313">
          <cell r="A1313" t="str">
            <v>Narromine Malicious damage to property</v>
          </cell>
          <cell r="B1313" t="str">
            <v>Narromine</v>
          </cell>
          <cell r="C1313" t="str">
            <v>Malicious damage to property</v>
          </cell>
          <cell r="D1313">
            <v>14.893599999999999</v>
          </cell>
          <cell r="E1313">
            <v>8.5106000000000002</v>
          </cell>
          <cell r="F1313">
            <v>9.5745000000000005</v>
          </cell>
          <cell r="G1313">
            <v>5.3190999999999997</v>
          </cell>
          <cell r="H1313">
            <v>8.5106000000000002</v>
          </cell>
          <cell r="I1313">
            <v>4.2553000000000001</v>
          </cell>
          <cell r="J1313">
            <v>7.4467999999999996</v>
          </cell>
          <cell r="K1313">
            <v>11.7021</v>
          </cell>
          <cell r="L1313">
            <v>13.829800000000001</v>
          </cell>
          <cell r="M1313">
            <v>8.5106000000000002</v>
          </cell>
          <cell r="N1313">
            <v>3.1915</v>
          </cell>
          <cell r="O1313">
            <v>4.2553000000000001</v>
          </cell>
        </row>
        <row r="1314">
          <cell r="A1314" t="str">
            <v>Narromine Graffiti</v>
          </cell>
          <cell r="B1314" t="str">
            <v>Narromine</v>
          </cell>
          <cell r="C1314" t="str">
            <v>Graffiti</v>
          </cell>
          <cell r="D1314">
            <v>25</v>
          </cell>
          <cell r="E1314">
            <v>0</v>
          </cell>
          <cell r="F1314">
            <v>25</v>
          </cell>
          <cell r="G1314">
            <v>25</v>
          </cell>
          <cell r="H1314">
            <v>0</v>
          </cell>
          <cell r="I1314">
            <v>0</v>
          </cell>
          <cell r="J1314">
            <v>0</v>
          </cell>
          <cell r="K1314">
            <v>0</v>
          </cell>
          <cell r="L1314">
            <v>0</v>
          </cell>
          <cell r="M1314">
            <v>25</v>
          </cell>
          <cell r="N1314">
            <v>0</v>
          </cell>
          <cell r="O1314">
            <v>0</v>
          </cell>
        </row>
        <row r="1315">
          <cell r="A1315" t="str">
            <v>Newcastle Assault - domestic violence related</v>
          </cell>
          <cell r="B1315" t="str">
            <v>Newcastle</v>
          </cell>
          <cell r="C1315" t="str">
            <v>Assault - domestic violence related</v>
          </cell>
          <cell r="D1315">
            <v>11.449</v>
          </cell>
          <cell r="E1315">
            <v>11.806800000000001</v>
          </cell>
          <cell r="F1315">
            <v>9.4811999999999994</v>
          </cell>
          <cell r="G1315">
            <v>4.8300999999999998</v>
          </cell>
          <cell r="H1315">
            <v>10.1968</v>
          </cell>
          <cell r="I1315">
            <v>6.2611999999999997</v>
          </cell>
          <cell r="J1315">
            <v>7.3345000000000002</v>
          </cell>
          <cell r="K1315">
            <v>7.1555999999999997</v>
          </cell>
          <cell r="L1315">
            <v>7.6923000000000004</v>
          </cell>
          <cell r="M1315">
            <v>9.1234000000000002</v>
          </cell>
          <cell r="N1315">
            <v>6.6189999999999998</v>
          </cell>
          <cell r="O1315">
            <v>8.0501000000000005</v>
          </cell>
        </row>
        <row r="1316">
          <cell r="A1316" t="str">
            <v>Newcastle Assault - non-domestic violence related</v>
          </cell>
          <cell r="B1316" t="str">
            <v>Newcastle</v>
          </cell>
          <cell r="C1316" t="str">
            <v>Assault - non-domestic violence related</v>
          </cell>
          <cell r="D1316">
            <v>8.8257999999999992</v>
          </cell>
          <cell r="E1316">
            <v>9.6138999999999992</v>
          </cell>
          <cell r="F1316">
            <v>9.2199000000000009</v>
          </cell>
          <cell r="G1316">
            <v>7.3285999999999998</v>
          </cell>
          <cell r="H1316">
            <v>7.0922000000000001</v>
          </cell>
          <cell r="I1316">
            <v>8.1166</v>
          </cell>
          <cell r="J1316">
            <v>6.6193999999999997</v>
          </cell>
          <cell r="K1316">
            <v>7.8014000000000001</v>
          </cell>
          <cell r="L1316">
            <v>7.4862000000000002</v>
          </cell>
          <cell r="M1316">
            <v>9.3774999999999995</v>
          </cell>
          <cell r="N1316">
            <v>10.0867</v>
          </cell>
          <cell r="O1316">
            <v>8.4318000000000008</v>
          </cell>
        </row>
        <row r="1317">
          <cell r="A1317" t="str">
            <v>Newcastle Assault - alcohol related</v>
          </cell>
          <cell r="B1317" t="str">
            <v>Newcastle</v>
          </cell>
          <cell r="C1317" t="str">
            <v>Assault - alcohol related</v>
          </cell>
          <cell r="D1317">
            <v>9.5343999999999998</v>
          </cell>
          <cell r="E1317">
            <v>10.7539</v>
          </cell>
          <cell r="F1317">
            <v>7.9823000000000004</v>
          </cell>
          <cell r="G1317">
            <v>8.2040000000000006</v>
          </cell>
          <cell r="H1317">
            <v>8.7583000000000002</v>
          </cell>
          <cell r="I1317">
            <v>6.9844999999999997</v>
          </cell>
          <cell r="J1317">
            <v>7.5388000000000002</v>
          </cell>
          <cell r="K1317">
            <v>6.7626999999999997</v>
          </cell>
          <cell r="L1317">
            <v>7.2061999999999999</v>
          </cell>
          <cell r="M1317">
            <v>10.1996</v>
          </cell>
          <cell r="N1317">
            <v>8.4257000000000009</v>
          </cell>
          <cell r="O1317">
            <v>7.6497000000000002</v>
          </cell>
        </row>
        <row r="1318">
          <cell r="A1318" t="str">
            <v>Newcastle Sexual assault</v>
          </cell>
          <cell r="B1318" t="str">
            <v>Newcastle</v>
          </cell>
          <cell r="C1318" t="str">
            <v>Sexual assault</v>
          </cell>
          <cell r="D1318">
            <v>9.2308000000000003</v>
          </cell>
          <cell r="E1318">
            <v>7.6923000000000004</v>
          </cell>
          <cell r="F1318">
            <v>9.2308000000000003</v>
          </cell>
          <cell r="G1318">
            <v>16.923100000000002</v>
          </cell>
          <cell r="H1318">
            <v>4.6154000000000002</v>
          </cell>
          <cell r="I1318">
            <v>7.6923000000000004</v>
          </cell>
          <cell r="J1318">
            <v>9.2308000000000003</v>
          </cell>
          <cell r="K1318">
            <v>3.0769000000000002</v>
          </cell>
          <cell r="L1318">
            <v>6.1538000000000004</v>
          </cell>
          <cell r="M1318">
            <v>7.6923000000000004</v>
          </cell>
          <cell r="N1318">
            <v>12.307700000000001</v>
          </cell>
          <cell r="O1318">
            <v>6.1538000000000004</v>
          </cell>
        </row>
        <row r="1319">
          <cell r="A1319" t="str">
            <v>Newcastle Robbery</v>
          </cell>
          <cell r="B1319" t="str">
            <v>Newcastle</v>
          </cell>
          <cell r="C1319" t="str">
            <v>Robbery</v>
          </cell>
          <cell r="D1319">
            <v>5.9782999999999999</v>
          </cell>
          <cell r="E1319">
            <v>7.6086999999999998</v>
          </cell>
          <cell r="F1319">
            <v>12.5</v>
          </cell>
          <cell r="G1319">
            <v>7.6086999999999998</v>
          </cell>
          <cell r="H1319">
            <v>15.2174</v>
          </cell>
          <cell r="I1319">
            <v>8.6957000000000004</v>
          </cell>
          <cell r="J1319">
            <v>7.0651999999999999</v>
          </cell>
          <cell r="K1319">
            <v>5.4348000000000001</v>
          </cell>
          <cell r="L1319">
            <v>7.6086999999999998</v>
          </cell>
          <cell r="M1319">
            <v>7.6086999999999998</v>
          </cell>
          <cell r="N1319">
            <v>8.1522000000000006</v>
          </cell>
          <cell r="O1319">
            <v>6.5217000000000001</v>
          </cell>
        </row>
        <row r="1320">
          <cell r="A1320" t="str">
            <v>Newcastle Break and enter dwelling</v>
          </cell>
          <cell r="B1320" t="str">
            <v>Newcastle</v>
          </cell>
          <cell r="C1320" t="str">
            <v>Break and enter dwelling</v>
          </cell>
          <cell r="D1320">
            <v>10.2804</v>
          </cell>
          <cell r="E1320">
            <v>6.6589</v>
          </cell>
          <cell r="F1320">
            <v>7.4766000000000004</v>
          </cell>
          <cell r="G1320">
            <v>9.3458000000000006</v>
          </cell>
          <cell r="H1320">
            <v>8.0607000000000006</v>
          </cell>
          <cell r="I1320">
            <v>8.6448999999999998</v>
          </cell>
          <cell r="J1320">
            <v>8.6448999999999998</v>
          </cell>
          <cell r="K1320">
            <v>5.9579000000000004</v>
          </cell>
          <cell r="L1320">
            <v>6.8925000000000001</v>
          </cell>
          <cell r="M1320">
            <v>9.1120999999999999</v>
          </cell>
          <cell r="N1320">
            <v>10.163600000000001</v>
          </cell>
          <cell r="O1320">
            <v>8.7616999999999994</v>
          </cell>
        </row>
        <row r="1321">
          <cell r="A1321" t="str">
            <v>Newcastle Break and enter non-dwelling</v>
          </cell>
          <cell r="B1321" t="str">
            <v>Newcastle</v>
          </cell>
          <cell r="C1321" t="str">
            <v>Break and enter non-dwelling</v>
          </cell>
          <cell r="D1321">
            <v>8.6419999999999995</v>
          </cell>
          <cell r="E1321">
            <v>6.5843999999999996</v>
          </cell>
          <cell r="F1321">
            <v>9.4649999999999999</v>
          </cell>
          <cell r="G1321">
            <v>8.2304999999999993</v>
          </cell>
          <cell r="H1321">
            <v>11.522600000000001</v>
          </cell>
          <cell r="I1321">
            <v>5.7613000000000003</v>
          </cell>
          <cell r="J1321">
            <v>6.5843999999999996</v>
          </cell>
          <cell r="K1321">
            <v>9.4649999999999999</v>
          </cell>
          <cell r="L1321">
            <v>4.5266999999999999</v>
          </cell>
          <cell r="M1321">
            <v>11.934200000000001</v>
          </cell>
          <cell r="N1321">
            <v>7.8189000000000002</v>
          </cell>
          <cell r="O1321">
            <v>9.4649999999999999</v>
          </cell>
        </row>
        <row r="1322">
          <cell r="A1322" t="str">
            <v>Newcastle Motor vehicle theft</v>
          </cell>
          <cell r="B1322" t="str">
            <v>Newcastle</v>
          </cell>
          <cell r="C1322" t="str">
            <v>Motor vehicle theft</v>
          </cell>
          <cell r="D1322">
            <v>7.4074</v>
          </cell>
          <cell r="E1322">
            <v>4.0404</v>
          </cell>
          <cell r="F1322">
            <v>9.7643000000000004</v>
          </cell>
          <cell r="G1322">
            <v>6.734</v>
          </cell>
          <cell r="H1322">
            <v>7.0707000000000004</v>
          </cell>
          <cell r="I1322">
            <v>9.7643000000000004</v>
          </cell>
          <cell r="J1322">
            <v>9.4276</v>
          </cell>
          <cell r="K1322">
            <v>7.0707000000000004</v>
          </cell>
          <cell r="L1322">
            <v>8.0808</v>
          </cell>
          <cell r="M1322">
            <v>10.101000000000001</v>
          </cell>
          <cell r="N1322">
            <v>12.794600000000001</v>
          </cell>
          <cell r="O1322">
            <v>7.7441000000000004</v>
          </cell>
        </row>
        <row r="1323">
          <cell r="A1323" t="str">
            <v>Newcastle Steal from motor vehicle</v>
          </cell>
          <cell r="B1323" t="str">
            <v>Newcastle</v>
          </cell>
          <cell r="C1323" t="str">
            <v>Steal from motor vehicle</v>
          </cell>
          <cell r="D1323">
            <v>8.7963000000000005</v>
          </cell>
          <cell r="E1323">
            <v>7.5617000000000001</v>
          </cell>
          <cell r="F1323">
            <v>7.5617000000000001</v>
          </cell>
          <cell r="G1323">
            <v>9.1049000000000007</v>
          </cell>
          <cell r="H1323">
            <v>10.956799999999999</v>
          </cell>
          <cell r="I1323">
            <v>8.1790000000000003</v>
          </cell>
          <cell r="J1323">
            <v>7.8704000000000001</v>
          </cell>
          <cell r="K1323">
            <v>8.3332999999999995</v>
          </cell>
          <cell r="L1323">
            <v>8.6419999999999995</v>
          </cell>
          <cell r="M1323">
            <v>9.8765000000000001</v>
          </cell>
          <cell r="N1323">
            <v>7.8704000000000001</v>
          </cell>
          <cell r="O1323">
            <v>5.2469000000000001</v>
          </cell>
        </row>
        <row r="1324">
          <cell r="A1324" t="str">
            <v>Newcastle Steal from dwelling</v>
          </cell>
          <cell r="B1324" t="str">
            <v>Newcastle</v>
          </cell>
          <cell r="C1324" t="str">
            <v>Steal from dwelling</v>
          </cell>
          <cell r="D1324">
            <v>11.945399999999999</v>
          </cell>
          <cell r="E1324">
            <v>4.7782</v>
          </cell>
          <cell r="F1324">
            <v>8.5324000000000009</v>
          </cell>
          <cell r="G1324">
            <v>6.4846000000000004</v>
          </cell>
          <cell r="H1324">
            <v>5.8019999999999996</v>
          </cell>
          <cell r="I1324">
            <v>3.7543000000000002</v>
          </cell>
          <cell r="J1324">
            <v>8.8736999999999995</v>
          </cell>
          <cell r="K1324">
            <v>12.2867</v>
          </cell>
          <cell r="L1324">
            <v>9.2149999999999999</v>
          </cell>
          <cell r="M1324">
            <v>8.1911000000000005</v>
          </cell>
          <cell r="N1324">
            <v>8.5324000000000009</v>
          </cell>
          <cell r="O1324">
            <v>11.604100000000001</v>
          </cell>
        </row>
        <row r="1325">
          <cell r="A1325" t="str">
            <v>Newcastle Steal from person</v>
          </cell>
          <cell r="B1325" t="str">
            <v>Newcastle</v>
          </cell>
          <cell r="C1325" t="str">
            <v>Steal from person</v>
          </cell>
          <cell r="D1325">
            <v>9.9206000000000003</v>
          </cell>
          <cell r="E1325">
            <v>6.7460000000000004</v>
          </cell>
          <cell r="F1325">
            <v>8.7302</v>
          </cell>
          <cell r="G1325">
            <v>7.5396999999999998</v>
          </cell>
          <cell r="H1325">
            <v>9.1270000000000007</v>
          </cell>
          <cell r="I1325">
            <v>6.3491999999999997</v>
          </cell>
          <cell r="J1325">
            <v>10.7143</v>
          </cell>
          <cell r="K1325">
            <v>6.3491999999999997</v>
          </cell>
          <cell r="L1325">
            <v>8.7302</v>
          </cell>
          <cell r="M1325">
            <v>9.9206000000000003</v>
          </cell>
          <cell r="N1325">
            <v>8.3332999999999995</v>
          </cell>
          <cell r="O1325">
            <v>7.5396999999999998</v>
          </cell>
        </row>
        <row r="1326">
          <cell r="A1326" t="str">
            <v>Newcastle Malicious damage to property</v>
          </cell>
          <cell r="B1326" t="str">
            <v>Newcastle</v>
          </cell>
          <cell r="C1326" t="str">
            <v>Malicious damage to property</v>
          </cell>
          <cell r="D1326">
            <v>8.7911999999999999</v>
          </cell>
          <cell r="E1326">
            <v>8.1549999999999994</v>
          </cell>
          <cell r="F1326">
            <v>8.6176999999999992</v>
          </cell>
          <cell r="G1326">
            <v>8.3864000000000001</v>
          </cell>
          <cell r="H1326">
            <v>7.5766</v>
          </cell>
          <cell r="I1326">
            <v>7.4610000000000003</v>
          </cell>
          <cell r="J1326">
            <v>7.8658000000000001</v>
          </cell>
          <cell r="K1326">
            <v>10.3528</v>
          </cell>
          <cell r="L1326">
            <v>7.9237000000000002</v>
          </cell>
          <cell r="M1326">
            <v>10.121499999999999</v>
          </cell>
          <cell r="N1326">
            <v>7.7500999999999998</v>
          </cell>
          <cell r="O1326">
            <v>6.9983000000000004</v>
          </cell>
        </row>
        <row r="1327">
          <cell r="A1327" t="str">
            <v>Newcastle Graffiti</v>
          </cell>
          <cell r="B1327" t="str">
            <v>Newcastle</v>
          </cell>
          <cell r="C1327" t="str">
            <v>Graffiti</v>
          </cell>
          <cell r="D1327">
            <v>6.0811000000000002</v>
          </cell>
          <cell r="E1327">
            <v>10.8108</v>
          </cell>
          <cell r="F1327">
            <v>20.945900000000002</v>
          </cell>
          <cell r="G1327">
            <v>2.7027000000000001</v>
          </cell>
          <cell r="H1327">
            <v>4.7297000000000002</v>
          </cell>
          <cell r="I1327">
            <v>8.1081000000000003</v>
          </cell>
          <cell r="J1327">
            <v>6.0811000000000002</v>
          </cell>
          <cell r="K1327">
            <v>6.0811000000000002</v>
          </cell>
          <cell r="L1327">
            <v>12.1622</v>
          </cell>
          <cell r="M1327">
            <v>9.4595000000000002</v>
          </cell>
          <cell r="N1327">
            <v>2.7027000000000001</v>
          </cell>
          <cell r="O1327">
            <v>10.1351</v>
          </cell>
        </row>
        <row r="1328">
          <cell r="A1328" t="str">
            <v>North Sydney Assault - domestic violence related</v>
          </cell>
          <cell r="B1328" t="str">
            <v>North Sydney</v>
          </cell>
          <cell r="C1328" t="str">
            <v>Assault - domestic violence related</v>
          </cell>
          <cell r="D1328">
            <v>8.2353000000000005</v>
          </cell>
          <cell r="E1328">
            <v>7.0587999999999997</v>
          </cell>
          <cell r="F1328">
            <v>7.0587999999999997</v>
          </cell>
          <cell r="G1328">
            <v>9.4117999999999995</v>
          </cell>
          <cell r="H1328">
            <v>7.0587999999999997</v>
          </cell>
          <cell r="I1328">
            <v>5.8823999999999996</v>
          </cell>
          <cell r="J1328">
            <v>9.4117999999999995</v>
          </cell>
          <cell r="K1328">
            <v>8.2353000000000005</v>
          </cell>
          <cell r="L1328">
            <v>9.4117999999999995</v>
          </cell>
          <cell r="M1328">
            <v>8.2353000000000005</v>
          </cell>
          <cell r="N1328">
            <v>8.2353000000000005</v>
          </cell>
          <cell r="O1328">
            <v>11.764699999999999</v>
          </cell>
        </row>
        <row r="1329">
          <cell r="A1329" t="str">
            <v>North Sydney Assault - non-domestic violence related</v>
          </cell>
          <cell r="B1329" t="str">
            <v>North Sydney</v>
          </cell>
          <cell r="C1329" t="str">
            <v>Assault - non-domestic violence related</v>
          </cell>
          <cell r="D1329">
            <v>13.5747</v>
          </cell>
          <cell r="E1329">
            <v>6.7873000000000001</v>
          </cell>
          <cell r="F1329">
            <v>8.5973000000000006</v>
          </cell>
          <cell r="G1329">
            <v>6.7873000000000001</v>
          </cell>
          <cell r="H1329">
            <v>7.2397999999999998</v>
          </cell>
          <cell r="I1329">
            <v>11.764699999999999</v>
          </cell>
          <cell r="J1329">
            <v>6.3348000000000004</v>
          </cell>
          <cell r="K1329">
            <v>9.0497999999999994</v>
          </cell>
          <cell r="L1329">
            <v>4.9774000000000003</v>
          </cell>
          <cell r="M1329">
            <v>9.5023</v>
          </cell>
          <cell r="N1329">
            <v>7.6923000000000004</v>
          </cell>
          <cell r="O1329">
            <v>7.6923000000000004</v>
          </cell>
        </row>
        <row r="1330">
          <cell r="A1330" t="str">
            <v>North Sydney Assault - alcohol related</v>
          </cell>
          <cell r="B1330" t="str">
            <v>North Sydney</v>
          </cell>
          <cell r="C1330" t="str">
            <v>Assault - alcohol related</v>
          </cell>
          <cell r="D1330">
            <v>13.605399999999999</v>
          </cell>
          <cell r="E1330">
            <v>4.7618999999999998</v>
          </cell>
          <cell r="F1330">
            <v>9.5237999999999996</v>
          </cell>
          <cell r="G1330">
            <v>8.8435000000000006</v>
          </cell>
          <cell r="H1330">
            <v>3.4014000000000002</v>
          </cell>
          <cell r="I1330">
            <v>9.5237999999999996</v>
          </cell>
          <cell r="J1330">
            <v>5.4421999999999997</v>
          </cell>
          <cell r="K1330">
            <v>9.5237999999999996</v>
          </cell>
          <cell r="L1330">
            <v>6.8026999999999997</v>
          </cell>
          <cell r="M1330">
            <v>8.1632999999999996</v>
          </cell>
          <cell r="N1330">
            <v>8.8435000000000006</v>
          </cell>
          <cell r="O1330">
            <v>11.5646</v>
          </cell>
        </row>
        <row r="1331">
          <cell r="A1331" t="str">
            <v>North Sydney Sexual assault</v>
          </cell>
          <cell r="B1331" t="str">
            <v>North Sydney</v>
          </cell>
          <cell r="C1331" t="str">
            <v>Sexual assault</v>
          </cell>
          <cell r="D1331">
            <v>20</v>
          </cell>
          <cell r="E1331">
            <v>20</v>
          </cell>
          <cell r="F1331">
            <v>10</v>
          </cell>
          <cell r="G1331">
            <v>10</v>
          </cell>
          <cell r="H1331">
            <v>0</v>
          </cell>
          <cell r="I1331">
            <v>0</v>
          </cell>
          <cell r="J1331">
            <v>10</v>
          </cell>
          <cell r="K1331">
            <v>10</v>
          </cell>
          <cell r="L1331">
            <v>10</v>
          </cell>
          <cell r="M1331">
            <v>0</v>
          </cell>
          <cell r="N1331">
            <v>10</v>
          </cell>
          <cell r="O1331">
            <v>0</v>
          </cell>
        </row>
        <row r="1332">
          <cell r="A1332" t="str">
            <v>North Sydney Robbery</v>
          </cell>
          <cell r="B1332" t="str">
            <v>North Sydney</v>
          </cell>
          <cell r="C1332" t="str">
            <v>Robbery</v>
          </cell>
          <cell r="D1332">
            <v>10.8108</v>
          </cell>
          <cell r="E1332">
            <v>10.8108</v>
          </cell>
          <cell r="F1332">
            <v>13.513500000000001</v>
          </cell>
          <cell r="G1332">
            <v>13.513500000000001</v>
          </cell>
          <cell r="H1332">
            <v>5.4054000000000002</v>
          </cell>
          <cell r="I1332">
            <v>5.4054000000000002</v>
          </cell>
          <cell r="J1332">
            <v>5.4054000000000002</v>
          </cell>
          <cell r="K1332">
            <v>8.1081000000000003</v>
          </cell>
          <cell r="L1332">
            <v>2.7027000000000001</v>
          </cell>
          <cell r="M1332">
            <v>5.4054000000000002</v>
          </cell>
          <cell r="N1332">
            <v>10.8108</v>
          </cell>
          <cell r="O1332">
            <v>8.1081000000000003</v>
          </cell>
        </row>
        <row r="1333">
          <cell r="A1333" t="str">
            <v>North Sydney Break and enter dwelling</v>
          </cell>
          <cell r="B1333" t="str">
            <v>North Sydney</v>
          </cell>
          <cell r="C1333" t="str">
            <v>Break and enter dwelling</v>
          </cell>
          <cell r="D1333">
            <v>15.8537</v>
          </cell>
          <cell r="E1333">
            <v>14.6341</v>
          </cell>
          <cell r="F1333">
            <v>11.788600000000001</v>
          </cell>
          <cell r="G1333">
            <v>6.5041000000000002</v>
          </cell>
          <cell r="H1333">
            <v>8.5366</v>
          </cell>
          <cell r="I1333">
            <v>6.0975999999999999</v>
          </cell>
          <cell r="J1333">
            <v>7.7236000000000002</v>
          </cell>
          <cell r="K1333">
            <v>6.9105999999999996</v>
          </cell>
          <cell r="L1333">
            <v>2.8454999999999999</v>
          </cell>
          <cell r="M1333">
            <v>5.2846000000000002</v>
          </cell>
          <cell r="N1333">
            <v>9.3496000000000006</v>
          </cell>
          <cell r="O1333">
            <v>4.4714999999999998</v>
          </cell>
        </row>
        <row r="1334">
          <cell r="A1334" t="str">
            <v>North Sydney Break and enter non-dwelling</v>
          </cell>
          <cell r="B1334" t="str">
            <v>North Sydney</v>
          </cell>
          <cell r="C1334" t="str">
            <v>Break and enter non-dwelling</v>
          </cell>
          <cell r="D1334">
            <v>6.5574000000000003</v>
          </cell>
          <cell r="E1334">
            <v>6.5574000000000003</v>
          </cell>
          <cell r="F1334">
            <v>8.1966999999999999</v>
          </cell>
          <cell r="G1334">
            <v>13.114800000000001</v>
          </cell>
          <cell r="H1334">
            <v>8.1966999999999999</v>
          </cell>
          <cell r="I1334">
            <v>11.4754</v>
          </cell>
          <cell r="J1334">
            <v>6.5574000000000003</v>
          </cell>
          <cell r="K1334">
            <v>8.1966999999999999</v>
          </cell>
          <cell r="L1334">
            <v>4.9180000000000001</v>
          </cell>
          <cell r="M1334">
            <v>9.8361000000000001</v>
          </cell>
          <cell r="N1334">
            <v>13.114800000000001</v>
          </cell>
          <cell r="O1334">
            <v>3.2787000000000002</v>
          </cell>
        </row>
        <row r="1335">
          <cell r="A1335" t="str">
            <v>North Sydney Motor vehicle theft</v>
          </cell>
          <cell r="B1335" t="str">
            <v>North Sydney</v>
          </cell>
          <cell r="C1335" t="str">
            <v>Motor vehicle theft</v>
          </cell>
          <cell r="D1335">
            <v>11.428599999999999</v>
          </cell>
          <cell r="E1335">
            <v>11.428599999999999</v>
          </cell>
          <cell r="F1335">
            <v>5.7142999999999997</v>
          </cell>
          <cell r="G1335">
            <v>8.5714000000000006</v>
          </cell>
          <cell r="H1335">
            <v>5.7142999999999997</v>
          </cell>
          <cell r="I1335">
            <v>8.5714000000000006</v>
          </cell>
          <cell r="J1335">
            <v>31.428599999999999</v>
          </cell>
          <cell r="K1335">
            <v>5.7142999999999997</v>
          </cell>
          <cell r="L1335">
            <v>2.8571</v>
          </cell>
          <cell r="M1335">
            <v>5.7142999999999997</v>
          </cell>
          <cell r="N1335">
            <v>2.8571</v>
          </cell>
          <cell r="O1335">
            <v>0</v>
          </cell>
        </row>
        <row r="1336">
          <cell r="A1336" t="str">
            <v>North Sydney Steal from motor vehicle</v>
          </cell>
          <cell r="B1336" t="str">
            <v>North Sydney</v>
          </cell>
          <cell r="C1336" t="str">
            <v>Steal from motor vehicle</v>
          </cell>
          <cell r="D1336">
            <v>11.236000000000001</v>
          </cell>
          <cell r="E1336">
            <v>8.9887999999999995</v>
          </cell>
          <cell r="F1336">
            <v>6.7416</v>
          </cell>
          <cell r="G1336">
            <v>11.236000000000001</v>
          </cell>
          <cell r="H1336">
            <v>6.7416</v>
          </cell>
          <cell r="I1336">
            <v>6.7416</v>
          </cell>
          <cell r="J1336">
            <v>10.112399999999999</v>
          </cell>
          <cell r="K1336">
            <v>10.112399999999999</v>
          </cell>
          <cell r="L1336">
            <v>4.4943999999999997</v>
          </cell>
          <cell r="M1336">
            <v>5.6180000000000003</v>
          </cell>
          <cell r="N1336">
            <v>4.4943999999999997</v>
          </cell>
          <cell r="O1336">
            <v>13.4831</v>
          </cell>
        </row>
        <row r="1337">
          <cell r="A1337" t="str">
            <v>North Sydney Steal from dwelling</v>
          </cell>
          <cell r="B1337" t="str">
            <v>North Sydney</v>
          </cell>
          <cell r="C1337" t="str">
            <v>Steal from dwelling</v>
          </cell>
          <cell r="D1337">
            <v>26.470600000000001</v>
          </cell>
          <cell r="E1337">
            <v>10.2941</v>
          </cell>
          <cell r="F1337">
            <v>10.2941</v>
          </cell>
          <cell r="G1337">
            <v>1.4705999999999999</v>
          </cell>
          <cell r="H1337">
            <v>4.4118000000000004</v>
          </cell>
          <cell r="I1337">
            <v>5.8823999999999996</v>
          </cell>
          <cell r="J1337">
            <v>8.8234999999999992</v>
          </cell>
          <cell r="K1337">
            <v>5.8823999999999996</v>
          </cell>
          <cell r="L1337">
            <v>5.8823999999999996</v>
          </cell>
          <cell r="M1337">
            <v>8.8234999999999992</v>
          </cell>
          <cell r="N1337">
            <v>5.8823999999999996</v>
          </cell>
          <cell r="O1337">
            <v>5.8823999999999996</v>
          </cell>
        </row>
        <row r="1338">
          <cell r="A1338" t="str">
            <v>North Sydney Steal from person</v>
          </cell>
          <cell r="B1338" t="str">
            <v>North Sydney</v>
          </cell>
          <cell r="C1338" t="str">
            <v>Steal from person</v>
          </cell>
          <cell r="D1338">
            <v>16.25</v>
          </cell>
          <cell r="E1338">
            <v>7.5</v>
          </cell>
          <cell r="F1338">
            <v>3.75</v>
          </cell>
          <cell r="G1338">
            <v>8.75</v>
          </cell>
          <cell r="H1338">
            <v>12.5</v>
          </cell>
          <cell r="I1338">
            <v>6.25</v>
          </cell>
          <cell r="J1338">
            <v>6.25</v>
          </cell>
          <cell r="K1338">
            <v>5</v>
          </cell>
          <cell r="L1338">
            <v>6.25</v>
          </cell>
          <cell r="M1338">
            <v>7.5</v>
          </cell>
          <cell r="N1338">
            <v>13.75</v>
          </cell>
          <cell r="O1338">
            <v>6.25</v>
          </cell>
        </row>
        <row r="1339">
          <cell r="A1339" t="str">
            <v>North Sydney Malicious damage to property</v>
          </cell>
          <cell r="B1339" t="str">
            <v>North Sydney</v>
          </cell>
          <cell r="C1339" t="str">
            <v>Malicious damage to property</v>
          </cell>
          <cell r="D1339">
            <v>9.5940999999999992</v>
          </cell>
          <cell r="E1339">
            <v>7.7491000000000003</v>
          </cell>
          <cell r="F1339">
            <v>10.7011</v>
          </cell>
          <cell r="G1339">
            <v>8.1181000000000001</v>
          </cell>
          <cell r="H1339">
            <v>7.7491000000000003</v>
          </cell>
          <cell r="I1339">
            <v>5.9040999999999997</v>
          </cell>
          <cell r="J1339">
            <v>7.7491000000000003</v>
          </cell>
          <cell r="K1339">
            <v>9.9631000000000007</v>
          </cell>
          <cell r="L1339">
            <v>7.7491000000000003</v>
          </cell>
          <cell r="M1339">
            <v>7.0110999999999999</v>
          </cell>
          <cell r="N1339">
            <v>8.1181000000000001</v>
          </cell>
          <cell r="O1339">
            <v>9.5940999999999992</v>
          </cell>
        </row>
        <row r="1340">
          <cell r="A1340" t="str">
            <v>North Sydney Graffiti</v>
          </cell>
          <cell r="B1340" t="str">
            <v>North Sydney</v>
          </cell>
          <cell r="C1340" t="str">
            <v>Graffiti</v>
          </cell>
          <cell r="D1340">
            <v>12</v>
          </cell>
          <cell r="E1340">
            <v>12</v>
          </cell>
          <cell r="F1340">
            <v>18</v>
          </cell>
          <cell r="G1340">
            <v>0</v>
          </cell>
          <cell r="H1340">
            <v>4</v>
          </cell>
          <cell r="I1340">
            <v>8</v>
          </cell>
          <cell r="J1340">
            <v>10</v>
          </cell>
          <cell r="K1340">
            <v>6</v>
          </cell>
          <cell r="L1340">
            <v>0</v>
          </cell>
          <cell r="M1340">
            <v>12</v>
          </cell>
          <cell r="N1340">
            <v>6</v>
          </cell>
          <cell r="O1340">
            <v>12</v>
          </cell>
        </row>
        <row r="1341">
          <cell r="A1341" t="str">
            <v>Oberon Assault - domestic violence related</v>
          </cell>
          <cell r="B1341" t="str">
            <v>Oberon</v>
          </cell>
          <cell r="C1341" t="str">
            <v>Assault - domestic violence related</v>
          </cell>
          <cell r="D1341">
            <v>11.764699999999999</v>
          </cell>
          <cell r="E1341">
            <v>0</v>
          </cell>
          <cell r="F1341">
            <v>0</v>
          </cell>
          <cell r="G1341">
            <v>11.764699999999999</v>
          </cell>
          <cell r="H1341">
            <v>5.8823999999999996</v>
          </cell>
          <cell r="I1341">
            <v>0</v>
          </cell>
          <cell r="J1341">
            <v>17.647099999999998</v>
          </cell>
          <cell r="K1341">
            <v>5.8823999999999996</v>
          </cell>
          <cell r="L1341">
            <v>5.8823999999999996</v>
          </cell>
          <cell r="M1341">
            <v>0</v>
          </cell>
          <cell r="N1341">
            <v>17.647099999999998</v>
          </cell>
          <cell r="O1341">
            <v>23.529399999999999</v>
          </cell>
        </row>
        <row r="1342">
          <cell r="A1342" t="str">
            <v>Oberon Assault - non-domestic violence related</v>
          </cell>
          <cell r="B1342" t="str">
            <v>Oberon</v>
          </cell>
          <cell r="C1342" t="str">
            <v>Assault - non-domestic violence related</v>
          </cell>
          <cell r="D1342">
            <v>10.344799999999999</v>
          </cell>
          <cell r="E1342">
            <v>10.344799999999999</v>
          </cell>
          <cell r="F1342">
            <v>3.4483000000000001</v>
          </cell>
          <cell r="G1342">
            <v>3.4483000000000001</v>
          </cell>
          <cell r="H1342">
            <v>17.241399999999999</v>
          </cell>
          <cell r="I1342">
            <v>17.241399999999999</v>
          </cell>
          <cell r="J1342">
            <v>3.4483000000000001</v>
          </cell>
          <cell r="K1342">
            <v>3.4483000000000001</v>
          </cell>
          <cell r="L1342">
            <v>10.344799999999999</v>
          </cell>
          <cell r="M1342">
            <v>0</v>
          </cell>
          <cell r="N1342">
            <v>13.793100000000001</v>
          </cell>
          <cell r="O1342">
            <v>6.8966000000000003</v>
          </cell>
        </row>
        <row r="1343">
          <cell r="A1343" t="str">
            <v>Oberon Assault - alcohol related</v>
          </cell>
          <cell r="B1343" t="str">
            <v>Oberon</v>
          </cell>
          <cell r="C1343" t="str">
            <v>Assault - alcohol related</v>
          </cell>
          <cell r="D1343">
            <v>6.8966000000000003</v>
          </cell>
          <cell r="E1343">
            <v>6.8966000000000003</v>
          </cell>
          <cell r="F1343">
            <v>0</v>
          </cell>
          <cell r="G1343">
            <v>10.344799999999999</v>
          </cell>
          <cell r="H1343">
            <v>17.241399999999999</v>
          </cell>
          <cell r="I1343">
            <v>10.344799999999999</v>
          </cell>
          <cell r="J1343">
            <v>6.8966000000000003</v>
          </cell>
          <cell r="K1343">
            <v>3.4483000000000001</v>
          </cell>
          <cell r="L1343">
            <v>3.4483000000000001</v>
          </cell>
          <cell r="M1343">
            <v>0</v>
          </cell>
          <cell r="N1343">
            <v>13.793100000000001</v>
          </cell>
          <cell r="O1343">
            <v>20.689699999999998</v>
          </cell>
        </row>
        <row r="1344">
          <cell r="A1344" t="str">
            <v>Oberon Sexual assault</v>
          </cell>
          <cell r="B1344" t="str">
            <v>Oberon</v>
          </cell>
          <cell r="C1344" t="str">
            <v>Sexual assault</v>
          </cell>
          <cell r="D1344">
            <v>0</v>
          </cell>
          <cell r="E1344">
            <v>25</v>
          </cell>
          <cell r="F1344">
            <v>25</v>
          </cell>
          <cell r="G1344">
            <v>0</v>
          </cell>
          <cell r="H1344">
            <v>0</v>
          </cell>
          <cell r="I1344">
            <v>25</v>
          </cell>
          <cell r="J1344">
            <v>0</v>
          </cell>
          <cell r="K1344">
            <v>0</v>
          </cell>
          <cell r="L1344">
            <v>0</v>
          </cell>
          <cell r="M1344">
            <v>0</v>
          </cell>
          <cell r="N1344">
            <v>25</v>
          </cell>
          <cell r="O1344">
            <v>0</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row>
        <row r="1346">
          <cell r="A1346" t="str">
            <v>Oberon Break and enter dwelling</v>
          </cell>
          <cell r="B1346" t="str">
            <v>Oberon</v>
          </cell>
          <cell r="C1346" t="str">
            <v>Break and enter dwelling</v>
          </cell>
          <cell r="D1346">
            <v>0</v>
          </cell>
          <cell r="E1346">
            <v>16.666699999999999</v>
          </cell>
          <cell r="F1346">
            <v>0</v>
          </cell>
          <cell r="G1346">
            <v>0</v>
          </cell>
          <cell r="H1346">
            <v>0</v>
          </cell>
          <cell r="I1346">
            <v>0</v>
          </cell>
          <cell r="J1346">
            <v>0</v>
          </cell>
          <cell r="K1346">
            <v>16.666699999999999</v>
          </cell>
          <cell r="L1346">
            <v>0</v>
          </cell>
          <cell r="M1346">
            <v>16.666699999999999</v>
          </cell>
          <cell r="N1346">
            <v>33.333300000000001</v>
          </cell>
          <cell r="O1346">
            <v>16.666699999999999</v>
          </cell>
        </row>
        <row r="1347">
          <cell r="A1347" t="str">
            <v>Oberon Break and enter non-dwelling</v>
          </cell>
          <cell r="B1347" t="str">
            <v>Oberon</v>
          </cell>
          <cell r="C1347" t="str">
            <v>Break and enter non-dwelling</v>
          </cell>
          <cell r="D1347">
            <v>0</v>
          </cell>
          <cell r="E1347">
            <v>0</v>
          </cell>
          <cell r="F1347">
            <v>25</v>
          </cell>
          <cell r="G1347">
            <v>0</v>
          </cell>
          <cell r="H1347">
            <v>0</v>
          </cell>
          <cell r="I1347">
            <v>0</v>
          </cell>
          <cell r="J1347">
            <v>0</v>
          </cell>
          <cell r="K1347">
            <v>0</v>
          </cell>
          <cell r="L1347">
            <v>0</v>
          </cell>
          <cell r="M1347">
            <v>25</v>
          </cell>
          <cell r="N1347">
            <v>50</v>
          </cell>
          <cell r="O1347">
            <v>0</v>
          </cell>
        </row>
        <row r="1348">
          <cell r="A1348" t="str">
            <v>Oberon Motor vehicle theft</v>
          </cell>
          <cell r="B1348" t="str">
            <v>Oberon</v>
          </cell>
          <cell r="C1348" t="str">
            <v>Motor vehicle theft</v>
          </cell>
          <cell r="D1348">
            <v>50</v>
          </cell>
          <cell r="E1348">
            <v>0</v>
          </cell>
          <cell r="F1348">
            <v>50</v>
          </cell>
          <cell r="G1348">
            <v>0</v>
          </cell>
          <cell r="H1348">
            <v>0</v>
          </cell>
          <cell r="I1348">
            <v>0</v>
          </cell>
          <cell r="J1348">
            <v>0</v>
          </cell>
          <cell r="K1348">
            <v>0</v>
          </cell>
          <cell r="L1348">
            <v>0</v>
          </cell>
          <cell r="M1348">
            <v>0</v>
          </cell>
          <cell r="N1348">
            <v>0</v>
          </cell>
          <cell r="O1348">
            <v>0</v>
          </cell>
        </row>
        <row r="1349">
          <cell r="A1349" t="str">
            <v>Oberon Steal from motor vehicle</v>
          </cell>
          <cell r="B1349" t="str">
            <v>Oberon</v>
          </cell>
          <cell r="C1349" t="str">
            <v>Steal from motor vehicle</v>
          </cell>
          <cell r="D1349">
            <v>16.666699999999999</v>
          </cell>
          <cell r="E1349">
            <v>25</v>
          </cell>
          <cell r="F1349">
            <v>0</v>
          </cell>
          <cell r="G1349">
            <v>0</v>
          </cell>
          <cell r="H1349">
            <v>0</v>
          </cell>
          <cell r="I1349">
            <v>0</v>
          </cell>
          <cell r="J1349">
            <v>16.666699999999999</v>
          </cell>
          <cell r="K1349">
            <v>0</v>
          </cell>
          <cell r="L1349">
            <v>8.3332999999999995</v>
          </cell>
          <cell r="M1349">
            <v>0</v>
          </cell>
          <cell r="N1349">
            <v>16.666699999999999</v>
          </cell>
          <cell r="O1349">
            <v>16.666699999999999</v>
          </cell>
        </row>
        <row r="1350">
          <cell r="A1350" t="str">
            <v>Oberon Steal from dwelling</v>
          </cell>
          <cell r="B1350" t="str">
            <v>Oberon</v>
          </cell>
          <cell r="C1350" t="str">
            <v>Steal from dwelling</v>
          </cell>
          <cell r="D1350">
            <v>0</v>
          </cell>
          <cell r="E1350">
            <v>0</v>
          </cell>
          <cell r="F1350">
            <v>28.571400000000001</v>
          </cell>
          <cell r="G1350">
            <v>14.2857</v>
          </cell>
          <cell r="H1350">
            <v>0</v>
          </cell>
          <cell r="I1350">
            <v>14.2857</v>
          </cell>
          <cell r="J1350">
            <v>14.2857</v>
          </cell>
          <cell r="K1350">
            <v>0</v>
          </cell>
          <cell r="L1350">
            <v>14.2857</v>
          </cell>
          <cell r="M1350">
            <v>0</v>
          </cell>
          <cell r="N1350">
            <v>0</v>
          </cell>
          <cell r="O1350">
            <v>14.2857</v>
          </cell>
        </row>
        <row r="1351">
          <cell r="A1351" t="str">
            <v>Oberon Steal from person</v>
          </cell>
          <cell r="B1351" t="str">
            <v>Oberon</v>
          </cell>
          <cell r="C1351" t="str">
            <v>Steal from person</v>
          </cell>
          <cell r="D1351">
            <v>100</v>
          </cell>
          <cell r="E1351">
            <v>0</v>
          </cell>
          <cell r="F1351">
            <v>0</v>
          </cell>
          <cell r="G1351">
            <v>0</v>
          </cell>
          <cell r="H1351">
            <v>0</v>
          </cell>
          <cell r="I1351">
            <v>0</v>
          </cell>
          <cell r="J1351">
            <v>0</v>
          </cell>
          <cell r="K1351">
            <v>0</v>
          </cell>
          <cell r="L1351">
            <v>0</v>
          </cell>
          <cell r="M1351">
            <v>0</v>
          </cell>
          <cell r="N1351">
            <v>0</v>
          </cell>
          <cell r="O1351">
            <v>0</v>
          </cell>
        </row>
        <row r="1352">
          <cell r="A1352" t="str">
            <v>Oberon Malicious damage to property</v>
          </cell>
          <cell r="B1352" t="str">
            <v>Oberon</v>
          </cell>
          <cell r="C1352" t="str">
            <v>Malicious damage to property</v>
          </cell>
          <cell r="D1352">
            <v>6.6666999999999996</v>
          </cell>
          <cell r="E1352">
            <v>3.3332999999999999</v>
          </cell>
          <cell r="F1352">
            <v>13.333299999999999</v>
          </cell>
          <cell r="G1352">
            <v>3.3332999999999999</v>
          </cell>
          <cell r="H1352">
            <v>13.333299999999999</v>
          </cell>
          <cell r="I1352">
            <v>13.333299999999999</v>
          </cell>
          <cell r="J1352">
            <v>10</v>
          </cell>
          <cell r="K1352">
            <v>10</v>
          </cell>
          <cell r="L1352">
            <v>13.333299999999999</v>
          </cell>
          <cell r="M1352">
            <v>3.3332999999999999</v>
          </cell>
          <cell r="N1352">
            <v>10</v>
          </cell>
          <cell r="O1352">
            <v>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row>
        <row r="1354">
          <cell r="A1354" t="str">
            <v>Orange Assault - domestic violence related</v>
          </cell>
          <cell r="B1354" t="str">
            <v>Orange</v>
          </cell>
          <cell r="C1354" t="str">
            <v>Assault - domestic violence related</v>
          </cell>
          <cell r="D1354">
            <v>10.582000000000001</v>
          </cell>
          <cell r="E1354">
            <v>9.5237999999999996</v>
          </cell>
          <cell r="F1354">
            <v>12.698399999999999</v>
          </cell>
          <cell r="G1354">
            <v>8.4656000000000002</v>
          </cell>
          <cell r="H1354">
            <v>11.1111</v>
          </cell>
          <cell r="I1354">
            <v>5.2910000000000004</v>
          </cell>
          <cell r="J1354">
            <v>4.7618999999999998</v>
          </cell>
          <cell r="K1354">
            <v>12.698399999999999</v>
          </cell>
          <cell r="L1354">
            <v>4.7618999999999998</v>
          </cell>
          <cell r="M1354">
            <v>5.8201000000000001</v>
          </cell>
          <cell r="N1354">
            <v>8.9946999999999999</v>
          </cell>
          <cell r="O1354">
            <v>5.2910000000000004</v>
          </cell>
        </row>
        <row r="1355">
          <cell r="A1355" t="str">
            <v>Orange Assault - non-domestic violence related</v>
          </cell>
          <cell r="B1355" t="str">
            <v>Orange</v>
          </cell>
          <cell r="C1355" t="str">
            <v>Assault - non-domestic violence related</v>
          </cell>
          <cell r="D1355">
            <v>11.781599999999999</v>
          </cell>
          <cell r="E1355">
            <v>10.344799999999999</v>
          </cell>
          <cell r="F1355">
            <v>13.218400000000001</v>
          </cell>
          <cell r="G1355">
            <v>10.344799999999999</v>
          </cell>
          <cell r="H1355">
            <v>7.7586000000000004</v>
          </cell>
          <cell r="I1355">
            <v>5.7470999999999997</v>
          </cell>
          <cell r="J1355">
            <v>5.4598000000000004</v>
          </cell>
          <cell r="K1355">
            <v>7.4713000000000003</v>
          </cell>
          <cell r="L1355">
            <v>4.5976999999999997</v>
          </cell>
          <cell r="M1355">
            <v>6.6092000000000004</v>
          </cell>
          <cell r="N1355">
            <v>6.6092000000000004</v>
          </cell>
          <cell r="O1355">
            <v>10.057499999999999</v>
          </cell>
        </row>
        <row r="1356">
          <cell r="A1356" t="str">
            <v>Orange Assault - alcohol related</v>
          </cell>
          <cell r="B1356" t="str">
            <v>Orange</v>
          </cell>
          <cell r="C1356" t="str">
            <v>Assault - alcohol related</v>
          </cell>
          <cell r="D1356">
            <v>9.7561</v>
          </cell>
          <cell r="E1356">
            <v>10.9756</v>
          </cell>
          <cell r="F1356">
            <v>14.6341</v>
          </cell>
          <cell r="G1356">
            <v>9.7561</v>
          </cell>
          <cell r="H1356">
            <v>9.7561</v>
          </cell>
          <cell r="I1356">
            <v>6.9105999999999996</v>
          </cell>
          <cell r="J1356">
            <v>4.0650000000000004</v>
          </cell>
          <cell r="K1356">
            <v>7.3170999999999999</v>
          </cell>
          <cell r="L1356">
            <v>4.0650000000000004</v>
          </cell>
          <cell r="M1356">
            <v>6.9105999999999996</v>
          </cell>
          <cell r="N1356">
            <v>8.1301000000000005</v>
          </cell>
          <cell r="O1356">
            <v>7.7236000000000002</v>
          </cell>
        </row>
        <row r="1357">
          <cell r="A1357" t="str">
            <v>Orange Sexual assault</v>
          </cell>
          <cell r="B1357" t="str">
            <v>Orange</v>
          </cell>
          <cell r="C1357" t="str">
            <v>Sexual assault</v>
          </cell>
          <cell r="D1357">
            <v>13.333299999999999</v>
          </cell>
          <cell r="E1357">
            <v>6.6666999999999996</v>
          </cell>
          <cell r="F1357">
            <v>13.333299999999999</v>
          </cell>
          <cell r="G1357">
            <v>0</v>
          </cell>
          <cell r="H1357">
            <v>13.333299999999999</v>
          </cell>
          <cell r="I1357">
            <v>0</v>
          </cell>
          <cell r="J1357">
            <v>6.6666999999999996</v>
          </cell>
          <cell r="K1357">
            <v>6.6666999999999996</v>
          </cell>
          <cell r="L1357">
            <v>6.6666999999999996</v>
          </cell>
          <cell r="M1357">
            <v>13.333299999999999</v>
          </cell>
          <cell r="N1357">
            <v>13.333299999999999</v>
          </cell>
          <cell r="O1357">
            <v>6.6666999999999996</v>
          </cell>
        </row>
        <row r="1358">
          <cell r="A1358" t="str">
            <v>Orange Robbery</v>
          </cell>
          <cell r="B1358" t="str">
            <v>Orange</v>
          </cell>
          <cell r="C1358" t="str">
            <v>Robbery</v>
          </cell>
          <cell r="D1358">
            <v>0</v>
          </cell>
          <cell r="E1358">
            <v>5.5556000000000001</v>
          </cell>
          <cell r="F1358">
            <v>11.1111</v>
          </cell>
          <cell r="G1358">
            <v>5.5556000000000001</v>
          </cell>
          <cell r="H1358">
            <v>0</v>
          </cell>
          <cell r="I1358">
            <v>5.5556000000000001</v>
          </cell>
          <cell r="J1358">
            <v>11.1111</v>
          </cell>
          <cell r="K1358">
            <v>16.666699999999999</v>
          </cell>
          <cell r="L1358">
            <v>0</v>
          </cell>
          <cell r="M1358">
            <v>11.1111</v>
          </cell>
          <cell r="N1358">
            <v>16.666699999999999</v>
          </cell>
          <cell r="O1358">
            <v>16.666699999999999</v>
          </cell>
        </row>
        <row r="1359">
          <cell r="A1359" t="str">
            <v>Orange Break and enter dwelling</v>
          </cell>
          <cell r="B1359" t="str">
            <v>Orange</v>
          </cell>
          <cell r="C1359" t="str">
            <v>Break and enter dwelling</v>
          </cell>
          <cell r="D1359">
            <v>11.9816</v>
          </cell>
          <cell r="E1359">
            <v>14.2857</v>
          </cell>
          <cell r="F1359">
            <v>10.5991</v>
          </cell>
          <cell r="G1359">
            <v>7.8341000000000003</v>
          </cell>
          <cell r="H1359">
            <v>12.9032</v>
          </cell>
          <cell r="I1359">
            <v>3.2258</v>
          </cell>
          <cell r="J1359">
            <v>5.0690999999999997</v>
          </cell>
          <cell r="K1359">
            <v>5.9908000000000001</v>
          </cell>
          <cell r="L1359">
            <v>4.1475</v>
          </cell>
          <cell r="M1359">
            <v>5.0690999999999997</v>
          </cell>
          <cell r="N1359">
            <v>11.5207</v>
          </cell>
          <cell r="O1359">
            <v>7.3733000000000004</v>
          </cell>
        </row>
        <row r="1360">
          <cell r="A1360" t="str">
            <v>Orange Break and enter non-dwelling</v>
          </cell>
          <cell r="B1360" t="str">
            <v>Orange</v>
          </cell>
          <cell r="C1360" t="str">
            <v>Break and enter non-dwelling</v>
          </cell>
          <cell r="D1360">
            <v>6.25</v>
          </cell>
          <cell r="E1360">
            <v>16.666699999999999</v>
          </cell>
          <cell r="F1360">
            <v>8.3332999999999995</v>
          </cell>
          <cell r="G1360">
            <v>8.3332999999999995</v>
          </cell>
          <cell r="H1360">
            <v>6.25</v>
          </cell>
          <cell r="I1360">
            <v>6.25</v>
          </cell>
          <cell r="J1360">
            <v>8.3332999999999995</v>
          </cell>
          <cell r="K1360">
            <v>16.666699999999999</v>
          </cell>
          <cell r="L1360">
            <v>2.0832999999999999</v>
          </cell>
          <cell r="M1360">
            <v>6.25</v>
          </cell>
          <cell r="N1360">
            <v>6.25</v>
          </cell>
          <cell r="O1360">
            <v>8.3332999999999995</v>
          </cell>
        </row>
        <row r="1361">
          <cell r="A1361" t="str">
            <v>Orange Motor vehicle theft</v>
          </cell>
          <cell r="B1361" t="str">
            <v>Orange</v>
          </cell>
          <cell r="C1361" t="str">
            <v>Motor vehicle theft</v>
          </cell>
          <cell r="D1361">
            <v>14.893599999999999</v>
          </cell>
          <cell r="E1361">
            <v>12.766</v>
          </cell>
          <cell r="F1361">
            <v>4.2553000000000001</v>
          </cell>
          <cell r="G1361">
            <v>4.2553000000000001</v>
          </cell>
          <cell r="H1361">
            <v>10.638299999999999</v>
          </cell>
          <cell r="I1361">
            <v>0</v>
          </cell>
          <cell r="J1361">
            <v>2.1276999999999999</v>
          </cell>
          <cell r="K1361">
            <v>6.383</v>
          </cell>
          <cell r="L1361">
            <v>10.638299999999999</v>
          </cell>
          <cell r="M1361">
            <v>12.766</v>
          </cell>
          <cell r="N1361">
            <v>14.893599999999999</v>
          </cell>
          <cell r="O1361">
            <v>6.383</v>
          </cell>
        </row>
        <row r="1362">
          <cell r="A1362" t="str">
            <v>Orange Steal from motor vehicle</v>
          </cell>
          <cell r="B1362" t="str">
            <v>Orange</v>
          </cell>
          <cell r="C1362" t="str">
            <v>Steal from motor vehicle</v>
          </cell>
          <cell r="D1362">
            <v>7.2580999999999998</v>
          </cell>
          <cell r="E1362">
            <v>12.9032</v>
          </cell>
          <cell r="F1362">
            <v>10.4839</v>
          </cell>
          <cell r="G1362">
            <v>8.0645000000000007</v>
          </cell>
          <cell r="H1362">
            <v>11.2903</v>
          </cell>
          <cell r="I1362">
            <v>11.2903</v>
          </cell>
          <cell r="J1362">
            <v>4.8387000000000002</v>
          </cell>
          <cell r="K1362">
            <v>1.6129</v>
          </cell>
          <cell r="L1362">
            <v>7.2580999999999998</v>
          </cell>
          <cell r="M1362">
            <v>5.6452</v>
          </cell>
          <cell r="N1362">
            <v>12.0968</v>
          </cell>
          <cell r="O1362">
            <v>7.2580999999999998</v>
          </cell>
        </row>
        <row r="1363">
          <cell r="A1363" t="str">
            <v>Orange Steal from dwelling</v>
          </cell>
          <cell r="B1363" t="str">
            <v>Orange</v>
          </cell>
          <cell r="C1363" t="str">
            <v>Steal from dwelling</v>
          </cell>
          <cell r="D1363">
            <v>10.169499999999999</v>
          </cell>
          <cell r="E1363">
            <v>6.7797000000000001</v>
          </cell>
          <cell r="F1363">
            <v>11.8644</v>
          </cell>
          <cell r="G1363">
            <v>6.7797000000000001</v>
          </cell>
          <cell r="H1363">
            <v>11.8644</v>
          </cell>
          <cell r="I1363">
            <v>3.3898000000000001</v>
          </cell>
          <cell r="J1363">
            <v>5.0846999999999998</v>
          </cell>
          <cell r="K1363">
            <v>8.4746000000000006</v>
          </cell>
          <cell r="L1363">
            <v>10.169499999999999</v>
          </cell>
          <cell r="M1363">
            <v>13.5593</v>
          </cell>
          <cell r="N1363">
            <v>3.3898000000000001</v>
          </cell>
          <cell r="O1363">
            <v>8.4746000000000006</v>
          </cell>
        </row>
        <row r="1364">
          <cell r="A1364" t="str">
            <v>Orange Steal from person</v>
          </cell>
          <cell r="B1364" t="str">
            <v>Orange</v>
          </cell>
          <cell r="C1364" t="str">
            <v>Steal from person</v>
          </cell>
          <cell r="D1364">
            <v>3.2258</v>
          </cell>
          <cell r="E1364">
            <v>6.4516</v>
          </cell>
          <cell r="F1364">
            <v>16.129000000000001</v>
          </cell>
          <cell r="G1364">
            <v>3.2258</v>
          </cell>
          <cell r="H1364">
            <v>6.4516</v>
          </cell>
          <cell r="I1364">
            <v>9.6774000000000004</v>
          </cell>
          <cell r="J1364">
            <v>16.129000000000001</v>
          </cell>
          <cell r="K1364">
            <v>3.2258</v>
          </cell>
          <cell r="L1364">
            <v>9.6774000000000004</v>
          </cell>
          <cell r="M1364">
            <v>6.4516</v>
          </cell>
          <cell r="N1364">
            <v>9.6774000000000004</v>
          </cell>
          <cell r="O1364">
            <v>9.6774000000000004</v>
          </cell>
        </row>
        <row r="1365">
          <cell r="A1365" t="str">
            <v>Orange Malicious damage to property</v>
          </cell>
          <cell r="B1365" t="str">
            <v>Orange</v>
          </cell>
          <cell r="C1365" t="str">
            <v>Malicious damage to property</v>
          </cell>
          <cell r="D1365">
            <v>9.7879000000000005</v>
          </cell>
          <cell r="E1365">
            <v>7.6672000000000002</v>
          </cell>
          <cell r="F1365">
            <v>9.2985000000000007</v>
          </cell>
          <cell r="G1365">
            <v>9.4617000000000004</v>
          </cell>
          <cell r="H1365">
            <v>9.2985000000000007</v>
          </cell>
          <cell r="I1365">
            <v>6.1989999999999998</v>
          </cell>
          <cell r="J1365">
            <v>6.0358999999999998</v>
          </cell>
          <cell r="K1365">
            <v>8.3196999999999992</v>
          </cell>
          <cell r="L1365">
            <v>8.1565999999999992</v>
          </cell>
          <cell r="M1365">
            <v>8.8091000000000008</v>
          </cell>
          <cell r="N1365">
            <v>7.8303000000000003</v>
          </cell>
          <cell r="O1365">
            <v>9.1354000000000006</v>
          </cell>
        </row>
        <row r="1366">
          <cell r="A1366" t="str">
            <v>Orange Graffiti</v>
          </cell>
          <cell r="B1366" t="str">
            <v>Orange</v>
          </cell>
          <cell r="C1366" t="str">
            <v>Graffiti</v>
          </cell>
          <cell r="D1366">
            <v>18.181799999999999</v>
          </cell>
          <cell r="E1366">
            <v>9.0908999999999995</v>
          </cell>
          <cell r="F1366">
            <v>0</v>
          </cell>
          <cell r="G1366">
            <v>9.0908999999999995</v>
          </cell>
          <cell r="H1366">
            <v>0</v>
          </cell>
          <cell r="I1366">
            <v>0</v>
          </cell>
          <cell r="J1366">
            <v>9.0908999999999995</v>
          </cell>
          <cell r="K1366">
            <v>0</v>
          </cell>
          <cell r="L1366">
            <v>18.181799999999999</v>
          </cell>
          <cell r="M1366">
            <v>18.181799999999999</v>
          </cell>
          <cell r="N1366">
            <v>18.181799999999999</v>
          </cell>
          <cell r="O1366">
            <v>0</v>
          </cell>
        </row>
        <row r="1367">
          <cell r="A1367" t="str">
            <v>Palerang Assault - domestic violence related</v>
          </cell>
          <cell r="B1367" t="str">
            <v>Palerang</v>
          </cell>
          <cell r="C1367" t="str">
            <v>Assault - domestic violence related</v>
          </cell>
          <cell r="D1367">
            <v>10</v>
          </cell>
          <cell r="E1367">
            <v>16.666699999999999</v>
          </cell>
          <cell r="F1367">
            <v>6.6666999999999996</v>
          </cell>
          <cell r="G1367">
            <v>10</v>
          </cell>
          <cell r="H1367">
            <v>16.666699999999999</v>
          </cell>
          <cell r="I1367">
            <v>0</v>
          </cell>
          <cell r="J1367">
            <v>6.6666999999999996</v>
          </cell>
          <cell r="K1367">
            <v>6.6666999999999996</v>
          </cell>
          <cell r="L1367">
            <v>0</v>
          </cell>
          <cell r="M1367">
            <v>6.6666999999999996</v>
          </cell>
          <cell r="N1367">
            <v>13.333299999999999</v>
          </cell>
          <cell r="O1367">
            <v>6.6666999999999996</v>
          </cell>
        </row>
        <row r="1368">
          <cell r="A1368" t="str">
            <v>Palerang Assault - non-domestic violence related</v>
          </cell>
          <cell r="B1368" t="str">
            <v>Palerang</v>
          </cell>
          <cell r="C1368" t="str">
            <v>Assault - non-domestic violence related</v>
          </cell>
          <cell r="D1368">
            <v>3.7736000000000001</v>
          </cell>
          <cell r="E1368">
            <v>3.7736000000000001</v>
          </cell>
          <cell r="F1368">
            <v>13.2075</v>
          </cell>
          <cell r="G1368">
            <v>9.4339999999999993</v>
          </cell>
          <cell r="H1368">
            <v>7.5472000000000001</v>
          </cell>
          <cell r="I1368">
            <v>7.5472000000000001</v>
          </cell>
          <cell r="J1368">
            <v>0</v>
          </cell>
          <cell r="K1368">
            <v>13.2075</v>
          </cell>
          <cell r="L1368">
            <v>13.2075</v>
          </cell>
          <cell r="M1368">
            <v>9.4339999999999993</v>
          </cell>
          <cell r="N1368">
            <v>16.981100000000001</v>
          </cell>
          <cell r="O1368">
            <v>1.8868</v>
          </cell>
        </row>
        <row r="1369">
          <cell r="A1369" t="str">
            <v>Palerang Assault - alcohol related</v>
          </cell>
          <cell r="B1369" t="str">
            <v>Palerang</v>
          </cell>
          <cell r="C1369" t="str">
            <v>Assault - alcohol related</v>
          </cell>
          <cell r="D1369">
            <v>4.3478000000000003</v>
          </cell>
          <cell r="E1369">
            <v>13.0435</v>
          </cell>
          <cell r="F1369">
            <v>10.8696</v>
          </cell>
          <cell r="G1369">
            <v>8.6957000000000004</v>
          </cell>
          <cell r="H1369">
            <v>6.5217000000000001</v>
          </cell>
          <cell r="I1369">
            <v>4.3478000000000003</v>
          </cell>
          <cell r="J1369">
            <v>2.1739000000000002</v>
          </cell>
          <cell r="K1369">
            <v>10.8696</v>
          </cell>
          <cell r="L1369">
            <v>13.0435</v>
          </cell>
          <cell r="M1369">
            <v>8.6957000000000004</v>
          </cell>
          <cell r="N1369">
            <v>10.8696</v>
          </cell>
          <cell r="O1369">
            <v>6.5217000000000001</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row>
        <row r="1372">
          <cell r="A1372" t="str">
            <v>Palerang Break and enter dwelling</v>
          </cell>
          <cell r="B1372" t="str">
            <v>Palerang</v>
          </cell>
          <cell r="C1372" t="str">
            <v>Break and enter dwelling</v>
          </cell>
          <cell r="D1372">
            <v>20</v>
          </cell>
          <cell r="E1372">
            <v>5</v>
          </cell>
          <cell r="F1372">
            <v>15</v>
          </cell>
          <cell r="G1372">
            <v>0</v>
          </cell>
          <cell r="H1372">
            <v>5</v>
          </cell>
          <cell r="I1372">
            <v>5</v>
          </cell>
          <cell r="J1372">
            <v>5</v>
          </cell>
          <cell r="K1372">
            <v>5</v>
          </cell>
          <cell r="L1372">
            <v>15</v>
          </cell>
          <cell r="M1372">
            <v>10</v>
          </cell>
          <cell r="N1372">
            <v>0</v>
          </cell>
          <cell r="O1372">
            <v>15</v>
          </cell>
        </row>
        <row r="1373">
          <cell r="A1373" t="str">
            <v>Palerang Break and enter non-dwelling</v>
          </cell>
          <cell r="B1373" t="str">
            <v>Palerang</v>
          </cell>
          <cell r="C1373" t="str">
            <v>Break and enter non-dwelling</v>
          </cell>
          <cell r="D1373">
            <v>0</v>
          </cell>
          <cell r="E1373">
            <v>0</v>
          </cell>
          <cell r="F1373">
            <v>0</v>
          </cell>
          <cell r="G1373">
            <v>33.333300000000001</v>
          </cell>
          <cell r="H1373">
            <v>0</v>
          </cell>
          <cell r="I1373">
            <v>33.333300000000001</v>
          </cell>
          <cell r="J1373">
            <v>0</v>
          </cell>
          <cell r="K1373">
            <v>16.666699999999999</v>
          </cell>
          <cell r="L1373">
            <v>0</v>
          </cell>
          <cell r="M1373">
            <v>0</v>
          </cell>
          <cell r="N1373">
            <v>0</v>
          </cell>
          <cell r="O1373">
            <v>16.666699999999999</v>
          </cell>
        </row>
        <row r="1374">
          <cell r="A1374" t="str">
            <v>Palerang Motor vehicle theft</v>
          </cell>
          <cell r="B1374" t="str">
            <v>Palerang</v>
          </cell>
          <cell r="C1374" t="str">
            <v>Motor vehicle theft</v>
          </cell>
          <cell r="D1374">
            <v>0</v>
          </cell>
          <cell r="E1374">
            <v>0</v>
          </cell>
          <cell r="F1374">
            <v>25</v>
          </cell>
          <cell r="G1374">
            <v>0</v>
          </cell>
          <cell r="H1374">
            <v>12.5</v>
          </cell>
          <cell r="I1374">
            <v>12.5</v>
          </cell>
          <cell r="J1374">
            <v>12.5</v>
          </cell>
          <cell r="K1374">
            <v>0</v>
          </cell>
          <cell r="L1374">
            <v>12.5</v>
          </cell>
          <cell r="M1374">
            <v>0</v>
          </cell>
          <cell r="N1374">
            <v>0</v>
          </cell>
          <cell r="O1374">
            <v>25</v>
          </cell>
        </row>
        <row r="1375">
          <cell r="A1375" t="str">
            <v>Palerang Steal from motor vehicle</v>
          </cell>
          <cell r="B1375" t="str">
            <v>Palerang</v>
          </cell>
          <cell r="C1375" t="str">
            <v>Steal from motor vehicle</v>
          </cell>
          <cell r="D1375">
            <v>5.8823999999999996</v>
          </cell>
          <cell r="E1375">
            <v>17.647099999999998</v>
          </cell>
          <cell r="F1375">
            <v>11.764699999999999</v>
          </cell>
          <cell r="G1375">
            <v>11.764699999999999</v>
          </cell>
          <cell r="H1375">
            <v>5.8823999999999996</v>
          </cell>
          <cell r="I1375">
            <v>5.8823999999999996</v>
          </cell>
          <cell r="J1375">
            <v>5.8823999999999996</v>
          </cell>
          <cell r="K1375">
            <v>17.647099999999998</v>
          </cell>
          <cell r="L1375">
            <v>0</v>
          </cell>
          <cell r="M1375">
            <v>5.8823999999999996</v>
          </cell>
          <cell r="N1375">
            <v>5.8823999999999996</v>
          </cell>
          <cell r="O1375">
            <v>5.8823999999999996</v>
          </cell>
        </row>
        <row r="1376">
          <cell r="A1376" t="str">
            <v>Palerang Steal from dwelling</v>
          </cell>
          <cell r="B1376" t="str">
            <v>Palerang</v>
          </cell>
          <cell r="C1376" t="str">
            <v>Steal from dwelling</v>
          </cell>
          <cell r="D1376">
            <v>22.222200000000001</v>
          </cell>
          <cell r="E1376">
            <v>11.1111</v>
          </cell>
          <cell r="F1376">
            <v>11.1111</v>
          </cell>
          <cell r="G1376">
            <v>22.222200000000001</v>
          </cell>
          <cell r="H1376">
            <v>11.1111</v>
          </cell>
          <cell r="I1376">
            <v>0</v>
          </cell>
          <cell r="J1376">
            <v>11.1111</v>
          </cell>
          <cell r="K1376">
            <v>0</v>
          </cell>
          <cell r="L1376">
            <v>11.1111</v>
          </cell>
          <cell r="M1376">
            <v>0</v>
          </cell>
          <cell r="N1376">
            <v>0</v>
          </cell>
          <cell r="O1376">
            <v>0</v>
          </cell>
        </row>
        <row r="1377">
          <cell r="A1377" t="str">
            <v>Palerang Steal from person</v>
          </cell>
          <cell r="B1377" t="str">
            <v>Palerang</v>
          </cell>
          <cell r="C1377" t="str">
            <v>Steal from person</v>
          </cell>
          <cell r="D1377">
            <v>0</v>
          </cell>
          <cell r="E1377">
            <v>25</v>
          </cell>
          <cell r="F1377">
            <v>25</v>
          </cell>
          <cell r="G1377">
            <v>25</v>
          </cell>
          <cell r="H1377">
            <v>0</v>
          </cell>
          <cell r="I1377">
            <v>0</v>
          </cell>
          <cell r="J1377">
            <v>25</v>
          </cell>
          <cell r="K1377">
            <v>0</v>
          </cell>
          <cell r="L1377">
            <v>0</v>
          </cell>
          <cell r="M1377">
            <v>0</v>
          </cell>
          <cell r="N1377">
            <v>0</v>
          </cell>
          <cell r="O1377">
            <v>0</v>
          </cell>
        </row>
        <row r="1378">
          <cell r="A1378" t="str">
            <v>Palerang Malicious damage to property</v>
          </cell>
          <cell r="B1378" t="str">
            <v>Palerang</v>
          </cell>
          <cell r="C1378" t="str">
            <v>Malicious damage to property</v>
          </cell>
          <cell r="D1378">
            <v>22.972999999999999</v>
          </cell>
          <cell r="E1378">
            <v>12.1622</v>
          </cell>
          <cell r="F1378">
            <v>8.1081000000000003</v>
          </cell>
          <cell r="G1378">
            <v>2.7027000000000001</v>
          </cell>
          <cell r="H1378">
            <v>9.4595000000000002</v>
          </cell>
          <cell r="I1378">
            <v>4.0541</v>
          </cell>
          <cell r="J1378">
            <v>2.7027000000000001</v>
          </cell>
          <cell r="K1378">
            <v>6.7568000000000001</v>
          </cell>
          <cell r="L1378">
            <v>2.7027000000000001</v>
          </cell>
          <cell r="M1378">
            <v>13.513500000000001</v>
          </cell>
          <cell r="N1378">
            <v>5.4054000000000002</v>
          </cell>
          <cell r="O1378">
            <v>9.4595000000000002</v>
          </cell>
        </row>
        <row r="1379">
          <cell r="A1379" t="str">
            <v>Palerang Graffiti</v>
          </cell>
          <cell r="B1379" t="str">
            <v>Palerang</v>
          </cell>
          <cell r="C1379" t="str">
            <v>Graffiti</v>
          </cell>
          <cell r="D1379">
            <v>83.333299999999994</v>
          </cell>
          <cell r="E1379">
            <v>0</v>
          </cell>
          <cell r="F1379">
            <v>0</v>
          </cell>
          <cell r="G1379">
            <v>0</v>
          </cell>
          <cell r="H1379">
            <v>0</v>
          </cell>
          <cell r="I1379">
            <v>0</v>
          </cell>
          <cell r="J1379">
            <v>0</v>
          </cell>
          <cell r="K1379">
            <v>8.3332999999999995</v>
          </cell>
          <cell r="L1379">
            <v>0</v>
          </cell>
          <cell r="M1379">
            <v>8.3332999999999995</v>
          </cell>
          <cell r="N1379">
            <v>0</v>
          </cell>
          <cell r="O1379">
            <v>0</v>
          </cell>
        </row>
        <row r="1380">
          <cell r="A1380" t="str">
            <v>Parkes Assault - domestic violence related</v>
          </cell>
          <cell r="B1380" t="str">
            <v>Parkes</v>
          </cell>
          <cell r="C1380" t="str">
            <v>Assault - domestic violence related</v>
          </cell>
          <cell r="D1380">
            <v>13.4831</v>
          </cell>
          <cell r="E1380">
            <v>2.2471999999999999</v>
          </cell>
          <cell r="F1380">
            <v>7.8651999999999997</v>
          </cell>
          <cell r="G1380">
            <v>6.7416</v>
          </cell>
          <cell r="H1380">
            <v>4.4943999999999997</v>
          </cell>
          <cell r="I1380">
            <v>7.8651999999999997</v>
          </cell>
          <cell r="J1380">
            <v>8.9887999999999995</v>
          </cell>
          <cell r="K1380">
            <v>8.9887999999999995</v>
          </cell>
          <cell r="L1380">
            <v>8.9887999999999995</v>
          </cell>
          <cell r="M1380">
            <v>12.3596</v>
          </cell>
          <cell r="N1380">
            <v>11.236000000000001</v>
          </cell>
          <cell r="O1380">
            <v>6.7416</v>
          </cell>
        </row>
        <row r="1381">
          <cell r="A1381" t="str">
            <v>Parkes Assault - non-domestic violence related</v>
          </cell>
          <cell r="B1381" t="str">
            <v>Parkes</v>
          </cell>
          <cell r="C1381" t="str">
            <v>Assault - non-domestic violence related</v>
          </cell>
          <cell r="D1381">
            <v>8.1818000000000008</v>
          </cell>
          <cell r="E1381">
            <v>5.4545000000000003</v>
          </cell>
          <cell r="F1381">
            <v>16.363600000000002</v>
          </cell>
          <cell r="G1381">
            <v>5.4545000000000003</v>
          </cell>
          <cell r="H1381">
            <v>5.4545000000000003</v>
          </cell>
          <cell r="I1381">
            <v>9.0908999999999995</v>
          </cell>
          <cell r="J1381">
            <v>2.7273000000000001</v>
          </cell>
          <cell r="K1381">
            <v>7.2727000000000004</v>
          </cell>
          <cell r="L1381">
            <v>6.3635999999999999</v>
          </cell>
          <cell r="M1381">
            <v>5.4545000000000003</v>
          </cell>
          <cell r="N1381">
            <v>13.6364</v>
          </cell>
          <cell r="O1381">
            <v>14.545500000000001</v>
          </cell>
        </row>
        <row r="1382">
          <cell r="A1382" t="str">
            <v>Parkes Assault - alcohol related</v>
          </cell>
          <cell r="B1382" t="str">
            <v>Parkes</v>
          </cell>
          <cell r="C1382" t="str">
            <v>Assault - alcohol related</v>
          </cell>
          <cell r="D1382">
            <v>8.7378999999999998</v>
          </cell>
          <cell r="E1382">
            <v>3.8835000000000002</v>
          </cell>
          <cell r="F1382">
            <v>10.679600000000001</v>
          </cell>
          <cell r="G1382">
            <v>6.7961</v>
          </cell>
          <cell r="H1382">
            <v>4.8544</v>
          </cell>
          <cell r="I1382">
            <v>7.7670000000000003</v>
          </cell>
          <cell r="J1382">
            <v>4.8544</v>
          </cell>
          <cell r="K1382">
            <v>7.7670000000000003</v>
          </cell>
          <cell r="L1382">
            <v>10.679600000000001</v>
          </cell>
          <cell r="M1382">
            <v>7.7670000000000003</v>
          </cell>
          <cell r="N1382">
            <v>10.679600000000001</v>
          </cell>
          <cell r="O1382">
            <v>15.534000000000001</v>
          </cell>
        </row>
        <row r="1383">
          <cell r="A1383" t="str">
            <v>Parkes Sexual assault</v>
          </cell>
          <cell r="B1383" t="str">
            <v>Parkes</v>
          </cell>
          <cell r="C1383" t="str">
            <v>Sexual assault</v>
          </cell>
          <cell r="D1383">
            <v>0</v>
          </cell>
          <cell r="E1383">
            <v>0</v>
          </cell>
          <cell r="F1383">
            <v>25</v>
          </cell>
          <cell r="G1383">
            <v>8.3332999999999995</v>
          </cell>
          <cell r="H1383">
            <v>0</v>
          </cell>
          <cell r="I1383">
            <v>8.3332999999999995</v>
          </cell>
          <cell r="J1383">
            <v>8.3332999999999995</v>
          </cell>
          <cell r="K1383">
            <v>8.3332999999999995</v>
          </cell>
          <cell r="L1383">
            <v>8.3332999999999995</v>
          </cell>
          <cell r="M1383">
            <v>16.666699999999999</v>
          </cell>
          <cell r="N1383">
            <v>16.666699999999999</v>
          </cell>
          <cell r="O1383">
            <v>0</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0</v>
          </cell>
          <cell r="N1384">
            <v>0</v>
          </cell>
          <cell r="O1384">
            <v>50</v>
          </cell>
        </row>
        <row r="1385">
          <cell r="A1385" t="str">
            <v>Parkes Break and enter dwelling</v>
          </cell>
          <cell r="B1385" t="str">
            <v>Parkes</v>
          </cell>
          <cell r="C1385" t="str">
            <v>Break and enter dwelling</v>
          </cell>
          <cell r="D1385">
            <v>2.0832999999999999</v>
          </cell>
          <cell r="E1385">
            <v>12.5</v>
          </cell>
          <cell r="F1385">
            <v>6.25</v>
          </cell>
          <cell r="G1385">
            <v>10.416700000000001</v>
          </cell>
          <cell r="H1385">
            <v>10.416700000000001</v>
          </cell>
          <cell r="I1385">
            <v>12.5</v>
          </cell>
          <cell r="J1385">
            <v>10.416700000000001</v>
          </cell>
          <cell r="K1385">
            <v>6.25</v>
          </cell>
          <cell r="L1385">
            <v>6.25</v>
          </cell>
          <cell r="M1385">
            <v>10.416700000000001</v>
          </cell>
          <cell r="N1385">
            <v>2.0832999999999999</v>
          </cell>
          <cell r="O1385">
            <v>10.416700000000001</v>
          </cell>
        </row>
        <row r="1386">
          <cell r="A1386" t="str">
            <v>Parkes Break and enter non-dwelling</v>
          </cell>
          <cell r="B1386" t="str">
            <v>Parkes</v>
          </cell>
          <cell r="C1386" t="str">
            <v>Break and enter non-dwelling</v>
          </cell>
          <cell r="D1386">
            <v>24</v>
          </cell>
          <cell r="E1386">
            <v>8</v>
          </cell>
          <cell r="F1386">
            <v>4</v>
          </cell>
          <cell r="G1386">
            <v>0</v>
          </cell>
          <cell r="H1386">
            <v>8</v>
          </cell>
          <cell r="I1386">
            <v>20</v>
          </cell>
          <cell r="J1386">
            <v>8</v>
          </cell>
          <cell r="K1386">
            <v>4</v>
          </cell>
          <cell r="L1386">
            <v>12</v>
          </cell>
          <cell r="M1386">
            <v>8</v>
          </cell>
          <cell r="N1386">
            <v>0</v>
          </cell>
          <cell r="O1386">
            <v>4</v>
          </cell>
        </row>
        <row r="1387">
          <cell r="A1387" t="str">
            <v>Parkes Motor vehicle theft</v>
          </cell>
          <cell r="B1387" t="str">
            <v>Parkes</v>
          </cell>
          <cell r="C1387" t="str">
            <v>Motor vehicle theft</v>
          </cell>
          <cell r="D1387">
            <v>6.25</v>
          </cell>
          <cell r="E1387">
            <v>18.75</v>
          </cell>
          <cell r="F1387">
            <v>6.25</v>
          </cell>
          <cell r="G1387">
            <v>6.25</v>
          </cell>
          <cell r="H1387">
            <v>6.25</v>
          </cell>
          <cell r="I1387">
            <v>12.5</v>
          </cell>
          <cell r="J1387">
            <v>12.5</v>
          </cell>
          <cell r="K1387">
            <v>18.75</v>
          </cell>
          <cell r="L1387">
            <v>0</v>
          </cell>
          <cell r="M1387">
            <v>0</v>
          </cell>
          <cell r="N1387">
            <v>6.25</v>
          </cell>
          <cell r="O1387">
            <v>6.25</v>
          </cell>
        </row>
        <row r="1388">
          <cell r="A1388" t="str">
            <v>Parkes Steal from motor vehicle</v>
          </cell>
          <cell r="B1388" t="str">
            <v>Parkes</v>
          </cell>
          <cell r="C1388" t="str">
            <v>Steal from motor vehicle</v>
          </cell>
          <cell r="D1388">
            <v>13.333299999999999</v>
          </cell>
          <cell r="E1388">
            <v>3.3332999999999999</v>
          </cell>
          <cell r="F1388">
            <v>10</v>
          </cell>
          <cell r="G1388">
            <v>3.3332999999999999</v>
          </cell>
          <cell r="H1388">
            <v>3.3332999999999999</v>
          </cell>
          <cell r="I1388">
            <v>26.666699999999999</v>
          </cell>
          <cell r="J1388">
            <v>6.6666999999999996</v>
          </cell>
          <cell r="K1388">
            <v>6.6666999999999996</v>
          </cell>
          <cell r="L1388">
            <v>6.6666999999999996</v>
          </cell>
          <cell r="M1388">
            <v>13.333299999999999</v>
          </cell>
          <cell r="N1388">
            <v>0</v>
          </cell>
          <cell r="O1388">
            <v>6.6666999999999996</v>
          </cell>
        </row>
        <row r="1389">
          <cell r="A1389" t="str">
            <v>Parkes Steal from dwelling</v>
          </cell>
          <cell r="B1389" t="str">
            <v>Parkes</v>
          </cell>
          <cell r="C1389" t="str">
            <v>Steal from dwelling</v>
          </cell>
          <cell r="D1389">
            <v>10.344799999999999</v>
          </cell>
          <cell r="E1389">
            <v>3.4483000000000001</v>
          </cell>
          <cell r="F1389">
            <v>10.344799999999999</v>
          </cell>
          <cell r="G1389">
            <v>3.4483000000000001</v>
          </cell>
          <cell r="H1389">
            <v>6.8966000000000003</v>
          </cell>
          <cell r="I1389">
            <v>10.344799999999999</v>
          </cell>
          <cell r="J1389">
            <v>6.8966000000000003</v>
          </cell>
          <cell r="K1389">
            <v>20.689699999999998</v>
          </cell>
          <cell r="L1389">
            <v>10.344799999999999</v>
          </cell>
          <cell r="M1389">
            <v>10.344799999999999</v>
          </cell>
          <cell r="N1389">
            <v>3.4483000000000001</v>
          </cell>
          <cell r="O1389">
            <v>3.4483000000000001</v>
          </cell>
        </row>
        <row r="1390">
          <cell r="A1390" t="str">
            <v>Parkes Steal from person</v>
          </cell>
          <cell r="B1390" t="str">
            <v>Parkes</v>
          </cell>
          <cell r="C1390" t="str">
            <v>Steal from person</v>
          </cell>
          <cell r="D1390">
            <v>0</v>
          </cell>
          <cell r="E1390">
            <v>50</v>
          </cell>
          <cell r="F1390">
            <v>0</v>
          </cell>
          <cell r="G1390">
            <v>0</v>
          </cell>
          <cell r="H1390">
            <v>0</v>
          </cell>
          <cell r="I1390">
            <v>0</v>
          </cell>
          <cell r="J1390">
            <v>50</v>
          </cell>
          <cell r="K1390">
            <v>0</v>
          </cell>
          <cell r="L1390">
            <v>0</v>
          </cell>
          <cell r="M1390">
            <v>0</v>
          </cell>
          <cell r="N1390">
            <v>0</v>
          </cell>
          <cell r="O1390">
            <v>0</v>
          </cell>
        </row>
        <row r="1391">
          <cell r="A1391" t="str">
            <v>Parkes Malicious damage to property</v>
          </cell>
          <cell r="B1391" t="str">
            <v>Parkes</v>
          </cell>
          <cell r="C1391" t="str">
            <v>Malicious damage to property</v>
          </cell>
          <cell r="D1391">
            <v>5.4794999999999998</v>
          </cell>
          <cell r="E1391">
            <v>6.8493000000000004</v>
          </cell>
          <cell r="F1391">
            <v>4.5662000000000003</v>
          </cell>
          <cell r="G1391">
            <v>5.4794999999999998</v>
          </cell>
          <cell r="H1391">
            <v>9.5890000000000004</v>
          </cell>
          <cell r="I1391">
            <v>10.5023</v>
          </cell>
          <cell r="J1391">
            <v>7.7625999999999999</v>
          </cell>
          <cell r="K1391">
            <v>8.2192000000000007</v>
          </cell>
          <cell r="L1391">
            <v>10.9589</v>
          </cell>
          <cell r="M1391">
            <v>10.9589</v>
          </cell>
          <cell r="N1391">
            <v>6.3926999999999996</v>
          </cell>
          <cell r="O1391">
            <v>13.242000000000001</v>
          </cell>
        </row>
        <row r="1392">
          <cell r="A1392" t="str">
            <v>Parkes Graffiti</v>
          </cell>
          <cell r="B1392" t="str">
            <v>Parkes</v>
          </cell>
          <cell r="C1392" t="str">
            <v>Graffiti</v>
          </cell>
          <cell r="D1392">
            <v>0</v>
          </cell>
          <cell r="E1392">
            <v>16.666699999999999</v>
          </cell>
          <cell r="F1392">
            <v>0</v>
          </cell>
          <cell r="G1392">
            <v>16.666699999999999</v>
          </cell>
          <cell r="H1392">
            <v>16.666699999999999</v>
          </cell>
          <cell r="I1392">
            <v>0</v>
          </cell>
          <cell r="J1392">
            <v>16.666699999999999</v>
          </cell>
          <cell r="K1392">
            <v>16.666699999999999</v>
          </cell>
          <cell r="L1392">
            <v>16.666699999999999</v>
          </cell>
          <cell r="M1392">
            <v>0</v>
          </cell>
          <cell r="N1392">
            <v>0</v>
          </cell>
          <cell r="O1392">
            <v>0</v>
          </cell>
        </row>
        <row r="1393">
          <cell r="A1393" t="str">
            <v>Parramatta Assault - domestic violence related</v>
          </cell>
          <cell r="B1393" t="str">
            <v>Parramatta</v>
          </cell>
          <cell r="C1393" t="str">
            <v>Assault - domestic violence related</v>
          </cell>
          <cell r="D1393">
            <v>11.400700000000001</v>
          </cell>
          <cell r="E1393">
            <v>6.1889000000000003</v>
          </cell>
          <cell r="F1393">
            <v>11.8893</v>
          </cell>
          <cell r="G1393">
            <v>7.6547000000000001</v>
          </cell>
          <cell r="H1393">
            <v>7.3289999999999997</v>
          </cell>
          <cell r="I1393">
            <v>6.6775000000000002</v>
          </cell>
          <cell r="J1393">
            <v>6.1889000000000003</v>
          </cell>
          <cell r="K1393">
            <v>8.3062000000000005</v>
          </cell>
          <cell r="L1393">
            <v>6.6775000000000002</v>
          </cell>
          <cell r="M1393">
            <v>7.4919000000000002</v>
          </cell>
          <cell r="N1393">
            <v>8.6318999999999999</v>
          </cell>
          <cell r="O1393">
            <v>11.563499999999999</v>
          </cell>
        </row>
        <row r="1394">
          <cell r="A1394" t="str">
            <v>Parramatta Assault - non-domestic violence related</v>
          </cell>
          <cell r="B1394" t="str">
            <v>Parramatta</v>
          </cell>
          <cell r="C1394" t="str">
            <v>Assault - non-domestic violence related</v>
          </cell>
          <cell r="D1394">
            <v>7.4973999999999998</v>
          </cell>
          <cell r="E1394">
            <v>9.1868999999999996</v>
          </cell>
          <cell r="F1394">
            <v>10.8765</v>
          </cell>
          <cell r="G1394">
            <v>9.0813000000000006</v>
          </cell>
          <cell r="H1394">
            <v>8.1309000000000005</v>
          </cell>
          <cell r="I1394">
            <v>8.5533000000000001</v>
          </cell>
          <cell r="J1394">
            <v>6.5469999999999997</v>
          </cell>
          <cell r="K1394">
            <v>9.2925000000000004</v>
          </cell>
          <cell r="L1394">
            <v>7.7085999999999997</v>
          </cell>
          <cell r="M1394">
            <v>6.9694000000000003</v>
          </cell>
          <cell r="N1394">
            <v>7.2862</v>
          </cell>
          <cell r="O1394">
            <v>8.8701000000000008</v>
          </cell>
        </row>
        <row r="1395">
          <cell r="A1395" t="str">
            <v>Parramatta Assault - alcohol related</v>
          </cell>
          <cell r="B1395" t="str">
            <v>Parramatta</v>
          </cell>
          <cell r="C1395" t="str">
            <v>Assault - alcohol related</v>
          </cell>
          <cell r="D1395">
            <v>10.661</v>
          </cell>
          <cell r="E1395">
            <v>5.9701000000000004</v>
          </cell>
          <cell r="F1395">
            <v>13.646100000000001</v>
          </cell>
          <cell r="G1395">
            <v>9.8080999999999996</v>
          </cell>
          <cell r="H1395">
            <v>6.3966000000000003</v>
          </cell>
          <cell r="I1395">
            <v>6.1833999999999998</v>
          </cell>
          <cell r="J1395">
            <v>6.1833999999999998</v>
          </cell>
          <cell r="K1395">
            <v>11.087400000000001</v>
          </cell>
          <cell r="L1395">
            <v>6.3966000000000003</v>
          </cell>
          <cell r="M1395">
            <v>6.3966000000000003</v>
          </cell>
          <cell r="N1395">
            <v>7.2495000000000003</v>
          </cell>
          <cell r="O1395">
            <v>10.0213</v>
          </cell>
        </row>
        <row r="1396">
          <cell r="A1396" t="str">
            <v>Parramatta Sexual assault</v>
          </cell>
          <cell r="B1396" t="str">
            <v>Parramatta</v>
          </cell>
          <cell r="C1396" t="str">
            <v>Sexual assault</v>
          </cell>
          <cell r="D1396">
            <v>6</v>
          </cell>
          <cell r="E1396">
            <v>8</v>
          </cell>
          <cell r="F1396">
            <v>4</v>
          </cell>
          <cell r="G1396">
            <v>12</v>
          </cell>
          <cell r="H1396">
            <v>10</v>
          </cell>
          <cell r="I1396">
            <v>16</v>
          </cell>
          <cell r="J1396">
            <v>6</v>
          </cell>
          <cell r="K1396">
            <v>2</v>
          </cell>
          <cell r="L1396">
            <v>16</v>
          </cell>
          <cell r="M1396">
            <v>6</v>
          </cell>
          <cell r="N1396">
            <v>4</v>
          </cell>
          <cell r="O1396">
            <v>10</v>
          </cell>
        </row>
        <row r="1397">
          <cell r="A1397" t="str">
            <v>Parramatta Robbery</v>
          </cell>
          <cell r="B1397" t="str">
            <v>Parramatta</v>
          </cell>
          <cell r="C1397" t="str">
            <v>Robbery</v>
          </cell>
          <cell r="D1397">
            <v>8.5821000000000005</v>
          </cell>
          <cell r="E1397">
            <v>8.9551999999999996</v>
          </cell>
          <cell r="F1397">
            <v>9.7014999999999993</v>
          </cell>
          <cell r="G1397">
            <v>8.2089999999999996</v>
          </cell>
          <cell r="H1397">
            <v>8.9551999999999996</v>
          </cell>
          <cell r="I1397">
            <v>10.8209</v>
          </cell>
          <cell r="J1397">
            <v>7.4626999999999999</v>
          </cell>
          <cell r="K1397">
            <v>8.9551999999999996</v>
          </cell>
          <cell r="L1397">
            <v>7.8357999999999999</v>
          </cell>
          <cell r="M1397">
            <v>9.7014999999999993</v>
          </cell>
          <cell r="N1397">
            <v>4.8506999999999998</v>
          </cell>
          <cell r="O1397">
            <v>5.9701000000000004</v>
          </cell>
        </row>
        <row r="1398">
          <cell r="A1398" t="str">
            <v>Parramatta Break and enter dwelling</v>
          </cell>
          <cell r="B1398" t="str">
            <v>Parramatta</v>
          </cell>
          <cell r="C1398" t="str">
            <v>Break and enter dwelling</v>
          </cell>
          <cell r="D1398">
            <v>5.7397999999999998</v>
          </cell>
          <cell r="E1398">
            <v>6.7602000000000002</v>
          </cell>
          <cell r="F1398">
            <v>10.841799999999999</v>
          </cell>
          <cell r="G1398">
            <v>10.459199999999999</v>
          </cell>
          <cell r="H1398">
            <v>11.224500000000001</v>
          </cell>
          <cell r="I1398">
            <v>10.3316</v>
          </cell>
          <cell r="J1398">
            <v>8.8010000000000002</v>
          </cell>
          <cell r="K1398">
            <v>7.6531000000000002</v>
          </cell>
          <cell r="L1398">
            <v>9.1837</v>
          </cell>
          <cell r="M1398">
            <v>5.7397999999999998</v>
          </cell>
          <cell r="N1398">
            <v>6.8878000000000004</v>
          </cell>
          <cell r="O1398">
            <v>6.3776000000000002</v>
          </cell>
        </row>
        <row r="1399">
          <cell r="A1399" t="str">
            <v>Parramatta Break and enter non-dwelling</v>
          </cell>
          <cell r="B1399" t="str">
            <v>Parramatta</v>
          </cell>
          <cell r="C1399" t="str">
            <v>Break and enter non-dwelling</v>
          </cell>
          <cell r="D1399">
            <v>8.7719000000000005</v>
          </cell>
          <cell r="E1399">
            <v>7.8947000000000003</v>
          </cell>
          <cell r="F1399">
            <v>8.7719000000000005</v>
          </cell>
          <cell r="G1399">
            <v>7.8947000000000003</v>
          </cell>
          <cell r="H1399">
            <v>7.8947000000000003</v>
          </cell>
          <cell r="I1399">
            <v>14.0351</v>
          </cell>
          <cell r="J1399">
            <v>4.3860000000000001</v>
          </cell>
          <cell r="K1399">
            <v>9.6491000000000007</v>
          </cell>
          <cell r="L1399">
            <v>11.403499999999999</v>
          </cell>
          <cell r="M1399">
            <v>8.7719000000000005</v>
          </cell>
          <cell r="N1399">
            <v>5.2632000000000003</v>
          </cell>
          <cell r="O1399">
            <v>5.2632000000000003</v>
          </cell>
        </row>
        <row r="1400">
          <cell r="A1400" t="str">
            <v>Parramatta Motor vehicle theft</v>
          </cell>
          <cell r="B1400" t="str">
            <v>Parramatta</v>
          </cell>
          <cell r="C1400" t="str">
            <v>Motor vehicle theft</v>
          </cell>
          <cell r="D1400">
            <v>5.0909000000000004</v>
          </cell>
          <cell r="E1400">
            <v>5.4545000000000003</v>
          </cell>
          <cell r="F1400">
            <v>9.0908999999999995</v>
          </cell>
          <cell r="G1400">
            <v>11.2727</v>
          </cell>
          <cell r="H1400">
            <v>9.4544999999999995</v>
          </cell>
          <cell r="I1400">
            <v>8.7272999999999996</v>
          </cell>
          <cell r="J1400">
            <v>11.6364</v>
          </cell>
          <cell r="K1400">
            <v>12.3636</v>
          </cell>
          <cell r="L1400">
            <v>5.4545000000000003</v>
          </cell>
          <cell r="M1400">
            <v>5.4545000000000003</v>
          </cell>
          <cell r="N1400">
            <v>6.9090999999999996</v>
          </cell>
          <cell r="O1400">
            <v>9.0908999999999995</v>
          </cell>
        </row>
        <row r="1401">
          <cell r="A1401" t="str">
            <v>Parramatta Steal from motor vehicle</v>
          </cell>
          <cell r="B1401" t="str">
            <v>Parramatta</v>
          </cell>
          <cell r="C1401" t="str">
            <v>Steal from motor vehicle</v>
          </cell>
          <cell r="D1401">
            <v>6.3926999999999996</v>
          </cell>
          <cell r="E1401">
            <v>7.9908999999999999</v>
          </cell>
          <cell r="F1401">
            <v>10.0457</v>
          </cell>
          <cell r="G1401">
            <v>9.1324000000000005</v>
          </cell>
          <cell r="H1401">
            <v>9.3606999999999996</v>
          </cell>
          <cell r="I1401">
            <v>9.1324000000000005</v>
          </cell>
          <cell r="J1401">
            <v>11.187200000000001</v>
          </cell>
          <cell r="K1401">
            <v>5.9360999999999997</v>
          </cell>
          <cell r="L1401">
            <v>7.3059000000000003</v>
          </cell>
          <cell r="M1401">
            <v>8.2192000000000007</v>
          </cell>
          <cell r="N1401">
            <v>10.0457</v>
          </cell>
          <cell r="O1401">
            <v>5.2511000000000001</v>
          </cell>
        </row>
        <row r="1402">
          <cell r="A1402" t="str">
            <v>Parramatta Steal from dwelling</v>
          </cell>
          <cell r="B1402" t="str">
            <v>Parramatta</v>
          </cell>
          <cell r="C1402" t="str">
            <v>Steal from dwelling</v>
          </cell>
          <cell r="D1402">
            <v>5.8823999999999996</v>
          </cell>
          <cell r="E1402">
            <v>9.0908999999999995</v>
          </cell>
          <cell r="F1402">
            <v>6.4170999999999996</v>
          </cell>
          <cell r="G1402">
            <v>6.9519000000000002</v>
          </cell>
          <cell r="H1402">
            <v>10.6952</v>
          </cell>
          <cell r="I1402">
            <v>6.4170999999999996</v>
          </cell>
          <cell r="J1402">
            <v>5.3475999999999999</v>
          </cell>
          <cell r="K1402">
            <v>8.0213999999999999</v>
          </cell>
          <cell r="L1402">
            <v>17.112300000000001</v>
          </cell>
          <cell r="M1402">
            <v>8.5561000000000007</v>
          </cell>
          <cell r="N1402">
            <v>7.4866000000000001</v>
          </cell>
          <cell r="O1402">
            <v>8.0213999999999999</v>
          </cell>
        </row>
        <row r="1403">
          <cell r="A1403" t="str">
            <v>Parramatta Steal from person</v>
          </cell>
          <cell r="B1403" t="str">
            <v>Parramatta</v>
          </cell>
          <cell r="C1403" t="str">
            <v>Steal from person</v>
          </cell>
          <cell r="D1403">
            <v>8.3332999999999995</v>
          </cell>
          <cell r="E1403">
            <v>11.1111</v>
          </cell>
          <cell r="F1403">
            <v>13.0952</v>
          </cell>
          <cell r="G1403">
            <v>8.3332999999999995</v>
          </cell>
          <cell r="H1403">
            <v>5.5556000000000001</v>
          </cell>
          <cell r="I1403">
            <v>9.9206000000000003</v>
          </cell>
          <cell r="J1403">
            <v>6.7460000000000004</v>
          </cell>
          <cell r="K1403">
            <v>8.3332999999999995</v>
          </cell>
          <cell r="L1403">
            <v>7.1429</v>
          </cell>
          <cell r="M1403">
            <v>7.1429</v>
          </cell>
          <cell r="N1403">
            <v>9.5237999999999996</v>
          </cell>
          <cell r="O1403">
            <v>4.7618999999999998</v>
          </cell>
        </row>
        <row r="1404">
          <cell r="A1404" t="str">
            <v>Parramatta Malicious damage to property</v>
          </cell>
          <cell r="B1404" t="str">
            <v>Parramatta</v>
          </cell>
          <cell r="C1404" t="str">
            <v>Malicious damage to property</v>
          </cell>
          <cell r="D1404">
            <v>8.7344000000000008</v>
          </cell>
          <cell r="E1404">
            <v>8.2888000000000002</v>
          </cell>
          <cell r="F1404">
            <v>8.4670000000000005</v>
          </cell>
          <cell r="G1404">
            <v>8.1105</v>
          </cell>
          <cell r="H1404">
            <v>7.7539999999999996</v>
          </cell>
          <cell r="I1404">
            <v>8.0213999999999999</v>
          </cell>
          <cell r="J1404">
            <v>10.160399999999999</v>
          </cell>
          <cell r="K1404">
            <v>8.7344000000000008</v>
          </cell>
          <cell r="L1404">
            <v>7.3975</v>
          </cell>
          <cell r="M1404">
            <v>7.9322999999999997</v>
          </cell>
          <cell r="N1404">
            <v>8.0213999999999999</v>
          </cell>
          <cell r="O1404">
            <v>8.3779000000000003</v>
          </cell>
        </row>
        <row r="1405">
          <cell r="A1405" t="str">
            <v>Parramatta Graffiti</v>
          </cell>
          <cell r="B1405" t="str">
            <v>Parramatta</v>
          </cell>
          <cell r="C1405" t="str">
            <v>Graffiti</v>
          </cell>
          <cell r="D1405">
            <v>12.244899999999999</v>
          </cell>
          <cell r="E1405">
            <v>14.2857</v>
          </cell>
          <cell r="F1405">
            <v>8.1632999999999996</v>
          </cell>
          <cell r="G1405">
            <v>12.244899999999999</v>
          </cell>
          <cell r="H1405">
            <v>12.244899999999999</v>
          </cell>
          <cell r="I1405">
            <v>10.2041</v>
          </cell>
          <cell r="J1405">
            <v>16.326499999999999</v>
          </cell>
          <cell r="K1405">
            <v>2.0407999999999999</v>
          </cell>
          <cell r="L1405">
            <v>0</v>
          </cell>
          <cell r="M1405">
            <v>2.0407999999999999</v>
          </cell>
          <cell r="N1405">
            <v>4.0815999999999999</v>
          </cell>
          <cell r="O1405">
            <v>6.1223999999999998</v>
          </cell>
        </row>
        <row r="1406">
          <cell r="A1406" t="str">
            <v>Penrith Assault - domestic violence related</v>
          </cell>
          <cell r="B1406" t="str">
            <v>Penrith</v>
          </cell>
          <cell r="C1406" t="str">
            <v>Assault - domestic violence related</v>
          </cell>
          <cell r="D1406">
            <v>10.231400000000001</v>
          </cell>
          <cell r="E1406">
            <v>8.8916000000000004</v>
          </cell>
          <cell r="F1406">
            <v>8.1608000000000001</v>
          </cell>
          <cell r="G1406">
            <v>6.4554999999999998</v>
          </cell>
          <cell r="H1406">
            <v>7.0646000000000004</v>
          </cell>
          <cell r="I1406">
            <v>9.8659999999999997</v>
          </cell>
          <cell r="J1406">
            <v>5.9683000000000002</v>
          </cell>
          <cell r="K1406">
            <v>6.6990999999999996</v>
          </cell>
          <cell r="L1406">
            <v>8.6479999999999997</v>
          </cell>
          <cell r="M1406">
            <v>7.9172000000000002</v>
          </cell>
          <cell r="N1406">
            <v>10.353199999999999</v>
          </cell>
          <cell r="O1406">
            <v>9.7441999999999993</v>
          </cell>
        </row>
        <row r="1407">
          <cell r="A1407" t="str">
            <v>Penrith Assault - non-domestic violence related</v>
          </cell>
          <cell r="B1407" t="str">
            <v>Penrith</v>
          </cell>
          <cell r="C1407" t="str">
            <v>Assault - non-domestic violence related</v>
          </cell>
          <cell r="D1407">
            <v>7.7050999999999998</v>
          </cell>
          <cell r="E1407">
            <v>7.7050999999999998</v>
          </cell>
          <cell r="F1407">
            <v>10.4391</v>
          </cell>
          <cell r="G1407">
            <v>10.356299999999999</v>
          </cell>
          <cell r="H1407">
            <v>7.8708</v>
          </cell>
          <cell r="I1407">
            <v>6.5452000000000004</v>
          </cell>
          <cell r="J1407">
            <v>7.9535999999999998</v>
          </cell>
          <cell r="K1407">
            <v>9.9420000000000002</v>
          </cell>
          <cell r="L1407">
            <v>7.7050999999999998</v>
          </cell>
          <cell r="M1407">
            <v>7.4565000000000001</v>
          </cell>
          <cell r="N1407">
            <v>9.2791999999999994</v>
          </cell>
          <cell r="O1407">
            <v>7.0423</v>
          </cell>
        </row>
        <row r="1408">
          <cell r="A1408" t="str">
            <v>Penrith Assault - alcohol related</v>
          </cell>
          <cell r="B1408" t="str">
            <v>Penrith</v>
          </cell>
          <cell r="C1408" t="str">
            <v>Assault - alcohol related</v>
          </cell>
          <cell r="D1408">
            <v>10.219900000000001</v>
          </cell>
          <cell r="E1408">
            <v>8.6675000000000004</v>
          </cell>
          <cell r="F1408">
            <v>9.8317999999999994</v>
          </cell>
          <cell r="G1408">
            <v>9.7025000000000006</v>
          </cell>
          <cell r="H1408">
            <v>6.7270000000000003</v>
          </cell>
          <cell r="I1408">
            <v>7.3738999999999999</v>
          </cell>
          <cell r="J1408">
            <v>8.5381999999999998</v>
          </cell>
          <cell r="K1408">
            <v>7.6326000000000001</v>
          </cell>
          <cell r="L1408">
            <v>5.9508000000000001</v>
          </cell>
          <cell r="M1408">
            <v>8.0206999999999997</v>
          </cell>
          <cell r="N1408">
            <v>8.5381999999999998</v>
          </cell>
          <cell r="O1408">
            <v>8.7969000000000008</v>
          </cell>
        </row>
        <row r="1409">
          <cell r="A1409" t="str">
            <v>Penrith Sexual assault</v>
          </cell>
          <cell r="B1409" t="str">
            <v>Penrith</v>
          </cell>
          <cell r="C1409" t="str">
            <v>Sexual assault</v>
          </cell>
          <cell r="D1409">
            <v>8.2353000000000005</v>
          </cell>
          <cell r="E1409">
            <v>4.7058999999999997</v>
          </cell>
          <cell r="F1409">
            <v>8.2353000000000005</v>
          </cell>
          <cell r="G1409">
            <v>3.5293999999999999</v>
          </cell>
          <cell r="H1409">
            <v>3.5293999999999999</v>
          </cell>
          <cell r="I1409">
            <v>8.2353000000000005</v>
          </cell>
          <cell r="J1409">
            <v>5.8823999999999996</v>
          </cell>
          <cell r="K1409">
            <v>15.2941</v>
          </cell>
          <cell r="L1409">
            <v>10.588200000000001</v>
          </cell>
          <cell r="M1409">
            <v>12.9412</v>
          </cell>
          <cell r="N1409">
            <v>14.117599999999999</v>
          </cell>
          <cell r="O1409">
            <v>4.7058999999999997</v>
          </cell>
        </row>
        <row r="1410">
          <cell r="A1410" t="str">
            <v>Penrith Robbery</v>
          </cell>
          <cell r="B1410" t="str">
            <v>Penrith</v>
          </cell>
          <cell r="C1410" t="str">
            <v>Robbery</v>
          </cell>
          <cell r="D1410">
            <v>8.5714000000000006</v>
          </cell>
          <cell r="E1410">
            <v>6.2857000000000003</v>
          </cell>
          <cell r="F1410">
            <v>9.1428999999999991</v>
          </cell>
          <cell r="G1410">
            <v>8.5714000000000006</v>
          </cell>
          <cell r="H1410">
            <v>9.1428999999999991</v>
          </cell>
          <cell r="I1410">
            <v>12</v>
          </cell>
          <cell r="J1410">
            <v>5.7142999999999997</v>
          </cell>
          <cell r="K1410">
            <v>10.857100000000001</v>
          </cell>
          <cell r="L1410">
            <v>6.8571</v>
          </cell>
          <cell r="M1410">
            <v>9.7142999999999997</v>
          </cell>
          <cell r="N1410">
            <v>8</v>
          </cell>
          <cell r="O1410">
            <v>5.1429</v>
          </cell>
        </row>
        <row r="1411">
          <cell r="A1411" t="str">
            <v>Penrith Break and enter dwelling</v>
          </cell>
          <cell r="B1411" t="str">
            <v>Penrith</v>
          </cell>
          <cell r="C1411" t="str">
            <v>Break and enter dwelling</v>
          </cell>
          <cell r="D1411">
            <v>9.0744000000000007</v>
          </cell>
          <cell r="E1411">
            <v>9.8003999999999998</v>
          </cell>
          <cell r="F1411">
            <v>7.8040000000000003</v>
          </cell>
          <cell r="G1411">
            <v>7.9855</v>
          </cell>
          <cell r="H1411">
            <v>12.341200000000001</v>
          </cell>
          <cell r="I1411">
            <v>9.6189</v>
          </cell>
          <cell r="J1411">
            <v>8.8928999999999991</v>
          </cell>
          <cell r="K1411">
            <v>5.8075999999999999</v>
          </cell>
          <cell r="L1411">
            <v>6.8966000000000003</v>
          </cell>
          <cell r="M1411">
            <v>6.8966000000000003</v>
          </cell>
          <cell r="N1411">
            <v>6.7150999999999996</v>
          </cell>
          <cell r="O1411">
            <v>8.1669999999999998</v>
          </cell>
        </row>
        <row r="1412">
          <cell r="A1412" t="str">
            <v>Penrith Break and enter non-dwelling</v>
          </cell>
          <cell r="B1412" t="str">
            <v>Penrith</v>
          </cell>
          <cell r="C1412" t="str">
            <v>Break and enter non-dwelling</v>
          </cell>
          <cell r="D1412">
            <v>15.833299999999999</v>
          </cell>
          <cell r="E1412">
            <v>8.3332999999999995</v>
          </cell>
          <cell r="F1412">
            <v>8.3332999999999995</v>
          </cell>
          <cell r="G1412">
            <v>5</v>
          </cell>
          <cell r="H1412">
            <v>10.833299999999999</v>
          </cell>
          <cell r="I1412">
            <v>6.6666999999999996</v>
          </cell>
          <cell r="J1412">
            <v>6.6666999999999996</v>
          </cell>
          <cell r="K1412">
            <v>7.5</v>
          </cell>
          <cell r="L1412">
            <v>5</v>
          </cell>
          <cell r="M1412">
            <v>10.833299999999999</v>
          </cell>
          <cell r="N1412">
            <v>10.833299999999999</v>
          </cell>
          <cell r="O1412">
            <v>4.1666999999999996</v>
          </cell>
        </row>
        <row r="1413">
          <cell r="A1413" t="str">
            <v>Penrith Motor vehicle theft</v>
          </cell>
          <cell r="B1413" t="str">
            <v>Penrith</v>
          </cell>
          <cell r="C1413" t="str">
            <v>Motor vehicle theft</v>
          </cell>
          <cell r="D1413">
            <v>4.1666999999999996</v>
          </cell>
          <cell r="E1413">
            <v>8.3332999999999995</v>
          </cell>
          <cell r="F1413">
            <v>8.5784000000000002</v>
          </cell>
          <cell r="G1413">
            <v>8.5784000000000002</v>
          </cell>
          <cell r="H1413">
            <v>12.254899999999999</v>
          </cell>
          <cell r="I1413">
            <v>11.029400000000001</v>
          </cell>
          <cell r="J1413">
            <v>10.7843</v>
          </cell>
          <cell r="K1413">
            <v>7.1078000000000001</v>
          </cell>
          <cell r="L1413">
            <v>9.0686</v>
          </cell>
          <cell r="M1413">
            <v>6.3724999999999996</v>
          </cell>
          <cell r="N1413">
            <v>5.8823999999999996</v>
          </cell>
          <cell r="O1413">
            <v>7.8430999999999997</v>
          </cell>
        </row>
        <row r="1414">
          <cell r="A1414" t="str">
            <v>Penrith Steal from motor vehicle</v>
          </cell>
          <cell r="B1414" t="str">
            <v>Penrith</v>
          </cell>
          <cell r="C1414" t="str">
            <v>Steal from motor vehicle</v>
          </cell>
          <cell r="D1414">
            <v>7.1429</v>
          </cell>
          <cell r="E1414">
            <v>8.9795999999999996</v>
          </cell>
          <cell r="F1414">
            <v>7.1429</v>
          </cell>
          <cell r="G1414">
            <v>12.857100000000001</v>
          </cell>
          <cell r="H1414">
            <v>10.408200000000001</v>
          </cell>
          <cell r="I1414">
            <v>10</v>
          </cell>
          <cell r="J1414">
            <v>8.1632999999999996</v>
          </cell>
          <cell r="K1414">
            <v>4.2857000000000003</v>
          </cell>
          <cell r="L1414">
            <v>7.1429</v>
          </cell>
          <cell r="M1414">
            <v>4.2857000000000003</v>
          </cell>
          <cell r="N1414">
            <v>8.9795999999999996</v>
          </cell>
          <cell r="O1414">
            <v>10.6122</v>
          </cell>
        </row>
        <row r="1415">
          <cell r="A1415" t="str">
            <v>Penrith Steal from dwelling</v>
          </cell>
          <cell r="B1415" t="str">
            <v>Penrith</v>
          </cell>
          <cell r="C1415" t="str">
            <v>Steal from dwelling</v>
          </cell>
          <cell r="D1415">
            <v>8.1081000000000003</v>
          </cell>
          <cell r="E1415">
            <v>9.4595000000000002</v>
          </cell>
          <cell r="F1415">
            <v>9.0090000000000003</v>
          </cell>
          <cell r="G1415">
            <v>10.3604</v>
          </cell>
          <cell r="H1415">
            <v>4.5045000000000002</v>
          </cell>
          <cell r="I1415">
            <v>5.8559000000000001</v>
          </cell>
          <cell r="J1415">
            <v>7.2072000000000003</v>
          </cell>
          <cell r="K1415">
            <v>7.6577000000000002</v>
          </cell>
          <cell r="L1415">
            <v>8.5586000000000002</v>
          </cell>
          <cell r="M1415">
            <v>10.8108</v>
          </cell>
          <cell r="N1415">
            <v>9.0090000000000003</v>
          </cell>
          <cell r="O1415">
            <v>9.4595000000000002</v>
          </cell>
        </row>
        <row r="1416">
          <cell r="A1416" t="str">
            <v>Penrith Steal from person</v>
          </cell>
          <cell r="B1416" t="str">
            <v>Penrith</v>
          </cell>
          <cell r="C1416" t="str">
            <v>Steal from person</v>
          </cell>
          <cell r="D1416">
            <v>10.256399999999999</v>
          </cell>
          <cell r="E1416">
            <v>10.256399999999999</v>
          </cell>
          <cell r="F1416">
            <v>8.9743999999999993</v>
          </cell>
          <cell r="G1416">
            <v>6.4103000000000003</v>
          </cell>
          <cell r="H1416">
            <v>5.1281999999999996</v>
          </cell>
          <cell r="I1416">
            <v>5.7691999999999997</v>
          </cell>
          <cell r="J1416">
            <v>7.0513000000000003</v>
          </cell>
          <cell r="K1416">
            <v>7.6923000000000004</v>
          </cell>
          <cell r="L1416">
            <v>12.179500000000001</v>
          </cell>
          <cell r="M1416">
            <v>7.6923000000000004</v>
          </cell>
          <cell r="N1416">
            <v>8.3332999999999995</v>
          </cell>
          <cell r="O1416">
            <v>10.256399999999999</v>
          </cell>
        </row>
        <row r="1417">
          <cell r="A1417" t="str">
            <v>Penrith Malicious damage to property</v>
          </cell>
          <cell r="B1417" t="str">
            <v>Penrith</v>
          </cell>
          <cell r="C1417" t="str">
            <v>Malicious damage to property</v>
          </cell>
          <cell r="D1417">
            <v>7.6801000000000004</v>
          </cell>
          <cell r="E1417">
            <v>8.1568000000000005</v>
          </cell>
          <cell r="F1417">
            <v>7.5212000000000003</v>
          </cell>
          <cell r="G1417">
            <v>8.5805000000000007</v>
          </cell>
          <cell r="H1417">
            <v>9.1631</v>
          </cell>
          <cell r="I1417">
            <v>7.9978999999999996</v>
          </cell>
          <cell r="J1417">
            <v>7.4682000000000004</v>
          </cell>
          <cell r="K1417">
            <v>8.7393999999999998</v>
          </cell>
          <cell r="L1417">
            <v>7.7859999999999996</v>
          </cell>
          <cell r="M1417">
            <v>8.8452999999999999</v>
          </cell>
          <cell r="N1417">
            <v>8.8983000000000008</v>
          </cell>
          <cell r="O1417">
            <v>9.1631</v>
          </cell>
        </row>
        <row r="1418">
          <cell r="A1418" t="str">
            <v>Penrith Graffiti</v>
          </cell>
          <cell r="B1418" t="str">
            <v>Penrith</v>
          </cell>
          <cell r="C1418" t="str">
            <v>Graffiti</v>
          </cell>
          <cell r="D1418">
            <v>10.6061</v>
          </cell>
          <cell r="E1418">
            <v>12.8788</v>
          </cell>
          <cell r="F1418">
            <v>7.5758000000000001</v>
          </cell>
          <cell r="G1418">
            <v>9.8484999999999996</v>
          </cell>
          <cell r="H1418">
            <v>9.8484999999999996</v>
          </cell>
          <cell r="I1418">
            <v>10.6061</v>
          </cell>
          <cell r="J1418">
            <v>3.7879</v>
          </cell>
          <cell r="K1418">
            <v>6.0606</v>
          </cell>
          <cell r="L1418">
            <v>8.3332999999999995</v>
          </cell>
          <cell r="M1418">
            <v>8.3332999999999995</v>
          </cell>
          <cell r="N1418">
            <v>6.8182</v>
          </cell>
          <cell r="O1418">
            <v>5.3029999999999999</v>
          </cell>
        </row>
        <row r="1419">
          <cell r="A1419" t="str">
            <v>Pittwater Assault - domestic violence related</v>
          </cell>
          <cell r="B1419" t="str">
            <v>Pittwater</v>
          </cell>
          <cell r="C1419" t="str">
            <v>Assault - domestic violence related</v>
          </cell>
          <cell r="D1419">
            <v>12.820499999999999</v>
          </cell>
          <cell r="E1419">
            <v>6.4103000000000003</v>
          </cell>
          <cell r="F1419">
            <v>7.6923000000000004</v>
          </cell>
          <cell r="G1419">
            <v>8.9743999999999993</v>
          </cell>
          <cell r="H1419">
            <v>2.5640999999999998</v>
          </cell>
          <cell r="I1419">
            <v>5.1281999999999996</v>
          </cell>
          <cell r="J1419">
            <v>11.538500000000001</v>
          </cell>
          <cell r="K1419">
            <v>2.5640999999999998</v>
          </cell>
          <cell r="L1419">
            <v>8.9743999999999993</v>
          </cell>
          <cell r="M1419">
            <v>10.256399999999999</v>
          </cell>
          <cell r="N1419">
            <v>10.256399999999999</v>
          </cell>
          <cell r="O1419">
            <v>12.820499999999999</v>
          </cell>
        </row>
        <row r="1420">
          <cell r="A1420" t="str">
            <v>Pittwater Assault - non-domestic violence related</v>
          </cell>
          <cell r="B1420" t="str">
            <v>Pittwater</v>
          </cell>
          <cell r="C1420" t="str">
            <v>Assault - non-domestic violence related</v>
          </cell>
          <cell r="D1420">
            <v>11.25</v>
          </cell>
          <cell r="E1420">
            <v>9.375</v>
          </cell>
          <cell r="F1420">
            <v>6.875</v>
          </cell>
          <cell r="G1420">
            <v>10.625</v>
          </cell>
          <cell r="H1420">
            <v>9.375</v>
          </cell>
          <cell r="I1420">
            <v>5.625</v>
          </cell>
          <cell r="J1420">
            <v>5</v>
          </cell>
          <cell r="K1420">
            <v>6.25</v>
          </cell>
          <cell r="L1420">
            <v>9.375</v>
          </cell>
          <cell r="M1420">
            <v>8.75</v>
          </cell>
          <cell r="N1420">
            <v>6.875</v>
          </cell>
          <cell r="O1420">
            <v>10.625</v>
          </cell>
        </row>
        <row r="1421">
          <cell r="A1421" t="str">
            <v>Pittwater Assault - alcohol related</v>
          </cell>
          <cell r="B1421" t="str">
            <v>Pittwater</v>
          </cell>
          <cell r="C1421" t="str">
            <v>Assault - alcohol related</v>
          </cell>
          <cell r="D1421">
            <v>11.403499999999999</v>
          </cell>
          <cell r="E1421">
            <v>8.7719000000000005</v>
          </cell>
          <cell r="F1421">
            <v>5.2632000000000003</v>
          </cell>
          <cell r="G1421">
            <v>11.403499999999999</v>
          </cell>
          <cell r="H1421">
            <v>8.7719000000000005</v>
          </cell>
          <cell r="I1421">
            <v>7.8947000000000003</v>
          </cell>
          <cell r="J1421">
            <v>7.8947000000000003</v>
          </cell>
          <cell r="K1421">
            <v>3.5087999999999999</v>
          </cell>
          <cell r="L1421">
            <v>7.0175000000000001</v>
          </cell>
          <cell r="M1421">
            <v>8.7719000000000005</v>
          </cell>
          <cell r="N1421">
            <v>4.3860000000000001</v>
          </cell>
          <cell r="O1421">
            <v>14.9123</v>
          </cell>
        </row>
        <row r="1422">
          <cell r="A1422" t="str">
            <v>Pittwater Sexual assault</v>
          </cell>
          <cell r="B1422" t="str">
            <v>Pittwater</v>
          </cell>
          <cell r="C1422" t="str">
            <v>Sexual assault</v>
          </cell>
          <cell r="D1422">
            <v>0</v>
          </cell>
          <cell r="E1422">
            <v>14.2857</v>
          </cell>
          <cell r="F1422">
            <v>0</v>
          </cell>
          <cell r="G1422">
            <v>0</v>
          </cell>
          <cell r="H1422">
            <v>28.571400000000001</v>
          </cell>
          <cell r="I1422">
            <v>14.2857</v>
          </cell>
          <cell r="J1422">
            <v>14.2857</v>
          </cell>
          <cell r="K1422">
            <v>14.2857</v>
          </cell>
          <cell r="L1422">
            <v>0</v>
          </cell>
          <cell r="M1422">
            <v>0</v>
          </cell>
          <cell r="N1422">
            <v>0</v>
          </cell>
          <cell r="O1422">
            <v>14.2857</v>
          </cell>
        </row>
        <row r="1423">
          <cell r="A1423" t="str">
            <v>Pittwater Robbery</v>
          </cell>
          <cell r="B1423" t="str">
            <v>Pittwater</v>
          </cell>
          <cell r="C1423" t="str">
            <v>Robbery</v>
          </cell>
          <cell r="D1423">
            <v>7.1429</v>
          </cell>
          <cell r="E1423">
            <v>7.1429</v>
          </cell>
          <cell r="F1423">
            <v>7.1429</v>
          </cell>
          <cell r="G1423">
            <v>14.2857</v>
          </cell>
          <cell r="H1423">
            <v>7.1429</v>
          </cell>
          <cell r="I1423">
            <v>28.571400000000001</v>
          </cell>
          <cell r="J1423">
            <v>0</v>
          </cell>
          <cell r="K1423">
            <v>7.1429</v>
          </cell>
          <cell r="L1423">
            <v>7.1429</v>
          </cell>
          <cell r="M1423">
            <v>7.1429</v>
          </cell>
          <cell r="N1423">
            <v>0</v>
          </cell>
          <cell r="O1423">
            <v>7.1429</v>
          </cell>
        </row>
        <row r="1424">
          <cell r="A1424" t="str">
            <v>Pittwater Break and enter dwelling</v>
          </cell>
          <cell r="B1424" t="str">
            <v>Pittwater</v>
          </cell>
          <cell r="C1424" t="str">
            <v>Break and enter dwelling</v>
          </cell>
          <cell r="D1424">
            <v>13.1579</v>
          </cell>
          <cell r="E1424">
            <v>5.2632000000000003</v>
          </cell>
          <cell r="F1424">
            <v>5.2632000000000003</v>
          </cell>
          <cell r="G1424">
            <v>9.2104999999999997</v>
          </cell>
          <cell r="H1424">
            <v>11.8421</v>
          </cell>
          <cell r="I1424">
            <v>6.5789</v>
          </cell>
          <cell r="J1424">
            <v>2.6316000000000002</v>
          </cell>
          <cell r="K1424">
            <v>5.2632000000000003</v>
          </cell>
          <cell r="L1424">
            <v>1.3158000000000001</v>
          </cell>
          <cell r="M1424">
            <v>10.526300000000001</v>
          </cell>
          <cell r="N1424">
            <v>11.8421</v>
          </cell>
          <cell r="O1424">
            <v>17.1053</v>
          </cell>
        </row>
        <row r="1425">
          <cell r="A1425" t="str">
            <v>Pittwater Break and enter non-dwelling</v>
          </cell>
          <cell r="B1425" t="str">
            <v>Pittwater</v>
          </cell>
          <cell r="C1425" t="str">
            <v>Break and enter non-dwelling</v>
          </cell>
          <cell r="D1425">
            <v>3.8462000000000001</v>
          </cell>
          <cell r="E1425">
            <v>15.384600000000001</v>
          </cell>
          <cell r="F1425">
            <v>3.8462000000000001</v>
          </cell>
          <cell r="G1425">
            <v>11.538500000000001</v>
          </cell>
          <cell r="H1425">
            <v>3.8462000000000001</v>
          </cell>
          <cell r="I1425">
            <v>0</v>
          </cell>
          <cell r="J1425">
            <v>0</v>
          </cell>
          <cell r="K1425">
            <v>3.8462000000000001</v>
          </cell>
          <cell r="L1425">
            <v>11.538500000000001</v>
          </cell>
          <cell r="M1425">
            <v>11.538500000000001</v>
          </cell>
          <cell r="N1425">
            <v>19.230799999999999</v>
          </cell>
          <cell r="O1425">
            <v>15.384600000000001</v>
          </cell>
        </row>
        <row r="1426">
          <cell r="A1426" t="str">
            <v>Pittwater Motor vehicle theft</v>
          </cell>
          <cell r="B1426" t="str">
            <v>Pittwater</v>
          </cell>
          <cell r="C1426" t="str">
            <v>Motor vehicle theft</v>
          </cell>
          <cell r="D1426">
            <v>6.8966000000000003</v>
          </cell>
          <cell r="E1426">
            <v>3.4483000000000001</v>
          </cell>
          <cell r="F1426">
            <v>17.241399999999999</v>
          </cell>
          <cell r="G1426">
            <v>6.8966000000000003</v>
          </cell>
          <cell r="H1426">
            <v>10.344799999999999</v>
          </cell>
          <cell r="I1426">
            <v>10.344799999999999</v>
          </cell>
          <cell r="J1426">
            <v>6.8966000000000003</v>
          </cell>
          <cell r="K1426">
            <v>3.4483000000000001</v>
          </cell>
          <cell r="L1426">
            <v>10.344799999999999</v>
          </cell>
          <cell r="M1426">
            <v>17.241399999999999</v>
          </cell>
          <cell r="N1426">
            <v>6.8966000000000003</v>
          </cell>
          <cell r="O1426">
            <v>0</v>
          </cell>
        </row>
        <row r="1427">
          <cell r="A1427" t="str">
            <v>Pittwater Steal from motor vehicle</v>
          </cell>
          <cell r="B1427" t="str">
            <v>Pittwater</v>
          </cell>
          <cell r="C1427" t="str">
            <v>Steal from motor vehicle</v>
          </cell>
          <cell r="D1427">
            <v>4.3164999999999996</v>
          </cell>
          <cell r="E1427">
            <v>2.8776999999999999</v>
          </cell>
          <cell r="F1427">
            <v>5.0359999999999996</v>
          </cell>
          <cell r="G1427">
            <v>14.388500000000001</v>
          </cell>
          <cell r="H1427">
            <v>33.812899999999999</v>
          </cell>
          <cell r="I1427">
            <v>11.5108</v>
          </cell>
          <cell r="J1427">
            <v>4.3164999999999996</v>
          </cell>
          <cell r="K1427">
            <v>3.5971000000000002</v>
          </cell>
          <cell r="L1427">
            <v>2.1583000000000001</v>
          </cell>
          <cell r="M1427">
            <v>6.4748000000000001</v>
          </cell>
          <cell r="N1427">
            <v>3.5971000000000002</v>
          </cell>
          <cell r="O1427">
            <v>7.9137000000000004</v>
          </cell>
        </row>
        <row r="1428">
          <cell r="A1428" t="str">
            <v>Pittwater Steal from dwelling</v>
          </cell>
          <cell r="B1428" t="str">
            <v>Pittwater</v>
          </cell>
          <cell r="C1428" t="str">
            <v>Steal from dwelling</v>
          </cell>
          <cell r="D1428">
            <v>9.4339999999999993</v>
          </cell>
          <cell r="E1428">
            <v>3.7736000000000001</v>
          </cell>
          <cell r="F1428">
            <v>9.4339999999999993</v>
          </cell>
          <cell r="G1428">
            <v>11.3208</v>
          </cell>
          <cell r="H1428">
            <v>1.8868</v>
          </cell>
          <cell r="I1428">
            <v>9.4339999999999993</v>
          </cell>
          <cell r="J1428">
            <v>5.6604000000000001</v>
          </cell>
          <cell r="K1428">
            <v>11.3208</v>
          </cell>
          <cell r="L1428">
            <v>9.4339999999999993</v>
          </cell>
          <cell r="M1428">
            <v>7.5472000000000001</v>
          </cell>
          <cell r="N1428">
            <v>15.0943</v>
          </cell>
          <cell r="O1428">
            <v>5.6604000000000001</v>
          </cell>
        </row>
        <row r="1429">
          <cell r="A1429" t="str">
            <v>Pittwater Steal from person</v>
          </cell>
          <cell r="B1429" t="str">
            <v>Pittwater</v>
          </cell>
          <cell r="C1429" t="str">
            <v>Steal from person</v>
          </cell>
          <cell r="D1429">
            <v>2.5640999999999998</v>
          </cell>
          <cell r="E1429">
            <v>7.6923000000000004</v>
          </cell>
          <cell r="F1429">
            <v>5.1281999999999996</v>
          </cell>
          <cell r="G1429">
            <v>7.6923000000000004</v>
          </cell>
          <cell r="H1429">
            <v>12.820499999999999</v>
          </cell>
          <cell r="I1429">
            <v>0</v>
          </cell>
          <cell r="J1429">
            <v>5.1281999999999996</v>
          </cell>
          <cell r="K1429">
            <v>17.948699999999999</v>
          </cell>
          <cell r="L1429">
            <v>10.256399999999999</v>
          </cell>
          <cell r="M1429">
            <v>7.6923000000000004</v>
          </cell>
          <cell r="N1429">
            <v>7.6923000000000004</v>
          </cell>
          <cell r="O1429">
            <v>15.384600000000001</v>
          </cell>
        </row>
        <row r="1430">
          <cell r="A1430" t="str">
            <v>Pittwater Malicious damage to property</v>
          </cell>
          <cell r="B1430" t="str">
            <v>Pittwater</v>
          </cell>
          <cell r="C1430" t="str">
            <v>Malicious damage to property</v>
          </cell>
          <cell r="D1430">
            <v>7.3944000000000001</v>
          </cell>
          <cell r="E1430">
            <v>7.0423</v>
          </cell>
          <cell r="F1430">
            <v>9.1548999999999996</v>
          </cell>
          <cell r="G1430">
            <v>5.9859</v>
          </cell>
          <cell r="H1430">
            <v>11.6197</v>
          </cell>
          <cell r="I1430">
            <v>8.0985999999999994</v>
          </cell>
          <cell r="J1430">
            <v>6.6901000000000002</v>
          </cell>
          <cell r="K1430">
            <v>9.5069999999999997</v>
          </cell>
          <cell r="L1430">
            <v>9.1548999999999996</v>
          </cell>
          <cell r="M1430">
            <v>7.0423</v>
          </cell>
          <cell r="N1430">
            <v>10.5634</v>
          </cell>
          <cell r="O1430">
            <v>7.7465000000000002</v>
          </cell>
        </row>
        <row r="1431">
          <cell r="A1431" t="str">
            <v>Pittwater Graffiti</v>
          </cell>
          <cell r="B1431" t="str">
            <v>Pittwater</v>
          </cell>
          <cell r="C1431" t="str">
            <v>Graffiti</v>
          </cell>
          <cell r="D1431">
            <v>9.375</v>
          </cell>
          <cell r="E1431">
            <v>9.375</v>
          </cell>
          <cell r="F1431">
            <v>6.25</v>
          </cell>
          <cell r="G1431">
            <v>0</v>
          </cell>
          <cell r="H1431">
            <v>3.125</v>
          </cell>
          <cell r="I1431">
            <v>9.375</v>
          </cell>
          <cell r="J1431">
            <v>6.25</v>
          </cell>
          <cell r="K1431">
            <v>25</v>
          </cell>
          <cell r="L1431">
            <v>3.125</v>
          </cell>
          <cell r="M1431">
            <v>6.25</v>
          </cell>
          <cell r="N1431">
            <v>6.25</v>
          </cell>
          <cell r="O1431">
            <v>15.625</v>
          </cell>
        </row>
        <row r="1432">
          <cell r="A1432" t="str">
            <v>Port Stephens Assault - domestic violence related</v>
          </cell>
          <cell r="B1432" t="str">
            <v>Port Stephens</v>
          </cell>
          <cell r="C1432" t="str">
            <v>Assault - domestic violence related</v>
          </cell>
          <cell r="D1432">
            <v>12.6168</v>
          </cell>
          <cell r="E1432">
            <v>7.4766000000000004</v>
          </cell>
          <cell r="F1432">
            <v>9.8131000000000004</v>
          </cell>
          <cell r="G1432">
            <v>7.0092999999999996</v>
          </cell>
          <cell r="H1432">
            <v>5.6074999999999999</v>
          </cell>
          <cell r="I1432">
            <v>6.5420999999999996</v>
          </cell>
          <cell r="J1432">
            <v>10.2804</v>
          </cell>
          <cell r="K1432">
            <v>6.5420999999999996</v>
          </cell>
          <cell r="L1432">
            <v>7.9439000000000002</v>
          </cell>
          <cell r="M1432">
            <v>8.4111999999999991</v>
          </cell>
          <cell r="N1432">
            <v>9.8131000000000004</v>
          </cell>
          <cell r="O1432">
            <v>7.9439000000000002</v>
          </cell>
        </row>
        <row r="1433">
          <cell r="A1433" t="str">
            <v>Port Stephens Assault - non-domestic violence related</v>
          </cell>
          <cell r="B1433" t="str">
            <v>Port Stephens</v>
          </cell>
          <cell r="C1433" t="str">
            <v>Assault - non-domestic violence related</v>
          </cell>
          <cell r="D1433">
            <v>10.638299999999999</v>
          </cell>
          <cell r="E1433">
            <v>9.1184999999999992</v>
          </cell>
          <cell r="F1433">
            <v>8.2066999999999997</v>
          </cell>
          <cell r="G1433">
            <v>8.5106000000000002</v>
          </cell>
          <cell r="H1433">
            <v>7.2948000000000004</v>
          </cell>
          <cell r="I1433">
            <v>5.1672000000000002</v>
          </cell>
          <cell r="J1433">
            <v>7.2948000000000004</v>
          </cell>
          <cell r="K1433">
            <v>9.4224999999999994</v>
          </cell>
          <cell r="L1433">
            <v>6.6868999999999996</v>
          </cell>
          <cell r="M1433">
            <v>11.5502</v>
          </cell>
          <cell r="N1433">
            <v>6.6868999999999996</v>
          </cell>
          <cell r="O1433">
            <v>9.4224999999999994</v>
          </cell>
        </row>
        <row r="1434">
          <cell r="A1434" t="str">
            <v>Port Stephens Assault - alcohol related</v>
          </cell>
          <cell r="B1434" t="str">
            <v>Port Stephens</v>
          </cell>
          <cell r="C1434" t="str">
            <v>Assault - alcohol related</v>
          </cell>
          <cell r="D1434">
            <v>12.132400000000001</v>
          </cell>
          <cell r="E1434">
            <v>7.7206000000000001</v>
          </cell>
          <cell r="F1434">
            <v>9.1912000000000003</v>
          </cell>
          <cell r="G1434">
            <v>10.661799999999999</v>
          </cell>
          <cell r="H1434">
            <v>7.7206000000000001</v>
          </cell>
          <cell r="I1434">
            <v>4.4118000000000004</v>
          </cell>
          <cell r="J1434">
            <v>7.3529</v>
          </cell>
          <cell r="K1434">
            <v>8.0882000000000005</v>
          </cell>
          <cell r="L1434">
            <v>5.1471</v>
          </cell>
          <cell r="M1434">
            <v>12.132400000000001</v>
          </cell>
          <cell r="N1434">
            <v>6.6176000000000004</v>
          </cell>
          <cell r="O1434">
            <v>8.8234999999999992</v>
          </cell>
        </row>
        <row r="1435">
          <cell r="A1435" t="str">
            <v>Port Stephens Sexual assault</v>
          </cell>
          <cell r="B1435" t="str">
            <v>Port Stephens</v>
          </cell>
          <cell r="C1435" t="str">
            <v>Sexual assault</v>
          </cell>
          <cell r="D1435">
            <v>7.1429</v>
          </cell>
          <cell r="E1435">
            <v>14.2857</v>
          </cell>
          <cell r="F1435">
            <v>10.7143</v>
          </cell>
          <cell r="G1435">
            <v>7.1429</v>
          </cell>
          <cell r="H1435">
            <v>7.1429</v>
          </cell>
          <cell r="I1435">
            <v>0</v>
          </cell>
          <cell r="J1435">
            <v>3.5714000000000001</v>
          </cell>
          <cell r="K1435">
            <v>3.5714000000000001</v>
          </cell>
          <cell r="L1435">
            <v>21.428599999999999</v>
          </cell>
          <cell r="M1435">
            <v>7.1429</v>
          </cell>
          <cell r="N1435">
            <v>7.1429</v>
          </cell>
          <cell r="O1435">
            <v>10.7143</v>
          </cell>
        </row>
        <row r="1436">
          <cell r="A1436" t="str">
            <v>Port Stephens Robbery</v>
          </cell>
          <cell r="B1436" t="str">
            <v>Port Stephens</v>
          </cell>
          <cell r="C1436" t="str">
            <v>Robbery</v>
          </cell>
          <cell r="D1436">
            <v>10</v>
          </cell>
          <cell r="E1436">
            <v>10</v>
          </cell>
          <cell r="F1436">
            <v>5</v>
          </cell>
          <cell r="G1436">
            <v>15</v>
          </cell>
          <cell r="H1436">
            <v>0</v>
          </cell>
          <cell r="I1436">
            <v>5</v>
          </cell>
          <cell r="J1436">
            <v>0</v>
          </cell>
          <cell r="K1436">
            <v>0</v>
          </cell>
          <cell r="L1436">
            <v>5</v>
          </cell>
          <cell r="M1436">
            <v>15</v>
          </cell>
          <cell r="N1436">
            <v>20</v>
          </cell>
          <cell r="O1436">
            <v>15</v>
          </cell>
        </row>
        <row r="1437">
          <cell r="A1437" t="str">
            <v>Port Stephens Break and enter dwelling</v>
          </cell>
          <cell r="B1437" t="str">
            <v>Port Stephens</v>
          </cell>
          <cell r="C1437" t="str">
            <v>Break and enter dwelling</v>
          </cell>
          <cell r="D1437">
            <v>7.8067000000000002</v>
          </cell>
          <cell r="E1437">
            <v>12.2677</v>
          </cell>
          <cell r="F1437">
            <v>8.9219000000000008</v>
          </cell>
          <cell r="G1437">
            <v>6.3197000000000001</v>
          </cell>
          <cell r="H1437">
            <v>6.6913999999999998</v>
          </cell>
          <cell r="I1437">
            <v>6.6913999999999998</v>
          </cell>
          <cell r="J1437">
            <v>12.2677</v>
          </cell>
          <cell r="K1437">
            <v>2.2305000000000001</v>
          </cell>
          <cell r="L1437">
            <v>8.1783999999999999</v>
          </cell>
          <cell r="M1437">
            <v>10.0372</v>
          </cell>
          <cell r="N1437">
            <v>11.5242</v>
          </cell>
          <cell r="O1437">
            <v>7.0632000000000001</v>
          </cell>
        </row>
        <row r="1438">
          <cell r="A1438" t="str">
            <v>Port Stephens Break and enter non-dwelling</v>
          </cell>
          <cell r="B1438" t="str">
            <v>Port Stephens</v>
          </cell>
          <cell r="C1438" t="str">
            <v>Break and enter non-dwelling</v>
          </cell>
          <cell r="D1438">
            <v>8.3332999999999995</v>
          </cell>
          <cell r="E1438">
            <v>15.625</v>
          </cell>
          <cell r="F1438">
            <v>5.2083000000000004</v>
          </cell>
          <cell r="G1438">
            <v>14.583299999999999</v>
          </cell>
          <cell r="H1438">
            <v>9.375</v>
          </cell>
          <cell r="I1438">
            <v>3.125</v>
          </cell>
          <cell r="J1438">
            <v>4.1666999999999996</v>
          </cell>
          <cell r="K1438">
            <v>6.25</v>
          </cell>
          <cell r="L1438">
            <v>4.1666999999999996</v>
          </cell>
          <cell r="M1438">
            <v>7.2916999999999996</v>
          </cell>
          <cell r="N1438">
            <v>8.3332999999999995</v>
          </cell>
          <cell r="O1438">
            <v>13.541700000000001</v>
          </cell>
        </row>
        <row r="1439">
          <cell r="A1439" t="str">
            <v>Port Stephens Motor vehicle theft</v>
          </cell>
          <cell r="B1439" t="str">
            <v>Port Stephens</v>
          </cell>
          <cell r="C1439" t="str">
            <v>Motor vehicle theft</v>
          </cell>
          <cell r="D1439">
            <v>9.8901000000000003</v>
          </cell>
          <cell r="E1439">
            <v>4.3956</v>
          </cell>
          <cell r="F1439">
            <v>6.5933999999999999</v>
          </cell>
          <cell r="G1439">
            <v>14.2857</v>
          </cell>
          <cell r="H1439">
            <v>5.4945000000000004</v>
          </cell>
          <cell r="I1439">
            <v>10.989000000000001</v>
          </cell>
          <cell r="J1439">
            <v>4.3956</v>
          </cell>
          <cell r="K1439">
            <v>7.6923000000000004</v>
          </cell>
          <cell r="L1439">
            <v>2.1978</v>
          </cell>
          <cell r="M1439">
            <v>4.3956</v>
          </cell>
          <cell r="N1439">
            <v>13.1868</v>
          </cell>
          <cell r="O1439">
            <v>16.483499999999999</v>
          </cell>
        </row>
        <row r="1440">
          <cell r="A1440" t="str">
            <v>Port Stephens Steal from motor vehicle</v>
          </cell>
          <cell r="B1440" t="str">
            <v>Port Stephens</v>
          </cell>
          <cell r="C1440" t="str">
            <v>Steal from motor vehicle</v>
          </cell>
          <cell r="D1440">
            <v>11.4679</v>
          </cell>
          <cell r="E1440">
            <v>9.1743000000000006</v>
          </cell>
          <cell r="F1440">
            <v>9.1743000000000006</v>
          </cell>
          <cell r="G1440">
            <v>7.7981999999999996</v>
          </cell>
          <cell r="H1440">
            <v>7.3394000000000004</v>
          </cell>
          <cell r="I1440">
            <v>10.091699999999999</v>
          </cell>
          <cell r="J1440">
            <v>13.7615</v>
          </cell>
          <cell r="K1440">
            <v>14.678900000000001</v>
          </cell>
          <cell r="L1440">
            <v>3.2109999999999999</v>
          </cell>
          <cell r="M1440">
            <v>0</v>
          </cell>
          <cell r="N1440">
            <v>7.7981999999999996</v>
          </cell>
          <cell r="O1440">
            <v>5.5045999999999999</v>
          </cell>
        </row>
        <row r="1441">
          <cell r="A1441" t="str">
            <v>Port Stephens Steal from dwelling</v>
          </cell>
          <cell r="B1441" t="str">
            <v>Port Stephens</v>
          </cell>
          <cell r="C1441" t="str">
            <v>Steal from dwelling</v>
          </cell>
          <cell r="D1441">
            <v>3.125</v>
          </cell>
          <cell r="E1441">
            <v>11.458299999999999</v>
          </cell>
          <cell r="F1441">
            <v>7.2916999999999996</v>
          </cell>
          <cell r="G1441">
            <v>6.25</v>
          </cell>
          <cell r="H1441">
            <v>5.2083000000000004</v>
          </cell>
          <cell r="I1441">
            <v>8.3332999999999995</v>
          </cell>
          <cell r="J1441">
            <v>7.2916999999999996</v>
          </cell>
          <cell r="K1441">
            <v>11.458299999999999</v>
          </cell>
          <cell r="L1441">
            <v>6.25</v>
          </cell>
          <cell r="M1441">
            <v>6.25</v>
          </cell>
          <cell r="N1441">
            <v>12.5</v>
          </cell>
          <cell r="O1441">
            <v>14.583299999999999</v>
          </cell>
        </row>
        <row r="1442">
          <cell r="A1442" t="str">
            <v>Port Stephens Steal from person</v>
          </cell>
          <cell r="B1442" t="str">
            <v>Port Stephens</v>
          </cell>
          <cell r="C1442" t="str">
            <v>Steal from person</v>
          </cell>
          <cell r="D1442">
            <v>13.1579</v>
          </cell>
          <cell r="E1442">
            <v>7.8947000000000003</v>
          </cell>
          <cell r="F1442">
            <v>5.2632000000000003</v>
          </cell>
          <cell r="G1442">
            <v>10.526300000000001</v>
          </cell>
          <cell r="H1442">
            <v>7.8947000000000003</v>
          </cell>
          <cell r="I1442">
            <v>7.8947000000000003</v>
          </cell>
          <cell r="J1442">
            <v>2.6316000000000002</v>
          </cell>
          <cell r="K1442">
            <v>7.8947000000000003</v>
          </cell>
          <cell r="L1442">
            <v>10.526300000000001</v>
          </cell>
          <cell r="M1442">
            <v>5.2632000000000003</v>
          </cell>
          <cell r="N1442">
            <v>2.6316000000000002</v>
          </cell>
          <cell r="O1442">
            <v>18.421099999999999</v>
          </cell>
        </row>
        <row r="1443">
          <cell r="A1443" t="str">
            <v>Port Stephens Malicious damage to property</v>
          </cell>
          <cell r="B1443" t="str">
            <v>Port Stephens</v>
          </cell>
          <cell r="C1443" t="str">
            <v>Malicious damage to property</v>
          </cell>
          <cell r="D1443">
            <v>12.523</v>
          </cell>
          <cell r="E1443">
            <v>8.1030999999999995</v>
          </cell>
          <cell r="F1443">
            <v>7.1822999999999997</v>
          </cell>
          <cell r="G1443">
            <v>9.3923000000000005</v>
          </cell>
          <cell r="H1443">
            <v>8.4715000000000007</v>
          </cell>
          <cell r="I1443">
            <v>6.8140000000000001</v>
          </cell>
          <cell r="J1443">
            <v>8.4715000000000007</v>
          </cell>
          <cell r="K1443">
            <v>6.0773000000000001</v>
          </cell>
          <cell r="L1443">
            <v>7.3665000000000003</v>
          </cell>
          <cell r="M1443">
            <v>8.1030999999999995</v>
          </cell>
          <cell r="N1443">
            <v>9.3923000000000005</v>
          </cell>
          <cell r="O1443">
            <v>8.1030999999999995</v>
          </cell>
        </row>
        <row r="1444">
          <cell r="A1444" t="str">
            <v>Port Stephens Graffiti</v>
          </cell>
          <cell r="B1444" t="str">
            <v>Port Stephens</v>
          </cell>
          <cell r="C1444" t="str">
            <v>Graffiti</v>
          </cell>
          <cell r="D1444">
            <v>19.354800000000001</v>
          </cell>
          <cell r="E1444">
            <v>6.4516</v>
          </cell>
          <cell r="F1444">
            <v>0</v>
          </cell>
          <cell r="G1444">
            <v>9.6774000000000004</v>
          </cell>
          <cell r="H1444">
            <v>6.4516</v>
          </cell>
          <cell r="I1444">
            <v>6.4516</v>
          </cell>
          <cell r="J1444">
            <v>9.6774000000000004</v>
          </cell>
          <cell r="K1444">
            <v>3.2258</v>
          </cell>
          <cell r="L1444">
            <v>3.2258</v>
          </cell>
          <cell r="M1444">
            <v>25.8065</v>
          </cell>
          <cell r="N1444">
            <v>3.2258</v>
          </cell>
          <cell r="O1444">
            <v>6.4516</v>
          </cell>
        </row>
        <row r="1445">
          <cell r="A1445" t="str">
            <v>Queanbeyan Assault - domestic violence related</v>
          </cell>
          <cell r="B1445" t="str">
            <v>Queanbeyan</v>
          </cell>
          <cell r="C1445" t="str">
            <v>Assault - domestic violence related</v>
          </cell>
          <cell r="D1445">
            <v>12.1495</v>
          </cell>
          <cell r="E1445">
            <v>8.4111999999999991</v>
          </cell>
          <cell r="F1445">
            <v>7.4766000000000004</v>
          </cell>
          <cell r="G1445">
            <v>5.6074999999999999</v>
          </cell>
          <cell r="H1445">
            <v>6.5420999999999996</v>
          </cell>
          <cell r="I1445">
            <v>7.4766000000000004</v>
          </cell>
          <cell r="J1445">
            <v>6.5420999999999996</v>
          </cell>
          <cell r="K1445">
            <v>6.5420999999999996</v>
          </cell>
          <cell r="L1445">
            <v>10.2804</v>
          </cell>
          <cell r="M1445">
            <v>6.5420999999999996</v>
          </cell>
          <cell r="N1445">
            <v>7.4766000000000004</v>
          </cell>
          <cell r="O1445">
            <v>14.9533</v>
          </cell>
        </row>
        <row r="1446">
          <cell r="A1446" t="str">
            <v>Queanbeyan Assault - non-domestic violence related</v>
          </cell>
          <cell r="B1446" t="str">
            <v>Queanbeyan</v>
          </cell>
          <cell r="C1446" t="str">
            <v>Assault - non-domestic violence related</v>
          </cell>
          <cell r="D1446">
            <v>5.3691000000000004</v>
          </cell>
          <cell r="E1446">
            <v>5.3691000000000004</v>
          </cell>
          <cell r="F1446">
            <v>8.7248000000000001</v>
          </cell>
          <cell r="G1446">
            <v>9.3960000000000008</v>
          </cell>
          <cell r="H1446">
            <v>8.0536999999999992</v>
          </cell>
          <cell r="I1446">
            <v>11.4094</v>
          </cell>
          <cell r="J1446">
            <v>9.3960000000000008</v>
          </cell>
          <cell r="K1446">
            <v>7.3826000000000001</v>
          </cell>
          <cell r="L1446">
            <v>8.0536999999999992</v>
          </cell>
          <cell r="M1446">
            <v>7.3826000000000001</v>
          </cell>
          <cell r="N1446">
            <v>8.7248000000000001</v>
          </cell>
          <cell r="O1446">
            <v>10.738300000000001</v>
          </cell>
        </row>
        <row r="1447">
          <cell r="A1447" t="str">
            <v>Queanbeyan Assault - alcohol related</v>
          </cell>
          <cell r="B1447" t="str">
            <v>Queanbeyan</v>
          </cell>
          <cell r="C1447" t="str">
            <v>Assault - alcohol related</v>
          </cell>
          <cell r="D1447">
            <v>6.6176000000000004</v>
          </cell>
          <cell r="E1447">
            <v>6.6176000000000004</v>
          </cell>
          <cell r="F1447">
            <v>7.3529</v>
          </cell>
          <cell r="G1447">
            <v>6.6176000000000004</v>
          </cell>
          <cell r="H1447">
            <v>8.8234999999999992</v>
          </cell>
          <cell r="I1447">
            <v>8.0882000000000005</v>
          </cell>
          <cell r="J1447">
            <v>8.0882000000000005</v>
          </cell>
          <cell r="K1447">
            <v>8.8234999999999992</v>
          </cell>
          <cell r="L1447">
            <v>7.3529</v>
          </cell>
          <cell r="M1447">
            <v>8.8234999999999992</v>
          </cell>
          <cell r="N1447">
            <v>8.8234999999999992</v>
          </cell>
          <cell r="O1447">
            <v>13.970599999999999</v>
          </cell>
        </row>
        <row r="1448">
          <cell r="A1448" t="str">
            <v>Queanbeyan Sexual assault</v>
          </cell>
          <cell r="B1448" t="str">
            <v>Queanbeyan</v>
          </cell>
          <cell r="C1448" t="str">
            <v>Sexual assault</v>
          </cell>
          <cell r="D1448">
            <v>9.0908999999999995</v>
          </cell>
          <cell r="E1448">
            <v>0</v>
          </cell>
          <cell r="F1448">
            <v>0</v>
          </cell>
          <cell r="G1448">
            <v>0</v>
          </cell>
          <cell r="H1448">
            <v>18.181799999999999</v>
          </cell>
          <cell r="I1448">
            <v>18.181799999999999</v>
          </cell>
          <cell r="J1448">
            <v>9.0908999999999995</v>
          </cell>
          <cell r="K1448">
            <v>18.181799999999999</v>
          </cell>
          <cell r="L1448">
            <v>9.0908999999999995</v>
          </cell>
          <cell r="M1448">
            <v>9.0908999999999995</v>
          </cell>
          <cell r="N1448">
            <v>9.0908999999999995</v>
          </cell>
          <cell r="O1448">
            <v>0</v>
          </cell>
        </row>
        <row r="1449">
          <cell r="A1449" t="str">
            <v>Queanbeyan Robbery</v>
          </cell>
          <cell r="B1449" t="str">
            <v>Queanbeyan</v>
          </cell>
          <cell r="C1449" t="str">
            <v>Robbery</v>
          </cell>
          <cell r="D1449">
            <v>12.5</v>
          </cell>
          <cell r="E1449">
            <v>12.5</v>
          </cell>
          <cell r="F1449">
            <v>25</v>
          </cell>
          <cell r="G1449">
            <v>0</v>
          </cell>
          <cell r="H1449">
            <v>0</v>
          </cell>
          <cell r="I1449">
            <v>12.5</v>
          </cell>
          <cell r="J1449">
            <v>0</v>
          </cell>
          <cell r="K1449">
            <v>12.5</v>
          </cell>
          <cell r="L1449">
            <v>0</v>
          </cell>
          <cell r="M1449">
            <v>0</v>
          </cell>
          <cell r="N1449">
            <v>0</v>
          </cell>
          <cell r="O1449">
            <v>25</v>
          </cell>
        </row>
        <row r="1450">
          <cell r="A1450" t="str">
            <v>Queanbeyan Break and enter dwelling</v>
          </cell>
          <cell r="B1450" t="str">
            <v>Queanbeyan</v>
          </cell>
          <cell r="C1450" t="str">
            <v>Break and enter dwelling</v>
          </cell>
          <cell r="D1450">
            <v>5.5944000000000003</v>
          </cell>
          <cell r="E1450">
            <v>6.2937000000000003</v>
          </cell>
          <cell r="F1450">
            <v>9.0908999999999995</v>
          </cell>
          <cell r="G1450">
            <v>8.3916000000000004</v>
          </cell>
          <cell r="H1450">
            <v>4.8951000000000002</v>
          </cell>
          <cell r="I1450">
            <v>5.5944000000000003</v>
          </cell>
          <cell r="J1450">
            <v>6.2937000000000003</v>
          </cell>
          <cell r="K1450">
            <v>6.9930000000000003</v>
          </cell>
          <cell r="L1450">
            <v>7.6923000000000004</v>
          </cell>
          <cell r="M1450">
            <v>11.8881</v>
          </cell>
          <cell r="N1450">
            <v>14.6853</v>
          </cell>
          <cell r="O1450">
            <v>12.587400000000001</v>
          </cell>
        </row>
        <row r="1451">
          <cell r="A1451" t="str">
            <v>Queanbeyan Break and enter non-dwelling</v>
          </cell>
          <cell r="B1451" t="str">
            <v>Queanbeyan</v>
          </cell>
          <cell r="C1451" t="str">
            <v>Break and enter non-dwelling</v>
          </cell>
          <cell r="D1451">
            <v>0</v>
          </cell>
          <cell r="E1451">
            <v>5</v>
          </cell>
          <cell r="F1451">
            <v>5</v>
          </cell>
          <cell r="G1451">
            <v>10</v>
          </cell>
          <cell r="H1451">
            <v>5</v>
          </cell>
          <cell r="I1451">
            <v>5</v>
          </cell>
          <cell r="J1451">
            <v>15</v>
          </cell>
          <cell r="K1451">
            <v>10</v>
          </cell>
          <cell r="L1451">
            <v>0</v>
          </cell>
          <cell r="M1451">
            <v>10</v>
          </cell>
          <cell r="N1451">
            <v>5</v>
          </cell>
          <cell r="O1451">
            <v>30</v>
          </cell>
        </row>
        <row r="1452">
          <cell r="A1452" t="str">
            <v>Queanbeyan Motor vehicle theft</v>
          </cell>
          <cell r="B1452" t="str">
            <v>Queanbeyan</v>
          </cell>
          <cell r="C1452" t="str">
            <v>Motor vehicle theft</v>
          </cell>
          <cell r="D1452">
            <v>5.8823999999999996</v>
          </cell>
          <cell r="E1452">
            <v>2.9411999999999998</v>
          </cell>
          <cell r="F1452">
            <v>8.8234999999999992</v>
          </cell>
          <cell r="G1452">
            <v>17.647099999999998</v>
          </cell>
          <cell r="H1452">
            <v>5.8823999999999996</v>
          </cell>
          <cell r="I1452">
            <v>5.8823999999999996</v>
          </cell>
          <cell r="J1452">
            <v>8.8234999999999992</v>
          </cell>
          <cell r="K1452">
            <v>8.8234999999999992</v>
          </cell>
          <cell r="L1452">
            <v>8.8234999999999992</v>
          </cell>
          <cell r="M1452">
            <v>8.8234999999999992</v>
          </cell>
          <cell r="N1452">
            <v>5.8823999999999996</v>
          </cell>
          <cell r="O1452">
            <v>11.764699999999999</v>
          </cell>
        </row>
        <row r="1453">
          <cell r="A1453" t="str">
            <v>Queanbeyan Steal from motor vehicle</v>
          </cell>
          <cell r="B1453" t="str">
            <v>Queanbeyan</v>
          </cell>
          <cell r="C1453" t="str">
            <v>Steal from motor vehicle</v>
          </cell>
          <cell r="D1453">
            <v>16.842099999999999</v>
          </cell>
          <cell r="E1453">
            <v>6.3158000000000003</v>
          </cell>
          <cell r="F1453">
            <v>7.3684000000000003</v>
          </cell>
          <cell r="G1453">
            <v>7.3684000000000003</v>
          </cell>
          <cell r="H1453">
            <v>8.4210999999999991</v>
          </cell>
          <cell r="I1453">
            <v>9.4736999999999991</v>
          </cell>
          <cell r="J1453">
            <v>6.3158000000000003</v>
          </cell>
          <cell r="K1453">
            <v>11.578900000000001</v>
          </cell>
          <cell r="L1453">
            <v>3.1579000000000002</v>
          </cell>
          <cell r="M1453">
            <v>7.3684000000000003</v>
          </cell>
          <cell r="N1453">
            <v>6.3158000000000003</v>
          </cell>
          <cell r="O1453">
            <v>9.4736999999999991</v>
          </cell>
        </row>
        <row r="1454">
          <cell r="A1454" t="str">
            <v>Queanbeyan Steal from dwelling</v>
          </cell>
          <cell r="B1454" t="str">
            <v>Queanbeyan</v>
          </cell>
          <cell r="C1454" t="str">
            <v>Steal from dwelling</v>
          </cell>
          <cell r="D1454">
            <v>8</v>
          </cell>
          <cell r="E1454">
            <v>4</v>
          </cell>
          <cell r="F1454">
            <v>6</v>
          </cell>
          <cell r="G1454">
            <v>2</v>
          </cell>
          <cell r="H1454">
            <v>2</v>
          </cell>
          <cell r="I1454">
            <v>14</v>
          </cell>
          <cell r="J1454">
            <v>12</v>
          </cell>
          <cell r="K1454">
            <v>10</v>
          </cell>
          <cell r="L1454">
            <v>14</v>
          </cell>
          <cell r="M1454">
            <v>10</v>
          </cell>
          <cell r="N1454">
            <v>8</v>
          </cell>
          <cell r="O1454">
            <v>10</v>
          </cell>
        </row>
        <row r="1455">
          <cell r="A1455" t="str">
            <v>Queanbeyan Steal from person</v>
          </cell>
          <cell r="B1455" t="str">
            <v>Queanbeyan</v>
          </cell>
          <cell r="C1455" t="str">
            <v>Steal from person</v>
          </cell>
          <cell r="D1455">
            <v>14.2857</v>
          </cell>
          <cell r="E1455">
            <v>4.7618999999999998</v>
          </cell>
          <cell r="F1455">
            <v>9.5237999999999996</v>
          </cell>
          <cell r="G1455">
            <v>4.7618999999999998</v>
          </cell>
          <cell r="H1455">
            <v>9.5237999999999996</v>
          </cell>
          <cell r="I1455">
            <v>0</v>
          </cell>
          <cell r="J1455">
            <v>0</v>
          </cell>
          <cell r="K1455">
            <v>9.5237999999999996</v>
          </cell>
          <cell r="L1455">
            <v>14.2857</v>
          </cell>
          <cell r="M1455">
            <v>4.7618999999999998</v>
          </cell>
          <cell r="N1455">
            <v>14.2857</v>
          </cell>
          <cell r="O1455">
            <v>14.2857</v>
          </cell>
        </row>
        <row r="1456">
          <cell r="A1456" t="str">
            <v>Queanbeyan Malicious damage to property</v>
          </cell>
          <cell r="B1456" t="str">
            <v>Queanbeyan</v>
          </cell>
          <cell r="C1456" t="str">
            <v>Malicious damage to property</v>
          </cell>
          <cell r="D1456">
            <v>8.8328000000000007</v>
          </cell>
          <cell r="E1456">
            <v>7.8864000000000001</v>
          </cell>
          <cell r="F1456">
            <v>8.2019000000000002</v>
          </cell>
          <cell r="G1456">
            <v>7.2554999999999996</v>
          </cell>
          <cell r="H1456">
            <v>5.6782000000000004</v>
          </cell>
          <cell r="I1456">
            <v>8.2019000000000002</v>
          </cell>
          <cell r="J1456">
            <v>9.4636999999999993</v>
          </cell>
          <cell r="K1456">
            <v>8.2019000000000002</v>
          </cell>
          <cell r="L1456">
            <v>11.041</v>
          </cell>
          <cell r="M1456">
            <v>8.8328000000000007</v>
          </cell>
          <cell r="N1456">
            <v>9.1483000000000008</v>
          </cell>
          <cell r="O1456">
            <v>7.2554999999999996</v>
          </cell>
        </row>
        <row r="1457">
          <cell r="A1457" t="str">
            <v>Queanbeyan Graffiti</v>
          </cell>
          <cell r="B1457" t="str">
            <v>Queanbeyan</v>
          </cell>
          <cell r="C1457" t="str">
            <v>Graffiti</v>
          </cell>
          <cell r="D1457">
            <v>11.1111</v>
          </cell>
          <cell r="E1457">
            <v>11.1111</v>
          </cell>
          <cell r="F1457">
            <v>11.1111</v>
          </cell>
          <cell r="G1457">
            <v>0</v>
          </cell>
          <cell r="H1457">
            <v>0</v>
          </cell>
          <cell r="I1457">
            <v>11.1111</v>
          </cell>
          <cell r="J1457">
            <v>22.222200000000001</v>
          </cell>
          <cell r="K1457">
            <v>0</v>
          </cell>
          <cell r="L1457">
            <v>0</v>
          </cell>
          <cell r="M1457">
            <v>33.333300000000001</v>
          </cell>
          <cell r="N1457">
            <v>0</v>
          </cell>
          <cell r="O1457">
            <v>0</v>
          </cell>
        </row>
        <row r="1458">
          <cell r="A1458" t="str">
            <v>Randwick Assault - domestic violence related</v>
          </cell>
          <cell r="B1458" t="str">
            <v>Randwick</v>
          </cell>
          <cell r="C1458" t="str">
            <v>Assault - domestic violence related</v>
          </cell>
          <cell r="D1458">
            <v>13.333299999999999</v>
          </cell>
          <cell r="E1458">
            <v>10.4762</v>
          </cell>
          <cell r="F1458">
            <v>6.9840999999999998</v>
          </cell>
          <cell r="G1458">
            <v>9.5237999999999996</v>
          </cell>
          <cell r="H1458">
            <v>8.2539999999999996</v>
          </cell>
          <cell r="I1458">
            <v>6.9840999999999998</v>
          </cell>
          <cell r="J1458">
            <v>9.5237999999999996</v>
          </cell>
          <cell r="K1458">
            <v>5.3967999999999998</v>
          </cell>
          <cell r="L1458">
            <v>7.6189999999999998</v>
          </cell>
          <cell r="M1458">
            <v>6.9840999999999998</v>
          </cell>
          <cell r="N1458">
            <v>6.0316999999999998</v>
          </cell>
          <cell r="O1458">
            <v>8.8888999999999996</v>
          </cell>
        </row>
        <row r="1459">
          <cell r="A1459" t="str">
            <v>Randwick Assault - non-domestic violence related</v>
          </cell>
          <cell r="B1459" t="str">
            <v>Randwick</v>
          </cell>
          <cell r="C1459" t="str">
            <v>Assault - non-domestic violence related</v>
          </cell>
          <cell r="D1459">
            <v>11.764699999999999</v>
          </cell>
          <cell r="E1459">
            <v>9.4117999999999995</v>
          </cell>
          <cell r="F1459">
            <v>10.9244</v>
          </cell>
          <cell r="G1459">
            <v>8.7394999999999996</v>
          </cell>
          <cell r="H1459">
            <v>7.0587999999999997</v>
          </cell>
          <cell r="I1459">
            <v>6.7226999999999997</v>
          </cell>
          <cell r="J1459">
            <v>6.2184999999999997</v>
          </cell>
          <cell r="K1459">
            <v>7.8992000000000004</v>
          </cell>
          <cell r="L1459">
            <v>6.3865999999999996</v>
          </cell>
          <cell r="M1459">
            <v>9.4117999999999995</v>
          </cell>
          <cell r="N1459">
            <v>9.2437000000000005</v>
          </cell>
          <cell r="O1459">
            <v>6.2184999999999997</v>
          </cell>
        </row>
        <row r="1460">
          <cell r="A1460" t="str">
            <v>Randwick Assault - alcohol related</v>
          </cell>
          <cell r="B1460" t="str">
            <v>Randwick</v>
          </cell>
          <cell r="C1460" t="str">
            <v>Assault - alcohol related</v>
          </cell>
          <cell r="D1460">
            <v>13.6919</v>
          </cell>
          <cell r="E1460">
            <v>10.757899999999999</v>
          </cell>
          <cell r="F1460">
            <v>11.2469</v>
          </cell>
          <cell r="G1460">
            <v>7.8239999999999998</v>
          </cell>
          <cell r="H1460">
            <v>6.6014999999999997</v>
          </cell>
          <cell r="I1460">
            <v>6.1124999999999998</v>
          </cell>
          <cell r="J1460">
            <v>6.8460000000000001</v>
          </cell>
          <cell r="K1460">
            <v>6.3570000000000002</v>
          </cell>
          <cell r="L1460">
            <v>7.335</v>
          </cell>
          <cell r="M1460">
            <v>9.5355000000000008</v>
          </cell>
          <cell r="N1460">
            <v>7.335</v>
          </cell>
          <cell r="O1460">
            <v>6.3570000000000002</v>
          </cell>
        </row>
        <row r="1461">
          <cell r="A1461" t="str">
            <v>Randwick Sexual assault</v>
          </cell>
          <cell r="B1461" t="str">
            <v>Randwick</v>
          </cell>
          <cell r="C1461" t="str">
            <v>Sexual assault</v>
          </cell>
          <cell r="D1461">
            <v>8.8234999999999992</v>
          </cell>
          <cell r="E1461">
            <v>11.764699999999999</v>
          </cell>
          <cell r="F1461">
            <v>14.7059</v>
          </cell>
          <cell r="G1461">
            <v>5.8823999999999996</v>
          </cell>
          <cell r="H1461">
            <v>2.9411999999999998</v>
          </cell>
          <cell r="I1461">
            <v>2.9411999999999998</v>
          </cell>
          <cell r="J1461">
            <v>2.9411999999999998</v>
          </cell>
          <cell r="K1461">
            <v>8.8234999999999992</v>
          </cell>
          <cell r="L1461">
            <v>14.7059</v>
          </cell>
          <cell r="M1461">
            <v>8.8234999999999992</v>
          </cell>
          <cell r="N1461">
            <v>11.764699999999999</v>
          </cell>
          <cell r="O1461">
            <v>5.8823999999999996</v>
          </cell>
        </row>
        <row r="1462">
          <cell r="A1462" t="str">
            <v>Randwick Robbery</v>
          </cell>
          <cell r="B1462" t="str">
            <v>Randwick</v>
          </cell>
          <cell r="C1462" t="str">
            <v>Robbery</v>
          </cell>
          <cell r="D1462">
            <v>8.1480999999999995</v>
          </cell>
          <cell r="E1462">
            <v>5.9259000000000004</v>
          </cell>
          <cell r="F1462">
            <v>7.4074</v>
          </cell>
          <cell r="G1462">
            <v>22.222200000000001</v>
          </cell>
          <cell r="H1462">
            <v>9.6295999999999999</v>
          </cell>
          <cell r="I1462">
            <v>2.2222</v>
          </cell>
          <cell r="J1462">
            <v>7.4074</v>
          </cell>
          <cell r="K1462">
            <v>6.6666999999999996</v>
          </cell>
          <cell r="L1462">
            <v>4.4443999999999999</v>
          </cell>
          <cell r="M1462">
            <v>6.6666999999999996</v>
          </cell>
          <cell r="N1462">
            <v>9.6295999999999999</v>
          </cell>
          <cell r="O1462">
            <v>9.6295999999999999</v>
          </cell>
        </row>
        <row r="1463">
          <cell r="A1463" t="str">
            <v>Randwick Break and enter dwelling</v>
          </cell>
          <cell r="B1463" t="str">
            <v>Randwick</v>
          </cell>
          <cell r="C1463" t="str">
            <v>Break and enter dwelling</v>
          </cell>
          <cell r="D1463">
            <v>15</v>
          </cell>
          <cell r="E1463">
            <v>9.4443999999999999</v>
          </cell>
          <cell r="F1463">
            <v>7.7778</v>
          </cell>
          <cell r="G1463">
            <v>9.2592999999999996</v>
          </cell>
          <cell r="H1463">
            <v>14.0741</v>
          </cell>
          <cell r="I1463">
            <v>10.1852</v>
          </cell>
          <cell r="J1463">
            <v>5.1852</v>
          </cell>
          <cell r="K1463">
            <v>8.8888999999999996</v>
          </cell>
          <cell r="L1463">
            <v>6.1111000000000004</v>
          </cell>
          <cell r="M1463">
            <v>2.5926</v>
          </cell>
          <cell r="N1463">
            <v>6.1111000000000004</v>
          </cell>
          <cell r="O1463">
            <v>5.3704000000000001</v>
          </cell>
        </row>
        <row r="1464">
          <cell r="A1464" t="str">
            <v>Randwick Break and enter non-dwelling</v>
          </cell>
          <cell r="B1464" t="str">
            <v>Randwick</v>
          </cell>
          <cell r="C1464" t="str">
            <v>Break and enter non-dwelling</v>
          </cell>
          <cell r="D1464">
            <v>8.1081000000000003</v>
          </cell>
          <cell r="E1464">
            <v>5.4054000000000002</v>
          </cell>
          <cell r="F1464">
            <v>4.0541</v>
          </cell>
          <cell r="G1464">
            <v>17.567599999999999</v>
          </cell>
          <cell r="H1464">
            <v>6.7568000000000001</v>
          </cell>
          <cell r="I1464">
            <v>2.7027000000000001</v>
          </cell>
          <cell r="J1464">
            <v>9.4595000000000002</v>
          </cell>
          <cell r="K1464">
            <v>5.4054000000000002</v>
          </cell>
          <cell r="L1464">
            <v>5.4054000000000002</v>
          </cell>
          <cell r="M1464">
            <v>8.1081000000000003</v>
          </cell>
          <cell r="N1464">
            <v>9.4595000000000002</v>
          </cell>
          <cell r="O1464">
            <v>17.567599999999999</v>
          </cell>
        </row>
        <row r="1465">
          <cell r="A1465" t="str">
            <v>Randwick Motor vehicle theft</v>
          </cell>
          <cell r="B1465" t="str">
            <v>Randwick</v>
          </cell>
          <cell r="C1465" t="str">
            <v>Motor vehicle theft</v>
          </cell>
          <cell r="D1465">
            <v>7.2464000000000004</v>
          </cell>
          <cell r="E1465">
            <v>6.5217000000000001</v>
          </cell>
          <cell r="F1465">
            <v>9.4202999999999992</v>
          </cell>
          <cell r="G1465">
            <v>8.6957000000000004</v>
          </cell>
          <cell r="H1465">
            <v>6.5217000000000001</v>
          </cell>
          <cell r="I1465">
            <v>5.7971000000000004</v>
          </cell>
          <cell r="J1465">
            <v>10.1449</v>
          </cell>
          <cell r="K1465">
            <v>5.7971000000000004</v>
          </cell>
          <cell r="L1465">
            <v>6.5217000000000001</v>
          </cell>
          <cell r="M1465">
            <v>9.4202999999999992</v>
          </cell>
          <cell r="N1465">
            <v>10.1449</v>
          </cell>
          <cell r="O1465">
            <v>13.7681</v>
          </cell>
        </row>
        <row r="1466">
          <cell r="A1466" t="str">
            <v>Randwick Steal from motor vehicle</v>
          </cell>
          <cell r="B1466" t="str">
            <v>Randwick</v>
          </cell>
          <cell r="C1466" t="str">
            <v>Steal from motor vehicle</v>
          </cell>
          <cell r="D1466">
            <v>8.5044000000000004</v>
          </cell>
          <cell r="E1466">
            <v>12.316700000000001</v>
          </cell>
          <cell r="F1466">
            <v>13.1965</v>
          </cell>
          <cell r="G1466">
            <v>10.8504</v>
          </cell>
          <cell r="H1466">
            <v>8.2111000000000001</v>
          </cell>
          <cell r="I1466">
            <v>9.3841999999999999</v>
          </cell>
          <cell r="J1466">
            <v>8.7977000000000007</v>
          </cell>
          <cell r="K1466">
            <v>4.9852999999999996</v>
          </cell>
          <cell r="L1466">
            <v>4.9852999999999996</v>
          </cell>
          <cell r="M1466">
            <v>7.3314000000000004</v>
          </cell>
          <cell r="N1466">
            <v>5.5717999999999996</v>
          </cell>
          <cell r="O1466">
            <v>5.8651</v>
          </cell>
        </row>
        <row r="1467">
          <cell r="A1467" t="str">
            <v>Randwick Steal from dwelling</v>
          </cell>
          <cell r="B1467" t="str">
            <v>Randwick</v>
          </cell>
          <cell r="C1467" t="str">
            <v>Steal from dwelling</v>
          </cell>
          <cell r="D1467">
            <v>5.9211</v>
          </cell>
          <cell r="E1467">
            <v>8.5526</v>
          </cell>
          <cell r="F1467">
            <v>12.5</v>
          </cell>
          <cell r="G1467">
            <v>10.526300000000001</v>
          </cell>
          <cell r="H1467">
            <v>5.9211</v>
          </cell>
          <cell r="I1467">
            <v>7.2367999999999997</v>
          </cell>
          <cell r="J1467">
            <v>9.8683999999999994</v>
          </cell>
          <cell r="K1467">
            <v>4.6052999999999997</v>
          </cell>
          <cell r="L1467">
            <v>9.8683999999999994</v>
          </cell>
          <cell r="M1467">
            <v>11.8421</v>
          </cell>
          <cell r="N1467">
            <v>5.2632000000000003</v>
          </cell>
          <cell r="O1467">
            <v>7.8947000000000003</v>
          </cell>
        </row>
        <row r="1468">
          <cell r="A1468" t="str">
            <v>Randwick Steal from person</v>
          </cell>
          <cell r="B1468" t="str">
            <v>Randwick</v>
          </cell>
          <cell r="C1468" t="str">
            <v>Steal from person</v>
          </cell>
          <cell r="D1468">
            <v>7.9096000000000002</v>
          </cell>
          <cell r="E1468">
            <v>13.5593</v>
          </cell>
          <cell r="F1468">
            <v>10.734500000000001</v>
          </cell>
          <cell r="G1468">
            <v>10.734500000000001</v>
          </cell>
          <cell r="H1468">
            <v>5.0846999999999998</v>
          </cell>
          <cell r="I1468">
            <v>6.2146999999999997</v>
          </cell>
          <cell r="J1468">
            <v>11.2994</v>
          </cell>
          <cell r="K1468">
            <v>10.734500000000001</v>
          </cell>
          <cell r="L1468">
            <v>6.7797000000000001</v>
          </cell>
          <cell r="M1468">
            <v>6.2146999999999997</v>
          </cell>
          <cell r="N1468">
            <v>7.3445999999999998</v>
          </cell>
          <cell r="O1468">
            <v>3.3898000000000001</v>
          </cell>
        </row>
        <row r="1469">
          <cell r="A1469" t="str">
            <v>Randwick Malicious damage to property</v>
          </cell>
          <cell r="B1469" t="str">
            <v>Randwick</v>
          </cell>
          <cell r="C1469" t="str">
            <v>Malicious damage to property</v>
          </cell>
          <cell r="D1469">
            <v>10.887600000000001</v>
          </cell>
          <cell r="E1469">
            <v>9.5858000000000008</v>
          </cell>
          <cell r="F1469">
            <v>11.9527</v>
          </cell>
          <cell r="G1469">
            <v>8.6390999999999991</v>
          </cell>
          <cell r="H1469">
            <v>8.4024000000000001</v>
          </cell>
          <cell r="I1469">
            <v>7.1006</v>
          </cell>
          <cell r="J1469">
            <v>7.8106999999999998</v>
          </cell>
          <cell r="K1469">
            <v>8.6390999999999991</v>
          </cell>
          <cell r="L1469">
            <v>6.6272000000000002</v>
          </cell>
          <cell r="M1469">
            <v>5.7988</v>
          </cell>
          <cell r="N1469">
            <v>5.5621</v>
          </cell>
          <cell r="O1469">
            <v>8.9940999999999995</v>
          </cell>
        </row>
        <row r="1470">
          <cell r="A1470" t="str">
            <v>Randwick Graffiti</v>
          </cell>
          <cell r="B1470" t="str">
            <v>Randwick</v>
          </cell>
          <cell r="C1470" t="str">
            <v>Graffiti</v>
          </cell>
          <cell r="D1470">
            <v>10.638299999999999</v>
          </cell>
          <cell r="E1470">
            <v>12.766</v>
          </cell>
          <cell r="F1470">
            <v>14.893599999999999</v>
          </cell>
          <cell r="G1470">
            <v>10.638299999999999</v>
          </cell>
          <cell r="H1470">
            <v>6.383</v>
          </cell>
          <cell r="I1470">
            <v>6.383</v>
          </cell>
          <cell r="J1470">
            <v>10.638299999999999</v>
          </cell>
          <cell r="K1470">
            <v>6.383</v>
          </cell>
          <cell r="L1470">
            <v>0</v>
          </cell>
          <cell r="M1470">
            <v>0</v>
          </cell>
          <cell r="N1470">
            <v>8.5106000000000002</v>
          </cell>
          <cell r="O1470">
            <v>12.766</v>
          </cell>
        </row>
        <row r="1471">
          <cell r="A1471" t="str">
            <v>Richmond Valley Assault - domestic violence related</v>
          </cell>
          <cell r="B1471" t="str">
            <v>Richmond Valley</v>
          </cell>
          <cell r="C1471" t="str">
            <v>Assault - domestic violence related</v>
          </cell>
          <cell r="D1471">
            <v>10.8108</v>
          </cell>
          <cell r="E1471">
            <v>10.8108</v>
          </cell>
          <cell r="F1471">
            <v>12.1622</v>
          </cell>
          <cell r="G1471">
            <v>6.0811000000000002</v>
          </cell>
          <cell r="H1471">
            <v>4.0541</v>
          </cell>
          <cell r="I1471">
            <v>10.1351</v>
          </cell>
          <cell r="J1471">
            <v>8.1081000000000003</v>
          </cell>
          <cell r="K1471">
            <v>4.0541</v>
          </cell>
          <cell r="L1471">
            <v>8.1081000000000003</v>
          </cell>
          <cell r="M1471">
            <v>9.4595000000000002</v>
          </cell>
          <cell r="N1471">
            <v>7.4324000000000003</v>
          </cell>
          <cell r="O1471">
            <v>8.7837999999999994</v>
          </cell>
        </row>
        <row r="1472">
          <cell r="A1472" t="str">
            <v>Richmond Valley Assault - non-domestic violence related</v>
          </cell>
          <cell r="B1472" t="str">
            <v>Richmond Valley</v>
          </cell>
          <cell r="C1472" t="str">
            <v>Assault - non-domestic violence related</v>
          </cell>
          <cell r="D1472">
            <v>7.3445999999999998</v>
          </cell>
          <cell r="E1472">
            <v>7.9096000000000002</v>
          </cell>
          <cell r="F1472">
            <v>9.0395000000000003</v>
          </cell>
          <cell r="G1472">
            <v>9.6044999999999998</v>
          </cell>
          <cell r="H1472">
            <v>11.2994</v>
          </cell>
          <cell r="I1472">
            <v>6.7797000000000001</v>
          </cell>
          <cell r="J1472">
            <v>7.3445999999999998</v>
          </cell>
          <cell r="K1472">
            <v>9.6044999999999998</v>
          </cell>
          <cell r="L1472">
            <v>6.2146999999999997</v>
          </cell>
          <cell r="M1472">
            <v>10.169499999999999</v>
          </cell>
          <cell r="N1472">
            <v>8.4746000000000006</v>
          </cell>
          <cell r="O1472">
            <v>6.2146999999999997</v>
          </cell>
        </row>
        <row r="1473">
          <cell r="A1473" t="str">
            <v>Richmond Valley Assault - alcohol related</v>
          </cell>
          <cell r="B1473" t="str">
            <v>Richmond Valley</v>
          </cell>
          <cell r="C1473" t="str">
            <v>Assault - alcohol related</v>
          </cell>
          <cell r="D1473">
            <v>9.6044999999999998</v>
          </cell>
          <cell r="E1473">
            <v>9.6044999999999998</v>
          </cell>
          <cell r="F1473">
            <v>9.0395000000000003</v>
          </cell>
          <cell r="G1473">
            <v>9.0395000000000003</v>
          </cell>
          <cell r="H1473">
            <v>7.3445999999999998</v>
          </cell>
          <cell r="I1473">
            <v>10.734500000000001</v>
          </cell>
          <cell r="J1473">
            <v>5.6497000000000002</v>
          </cell>
          <cell r="K1473">
            <v>4.5198</v>
          </cell>
          <cell r="L1473">
            <v>7.9096000000000002</v>
          </cell>
          <cell r="M1473">
            <v>10.169499999999999</v>
          </cell>
          <cell r="N1473">
            <v>8.4746000000000006</v>
          </cell>
          <cell r="O1473">
            <v>7.9096000000000002</v>
          </cell>
        </row>
        <row r="1474">
          <cell r="A1474" t="str">
            <v>Richmond Valley Sexual assault</v>
          </cell>
          <cell r="B1474" t="str">
            <v>Richmond Valley</v>
          </cell>
          <cell r="C1474" t="str">
            <v>Sexual assault</v>
          </cell>
          <cell r="D1474">
            <v>25</v>
          </cell>
          <cell r="E1474">
            <v>0</v>
          </cell>
          <cell r="F1474">
            <v>0</v>
          </cell>
          <cell r="G1474">
            <v>16.666699999999999</v>
          </cell>
          <cell r="H1474">
            <v>16.666699999999999</v>
          </cell>
          <cell r="I1474">
            <v>0</v>
          </cell>
          <cell r="J1474">
            <v>8.3332999999999995</v>
          </cell>
          <cell r="K1474">
            <v>0</v>
          </cell>
          <cell r="L1474">
            <v>0</v>
          </cell>
          <cell r="M1474">
            <v>16.666699999999999</v>
          </cell>
          <cell r="N1474">
            <v>8.3332999999999995</v>
          </cell>
          <cell r="O1474">
            <v>8.3332999999999995</v>
          </cell>
        </row>
        <row r="1475">
          <cell r="A1475" t="str">
            <v>Richmond Valley Robbery</v>
          </cell>
          <cell r="B1475" t="str">
            <v>Richmond Valley</v>
          </cell>
          <cell r="C1475" t="str">
            <v>Robbery</v>
          </cell>
          <cell r="D1475">
            <v>0</v>
          </cell>
          <cell r="E1475">
            <v>14.2857</v>
          </cell>
          <cell r="F1475">
            <v>0</v>
          </cell>
          <cell r="G1475">
            <v>14.2857</v>
          </cell>
          <cell r="H1475">
            <v>0</v>
          </cell>
          <cell r="I1475">
            <v>0</v>
          </cell>
          <cell r="J1475">
            <v>14.2857</v>
          </cell>
          <cell r="K1475">
            <v>14.2857</v>
          </cell>
          <cell r="L1475">
            <v>0</v>
          </cell>
          <cell r="M1475">
            <v>28.571400000000001</v>
          </cell>
          <cell r="N1475">
            <v>0</v>
          </cell>
          <cell r="O1475">
            <v>14.2857</v>
          </cell>
        </row>
        <row r="1476">
          <cell r="A1476" t="str">
            <v>Richmond Valley Break and enter dwelling</v>
          </cell>
          <cell r="B1476" t="str">
            <v>Richmond Valley</v>
          </cell>
          <cell r="C1476" t="str">
            <v>Break and enter dwelling</v>
          </cell>
          <cell r="D1476">
            <v>7.8947000000000003</v>
          </cell>
          <cell r="E1476">
            <v>9.2104999999999997</v>
          </cell>
          <cell r="F1476">
            <v>1.3158000000000001</v>
          </cell>
          <cell r="G1476">
            <v>3.9474</v>
          </cell>
          <cell r="H1476">
            <v>11.8421</v>
          </cell>
          <cell r="I1476">
            <v>13.1579</v>
          </cell>
          <cell r="J1476">
            <v>1.3158000000000001</v>
          </cell>
          <cell r="K1476">
            <v>5.2632000000000003</v>
          </cell>
          <cell r="L1476">
            <v>11.8421</v>
          </cell>
          <cell r="M1476">
            <v>14.473699999999999</v>
          </cell>
          <cell r="N1476">
            <v>13.1579</v>
          </cell>
          <cell r="O1476">
            <v>6.5789</v>
          </cell>
        </row>
        <row r="1477">
          <cell r="A1477" t="str">
            <v>Richmond Valley Break and enter non-dwelling</v>
          </cell>
          <cell r="B1477" t="str">
            <v>Richmond Valley</v>
          </cell>
          <cell r="C1477" t="str">
            <v>Break and enter non-dwelling</v>
          </cell>
          <cell r="D1477">
            <v>2.7778</v>
          </cell>
          <cell r="E1477">
            <v>19.444400000000002</v>
          </cell>
          <cell r="F1477">
            <v>5.5556000000000001</v>
          </cell>
          <cell r="G1477">
            <v>5.5556000000000001</v>
          </cell>
          <cell r="H1477">
            <v>2.7778</v>
          </cell>
          <cell r="I1477">
            <v>0</v>
          </cell>
          <cell r="J1477">
            <v>11.1111</v>
          </cell>
          <cell r="K1477">
            <v>11.1111</v>
          </cell>
          <cell r="L1477">
            <v>13.8889</v>
          </cell>
          <cell r="M1477">
            <v>13.8889</v>
          </cell>
          <cell r="N1477">
            <v>8.3332999999999995</v>
          </cell>
          <cell r="O1477">
            <v>5.5556000000000001</v>
          </cell>
        </row>
        <row r="1478">
          <cell r="A1478" t="str">
            <v>Richmond Valley Motor vehicle theft</v>
          </cell>
          <cell r="B1478" t="str">
            <v>Richmond Valley</v>
          </cell>
          <cell r="C1478" t="str">
            <v>Motor vehicle theft</v>
          </cell>
          <cell r="D1478">
            <v>4.3478000000000003</v>
          </cell>
          <cell r="E1478">
            <v>19.565200000000001</v>
          </cell>
          <cell r="F1478">
            <v>6.5217000000000001</v>
          </cell>
          <cell r="G1478">
            <v>4.3478000000000003</v>
          </cell>
          <cell r="H1478">
            <v>2.1739000000000002</v>
          </cell>
          <cell r="I1478">
            <v>6.5217000000000001</v>
          </cell>
          <cell r="J1478">
            <v>4.3478000000000003</v>
          </cell>
          <cell r="K1478">
            <v>2.1739000000000002</v>
          </cell>
          <cell r="L1478">
            <v>6.5217000000000001</v>
          </cell>
          <cell r="M1478">
            <v>21.739100000000001</v>
          </cell>
          <cell r="N1478">
            <v>10.8696</v>
          </cell>
          <cell r="O1478">
            <v>10.8696</v>
          </cell>
        </row>
        <row r="1479">
          <cell r="A1479" t="str">
            <v>Richmond Valley Steal from motor vehicle</v>
          </cell>
          <cell r="B1479" t="str">
            <v>Richmond Valley</v>
          </cell>
          <cell r="C1479" t="str">
            <v>Steal from motor vehicle</v>
          </cell>
          <cell r="D1479">
            <v>8.3332999999999995</v>
          </cell>
          <cell r="E1479">
            <v>10</v>
          </cell>
          <cell r="F1479">
            <v>5</v>
          </cell>
          <cell r="G1479">
            <v>5</v>
          </cell>
          <cell r="H1479">
            <v>6.6666999999999996</v>
          </cell>
          <cell r="I1479">
            <v>5</v>
          </cell>
          <cell r="J1479">
            <v>5</v>
          </cell>
          <cell r="K1479">
            <v>3.3332999999999999</v>
          </cell>
          <cell r="L1479">
            <v>8.3332999999999995</v>
          </cell>
          <cell r="M1479">
            <v>11.666700000000001</v>
          </cell>
          <cell r="N1479">
            <v>21.666699999999999</v>
          </cell>
          <cell r="O1479">
            <v>10</v>
          </cell>
        </row>
        <row r="1480">
          <cell r="A1480" t="str">
            <v>Richmond Valley Steal from dwelling</v>
          </cell>
          <cell r="B1480" t="str">
            <v>Richmond Valley</v>
          </cell>
          <cell r="C1480" t="str">
            <v>Steal from dwelling</v>
          </cell>
          <cell r="D1480">
            <v>6</v>
          </cell>
          <cell r="E1480">
            <v>14</v>
          </cell>
          <cell r="F1480">
            <v>8</v>
          </cell>
          <cell r="G1480">
            <v>4</v>
          </cell>
          <cell r="H1480">
            <v>6</v>
          </cell>
          <cell r="I1480">
            <v>4</v>
          </cell>
          <cell r="J1480">
            <v>0</v>
          </cell>
          <cell r="K1480">
            <v>10</v>
          </cell>
          <cell r="L1480">
            <v>8</v>
          </cell>
          <cell r="M1480">
            <v>14</v>
          </cell>
          <cell r="N1480">
            <v>14</v>
          </cell>
          <cell r="O1480">
            <v>12</v>
          </cell>
        </row>
        <row r="1481">
          <cell r="A1481" t="str">
            <v>Richmond Valley Steal from person</v>
          </cell>
          <cell r="B1481" t="str">
            <v>Richmond Valley</v>
          </cell>
          <cell r="C1481" t="str">
            <v>Steal from person</v>
          </cell>
          <cell r="D1481">
            <v>22.222200000000001</v>
          </cell>
          <cell r="E1481">
            <v>11.1111</v>
          </cell>
          <cell r="F1481">
            <v>11.1111</v>
          </cell>
          <cell r="G1481">
            <v>0</v>
          </cell>
          <cell r="H1481">
            <v>11.1111</v>
          </cell>
          <cell r="I1481">
            <v>0</v>
          </cell>
          <cell r="J1481">
            <v>0</v>
          </cell>
          <cell r="K1481">
            <v>0</v>
          </cell>
          <cell r="L1481">
            <v>22.222200000000001</v>
          </cell>
          <cell r="M1481">
            <v>11.1111</v>
          </cell>
          <cell r="N1481">
            <v>11.1111</v>
          </cell>
          <cell r="O1481">
            <v>0</v>
          </cell>
        </row>
        <row r="1482">
          <cell r="A1482" t="str">
            <v>Richmond Valley Malicious damage to property</v>
          </cell>
          <cell r="B1482" t="str">
            <v>Richmond Valley</v>
          </cell>
          <cell r="C1482" t="str">
            <v>Malicious damage to property</v>
          </cell>
          <cell r="D1482">
            <v>10.0358</v>
          </cell>
          <cell r="E1482">
            <v>4.6595000000000004</v>
          </cell>
          <cell r="F1482">
            <v>7.5269000000000004</v>
          </cell>
          <cell r="G1482">
            <v>5.7347999999999999</v>
          </cell>
          <cell r="H1482">
            <v>7.5269000000000004</v>
          </cell>
          <cell r="I1482">
            <v>8.6021999999999998</v>
          </cell>
          <cell r="J1482">
            <v>5.7347999999999999</v>
          </cell>
          <cell r="K1482">
            <v>9.3190000000000008</v>
          </cell>
          <cell r="L1482">
            <v>8.2437000000000005</v>
          </cell>
          <cell r="M1482">
            <v>8.6021999999999998</v>
          </cell>
          <cell r="N1482">
            <v>11.827999999999999</v>
          </cell>
          <cell r="O1482">
            <v>12.186400000000001</v>
          </cell>
        </row>
        <row r="1483">
          <cell r="A1483" t="str">
            <v>Richmond Valley Graffiti</v>
          </cell>
          <cell r="B1483" t="str">
            <v>Richmond Valley</v>
          </cell>
          <cell r="C1483" t="str">
            <v>Graffiti</v>
          </cell>
          <cell r="D1483">
            <v>11.1111</v>
          </cell>
          <cell r="E1483">
            <v>0</v>
          </cell>
          <cell r="F1483">
            <v>0</v>
          </cell>
          <cell r="G1483">
            <v>11.1111</v>
          </cell>
          <cell r="H1483">
            <v>11.1111</v>
          </cell>
          <cell r="I1483">
            <v>11.1111</v>
          </cell>
          <cell r="J1483">
            <v>11.1111</v>
          </cell>
          <cell r="K1483">
            <v>0</v>
          </cell>
          <cell r="L1483">
            <v>22.222200000000001</v>
          </cell>
          <cell r="M1483">
            <v>11.1111</v>
          </cell>
          <cell r="N1483">
            <v>0</v>
          </cell>
          <cell r="O1483">
            <v>11.1111</v>
          </cell>
        </row>
        <row r="1484">
          <cell r="A1484" t="str">
            <v>Rockdale Assault - domestic violence related</v>
          </cell>
          <cell r="B1484" t="str">
            <v>Rockdale</v>
          </cell>
          <cell r="C1484" t="str">
            <v>Assault - domestic violence related</v>
          </cell>
          <cell r="D1484">
            <v>13.108599999999999</v>
          </cell>
          <cell r="E1484">
            <v>13.4831</v>
          </cell>
          <cell r="F1484">
            <v>6.367</v>
          </cell>
          <cell r="G1484">
            <v>6.367</v>
          </cell>
          <cell r="H1484">
            <v>6.7416</v>
          </cell>
          <cell r="I1484">
            <v>5.6180000000000003</v>
          </cell>
          <cell r="J1484">
            <v>7.4905999999999997</v>
          </cell>
          <cell r="K1484">
            <v>4.8689</v>
          </cell>
          <cell r="L1484">
            <v>8.9887999999999995</v>
          </cell>
          <cell r="M1484">
            <v>7.4905999999999997</v>
          </cell>
          <cell r="N1484">
            <v>9.3633000000000006</v>
          </cell>
          <cell r="O1484">
            <v>10.112399999999999</v>
          </cell>
        </row>
        <row r="1485">
          <cell r="A1485" t="str">
            <v>Rockdale Assault - non-domestic violence related</v>
          </cell>
          <cell r="B1485" t="str">
            <v>Rockdale</v>
          </cell>
          <cell r="C1485" t="str">
            <v>Assault - non-domestic violence related</v>
          </cell>
          <cell r="D1485">
            <v>9.9697999999999993</v>
          </cell>
          <cell r="E1485">
            <v>8.1570999999999998</v>
          </cell>
          <cell r="F1485">
            <v>11.480399999999999</v>
          </cell>
          <cell r="G1485">
            <v>8.1570999999999998</v>
          </cell>
          <cell r="H1485">
            <v>9.0633999999999997</v>
          </cell>
          <cell r="I1485">
            <v>8.1570999999999998</v>
          </cell>
          <cell r="J1485">
            <v>4.5316999999999998</v>
          </cell>
          <cell r="K1485">
            <v>7.2507999999999999</v>
          </cell>
          <cell r="L1485">
            <v>6.6464999999999996</v>
          </cell>
          <cell r="M1485">
            <v>6.6464999999999996</v>
          </cell>
          <cell r="N1485">
            <v>11.480399999999999</v>
          </cell>
          <cell r="O1485">
            <v>8.4591999999999992</v>
          </cell>
        </row>
        <row r="1486">
          <cell r="A1486" t="str">
            <v>Rockdale Assault - alcohol related</v>
          </cell>
          <cell r="B1486" t="str">
            <v>Rockdale</v>
          </cell>
          <cell r="C1486" t="str">
            <v>Assault - alcohol related</v>
          </cell>
          <cell r="D1486">
            <v>7.7922000000000002</v>
          </cell>
          <cell r="E1486">
            <v>4.5454999999999997</v>
          </cell>
          <cell r="F1486">
            <v>7.7922000000000002</v>
          </cell>
          <cell r="G1486">
            <v>7.1429</v>
          </cell>
          <cell r="H1486">
            <v>11.6883</v>
          </cell>
          <cell r="I1486">
            <v>8.4415999999999993</v>
          </cell>
          <cell r="J1486">
            <v>7.7922000000000002</v>
          </cell>
          <cell r="K1486">
            <v>5.1947999999999999</v>
          </cell>
          <cell r="L1486">
            <v>7.7922000000000002</v>
          </cell>
          <cell r="M1486">
            <v>6.4935</v>
          </cell>
          <cell r="N1486">
            <v>18.181799999999999</v>
          </cell>
          <cell r="O1486">
            <v>7.1429</v>
          </cell>
        </row>
        <row r="1487">
          <cell r="A1487" t="str">
            <v>Rockdale Sexual assault</v>
          </cell>
          <cell r="B1487" t="str">
            <v>Rockdale</v>
          </cell>
          <cell r="C1487" t="str">
            <v>Sexual assault</v>
          </cell>
          <cell r="D1487">
            <v>0</v>
          </cell>
          <cell r="E1487">
            <v>12.5</v>
          </cell>
          <cell r="F1487">
            <v>0</v>
          </cell>
          <cell r="G1487">
            <v>12.5</v>
          </cell>
          <cell r="H1487">
            <v>0</v>
          </cell>
          <cell r="I1487">
            <v>12.5</v>
          </cell>
          <cell r="J1487">
            <v>0</v>
          </cell>
          <cell r="K1487">
            <v>0</v>
          </cell>
          <cell r="L1487">
            <v>25</v>
          </cell>
          <cell r="M1487">
            <v>12.5</v>
          </cell>
          <cell r="N1487">
            <v>25</v>
          </cell>
          <cell r="O1487">
            <v>0</v>
          </cell>
        </row>
        <row r="1488">
          <cell r="A1488" t="str">
            <v>Rockdale Robbery</v>
          </cell>
          <cell r="B1488" t="str">
            <v>Rockdale</v>
          </cell>
          <cell r="C1488" t="str">
            <v>Robbery</v>
          </cell>
          <cell r="D1488">
            <v>6.3063000000000002</v>
          </cell>
          <cell r="E1488">
            <v>8.1081000000000003</v>
          </cell>
          <cell r="F1488">
            <v>9.9099000000000004</v>
          </cell>
          <cell r="G1488">
            <v>5.4054000000000002</v>
          </cell>
          <cell r="H1488">
            <v>8.1081000000000003</v>
          </cell>
          <cell r="I1488">
            <v>9.9099000000000004</v>
          </cell>
          <cell r="J1488">
            <v>6.3063000000000002</v>
          </cell>
          <cell r="K1488">
            <v>10.8108</v>
          </cell>
          <cell r="L1488">
            <v>8.1081000000000003</v>
          </cell>
          <cell r="M1488">
            <v>9.0090000000000003</v>
          </cell>
          <cell r="N1488">
            <v>10.8108</v>
          </cell>
          <cell r="O1488">
            <v>7.2072000000000003</v>
          </cell>
        </row>
        <row r="1489">
          <cell r="A1489" t="str">
            <v>Rockdale Break and enter dwelling</v>
          </cell>
          <cell r="B1489" t="str">
            <v>Rockdale</v>
          </cell>
          <cell r="C1489" t="str">
            <v>Break and enter dwelling</v>
          </cell>
          <cell r="D1489">
            <v>14.473699999999999</v>
          </cell>
          <cell r="E1489">
            <v>11.403499999999999</v>
          </cell>
          <cell r="F1489">
            <v>12.2807</v>
          </cell>
          <cell r="G1489">
            <v>7.4561000000000002</v>
          </cell>
          <cell r="H1489">
            <v>5.2632000000000003</v>
          </cell>
          <cell r="I1489">
            <v>4.3860000000000001</v>
          </cell>
          <cell r="J1489">
            <v>9.6491000000000007</v>
          </cell>
          <cell r="K1489">
            <v>7.8947000000000003</v>
          </cell>
          <cell r="L1489">
            <v>7.4561000000000002</v>
          </cell>
          <cell r="M1489">
            <v>7.4561000000000002</v>
          </cell>
          <cell r="N1489">
            <v>5.2632000000000003</v>
          </cell>
          <cell r="O1489">
            <v>7.0175000000000001</v>
          </cell>
        </row>
        <row r="1490">
          <cell r="A1490" t="str">
            <v>Rockdale Break and enter non-dwelling</v>
          </cell>
          <cell r="B1490" t="str">
            <v>Rockdale</v>
          </cell>
          <cell r="C1490" t="str">
            <v>Break and enter non-dwelling</v>
          </cell>
          <cell r="D1490">
            <v>7.3170999999999999</v>
          </cell>
          <cell r="E1490">
            <v>2.4390000000000001</v>
          </cell>
          <cell r="F1490">
            <v>7.3170999999999999</v>
          </cell>
          <cell r="G1490">
            <v>2.4390000000000001</v>
          </cell>
          <cell r="H1490">
            <v>4.8780000000000001</v>
          </cell>
          <cell r="I1490">
            <v>7.3170999999999999</v>
          </cell>
          <cell r="J1490">
            <v>12.1951</v>
          </cell>
          <cell r="K1490">
            <v>9.7561</v>
          </cell>
          <cell r="L1490">
            <v>21.9512</v>
          </cell>
          <cell r="M1490">
            <v>17.0732</v>
          </cell>
          <cell r="N1490">
            <v>4.8780000000000001</v>
          </cell>
          <cell r="O1490">
            <v>2.4390000000000001</v>
          </cell>
        </row>
        <row r="1491">
          <cell r="A1491" t="str">
            <v>Rockdale Motor vehicle theft</v>
          </cell>
          <cell r="B1491" t="str">
            <v>Rockdale</v>
          </cell>
          <cell r="C1491" t="str">
            <v>Motor vehicle theft</v>
          </cell>
          <cell r="D1491">
            <v>11.9658</v>
          </cell>
          <cell r="E1491">
            <v>9.4016999999999999</v>
          </cell>
          <cell r="F1491">
            <v>6.8376000000000001</v>
          </cell>
          <cell r="G1491">
            <v>4.2735000000000003</v>
          </cell>
          <cell r="H1491">
            <v>9.4016999999999999</v>
          </cell>
          <cell r="I1491">
            <v>8.5470000000000006</v>
          </cell>
          <cell r="J1491">
            <v>11.1111</v>
          </cell>
          <cell r="K1491">
            <v>7.6923000000000004</v>
          </cell>
          <cell r="L1491">
            <v>3.4188000000000001</v>
          </cell>
          <cell r="M1491">
            <v>10.256399999999999</v>
          </cell>
          <cell r="N1491">
            <v>3.4188000000000001</v>
          </cell>
          <cell r="O1491">
            <v>13.6752</v>
          </cell>
        </row>
        <row r="1492">
          <cell r="A1492" t="str">
            <v>Rockdale Steal from motor vehicle</v>
          </cell>
          <cell r="B1492" t="str">
            <v>Rockdale</v>
          </cell>
          <cell r="C1492" t="str">
            <v>Steal from motor vehicle</v>
          </cell>
          <cell r="D1492">
            <v>11.3208</v>
          </cell>
          <cell r="E1492">
            <v>7.5472000000000001</v>
          </cell>
          <cell r="F1492">
            <v>12.735799999999999</v>
          </cell>
          <cell r="G1492">
            <v>13.6792</v>
          </cell>
          <cell r="H1492">
            <v>3.7736000000000001</v>
          </cell>
          <cell r="I1492">
            <v>9.4339999999999993</v>
          </cell>
          <cell r="J1492">
            <v>7.0754999999999999</v>
          </cell>
          <cell r="K1492">
            <v>4.7169999999999996</v>
          </cell>
          <cell r="L1492">
            <v>6.1321000000000003</v>
          </cell>
          <cell r="M1492">
            <v>4.2453000000000003</v>
          </cell>
          <cell r="N1492">
            <v>10.8491</v>
          </cell>
          <cell r="O1492">
            <v>8.4906000000000006</v>
          </cell>
        </row>
        <row r="1493">
          <cell r="A1493" t="str">
            <v>Rockdale Steal from dwelling</v>
          </cell>
          <cell r="B1493" t="str">
            <v>Rockdale</v>
          </cell>
          <cell r="C1493" t="str">
            <v>Steal from dwelling</v>
          </cell>
          <cell r="D1493">
            <v>1.5385</v>
          </cell>
          <cell r="E1493">
            <v>7.6923000000000004</v>
          </cell>
          <cell r="F1493">
            <v>15.384600000000001</v>
          </cell>
          <cell r="G1493">
            <v>15.384600000000001</v>
          </cell>
          <cell r="H1493">
            <v>1.5385</v>
          </cell>
          <cell r="I1493">
            <v>4.6154000000000002</v>
          </cell>
          <cell r="J1493">
            <v>9.2308000000000003</v>
          </cell>
          <cell r="K1493">
            <v>4.6154000000000002</v>
          </cell>
          <cell r="L1493">
            <v>4.6154000000000002</v>
          </cell>
          <cell r="M1493">
            <v>10.7692</v>
          </cell>
          <cell r="N1493">
            <v>18.461500000000001</v>
          </cell>
          <cell r="O1493">
            <v>6.1538000000000004</v>
          </cell>
        </row>
        <row r="1494">
          <cell r="A1494" t="str">
            <v>Rockdale Steal from person</v>
          </cell>
          <cell r="B1494" t="str">
            <v>Rockdale</v>
          </cell>
          <cell r="C1494" t="str">
            <v>Steal from person</v>
          </cell>
          <cell r="D1494">
            <v>12</v>
          </cell>
          <cell r="E1494">
            <v>22</v>
          </cell>
          <cell r="F1494">
            <v>12</v>
          </cell>
          <cell r="G1494">
            <v>2</v>
          </cell>
          <cell r="H1494">
            <v>4</v>
          </cell>
          <cell r="I1494">
            <v>16</v>
          </cell>
          <cell r="J1494">
            <v>4</v>
          </cell>
          <cell r="K1494">
            <v>4</v>
          </cell>
          <cell r="L1494">
            <v>6</v>
          </cell>
          <cell r="M1494">
            <v>2</v>
          </cell>
          <cell r="N1494">
            <v>4</v>
          </cell>
          <cell r="O1494">
            <v>12</v>
          </cell>
        </row>
        <row r="1495">
          <cell r="A1495" t="str">
            <v>Rockdale Malicious damage to property</v>
          </cell>
          <cell r="B1495" t="str">
            <v>Rockdale</v>
          </cell>
          <cell r="C1495" t="str">
            <v>Malicious damage to property</v>
          </cell>
          <cell r="D1495">
            <v>8.3832000000000004</v>
          </cell>
          <cell r="E1495">
            <v>7.3852000000000002</v>
          </cell>
          <cell r="F1495">
            <v>11.1776</v>
          </cell>
          <cell r="G1495">
            <v>7.5848000000000004</v>
          </cell>
          <cell r="H1495">
            <v>7.3852000000000002</v>
          </cell>
          <cell r="I1495">
            <v>6.3872</v>
          </cell>
          <cell r="J1495">
            <v>6.5868000000000002</v>
          </cell>
          <cell r="K1495">
            <v>6.3872</v>
          </cell>
          <cell r="L1495">
            <v>8.7824000000000009</v>
          </cell>
          <cell r="M1495">
            <v>8.7824000000000009</v>
          </cell>
          <cell r="N1495">
            <v>10.179600000000001</v>
          </cell>
          <cell r="O1495">
            <v>10.978</v>
          </cell>
        </row>
        <row r="1496">
          <cell r="A1496" t="str">
            <v>Rockdale Graffiti</v>
          </cell>
          <cell r="B1496" t="str">
            <v>Rockdale</v>
          </cell>
          <cell r="C1496" t="str">
            <v>Graffiti</v>
          </cell>
          <cell r="D1496">
            <v>5.8823999999999996</v>
          </cell>
          <cell r="E1496">
            <v>7.8430999999999997</v>
          </cell>
          <cell r="F1496">
            <v>25.490200000000002</v>
          </cell>
          <cell r="G1496">
            <v>3.9216000000000002</v>
          </cell>
          <cell r="H1496">
            <v>7.8430999999999997</v>
          </cell>
          <cell r="I1496">
            <v>13.7255</v>
          </cell>
          <cell r="J1496">
            <v>7.8430999999999997</v>
          </cell>
          <cell r="K1496">
            <v>3.9216000000000002</v>
          </cell>
          <cell r="L1496">
            <v>3.9216000000000002</v>
          </cell>
          <cell r="M1496">
            <v>7.8430999999999997</v>
          </cell>
          <cell r="N1496">
            <v>9.8039000000000005</v>
          </cell>
          <cell r="O1496">
            <v>1.9608000000000001</v>
          </cell>
        </row>
        <row r="1497">
          <cell r="A1497" t="str">
            <v>Ryde Assault - domestic violence related</v>
          </cell>
          <cell r="B1497" t="str">
            <v>Ryde</v>
          </cell>
          <cell r="C1497" t="str">
            <v>Assault - domestic violence related</v>
          </cell>
          <cell r="D1497">
            <v>12.2699</v>
          </cell>
          <cell r="E1497">
            <v>10.429399999999999</v>
          </cell>
          <cell r="F1497">
            <v>9.2025000000000006</v>
          </cell>
          <cell r="G1497">
            <v>7.9755000000000003</v>
          </cell>
          <cell r="H1497">
            <v>7.3620000000000001</v>
          </cell>
          <cell r="I1497">
            <v>5.5214999999999996</v>
          </cell>
          <cell r="J1497">
            <v>9.2025000000000006</v>
          </cell>
          <cell r="K1497">
            <v>9.2025000000000006</v>
          </cell>
          <cell r="L1497">
            <v>5.5214999999999996</v>
          </cell>
          <cell r="M1497">
            <v>7.9755000000000003</v>
          </cell>
          <cell r="N1497">
            <v>9.8160000000000007</v>
          </cell>
          <cell r="O1497">
            <v>5.5214999999999996</v>
          </cell>
        </row>
        <row r="1498">
          <cell r="A1498" t="str">
            <v>Ryde Assault - non-domestic violence related</v>
          </cell>
          <cell r="B1498" t="str">
            <v>Ryde</v>
          </cell>
          <cell r="C1498" t="str">
            <v>Assault - non-domestic violence related</v>
          </cell>
          <cell r="D1498">
            <v>6.5843999999999996</v>
          </cell>
          <cell r="E1498">
            <v>6.1727999999999996</v>
          </cell>
          <cell r="F1498">
            <v>10.6996</v>
          </cell>
          <cell r="G1498">
            <v>8.6419999999999995</v>
          </cell>
          <cell r="H1498">
            <v>9.4649999999999999</v>
          </cell>
          <cell r="I1498">
            <v>6.5843999999999996</v>
          </cell>
          <cell r="J1498">
            <v>7.8189000000000002</v>
          </cell>
          <cell r="K1498">
            <v>9.4649999999999999</v>
          </cell>
          <cell r="L1498">
            <v>8.6419999999999995</v>
          </cell>
          <cell r="M1498">
            <v>8.2304999999999993</v>
          </cell>
          <cell r="N1498">
            <v>9.4649999999999999</v>
          </cell>
          <cell r="O1498">
            <v>8.2304999999999993</v>
          </cell>
        </row>
        <row r="1499">
          <cell r="A1499" t="str">
            <v>Ryde Assault - alcohol related</v>
          </cell>
          <cell r="B1499" t="str">
            <v>Ryde</v>
          </cell>
          <cell r="C1499" t="str">
            <v>Assault - alcohol related</v>
          </cell>
          <cell r="D1499">
            <v>10.077500000000001</v>
          </cell>
          <cell r="E1499">
            <v>6.9767000000000001</v>
          </cell>
          <cell r="F1499">
            <v>10.077500000000001</v>
          </cell>
          <cell r="G1499">
            <v>7.7519</v>
          </cell>
          <cell r="H1499">
            <v>8.5271000000000008</v>
          </cell>
          <cell r="I1499">
            <v>4.6512000000000002</v>
          </cell>
          <cell r="J1499">
            <v>9.3023000000000007</v>
          </cell>
          <cell r="K1499">
            <v>10.8527</v>
          </cell>
          <cell r="L1499">
            <v>6.2016</v>
          </cell>
          <cell r="M1499">
            <v>9.3023000000000007</v>
          </cell>
          <cell r="N1499">
            <v>6.9767000000000001</v>
          </cell>
          <cell r="O1499">
            <v>9.3023000000000007</v>
          </cell>
        </row>
        <row r="1500">
          <cell r="A1500" t="str">
            <v>Ryde Sexual assault</v>
          </cell>
          <cell r="B1500" t="str">
            <v>Ryde</v>
          </cell>
          <cell r="C1500" t="str">
            <v>Sexual assault</v>
          </cell>
          <cell r="D1500">
            <v>10.526300000000001</v>
          </cell>
          <cell r="E1500">
            <v>5.2632000000000003</v>
          </cell>
          <cell r="F1500">
            <v>21.052600000000002</v>
          </cell>
          <cell r="G1500">
            <v>0</v>
          </cell>
          <cell r="H1500">
            <v>10.526300000000001</v>
          </cell>
          <cell r="I1500">
            <v>5.2632000000000003</v>
          </cell>
          <cell r="J1500">
            <v>21.052600000000002</v>
          </cell>
          <cell r="K1500">
            <v>10.526300000000001</v>
          </cell>
          <cell r="L1500">
            <v>0</v>
          </cell>
          <cell r="M1500">
            <v>0</v>
          </cell>
          <cell r="N1500">
            <v>10.526300000000001</v>
          </cell>
          <cell r="O1500">
            <v>5.2632000000000003</v>
          </cell>
        </row>
        <row r="1501">
          <cell r="A1501" t="str">
            <v>Ryde Robbery</v>
          </cell>
          <cell r="B1501" t="str">
            <v>Ryde</v>
          </cell>
          <cell r="C1501" t="str">
            <v>Robbery</v>
          </cell>
          <cell r="D1501">
            <v>4.6512000000000002</v>
          </cell>
          <cell r="E1501">
            <v>13.9535</v>
          </cell>
          <cell r="F1501">
            <v>4.6512000000000002</v>
          </cell>
          <cell r="G1501">
            <v>16.2791</v>
          </cell>
          <cell r="H1501">
            <v>9.3023000000000007</v>
          </cell>
          <cell r="I1501">
            <v>6.9767000000000001</v>
          </cell>
          <cell r="J1501">
            <v>11.6279</v>
          </cell>
          <cell r="K1501">
            <v>2.3256000000000001</v>
          </cell>
          <cell r="L1501">
            <v>9.3023000000000007</v>
          </cell>
          <cell r="M1501">
            <v>2.3256000000000001</v>
          </cell>
          <cell r="N1501">
            <v>9.3023000000000007</v>
          </cell>
          <cell r="O1501">
            <v>9.3023000000000007</v>
          </cell>
        </row>
        <row r="1502">
          <cell r="A1502" t="str">
            <v>Ryde Break and enter dwelling</v>
          </cell>
          <cell r="B1502" t="str">
            <v>Ryde</v>
          </cell>
          <cell r="C1502" t="str">
            <v>Break and enter dwelling</v>
          </cell>
          <cell r="D1502">
            <v>5.1792999999999996</v>
          </cell>
          <cell r="E1502">
            <v>8.3665000000000003</v>
          </cell>
          <cell r="F1502">
            <v>13.5458</v>
          </cell>
          <cell r="G1502">
            <v>13.9442</v>
          </cell>
          <cell r="H1502">
            <v>13.147399999999999</v>
          </cell>
          <cell r="I1502">
            <v>5.1792999999999996</v>
          </cell>
          <cell r="J1502">
            <v>5.9760999999999997</v>
          </cell>
          <cell r="K1502">
            <v>8.3665000000000003</v>
          </cell>
          <cell r="L1502">
            <v>10.358599999999999</v>
          </cell>
          <cell r="M1502">
            <v>4.7808999999999999</v>
          </cell>
          <cell r="N1502">
            <v>3.5857000000000001</v>
          </cell>
          <cell r="O1502">
            <v>7.5697000000000001</v>
          </cell>
        </row>
        <row r="1503">
          <cell r="A1503" t="str">
            <v>Ryde Break and enter non-dwelling</v>
          </cell>
          <cell r="B1503" t="str">
            <v>Ryde</v>
          </cell>
          <cell r="C1503" t="str">
            <v>Break and enter non-dwelling</v>
          </cell>
          <cell r="D1503">
            <v>10.8108</v>
          </cell>
          <cell r="E1503">
            <v>5.4054000000000002</v>
          </cell>
          <cell r="F1503">
            <v>18.918900000000001</v>
          </cell>
          <cell r="G1503">
            <v>16.216200000000001</v>
          </cell>
          <cell r="H1503">
            <v>8.1081000000000003</v>
          </cell>
          <cell r="I1503">
            <v>8.1081000000000003</v>
          </cell>
          <cell r="J1503">
            <v>2.7027000000000001</v>
          </cell>
          <cell r="K1503">
            <v>2.7027000000000001</v>
          </cell>
          <cell r="L1503">
            <v>2.7027000000000001</v>
          </cell>
          <cell r="M1503">
            <v>0</v>
          </cell>
          <cell r="N1503">
            <v>13.513500000000001</v>
          </cell>
          <cell r="O1503">
            <v>10.8108</v>
          </cell>
        </row>
        <row r="1504">
          <cell r="A1504" t="str">
            <v>Ryde Motor vehicle theft</v>
          </cell>
          <cell r="B1504" t="str">
            <v>Ryde</v>
          </cell>
          <cell r="C1504" t="str">
            <v>Motor vehicle theft</v>
          </cell>
          <cell r="D1504">
            <v>8.6206999999999994</v>
          </cell>
          <cell r="E1504">
            <v>8.6206999999999994</v>
          </cell>
          <cell r="F1504">
            <v>10.344799999999999</v>
          </cell>
          <cell r="G1504">
            <v>5.1723999999999997</v>
          </cell>
          <cell r="H1504">
            <v>10.344799999999999</v>
          </cell>
          <cell r="I1504">
            <v>6.8966000000000003</v>
          </cell>
          <cell r="J1504">
            <v>8.6206999999999994</v>
          </cell>
          <cell r="K1504">
            <v>6.8966000000000003</v>
          </cell>
          <cell r="L1504">
            <v>13.793100000000001</v>
          </cell>
          <cell r="M1504">
            <v>3.4483000000000001</v>
          </cell>
          <cell r="N1504">
            <v>13.793100000000001</v>
          </cell>
          <cell r="O1504">
            <v>3.4483000000000001</v>
          </cell>
        </row>
        <row r="1505">
          <cell r="A1505" t="str">
            <v>Ryde Steal from motor vehicle</v>
          </cell>
          <cell r="B1505" t="str">
            <v>Ryde</v>
          </cell>
          <cell r="C1505" t="str">
            <v>Steal from motor vehicle</v>
          </cell>
          <cell r="D1505">
            <v>12.0219</v>
          </cell>
          <cell r="E1505">
            <v>7.6502999999999997</v>
          </cell>
          <cell r="F1505">
            <v>10.3825</v>
          </cell>
          <cell r="G1505">
            <v>9.8361000000000001</v>
          </cell>
          <cell r="H1505">
            <v>13.114800000000001</v>
          </cell>
          <cell r="I1505">
            <v>6.5574000000000003</v>
          </cell>
          <cell r="J1505">
            <v>8.7431999999999999</v>
          </cell>
          <cell r="K1505">
            <v>8.1966999999999999</v>
          </cell>
          <cell r="L1505">
            <v>6.0109000000000004</v>
          </cell>
          <cell r="M1505">
            <v>8.7431999999999999</v>
          </cell>
          <cell r="N1505">
            <v>7.1037999999999997</v>
          </cell>
          <cell r="O1505">
            <v>1.6393</v>
          </cell>
        </row>
        <row r="1506">
          <cell r="A1506" t="str">
            <v>Ryde Steal from dwelling</v>
          </cell>
          <cell r="B1506" t="str">
            <v>Ryde</v>
          </cell>
          <cell r="C1506" t="str">
            <v>Steal from dwelling</v>
          </cell>
          <cell r="D1506">
            <v>3.5087999999999999</v>
          </cell>
          <cell r="E1506">
            <v>7.0175000000000001</v>
          </cell>
          <cell r="F1506">
            <v>5.2632000000000003</v>
          </cell>
          <cell r="G1506">
            <v>8.7719000000000005</v>
          </cell>
          <cell r="H1506">
            <v>3.5087999999999999</v>
          </cell>
          <cell r="I1506">
            <v>5.2632000000000003</v>
          </cell>
          <cell r="J1506">
            <v>3.5087999999999999</v>
          </cell>
          <cell r="K1506">
            <v>15.7895</v>
          </cell>
          <cell r="L1506">
            <v>10.526300000000001</v>
          </cell>
          <cell r="M1506">
            <v>10.526300000000001</v>
          </cell>
          <cell r="N1506">
            <v>14.0351</v>
          </cell>
          <cell r="O1506">
            <v>12.2807</v>
          </cell>
        </row>
        <row r="1507">
          <cell r="A1507" t="str">
            <v>Ryde Steal from person</v>
          </cell>
          <cell r="B1507" t="str">
            <v>Ryde</v>
          </cell>
          <cell r="C1507" t="str">
            <v>Steal from person</v>
          </cell>
          <cell r="D1507">
            <v>13.924099999999999</v>
          </cell>
          <cell r="E1507">
            <v>12.658200000000001</v>
          </cell>
          <cell r="F1507">
            <v>12.658200000000001</v>
          </cell>
          <cell r="G1507">
            <v>5.0632999999999999</v>
          </cell>
          <cell r="H1507">
            <v>7.5949</v>
          </cell>
          <cell r="I1507">
            <v>11.3924</v>
          </cell>
          <cell r="J1507">
            <v>7.5949</v>
          </cell>
          <cell r="K1507">
            <v>7.5949</v>
          </cell>
          <cell r="L1507">
            <v>7.5949</v>
          </cell>
          <cell r="M1507">
            <v>1.2658</v>
          </cell>
          <cell r="N1507">
            <v>7.5949</v>
          </cell>
          <cell r="O1507">
            <v>5.0632999999999999</v>
          </cell>
        </row>
        <row r="1508">
          <cell r="A1508" t="str">
            <v>Ryde Malicious damage to property</v>
          </cell>
          <cell r="B1508" t="str">
            <v>Ryde</v>
          </cell>
          <cell r="C1508" t="str">
            <v>Malicious damage to property</v>
          </cell>
          <cell r="D1508">
            <v>8.6835000000000004</v>
          </cell>
          <cell r="E1508">
            <v>7.0027999999999997</v>
          </cell>
          <cell r="F1508">
            <v>10.364100000000001</v>
          </cell>
          <cell r="G1508">
            <v>7.8430999999999997</v>
          </cell>
          <cell r="H1508">
            <v>9.5237999999999996</v>
          </cell>
          <cell r="I1508">
            <v>5.8823999999999996</v>
          </cell>
          <cell r="J1508">
            <v>5.3220999999999998</v>
          </cell>
          <cell r="K1508">
            <v>7.2828999999999997</v>
          </cell>
          <cell r="L1508">
            <v>9.5237999999999996</v>
          </cell>
          <cell r="M1508">
            <v>7.5629999999999997</v>
          </cell>
          <cell r="N1508">
            <v>9.8039000000000005</v>
          </cell>
          <cell r="O1508">
            <v>11.204499999999999</v>
          </cell>
        </row>
        <row r="1509">
          <cell r="A1509" t="str">
            <v>Ryde Graffiti</v>
          </cell>
          <cell r="B1509" t="str">
            <v>Ryde</v>
          </cell>
          <cell r="C1509" t="str">
            <v>Graffiti</v>
          </cell>
          <cell r="D1509">
            <v>10</v>
          </cell>
          <cell r="E1509">
            <v>10</v>
          </cell>
          <cell r="F1509">
            <v>5</v>
          </cell>
          <cell r="G1509">
            <v>0</v>
          </cell>
          <cell r="H1509">
            <v>5</v>
          </cell>
          <cell r="I1509">
            <v>10</v>
          </cell>
          <cell r="J1509">
            <v>0</v>
          </cell>
          <cell r="K1509">
            <v>0</v>
          </cell>
          <cell r="L1509">
            <v>10</v>
          </cell>
          <cell r="M1509">
            <v>10</v>
          </cell>
          <cell r="N1509">
            <v>20</v>
          </cell>
          <cell r="O1509">
            <v>20</v>
          </cell>
        </row>
        <row r="1510">
          <cell r="A1510" t="str">
            <v>Shellharbour Assault - domestic violence related</v>
          </cell>
          <cell r="B1510" t="str">
            <v>Shellharbour</v>
          </cell>
          <cell r="C1510" t="str">
            <v>Assault - domestic violence related</v>
          </cell>
          <cell r="D1510">
            <v>7.8788</v>
          </cell>
          <cell r="E1510">
            <v>9.0908999999999995</v>
          </cell>
          <cell r="F1510">
            <v>9.0908999999999995</v>
          </cell>
          <cell r="G1510">
            <v>9.0908999999999995</v>
          </cell>
          <cell r="H1510">
            <v>12.1212</v>
          </cell>
          <cell r="I1510">
            <v>5.4545000000000003</v>
          </cell>
          <cell r="J1510">
            <v>5.4545000000000003</v>
          </cell>
          <cell r="K1510">
            <v>7.8788</v>
          </cell>
          <cell r="L1510">
            <v>8.4847999999999999</v>
          </cell>
          <cell r="M1510">
            <v>10.303000000000001</v>
          </cell>
          <cell r="N1510">
            <v>9.6969999999999992</v>
          </cell>
          <cell r="O1510">
            <v>5.4545000000000003</v>
          </cell>
        </row>
        <row r="1511">
          <cell r="A1511" t="str">
            <v>Shellharbour Assault - non-domestic violence related</v>
          </cell>
          <cell r="B1511" t="str">
            <v>Shellharbour</v>
          </cell>
          <cell r="C1511" t="str">
            <v>Assault - non-domestic violence related</v>
          </cell>
          <cell r="D1511">
            <v>12.264200000000001</v>
          </cell>
          <cell r="E1511">
            <v>8.8049999999999997</v>
          </cell>
          <cell r="F1511">
            <v>7.5472000000000001</v>
          </cell>
          <cell r="G1511">
            <v>5.6604000000000001</v>
          </cell>
          <cell r="H1511">
            <v>7.8616000000000001</v>
          </cell>
          <cell r="I1511">
            <v>9.4339999999999993</v>
          </cell>
          <cell r="J1511">
            <v>8.8049999999999997</v>
          </cell>
          <cell r="K1511">
            <v>10.062900000000001</v>
          </cell>
          <cell r="L1511">
            <v>8.4906000000000006</v>
          </cell>
          <cell r="M1511">
            <v>7.5472000000000001</v>
          </cell>
          <cell r="N1511">
            <v>8.8049999999999997</v>
          </cell>
          <cell r="O1511">
            <v>4.7169999999999996</v>
          </cell>
        </row>
        <row r="1512">
          <cell r="A1512" t="str">
            <v>Shellharbour Assault - alcohol related</v>
          </cell>
          <cell r="B1512" t="str">
            <v>Shellharbour</v>
          </cell>
          <cell r="C1512" t="str">
            <v>Assault - alcohol related</v>
          </cell>
          <cell r="D1512">
            <v>11.004799999999999</v>
          </cell>
          <cell r="E1512">
            <v>7.1769999999999996</v>
          </cell>
          <cell r="F1512">
            <v>8.6123999999999992</v>
          </cell>
          <cell r="G1512">
            <v>8.6123999999999992</v>
          </cell>
          <cell r="H1512">
            <v>7.6555</v>
          </cell>
          <cell r="I1512">
            <v>7.6555</v>
          </cell>
          <cell r="J1512">
            <v>8.6123999999999992</v>
          </cell>
          <cell r="K1512">
            <v>9.5693999999999999</v>
          </cell>
          <cell r="L1512">
            <v>8.1340000000000003</v>
          </cell>
          <cell r="M1512">
            <v>10.526300000000001</v>
          </cell>
          <cell r="N1512">
            <v>8.1340000000000003</v>
          </cell>
          <cell r="O1512">
            <v>4.3061999999999996</v>
          </cell>
        </row>
        <row r="1513">
          <cell r="A1513" t="str">
            <v>Shellharbour Sexual assault</v>
          </cell>
          <cell r="B1513" t="str">
            <v>Shellharbour</v>
          </cell>
          <cell r="C1513" t="str">
            <v>Sexual assault</v>
          </cell>
          <cell r="D1513">
            <v>14.8148</v>
          </cell>
          <cell r="E1513">
            <v>7.4074</v>
          </cell>
          <cell r="F1513">
            <v>7.4074</v>
          </cell>
          <cell r="G1513">
            <v>3.7037</v>
          </cell>
          <cell r="H1513">
            <v>3.7037</v>
          </cell>
          <cell r="I1513">
            <v>0</v>
          </cell>
          <cell r="J1513">
            <v>0</v>
          </cell>
          <cell r="K1513">
            <v>22.222200000000001</v>
          </cell>
          <cell r="L1513">
            <v>14.8148</v>
          </cell>
          <cell r="M1513">
            <v>3.7037</v>
          </cell>
          <cell r="N1513">
            <v>7.4074</v>
          </cell>
          <cell r="O1513">
            <v>14.8148</v>
          </cell>
        </row>
        <row r="1514">
          <cell r="A1514" t="str">
            <v>Shellharbour Robbery</v>
          </cell>
          <cell r="B1514" t="str">
            <v>Shellharbour</v>
          </cell>
          <cell r="C1514" t="str">
            <v>Robbery</v>
          </cell>
          <cell r="D1514">
            <v>11.538500000000001</v>
          </cell>
          <cell r="E1514">
            <v>3.8462000000000001</v>
          </cell>
          <cell r="F1514">
            <v>3.8462000000000001</v>
          </cell>
          <cell r="G1514">
            <v>0</v>
          </cell>
          <cell r="H1514">
            <v>15.384600000000001</v>
          </cell>
          <cell r="I1514">
            <v>15.384600000000001</v>
          </cell>
          <cell r="J1514">
            <v>0</v>
          </cell>
          <cell r="K1514">
            <v>11.538500000000001</v>
          </cell>
          <cell r="L1514">
            <v>7.6923000000000004</v>
          </cell>
          <cell r="M1514">
            <v>15.384600000000001</v>
          </cell>
          <cell r="N1514">
            <v>7.6923000000000004</v>
          </cell>
          <cell r="O1514">
            <v>7.6923000000000004</v>
          </cell>
        </row>
        <row r="1515">
          <cell r="A1515" t="str">
            <v>Shellharbour Break and enter dwelling</v>
          </cell>
          <cell r="B1515" t="str">
            <v>Shellharbour</v>
          </cell>
          <cell r="C1515" t="str">
            <v>Break and enter dwelling</v>
          </cell>
          <cell r="D1515">
            <v>7.6577000000000002</v>
          </cell>
          <cell r="E1515">
            <v>9.4595000000000002</v>
          </cell>
          <cell r="F1515">
            <v>9.0090000000000003</v>
          </cell>
          <cell r="G1515">
            <v>4.0541</v>
          </cell>
          <cell r="H1515">
            <v>6.7568000000000001</v>
          </cell>
          <cell r="I1515">
            <v>11.7117</v>
          </cell>
          <cell r="J1515">
            <v>5.8559000000000001</v>
          </cell>
          <cell r="K1515">
            <v>8.1081000000000003</v>
          </cell>
          <cell r="L1515">
            <v>7.2072000000000003</v>
          </cell>
          <cell r="M1515">
            <v>6.7568000000000001</v>
          </cell>
          <cell r="N1515">
            <v>9.9099000000000004</v>
          </cell>
          <cell r="O1515">
            <v>13.513500000000001</v>
          </cell>
        </row>
        <row r="1516">
          <cell r="A1516" t="str">
            <v>Shellharbour Break and enter non-dwelling</v>
          </cell>
          <cell r="B1516" t="str">
            <v>Shellharbour</v>
          </cell>
          <cell r="C1516" t="str">
            <v>Break and enter non-dwelling</v>
          </cell>
          <cell r="D1516">
            <v>13.333299999999999</v>
          </cell>
          <cell r="E1516">
            <v>8.3332999999999995</v>
          </cell>
          <cell r="F1516">
            <v>8.3332999999999995</v>
          </cell>
          <cell r="G1516">
            <v>3.3332999999999999</v>
          </cell>
          <cell r="H1516">
            <v>5</v>
          </cell>
          <cell r="I1516">
            <v>11.666700000000001</v>
          </cell>
          <cell r="J1516">
            <v>3.3332999999999999</v>
          </cell>
          <cell r="K1516">
            <v>5</v>
          </cell>
          <cell r="L1516">
            <v>10</v>
          </cell>
          <cell r="M1516">
            <v>3.3332999999999999</v>
          </cell>
          <cell r="N1516">
            <v>16.666699999999999</v>
          </cell>
          <cell r="O1516">
            <v>11.666700000000001</v>
          </cell>
        </row>
        <row r="1517">
          <cell r="A1517" t="str">
            <v>Shellharbour Motor vehicle theft</v>
          </cell>
          <cell r="B1517" t="str">
            <v>Shellharbour</v>
          </cell>
          <cell r="C1517" t="str">
            <v>Motor vehicle theft</v>
          </cell>
          <cell r="D1517">
            <v>12.0482</v>
          </cell>
          <cell r="E1517">
            <v>13.253</v>
          </cell>
          <cell r="F1517">
            <v>8.4337</v>
          </cell>
          <cell r="G1517">
            <v>9.6386000000000003</v>
          </cell>
          <cell r="H1517">
            <v>8.4337</v>
          </cell>
          <cell r="I1517">
            <v>8.4337</v>
          </cell>
          <cell r="J1517">
            <v>0</v>
          </cell>
          <cell r="K1517">
            <v>7.2289000000000003</v>
          </cell>
          <cell r="L1517">
            <v>12.0482</v>
          </cell>
          <cell r="M1517">
            <v>8.4337</v>
          </cell>
          <cell r="N1517">
            <v>4.8193000000000001</v>
          </cell>
          <cell r="O1517">
            <v>7.2289000000000003</v>
          </cell>
        </row>
        <row r="1518">
          <cell r="A1518" t="str">
            <v>Shellharbour Steal from motor vehicle</v>
          </cell>
          <cell r="B1518" t="str">
            <v>Shellharbour</v>
          </cell>
          <cell r="C1518" t="str">
            <v>Steal from motor vehicle</v>
          </cell>
          <cell r="D1518">
            <v>12.8049</v>
          </cell>
          <cell r="E1518">
            <v>9.7561</v>
          </cell>
          <cell r="F1518">
            <v>10.3659</v>
          </cell>
          <cell r="G1518">
            <v>2.4390000000000001</v>
          </cell>
          <cell r="H1518">
            <v>9.7561</v>
          </cell>
          <cell r="I1518">
            <v>9.1463000000000001</v>
          </cell>
          <cell r="J1518">
            <v>10.3659</v>
          </cell>
          <cell r="K1518">
            <v>7.3170999999999999</v>
          </cell>
          <cell r="L1518">
            <v>4.8780000000000001</v>
          </cell>
          <cell r="M1518">
            <v>5.4878</v>
          </cell>
          <cell r="N1518">
            <v>9.1463000000000001</v>
          </cell>
          <cell r="O1518">
            <v>8.5366</v>
          </cell>
        </row>
        <row r="1519">
          <cell r="A1519" t="str">
            <v>Shellharbour Steal from dwelling</v>
          </cell>
          <cell r="B1519" t="str">
            <v>Shellharbour</v>
          </cell>
          <cell r="C1519" t="str">
            <v>Steal from dwelling</v>
          </cell>
          <cell r="D1519">
            <v>8.6419999999999995</v>
          </cell>
          <cell r="E1519">
            <v>3.7037</v>
          </cell>
          <cell r="F1519">
            <v>8.6419999999999995</v>
          </cell>
          <cell r="G1519">
            <v>13.5802</v>
          </cell>
          <cell r="H1519">
            <v>7.4074</v>
          </cell>
          <cell r="I1519">
            <v>7.4074</v>
          </cell>
          <cell r="J1519">
            <v>4.9382999999999999</v>
          </cell>
          <cell r="K1519">
            <v>6.1727999999999996</v>
          </cell>
          <cell r="L1519">
            <v>9.8765000000000001</v>
          </cell>
          <cell r="M1519">
            <v>11.1111</v>
          </cell>
          <cell r="N1519">
            <v>13.5802</v>
          </cell>
          <cell r="O1519">
            <v>4.9382999999999999</v>
          </cell>
        </row>
        <row r="1520">
          <cell r="A1520" t="str">
            <v>Shellharbour Steal from person</v>
          </cell>
          <cell r="B1520" t="str">
            <v>Shellharbour</v>
          </cell>
          <cell r="C1520" t="str">
            <v>Steal from person</v>
          </cell>
          <cell r="D1520">
            <v>6.383</v>
          </cell>
          <cell r="E1520">
            <v>4.2553000000000001</v>
          </cell>
          <cell r="F1520">
            <v>12.766</v>
          </cell>
          <cell r="G1520">
            <v>10.638299999999999</v>
          </cell>
          <cell r="H1520">
            <v>2.1276999999999999</v>
          </cell>
          <cell r="I1520">
            <v>4.2553000000000001</v>
          </cell>
          <cell r="J1520">
            <v>17.0213</v>
          </cell>
          <cell r="K1520">
            <v>12.766</v>
          </cell>
          <cell r="L1520">
            <v>6.383</v>
          </cell>
          <cell r="M1520">
            <v>4.2553000000000001</v>
          </cell>
          <cell r="N1520">
            <v>4.2553000000000001</v>
          </cell>
          <cell r="O1520">
            <v>14.893599999999999</v>
          </cell>
        </row>
        <row r="1521">
          <cell r="A1521" t="str">
            <v>Shellharbour Malicious damage to property</v>
          </cell>
          <cell r="B1521" t="str">
            <v>Shellharbour</v>
          </cell>
          <cell r="C1521" t="str">
            <v>Malicious damage to property</v>
          </cell>
          <cell r="D1521">
            <v>9.2559000000000005</v>
          </cell>
          <cell r="E1521">
            <v>6.7150999999999996</v>
          </cell>
          <cell r="F1521">
            <v>8.8928999999999991</v>
          </cell>
          <cell r="G1521">
            <v>5.8075999999999999</v>
          </cell>
          <cell r="H1521">
            <v>8.3484999999999996</v>
          </cell>
          <cell r="I1521">
            <v>7.6224999999999996</v>
          </cell>
          <cell r="J1521">
            <v>8.3484999999999996</v>
          </cell>
          <cell r="K1521">
            <v>9.0744000000000007</v>
          </cell>
          <cell r="L1521">
            <v>11.0708</v>
          </cell>
          <cell r="M1521">
            <v>9.8003999999999998</v>
          </cell>
          <cell r="N1521">
            <v>7.2595000000000001</v>
          </cell>
          <cell r="O1521">
            <v>7.8040000000000003</v>
          </cell>
        </row>
        <row r="1522">
          <cell r="A1522" t="str">
            <v>Shellharbour Graffiti</v>
          </cell>
          <cell r="B1522" t="str">
            <v>Shellharbour</v>
          </cell>
          <cell r="C1522" t="str">
            <v>Graffiti</v>
          </cell>
          <cell r="D1522">
            <v>8.6957000000000004</v>
          </cell>
          <cell r="E1522">
            <v>8.6957000000000004</v>
          </cell>
          <cell r="F1522">
            <v>0</v>
          </cell>
          <cell r="G1522">
            <v>26.087</v>
          </cell>
          <cell r="H1522">
            <v>4.3478000000000003</v>
          </cell>
          <cell r="I1522">
            <v>8.6957000000000004</v>
          </cell>
          <cell r="J1522">
            <v>8.6957000000000004</v>
          </cell>
          <cell r="K1522">
            <v>4.3478000000000003</v>
          </cell>
          <cell r="L1522">
            <v>17.391300000000001</v>
          </cell>
          <cell r="M1522">
            <v>8.6957000000000004</v>
          </cell>
          <cell r="N1522">
            <v>4.3478000000000003</v>
          </cell>
          <cell r="O1522">
            <v>0</v>
          </cell>
        </row>
        <row r="1523">
          <cell r="A1523" t="str">
            <v>Shoalhaven Assault - domestic violence related</v>
          </cell>
          <cell r="B1523" t="str">
            <v>Shoalhaven</v>
          </cell>
          <cell r="C1523" t="str">
            <v>Assault - domestic violence related</v>
          </cell>
          <cell r="D1523">
            <v>9.9190000000000005</v>
          </cell>
          <cell r="E1523">
            <v>8.0972000000000008</v>
          </cell>
          <cell r="F1523">
            <v>7.085</v>
          </cell>
          <cell r="G1523">
            <v>6.0728999999999997</v>
          </cell>
          <cell r="H1523">
            <v>7.085</v>
          </cell>
          <cell r="I1523">
            <v>8.7044999999999995</v>
          </cell>
          <cell r="J1523">
            <v>8.2995999999999999</v>
          </cell>
          <cell r="K1523">
            <v>6.4776999999999996</v>
          </cell>
          <cell r="L1523">
            <v>6.6802000000000001</v>
          </cell>
          <cell r="M1523">
            <v>10.121499999999999</v>
          </cell>
          <cell r="N1523">
            <v>11.336</v>
          </cell>
          <cell r="O1523">
            <v>10.121499999999999</v>
          </cell>
        </row>
        <row r="1524">
          <cell r="A1524" t="str">
            <v>Shoalhaven Assault - non-domestic violence related</v>
          </cell>
          <cell r="B1524" t="str">
            <v>Shoalhaven</v>
          </cell>
          <cell r="C1524" t="str">
            <v>Assault - non-domestic violence related</v>
          </cell>
          <cell r="D1524">
            <v>11.2561</v>
          </cell>
          <cell r="E1524">
            <v>7.6672000000000002</v>
          </cell>
          <cell r="F1524">
            <v>9.4617000000000004</v>
          </cell>
          <cell r="G1524">
            <v>9.4617000000000004</v>
          </cell>
          <cell r="H1524">
            <v>6.3621999999999996</v>
          </cell>
          <cell r="I1524">
            <v>6.8514999999999997</v>
          </cell>
          <cell r="J1524">
            <v>7.3409000000000004</v>
          </cell>
          <cell r="K1524">
            <v>7.8303000000000003</v>
          </cell>
          <cell r="L1524">
            <v>7.0147000000000004</v>
          </cell>
          <cell r="M1524">
            <v>7.6672000000000002</v>
          </cell>
          <cell r="N1524">
            <v>9.6248000000000005</v>
          </cell>
          <cell r="O1524">
            <v>9.4617000000000004</v>
          </cell>
        </row>
        <row r="1525">
          <cell r="A1525" t="str">
            <v>Shoalhaven Assault - alcohol related</v>
          </cell>
          <cell r="B1525" t="str">
            <v>Shoalhaven</v>
          </cell>
          <cell r="C1525" t="str">
            <v>Assault - alcohol related</v>
          </cell>
          <cell r="D1525">
            <v>10.251799999999999</v>
          </cell>
          <cell r="E1525">
            <v>7.3741000000000003</v>
          </cell>
          <cell r="F1525">
            <v>9.1727000000000007</v>
          </cell>
          <cell r="G1525">
            <v>8.8129000000000008</v>
          </cell>
          <cell r="H1525">
            <v>7.1942000000000004</v>
          </cell>
          <cell r="I1525">
            <v>5.3956999999999997</v>
          </cell>
          <cell r="J1525">
            <v>7.3741000000000003</v>
          </cell>
          <cell r="K1525">
            <v>6.1151</v>
          </cell>
          <cell r="L1525">
            <v>5.9352999999999998</v>
          </cell>
          <cell r="M1525">
            <v>8.0935000000000006</v>
          </cell>
          <cell r="N1525">
            <v>11.8705</v>
          </cell>
          <cell r="O1525">
            <v>12.4101</v>
          </cell>
        </row>
        <row r="1526">
          <cell r="A1526" t="str">
            <v>Shoalhaven Sexual assault</v>
          </cell>
          <cell r="B1526" t="str">
            <v>Shoalhaven</v>
          </cell>
          <cell r="C1526" t="str">
            <v>Sexual assault</v>
          </cell>
          <cell r="D1526">
            <v>5.4545000000000003</v>
          </cell>
          <cell r="E1526">
            <v>20</v>
          </cell>
          <cell r="F1526">
            <v>9.0908999999999995</v>
          </cell>
          <cell r="G1526">
            <v>10.9091</v>
          </cell>
          <cell r="H1526">
            <v>7.2727000000000004</v>
          </cell>
          <cell r="I1526">
            <v>10.9091</v>
          </cell>
          <cell r="J1526">
            <v>3.6364000000000001</v>
          </cell>
          <cell r="K1526">
            <v>5.4545000000000003</v>
          </cell>
          <cell r="L1526">
            <v>7.2727000000000004</v>
          </cell>
          <cell r="M1526">
            <v>9.0908999999999995</v>
          </cell>
          <cell r="N1526">
            <v>7.2727000000000004</v>
          </cell>
          <cell r="O1526">
            <v>3.6364000000000001</v>
          </cell>
        </row>
        <row r="1527">
          <cell r="A1527" t="str">
            <v>Shoalhaven Robbery</v>
          </cell>
          <cell r="B1527" t="str">
            <v>Shoalhaven</v>
          </cell>
          <cell r="C1527" t="str">
            <v>Robbery</v>
          </cell>
          <cell r="D1527">
            <v>12.9032</v>
          </cell>
          <cell r="E1527">
            <v>6.4516</v>
          </cell>
          <cell r="F1527">
            <v>12.9032</v>
          </cell>
          <cell r="G1527">
            <v>3.2258</v>
          </cell>
          <cell r="H1527">
            <v>9.6774000000000004</v>
          </cell>
          <cell r="I1527">
            <v>9.6774000000000004</v>
          </cell>
          <cell r="J1527">
            <v>3.2258</v>
          </cell>
          <cell r="K1527">
            <v>12.9032</v>
          </cell>
          <cell r="L1527">
            <v>9.6774000000000004</v>
          </cell>
          <cell r="M1527">
            <v>12.9032</v>
          </cell>
          <cell r="N1527">
            <v>3.2258</v>
          </cell>
          <cell r="O1527">
            <v>3.2258</v>
          </cell>
        </row>
        <row r="1528">
          <cell r="A1528" t="str">
            <v>Shoalhaven Break and enter dwelling</v>
          </cell>
          <cell r="B1528" t="str">
            <v>Shoalhaven</v>
          </cell>
          <cell r="C1528" t="str">
            <v>Break and enter dwelling</v>
          </cell>
          <cell r="D1528">
            <v>6.7073</v>
          </cell>
          <cell r="E1528">
            <v>5.7927</v>
          </cell>
          <cell r="F1528">
            <v>7.9268000000000001</v>
          </cell>
          <cell r="G1528">
            <v>7.3170999999999999</v>
          </cell>
          <cell r="H1528">
            <v>10.061</v>
          </cell>
          <cell r="I1528">
            <v>11.2805</v>
          </cell>
          <cell r="J1528">
            <v>6.0975999999999999</v>
          </cell>
          <cell r="K1528">
            <v>8.2317</v>
          </cell>
          <cell r="L1528">
            <v>9.4512</v>
          </cell>
          <cell r="M1528">
            <v>7.0122</v>
          </cell>
          <cell r="N1528">
            <v>11.8902</v>
          </cell>
          <cell r="O1528">
            <v>8.2317</v>
          </cell>
        </row>
        <row r="1529">
          <cell r="A1529" t="str">
            <v>Shoalhaven Break and enter non-dwelling</v>
          </cell>
          <cell r="B1529" t="str">
            <v>Shoalhaven</v>
          </cell>
          <cell r="C1529" t="str">
            <v>Break and enter non-dwelling</v>
          </cell>
          <cell r="D1529">
            <v>8.3332999999999995</v>
          </cell>
          <cell r="E1529">
            <v>11.1111</v>
          </cell>
          <cell r="F1529">
            <v>4.6295999999999999</v>
          </cell>
          <cell r="G1529">
            <v>9.2592999999999996</v>
          </cell>
          <cell r="H1529">
            <v>5.5556000000000001</v>
          </cell>
          <cell r="I1529">
            <v>7.4074</v>
          </cell>
          <cell r="J1529">
            <v>5.5556000000000001</v>
          </cell>
          <cell r="K1529">
            <v>1.8519000000000001</v>
          </cell>
          <cell r="L1529">
            <v>10.1852</v>
          </cell>
          <cell r="M1529">
            <v>11.1111</v>
          </cell>
          <cell r="N1529">
            <v>9.2592999999999996</v>
          </cell>
          <cell r="O1529">
            <v>15.7407</v>
          </cell>
        </row>
        <row r="1530">
          <cell r="A1530" t="str">
            <v>Shoalhaven Motor vehicle theft</v>
          </cell>
          <cell r="B1530" t="str">
            <v>Shoalhaven</v>
          </cell>
          <cell r="C1530" t="str">
            <v>Motor vehicle theft</v>
          </cell>
          <cell r="D1530">
            <v>6.0975999999999999</v>
          </cell>
          <cell r="E1530">
            <v>8.5366</v>
          </cell>
          <cell r="F1530">
            <v>4.8780000000000001</v>
          </cell>
          <cell r="G1530">
            <v>13.4146</v>
          </cell>
          <cell r="H1530">
            <v>4.8780000000000001</v>
          </cell>
          <cell r="I1530">
            <v>1.2195</v>
          </cell>
          <cell r="J1530">
            <v>3.6585000000000001</v>
          </cell>
          <cell r="K1530">
            <v>10.9756</v>
          </cell>
          <cell r="L1530">
            <v>13.4146</v>
          </cell>
          <cell r="M1530">
            <v>8.5366</v>
          </cell>
          <cell r="N1530">
            <v>9.7561</v>
          </cell>
          <cell r="O1530">
            <v>14.6341</v>
          </cell>
        </row>
        <row r="1531">
          <cell r="A1531" t="str">
            <v>Shoalhaven Steal from motor vehicle</v>
          </cell>
          <cell r="B1531" t="str">
            <v>Shoalhaven</v>
          </cell>
          <cell r="C1531" t="str">
            <v>Steal from motor vehicle</v>
          </cell>
          <cell r="D1531">
            <v>15.1852</v>
          </cell>
          <cell r="E1531">
            <v>5.1852</v>
          </cell>
          <cell r="F1531">
            <v>7.7778</v>
          </cell>
          <cell r="G1531">
            <v>7.7778</v>
          </cell>
          <cell r="H1531">
            <v>8.1480999999999995</v>
          </cell>
          <cell r="I1531">
            <v>10.7407</v>
          </cell>
          <cell r="J1531">
            <v>5.9259000000000004</v>
          </cell>
          <cell r="K1531">
            <v>6.2962999999999996</v>
          </cell>
          <cell r="L1531">
            <v>11.1111</v>
          </cell>
          <cell r="M1531">
            <v>5.5556000000000001</v>
          </cell>
          <cell r="N1531">
            <v>7.4074</v>
          </cell>
          <cell r="O1531">
            <v>8.8888999999999996</v>
          </cell>
        </row>
        <row r="1532">
          <cell r="A1532" t="str">
            <v>Shoalhaven Steal from dwelling</v>
          </cell>
          <cell r="B1532" t="str">
            <v>Shoalhaven</v>
          </cell>
          <cell r="C1532" t="str">
            <v>Steal from dwelling</v>
          </cell>
          <cell r="D1532">
            <v>5.8140000000000001</v>
          </cell>
          <cell r="E1532">
            <v>2.907</v>
          </cell>
          <cell r="F1532">
            <v>6.3952999999999998</v>
          </cell>
          <cell r="G1532">
            <v>8.7209000000000003</v>
          </cell>
          <cell r="H1532">
            <v>9.3023000000000007</v>
          </cell>
          <cell r="I1532">
            <v>8.1395</v>
          </cell>
          <cell r="J1532">
            <v>11.6279</v>
          </cell>
          <cell r="K1532">
            <v>7.5580999999999996</v>
          </cell>
          <cell r="L1532">
            <v>9.8836999999999993</v>
          </cell>
          <cell r="M1532">
            <v>11.6279</v>
          </cell>
          <cell r="N1532">
            <v>9.3023000000000007</v>
          </cell>
          <cell r="O1532">
            <v>8.7209000000000003</v>
          </cell>
        </row>
        <row r="1533">
          <cell r="A1533" t="str">
            <v>Shoalhaven Steal from person</v>
          </cell>
          <cell r="B1533" t="str">
            <v>Shoalhaven</v>
          </cell>
          <cell r="C1533" t="str">
            <v>Steal from person</v>
          </cell>
          <cell r="D1533">
            <v>14.2857</v>
          </cell>
          <cell r="E1533">
            <v>8.1632999999999996</v>
          </cell>
          <cell r="F1533">
            <v>10.2041</v>
          </cell>
          <cell r="G1533">
            <v>8.1632999999999996</v>
          </cell>
          <cell r="H1533">
            <v>12.244899999999999</v>
          </cell>
          <cell r="I1533">
            <v>8.1632999999999996</v>
          </cell>
          <cell r="J1533">
            <v>6.1223999999999998</v>
          </cell>
          <cell r="K1533">
            <v>4.0815999999999999</v>
          </cell>
          <cell r="L1533">
            <v>6.1223999999999998</v>
          </cell>
          <cell r="M1533">
            <v>10.2041</v>
          </cell>
          <cell r="N1533">
            <v>4.0815999999999999</v>
          </cell>
          <cell r="O1533">
            <v>8.1632999999999996</v>
          </cell>
        </row>
        <row r="1534">
          <cell r="A1534" t="str">
            <v>Shoalhaven Malicious damage to property</v>
          </cell>
          <cell r="B1534" t="str">
            <v>Shoalhaven</v>
          </cell>
          <cell r="C1534" t="str">
            <v>Malicious damage to property</v>
          </cell>
          <cell r="D1534">
            <v>9.8704000000000001</v>
          </cell>
          <cell r="E1534">
            <v>7.8764000000000003</v>
          </cell>
          <cell r="F1534">
            <v>7.1784999999999997</v>
          </cell>
          <cell r="G1534">
            <v>6.7797000000000001</v>
          </cell>
          <cell r="H1534">
            <v>8.0757999999999992</v>
          </cell>
          <cell r="I1534">
            <v>5.9821</v>
          </cell>
          <cell r="J1534">
            <v>8.0757999999999992</v>
          </cell>
          <cell r="K1534">
            <v>7.9760999999999997</v>
          </cell>
          <cell r="L1534">
            <v>10.069800000000001</v>
          </cell>
          <cell r="M1534">
            <v>11.664999999999999</v>
          </cell>
          <cell r="N1534">
            <v>7.5773000000000001</v>
          </cell>
          <cell r="O1534">
            <v>8.8734000000000002</v>
          </cell>
        </row>
        <row r="1535">
          <cell r="A1535" t="str">
            <v>Shoalhaven Graffiti</v>
          </cell>
          <cell r="B1535" t="str">
            <v>Shoalhaven</v>
          </cell>
          <cell r="C1535" t="str">
            <v>Graffiti</v>
          </cell>
          <cell r="D1535">
            <v>7.5</v>
          </cell>
          <cell r="E1535">
            <v>12.5</v>
          </cell>
          <cell r="F1535">
            <v>5</v>
          </cell>
          <cell r="G1535">
            <v>2.5</v>
          </cell>
          <cell r="H1535">
            <v>15</v>
          </cell>
          <cell r="I1535">
            <v>0</v>
          </cell>
          <cell r="J1535">
            <v>2.5</v>
          </cell>
          <cell r="K1535">
            <v>20</v>
          </cell>
          <cell r="L1535">
            <v>5</v>
          </cell>
          <cell r="M1535">
            <v>10</v>
          </cell>
          <cell r="N1535">
            <v>10</v>
          </cell>
          <cell r="O1535">
            <v>10</v>
          </cell>
        </row>
        <row r="1536">
          <cell r="A1536" t="str">
            <v>Singleton Assault - domestic violence related</v>
          </cell>
          <cell r="B1536" t="str">
            <v>Singleton</v>
          </cell>
          <cell r="C1536" t="str">
            <v>Assault - domestic violence related</v>
          </cell>
          <cell r="D1536">
            <v>21.818200000000001</v>
          </cell>
          <cell r="E1536">
            <v>3.6364000000000001</v>
          </cell>
          <cell r="F1536">
            <v>5.4545000000000003</v>
          </cell>
          <cell r="G1536">
            <v>14.545500000000001</v>
          </cell>
          <cell r="H1536">
            <v>12.7273</v>
          </cell>
          <cell r="I1536">
            <v>1.8182</v>
          </cell>
          <cell r="J1536">
            <v>5.4545000000000003</v>
          </cell>
          <cell r="K1536">
            <v>3.6364000000000001</v>
          </cell>
          <cell r="L1536">
            <v>3.6364000000000001</v>
          </cell>
          <cell r="M1536">
            <v>7.2727000000000004</v>
          </cell>
          <cell r="N1536">
            <v>7.2727000000000004</v>
          </cell>
          <cell r="O1536">
            <v>12.7273</v>
          </cell>
        </row>
        <row r="1537">
          <cell r="A1537" t="str">
            <v>Singleton Assault - non-domestic violence related</v>
          </cell>
          <cell r="B1537" t="str">
            <v>Singleton</v>
          </cell>
          <cell r="C1537" t="str">
            <v>Assault - non-domestic violence related</v>
          </cell>
          <cell r="D1537">
            <v>5.1546000000000003</v>
          </cell>
          <cell r="E1537">
            <v>6.1856</v>
          </cell>
          <cell r="F1537">
            <v>10.3093</v>
          </cell>
          <cell r="G1537">
            <v>6.1856</v>
          </cell>
          <cell r="H1537">
            <v>10.3093</v>
          </cell>
          <cell r="I1537">
            <v>10.3093</v>
          </cell>
          <cell r="J1537">
            <v>5.1546000000000003</v>
          </cell>
          <cell r="K1537">
            <v>11.340199999999999</v>
          </cell>
          <cell r="L1537">
            <v>8.2474000000000007</v>
          </cell>
          <cell r="M1537">
            <v>8.2474000000000007</v>
          </cell>
          <cell r="N1537">
            <v>7.2164999999999999</v>
          </cell>
          <cell r="O1537">
            <v>11.340199999999999</v>
          </cell>
        </row>
        <row r="1538">
          <cell r="A1538" t="str">
            <v>Singleton Assault - alcohol related</v>
          </cell>
          <cell r="B1538" t="str">
            <v>Singleton</v>
          </cell>
          <cell r="C1538" t="str">
            <v>Assault - alcohol related</v>
          </cell>
          <cell r="D1538">
            <v>10.666700000000001</v>
          </cell>
          <cell r="E1538">
            <v>4</v>
          </cell>
          <cell r="F1538">
            <v>6.6666999999999996</v>
          </cell>
          <cell r="G1538">
            <v>6.6666999999999996</v>
          </cell>
          <cell r="H1538">
            <v>13.333299999999999</v>
          </cell>
          <cell r="I1538">
            <v>9.3332999999999995</v>
          </cell>
          <cell r="J1538">
            <v>6.6666999999999996</v>
          </cell>
          <cell r="K1538">
            <v>10.666700000000001</v>
          </cell>
          <cell r="L1538">
            <v>5.3333000000000004</v>
          </cell>
          <cell r="M1538">
            <v>9.3332999999999995</v>
          </cell>
          <cell r="N1538">
            <v>8</v>
          </cell>
          <cell r="O1538">
            <v>9.3332999999999995</v>
          </cell>
        </row>
        <row r="1539">
          <cell r="A1539" t="str">
            <v>Singleton Sexual assault</v>
          </cell>
          <cell r="B1539" t="str">
            <v>Singleton</v>
          </cell>
          <cell r="C1539" t="str">
            <v>Sexual assault</v>
          </cell>
          <cell r="D1539">
            <v>10</v>
          </cell>
          <cell r="E1539">
            <v>10</v>
          </cell>
          <cell r="F1539">
            <v>10</v>
          </cell>
          <cell r="G1539">
            <v>0</v>
          </cell>
          <cell r="H1539">
            <v>10</v>
          </cell>
          <cell r="I1539">
            <v>10</v>
          </cell>
          <cell r="J1539">
            <v>10</v>
          </cell>
          <cell r="K1539">
            <v>0</v>
          </cell>
          <cell r="L1539">
            <v>10</v>
          </cell>
          <cell r="M1539">
            <v>20</v>
          </cell>
          <cell r="N1539">
            <v>10</v>
          </cell>
          <cell r="O1539">
            <v>0</v>
          </cell>
        </row>
        <row r="1540">
          <cell r="A1540" t="str">
            <v>Singleton Robbery</v>
          </cell>
          <cell r="B1540" t="str">
            <v>Singleton</v>
          </cell>
          <cell r="C1540" t="str">
            <v>Robbery</v>
          </cell>
          <cell r="D1540">
            <v>0</v>
          </cell>
          <cell r="E1540">
            <v>20</v>
          </cell>
          <cell r="F1540">
            <v>0</v>
          </cell>
          <cell r="G1540">
            <v>20</v>
          </cell>
          <cell r="H1540">
            <v>20</v>
          </cell>
          <cell r="I1540">
            <v>0</v>
          </cell>
          <cell r="J1540">
            <v>20</v>
          </cell>
          <cell r="K1540">
            <v>20</v>
          </cell>
          <cell r="L1540">
            <v>0</v>
          </cell>
          <cell r="M1540">
            <v>0</v>
          </cell>
          <cell r="N1540">
            <v>0</v>
          </cell>
          <cell r="O1540">
            <v>0</v>
          </cell>
        </row>
        <row r="1541">
          <cell r="A1541" t="str">
            <v>Singleton Break and enter dwelling</v>
          </cell>
          <cell r="B1541" t="str">
            <v>Singleton</v>
          </cell>
          <cell r="C1541" t="str">
            <v>Break and enter dwelling</v>
          </cell>
          <cell r="D1541">
            <v>4.0815999999999999</v>
          </cell>
          <cell r="E1541">
            <v>6.1223999999999998</v>
          </cell>
          <cell r="F1541">
            <v>10.2041</v>
          </cell>
          <cell r="G1541">
            <v>18.3673</v>
          </cell>
          <cell r="H1541">
            <v>12.244899999999999</v>
          </cell>
          <cell r="I1541">
            <v>8.1632999999999996</v>
          </cell>
          <cell r="J1541">
            <v>8.1632999999999996</v>
          </cell>
          <cell r="K1541">
            <v>12.244899999999999</v>
          </cell>
          <cell r="L1541">
            <v>6.1223999999999998</v>
          </cell>
          <cell r="M1541">
            <v>4.0815999999999999</v>
          </cell>
          <cell r="N1541">
            <v>2.0407999999999999</v>
          </cell>
          <cell r="O1541">
            <v>8.1632999999999996</v>
          </cell>
        </row>
        <row r="1542">
          <cell r="A1542" t="str">
            <v>Singleton Break and enter non-dwelling</v>
          </cell>
          <cell r="B1542" t="str">
            <v>Singleton</v>
          </cell>
          <cell r="C1542" t="str">
            <v>Break and enter non-dwelling</v>
          </cell>
          <cell r="D1542">
            <v>2.1739000000000002</v>
          </cell>
          <cell r="E1542">
            <v>13.0435</v>
          </cell>
          <cell r="F1542">
            <v>2.1739000000000002</v>
          </cell>
          <cell r="G1542">
            <v>6.5217000000000001</v>
          </cell>
          <cell r="H1542">
            <v>6.5217000000000001</v>
          </cell>
          <cell r="I1542">
            <v>6.5217000000000001</v>
          </cell>
          <cell r="J1542">
            <v>10.8696</v>
          </cell>
          <cell r="K1542">
            <v>8.6957000000000004</v>
          </cell>
          <cell r="L1542">
            <v>13.0435</v>
          </cell>
          <cell r="M1542">
            <v>13.0435</v>
          </cell>
          <cell r="N1542">
            <v>13.0435</v>
          </cell>
          <cell r="O1542">
            <v>4.3478000000000003</v>
          </cell>
        </row>
        <row r="1543">
          <cell r="A1543" t="str">
            <v>Singleton Motor vehicle theft</v>
          </cell>
          <cell r="B1543" t="str">
            <v>Singleton</v>
          </cell>
          <cell r="C1543" t="str">
            <v>Motor vehicle theft</v>
          </cell>
          <cell r="D1543">
            <v>0</v>
          </cell>
          <cell r="E1543">
            <v>5.5556000000000001</v>
          </cell>
          <cell r="F1543">
            <v>11.1111</v>
          </cell>
          <cell r="G1543">
            <v>2.7778</v>
          </cell>
          <cell r="H1543">
            <v>8.3332999999999995</v>
          </cell>
          <cell r="I1543">
            <v>5.5556000000000001</v>
          </cell>
          <cell r="J1543">
            <v>16.666699999999999</v>
          </cell>
          <cell r="K1543">
            <v>8.3332999999999995</v>
          </cell>
          <cell r="L1543">
            <v>13.8889</v>
          </cell>
          <cell r="M1543">
            <v>8.3332999999999995</v>
          </cell>
          <cell r="N1543">
            <v>8.3332999999999995</v>
          </cell>
          <cell r="O1543">
            <v>11.1111</v>
          </cell>
        </row>
        <row r="1544">
          <cell r="A1544" t="str">
            <v>Singleton Steal from motor vehicle</v>
          </cell>
          <cell r="B1544" t="str">
            <v>Singleton</v>
          </cell>
          <cell r="C1544" t="str">
            <v>Steal from motor vehicle</v>
          </cell>
          <cell r="D1544">
            <v>0</v>
          </cell>
          <cell r="E1544">
            <v>17.647099999999998</v>
          </cell>
          <cell r="F1544">
            <v>14.7059</v>
          </cell>
          <cell r="G1544">
            <v>5.8823999999999996</v>
          </cell>
          <cell r="H1544">
            <v>11.764699999999999</v>
          </cell>
          <cell r="I1544">
            <v>8.8234999999999992</v>
          </cell>
          <cell r="J1544">
            <v>8.8234999999999992</v>
          </cell>
          <cell r="K1544">
            <v>5.8823999999999996</v>
          </cell>
          <cell r="L1544">
            <v>2.9411999999999998</v>
          </cell>
          <cell r="M1544">
            <v>2.9411999999999998</v>
          </cell>
          <cell r="N1544">
            <v>2.9411999999999998</v>
          </cell>
          <cell r="O1544">
            <v>17.647099999999998</v>
          </cell>
        </row>
        <row r="1545">
          <cell r="A1545" t="str">
            <v>Singleton Steal from dwelling</v>
          </cell>
          <cell r="B1545" t="str">
            <v>Singleton</v>
          </cell>
          <cell r="C1545" t="str">
            <v>Steal from dwelling</v>
          </cell>
          <cell r="D1545">
            <v>3.5714000000000001</v>
          </cell>
          <cell r="E1545">
            <v>0</v>
          </cell>
          <cell r="F1545">
            <v>14.2857</v>
          </cell>
          <cell r="G1545">
            <v>0</v>
          </cell>
          <cell r="H1545">
            <v>3.5714000000000001</v>
          </cell>
          <cell r="I1545">
            <v>7.1429</v>
          </cell>
          <cell r="J1545">
            <v>10.7143</v>
          </cell>
          <cell r="K1545">
            <v>17.857099999999999</v>
          </cell>
          <cell r="L1545">
            <v>3.5714000000000001</v>
          </cell>
          <cell r="M1545">
            <v>7.1429</v>
          </cell>
          <cell r="N1545">
            <v>10.7143</v>
          </cell>
          <cell r="O1545">
            <v>21.428599999999999</v>
          </cell>
        </row>
        <row r="1546">
          <cell r="A1546" t="str">
            <v>Singleton Steal from person</v>
          </cell>
          <cell r="B1546" t="str">
            <v>Singleton</v>
          </cell>
          <cell r="C1546" t="str">
            <v>Steal from person</v>
          </cell>
          <cell r="D1546">
            <v>0</v>
          </cell>
          <cell r="E1546">
            <v>20</v>
          </cell>
          <cell r="F1546">
            <v>0</v>
          </cell>
          <cell r="G1546">
            <v>20</v>
          </cell>
          <cell r="H1546">
            <v>0</v>
          </cell>
          <cell r="I1546">
            <v>0</v>
          </cell>
          <cell r="J1546">
            <v>0</v>
          </cell>
          <cell r="K1546">
            <v>0</v>
          </cell>
          <cell r="L1546">
            <v>20</v>
          </cell>
          <cell r="M1546">
            <v>20</v>
          </cell>
          <cell r="N1546">
            <v>0</v>
          </cell>
          <cell r="O1546">
            <v>20</v>
          </cell>
        </row>
        <row r="1547">
          <cell r="A1547" t="str">
            <v>Singleton Malicious damage to property</v>
          </cell>
          <cell r="B1547" t="str">
            <v>Singleton</v>
          </cell>
          <cell r="C1547" t="str">
            <v>Malicious damage to property</v>
          </cell>
          <cell r="D1547">
            <v>8.9171999999999993</v>
          </cell>
          <cell r="E1547">
            <v>12.101900000000001</v>
          </cell>
          <cell r="F1547">
            <v>9.5541</v>
          </cell>
          <cell r="G1547">
            <v>6.3693999999999997</v>
          </cell>
          <cell r="H1547">
            <v>7.0064000000000002</v>
          </cell>
          <cell r="I1547">
            <v>4.4585999999999997</v>
          </cell>
          <cell r="J1547">
            <v>4.4585999999999997</v>
          </cell>
          <cell r="K1547">
            <v>10.1911</v>
          </cell>
          <cell r="L1547">
            <v>7.6433</v>
          </cell>
          <cell r="M1547">
            <v>10.1911</v>
          </cell>
          <cell r="N1547">
            <v>5.7324999999999999</v>
          </cell>
          <cell r="O1547">
            <v>13.3758</v>
          </cell>
        </row>
        <row r="1548">
          <cell r="A1548" t="str">
            <v>Singleton Graffiti</v>
          </cell>
          <cell r="B1548" t="str">
            <v>Singleton</v>
          </cell>
          <cell r="C1548" t="str">
            <v>Graffiti</v>
          </cell>
          <cell r="D1548">
            <v>0</v>
          </cell>
          <cell r="E1548">
            <v>0</v>
          </cell>
          <cell r="F1548">
            <v>25</v>
          </cell>
          <cell r="G1548">
            <v>25</v>
          </cell>
          <cell r="H1548">
            <v>25</v>
          </cell>
          <cell r="I1548">
            <v>0</v>
          </cell>
          <cell r="J1548">
            <v>0</v>
          </cell>
          <cell r="K1548">
            <v>0</v>
          </cell>
          <cell r="L1548">
            <v>0</v>
          </cell>
          <cell r="M1548">
            <v>25</v>
          </cell>
          <cell r="N1548">
            <v>0</v>
          </cell>
          <cell r="O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10.526300000000001</v>
          </cell>
          <cell r="G1549">
            <v>0</v>
          </cell>
          <cell r="H1549">
            <v>5.2632000000000003</v>
          </cell>
          <cell r="I1549">
            <v>21.052600000000002</v>
          </cell>
          <cell r="J1549">
            <v>10.526300000000001</v>
          </cell>
          <cell r="K1549">
            <v>26.315799999999999</v>
          </cell>
          <cell r="L1549">
            <v>5.2632000000000003</v>
          </cell>
          <cell r="M1549">
            <v>0</v>
          </cell>
          <cell r="N1549">
            <v>5.2632000000000003</v>
          </cell>
          <cell r="O1549">
            <v>5.2632000000000003</v>
          </cell>
        </row>
        <row r="1550">
          <cell r="A1550" t="str">
            <v>Snowy River Assault - non-domestic violence related</v>
          </cell>
          <cell r="B1550" t="str">
            <v>Snowy River</v>
          </cell>
          <cell r="C1550" t="str">
            <v>Assault - non-domestic violence related</v>
          </cell>
          <cell r="D1550">
            <v>2.2726999999999999</v>
          </cell>
          <cell r="E1550">
            <v>6.8182</v>
          </cell>
          <cell r="F1550">
            <v>2.2726999999999999</v>
          </cell>
          <cell r="G1550">
            <v>4.5454999999999997</v>
          </cell>
          <cell r="H1550">
            <v>0</v>
          </cell>
          <cell r="I1550">
            <v>4.5454999999999997</v>
          </cell>
          <cell r="J1550">
            <v>38.636400000000002</v>
          </cell>
          <cell r="K1550">
            <v>11.3636</v>
          </cell>
          <cell r="L1550">
            <v>20.454499999999999</v>
          </cell>
          <cell r="M1550">
            <v>4.5454999999999997</v>
          </cell>
          <cell r="N1550">
            <v>4.5454999999999997</v>
          </cell>
          <cell r="O1550">
            <v>0</v>
          </cell>
        </row>
        <row r="1551">
          <cell r="A1551" t="str">
            <v>Snowy River Assault - alcohol related</v>
          </cell>
          <cell r="B1551" t="str">
            <v>Snowy River</v>
          </cell>
          <cell r="C1551" t="str">
            <v>Assault - alcohol related</v>
          </cell>
          <cell r="D1551">
            <v>4.1666999999999996</v>
          </cell>
          <cell r="E1551">
            <v>8.3332999999999995</v>
          </cell>
          <cell r="F1551">
            <v>4.1666999999999996</v>
          </cell>
          <cell r="G1551">
            <v>4.1666999999999996</v>
          </cell>
          <cell r="H1551">
            <v>0</v>
          </cell>
          <cell r="I1551">
            <v>10.416700000000001</v>
          </cell>
          <cell r="J1551">
            <v>31.25</v>
          </cell>
          <cell r="K1551">
            <v>10.416700000000001</v>
          </cell>
          <cell r="L1551">
            <v>18.75</v>
          </cell>
          <cell r="M1551">
            <v>0</v>
          </cell>
          <cell r="N1551">
            <v>6.25</v>
          </cell>
          <cell r="O1551">
            <v>2.0832999999999999</v>
          </cell>
        </row>
        <row r="1552">
          <cell r="A1552" t="str">
            <v>Snowy River Sexual assault</v>
          </cell>
          <cell r="B1552" t="str">
            <v>Snowy River</v>
          </cell>
          <cell r="C1552" t="str">
            <v>Sexual assault</v>
          </cell>
          <cell r="D1552">
            <v>0</v>
          </cell>
          <cell r="E1552">
            <v>0</v>
          </cell>
          <cell r="F1552">
            <v>0</v>
          </cell>
          <cell r="G1552">
            <v>0</v>
          </cell>
          <cell r="H1552">
            <v>0</v>
          </cell>
          <cell r="I1552">
            <v>50</v>
          </cell>
          <cell r="J1552">
            <v>0</v>
          </cell>
          <cell r="K1552">
            <v>50</v>
          </cell>
          <cell r="L1552">
            <v>0</v>
          </cell>
          <cell r="M1552">
            <v>0</v>
          </cell>
          <cell r="N1552">
            <v>0</v>
          </cell>
          <cell r="O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row>
        <row r="1554">
          <cell r="A1554" t="str">
            <v>Snowy River Break and enter dwelling</v>
          </cell>
          <cell r="B1554" t="str">
            <v>Snowy River</v>
          </cell>
          <cell r="C1554" t="str">
            <v>Break and enter dwelling</v>
          </cell>
          <cell r="D1554">
            <v>0</v>
          </cell>
          <cell r="E1554">
            <v>20</v>
          </cell>
          <cell r="F1554">
            <v>0</v>
          </cell>
          <cell r="G1554">
            <v>20</v>
          </cell>
          <cell r="H1554">
            <v>0</v>
          </cell>
          <cell r="I1554">
            <v>0</v>
          </cell>
          <cell r="J1554">
            <v>40</v>
          </cell>
          <cell r="K1554">
            <v>0</v>
          </cell>
          <cell r="L1554">
            <v>0</v>
          </cell>
          <cell r="M1554">
            <v>20</v>
          </cell>
          <cell r="N1554">
            <v>0</v>
          </cell>
          <cell r="O1554">
            <v>0</v>
          </cell>
        </row>
        <row r="1555">
          <cell r="A1555" t="str">
            <v>Snowy River Break and enter non-dwelling</v>
          </cell>
          <cell r="B1555" t="str">
            <v>Snowy River</v>
          </cell>
          <cell r="C1555" t="str">
            <v>Break and enter non-dwelling</v>
          </cell>
          <cell r="D1555">
            <v>0</v>
          </cell>
          <cell r="E1555">
            <v>0</v>
          </cell>
          <cell r="F1555">
            <v>0</v>
          </cell>
          <cell r="G1555">
            <v>0</v>
          </cell>
          <cell r="H1555">
            <v>12.5</v>
          </cell>
          <cell r="I1555">
            <v>0</v>
          </cell>
          <cell r="J1555">
            <v>25</v>
          </cell>
          <cell r="K1555">
            <v>25</v>
          </cell>
          <cell r="L1555">
            <v>12.5</v>
          </cell>
          <cell r="M1555">
            <v>12.5</v>
          </cell>
          <cell r="N1555">
            <v>12.5</v>
          </cell>
          <cell r="O1555">
            <v>0</v>
          </cell>
        </row>
        <row r="1556">
          <cell r="A1556" t="str">
            <v>Snowy River Motor vehicle theft</v>
          </cell>
          <cell r="B1556" t="str">
            <v>Snowy River</v>
          </cell>
          <cell r="C1556" t="str">
            <v>Motor vehicle theft</v>
          </cell>
          <cell r="D1556">
            <v>0</v>
          </cell>
          <cell r="E1556">
            <v>0</v>
          </cell>
          <cell r="F1556">
            <v>0</v>
          </cell>
          <cell r="G1556">
            <v>0</v>
          </cell>
          <cell r="H1556">
            <v>0</v>
          </cell>
          <cell r="I1556">
            <v>0</v>
          </cell>
          <cell r="J1556">
            <v>0</v>
          </cell>
          <cell r="K1556">
            <v>0</v>
          </cell>
          <cell r="L1556">
            <v>0</v>
          </cell>
          <cell r="M1556">
            <v>0</v>
          </cell>
          <cell r="N1556">
            <v>100</v>
          </cell>
          <cell r="O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28.571400000000001</v>
          </cell>
          <cell r="K1557">
            <v>14.2857</v>
          </cell>
          <cell r="L1557">
            <v>28.571400000000001</v>
          </cell>
          <cell r="M1557">
            <v>0</v>
          </cell>
          <cell r="N1557">
            <v>0</v>
          </cell>
          <cell r="O1557">
            <v>28.571400000000001</v>
          </cell>
        </row>
        <row r="1558">
          <cell r="A1558" t="str">
            <v>Snowy River Steal from dwelling</v>
          </cell>
          <cell r="B1558" t="str">
            <v>Snowy River</v>
          </cell>
          <cell r="C1558" t="str">
            <v>Steal from dwelling</v>
          </cell>
          <cell r="D1558">
            <v>7.6923000000000004</v>
          </cell>
          <cell r="E1558">
            <v>0</v>
          </cell>
          <cell r="F1558">
            <v>0</v>
          </cell>
          <cell r="G1558">
            <v>0</v>
          </cell>
          <cell r="H1558">
            <v>0</v>
          </cell>
          <cell r="I1558">
            <v>30.769200000000001</v>
          </cell>
          <cell r="J1558">
            <v>23.076899999999998</v>
          </cell>
          <cell r="K1558">
            <v>15.384600000000001</v>
          </cell>
          <cell r="L1558">
            <v>0</v>
          </cell>
          <cell r="M1558">
            <v>0</v>
          </cell>
          <cell r="N1558">
            <v>15.384600000000001</v>
          </cell>
          <cell r="O1558">
            <v>7.6923000000000004</v>
          </cell>
        </row>
        <row r="1559">
          <cell r="A1559" t="str">
            <v>Snowy River Steal from person</v>
          </cell>
          <cell r="B1559" t="str">
            <v>Snowy River</v>
          </cell>
          <cell r="C1559" t="str">
            <v>Steal from person</v>
          </cell>
          <cell r="D1559">
            <v>0</v>
          </cell>
          <cell r="E1559">
            <v>12.5</v>
          </cell>
          <cell r="F1559">
            <v>0</v>
          </cell>
          <cell r="G1559">
            <v>0</v>
          </cell>
          <cell r="H1559">
            <v>12.5</v>
          </cell>
          <cell r="I1559">
            <v>0</v>
          </cell>
          <cell r="J1559">
            <v>25</v>
          </cell>
          <cell r="K1559">
            <v>37.5</v>
          </cell>
          <cell r="L1559">
            <v>12.5</v>
          </cell>
          <cell r="M1559">
            <v>0</v>
          </cell>
          <cell r="N1559">
            <v>0</v>
          </cell>
          <cell r="O1559">
            <v>0</v>
          </cell>
        </row>
        <row r="1560">
          <cell r="A1560" t="str">
            <v>Snowy River Malicious damage to property</v>
          </cell>
          <cell r="B1560" t="str">
            <v>Snowy River</v>
          </cell>
          <cell r="C1560" t="str">
            <v>Malicious damage to property</v>
          </cell>
          <cell r="D1560">
            <v>4.1666999999999996</v>
          </cell>
          <cell r="E1560">
            <v>2.0832999999999999</v>
          </cell>
          <cell r="F1560">
            <v>2.0832999999999999</v>
          </cell>
          <cell r="G1560">
            <v>10.416700000000001</v>
          </cell>
          <cell r="H1560">
            <v>14.583299999999999</v>
          </cell>
          <cell r="I1560">
            <v>10.416700000000001</v>
          </cell>
          <cell r="J1560">
            <v>20.833300000000001</v>
          </cell>
          <cell r="K1560">
            <v>10.416700000000001</v>
          </cell>
          <cell r="L1560">
            <v>14.583299999999999</v>
          </cell>
          <cell r="M1560">
            <v>4.1666999999999996</v>
          </cell>
          <cell r="N1560">
            <v>4.1666999999999996</v>
          </cell>
          <cell r="O1560">
            <v>2.0832999999999999</v>
          </cell>
        </row>
        <row r="1561">
          <cell r="A1561" t="str">
            <v>Snowy River Graffiti</v>
          </cell>
          <cell r="B1561" t="str">
            <v>Snowy River</v>
          </cell>
          <cell r="C1561" t="str">
            <v>Graffiti</v>
          </cell>
          <cell r="D1561">
            <v>0</v>
          </cell>
          <cell r="E1561">
            <v>0</v>
          </cell>
          <cell r="F1561">
            <v>0</v>
          </cell>
          <cell r="G1561">
            <v>33.333300000000001</v>
          </cell>
          <cell r="H1561">
            <v>33.333300000000001</v>
          </cell>
          <cell r="I1561">
            <v>0</v>
          </cell>
          <cell r="J1561">
            <v>33.333300000000001</v>
          </cell>
          <cell r="K1561">
            <v>0</v>
          </cell>
          <cell r="L1561">
            <v>0</v>
          </cell>
          <cell r="M1561">
            <v>0</v>
          </cell>
          <cell r="N1561">
            <v>0</v>
          </cell>
          <cell r="O1561">
            <v>0</v>
          </cell>
        </row>
        <row r="1562">
          <cell r="A1562" t="str">
            <v>Strathfield Assault - domestic violence related</v>
          </cell>
          <cell r="B1562" t="str">
            <v>Strathfield</v>
          </cell>
          <cell r="C1562" t="str">
            <v>Assault - domestic violence related</v>
          </cell>
          <cell r="D1562">
            <v>15.942</v>
          </cell>
          <cell r="E1562">
            <v>5.7971000000000004</v>
          </cell>
          <cell r="F1562">
            <v>1.4493</v>
          </cell>
          <cell r="G1562">
            <v>8.6957000000000004</v>
          </cell>
          <cell r="H1562">
            <v>8.6957000000000004</v>
          </cell>
          <cell r="I1562">
            <v>2.8986000000000001</v>
          </cell>
          <cell r="J1562">
            <v>13.0435</v>
          </cell>
          <cell r="K1562">
            <v>8.6957000000000004</v>
          </cell>
          <cell r="L1562">
            <v>13.0435</v>
          </cell>
          <cell r="M1562">
            <v>4.3478000000000003</v>
          </cell>
          <cell r="N1562">
            <v>10.1449</v>
          </cell>
          <cell r="O1562">
            <v>7.2464000000000004</v>
          </cell>
        </row>
        <row r="1563">
          <cell r="A1563" t="str">
            <v>Strathfield Assault - non-domestic violence related</v>
          </cell>
          <cell r="B1563" t="str">
            <v>Strathfield</v>
          </cell>
          <cell r="C1563" t="str">
            <v>Assault - non-domestic violence related</v>
          </cell>
          <cell r="D1563">
            <v>9.6386000000000003</v>
          </cell>
          <cell r="E1563">
            <v>9.0360999999999994</v>
          </cell>
          <cell r="F1563">
            <v>7.2289000000000003</v>
          </cell>
          <cell r="G1563">
            <v>7.2289000000000003</v>
          </cell>
          <cell r="H1563">
            <v>8.4337</v>
          </cell>
          <cell r="I1563">
            <v>7.2289000000000003</v>
          </cell>
          <cell r="J1563">
            <v>6.6265000000000001</v>
          </cell>
          <cell r="K1563">
            <v>10.241</v>
          </cell>
          <cell r="L1563">
            <v>9.0360999999999994</v>
          </cell>
          <cell r="M1563">
            <v>6.0240999999999998</v>
          </cell>
          <cell r="N1563">
            <v>9.0360999999999994</v>
          </cell>
          <cell r="O1563">
            <v>10.241</v>
          </cell>
        </row>
        <row r="1564">
          <cell r="A1564" t="str">
            <v>Strathfield Assault - alcohol related</v>
          </cell>
          <cell r="B1564" t="str">
            <v>Strathfield</v>
          </cell>
          <cell r="C1564" t="str">
            <v>Assault - alcohol related</v>
          </cell>
          <cell r="D1564">
            <v>10.7143</v>
          </cell>
          <cell r="E1564">
            <v>14.2857</v>
          </cell>
          <cell r="F1564">
            <v>5.3571</v>
          </cell>
          <cell r="G1564">
            <v>3.5714000000000001</v>
          </cell>
          <cell r="H1564">
            <v>8.9285999999999994</v>
          </cell>
          <cell r="I1564">
            <v>3.5714000000000001</v>
          </cell>
          <cell r="J1564">
            <v>3.5714000000000001</v>
          </cell>
          <cell r="K1564">
            <v>1.7857000000000001</v>
          </cell>
          <cell r="L1564">
            <v>7.1429</v>
          </cell>
          <cell r="M1564">
            <v>10.7143</v>
          </cell>
          <cell r="N1564">
            <v>16.071400000000001</v>
          </cell>
          <cell r="O1564">
            <v>14.2857</v>
          </cell>
        </row>
        <row r="1565">
          <cell r="A1565" t="str">
            <v>Strathfield Sexual assault</v>
          </cell>
          <cell r="B1565" t="str">
            <v>Strathfield</v>
          </cell>
          <cell r="C1565" t="str">
            <v>Sexual assault</v>
          </cell>
          <cell r="D1565">
            <v>0</v>
          </cell>
          <cell r="E1565">
            <v>0</v>
          </cell>
          <cell r="F1565">
            <v>0</v>
          </cell>
          <cell r="G1565">
            <v>20</v>
          </cell>
          <cell r="H1565">
            <v>60</v>
          </cell>
          <cell r="I1565">
            <v>0</v>
          </cell>
          <cell r="J1565">
            <v>20</v>
          </cell>
          <cell r="K1565">
            <v>0</v>
          </cell>
          <cell r="L1565">
            <v>0</v>
          </cell>
          <cell r="M1565">
            <v>0</v>
          </cell>
          <cell r="N1565">
            <v>0</v>
          </cell>
          <cell r="O1565">
            <v>0</v>
          </cell>
        </row>
        <row r="1566">
          <cell r="A1566" t="str">
            <v>Strathfield Robbery</v>
          </cell>
          <cell r="B1566" t="str">
            <v>Strathfield</v>
          </cell>
          <cell r="C1566" t="str">
            <v>Robbery</v>
          </cell>
          <cell r="D1566">
            <v>5.1020000000000003</v>
          </cell>
          <cell r="E1566">
            <v>13.2653</v>
          </cell>
          <cell r="F1566">
            <v>4.0815999999999999</v>
          </cell>
          <cell r="G1566">
            <v>12.244899999999999</v>
          </cell>
          <cell r="H1566">
            <v>11.224500000000001</v>
          </cell>
          <cell r="I1566">
            <v>7.1429</v>
          </cell>
          <cell r="J1566">
            <v>8.1632999999999996</v>
          </cell>
          <cell r="K1566">
            <v>13.2653</v>
          </cell>
          <cell r="L1566">
            <v>11.224500000000001</v>
          </cell>
          <cell r="M1566">
            <v>6.1223999999999998</v>
          </cell>
          <cell r="N1566">
            <v>5.1020000000000003</v>
          </cell>
          <cell r="O1566">
            <v>3.0611999999999999</v>
          </cell>
        </row>
        <row r="1567">
          <cell r="A1567" t="str">
            <v>Strathfield Break and enter dwelling</v>
          </cell>
          <cell r="B1567" t="str">
            <v>Strathfield</v>
          </cell>
          <cell r="C1567" t="str">
            <v>Break and enter dwelling</v>
          </cell>
          <cell r="D1567">
            <v>7.1429</v>
          </cell>
          <cell r="E1567">
            <v>10.2041</v>
          </cell>
          <cell r="F1567">
            <v>9.1837</v>
          </cell>
          <cell r="G1567">
            <v>11.7347</v>
          </cell>
          <cell r="H1567">
            <v>13.2653</v>
          </cell>
          <cell r="I1567">
            <v>5.6121999999999996</v>
          </cell>
          <cell r="J1567">
            <v>9.1837</v>
          </cell>
          <cell r="K1567">
            <v>6.6326999999999998</v>
          </cell>
          <cell r="L1567">
            <v>7.6531000000000002</v>
          </cell>
          <cell r="M1567">
            <v>3.5714000000000001</v>
          </cell>
          <cell r="N1567">
            <v>7.6531000000000002</v>
          </cell>
          <cell r="O1567">
            <v>8.1632999999999996</v>
          </cell>
        </row>
        <row r="1568">
          <cell r="A1568" t="str">
            <v>Strathfield Break and enter non-dwelling</v>
          </cell>
          <cell r="B1568" t="str">
            <v>Strathfield</v>
          </cell>
          <cell r="C1568" t="str">
            <v>Break and enter non-dwelling</v>
          </cell>
          <cell r="D1568">
            <v>6.25</v>
          </cell>
          <cell r="E1568">
            <v>18.75</v>
          </cell>
          <cell r="F1568">
            <v>18.75</v>
          </cell>
          <cell r="G1568">
            <v>18.75</v>
          </cell>
          <cell r="H1568">
            <v>6.25</v>
          </cell>
          <cell r="I1568">
            <v>6.25</v>
          </cell>
          <cell r="J1568">
            <v>12.5</v>
          </cell>
          <cell r="K1568">
            <v>0</v>
          </cell>
          <cell r="L1568">
            <v>6.25</v>
          </cell>
          <cell r="M1568">
            <v>0</v>
          </cell>
          <cell r="N1568">
            <v>0</v>
          </cell>
          <cell r="O1568">
            <v>6.25</v>
          </cell>
        </row>
        <row r="1569">
          <cell r="A1569" t="str">
            <v>Strathfield Motor vehicle theft</v>
          </cell>
          <cell r="B1569" t="str">
            <v>Strathfield</v>
          </cell>
          <cell r="C1569" t="str">
            <v>Motor vehicle theft</v>
          </cell>
          <cell r="D1569">
            <v>5.5556000000000001</v>
          </cell>
          <cell r="E1569">
            <v>13.8889</v>
          </cell>
          <cell r="F1569">
            <v>11.1111</v>
          </cell>
          <cell r="G1569">
            <v>6.9443999999999999</v>
          </cell>
          <cell r="H1569">
            <v>8.3332999999999995</v>
          </cell>
          <cell r="I1569">
            <v>11.1111</v>
          </cell>
          <cell r="J1569">
            <v>6.9443999999999999</v>
          </cell>
          <cell r="K1569">
            <v>8.3332999999999995</v>
          </cell>
          <cell r="L1569">
            <v>6.9443999999999999</v>
          </cell>
          <cell r="M1569">
            <v>8.3332999999999995</v>
          </cell>
          <cell r="N1569">
            <v>6.9443999999999999</v>
          </cell>
          <cell r="O1569">
            <v>5.5556000000000001</v>
          </cell>
        </row>
        <row r="1570">
          <cell r="A1570" t="str">
            <v>Strathfield Steal from motor vehicle</v>
          </cell>
          <cell r="B1570" t="str">
            <v>Strathfield</v>
          </cell>
          <cell r="C1570" t="str">
            <v>Steal from motor vehicle</v>
          </cell>
          <cell r="D1570">
            <v>6.7416</v>
          </cell>
          <cell r="E1570">
            <v>12.3596</v>
          </cell>
          <cell r="F1570">
            <v>1.1235999999999999</v>
          </cell>
          <cell r="G1570">
            <v>8.9887999999999995</v>
          </cell>
          <cell r="H1570">
            <v>14.6067</v>
          </cell>
          <cell r="I1570">
            <v>10.112399999999999</v>
          </cell>
          <cell r="J1570">
            <v>7.8651999999999997</v>
          </cell>
          <cell r="K1570">
            <v>5.6180000000000003</v>
          </cell>
          <cell r="L1570">
            <v>10.112399999999999</v>
          </cell>
          <cell r="M1570">
            <v>7.8651999999999997</v>
          </cell>
          <cell r="N1570">
            <v>7.8651999999999997</v>
          </cell>
          <cell r="O1570">
            <v>6.7416</v>
          </cell>
        </row>
        <row r="1571">
          <cell r="A1571" t="str">
            <v>Strathfield Steal from dwelling</v>
          </cell>
          <cell r="B1571" t="str">
            <v>Strathfield</v>
          </cell>
          <cell r="C1571" t="str">
            <v>Steal from dwelling</v>
          </cell>
          <cell r="D1571">
            <v>10</v>
          </cell>
          <cell r="E1571">
            <v>3.3332999999999999</v>
          </cell>
          <cell r="F1571">
            <v>10</v>
          </cell>
          <cell r="G1571">
            <v>6.6666999999999996</v>
          </cell>
          <cell r="H1571">
            <v>10</v>
          </cell>
          <cell r="I1571">
            <v>3.3332999999999999</v>
          </cell>
          <cell r="J1571">
            <v>6.6666999999999996</v>
          </cell>
          <cell r="K1571">
            <v>10</v>
          </cell>
          <cell r="L1571">
            <v>3.3332999999999999</v>
          </cell>
          <cell r="M1571">
            <v>10</v>
          </cell>
          <cell r="N1571">
            <v>6.6666999999999996</v>
          </cell>
          <cell r="O1571">
            <v>20</v>
          </cell>
        </row>
        <row r="1572">
          <cell r="A1572" t="str">
            <v>Strathfield Steal from person</v>
          </cell>
          <cell r="B1572" t="str">
            <v>Strathfield</v>
          </cell>
          <cell r="C1572" t="str">
            <v>Steal from person</v>
          </cell>
          <cell r="D1572">
            <v>10.679600000000001</v>
          </cell>
          <cell r="E1572">
            <v>9.7087000000000003</v>
          </cell>
          <cell r="F1572">
            <v>10.679600000000001</v>
          </cell>
          <cell r="G1572">
            <v>5.8251999999999997</v>
          </cell>
          <cell r="H1572">
            <v>8.7378999999999998</v>
          </cell>
          <cell r="I1572">
            <v>7.7670000000000003</v>
          </cell>
          <cell r="J1572">
            <v>4.8544</v>
          </cell>
          <cell r="K1572">
            <v>7.7670000000000003</v>
          </cell>
          <cell r="L1572">
            <v>9.7087000000000003</v>
          </cell>
          <cell r="M1572">
            <v>5.8251999999999997</v>
          </cell>
          <cell r="N1572">
            <v>6.7961</v>
          </cell>
          <cell r="O1572">
            <v>11.650499999999999</v>
          </cell>
        </row>
        <row r="1573">
          <cell r="A1573" t="str">
            <v>Strathfield Malicious damage to property</v>
          </cell>
          <cell r="B1573" t="str">
            <v>Strathfield</v>
          </cell>
          <cell r="C1573" t="str">
            <v>Malicious damage to property</v>
          </cell>
          <cell r="D1573">
            <v>5.3571</v>
          </cell>
          <cell r="E1573">
            <v>3.5714000000000001</v>
          </cell>
          <cell r="F1573">
            <v>10.119</v>
          </cell>
          <cell r="G1573">
            <v>8.9285999999999994</v>
          </cell>
          <cell r="H1573">
            <v>4.1666999999999996</v>
          </cell>
          <cell r="I1573">
            <v>13.6905</v>
          </cell>
          <cell r="J1573">
            <v>4.7618999999999998</v>
          </cell>
          <cell r="K1573">
            <v>7.1429</v>
          </cell>
          <cell r="L1573">
            <v>7.1429</v>
          </cell>
          <cell r="M1573">
            <v>11.9048</v>
          </cell>
          <cell r="N1573">
            <v>11.3095</v>
          </cell>
          <cell r="O1573">
            <v>11.9048</v>
          </cell>
        </row>
        <row r="1574">
          <cell r="A1574" t="str">
            <v>Strathfield Graffiti</v>
          </cell>
          <cell r="B1574" t="str">
            <v>Strathfield</v>
          </cell>
          <cell r="C1574" t="str">
            <v>Graffiti</v>
          </cell>
          <cell r="D1574">
            <v>0</v>
          </cell>
          <cell r="E1574">
            <v>0</v>
          </cell>
          <cell r="F1574">
            <v>33.333300000000001</v>
          </cell>
          <cell r="G1574">
            <v>16.666699999999999</v>
          </cell>
          <cell r="H1574">
            <v>0</v>
          </cell>
          <cell r="I1574">
            <v>0</v>
          </cell>
          <cell r="J1574">
            <v>0</v>
          </cell>
          <cell r="K1574">
            <v>16.666699999999999</v>
          </cell>
          <cell r="L1574">
            <v>0</v>
          </cell>
          <cell r="M1574">
            <v>16.666699999999999</v>
          </cell>
          <cell r="N1574">
            <v>0</v>
          </cell>
          <cell r="O1574">
            <v>16.666699999999999</v>
          </cell>
        </row>
        <row r="1575">
          <cell r="A1575" t="str">
            <v>Sutherland Shire Assault - domestic violence related</v>
          </cell>
          <cell r="B1575" t="str">
            <v>Sutherland Shire</v>
          </cell>
          <cell r="C1575" t="str">
            <v>Assault - domestic violence related</v>
          </cell>
          <cell r="D1575">
            <v>9.8086000000000002</v>
          </cell>
          <cell r="E1575">
            <v>10.047800000000001</v>
          </cell>
          <cell r="F1575">
            <v>9.8086000000000002</v>
          </cell>
          <cell r="G1575">
            <v>6.6985999999999999</v>
          </cell>
          <cell r="H1575">
            <v>6.9378000000000002</v>
          </cell>
          <cell r="I1575">
            <v>9.0908999999999995</v>
          </cell>
          <cell r="J1575">
            <v>6.9378000000000002</v>
          </cell>
          <cell r="K1575">
            <v>8.3732000000000006</v>
          </cell>
          <cell r="L1575">
            <v>7.6555</v>
          </cell>
          <cell r="M1575">
            <v>8.1340000000000003</v>
          </cell>
          <cell r="N1575">
            <v>9.3300999999999998</v>
          </cell>
          <cell r="O1575">
            <v>7.1769999999999996</v>
          </cell>
        </row>
        <row r="1576">
          <cell r="A1576" t="str">
            <v>Sutherland Shire Assault - non-domestic violence related</v>
          </cell>
          <cell r="B1576" t="str">
            <v>Sutherland Shire</v>
          </cell>
          <cell r="C1576" t="str">
            <v>Assault - non-domestic violence related</v>
          </cell>
          <cell r="D1576">
            <v>10.1488</v>
          </cell>
          <cell r="E1576">
            <v>7.0365000000000002</v>
          </cell>
          <cell r="F1576">
            <v>10.1488</v>
          </cell>
          <cell r="G1576">
            <v>9.2015999999999991</v>
          </cell>
          <cell r="H1576">
            <v>7.5777999999999999</v>
          </cell>
          <cell r="I1576">
            <v>7.7130999999999998</v>
          </cell>
          <cell r="J1576">
            <v>7.3071999999999999</v>
          </cell>
          <cell r="K1576">
            <v>7.9837999999999996</v>
          </cell>
          <cell r="L1576">
            <v>7.7130999999999998</v>
          </cell>
          <cell r="M1576">
            <v>8.6603999999999992</v>
          </cell>
          <cell r="N1576">
            <v>9.8781999999999996</v>
          </cell>
          <cell r="O1576">
            <v>6.6306000000000003</v>
          </cell>
        </row>
        <row r="1577">
          <cell r="A1577" t="str">
            <v>Sutherland Shire Assault - alcohol related</v>
          </cell>
          <cell r="B1577" t="str">
            <v>Sutherland Shire</v>
          </cell>
          <cell r="C1577" t="str">
            <v>Assault - alcohol related</v>
          </cell>
          <cell r="D1577">
            <v>11.3438</v>
          </cell>
          <cell r="E1577">
            <v>6.2827000000000002</v>
          </cell>
          <cell r="F1577">
            <v>11.1693</v>
          </cell>
          <cell r="G1577">
            <v>10.122199999999999</v>
          </cell>
          <cell r="H1577">
            <v>6.1082000000000001</v>
          </cell>
          <cell r="I1577">
            <v>9.9475999999999996</v>
          </cell>
          <cell r="J1577">
            <v>7.8533999999999997</v>
          </cell>
          <cell r="K1577">
            <v>8.7260000000000009</v>
          </cell>
          <cell r="L1577">
            <v>6.4572000000000003</v>
          </cell>
          <cell r="M1577">
            <v>7.6788999999999996</v>
          </cell>
          <cell r="N1577">
            <v>8.0279000000000007</v>
          </cell>
          <cell r="O1577">
            <v>6.2827000000000002</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10.8108</v>
          </cell>
          <cell r="H1578">
            <v>16.216200000000001</v>
          </cell>
          <cell r="I1578">
            <v>5.4054000000000002</v>
          </cell>
          <cell r="J1578">
            <v>18.918900000000001</v>
          </cell>
          <cell r="K1578">
            <v>5.4054000000000002</v>
          </cell>
          <cell r="L1578">
            <v>2.7027000000000001</v>
          </cell>
          <cell r="M1578">
            <v>18.918900000000001</v>
          </cell>
          <cell r="N1578">
            <v>5.4054000000000002</v>
          </cell>
          <cell r="O1578">
            <v>2.7027000000000001</v>
          </cell>
        </row>
        <row r="1579">
          <cell r="A1579" t="str">
            <v>Sutherland Shire Robbery</v>
          </cell>
          <cell r="B1579" t="str">
            <v>Sutherland Shire</v>
          </cell>
          <cell r="C1579" t="str">
            <v>Robbery</v>
          </cell>
          <cell r="D1579">
            <v>6.5789</v>
          </cell>
          <cell r="E1579">
            <v>3.9474</v>
          </cell>
          <cell r="F1579">
            <v>13.1579</v>
          </cell>
          <cell r="G1579">
            <v>5.2632000000000003</v>
          </cell>
          <cell r="H1579">
            <v>6.5789</v>
          </cell>
          <cell r="I1579">
            <v>6.5789</v>
          </cell>
          <cell r="J1579">
            <v>7.8947000000000003</v>
          </cell>
          <cell r="K1579">
            <v>14.473699999999999</v>
          </cell>
          <cell r="L1579">
            <v>11.8421</v>
          </cell>
          <cell r="M1579">
            <v>5.2632000000000003</v>
          </cell>
          <cell r="N1579">
            <v>7.8947000000000003</v>
          </cell>
          <cell r="O1579">
            <v>10.526300000000001</v>
          </cell>
        </row>
        <row r="1580">
          <cell r="A1580" t="str">
            <v>Sutherland Shire Break and enter dwelling</v>
          </cell>
          <cell r="B1580" t="str">
            <v>Sutherland Shire</v>
          </cell>
          <cell r="C1580" t="str">
            <v>Break and enter dwelling</v>
          </cell>
          <cell r="D1580">
            <v>9.3850999999999996</v>
          </cell>
          <cell r="E1580">
            <v>11.3269</v>
          </cell>
          <cell r="F1580">
            <v>8.0906000000000002</v>
          </cell>
          <cell r="G1580">
            <v>7.4433999999999996</v>
          </cell>
          <cell r="H1580">
            <v>9.3850999999999996</v>
          </cell>
          <cell r="I1580">
            <v>6.4725000000000001</v>
          </cell>
          <cell r="J1580">
            <v>12.297700000000001</v>
          </cell>
          <cell r="K1580">
            <v>8.7378999999999998</v>
          </cell>
          <cell r="L1580">
            <v>6.4725000000000001</v>
          </cell>
          <cell r="M1580">
            <v>4.2070999999999996</v>
          </cell>
          <cell r="N1580">
            <v>8.0906000000000002</v>
          </cell>
          <cell r="O1580">
            <v>8.0906000000000002</v>
          </cell>
        </row>
        <row r="1581">
          <cell r="A1581" t="str">
            <v>Sutherland Shire Break and enter non-dwelling</v>
          </cell>
          <cell r="B1581" t="str">
            <v>Sutherland Shire</v>
          </cell>
          <cell r="C1581" t="str">
            <v>Break and enter non-dwelling</v>
          </cell>
          <cell r="D1581">
            <v>10.447800000000001</v>
          </cell>
          <cell r="E1581">
            <v>2.9851000000000001</v>
          </cell>
          <cell r="F1581">
            <v>8.9551999999999996</v>
          </cell>
          <cell r="G1581">
            <v>11.940300000000001</v>
          </cell>
          <cell r="H1581">
            <v>4.4775999999999998</v>
          </cell>
          <cell r="I1581">
            <v>7.4626999999999999</v>
          </cell>
          <cell r="J1581">
            <v>11.940300000000001</v>
          </cell>
          <cell r="K1581">
            <v>8.9551999999999996</v>
          </cell>
          <cell r="L1581">
            <v>11.940300000000001</v>
          </cell>
          <cell r="M1581">
            <v>5.9701000000000004</v>
          </cell>
          <cell r="N1581">
            <v>7.4626999999999999</v>
          </cell>
          <cell r="O1581">
            <v>7.4626999999999999</v>
          </cell>
        </row>
        <row r="1582">
          <cell r="A1582" t="str">
            <v>Sutherland Shire Motor vehicle theft</v>
          </cell>
          <cell r="B1582" t="str">
            <v>Sutherland Shire</v>
          </cell>
          <cell r="C1582" t="str">
            <v>Motor vehicle theft</v>
          </cell>
          <cell r="D1582">
            <v>4.8387000000000002</v>
          </cell>
          <cell r="E1582">
            <v>5.6452</v>
          </cell>
          <cell r="F1582">
            <v>9.6774000000000004</v>
          </cell>
          <cell r="G1582">
            <v>8.8710000000000004</v>
          </cell>
          <cell r="H1582">
            <v>10.4839</v>
          </cell>
          <cell r="I1582">
            <v>11.2903</v>
          </cell>
          <cell r="J1582">
            <v>11.2903</v>
          </cell>
          <cell r="K1582">
            <v>6.4516</v>
          </cell>
          <cell r="L1582">
            <v>5.6452</v>
          </cell>
          <cell r="M1582">
            <v>8.8710000000000004</v>
          </cell>
          <cell r="N1582">
            <v>11.2903</v>
          </cell>
          <cell r="O1582">
            <v>5.6452</v>
          </cell>
        </row>
        <row r="1583">
          <cell r="A1583" t="str">
            <v>Sutherland Shire Steal from motor vehicle</v>
          </cell>
          <cell r="B1583" t="str">
            <v>Sutherland Shire</v>
          </cell>
          <cell r="C1583" t="str">
            <v>Steal from motor vehicle</v>
          </cell>
          <cell r="D1583">
            <v>8.5033999999999992</v>
          </cell>
          <cell r="E1583">
            <v>7.4829999999999997</v>
          </cell>
          <cell r="F1583">
            <v>5.1020000000000003</v>
          </cell>
          <cell r="G1583">
            <v>10.5442</v>
          </cell>
          <cell r="H1583">
            <v>8.1632999999999996</v>
          </cell>
          <cell r="I1583">
            <v>8.5033999999999992</v>
          </cell>
          <cell r="J1583">
            <v>5.4421999999999997</v>
          </cell>
          <cell r="K1583">
            <v>6.8026999999999997</v>
          </cell>
          <cell r="L1583">
            <v>8.8435000000000006</v>
          </cell>
          <cell r="M1583">
            <v>8.1632999999999996</v>
          </cell>
          <cell r="N1583">
            <v>12.585000000000001</v>
          </cell>
          <cell r="O1583">
            <v>9.8638999999999992</v>
          </cell>
        </row>
        <row r="1584">
          <cell r="A1584" t="str">
            <v>Sutherland Shire Steal from dwelling</v>
          </cell>
          <cell r="B1584" t="str">
            <v>Sutherland Shire</v>
          </cell>
          <cell r="C1584" t="str">
            <v>Steal from dwelling</v>
          </cell>
          <cell r="D1584">
            <v>13.244999999999999</v>
          </cell>
          <cell r="E1584">
            <v>9.9337999999999997</v>
          </cell>
          <cell r="F1584">
            <v>4.6357999999999997</v>
          </cell>
          <cell r="G1584">
            <v>8.6092999999999993</v>
          </cell>
          <cell r="H1584">
            <v>9.2714999999999996</v>
          </cell>
          <cell r="I1584">
            <v>7.9470000000000001</v>
          </cell>
          <cell r="J1584">
            <v>7.9470000000000001</v>
          </cell>
          <cell r="K1584">
            <v>5.298</v>
          </cell>
          <cell r="L1584">
            <v>11.2583</v>
          </cell>
          <cell r="M1584">
            <v>7.9470000000000001</v>
          </cell>
          <cell r="N1584">
            <v>5.298</v>
          </cell>
          <cell r="O1584">
            <v>8.6092999999999993</v>
          </cell>
        </row>
        <row r="1585">
          <cell r="A1585" t="str">
            <v>Sutherland Shire Steal from person</v>
          </cell>
          <cell r="B1585" t="str">
            <v>Sutherland Shire</v>
          </cell>
          <cell r="C1585" t="str">
            <v>Steal from person</v>
          </cell>
          <cell r="D1585">
            <v>10.303000000000001</v>
          </cell>
          <cell r="E1585">
            <v>9.0908999999999995</v>
          </cell>
          <cell r="F1585">
            <v>11.5152</v>
          </cell>
          <cell r="G1585">
            <v>3.0303</v>
          </cell>
          <cell r="H1585">
            <v>6.6666999999999996</v>
          </cell>
          <cell r="I1585">
            <v>7.8788</v>
          </cell>
          <cell r="J1585">
            <v>4.2423999999999999</v>
          </cell>
          <cell r="K1585">
            <v>13.333299999999999</v>
          </cell>
          <cell r="L1585">
            <v>9.0908999999999995</v>
          </cell>
          <cell r="M1585">
            <v>8.4847999999999999</v>
          </cell>
          <cell r="N1585">
            <v>6.0606</v>
          </cell>
          <cell r="O1585">
            <v>10.303000000000001</v>
          </cell>
        </row>
        <row r="1586">
          <cell r="A1586" t="str">
            <v>Sutherland Shire Malicious damage to property</v>
          </cell>
          <cell r="B1586" t="str">
            <v>Sutherland Shire</v>
          </cell>
          <cell r="C1586" t="str">
            <v>Malicious damage to property</v>
          </cell>
          <cell r="D1586">
            <v>9.7942</v>
          </cell>
          <cell r="E1586">
            <v>7.9012000000000002</v>
          </cell>
          <cell r="F1586">
            <v>6.8312999999999997</v>
          </cell>
          <cell r="G1586">
            <v>9.6295999999999999</v>
          </cell>
          <cell r="H1586">
            <v>7.8189000000000002</v>
          </cell>
          <cell r="I1586">
            <v>6.2550999999999997</v>
          </cell>
          <cell r="J1586">
            <v>9.3826999999999998</v>
          </cell>
          <cell r="K1586">
            <v>9.2180999999999997</v>
          </cell>
          <cell r="L1586">
            <v>7.5720000000000001</v>
          </cell>
          <cell r="M1586">
            <v>9.2180999999999997</v>
          </cell>
          <cell r="N1586">
            <v>7.4897</v>
          </cell>
          <cell r="O1586">
            <v>8.8888999999999996</v>
          </cell>
        </row>
        <row r="1587">
          <cell r="A1587" t="str">
            <v>Sutherland Shire Graffiti</v>
          </cell>
          <cell r="B1587" t="str">
            <v>Sutherland Shire</v>
          </cell>
          <cell r="C1587" t="str">
            <v>Graffiti</v>
          </cell>
          <cell r="D1587">
            <v>7.5472000000000001</v>
          </cell>
          <cell r="E1587">
            <v>6.9181999999999997</v>
          </cell>
          <cell r="F1587">
            <v>7.5472000000000001</v>
          </cell>
          <cell r="G1587">
            <v>16.3522</v>
          </cell>
          <cell r="H1587">
            <v>3.7736000000000001</v>
          </cell>
          <cell r="I1587">
            <v>5.0313999999999997</v>
          </cell>
          <cell r="J1587">
            <v>6.9181999999999997</v>
          </cell>
          <cell r="K1587">
            <v>15.7233</v>
          </cell>
          <cell r="L1587">
            <v>9.4339999999999993</v>
          </cell>
          <cell r="M1587">
            <v>5.0313999999999997</v>
          </cell>
          <cell r="N1587">
            <v>10.062900000000001</v>
          </cell>
          <cell r="O1587">
            <v>5.6604000000000001</v>
          </cell>
        </row>
        <row r="1588">
          <cell r="A1588" t="str">
            <v>Sydney Assault - domestic violence related</v>
          </cell>
          <cell r="B1588" t="str">
            <v>Sydney</v>
          </cell>
          <cell r="C1588" t="str">
            <v>Assault - domestic violence related</v>
          </cell>
          <cell r="D1588">
            <v>12.2347</v>
          </cell>
          <cell r="E1588">
            <v>7.8651999999999997</v>
          </cell>
          <cell r="F1588">
            <v>11.236000000000001</v>
          </cell>
          <cell r="G1588">
            <v>8.3644999999999996</v>
          </cell>
          <cell r="H1588">
            <v>7.3658000000000001</v>
          </cell>
          <cell r="I1588">
            <v>5.6180000000000003</v>
          </cell>
          <cell r="J1588">
            <v>7.1161000000000003</v>
          </cell>
          <cell r="K1588">
            <v>8.3644999999999996</v>
          </cell>
          <cell r="L1588">
            <v>6.8663999999999996</v>
          </cell>
          <cell r="M1588">
            <v>8.4893999999999998</v>
          </cell>
          <cell r="N1588">
            <v>7.2408999999999999</v>
          </cell>
          <cell r="O1588">
            <v>9.2385000000000002</v>
          </cell>
        </row>
        <row r="1589">
          <cell r="A1589" t="str">
            <v>Sydney Assault - non-domestic violence related</v>
          </cell>
          <cell r="B1589" t="str">
            <v>Sydney</v>
          </cell>
          <cell r="C1589" t="str">
            <v>Assault - non-domestic violence related</v>
          </cell>
          <cell r="D1589">
            <v>8.7110000000000003</v>
          </cell>
          <cell r="E1589">
            <v>7.6254999999999997</v>
          </cell>
          <cell r="F1589">
            <v>10.773400000000001</v>
          </cell>
          <cell r="G1589">
            <v>8.1953999999999994</v>
          </cell>
          <cell r="H1589">
            <v>8.4124999999999996</v>
          </cell>
          <cell r="I1589">
            <v>7.7340999999999998</v>
          </cell>
          <cell r="J1589">
            <v>6.6486000000000001</v>
          </cell>
          <cell r="K1589">
            <v>8.4124999999999996</v>
          </cell>
          <cell r="L1589">
            <v>6.8657000000000004</v>
          </cell>
          <cell r="M1589">
            <v>8.9824000000000002</v>
          </cell>
          <cell r="N1589">
            <v>8.3853000000000009</v>
          </cell>
          <cell r="O1589">
            <v>9.2537000000000003</v>
          </cell>
        </row>
        <row r="1590">
          <cell r="A1590" t="str">
            <v>Sydney Assault - alcohol related</v>
          </cell>
          <cell r="B1590" t="str">
            <v>Sydney</v>
          </cell>
          <cell r="C1590" t="str">
            <v>Assault - alcohol related</v>
          </cell>
          <cell r="D1590">
            <v>8.8011999999999997</v>
          </cell>
          <cell r="E1590">
            <v>7.3596000000000004</v>
          </cell>
          <cell r="F1590">
            <v>11.418799999999999</v>
          </cell>
          <cell r="G1590">
            <v>8.8771000000000004</v>
          </cell>
          <cell r="H1590">
            <v>8.1183999999999994</v>
          </cell>
          <cell r="I1590">
            <v>6.9423000000000004</v>
          </cell>
          <cell r="J1590">
            <v>6.6387999999999998</v>
          </cell>
          <cell r="K1590">
            <v>8.0803999999999991</v>
          </cell>
          <cell r="L1590">
            <v>7.0560999999999998</v>
          </cell>
          <cell r="M1590">
            <v>8.4219000000000008</v>
          </cell>
          <cell r="N1590">
            <v>8.4597999999999995</v>
          </cell>
          <cell r="O1590">
            <v>9.8254999999999999</v>
          </cell>
        </row>
        <row r="1591">
          <cell r="A1591" t="str">
            <v>Sydney Sexual assault</v>
          </cell>
          <cell r="B1591" t="str">
            <v>Sydney</v>
          </cell>
          <cell r="C1591" t="str">
            <v>Sexual assault</v>
          </cell>
          <cell r="D1591">
            <v>8.1480999999999995</v>
          </cell>
          <cell r="E1591">
            <v>10.3704</v>
          </cell>
          <cell r="F1591">
            <v>11.851900000000001</v>
          </cell>
          <cell r="G1591">
            <v>9.6295999999999999</v>
          </cell>
          <cell r="H1591">
            <v>10.3704</v>
          </cell>
          <cell r="I1591">
            <v>5.1852</v>
          </cell>
          <cell r="J1591">
            <v>8.8888999999999996</v>
          </cell>
          <cell r="K1591">
            <v>10.3704</v>
          </cell>
          <cell r="L1591">
            <v>2.9630000000000001</v>
          </cell>
          <cell r="M1591">
            <v>6.6666999999999996</v>
          </cell>
          <cell r="N1591">
            <v>6.6666999999999996</v>
          </cell>
          <cell r="O1591">
            <v>8.8888999999999996</v>
          </cell>
        </row>
        <row r="1592">
          <cell r="A1592" t="str">
            <v>Sydney Robbery</v>
          </cell>
          <cell r="B1592" t="str">
            <v>Sydney</v>
          </cell>
          <cell r="C1592" t="str">
            <v>Robbery</v>
          </cell>
          <cell r="D1592">
            <v>10.759499999999999</v>
          </cell>
          <cell r="E1592">
            <v>8.6498000000000008</v>
          </cell>
          <cell r="F1592">
            <v>9.3881999999999994</v>
          </cell>
          <cell r="G1592">
            <v>9.9155999999999995</v>
          </cell>
          <cell r="H1592">
            <v>10.232100000000001</v>
          </cell>
          <cell r="I1592">
            <v>7.5949</v>
          </cell>
          <cell r="J1592">
            <v>6.9619999999999997</v>
          </cell>
          <cell r="K1592">
            <v>8.6498000000000008</v>
          </cell>
          <cell r="L1592">
            <v>5.9071999999999996</v>
          </cell>
          <cell r="M1592">
            <v>7.8059000000000003</v>
          </cell>
          <cell r="N1592">
            <v>6.7511000000000001</v>
          </cell>
          <cell r="O1592">
            <v>7.3840000000000003</v>
          </cell>
        </row>
        <row r="1593">
          <cell r="A1593" t="str">
            <v>Sydney Break and enter dwelling</v>
          </cell>
          <cell r="B1593" t="str">
            <v>Sydney</v>
          </cell>
          <cell r="C1593" t="str">
            <v>Break and enter dwelling</v>
          </cell>
          <cell r="D1593">
            <v>7.6502999999999997</v>
          </cell>
          <cell r="E1593">
            <v>6.5574000000000003</v>
          </cell>
          <cell r="F1593">
            <v>11.3843</v>
          </cell>
          <cell r="G1593">
            <v>11.202199999999999</v>
          </cell>
          <cell r="H1593">
            <v>15.3916</v>
          </cell>
          <cell r="I1593">
            <v>10.0182</v>
          </cell>
          <cell r="J1593">
            <v>8.1056000000000008</v>
          </cell>
          <cell r="K1593">
            <v>9.3806999999999992</v>
          </cell>
          <cell r="L1593">
            <v>4.9180000000000001</v>
          </cell>
          <cell r="M1593">
            <v>5.2823000000000002</v>
          </cell>
          <cell r="N1593">
            <v>4.9180000000000001</v>
          </cell>
          <cell r="O1593">
            <v>5.1913</v>
          </cell>
        </row>
        <row r="1594">
          <cell r="A1594" t="str">
            <v>Sydney Break and enter non-dwelling</v>
          </cell>
          <cell r="B1594" t="str">
            <v>Sydney</v>
          </cell>
          <cell r="C1594" t="str">
            <v>Break and enter non-dwelling</v>
          </cell>
          <cell r="D1594">
            <v>10.239699999999999</v>
          </cell>
          <cell r="E1594">
            <v>5.6645000000000003</v>
          </cell>
          <cell r="F1594">
            <v>11.329000000000001</v>
          </cell>
          <cell r="G1594">
            <v>13.7255</v>
          </cell>
          <cell r="H1594">
            <v>8.2789000000000001</v>
          </cell>
          <cell r="I1594">
            <v>9.1502999999999997</v>
          </cell>
          <cell r="J1594">
            <v>8.7146000000000008</v>
          </cell>
          <cell r="K1594">
            <v>7.6253000000000002</v>
          </cell>
          <cell r="L1594">
            <v>6.9717000000000002</v>
          </cell>
          <cell r="M1594">
            <v>5.2287999999999997</v>
          </cell>
          <cell r="N1594">
            <v>8.0609999999999999</v>
          </cell>
          <cell r="O1594">
            <v>5.0109000000000004</v>
          </cell>
        </row>
        <row r="1595">
          <cell r="A1595" t="str">
            <v>Sydney Motor vehicle theft</v>
          </cell>
          <cell r="B1595" t="str">
            <v>Sydney</v>
          </cell>
          <cell r="C1595" t="str">
            <v>Motor vehicle theft</v>
          </cell>
          <cell r="D1595">
            <v>9.8726000000000003</v>
          </cell>
          <cell r="E1595">
            <v>11.465</v>
          </cell>
          <cell r="F1595">
            <v>9.2356999999999996</v>
          </cell>
          <cell r="G1595">
            <v>8.9171999999999993</v>
          </cell>
          <cell r="H1595">
            <v>10.509600000000001</v>
          </cell>
          <cell r="I1595">
            <v>7.0064000000000002</v>
          </cell>
          <cell r="J1595">
            <v>6.6879</v>
          </cell>
          <cell r="K1595">
            <v>8.2803000000000004</v>
          </cell>
          <cell r="L1595">
            <v>5.0955000000000004</v>
          </cell>
          <cell r="M1595">
            <v>9.2356999999999996</v>
          </cell>
          <cell r="N1595">
            <v>7.3247999999999998</v>
          </cell>
          <cell r="O1595">
            <v>6.3693999999999997</v>
          </cell>
        </row>
        <row r="1596">
          <cell r="A1596" t="str">
            <v>Sydney Steal from motor vehicle</v>
          </cell>
          <cell r="B1596" t="str">
            <v>Sydney</v>
          </cell>
          <cell r="C1596" t="str">
            <v>Steal from motor vehicle</v>
          </cell>
          <cell r="D1596">
            <v>8.1204999999999998</v>
          </cell>
          <cell r="E1596">
            <v>7.7392000000000003</v>
          </cell>
          <cell r="F1596">
            <v>7.7392000000000003</v>
          </cell>
          <cell r="G1596">
            <v>7.8155000000000001</v>
          </cell>
          <cell r="H1596">
            <v>11.017899999999999</v>
          </cell>
          <cell r="I1596">
            <v>9.1498000000000008</v>
          </cell>
          <cell r="J1596">
            <v>8.8829999999999991</v>
          </cell>
          <cell r="K1596">
            <v>7.7392000000000003</v>
          </cell>
          <cell r="L1596">
            <v>8.7685999999999993</v>
          </cell>
          <cell r="M1596">
            <v>8.8447999999999993</v>
          </cell>
          <cell r="N1596">
            <v>7.3198999999999996</v>
          </cell>
          <cell r="O1596">
            <v>6.8624000000000001</v>
          </cell>
        </row>
        <row r="1597">
          <cell r="A1597" t="str">
            <v>Sydney Steal from dwelling</v>
          </cell>
          <cell r="B1597" t="str">
            <v>Sydney</v>
          </cell>
          <cell r="C1597" t="str">
            <v>Steal from dwelling</v>
          </cell>
          <cell r="D1597">
            <v>11.257</v>
          </cell>
          <cell r="E1597">
            <v>9.0055999999999994</v>
          </cell>
          <cell r="F1597">
            <v>10.6942</v>
          </cell>
          <cell r="G1597">
            <v>11.257</v>
          </cell>
          <cell r="H1597">
            <v>7.1295000000000002</v>
          </cell>
          <cell r="I1597">
            <v>7.5046999999999997</v>
          </cell>
          <cell r="J1597">
            <v>6.0038</v>
          </cell>
          <cell r="K1597">
            <v>7.3170999999999999</v>
          </cell>
          <cell r="L1597">
            <v>5.4409000000000001</v>
          </cell>
          <cell r="M1597">
            <v>6.1913999999999998</v>
          </cell>
          <cell r="N1597">
            <v>10.8818</v>
          </cell>
          <cell r="O1597">
            <v>7.3170999999999999</v>
          </cell>
        </row>
        <row r="1598">
          <cell r="A1598" t="str">
            <v>Sydney Steal from person</v>
          </cell>
          <cell r="B1598" t="str">
            <v>Sydney</v>
          </cell>
          <cell r="C1598" t="str">
            <v>Steal from person</v>
          </cell>
          <cell r="D1598">
            <v>8.6738</v>
          </cell>
          <cell r="E1598">
            <v>12.847799999999999</v>
          </cell>
          <cell r="F1598">
            <v>13.203099999999999</v>
          </cell>
          <cell r="G1598">
            <v>6.6311</v>
          </cell>
          <cell r="H1598">
            <v>7.1048</v>
          </cell>
          <cell r="I1598">
            <v>7.0751999999999997</v>
          </cell>
          <cell r="J1598">
            <v>6.1574999999999998</v>
          </cell>
          <cell r="K1598">
            <v>7.2527999999999997</v>
          </cell>
          <cell r="L1598">
            <v>6.0391000000000004</v>
          </cell>
          <cell r="M1598">
            <v>8.7034000000000002</v>
          </cell>
          <cell r="N1598">
            <v>8.2296999999999993</v>
          </cell>
          <cell r="O1598">
            <v>8.0816999999999997</v>
          </cell>
        </row>
        <row r="1599">
          <cell r="A1599" t="str">
            <v>Sydney Malicious damage to property</v>
          </cell>
          <cell r="B1599" t="str">
            <v>Sydney</v>
          </cell>
          <cell r="C1599" t="str">
            <v>Malicious damage to property</v>
          </cell>
          <cell r="D1599">
            <v>9.8482000000000003</v>
          </cell>
          <cell r="E1599">
            <v>7.9798</v>
          </cell>
          <cell r="F1599">
            <v>9.1085999999999991</v>
          </cell>
          <cell r="G1599">
            <v>8.6026000000000007</v>
          </cell>
          <cell r="H1599">
            <v>7.6294000000000004</v>
          </cell>
          <cell r="I1599">
            <v>7.5904999999999996</v>
          </cell>
          <cell r="J1599">
            <v>7.9798</v>
          </cell>
          <cell r="K1599">
            <v>7.3959000000000001</v>
          </cell>
          <cell r="L1599">
            <v>8.7583000000000002</v>
          </cell>
          <cell r="M1599">
            <v>10.120699999999999</v>
          </cell>
          <cell r="N1599">
            <v>8.5635999999999992</v>
          </cell>
          <cell r="O1599">
            <v>6.4226999999999999</v>
          </cell>
        </row>
        <row r="1600">
          <cell r="A1600" t="str">
            <v>Sydney Graffiti</v>
          </cell>
          <cell r="B1600" t="str">
            <v>Sydney</v>
          </cell>
          <cell r="C1600" t="str">
            <v>Graffiti</v>
          </cell>
          <cell r="D1600">
            <v>17.840399999999999</v>
          </cell>
          <cell r="E1600">
            <v>7.9812000000000003</v>
          </cell>
          <cell r="F1600">
            <v>6.1032999999999999</v>
          </cell>
          <cell r="G1600">
            <v>13.1455</v>
          </cell>
          <cell r="H1600">
            <v>6.1032999999999999</v>
          </cell>
          <cell r="I1600">
            <v>5.1642999999999999</v>
          </cell>
          <cell r="J1600">
            <v>7.0423</v>
          </cell>
          <cell r="K1600">
            <v>3.7559</v>
          </cell>
          <cell r="L1600">
            <v>8.9201999999999995</v>
          </cell>
          <cell r="M1600">
            <v>9.3896999999999995</v>
          </cell>
          <cell r="N1600">
            <v>9.3896999999999995</v>
          </cell>
          <cell r="O1600">
            <v>5.1642999999999999</v>
          </cell>
        </row>
        <row r="1601">
          <cell r="A1601" t="str">
            <v>Tamworth Regional Assault - domestic violence related</v>
          </cell>
          <cell r="B1601" t="str">
            <v>Tamworth Regional</v>
          </cell>
          <cell r="C1601" t="str">
            <v>Assault - domestic violence related</v>
          </cell>
          <cell r="D1601">
            <v>15.771800000000001</v>
          </cell>
          <cell r="E1601">
            <v>6.3757999999999999</v>
          </cell>
          <cell r="F1601">
            <v>9.7315000000000005</v>
          </cell>
          <cell r="G1601">
            <v>6.7114000000000003</v>
          </cell>
          <cell r="H1601">
            <v>6.3757999999999999</v>
          </cell>
          <cell r="I1601">
            <v>4.3624000000000001</v>
          </cell>
          <cell r="J1601">
            <v>6.3757999999999999</v>
          </cell>
          <cell r="K1601">
            <v>6.0403000000000002</v>
          </cell>
          <cell r="L1601">
            <v>7.0469999999999997</v>
          </cell>
          <cell r="M1601">
            <v>9.0603999999999996</v>
          </cell>
          <cell r="N1601">
            <v>10.738300000000001</v>
          </cell>
          <cell r="O1601">
            <v>11.4094</v>
          </cell>
        </row>
        <row r="1602">
          <cell r="A1602" t="str">
            <v>Tamworth Regional Assault - non-domestic violence related</v>
          </cell>
          <cell r="B1602" t="str">
            <v>Tamworth Regional</v>
          </cell>
          <cell r="C1602" t="str">
            <v>Assault - non-domestic violence related</v>
          </cell>
          <cell r="D1602">
            <v>11.333299999999999</v>
          </cell>
          <cell r="E1602">
            <v>7.5556000000000001</v>
          </cell>
          <cell r="F1602">
            <v>10.4444</v>
          </cell>
          <cell r="G1602">
            <v>7.1111000000000004</v>
          </cell>
          <cell r="H1602">
            <v>8.8888999999999996</v>
          </cell>
          <cell r="I1602">
            <v>8.4443999999999999</v>
          </cell>
          <cell r="J1602">
            <v>8.6667000000000005</v>
          </cell>
          <cell r="K1602">
            <v>6.6666999999999996</v>
          </cell>
          <cell r="L1602">
            <v>8.6667000000000005</v>
          </cell>
          <cell r="M1602">
            <v>9.7777999999999992</v>
          </cell>
          <cell r="N1602">
            <v>6</v>
          </cell>
          <cell r="O1602">
            <v>6.4443999999999999</v>
          </cell>
        </row>
        <row r="1603">
          <cell r="A1603" t="str">
            <v>Tamworth Regional Assault - alcohol related</v>
          </cell>
          <cell r="B1603" t="str">
            <v>Tamworth Regional</v>
          </cell>
          <cell r="C1603" t="str">
            <v>Assault - alcohol related</v>
          </cell>
          <cell r="D1603">
            <v>14.367800000000001</v>
          </cell>
          <cell r="E1603">
            <v>6.3217999999999996</v>
          </cell>
          <cell r="F1603">
            <v>10.919499999999999</v>
          </cell>
          <cell r="G1603">
            <v>7.7586000000000004</v>
          </cell>
          <cell r="H1603">
            <v>8.3332999999999995</v>
          </cell>
          <cell r="I1603">
            <v>3.4483000000000001</v>
          </cell>
          <cell r="J1603">
            <v>8.9079999999999995</v>
          </cell>
          <cell r="K1603">
            <v>7.7586000000000004</v>
          </cell>
          <cell r="L1603">
            <v>5.7470999999999997</v>
          </cell>
          <cell r="M1603">
            <v>10.344799999999999</v>
          </cell>
          <cell r="N1603">
            <v>6.3217999999999996</v>
          </cell>
          <cell r="O1603">
            <v>9.7700999999999993</v>
          </cell>
        </row>
        <row r="1604">
          <cell r="A1604" t="str">
            <v>Tamworth Regional Sexual assault</v>
          </cell>
          <cell r="B1604" t="str">
            <v>Tamworth Regional</v>
          </cell>
          <cell r="C1604" t="str">
            <v>Sexual assault</v>
          </cell>
          <cell r="D1604">
            <v>10.256399999999999</v>
          </cell>
          <cell r="E1604">
            <v>5.1281999999999996</v>
          </cell>
          <cell r="F1604">
            <v>12.820499999999999</v>
          </cell>
          <cell r="G1604">
            <v>10.256399999999999</v>
          </cell>
          <cell r="H1604">
            <v>25.640999999999998</v>
          </cell>
          <cell r="I1604">
            <v>5.1281999999999996</v>
          </cell>
          <cell r="J1604">
            <v>0</v>
          </cell>
          <cell r="K1604">
            <v>5.1281999999999996</v>
          </cell>
          <cell r="L1604">
            <v>7.6923000000000004</v>
          </cell>
          <cell r="M1604">
            <v>7.6923000000000004</v>
          </cell>
          <cell r="N1604">
            <v>7.6923000000000004</v>
          </cell>
          <cell r="O1604">
            <v>2.5640999999999998</v>
          </cell>
        </row>
        <row r="1605">
          <cell r="A1605" t="str">
            <v>Tamworth Regional Robbery</v>
          </cell>
          <cell r="B1605" t="str">
            <v>Tamworth Regional</v>
          </cell>
          <cell r="C1605" t="str">
            <v>Robbery</v>
          </cell>
          <cell r="D1605">
            <v>10.526300000000001</v>
          </cell>
          <cell r="E1605">
            <v>0</v>
          </cell>
          <cell r="F1605">
            <v>10.526300000000001</v>
          </cell>
          <cell r="G1605">
            <v>10.526300000000001</v>
          </cell>
          <cell r="H1605">
            <v>10.526300000000001</v>
          </cell>
          <cell r="I1605">
            <v>0</v>
          </cell>
          <cell r="J1605">
            <v>5.2632000000000003</v>
          </cell>
          <cell r="K1605">
            <v>15.7895</v>
          </cell>
          <cell r="L1605">
            <v>10.526300000000001</v>
          </cell>
          <cell r="M1605">
            <v>10.526300000000001</v>
          </cell>
          <cell r="N1605">
            <v>10.526300000000001</v>
          </cell>
          <cell r="O1605">
            <v>5.2632000000000003</v>
          </cell>
        </row>
        <row r="1606">
          <cell r="A1606" t="str">
            <v>Tamworth Regional Break and enter dwelling</v>
          </cell>
          <cell r="B1606" t="str">
            <v>Tamworth Regional</v>
          </cell>
          <cell r="C1606" t="str">
            <v>Break and enter dwelling</v>
          </cell>
          <cell r="D1606">
            <v>12.9412</v>
          </cell>
          <cell r="E1606">
            <v>12.9412</v>
          </cell>
          <cell r="F1606">
            <v>8.6274999999999995</v>
          </cell>
          <cell r="G1606">
            <v>3.9216000000000002</v>
          </cell>
          <cell r="H1606">
            <v>3.1373000000000002</v>
          </cell>
          <cell r="I1606">
            <v>4.7058999999999997</v>
          </cell>
          <cell r="J1606">
            <v>5.8823999999999996</v>
          </cell>
          <cell r="K1606">
            <v>4.3136999999999999</v>
          </cell>
          <cell r="L1606">
            <v>7.4509999999999996</v>
          </cell>
          <cell r="M1606">
            <v>8.6274999999999995</v>
          </cell>
          <cell r="N1606">
            <v>12.1569</v>
          </cell>
          <cell r="O1606">
            <v>15.2941</v>
          </cell>
        </row>
        <row r="1607">
          <cell r="A1607" t="str">
            <v>Tamworth Regional Break and enter non-dwelling</v>
          </cell>
          <cell r="B1607" t="str">
            <v>Tamworth Regional</v>
          </cell>
          <cell r="C1607" t="str">
            <v>Break and enter non-dwelling</v>
          </cell>
          <cell r="D1607">
            <v>12.643700000000001</v>
          </cell>
          <cell r="E1607">
            <v>6.8966000000000003</v>
          </cell>
          <cell r="F1607">
            <v>13.793100000000001</v>
          </cell>
          <cell r="G1607">
            <v>6.8966000000000003</v>
          </cell>
          <cell r="H1607">
            <v>10.344799999999999</v>
          </cell>
          <cell r="I1607">
            <v>8.0459999999999994</v>
          </cell>
          <cell r="J1607">
            <v>5.7470999999999997</v>
          </cell>
          <cell r="K1607">
            <v>10.344799999999999</v>
          </cell>
          <cell r="L1607">
            <v>11.494300000000001</v>
          </cell>
          <cell r="M1607">
            <v>3.4483000000000001</v>
          </cell>
          <cell r="N1607">
            <v>5.7470999999999997</v>
          </cell>
          <cell r="O1607">
            <v>4.5976999999999997</v>
          </cell>
        </row>
        <row r="1608">
          <cell r="A1608" t="str">
            <v>Tamworth Regional Motor vehicle theft</v>
          </cell>
          <cell r="B1608" t="str">
            <v>Tamworth Regional</v>
          </cell>
          <cell r="C1608" t="str">
            <v>Motor vehicle theft</v>
          </cell>
          <cell r="D1608">
            <v>11.2903</v>
          </cell>
          <cell r="E1608">
            <v>4.8387000000000002</v>
          </cell>
          <cell r="F1608">
            <v>4.8387000000000002</v>
          </cell>
          <cell r="G1608">
            <v>4.8387000000000002</v>
          </cell>
          <cell r="H1608">
            <v>8.0645000000000007</v>
          </cell>
          <cell r="I1608">
            <v>0</v>
          </cell>
          <cell r="J1608">
            <v>4.8387000000000002</v>
          </cell>
          <cell r="K1608">
            <v>4.8387000000000002</v>
          </cell>
          <cell r="L1608">
            <v>17.741900000000001</v>
          </cell>
          <cell r="M1608">
            <v>8.0645000000000007</v>
          </cell>
          <cell r="N1608">
            <v>11.2903</v>
          </cell>
          <cell r="O1608">
            <v>19.354800000000001</v>
          </cell>
        </row>
        <row r="1609">
          <cell r="A1609" t="str">
            <v>Tamworth Regional Steal from motor vehicle</v>
          </cell>
          <cell r="B1609" t="str">
            <v>Tamworth Regional</v>
          </cell>
          <cell r="C1609" t="str">
            <v>Steal from motor vehicle</v>
          </cell>
          <cell r="D1609">
            <v>12.030099999999999</v>
          </cell>
          <cell r="E1609">
            <v>5.2632000000000003</v>
          </cell>
          <cell r="F1609">
            <v>5.2632000000000003</v>
          </cell>
          <cell r="G1609">
            <v>6.0149999999999997</v>
          </cell>
          <cell r="H1609">
            <v>5.2632000000000003</v>
          </cell>
          <cell r="I1609">
            <v>12.030099999999999</v>
          </cell>
          <cell r="J1609">
            <v>8.2706999999999997</v>
          </cell>
          <cell r="K1609">
            <v>12.030099999999999</v>
          </cell>
          <cell r="L1609">
            <v>7.5187999999999997</v>
          </cell>
          <cell r="M1609">
            <v>12.030099999999999</v>
          </cell>
          <cell r="N1609">
            <v>9.0226000000000006</v>
          </cell>
          <cell r="O1609">
            <v>5.2632000000000003</v>
          </cell>
        </row>
        <row r="1610">
          <cell r="A1610" t="str">
            <v>Tamworth Regional Steal from dwelling</v>
          </cell>
          <cell r="B1610" t="str">
            <v>Tamworth Regional</v>
          </cell>
          <cell r="C1610" t="str">
            <v>Steal from dwelling</v>
          </cell>
          <cell r="D1610">
            <v>10.9091</v>
          </cell>
          <cell r="E1610">
            <v>9.0908999999999995</v>
          </cell>
          <cell r="F1610">
            <v>9.0908999999999995</v>
          </cell>
          <cell r="G1610">
            <v>6.3635999999999999</v>
          </cell>
          <cell r="H1610">
            <v>2.7273000000000001</v>
          </cell>
          <cell r="I1610">
            <v>10.9091</v>
          </cell>
          <cell r="J1610">
            <v>4.5454999999999997</v>
          </cell>
          <cell r="K1610">
            <v>11.818199999999999</v>
          </cell>
          <cell r="L1610">
            <v>11.818199999999999</v>
          </cell>
          <cell r="M1610">
            <v>9.0908999999999995</v>
          </cell>
          <cell r="N1610">
            <v>7.2727000000000004</v>
          </cell>
          <cell r="O1610">
            <v>6.3635999999999999</v>
          </cell>
        </row>
        <row r="1611">
          <cell r="A1611" t="str">
            <v>Tamworth Regional Steal from person</v>
          </cell>
          <cell r="B1611" t="str">
            <v>Tamworth Regional</v>
          </cell>
          <cell r="C1611" t="str">
            <v>Steal from person</v>
          </cell>
          <cell r="D1611">
            <v>15.9091</v>
          </cell>
          <cell r="E1611">
            <v>4.5454999999999997</v>
          </cell>
          <cell r="F1611">
            <v>6.8182</v>
          </cell>
          <cell r="G1611">
            <v>2.2726999999999999</v>
          </cell>
          <cell r="H1611">
            <v>9.0908999999999995</v>
          </cell>
          <cell r="I1611">
            <v>15.9091</v>
          </cell>
          <cell r="J1611">
            <v>6.8182</v>
          </cell>
          <cell r="K1611">
            <v>13.6364</v>
          </cell>
          <cell r="L1611">
            <v>9.0908999999999995</v>
          </cell>
          <cell r="M1611">
            <v>4.5454999999999997</v>
          </cell>
          <cell r="N1611">
            <v>9.0908999999999995</v>
          </cell>
          <cell r="O1611">
            <v>2.2726999999999999</v>
          </cell>
        </row>
        <row r="1612">
          <cell r="A1612" t="str">
            <v>Tamworth Regional Malicious damage to property</v>
          </cell>
          <cell r="B1612" t="str">
            <v>Tamworth Regional</v>
          </cell>
          <cell r="C1612" t="str">
            <v>Malicious damage to property</v>
          </cell>
          <cell r="D1612">
            <v>9.9099000000000004</v>
          </cell>
          <cell r="E1612">
            <v>8.8589000000000002</v>
          </cell>
          <cell r="F1612">
            <v>8.4084000000000003</v>
          </cell>
          <cell r="G1612">
            <v>8.4084000000000003</v>
          </cell>
          <cell r="H1612">
            <v>8.4084000000000003</v>
          </cell>
          <cell r="I1612">
            <v>7.2072000000000003</v>
          </cell>
          <cell r="J1612">
            <v>7.2072000000000003</v>
          </cell>
          <cell r="K1612">
            <v>6.6066000000000003</v>
          </cell>
          <cell r="L1612">
            <v>10.6607</v>
          </cell>
          <cell r="M1612">
            <v>9.0090000000000003</v>
          </cell>
          <cell r="N1612">
            <v>6.6066000000000003</v>
          </cell>
          <cell r="O1612">
            <v>8.7087000000000003</v>
          </cell>
        </row>
        <row r="1613">
          <cell r="A1613" t="str">
            <v>Tamworth Regional Graffiti</v>
          </cell>
          <cell r="B1613" t="str">
            <v>Tamworth Regional</v>
          </cell>
          <cell r="C1613" t="str">
            <v>Graffiti</v>
          </cell>
          <cell r="D1613">
            <v>3.7037</v>
          </cell>
          <cell r="E1613">
            <v>3.7037</v>
          </cell>
          <cell r="F1613">
            <v>3.7037</v>
          </cell>
          <cell r="G1613">
            <v>25.925899999999999</v>
          </cell>
          <cell r="H1613">
            <v>14.8148</v>
          </cell>
          <cell r="I1613">
            <v>14.8148</v>
          </cell>
          <cell r="J1613">
            <v>7.4074</v>
          </cell>
          <cell r="K1613">
            <v>7.4074</v>
          </cell>
          <cell r="L1613">
            <v>0</v>
          </cell>
          <cell r="M1613">
            <v>7.4074</v>
          </cell>
          <cell r="N1613">
            <v>7.4074</v>
          </cell>
          <cell r="O1613">
            <v>3.7037</v>
          </cell>
        </row>
        <row r="1614">
          <cell r="A1614" t="str">
            <v>Temora Assault - domestic violence related</v>
          </cell>
          <cell r="B1614" t="str">
            <v>Temora</v>
          </cell>
          <cell r="C1614" t="str">
            <v>Assault - domestic violence related</v>
          </cell>
          <cell r="D1614">
            <v>0</v>
          </cell>
          <cell r="E1614">
            <v>0</v>
          </cell>
          <cell r="F1614">
            <v>8.3332999999999995</v>
          </cell>
          <cell r="G1614">
            <v>8.3332999999999995</v>
          </cell>
          <cell r="H1614">
            <v>8.3332999999999995</v>
          </cell>
          <cell r="I1614">
            <v>33.333300000000001</v>
          </cell>
          <cell r="J1614">
            <v>0</v>
          </cell>
          <cell r="K1614">
            <v>0</v>
          </cell>
          <cell r="L1614">
            <v>25</v>
          </cell>
          <cell r="M1614">
            <v>8.3332999999999995</v>
          </cell>
          <cell r="N1614">
            <v>8.3332999999999995</v>
          </cell>
          <cell r="O1614">
            <v>0</v>
          </cell>
        </row>
        <row r="1615">
          <cell r="A1615" t="str">
            <v>Temora Assault - non-domestic violence related</v>
          </cell>
          <cell r="B1615" t="str">
            <v>Temora</v>
          </cell>
          <cell r="C1615" t="str">
            <v>Assault - non-domestic violence related</v>
          </cell>
          <cell r="D1615">
            <v>13.1579</v>
          </cell>
          <cell r="E1615">
            <v>10.526300000000001</v>
          </cell>
          <cell r="F1615">
            <v>15.7895</v>
          </cell>
          <cell r="G1615">
            <v>7.8947000000000003</v>
          </cell>
          <cell r="H1615">
            <v>2.6316000000000002</v>
          </cell>
          <cell r="I1615">
            <v>5.2632000000000003</v>
          </cell>
          <cell r="J1615">
            <v>10.526300000000001</v>
          </cell>
          <cell r="K1615">
            <v>10.526300000000001</v>
          </cell>
          <cell r="L1615">
            <v>0</v>
          </cell>
          <cell r="M1615">
            <v>5.2632000000000003</v>
          </cell>
          <cell r="N1615">
            <v>13.1579</v>
          </cell>
          <cell r="O1615">
            <v>5.2632000000000003</v>
          </cell>
        </row>
        <row r="1616">
          <cell r="A1616" t="str">
            <v>Temora Assault - alcohol related</v>
          </cell>
          <cell r="B1616" t="str">
            <v>Temora</v>
          </cell>
          <cell r="C1616" t="str">
            <v>Assault - alcohol related</v>
          </cell>
          <cell r="D1616">
            <v>8.3332999999999995</v>
          </cell>
          <cell r="E1616">
            <v>11.1111</v>
          </cell>
          <cell r="F1616">
            <v>13.8889</v>
          </cell>
          <cell r="G1616">
            <v>5.5556000000000001</v>
          </cell>
          <cell r="H1616">
            <v>5.5556000000000001</v>
          </cell>
          <cell r="I1616">
            <v>13.8889</v>
          </cell>
          <cell r="J1616">
            <v>11.1111</v>
          </cell>
          <cell r="K1616">
            <v>8.3332999999999995</v>
          </cell>
          <cell r="L1616">
            <v>2.7778</v>
          </cell>
          <cell r="M1616">
            <v>5.5556000000000001</v>
          </cell>
          <cell r="N1616">
            <v>11.1111</v>
          </cell>
          <cell r="O1616">
            <v>2.7778</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100</v>
          </cell>
          <cell r="O1617">
            <v>0</v>
          </cell>
        </row>
        <row r="1618">
          <cell r="A1618" t="str">
            <v>Temora Robbery</v>
          </cell>
          <cell r="B1618" t="str">
            <v>Temora</v>
          </cell>
          <cell r="C1618" t="str">
            <v>Robbery</v>
          </cell>
          <cell r="D1618">
            <v>50</v>
          </cell>
          <cell r="E1618">
            <v>0</v>
          </cell>
          <cell r="F1618">
            <v>0</v>
          </cell>
          <cell r="G1618">
            <v>0</v>
          </cell>
          <cell r="H1618">
            <v>0</v>
          </cell>
          <cell r="I1618">
            <v>0</v>
          </cell>
          <cell r="J1618">
            <v>0</v>
          </cell>
          <cell r="K1618">
            <v>0</v>
          </cell>
          <cell r="L1618">
            <v>50</v>
          </cell>
          <cell r="M1618">
            <v>0</v>
          </cell>
          <cell r="N1618">
            <v>0</v>
          </cell>
          <cell r="O1618">
            <v>0</v>
          </cell>
        </row>
        <row r="1619">
          <cell r="A1619" t="str">
            <v>Temora Break and enter dwelling</v>
          </cell>
          <cell r="B1619" t="str">
            <v>Temora</v>
          </cell>
          <cell r="C1619" t="str">
            <v>Break and enter dwelling</v>
          </cell>
          <cell r="D1619">
            <v>7.1429</v>
          </cell>
          <cell r="E1619">
            <v>28.571400000000001</v>
          </cell>
          <cell r="F1619">
            <v>7.1429</v>
          </cell>
          <cell r="G1619">
            <v>7.1429</v>
          </cell>
          <cell r="H1619">
            <v>0</v>
          </cell>
          <cell r="I1619">
            <v>7.1429</v>
          </cell>
          <cell r="J1619">
            <v>7.1429</v>
          </cell>
          <cell r="K1619">
            <v>14.2857</v>
          </cell>
          <cell r="L1619">
            <v>14.2857</v>
          </cell>
          <cell r="M1619">
            <v>0</v>
          </cell>
          <cell r="N1619">
            <v>0</v>
          </cell>
          <cell r="O1619">
            <v>7.1429</v>
          </cell>
        </row>
        <row r="1620">
          <cell r="A1620" t="str">
            <v>Temora Break and enter non-dwelling</v>
          </cell>
          <cell r="B1620" t="str">
            <v>Temora</v>
          </cell>
          <cell r="C1620" t="str">
            <v>Break and enter non-dwelling</v>
          </cell>
          <cell r="D1620">
            <v>0</v>
          </cell>
          <cell r="E1620">
            <v>0</v>
          </cell>
          <cell r="F1620">
            <v>40</v>
          </cell>
          <cell r="G1620">
            <v>0</v>
          </cell>
          <cell r="H1620">
            <v>0</v>
          </cell>
          <cell r="I1620">
            <v>0</v>
          </cell>
          <cell r="J1620">
            <v>20</v>
          </cell>
          <cell r="K1620">
            <v>0</v>
          </cell>
          <cell r="L1620">
            <v>0</v>
          </cell>
          <cell r="M1620">
            <v>40</v>
          </cell>
          <cell r="N1620">
            <v>0</v>
          </cell>
          <cell r="O1620">
            <v>0</v>
          </cell>
        </row>
        <row r="1621">
          <cell r="A1621" t="str">
            <v>Temora Motor vehicle theft</v>
          </cell>
          <cell r="B1621" t="str">
            <v>Temora</v>
          </cell>
          <cell r="C1621" t="str">
            <v>Motor vehicle theft</v>
          </cell>
          <cell r="D1621">
            <v>25</v>
          </cell>
          <cell r="E1621">
            <v>0</v>
          </cell>
          <cell r="F1621">
            <v>0</v>
          </cell>
          <cell r="G1621">
            <v>0</v>
          </cell>
          <cell r="H1621">
            <v>0</v>
          </cell>
          <cell r="I1621">
            <v>0</v>
          </cell>
          <cell r="J1621">
            <v>0</v>
          </cell>
          <cell r="K1621">
            <v>0</v>
          </cell>
          <cell r="L1621">
            <v>50</v>
          </cell>
          <cell r="M1621">
            <v>25</v>
          </cell>
          <cell r="N1621">
            <v>0</v>
          </cell>
          <cell r="O1621">
            <v>0</v>
          </cell>
        </row>
        <row r="1622">
          <cell r="A1622" t="str">
            <v>Temora Steal from motor vehicle</v>
          </cell>
          <cell r="B1622" t="str">
            <v>Temora</v>
          </cell>
          <cell r="C1622" t="str">
            <v>Steal from motor vehicle</v>
          </cell>
          <cell r="D1622">
            <v>14.2857</v>
          </cell>
          <cell r="E1622">
            <v>0</v>
          </cell>
          <cell r="F1622">
            <v>0</v>
          </cell>
          <cell r="G1622">
            <v>0</v>
          </cell>
          <cell r="H1622">
            <v>0</v>
          </cell>
          <cell r="I1622">
            <v>0</v>
          </cell>
          <cell r="J1622">
            <v>0</v>
          </cell>
          <cell r="K1622">
            <v>28.571400000000001</v>
          </cell>
          <cell r="L1622">
            <v>0</v>
          </cell>
          <cell r="M1622">
            <v>14.2857</v>
          </cell>
          <cell r="N1622">
            <v>0</v>
          </cell>
          <cell r="O1622">
            <v>42.857100000000003</v>
          </cell>
        </row>
        <row r="1623">
          <cell r="A1623" t="str">
            <v>Temora Steal from dwelling</v>
          </cell>
          <cell r="B1623" t="str">
            <v>Temora</v>
          </cell>
          <cell r="C1623" t="str">
            <v>Steal from dwelling</v>
          </cell>
          <cell r="D1623">
            <v>0</v>
          </cell>
          <cell r="E1623">
            <v>0</v>
          </cell>
          <cell r="F1623">
            <v>10</v>
          </cell>
          <cell r="G1623">
            <v>0</v>
          </cell>
          <cell r="H1623">
            <v>20</v>
          </cell>
          <cell r="I1623">
            <v>10</v>
          </cell>
          <cell r="J1623">
            <v>0</v>
          </cell>
          <cell r="K1623">
            <v>0</v>
          </cell>
          <cell r="L1623">
            <v>10</v>
          </cell>
          <cell r="M1623">
            <v>20</v>
          </cell>
          <cell r="N1623">
            <v>10</v>
          </cell>
          <cell r="O1623">
            <v>20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row>
        <row r="1625">
          <cell r="A1625" t="str">
            <v>Temora Malicious damage to property</v>
          </cell>
          <cell r="B1625" t="str">
            <v>Temora</v>
          </cell>
          <cell r="C1625" t="str">
            <v>Malicious damage to property</v>
          </cell>
          <cell r="D1625">
            <v>24.444400000000002</v>
          </cell>
          <cell r="E1625">
            <v>13.333299999999999</v>
          </cell>
          <cell r="F1625">
            <v>6.6666999999999996</v>
          </cell>
          <cell r="G1625">
            <v>8.8888999999999996</v>
          </cell>
          <cell r="H1625">
            <v>0</v>
          </cell>
          <cell r="I1625">
            <v>4.4443999999999999</v>
          </cell>
          <cell r="J1625">
            <v>13.333299999999999</v>
          </cell>
          <cell r="K1625">
            <v>2.2222</v>
          </cell>
          <cell r="L1625">
            <v>6.6666999999999996</v>
          </cell>
          <cell r="M1625">
            <v>2.2222</v>
          </cell>
          <cell r="N1625">
            <v>11.1111</v>
          </cell>
          <cell r="O1625">
            <v>6.6666999999999996</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row>
        <row r="1627">
          <cell r="A1627" t="str">
            <v>Tenterfield Assault - domestic violence related</v>
          </cell>
          <cell r="B1627" t="str">
            <v>Tenterfield</v>
          </cell>
          <cell r="C1627" t="str">
            <v>Assault - domestic violence related</v>
          </cell>
          <cell r="D1627">
            <v>9.375</v>
          </cell>
          <cell r="E1627">
            <v>18.75</v>
          </cell>
          <cell r="F1627">
            <v>6.25</v>
          </cell>
          <cell r="G1627">
            <v>3.125</v>
          </cell>
          <cell r="H1627">
            <v>6.25</v>
          </cell>
          <cell r="I1627">
            <v>9.375</v>
          </cell>
          <cell r="J1627">
            <v>3.125</v>
          </cell>
          <cell r="K1627">
            <v>9.375</v>
          </cell>
          <cell r="L1627">
            <v>0</v>
          </cell>
          <cell r="M1627">
            <v>12.5</v>
          </cell>
          <cell r="N1627">
            <v>21.875</v>
          </cell>
          <cell r="O1627">
            <v>0</v>
          </cell>
        </row>
        <row r="1628">
          <cell r="A1628" t="str">
            <v>Tenterfield Assault - non-domestic violence related</v>
          </cell>
          <cell r="B1628" t="str">
            <v>Tenterfield</v>
          </cell>
          <cell r="C1628" t="str">
            <v>Assault - non-domestic violence related</v>
          </cell>
          <cell r="D1628">
            <v>10</v>
          </cell>
          <cell r="E1628">
            <v>6.6666999999999996</v>
          </cell>
          <cell r="F1628">
            <v>15</v>
          </cell>
          <cell r="G1628">
            <v>6.6666999999999996</v>
          </cell>
          <cell r="H1628">
            <v>5</v>
          </cell>
          <cell r="I1628">
            <v>6.6666999999999996</v>
          </cell>
          <cell r="J1628">
            <v>8.3332999999999995</v>
          </cell>
          <cell r="K1628">
            <v>5</v>
          </cell>
          <cell r="L1628">
            <v>5</v>
          </cell>
          <cell r="M1628">
            <v>3.3332999999999999</v>
          </cell>
          <cell r="N1628">
            <v>11.666700000000001</v>
          </cell>
          <cell r="O1628">
            <v>16.666699999999999</v>
          </cell>
        </row>
        <row r="1629">
          <cell r="A1629" t="str">
            <v>Tenterfield Assault - alcohol related</v>
          </cell>
          <cell r="B1629" t="str">
            <v>Tenterfield</v>
          </cell>
          <cell r="C1629" t="str">
            <v>Assault - alcohol related</v>
          </cell>
          <cell r="D1629">
            <v>7.5</v>
          </cell>
          <cell r="E1629">
            <v>7.5</v>
          </cell>
          <cell r="F1629">
            <v>10</v>
          </cell>
          <cell r="G1629">
            <v>2.5</v>
          </cell>
          <cell r="H1629">
            <v>7.5</v>
          </cell>
          <cell r="I1629">
            <v>12.5</v>
          </cell>
          <cell r="J1629">
            <v>2.5</v>
          </cell>
          <cell r="K1629">
            <v>10</v>
          </cell>
          <cell r="L1629">
            <v>2.5</v>
          </cell>
          <cell r="M1629">
            <v>10</v>
          </cell>
          <cell r="N1629">
            <v>20</v>
          </cell>
          <cell r="O1629">
            <v>7.5</v>
          </cell>
        </row>
        <row r="1630">
          <cell r="A1630" t="str">
            <v>Tenterfield Sexual assault</v>
          </cell>
          <cell r="B1630" t="str">
            <v>Tenterfield</v>
          </cell>
          <cell r="C1630" t="str">
            <v>Sexual assault</v>
          </cell>
          <cell r="D1630">
            <v>100</v>
          </cell>
          <cell r="E1630">
            <v>0</v>
          </cell>
          <cell r="F1630">
            <v>0</v>
          </cell>
          <cell r="G1630">
            <v>0</v>
          </cell>
          <cell r="H1630">
            <v>0</v>
          </cell>
          <cell r="I1630">
            <v>0</v>
          </cell>
          <cell r="J1630">
            <v>0</v>
          </cell>
          <cell r="K1630">
            <v>0</v>
          </cell>
          <cell r="L1630">
            <v>0</v>
          </cell>
          <cell r="M1630">
            <v>0</v>
          </cell>
          <cell r="N1630">
            <v>0</v>
          </cell>
          <cell r="O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row>
        <row r="1632">
          <cell r="A1632" t="str">
            <v>Tenterfield Break and enter dwelling</v>
          </cell>
          <cell r="B1632" t="str">
            <v>Tenterfield</v>
          </cell>
          <cell r="C1632" t="str">
            <v>Break and enter dwelling</v>
          </cell>
          <cell r="D1632">
            <v>2.8571</v>
          </cell>
          <cell r="E1632">
            <v>0</v>
          </cell>
          <cell r="F1632">
            <v>5.7142999999999997</v>
          </cell>
          <cell r="G1632">
            <v>5.7142999999999997</v>
          </cell>
          <cell r="H1632">
            <v>20</v>
          </cell>
          <cell r="I1632">
            <v>17.142900000000001</v>
          </cell>
          <cell r="J1632">
            <v>0</v>
          </cell>
          <cell r="K1632">
            <v>28.571400000000001</v>
          </cell>
          <cell r="L1632">
            <v>2.8571</v>
          </cell>
          <cell r="M1632">
            <v>5.7142999999999997</v>
          </cell>
          <cell r="N1632">
            <v>8.5714000000000006</v>
          </cell>
          <cell r="O1632">
            <v>2.8571</v>
          </cell>
        </row>
        <row r="1633">
          <cell r="A1633" t="str">
            <v>Tenterfield Break and enter non-dwelling</v>
          </cell>
          <cell r="B1633" t="str">
            <v>Tenterfield</v>
          </cell>
          <cell r="C1633" t="str">
            <v>Break and enter non-dwelling</v>
          </cell>
          <cell r="D1633">
            <v>0</v>
          </cell>
          <cell r="E1633">
            <v>0</v>
          </cell>
          <cell r="F1633">
            <v>33.333300000000001</v>
          </cell>
          <cell r="G1633">
            <v>16.666699999999999</v>
          </cell>
          <cell r="H1633">
            <v>8.3332999999999995</v>
          </cell>
          <cell r="I1633">
            <v>8.3332999999999995</v>
          </cell>
          <cell r="J1633">
            <v>16.666699999999999</v>
          </cell>
          <cell r="K1633">
            <v>8.3332999999999995</v>
          </cell>
          <cell r="L1633">
            <v>0</v>
          </cell>
          <cell r="M1633">
            <v>8.3332999999999995</v>
          </cell>
          <cell r="N1633">
            <v>0</v>
          </cell>
          <cell r="O1633">
            <v>0</v>
          </cell>
        </row>
        <row r="1634">
          <cell r="A1634" t="str">
            <v>Tenterfield Motor vehicle theft</v>
          </cell>
          <cell r="B1634" t="str">
            <v>Tenterfield</v>
          </cell>
          <cell r="C1634" t="str">
            <v>Motor vehicle theft</v>
          </cell>
          <cell r="D1634">
            <v>0</v>
          </cell>
          <cell r="E1634">
            <v>80</v>
          </cell>
          <cell r="F1634">
            <v>20</v>
          </cell>
          <cell r="G1634">
            <v>0</v>
          </cell>
          <cell r="H1634">
            <v>0</v>
          </cell>
          <cell r="I1634">
            <v>0</v>
          </cell>
          <cell r="J1634">
            <v>0</v>
          </cell>
          <cell r="K1634">
            <v>0</v>
          </cell>
          <cell r="L1634">
            <v>0</v>
          </cell>
          <cell r="M1634">
            <v>0</v>
          </cell>
          <cell r="N1634">
            <v>0</v>
          </cell>
          <cell r="O1634">
            <v>0</v>
          </cell>
        </row>
        <row r="1635">
          <cell r="A1635" t="str">
            <v>Tenterfield Steal from motor vehicle</v>
          </cell>
          <cell r="B1635" t="str">
            <v>Tenterfield</v>
          </cell>
          <cell r="C1635" t="str">
            <v>Steal from motor vehicle</v>
          </cell>
          <cell r="D1635">
            <v>5.2632000000000003</v>
          </cell>
          <cell r="E1635">
            <v>7.8947000000000003</v>
          </cell>
          <cell r="F1635">
            <v>2.6316000000000002</v>
          </cell>
          <cell r="G1635">
            <v>7.8947000000000003</v>
          </cell>
          <cell r="H1635">
            <v>13.1579</v>
          </cell>
          <cell r="I1635">
            <v>13.1579</v>
          </cell>
          <cell r="J1635">
            <v>10.526300000000001</v>
          </cell>
          <cell r="K1635">
            <v>18.421099999999999</v>
          </cell>
          <cell r="L1635">
            <v>2.6316000000000002</v>
          </cell>
          <cell r="M1635">
            <v>5.2632000000000003</v>
          </cell>
          <cell r="N1635">
            <v>5.2632000000000003</v>
          </cell>
          <cell r="O1635">
            <v>7.8947000000000003</v>
          </cell>
        </row>
        <row r="1636">
          <cell r="A1636" t="str">
            <v>Tenterfield Steal from dwelling</v>
          </cell>
          <cell r="B1636" t="str">
            <v>Tenterfield</v>
          </cell>
          <cell r="C1636" t="str">
            <v>Steal from dwelling</v>
          </cell>
          <cell r="D1636">
            <v>0</v>
          </cell>
          <cell r="E1636">
            <v>18.75</v>
          </cell>
          <cell r="F1636">
            <v>0</v>
          </cell>
          <cell r="G1636">
            <v>6.25</v>
          </cell>
          <cell r="H1636">
            <v>6.25</v>
          </cell>
          <cell r="I1636">
            <v>12.5</v>
          </cell>
          <cell r="J1636">
            <v>12.5</v>
          </cell>
          <cell r="K1636">
            <v>31.25</v>
          </cell>
          <cell r="L1636">
            <v>6.25</v>
          </cell>
          <cell r="M1636">
            <v>6.25</v>
          </cell>
          <cell r="N1636">
            <v>0</v>
          </cell>
          <cell r="O1636">
            <v>0</v>
          </cell>
        </row>
        <row r="1637">
          <cell r="A1637" t="str">
            <v>Tenterfield Steal from person</v>
          </cell>
          <cell r="B1637" t="str">
            <v>Tenterfield</v>
          </cell>
          <cell r="C1637" t="str">
            <v>Steal from person</v>
          </cell>
          <cell r="D1637">
            <v>0</v>
          </cell>
          <cell r="E1637">
            <v>33.333300000000001</v>
          </cell>
          <cell r="F1637">
            <v>0</v>
          </cell>
          <cell r="G1637">
            <v>0</v>
          </cell>
          <cell r="H1637">
            <v>0</v>
          </cell>
          <cell r="I1637">
            <v>66.666700000000006</v>
          </cell>
          <cell r="J1637">
            <v>0</v>
          </cell>
          <cell r="K1637">
            <v>0</v>
          </cell>
          <cell r="L1637">
            <v>0</v>
          </cell>
          <cell r="M1637">
            <v>0</v>
          </cell>
          <cell r="N1637">
            <v>0</v>
          </cell>
          <cell r="O1637">
            <v>0</v>
          </cell>
        </row>
        <row r="1638">
          <cell r="A1638" t="str">
            <v>Tenterfield Malicious damage to property</v>
          </cell>
          <cell r="B1638" t="str">
            <v>Tenterfield</v>
          </cell>
          <cell r="C1638" t="str">
            <v>Malicious damage to property</v>
          </cell>
          <cell r="D1638">
            <v>6.383</v>
          </cell>
          <cell r="E1638">
            <v>14.893599999999999</v>
          </cell>
          <cell r="F1638">
            <v>6.383</v>
          </cell>
          <cell r="G1638">
            <v>4.2553000000000001</v>
          </cell>
          <cell r="H1638">
            <v>8.5106000000000002</v>
          </cell>
          <cell r="I1638">
            <v>0</v>
          </cell>
          <cell r="J1638">
            <v>14.893599999999999</v>
          </cell>
          <cell r="K1638">
            <v>25.5319</v>
          </cell>
          <cell r="L1638">
            <v>4.2553000000000001</v>
          </cell>
          <cell r="M1638">
            <v>4.2553000000000001</v>
          </cell>
          <cell r="N1638">
            <v>2.1276999999999999</v>
          </cell>
          <cell r="O1638">
            <v>8.5106000000000002</v>
          </cell>
        </row>
        <row r="1639">
          <cell r="A1639" t="str">
            <v>Tenterfield Graffiti</v>
          </cell>
          <cell r="B1639" t="str">
            <v>Tenterfield</v>
          </cell>
          <cell r="C1639" t="str">
            <v>Graffiti</v>
          </cell>
          <cell r="D1639">
            <v>0</v>
          </cell>
          <cell r="E1639">
            <v>42.857100000000003</v>
          </cell>
          <cell r="F1639">
            <v>0</v>
          </cell>
          <cell r="G1639">
            <v>0</v>
          </cell>
          <cell r="H1639">
            <v>0</v>
          </cell>
          <cell r="I1639">
            <v>0</v>
          </cell>
          <cell r="J1639">
            <v>14.2857</v>
          </cell>
          <cell r="K1639">
            <v>14.2857</v>
          </cell>
          <cell r="L1639">
            <v>14.2857</v>
          </cell>
          <cell r="M1639">
            <v>14.2857</v>
          </cell>
          <cell r="N1639">
            <v>0</v>
          </cell>
          <cell r="O1639">
            <v>0</v>
          </cell>
        </row>
        <row r="1640">
          <cell r="A1640" t="str">
            <v>Tumbarumba Assault - domestic violence related</v>
          </cell>
          <cell r="B1640" t="str">
            <v>Tumbarumba</v>
          </cell>
          <cell r="C1640" t="str">
            <v>Assault - domestic violence related</v>
          </cell>
          <cell r="D1640">
            <v>0</v>
          </cell>
          <cell r="E1640">
            <v>11.1111</v>
          </cell>
          <cell r="F1640">
            <v>11.1111</v>
          </cell>
          <cell r="G1640">
            <v>11.1111</v>
          </cell>
          <cell r="H1640">
            <v>0</v>
          </cell>
          <cell r="I1640">
            <v>11.1111</v>
          </cell>
          <cell r="J1640">
            <v>0</v>
          </cell>
          <cell r="K1640">
            <v>0</v>
          </cell>
          <cell r="L1640">
            <v>22.222200000000001</v>
          </cell>
          <cell r="M1640">
            <v>33.333300000000001</v>
          </cell>
          <cell r="N1640">
            <v>0</v>
          </cell>
          <cell r="O1640">
            <v>0</v>
          </cell>
        </row>
        <row r="1641">
          <cell r="A1641" t="str">
            <v>Tumbarumba Assault - non-domestic violence related</v>
          </cell>
          <cell r="B1641" t="str">
            <v>Tumbarumba</v>
          </cell>
          <cell r="C1641" t="str">
            <v>Assault - non-domestic violence related</v>
          </cell>
          <cell r="D1641">
            <v>50</v>
          </cell>
          <cell r="E1641">
            <v>0</v>
          </cell>
          <cell r="F1641">
            <v>0</v>
          </cell>
          <cell r="G1641">
            <v>25</v>
          </cell>
          <cell r="H1641">
            <v>0</v>
          </cell>
          <cell r="I1641">
            <v>25</v>
          </cell>
          <cell r="J1641">
            <v>0</v>
          </cell>
          <cell r="K1641">
            <v>0</v>
          </cell>
          <cell r="L1641">
            <v>0</v>
          </cell>
          <cell r="M1641">
            <v>0</v>
          </cell>
          <cell r="N1641">
            <v>0</v>
          </cell>
          <cell r="O1641">
            <v>0</v>
          </cell>
        </row>
        <row r="1642">
          <cell r="A1642" t="str">
            <v>Tumbarumba Assault - alcohol related</v>
          </cell>
          <cell r="B1642" t="str">
            <v>Tumbarumba</v>
          </cell>
          <cell r="C1642" t="str">
            <v>Assault - alcohol related</v>
          </cell>
          <cell r="D1642">
            <v>28.571400000000001</v>
          </cell>
          <cell r="E1642">
            <v>14.2857</v>
          </cell>
          <cell r="F1642">
            <v>14.2857</v>
          </cell>
          <cell r="G1642">
            <v>14.2857</v>
          </cell>
          <cell r="H1642">
            <v>0</v>
          </cell>
          <cell r="I1642">
            <v>0</v>
          </cell>
          <cell r="J1642">
            <v>0</v>
          </cell>
          <cell r="K1642">
            <v>0</v>
          </cell>
          <cell r="L1642">
            <v>0</v>
          </cell>
          <cell r="M1642">
            <v>28.571400000000001</v>
          </cell>
          <cell r="N1642">
            <v>0</v>
          </cell>
          <cell r="O1642">
            <v>0</v>
          </cell>
        </row>
        <row r="1643">
          <cell r="A1643" t="str">
            <v>Tumbarumba Sexual assault</v>
          </cell>
          <cell r="B1643" t="str">
            <v>Tumbarumba</v>
          </cell>
          <cell r="C1643" t="str">
            <v>Sexual assault</v>
          </cell>
          <cell r="D1643">
            <v>0</v>
          </cell>
          <cell r="E1643">
            <v>100</v>
          </cell>
          <cell r="F1643">
            <v>0</v>
          </cell>
          <cell r="G1643">
            <v>0</v>
          </cell>
          <cell r="H1643">
            <v>0</v>
          </cell>
          <cell r="I1643">
            <v>0</v>
          </cell>
          <cell r="J1643">
            <v>0</v>
          </cell>
          <cell r="K1643">
            <v>0</v>
          </cell>
          <cell r="L1643">
            <v>0</v>
          </cell>
          <cell r="M1643">
            <v>0</v>
          </cell>
          <cell r="N1643">
            <v>0</v>
          </cell>
          <cell r="O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row>
        <row r="1645">
          <cell r="A1645" t="str">
            <v>Tumbarumba Break and enter dwelling</v>
          </cell>
          <cell r="B1645" t="str">
            <v>Tumbarumba</v>
          </cell>
          <cell r="C1645" t="str">
            <v>Break and enter dwelling</v>
          </cell>
          <cell r="D1645">
            <v>0</v>
          </cell>
          <cell r="E1645">
            <v>50</v>
          </cell>
          <cell r="F1645">
            <v>0</v>
          </cell>
          <cell r="G1645">
            <v>50</v>
          </cell>
          <cell r="H1645">
            <v>0</v>
          </cell>
          <cell r="I1645">
            <v>0</v>
          </cell>
          <cell r="J1645">
            <v>0</v>
          </cell>
          <cell r="K1645">
            <v>0</v>
          </cell>
          <cell r="L1645">
            <v>0</v>
          </cell>
          <cell r="M1645">
            <v>0</v>
          </cell>
          <cell r="N1645">
            <v>0</v>
          </cell>
          <cell r="O1645">
            <v>0</v>
          </cell>
        </row>
        <row r="1646">
          <cell r="A1646" t="str">
            <v>Tumbarumba Break and enter non-dwelling</v>
          </cell>
          <cell r="B1646" t="str">
            <v>Tumbarumba</v>
          </cell>
          <cell r="C1646" t="str">
            <v>Break and enter non-dwelling</v>
          </cell>
          <cell r="D1646">
            <v>0</v>
          </cell>
          <cell r="E1646">
            <v>0</v>
          </cell>
          <cell r="F1646">
            <v>0</v>
          </cell>
          <cell r="G1646">
            <v>0</v>
          </cell>
          <cell r="H1646">
            <v>50</v>
          </cell>
          <cell r="I1646">
            <v>25</v>
          </cell>
          <cell r="J1646">
            <v>0</v>
          </cell>
          <cell r="K1646">
            <v>0</v>
          </cell>
          <cell r="L1646">
            <v>0</v>
          </cell>
          <cell r="M1646">
            <v>25</v>
          </cell>
          <cell r="N1646">
            <v>0</v>
          </cell>
          <cell r="O1646">
            <v>0</v>
          </cell>
        </row>
        <row r="1647">
          <cell r="A1647" t="str">
            <v>Tumbarumba Motor vehicle theft</v>
          </cell>
          <cell r="B1647" t="str">
            <v>Tumbarumba</v>
          </cell>
          <cell r="C1647" t="str">
            <v>Motor vehicle theft</v>
          </cell>
          <cell r="D1647">
            <v>50</v>
          </cell>
          <cell r="E1647">
            <v>0</v>
          </cell>
          <cell r="F1647">
            <v>0</v>
          </cell>
          <cell r="G1647">
            <v>0</v>
          </cell>
          <cell r="H1647">
            <v>0</v>
          </cell>
          <cell r="I1647">
            <v>0</v>
          </cell>
          <cell r="J1647">
            <v>0</v>
          </cell>
          <cell r="K1647">
            <v>0</v>
          </cell>
          <cell r="L1647">
            <v>0</v>
          </cell>
          <cell r="M1647">
            <v>50</v>
          </cell>
          <cell r="N1647">
            <v>0</v>
          </cell>
          <cell r="O1647">
            <v>0</v>
          </cell>
        </row>
        <row r="1648">
          <cell r="A1648" t="str">
            <v>Tumbarumba Steal from motor vehicle</v>
          </cell>
          <cell r="B1648" t="str">
            <v>Tumbarumba</v>
          </cell>
          <cell r="C1648" t="str">
            <v>Steal from motor vehicle</v>
          </cell>
          <cell r="D1648">
            <v>0</v>
          </cell>
          <cell r="E1648">
            <v>0</v>
          </cell>
          <cell r="F1648">
            <v>0</v>
          </cell>
          <cell r="G1648">
            <v>0</v>
          </cell>
          <cell r="H1648">
            <v>0</v>
          </cell>
          <cell r="I1648">
            <v>50</v>
          </cell>
          <cell r="J1648">
            <v>0</v>
          </cell>
          <cell r="K1648">
            <v>50</v>
          </cell>
          <cell r="L1648">
            <v>0</v>
          </cell>
          <cell r="M1648">
            <v>0</v>
          </cell>
          <cell r="N1648">
            <v>0</v>
          </cell>
          <cell r="O1648">
            <v>0</v>
          </cell>
        </row>
        <row r="1649">
          <cell r="A1649" t="str">
            <v>Tumbarumba Steal from dwelling</v>
          </cell>
          <cell r="B1649" t="str">
            <v>Tumbarumba</v>
          </cell>
          <cell r="C1649" t="str">
            <v>Steal from dwelling</v>
          </cell>
          <cell r="D1649">
            <v>0</v>
          </cell>
          <cell r="E1649">
            <v>0</v>
          </cell>
          <cell r="F1649">
            <v>0</v>
          </cell>
          <cell r="G1649">
            <v>100</v>
          </cell>
          <cell r="H1649">
            <v>0</v>
          </cell>
          <cell r="I1649">
            <v>0</v>
          </cell>
          <cell r="J1649">
            <v>0</v>
          </cell>
          <cell r="K1649">
            <v>0</v>
          </cell>
          <cell r="L1649">
            <v>0</v>
          </cell>
          <cell r="M1649">
            <v>0</v>
          </cell>
          <cell r="N1649">
            <v>0</v>
          </cell>
          <cell r="O1649">
            <v>0</v>
          </cell>
        </row>
        <row r="1650">
          <cell r="A1650" t="str">
            <v>Tumbarumba Steal from person</v>
          </cell>
          <cell r="B1650" t="str">
            <v>Tumbarumba</v>
          </cell>
          <cell r="C1650" t="str">
            <v>Steal from person</v>
          </cell>
          <cell r="D1650">
            <v>0</v>
          </cell>
          <cell r="E1650">
            <v>0</v>
          </cell>
          <cell r="F1650">
            <v>0</v>
          </cell>
          <cell r="G1650">
            <v>0</v>
          </cell>
          <cell r="H1650">
            <v>0</v>
          </cell>
          <cell r="I1650">
            <v>100</v>
          </cell>
          <cell r="J1650">
            <v>0</v>
          </cell>
          <cell r="K1650">
            <v>0</v>
          </cell>
          <cell r="L1650">
            <v>0</v>
          </cell>
          <cell r="M1650">
            <v>0</v>
          </cell>
          <cell r="N1650">
            <v>0</v>
          </cell>
          <cell r="O1650">
            <v>0</v>
          </cell>
        </row>
        <row r="1651">
          <cell r="A1651" t="str">
            <v>Tumbarumba Malicious damage to property</v>
          </cell>
          <cell r="B1651" t="str">
            <v>Tumbarumba</v>
          </cell>
          <cell r="C1651" t="str">
            <v>Malicious damage to property</v>
          </cell>
          <cell r="D1651">
            <v>6.25</v>
          </cell>
          <cell r="E1651">
            <v>18.75</v>
          </cell>
          <cell r="F1651">
            <v>0</v>
          </cell>
          <cell r="G1651">
            <v>0</v>
          </cell>
          <cell r="H1651">
            <v>6.25</v>
          </cell>
          <cell r="I1651">
            <v>12.5</v>
          </cell>
          <cell r="J1651">
            <v>6.25</v>
          </cell>
          <cell r="K1651">
            <v>6.25</v>
          </cell>
          <cell r="L1651">
            <v>6.25</v>
          </cell>
          <cell r="M1651">
            <v>12.5</v>
          </cell>
          <cell r="N1651">
            <v>18.75</v>
          </cell>
          <cell r="O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row>
        <row r="1653">
          <cell r="A1653" t="str">
            <v>Tumut Shire Assault - domestic violence related</v>
          </cell>
          <cell r="B1653" t="str">
            <v>Tumut Shire</v>
          </cell>
          <cell r="C1653" t="str">
            <v>Assault - domestic violence related</v>
          </cell>
          <cell r="D1653">
            <v>8.3332999999999995</v>
          </cell>
          <cell r="E1653">
            <v>8.3332999999999995</v>
          </cell>
          <cell r="F1653">
            <v>5.5556000000000001</v>
          </cell>
          <cell r="G1653">
            <v>16.666699999999999</v>
          </cell>
          <cell r="H1653">
            <v>0</v>
          </cell>
          <cell r="I1653">
            <v>8.3332999999999995</v>
          </cell>
          <cell r="J1653">
            <v>2.7778</v>
          </cell>
          <cell r="K1653">
            <v>19.444400000000002</v>
          </cell>
          <cell r="L1653">
            <v>8.3332999999999995</v>
          </cell>
          <cell r="M1653">
            <v>5.5556000000000001</v>
          </cell>
          <cell r="N1653">
            <v>8.3332999999999995</v>
          </cell>
          <cell r="O1653">
            <v>8.3332999999999995</v>
          </cell>
        </row>
        <row r="1654">
          <cell r="A1654" t="str">
            <v>Tumut Shire Assault - non-domestic violence related</v>
          </cell>
          <cell r="B1654" t="str">
            <v>Tumut Shire</v>
          </cell>
          <cell r="C1654" t="str">
            <v>Assault - non-domestic violence related</v>
          </cell>
          <cell r="D1654">
            <v>13.8462</v>
          </cell>
          <cell r="E1654">
            <v>13.8462</v>
          </cell>
          <cell r="F1654">
            <v>7.6923000000000004</v>
          </cell>
          <cell r="G1654">
            <v>10.7692</v>
          </cell>
          <cell r="H1654">
            <v>15.384600000000001</v>
          </cell>
          <cell r="I1654">
            <v>6.1538000000000004</v>
          </cell>
          <cell r="J1654">
            <v>3.0769000000000002</v>
          </cell>
          <cell r="K1654">
            <v>4.6154000000000002</v>
          </cell>
          <cell r="L1654">
            <v>4.6154000000000002</v>
          </cell>
          <cell r="M1654">
            <v>6.1538000000000004</v>
          </cell>
          <cell r="N1654">
            <v>3.0769000000000002</v>
          </cell>
          <cell r="O1654">
            <v>10.7692</v>
          </cell>
        </row>
        <row r="1655">
          <cell r="A1655" t="str">
            <v>Tumut Shire Assault - alcohol related</v>
          </cell>
          <cell r="B1655" t="str">
            <v>Tumut Shire</v>
          </cell>
          <cell r="C1655" t="str">
            <v>Assault - alcohol related</v>
          </cell>
          <cell r="D1655">
            <v>8.6957000000000004</v>
          </cell>
          <cell r="E1655">
            <v>14.492800000000001</v>
          </cell>
          <cell r="F1655">
            <v>5.7971000000000004</v>
          </cell>
          <cell r="G1655">
            <v>13.0435</v>
          </cell>
          <cell r="H1655">
            <v>13.0435</v>
          </cell>
          <cell r="I1655">
            <v>5.7971000000000004</v>
          </cell>
          <cell r="J1655">
            <v>2.8986000000000001</v>
          </cell>
          <cell r="K1655">
            <v>13.0435</v>
          </cell>
          <cell r="L1655">
            <v>2.8986000000000001</v>
          </cell>
          <cell r="M1655">
            <v>4.3478000000000003</v>
          </cell>
          <cell r="N1655">
            <v>4.3478000000000003</v>
          </cell>
          <cell r="O1655">
            <v>11.594200000000001</v>
          </cell>
        </row>
        <row r="1656">
          <cell r="A1656" t="str">
            <v>Tumut Shire Sexual assault</v>
          </cell>
          <cell r="B1656" t="str">
            <v>Tumut Shire</v>
          </cell>
          <cell r="C1656" t="str">
            <v>Sexual assault</v>
          </cell>
          <cell r="D1656">
            <v>0</v>
          </cell>
          <cell r="E1656">
            <v>0</v>
          </cell>
          <cell r="F1656">
            <v>33.333300000000001</v>
          </cell>
          <cell r="G1656">
            <v>0</v>
          </cell>
          <cell r="H1656">
            <v>0</v>
          </cell>
          <cell r="I1656">
            <v>0</v>
          </cell>
          <cell r="J1656">
            <v>33.333300000000001</v>
          </cell>
          <cell r="K1656">
            <v>0</v>
          </cell>
          <cell r="L1656">
            <v>0</v>
          </cell>
          <cell r="M1656">
            <v>0</v>
          </cell>
          <cell r="N1656">
            <v>33.333300000000001</v>
          </cell>
          <cell r="O1656">
            <v>0</v>
          </cell>
        </row>
        <row r="1657">
          <cell r="A1657" t="str">
            <v>Tumut Shire Robbery</v>
          </cell>
          <cell r="B1657" t="str">
            <v>Tumut Shire</v>
          </cell>
          <cell r="C1657" t="str">
            <v>Robbery</v>
          </cell>
          <cell r="D1657">
            <v>100</v>
          </cell>
          <cell r="E1657">
            <v>0</v>
          </cell>
          <cell r="F1657">
            <v>0</v>
          </cell>
          <cell r="G1657">
            <v>0</v>
          </cell>
          <cell r="H1657">
            <v>0</v>
          </cell>
          <cell r="I1657">
            <v>0</v>
          </cell>
          <cell r="J1657">
            <v>0</v>
          </cell>
          <cell r="K1657">
            <v>0</v>
          </cell>
          <cell r="L1657">
            <v>0</v>
          </cell>
          <cell r="M1657">
            <v>0</v>
          </cell>
          <cell r="N1657">
            <v>0</v>
          </cell>
          <cell r="O1657">
            <v>0</v>
          </cell>
        </row>
        <row r="1658">
          <cell r="A1658" t="str">
            <v>Tumut Shire Break and enter dwelling</v>
          </cell>
          <cell r="B1658" t="str">
            <v>Tumut Shire</v>
          </cell>
          <cell r="C1658" t="str">
            <v>Break and enter dwelling</v>
          </cell>
          <cell r="D1658">
            <v>9.0908999999999995</v>
          </cell>
          <cell r="E1658">
            <v>9.0908999999999995</v>
          </cell>
          <cell r="F1658">
            <v>18.181799999999999</v>
          </cell>
          <cell r="G1658">
            <v>0</v>
          </cell>
          <cell r="H1658">
            <v>0</v>
          </cell>
          <cell r="I1658">
            <v>0</v>
          </cell>
          <cell r="J1658">
            <v>9.0908999999999995</v>
          </cell>
          <cell r="K1658">
            <v>18.181799999999999</v>
          </cell>
          <cell r="L1658">
            <v>0</v>
          </cell>
          <cell r="M1658">
            <v>18.181799999999999</v>
          </cell>
          <cell r="N1658">
            <v>9.0908999999999995</v>
          </cell>
          <cell r="O1658">
            <v>9.0908999999999995</v>
          </cell>
        </row>
        <row r="1659">
          <cell r="A1659" t="str">
            <v>Tumut Shire Break and enter non-dwelling</v>
          </cell>
          <cell r="B1659" t="str">
            <v>Tumut Shire</v>
          </cell>
          <cell r="C1659" t="str">
            <v>Break and enter non-dwelling</v>
          </cell>
          <cell r="D1659">
            <v>0</v>
          </cell>
          <cell r="E1659">
            <v>7.1429</v>
          </cell>
          <cell r="F1659">
            <v>21.428599999999999</v>
          </cell>
          <cell r="G1659">
            <v>7.1429</v>
          </cell>
          <cell r="H1659">
            <v>7.1429</v>
          </cell>
          <cell r="I1659">
            <v>7.1429</v>
          </cell>
          <cell r="J1659">
            <v>0</v>
          </cell>
          <cell r="K1659">
            <v>7.1429</v>
          </cell>
          <cell r="L1659">
            <v>14.2857</v>
          </cell>
          <cell r="M1659">
            <v>7.1429</v>
          </cell>
          <cell r="N1659">
            <v>7.1429</v>
          </cell>
          <cell r="O1659">
            <v>14.2857</v>
          </cell>
        </row>
        <row r="1660">
          <cell r="A1660" t="str">
            <v>Tumut Shire Motor vehicle theft</v>
          </cell>
          <cell r="B1660" t="str">
            <v>Tumut Shire</v>
          </cell>
          <cell r="C1660" t="str">
            <v>Motor vehicle theft</v>
          </cell>
          <cell r="D1660">
            <v>11.1111</v>
          </cell>
          <cell r="E1660">
            <v>22.222200000000001</v>
          </cell>
          <cell r="F1660">
            <v>11.1111</v>
          </cell>
          <cell r="G1660">
            <v>0</v>
          </cell>
          <cell r="H1660">
            <v>0</v>
          </cell>
          <cell r="I1660">
            <v>11.1111</v>
          </cell>
          <cell r="J1660">
            <v>33.333300000000001</v>
          </cell>
          <cell r="K1660">
            <v>0</v>
          </cell>
          <cell r="L1660">
            <v>0</v>
          </cell>
          <cell r="M1660">
            <v>11.1111</v>
          </cell>
          <cell r="N1660">
            <v>0</v>
          </cell>
          <cell r="O1660">
            <v>0</v>
          </cell>
        </row>
        <row r="1661">
          <cell r="A1661" t="str">
            <v>Tumut Shire Steal from motor vehicle</v>
          </cell>
          <cell r="B1661" t="str">
            <v>Tumut Shire</v>
          </cell>
          <cell r="C1661" t="str">
            <v>Steal from motor vehicle</v>
          </cell>
          <cell r="D1661">
            <v>0</v>
          </cell>
          <cell r="E1661">
            <v>0</v>
          </cell>
          <cell r="F1661">
            <v>25</v>
          </cell>
          <cell r="G1661">
            <v>0</v>
          </cell>
          <cell r="H1661">
            <v>0</v>
          </cell>
          <cell r="I1661">
            <v>0</v>
          </cell>
          <cell r="J1661">
            <v>0</v>
          </cell>
          <cell r="K1661">
            <v>8.3332999999999995</v>
          </cell>
          <cell r="L1661">
            <v>25</v>
          </cell>
          <cell r="M1661">
            <v>33.333300000000001</v>
          </cell>
          <cell r="N1661">
            <v>0</v>
          </cell>
          <cell r="O1661">
            <v>8.3332999999999995</v>
          </cell>
        </row>
        <row r="1662">
          <cell r="A1662" t="str">
            <v>Tumut Shire Steal from dwelling</v>
          </cell>
          <cell r="B1662" t="str">
            <v>Tumut Shire</v>
          </cell>
          <cell r="C1662" t="str">
            <v>Steal from dwelling</v>
          </cell>
          <cell r="D1662">
            <v>0</v>
          </cell>
          <cell r="E1662">
            <v>0</v>
          </cell>
          <cell r="F1662">
            <v>25</v>
          </cell>
          <cell r="G1662">
            <v>0</v>
          </cell>
          <cell r="H1662">
            <v>25</v>
          </cell>
          <cell r="I1662">
            <v>0</v>
          </cell>
          <cell r="J1662">
            <v>0</v>
          </cell>
          <cell r="K1662">
            <v>0</v>
          </cell>
          <cell r="L1662">
            <v>25</v>
          </cell>
          <cell r="M1662">
            <v>0</v>
          </cell>
          <cell r="N1662">
            <v>0</v>
          </cell>
          <cell r="O1662">
            <v>25</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33.333300000000001</v>
          </cell>
          <cell r="K1663">
            <v>0</v>
          </cell>
          <cell r="L1663">
            <v>0</v>
          </cell>
          <cell r="M1663">
            <v>33.333300000000001</v>
          </cell>
          <cell r="N1663">
            <v>0</v>
          </cell>
          <cell r="O1663">
            <v>33.333300000000001</v>
          </cell>
        </row>
        <row r="1664">
          <cell r="A1664" t="str">
            <v>Tumut Shire Malicious damage to property</v>
          </cell>
          <cell r="B1664" t="str">
            <v>Tumut Shire</v>
          </cell>
          <cell r="C1664" t="str">
            <v>Malicious damage to property</v>
          </cell>
          <cell r="D1664">
            <v>9.6491000000000007</v>
          </cell>
          <cell r="E1664">
            <v>12.2807</v>
          </cell>
          <cell r="F1664">
            <v>14.0351</v>
          </cell>
          <cell r="G1664">
            <v>6.1403999999999996</v>
          </cell>
          <cell r="H1664">
            <v>5.2632000000000003</v>
          </cell>
          <cell r="I1664">
            <v>14.0351</v>
          </cell>
          <cell r="J1664">
            <v>7.0175000000000001</v>
          </cell>
          <cell r="K1664">
            <v>8.7719000000000005</v>
          </cell>
          <cell r="L1664">
            <v>5.2632000000000003</v>
          </cell>
          <cell r="M1664">
            <v>6.1403999999999996</v>
          </cell>
          <cell r="N1664">
            <v>6.1403999999999996</v>
          </cell>
          <cell r="O1664">
            <v>5.2632000000000003</v>
          </cell>
        </row>
        <row r="1665">
          <cell r="A1665" t="str">
            <v>Tumut Shire Graffiti</v>
          </cell>
          <cell r="B1665" t="str">
            <v>Tumut Shire</v>
          </cell>
          <cell r="C1665" t="str">
            <v>Graffiti</v>
          </cell>
          <cell r="D1665">
            <v>0</v>
          </cell>
          <cell r="E1665">
            <v>0</v>
          </cell>
          <cell r="F1665">
            <v>25</v>
          </cell>
          <cell r="G1665">
            <v>0</v>
          </cell>
          <cell r="H1665">
            <v>0</v>
          </cell>
          <cell r="I1665">
            <v>25</v>
          </cell>
          <cell r="J1665">
            <v>25</v>
          </cell>
          <cell r="K1665">
            <v>0</v>
          </cell>
          <cell r="L1665">
            <v>0</v>
          </cell>
          <cell r="M1665">
            <v>25</v>
          </cell>
          <cell r="N1665">
            <v>0</v>
          </cell>
          <cell r="O1665">
            <v>0</v>
          </cell>
        </row>
        <row r="1666">
          <cell r="A1666" t="str">
            <v>Tweed Assault - domestic violence related</v>
          </cell>
          <cell r="B1666" t="str">
            <v>Tweed</v>
          </cell>
          <cell r="C1666" t="str">
            <v>Assault - domestic violence related</v>
          </cell>
          <cell r="D1666">
            <v>9.3384999999999998</v>
          </cell>
          <cell r="E1666">
            <v>7.7820999999999998</v>
          </cell>
          <cell r="F1666">
            <v>6.2256999999999998</v>
          </cell>
          <cell r="G1666">
            <v>7.3929999999999998</v>
          </cell>
          <cell r="H1666">
            <v>6.6147999999999998</v>
          </cell>
          <cell r="I1666">
            <v>9.3384999999999998</v>
          </cell>
          <cell r="J1666">
            <v>7.3929999999999998</v>
          </cell>
          <cell r="K1666">
            <v>9.7276000000000007</v>
          </cell>
          <cell r="L1666">
            <v>5.0583999999999998</v>
          </cell>
          <cell r="M1666">
            <v>9.7276000000000007</v>
          </cell>
          <cell r="N1666">
            <v>7.7820999999999998</v>
          </cell>
          <cell r="O1666">
            <v>13.6187</v>
          </cell>
        </row>
        <row r="1667">
          <cell r="A1667" t="str">
            <v>Tweed Assault - non-domestic violence related</v>
          </cell>
          <cell r="B1667" t="str">
            <v>Tweed</v>
          </cell>
          <cell r="C1667" t="str">
            <v>Assault - non-domestic violence related</v>
          </cell>
          <cell r="D1667">
            <v>10.8696</v>
          </cell>
          <cell r="E1667">
            <v>9.7826000000000004</v>
          </cell>
          <cell r="F1667">
            <v>7.6086999999999998</v>
          </cell>
          <cell r="G1667">
            <v>5.1630000000000003</v>
          </cell>
          <cell r="H1667">
            <v>5.1630000000000003</v>
          </cell>
          <cell r="I1667">
            <v>6.7934999999999999</v>
          </cell>
          <cell r="J1667">
            <v>8.9673999999999996</v>
          </cell>
          <cell r="K1667">
            <v>8.6957000000000004</v>
          </cell>
          <cell r="L1667">
            <v>8.4238999999999997</v>
          </cell>
          <cell r="M1667">
            <v>7.8803999999999998</v>
          </cell>
          <cell r="N1667">
            <v>10.597799999999999</v>
          </cell>
          <cell r="O1667">
            <v>10.0543</v>
          </cell>
        </row>
        <row r="1668">
          <cell r="A1668" t="str">
            <v>Tweed Assault - alcohol related</v>
          </cell>
          <cell r="B1668" t="str">
            <v>Tweed</v>
          </cell>
          <cell r="C1668" t="str">
            <v>Assault - alcohol related</v>
          </cell>
          <cell r="D1668">
            <v>13.9535</v>
          </cell>
          <cell r="E1668">
            <v>5.6478000000000002</v>
          </cell>
          <cell r="F1668">
            <v>7.9733999999999998</v>
          </cell>
          <cell r="G1668">
            <v>6.9767000000000001</v>
          </cell>
          <cell r="H1668">
            <v>6.3122999999999996</v>
          </cell>
          <cell r="I1668">
            <v>4.9833999999999996</v>
          </cell>
          <cell r="J1668">
            <v>7.3090000000000002</v>
          </cell>
          <cell r="K1668">
            <v>8.9701000000000004</v>
          </cell>
          <cell r="L1668">
            <v>6.6444999999999999</v>
          </cell>
          <cell r="M1668">
            <v>11.2957</v>
          </cell>
          <cell r="N1668">
            <v>7.9733999999999998</v>
          </cell>
          <cell r="O1668">
            <v>11.960100000000001</v>
          </cell>
        </row>
        <row r="1669">
          <cell r="A1669" t="str">
            <v>Tweed Sexual assault</v>
          </cell>
          <cell r="B1669" t="str">
            <v>Tweed</v>
          </cell>
          <cell r="C1669" t="str">
            <v>Sexual assault</v>
          </cell>
          <cell r="D1669">
            <v>6.0606</v>
          </cell>
          <cell r="E1669">
            <v>9.0908999999999995</v>
          </cell>
          <cell r="F1669">
            <v>6.0606</v>
          </cell>
          <cell r="G1669">
            <v>15.1515</v>
          </cell>
          <cell r="H1669">
            <v>9.0908999999999995</v>
          </cell>
          <cell r="I1669">
            <v>6.0606</v>
          </cell>
          <cell r="J1669">
            <v>3.0303</v>
          </cell>
          <cell r="K1669">
            <v>3.0303</v>
          </cell>
          <cell r="L1669">
            <v>6.0606</v>
          </cell>
          <cell r="M1669">
            <v>18.181799999999999</v>
          </cell>
          <cell r="N1669">
            <v>15.1515</v>
          </cell>
          <cell r="O1669">
            <v>3.0303</v>
          </cell>
        </row>
        <row r="1670">
          <cell r="A1670" t="str">
            <v>Tweed Robbery</v>
          </cell>
          <cell r="B1670" t="str">
            <v>Tweed</v>
          </cell>
          <cell r="C1670" t="str">
            <v>Robbery</v>
          </cell>
          <cell r="D1670">
            <v>7.8947000000000003</v>
          </cell>
          <cell r="E1670">
            <v>2.6316000000000002</v>
          </cell>
          <cell r="F1670">
            <v>5.2632000000000003</v>
          </cell>
          <cell r="G1670">
            <v>0</v>
          </cell>
          <cell r="H1670">
            <v>5.2632000000000003</v>
          </cell>
          <cell r="I1670">
            <v>10.526300000000001</v>
          </cell>
          <cell r="J1670">
            <v>5.2632000000000003</v>
          </cell>
          <cell r="K1670">
            <v>2.6316000000000002</v>
          </cell>
          <cell r="L1670">
            <v>7.8947000000000003</v>
          </cell>
          <cell r="M1670">
            <v>15.7895</v>
          </cell>
          <cell r="N1670">
            <v>28.947399999999998</v>
          </cell>
          <cell r="O1670">
            <v>7.8947000000000003</v>
          </cell>
        </row>
        <row r="1671">
          <cell r="A1671" t="str">
            <v>Tweed Break and enter dwelling</v>
          </cell>
          <cell r="B1671" t="str">
            <v>Tweed</v>
          </cell>
          <cell r="C1671" t="str">
            <v>Break and enter dwelling</v>
          </cell>
          <cell r="D1671">
            <v>13.775499999999999</v>
          </cell>
          <cell r="E1671">
            <v>6.6326999999999998</v>
          </cell>
          <cell r="F1671">
            <v>4.5918000000000001</v>
          </cell>
          <cell r="G1671">
            <v>10.2041</v>
          </cell>
          <cell r="H1671">
            <v>7.6531000000000002</v>
          </cell>
          <cell r="I1671">
            <v>7.6531000000000002</v>
          </cell>
          <cell r="J1671">
            <v>5.6121999999999996</v>
          </cell>
          <cell r="K1671">
            <v>10.2041</v>
          </cell>
          <cell r="L1671">
            <v>12.244899999999999</v>
          </cell>
          <cell r="M1671">
            <v>7.6531000000000002</v>
          </cell>
          <cell r="N1671">
            <v>5.1020000000000003</v>
          </cell>
          <cell r="O1671">
            <v>8.6735000000000007</v>
          </cell>
        </row>
        <row r="1672">
          <cell r="A1672" t="str">
            <v>Tweed Break and enter non-dwelling</v>
          </cell>
          <cell r="B1672" t="str">
            <v>Tweed</v>
          </cell>
          <cell r="C1672" t="str">
            <v>Break and enter non-dwelling</v>
          </cell>
          <cell r="D1672">
            <v>11.3208</v>
          </cell>
          <cell r="E1672">
            <v>5.6604000000000001</v>
          </cell>
          <cell r="F1672">
            <v>8.4906000000000006</v>
          </cell>
          <cell r="G1672">
            <v>10.3774</v>
          </cell>
          <cell r="H1672">
            <v>8.4906000000000006</v>
          </cell>
          <cell r="I1672">
            <v>4.7169999999999996</v>
          </cell>
          <cell r="J1672">
            <v>6.6037999999999997</v>
          </cell>
          <cell r="K1672">
            <v>16.981100000000001</v>
          </cell>
          <cell r="L1672">
            <v>12.264200000000001</v>
          </cell>
          <cell r="M1672">
            <v>7.5472000000000001</v>
          </cell>
          <cell r="N1672">
            <v>3.7736000000000001</v>
          </cell>
          <cell r="O1672">
            <v>3.7736000000000001</v>
          </cell>
        </row>
        <row r="1673">
          <cell r="A1673" t="str">
            <v>Tweed Motor vehicle theft</v>
          </cell>
          <cell r="B1673" t="str">
            <v>Tweed</v>
          </cell>
          <cell r="C1673" t="str">
            <v>Motor vehicle theft</v>
          </cell>
          <cell r="D1673">
            <v>5.3571</v>
          </cell>
          <cell r="E1673">
            <v>5.3571</v>
          </cell>
          <cell r="F1673">
            <v>7.1429</v>
          </cell>
          <cell r="G1673">
            <v>8.0357000000000003</v>
          </cell>
          <cell r="H1673">
            <v>8.9285999999999994</v>
          </cell>
          <cell r="I1673">
            <v>10.7143</v>
          </cell>
          <cell r="J1673">
            <v>8.9285999999999994</v>
          </cell>
          <cell r="K1673">
            <v>12.5</v>
          </cell>
          <cell r="L1673">
            <v>9.8214000000000006</v>
          </cell>
          <cell r="M1673">
            <v>4.4642999999999997</v>
          </cell>
          <cell r="N1673">
            <v>9.8214000000000006</v>
          </cell>
          <cell r="O1673">
            <v>8.9285999999999994</v>
          </cell>
        </row>
        <row r="1674">
          <cell r="A1674" t="str">
            <v>Tweed Steal from motor vehicle</v>
          </cell>
          <cell r="B1674" t="str">
            <v>Tweed</v>
          </cell>
          <cell r="C1674" t="str">
            <v>Steal from motor vehicle</v>
          </cell>
          <cell r="D1674">
            <v>8.5470000000000006</v>
          </cell>
          <cell r="E1674">
            <v>8.1196999999999999</v>
          </cell>
          <cell r="F1674">
            <v>6.4103000000000003</v>
          </cell>
          <cell r="G1674">
            <v>8.5470000000000006</v>
          </cell>
          <cell r="H1674">
            <v>6.8376000000000001</v>
          </cell>
          <cell r="I1674">
            <v>5.9828999999999999</v>
          </cell>
          <cell r="J1674">
            <v>12.820499999999999</v>
          </cell>
          <cell r="K1674">
            <v>6.8376000000000001</v>
          </cell>
          <cell r="L1674">
            <v>8.1196999999999999</v>
          </cell>
          <cell r="M1674">
            <v>11.9658</v>
          </cell>
          <cell r="N1674">
            <v>7.6923000000000004</v>
          </cell>
          <cell r="O1674">
            <v>8.1196999999999999</v>
          </cell>
        </row>
        <row r="1675">
          <cell r="A1675" t="str">
            <v>Tweed Steal from dwelling</v>
          </cell>
          <cell r="B1675" t="str">
            <v>Tweed</v>
          </cell>
          <cell r="C1675" t="str">
            <v>Steal from dwelling</v>
          </cell>
          <cell r="D1675">
            <v>9.7345000000000006</v>
          </cell>
          <cell r="E1675">
            <v>4.4248000000000003</v>
          </cell>
          <cell r="F1675">
            <v>7.9645999999999999</v>
          </cell>
          <cell r="G1675">
            <v>3.5398000000000001</v>
          </cell>
          <cell r="H1675">
            <v>8.8496000000000006</v>
          </cell>
          <cell r="I1675">
            <v>6.1947000000000001</v>
          </cell>
          <cell r="J1675">
            <v>13.2743</v>
          </cell>
          <cell r="K1675">
            <v>7.0796000000000001</v>
          </cell>
          <cell r="L1675">
            <v>10.6195</v>
          </cell>
          <cell r="M1675">
            <v>9.7345000000000006</v>
          </cell>
          <cell r="N1675">
            <v>9.7345000000000006</v>
          </cell>
          <cell r="O1675">
            <v>8.8496000000000006</v>
          </cell>
        </row>
        <row r="1676">
          <cell r="A1676" t="str">
            <v>Tweed Steal from person</v>
          </cell>
          <cell r="B1676" t="str">
            <v>Tweed</v>
          </cell>
          <cell r="C1676" t="str">
            <v>Steal from person</v>
          </cell>
          <cell r="D1676">
            <v>6.5217000000000001</v>
          </cell>
          <cell r="E1676">
            <v>15.2174</v>
          </cell>
          <cell r="F1676">
            <v>2.1739000000000002</v>
          </cell>
          <cell r="G1676">
            <v>8.6957000000000004</v>
          </cell>
          <cell r="H1676">
            <v>0</v>
          </cell>
          <cell r="I1676">
            <v>8.6957000000000004</v>
          </cell>
          <cell r="J1676">
            <v>8.6957000000000004</v>
          </cell>
          <cell r="K1676">
            <v>4.3478000000000003</v>
          </cell>
          <cell r="L1676">
            <v>8.6957000000000004</v>
          </cell>
          <cell r="M1676">
            <v>15.2174</v>
          </cell>
          <cell r="N1676">
            <v>15.2174</v>
          </cell>
          <cell r="O1676">
            <v>6.5217000000000001</v>
          </cell>
        </row>
        <row r="1677">
          <cell r="A1677" t="str">
            <v>Tweed Malicious damage to property</v>
          </cell>
          <cell r="B1677" t="str">
            <v>Tweed</v>
          </cell>
          <cell r="C1677" t="str">
            <v>Malicious damage to property</v>
          </cell>
          <cell r="D1677">
            <v>11.3636</v>
          </cell>
          <cell r="E1677">
            <v>6.4684999999999997</v>
          </cell>
          <cell r="F1677">
            <v>7.3426999999999998</v>
          </cell>
          <cell r="G1677">
            <v>9.0908999999999995</v>
          </cell>
          <cell r="H1677">
            <v>9.6153999999999993</v>
          </cell>
          <cell r="I1677">
            <v>5.4196</v>
          </cell>
          <cell r="J1677">
            <v>7.8670999999999998</v>
          </cell>
          <cell r="K1677">
            <v>10.3147</v>
          </cell>
          <cell r="L1677">
            <v>7.6923000000000004</v>
          </cell>
          <cell r="M1677">
            <v>9.7902000000000005</v>
          </cell>
          <cell r="N1677">
            <v>9.0908999999999995</v>
          </cell>
          <cell r="O1677">
            <v>5.9440999999999997</v>
          </cell>
        </row>
        <row r="1678">
          <cell r="A1678" t="str">
            <v>Tweed Graffiti</v>
          </cell>
          <cell r="B1678" t="str">
            <v>Tweed</v>
          </cell>
          <cell r="C1678" t="str">
            <v>Graffiti</v>
          </cell>
          <cell r="D1678">
            <v>0</v>
          </cell>
          <cell r="E1678">
            <v>26.087</v>
          </cell>
          <cell r="F1678">
            <v>26.087</v>
          </cell>
          <cell r="G1678">
            <v>13.0435</v>
          </cell>
          <cell r="H1678">
            <v>13.0435</v>
          </cell>
          <cell r="I1678">
            <v>0</v>
          </cell>
          <cell r="J1678">
            <v>8.6957000000000004</v>
          </cell>
          <cell r="K1678">
            <v>0</v>
          </cell>
          <cell r="L1678">
            <v>0</v>
          </cell>
          <cell r="M1678">
            <v>0</v>
          </cell>
          <cell r="N1678">
            <v>0</v>
          </cell>
          <cell r="O1678">
            <v>13.0435</v>
          </cell>
        </row>
        <row r="1679">
          <cell r="A1679" t="str">
            <v>Upper Hunter Shire Assault - domestic violence related</v>
          </cell>
          <cell r="B1679" t="str">
            <v>Upper Hunter Shire</v>
          </cell>
          <cell r="C1679" t="str">
            <v>Assault - domestic violence related</v>
          </cell>
          <cell r="D1679">
            <v>19.354800000000001</v>
          </cell>
          <cell r="E1679">
            <v>6.4516</v>
          </cell>
          <cell r="F1679">
            <v>3.2258</v>
          </cell>
          <cell r="G1679">
            <v>6.4516</v>
          </cell>
          <cell r="H1679">
            <v>12.9032</v>
          </cell>
          <cell r="I1679">
            <v>3.2258</v>
          </cell>
          <cell r="J1679">
            <v>9.6774000000000004</v>
          </cell>
          <cell r="K1679">
            <v>3.2258</v>
          </cell>
          <cell r="L1679">
            <v>16.129000000000001</v>
          </cell>
          <cell r="M1679">
            <v>3.2258</v>
          </cell>
          <cell r="N1679">
            <v>9.6774000000000004</v>
          </cell>
          <cell r="O1679">
            <v>6.4516</v>
          </cell>
        </row>
        <row r="1680">
          <cell r="A1680" t="str">
            <v>Upper Hunter Shire Assault - non-domestic violence related</v>
          </cell>
          <cell r="B1680" t="str">
            <v>Upper Hunter Shire</v>
          </cell>
          <cell r="C1680" t="str">
            <v>Assault - non-domestic violence related</v>
          </cell>
          <cell r="D1680">
            <v>13.9535</v>
          </cell>
          <cell r="E1680">
            <v>20.930199999999999</v>
          </cell>
          <cell r="F1680">
            <v>4.6512000000000002</v>
          </cell>
          <cell r="G1680">
            <v>11.6279</v>
          </cell>
          <cell r="H1680">
            <v>4.6512000000000002</v>
          </cell>
          <cell r="I1680">
            <v>4.6512000000000002</v>
          </cell>
          <cell r="J1680">
            <v>0</v>
          </cell>
          <cell r="K1680">
            <v>2.3256000000000001</v>
          </cell>
          <cell r="L1680">
            <v>4.6512000000000002</v>
          </cell>
          <cell r="M1680">
            <v>4.6512000000000002</v>
          </cell>
          <cell r="N1680">
            <v>23.255800000000001</v>
          </cell>
          <cell r="O1680">
            <v>4.6512000000000002</v>
          </cell>
        </row>
        <row r="1681">
          <cell r="A1681" t="str">
            <v>Upper Hunter Shire Assault - alcohol related</v>
          </cell>
          <cell r="B1681" t="str">
            <v>Upper Hunter Shire</v>
          </cell>
          <cell r="C1681" t="str">
            <v>Assault - alcohol related</v>
          </cell>
          <cell r="D1681">
            <v>25</v>
          </cell>
          <cell r="E1681">
            <v>13.8889</v>
          </cell>
          <cell r="F1681">
            <v>2.7778</v>
          </cell>
          <cell r="G1681">
            <v>8.3332999999999995</v>
          </cell>
          <cell r="H1681">
            <v>0</v>
          </cell>
          <cell r="I1681">
            <v>5.5556000000000001</v>
          </cell>
          <cell r="J1681">
            <v>8.3332999999999995</v>
          </cell>
          <cell r="K1681">
            <v>2.7778</v>
          </cell>
          <cell r="L1681">
            <v>13.8889</v>
          </cell>
          <cell r="M1681">
            <v>2.7778</v>
          </cell>
          <cell r="N1681">
            <v>13.8889</v>
          </cell>
          <cell r="O1681">
            <v>2.7778</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100</v>
          </cell>
          <cell r="N1682">
            <v>0</v>
          </cell>
          <cell r="O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row>
        <row r="1684">
          <cell r="A1684" t="str">
            <v>Upper Hunter Shire Break and enter dwelling</v>
          </cell>
          <cell r="B1684" t="str">
            <v>Upper Hunter Shire</v>
          </cell>
          <cell r="C1684" t="str">
            <v>Break and enter dwelling</v>
          </cell>
          <cell r="D1684">
            <v>0</v>
          </cell>
          <cell r="E1684">
            <v>5</v>
          </cell>
          <cell r="F1684">
            <v>0</v>
          </cell>
          <cell r="G1684">
            <v>10</v>
          </cell>
          <cell r="H1684">
            <v>10</v>
          </cell>
          <cell r="I1684">
            <v>30</v>
          </cell>
          <cell r="J1684">
            <v>0</v>
          </cell>
          <cell r="K1684">
            <v>15</v>
          </cell>
          <cell r="L1684">
            <v>15</v>
          </cell>
          <cell r="M1684">
            <v>5</v>
          </cell>
          <cell r="N1684">
            <v>10</v>
          </cell>
          <cell r="O1684">
            <v>0</v>
          </cell>
        </row>
        <row r="1685">
          <cell r="A1685" t="str">
            <v>Upper Hunter Shire Break and enter non-dwelling</v>
          </cell>
          <cell r="B1685" t="str">
            <v>Upper Hunter Shire</v>
          </cell>
          <cell r="C1685" t="str">
            <v>Break and enter non-dwelling</v>
          </cell>
          <cell r="D1685">
            <v>7.6923000000000004</v>
          </cell>
          <cell r="E1685">
            <v>0</v>
          </cell>
          <cell r="F1685">
            <v>7.6923000000000004</v>
          </cell>
          <cell r="G1685">
            <v>15.384600000000001</v>
          </cell>
          <cell r="H1685">
            <v>0</v>
          </cell>
          <cell r="I1685">
            <v>7.6923000000000004</v>
          </cell>
          <cell r="J1685">
            <v>0</v>
          </cell>
          <cell r="K1685">
            <v>0</v>
          </cell>
          <cell r="L1685">
            <v>7.6923000000000004</v>
          </cell>
          <cell r="M1685">
            <v>7.6923000000000004</v>
          </cell>
          <cell r="N1685">
            <v>23.076899999999998</v>
          </cell>
          <cell r="O1685">
            <v>23.076899999999998</v>
          </cell>
        </row>
        <row r="1686">
          <cell r="A1686" t="str">
            <v>Upper Hunter Shire Motor vehicle theft</v>
          </cell>
          <cell r="B1686" t="str">
            <v>Upper Hunter Shire</v>
          </cell>
          <cell r="C1686" t="str">
            <v>Motor vehicle theft</v>
          </cell>
          <cell r="D1686">
            <v>20</v>
          </cell>
          <cell r="E1686">
            <v>0</v>
          </cell>
          <cell r="F1686">
            <v>0</v>
          </cell>
          <cell r="G1686">
            <v>20</v>
          </cell>
          <cell r="H1686">
            <v>0</v>
          </cell>
          <cell r="I1686">
            <v>20</v>
          </cell>
          <cell r="J1686">
            <v>0</v>
          </cell>
          <cell r="K1686">
            <v>20</v>
          </cell>
          <cell r="L1686">
            <v>0</v>
          </cell>
          <cell r="M1686">
            <v>20</v>
          </cell>
          <cell r="N1686">
            <v>0</v>
          </cell>
          <cell r="O1686">
            <v>0</v>
          </cell>
        </row>
        <row r="1687">
          <cell r="A1687" t="str">
            <v>Upper Hunter Shire Steal from motor vehicle</v>
          </cell>
          <cell r="B1687" t="str">
            <v>Upper Hunter Shire</v>
          </cell>
          <cell r="C1687" t="str">
            <v>Steal from motor vehicle</v>
          </cell>
          <cell r="D1687">
            <v>0</v>
          </cell>
          <cell r="E1687">
            <v>0</v>
          </cell>
          <cell r="F1687">
            <v>0</v>
          </cell>
          <cell r="G1687">
            <v>12.5</v>
          </cell>
          <cell r="H1687">
            <v>12.5</v>
          </cell>
          <cell r="I1687">
            <v>25</v>
          </cell>
          <cell r="J1687">
            <v>0</v>
          </cell>
          <cell r="K1687">
            <v>0</v>
          </cell>
          <cell r="L1687">
            <v>0</v>
          </cell>
          <cell r="M1687">
            <v>25</v>
          </cell>
          <cell r="N1687">
            <v>0</v>
          </cell>
          <cell r="O1687">
            <v>25</v>
          </cell>
        </row>
        <row r="1688">
          <cell r="A1688" t="str">
            <v>Upper Hunter Shire Steal from dwelling</v>
          </cell>
          <cell r="B1688" t="str">
            <v>Upper Hunter Shire</v>
          </cell>
          <cell r="C1688" t="str">
            <v>Steal from dwelling</v>
          </cell>
          <cell r="D1688">
            <v>0</v>
          </cell>
          <cell r="E1688">
            <v>14.2857</v>
          </cell>
          <cell r="F1688">
            <v>7.1429</v>
          </cell>
          <cell r="G1688">
            <v>7.1429</v>
          </cell>
          <cell r="H1688">
            <v>7.1429</v>
          </cell>
          <cell r="I1688">
            <v>7.1429</v>
          </cell>
          <cell r="J1688">
            <v>0</v>
          </cell>
          <cell r="K1688">
            <v>7.1429</v>
          </cell>
          <cell r="L1688">
            <v>21.428599999999999</v>
          </cell>
          <cell r="M1688">
            <v>0</v>
          </cell>
          <cell r="N1688">
            <v>7.1429</v>
          </cell>
          <cell r="O1688">
            <v>21.428599999999999</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0</v>
          </cell>
          <cell r="K1689">
            <v>0</v>
          </cell>
          <cell r="L1689">
            <v>100</v>
          </cell>
          <cell r="M1689">
            <v>0</v>
          </cell>
          <cell r="N1689">
            <v>0</v>
          </cell>
          <cell r="O1689">
            <v>0</v>
          </cell>
        </row>
        <row r="1690">
          <cell r="A1690" t="str">
            <v>Upper Hunter Shire Malicious damage to property</v>
          </cell>
          <cell r="B1690" t="str">
            <v>Upper Hunter Shire</v>
          </cell>
          <cell r="C1690" t="str">
            <v>Malicious damage to property</v>
          </cell>
          <cell r="D1690">
            <v>11.4754</v>
          </cell>
          <cell r="E1690">
            <v>8.1966999999999999</v>
          </cell>
          <cell r="F1690">
            <v>8.1966999999999999</v>
          </cell>
          <cell r="G1690">
            <v>6.5574000000000003</v>
          </cell>
          <cell r="H1690">
            <v>13.114800000000001</v>
          </cell>
          <cell r="I1690">
            <v>9.8361000000000001</v>
          </cell>
          <cell r="J1690">
            <v>4.9180000000000001</v>
          </cell>
          <cell r="K1690">
            <v>8.1966999999999999</v>
          </cell>
          <cell r="L1690">
            <v>1.6393</v>
          </cell>
          <cell r="M1690">
            <v>6.5574000000000003</v>
          </cell>
          <cell r="N1690">
            <v>13.114800000000001</v>
          </cell>
          <cell r="O1690">
            <v>8.1966999999999999</v>
          </cell>
        </row>
        <row r="1691">
          <cell r="A1691" t="str">
            <v>Upper Hunter Shire Graffiti</v>
          </cell>
          <cell r="B1691" t="str">
            <v>Upper Hunter Shire</v>
          </cell>
          <cell r="C1691" t="str">
            <v>Graffiti</v>
          </cell>
          <cell r="D1691">
            <v>0</v>
          </cell>
          <cell r="E1691">
            <v>0</v>
          </cell>
          <cell r="F1691">
            <v>0</v>
          </cell>
          <cell r="G1691">
            <v>0</v>
          </cell>
          <cell r="H1691">
            <v>100</v>
          </cell>
          <cell r="I1691">
            <v>0</v>
          </cell>
          <cell r="J1691">
            <v>0</v>
          </cell>
          <cell r="K1691">
            <v>0</v>
          </cell>
          <cell r="L1691">
            <v>0</v>
          </cell>
          <cell r="M1691">
            <v>0</v>
          </cell>
          <cell r="N1691">
            <v>0</v>
          </cell>
          <cell r="O1691">
            <v>0</v>
          </cell>
        </row>
        <row r="1692">
          <cell r="A1692" t="str">
            <v>Upper Lachlan Shire Assault - domestic violence related</v>
          </cell>
          <cell r="B1692" t="str">
            <v>Upper Lachlan Shire</v>
          </cell>
          <cell r="C1692" t="str">
            <v>Assault - domestic violence related</v>
          </cell>
          <cell r="D1692">
            <v>0</v>
          </cell>
          <cell r="E1692">
            <v>12.5</v>
          </cell>
          <cell r="F1692">
            <v>0</v>
          </cell>
          <cell r="G1692">
            <v>0</v>
          </cell>
          <cell r="H1692">
            <v>0</v>
          </cell>
          <cell r="I1692">
            <v>12.5</v>
          </cell>
          <cell r="J1692">
            <v>12.5</v>
          </cell>
          <cell r="K1692">
            <v>12.5</v>
          </cell>
          <cell r="L1692">
            <v>0</v>
          </cell>
          <cell r="M1692">
            <v>12.5</v>
          </cell>
          <cell r="N1692">
            <v>12.5</v>
          </cell>
          <cell r="O1692">
            <v>25</v>
          </cell>
        </row>
        <row r="1693">
          <cell r="A1693" t="str">
            <v>Upper Lachlan Shire Assault - non-domestic violence related</v>
          </cell>
          <cell r="B1693" t="str">
            <v>Upper Lachlan Shire</v>
          </cell>
          <cell r="C1693" t="str">
            <v>Assault - non-domestic violence related</v>
          </cell>
          <cell r="D1693">
            <v>11.1111</v>
          </cell>
          <cell r="E1693">
            <v>11.1111</v>
          </cell>
          <cell r="F1693">
            <v>16.666699999999999</v>
          </cell>
          <cell r="G1693">
            <v>0</v>
          </cell>
          <cell r="H1693">
            <v>16.666699999999999</v>
          </cell>
          <cell r="I1693">
            <v>5.5556000000000001</v>
          </cell>
          <cell r="J1693">
            <v>0</v>
          </cell>
          <cell r="K1693">
            <v>11.1111</v>
          </cell>
          <cell r="L1693">
            <v>11.1111</v>
          </cell>
          <cell r="M1693">
            <v>0</v>
          </cell>
          <cell r="N1693">
            <v>16.666699999999999</v>
          </cell>
          <cell r="O1693">
            <v>0</v>
          </cell>
        </row>
        <row r="1694">
          <cell r="A1694" t="str">
            <v>Upper Lachlan Shire Assault - alcohol related</v>
          </cell>
          <cell r="B1694" t="str">
            <v>Upper Lachlan Shire</v>
          </cell>
          <cell r="C1694" t="str">
            <v>Assault - alcohol related</v>
          </cell>
          <cell r="D1694">
            <v>11.1111</v>
          </cell>
          <cell r="E1694">
            <v>11.1111</v>
          </cell>
          <cell r="F1694">
            <v>22.222200000000001</v>
          </cell>
          <cell r="G1694">
            <v>0</v>
          </cell>
          <cell r="H1694">
            <v>0</v>
          </cell>
          <cell r="I1694">
            <v>22.222200000000001</v>
          </cell>
          <cell r="J1694">
            <v>0</v>
          </cell>
          <cell r="K1694">
            <v>11.1111</v>
          </cell>
          <cell r="L1694">
            <v>0</v>
          </cell>
          <cell r="M1694">
            <v>0</v>
          </cell>
          <cell r="N1694">
            <v>11.1111</v>
          </cell>
          <cell r="O1694">
            <v>11.1111</v>
          </cell>
        </row>
        <row r="1695">
          <cell r="A1695" t="str">
            <v>Upper Lachlan Shire Sexual assault</v>
          </cell>
          <cell r="B1695" t="str">
            <v>Upper Lachlan Shire</v>
          </cell>
          <cell r="C1695" t="str">
            <v>Sexual assault</v>
          </cell>
          <cell r="D1695">
            <v>0</v>
          </cell>
          <cell r="E1695">
            <v>0</v>
          </cell>
          <cell r="F1695">
            <v>100</v>
          </cell>
          <cell r="G1695">
            <v>0</v>
          </cell>
          <cell r="H1695">
            <v>0</v>
          </cell>
          <cell r="I1695">
            <v>0</v>
          </cell>
          <cell r="J1695">
            <v>0</v>
          </cell>
          <cell r="K1695">
            <v>0</v>
          </cell>
          <cell r="L1695">
            <v>0</v>
          </cell>
          <cell r="M1695">
            <v>0</v>
          </cell>
          <cell r="N1695">
            <v>0</v>
          </cell>
          <cell r="O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100</v>
          </cell>
          <cell r="L1696">
            <v>0</v>
          </cell>
          <cell r="M1696">
            <v>0</v>
          </cell>
          <cell r="N1696">
            <v>0</v>
          </cell>
          <cell r="O1696">
            <v>0</v>
          </cell>
        </row>
        <row r="1697">
          <cell r="A1697" t="str">
            <v>Upper Lachlan Shire Break and enter dwelling</v>
          </cell>
          <cell r="B1697" t="str">
            <v>Upper Lachlan Shire</v>
          </cell>
          <cell r="C1697" t="str">
            <v>Break and enter dwelling</v>
          </cell>
          <cell r="D1697">
            <v>0</v>
          </cell>
          <cell r="E1697">
            <v>14.2857</v>
          </cell>
          <cell r="F1697">
            <v>0</v>
          </cell>
          <cell r="G1697">
            <v>0</v>
          </cell>
          <cell r="H1697">
            <v>14.2857</v>
          </cell>
          <cell r="I1697">
            <v>14.2857</v>
          </cell>
          <cell r="J1697">
            <v>28.571400000000001</v>
          </cell>
          <cell r="K1697">
            <v>14.2857</v>
          </cell>
          <cell r="L1697">
            <v>0</v>
          </cell>
          <cell r="M1697">
            <v>0</v>
          </cell>
          <cell r="N1697">
            <v>14.2857</v>
          </cell>
          <cell r="O1697">
            <v>0</v>
          </cell>
        </row>
        <row r="1698">
          <cell r="A1698" t="str">
            <v>Upper Lachlan Shire Break and enter non-dwelling</v>
          </cell>
          <cell r="B1698" t="str">
            <v>Upper Lachlan Shire</v>
          </cell>
          <cell r="C1698" t="str">
            <v>Break and enter non-dwelling</v>
          </cell>
          <cell r="D1698">
            <v>0</v>
          </cell>
          <cell r="E1698">
            <v>0</v>
          </cell>
          <cell r="F1698">
            <v>0</v>
          </cell>
          <cell r="G1698">
            <v>33.333300000000001</v>
          </cell>
          <cell r="H1698">
            <v>0</v>
          </cell>
          <cell r="I1698">
            <v>33.333300000000001</v>
          </cell>
          <cell r="J1698">
            <v>0</v>
          </cell>
          <cell r="K1698">
            <v>33.333300000000001</v>
          </cell>
          <cell r="L1698">
            <v>0</v>
          </cell>
          <cell r="M1698">
            <v>0</v>
          </cell>
          <cell r="N1698">
            <v>0</v>
          </cell>
          <cell r="O1698">
            <v>0</v>
          </cell>
        </row>
        <row r="1699">
          <cell r="A1699" t="str">
            <v>Upper Lachlan Shire Motor vehicle theft</v>
          </cell>
          <cell r="B1699" t="str">
            <v>Upper Lachlan Shire</v>
          </cell>
          <cell r="C1699" t="str">
            <v>Motor vehicle theft</v>
          </cell>
          <cell r="D1699">
            <v>0</v>
          </cell>
          <cell r="E1699">
            <v>0</v>
          </cell>
          <cell r="F1699">
            <v>25</v>
          </cell>
          <cell r="G1699">
            <v>25</v>
          </cell>
          <cell r="H1699">
            <v>0</v>
          </cell>
          <cell r="I1699">
            <v>0</v>
          </cell>
          <cell r="J1699">
            <v>0</v>
          </cell>
          <cell r="K1699">
            <v>25</v>
          </cell>
          <cell r="L1699">
            <v>0</v>
          </cell>
          <cell r="M1699">
            <v>0</v>
          </cell>
          <cell r="N1699">
            <v>25</v>
          </cell>
          <cell r="O1699">
            <v>0</v>
          </cell>
        </row>
        <row r="1700">
          <cell r="A1700" t="str">
            <v>Upper Lachlan Shire Steal from motor vehicle</v>
          </cell>
          <cell r="B1700" t="str">
            <v>Upper Lachlan Shire</v>
          </cell>
          <cell r="C1700" t="str">
            <v>Steal from motor vehicle</v>
          </cell>
          <cell r="D1700">
            <v>14.2857</v>
          </cell>
          <cell r="E1700">
            <v>14.2857</v>
          </cell>
          <cell r="F1700">
            <v>0</v>
          </cell>
          <cell r="G1700">
            <v>0</v>
          </cell>
          <cell r="H1700">
            <v>28.571400000000001</v>
          </cell>
          <cell r="I1700">
            <v>0</v>
          </cell>
          <cell r="J1700">
            <v>0</v>
          </cell>
          <cell r="K1700">
            <v>0</v>
          </cell>
          <cell r="L1700">
            <v>14.2857</v>
          </cell>
          <cell r="M1700">
            <v>14.2857</v>
          </cell>
          <cell r="N1700">
            <v>14.2857</v>
          </cell>
          <cell r="O1700">
            <v>0</v>
          </cell>
        </row>
        <row r="1701">
          <cell r="A1701" t="str">
            <v>Upper Lachlan Shire Steal from dwelling</v>
          </cell>
          <cell r="B1701" t="str">
            <v>Upper Lachlan Shire</v>
          </cell>
          <cell r="C1701" t="str">
            <v>Steal from dwelling</v>
          </cell>
          <cell r="D1701">
            <v>20</v>
          </cell>
          <cell r="E1701">
            <v>0</v>
          </cell>
          <cell r="F1701">
            <v>0</v>
          </cell>
          <cell r="G1701">
            <v>0</v>
          </cell>
          <cell r="H1701">
            <v>0</v>
          </cell>
          <cell r="I1701">
            <v>20</v>
          </cell>
          <cell r="J1701">
            <v>10</v>
          </cell>
          <cell r="K1701">
            <v>0</v>
          </cell>
          <cell r="L1701">
            <v>0</v>
          </cell>
          <cell r="M1701">
            <v>0</v>
          </cell>
          <cell r="N1701">
            <v>20</v>
          </cell>
          <cell r="O1701">
            <v>30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100</v>
          </cell>
          <cell r="M1702">
            <v>0</v>
          </cell>
          <cell r="N1702">
            <v>0</v>
          </cell>
          <cell r="O1702">
            <v>0</v>
          </cell>
        </row>
        <row r="1703">
          <cell r="A1703" t="str">
            <v>Upper Lachlan Shire Malicious damage to property</v>
          </cell>
          <cell r="B1703" t="str">
            <v>Upper Lachlan Shire</v>
          </cell>
          <cell r="C1703" t="str">
            <v>Malicious damage to property</v>
          </cell>
          <cell r="D1703">
            <v>15.1515</v>
          </cell>
          <cell r="E1703">
            <v>9.0908999999999995</v>
          </cell>
          <cell r="F1703">
            <v>9.0908999999999995</v>
          </cell>
          <cell r="G1703">
            <v>0</v>
          </cell>
          <cell r="H1703">
            <v>6.0606</v>
          </cell>
          <cell r="I1703">
            <v>12.1212</v>
          </cell>
          <cell r="J1703">
            <v>12.1212</v>
          </cell>
          <cell r="K1703">
            <v>6.0606</v>
          </cell>
          <cell r="L1703">
            <v>0</v>
          </cell>
          <cell r="M1703">
            <v>3.0303</v>
          </cell>
          <cell r="N1703">
            <v>15.1515</v>
          </cell>
          <cell r="O1703">
            <v>12.1212</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row>
        <row r="1705">
          <cell r="A1705" t="str">
            <v>Uralla Assault - domestic violence related</v>
          </cell>
          <cell r="B1705" t="str">
            <v>Uralla</v>
          </cell>
          <cell r="C1705" t="str">
            <v>Assault - domestic violence related</v>
          </cell>
          <cell r="D1705">
            <v>0</v>
          </cell>
          <cell r="E1705">
            <v>15.384600000000001</v>
          </cell>
          <cell r="F1705">
            <v>0</v>
          </cell>
          <cell r="G1705">
            <v>23.076899999999998</v>
          </cell>
          <cell r="H1705">
            <v>0</v>
          </cell>
          <cell r="I1705">
            <v>15.384600000000001</v>
          </cell>
          <cell r="J1705">
            <v>0</v>
          </cell>
          <cell r="K1705">
            <v>0</v>
          </cell>
          <cell r="L1705">
            <v>7.6923000000000004</v>
          </cell>
          <cell r="M1705">
            <v>7.6923000000000004</v>
          </cell>
          <cell r="N1705">
            <v>7.6923000000000004</v>
          </cell>
          <cell r="O1705">
            <v>23.076899999999998</v>
          </cell>
        </row>
        <row r="1706">
          <cell r="A1706" t="str">
            <v>Uralla Assault - non-domestic violence related</v>
          </cell>
          <cell r="B1706" t="str">
            <v>Uralla</v>
          </cell>
          <cell r="C1706" t="str">
            <v>Assault - non-domestic violence related</v>
          </cell>
          <cell r="D1706">
            <v>14.8148</v>
          </cell>
          <cell r="E1706">
            <v>11.1111</v>
          </cell>
          <cell r="F1706">
            <v>0</v>
          </cell>
          <cell r="G1706">
            <v>7.4074</v>
          </cell>
          <cell r="H1706">
            <v>11.1111</v>
          </cell>
          <cell r="I1706">
            <v>0</v>
          </cell>
          <cell r="J1706">
            <v>11.1111</v>
          </cell>
          <cell r="K1706">
            <v>0</v>
          </cell>
          <cell r="L1706">
            <v>22.222200000000001</v>
          </cell>
          <cell r="M1706">
            <v>11.1111</v>
          </cell>
          <cell r="N1706">
            <v>7.4074</v>
          </cell>
          <cell r="O1706">
            <v>3.7037</v>
          </cell>
        </row>
        <row r="1707">
          <cell r="A1707" t="str">
            <v>Uralla Assault - alcohol related</v>
          </cell>
          <cell r="B1707" t="str">
            <v>Uralla</v>
          </cell>
          <cell r="C1707" t="str">
            <v>Assault - alcohol related</v>
          </cell>
          <cell r="D1707">
            <v>14.2857</v>
          </cell>
          <cell r="E1707">
            <v>14.2857</v>
          </cell>
          <cell r="F1707">
            <v>0</v>
          </cell>
          <cell r="G1707">
            <v>14.2857</v>
          </cell>
          <cell r="H1707">
            <v>10.7143</v>
          </cell>
          <cell r="I1707">
            <v>3.5714000000000001</v>
          </cell>
          <cell r="J1707">
            <v>10.7143</v>
          </cell>
          <cell r="K1707">
            <v>0</v>
          </cell>
          <cell r="L1707">
            <v>10.7143</v>
          </cell>
          <cell r="M1707">
            <v>14.2857</v>
          </cell>
          <cell r="N1707">
            <v>0</v>
          </cell>
          <cell r="O1707">
            <v>7.1429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100</v>
          </cell>
          <cell r="N1708">
            <v>0</v>
          </cell>
          <cell r="O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row>
        <row r="1710">
          <cell r="A1710" t="str">
            <v>Uralla Break and enter dwelling</v>
          </cell>
          <cell r="B1710" t="str">
            <v>Uralla</v>
          </cell>
          <cell r="C1710" t="str">
            <v>Break and enter dwelling</v>
          </cell>
          <cell r="D1710">
            <v>11.1111</v>
          </cell>
          <cell r="E1710">
            <v>22.222200000000001</v>
          </cell>
          <cell r="F1710">
            <v>0</v>
          </cell>
          <cell r="G1710">
            <v>11.1111</v>
          </cell>
          <cell r="H1710">
            <v>11.1111</v>
          </cell>
          <cell r="I1710">
            <v>0</v>
          </cell>
          <cell r="J1710">
            <v>11.1111</v>
          </cell>
          <cell r="K1710">
            <v>11.1111</v>
          </cell>
          <cell r="L1710">
            <v>11.1111</v>
          </cell>
          <cell r="M1710">
            <v>11.1111</v>
          </cell>
          <cell r="N1710">
            <v>0</v>
          </cell>
          <cell r="O1710">
            <v>0</v>
          </cell>
        </row>
        <row r="1711">
          <cell r="A1711" t="str">
            <v>Uralla Break and enter non-dwelling</v>
          </cell>
          <cell r="B1711" t="str">
            <v>Uralla</v>
          </cell>
          <cell r="C1711" t="str">
            <v>Break and enter non-dwelling</v>
          </cell>
          <cell r="D1711">
            <v>0</v>
          </cell>
          <cell r="E1711">
            <v>20</v>
          </cell>
          <cell r="F1711">
            <v>20</v>
          </cell>
          <cell r="G1711">
            <v>20</v>
          </cell>
          <cell r="H1711">
            <v>20</v>
          </cell>
          <cell r="I1711">
            <v>0</v>
          </cell>
          <cell r="J1711">
            <v>0</v>
          </cell>
          <cell r="K1711">
            <v>0</v>
          </cell>
          <cell r="L1711">
            <v>0</v>
          </cell>
          <cell r="M1711">
            <v>20</v>
          </cell>
          <cell r="N1711">
            <v>0</v>
          </cell>
          <cell r="O1711">
            <v>0</v>
          </cell>
        </row>
        <row r="1712">
          <cell r="A1712" t="str">
            <v>Uralla Motor vehicle theft</v>
          </cell>
          <cell r="B1712" t="str">
            <v>Uralla</v>
          </cell>
          <cell r="C1712" t="str">
            <v>Motor vehicle theft</v>
          </cell>
          <cell r="D1712">
            <v>0</v>
          </cell>
          <cell r="E1712">
            <v>100</v>
          </cell>
          <cell r="F1712">
            <v>0</v>
          </cell>
          <cell r="G1712">
            <v>0</v>
          </cell>
          <cell r="H1712">
            <v>0</v>
          </cell>
          <cell r="I1712">
            <v>0</v>
          </cell>
          <cell r="J1712">
            <v>0</v>
          </cell>
          <cell r="K1712">
            <v>0</v>
          </cell>
          <cell r="L1712">
            <v>0</v>
          </cell>
          <cell r="M1712">
            <v>0</v>
          </cell>
          <cell r="N1712">
            <v>0</v>
          </cell>
          <cell r="O1712">
            <v>0</v>
          </cell>
        </row>
        <row r="1713">
          <cell r="A1713" t="str">
            <v>Uralla Steal from motor vehicle</v>
          </cell>
          <cell r="B1713" t="str">
            <v>Uralla</v>
          </cell>
          <cell r="C1713" t="str">
            <v>Steal from motor vehicle</v>
          </cell>
          <cell r="D1713">
            <v>20</v>
          </cell>
          <cell r="E1713">
            <v>0</v>
          </cell>
          <cell r="F1713">
            <v>20</v>
          </cell>
          <cell r="G1713">
            <v>0</v>
          </cell>
          <cell r="H1713">
            <v>0</v>
          </cell>
          <cell r="I1713">
            <v>0</v>
          </cell>
          <cell r="J1713">
            <v>0</v>
          </cell>
          <cell r="K1713">
            <v>0</v>
          </cell>
          <cell r="L1713">
            <v>0</v>
          </cell>
          <cell r="M1713">
            <v>60</v>
          </cell>
          <cell r="N1713">
            <v>0</v>
          </cell>
          <cell r="O1713">
            <v>0</v>
          </cell>
        </row>
        <row r="1714">
          <cell r="A1714" t="str">
            <v>Uralla Steal from dwelling</v>
          </cell>
          <cell r="B1714" t="str">
            <v>Uralla</v>
          </cell>
          <cell r="C1714" t="str">
            <v>Steal from dwelling</v>
          </cell>
          <cell r="D1714">
            <v>0</v>
          </cell>
          <cell r="E1714">
            <v>0</v>
          </cell>
          <cell r="F1714">
            <v>40</v>
          </cell>
          <cell r="G1714">
            <v>20</v>
          </cell>
          <cell r="H1714">
            <v>0</v>
          </cell>
          <cell r="I1714">
            <v>20</v>
          </cell>
          <cell r="J1714">
            <v>20</v>
          </cell>
          <cell r="K1714">
            <v>0</v>
          </cell>
          <cell r="L1714">
            <v>0</v>
          </cell>
          <cell r="M1714">
            <v>0</v>
          </cell>
          <cell r="N1714">
            <v>0</v>
          </cell>
          <cell r="O1714">
            <v>0</v>
          </cell>
        </row>
        <row r="1715">
          <cell r="A1715" t="str">
            <v>Uralla Steal from person</v>
          </cell>
          <cell r="B1715" t="str">
            <v>Uralla</v>
          </cell>
          <cell r="C1715" t="str">
            <v>Steal from person</v>
          </cell>
          <cell r="D1715">
            <v>0</v>
          </cell>
          <cell r="E1715">
            <v>0</v>
          </cell>
          <cell r="F1715">
            <v>0</v>
          </cell>
          <cell r="G1715">
            <v>0</v>
          </cell>
          <cell r="H1715">
            <v>0</v>
          </cell>
          <cell r="I1715">
            <v>100</v>
          </cell>
          <cell r="J1715">
            <v>0</v>
          </cell>
          <cell r="K1715">
            <v>0</v>
          </cell>
          <cell r="L1715">
            <v>0</v>
          </cell>
          <cell r="M1715">
            <v>0</v>
          </cell>
          <cell r="N1715">
            <v>0</v>
          </cell>
          <cell r="O1715">
            <v>0</v>
          </cell>
        </row>
        <row r="1716">
          <cell r="A1716" t="str">
            <v>Uralla Malicious damage to property</v>
          </cell>
          <cell r="B1716" t="str">
            <v>Uralla</v>
          </cell>
          <cell r="C1716" t="str">
            <v>Malicious damage to property</v>
          </cell>
          <cell r="D1716">
            <v>12.5</v>
          </cell>
          <cell r="E1716">
            <v>10</v>
          </cell>
          <cell r="F1716">
            <v>5</v>
          </cell>
          <cell r="G1716">
            <v>10</v>
          </cell>
          <cell r="H1716">
            <v>5</v>
          </cell>
          <cell r="I1716">
            <v>5</v>
          </cell>
          <cell r="J1716">
            <v>5</v>
          </cell>
          <cell r="K1716">
            <v>12.5</v>
          </cell>
          <cell r="L1716">
            <v>2.5</v>
          </cell>
          <cell r="M1716">
            <v>12.5</v>
          </cell>
          <cell r="N1716">
            <v>5</v>
          </cell>
          <cell r="O1716">
            <v>15</v>
          </cell>
        </row>
        <row r="1717">
          <cell r="A1717" t="str">
            <v>Uralla Graffiti</v>
          </cell>
          <cell r="B1717" t="str">
            <v>Uralla</v>
          </cell>
          <cell r="C1717" t="str">
            <v>Graffiti</v>
          </cell>
          <cell r="D1717">
            <v>0</v>
          </cell>
          <cell r="E1717">
            <v>0</v>
          </cell>
          <cell r="F1717">
            <v>0</v>
          </cell>
          <cell r="G1717">
            <v>0</v>
          </cell>
          <cell r="H1717">
            <v>0</v>
          </cell>
          <cell r="I1717">
            <v>33.333300000000001</v>
          </cell>
          <cell r="J1717">
            <v>33.333300000000001</v>
          </cell>
          <cell r="K1717">
            <v>0</v>
          </cell>
          <cell r="L1717">
            <v>0</v>
          </cell>
          <cell r="M1717">
            <v>0</v>
          </cell>
          <cell r="N1717">
            <v>0</v>
          </cell>
          <cell r="O1717">
            <v>33.333300000000001</v>
          </cell>
        </row>
        <row r="1718">
          <cell r="A1718" t="str">
            <v>Urana Assault - domestic violence related</v>
          </cell>
          <cell r="B1718" t="str">
            <v>Urana</v>
          </cell>
          <cell r="C1718" t="str">
            <v>Assault - domestic violence related</v>
          </cell>
          <cell r="D1718">
            <v>0</v>
          </cell>
          <cell r="E1718">
            <v>28.571400000000001</v>
          </cell>
          <cell r="F1718">
            <v>14.2857</v>
          </cell>
          <cell r="G1718">
            <v>28.571400000000001</v>
          </cell>
          <cell r="H1718">
            <v>14.2857</v>
          </cell>
          <cell r="I1718">
            <v>0</v>
          </cell>
          <cell r="J1718">
            <v>14.2857</v>
          </cell>
          <cell r="K1718">
            <v>0</v>
          </cell>
          <cell r="L1718">
            <v>0</v>
          </cell>
          <cell r="M1718">
            <v>0</v>
          </cell>
          <cell r="N1718">
            <v>0</v>
          </cell>
          <cell r="O1718">
            <v>0</v>
          </cell>
        </row>
        <row r="1719">
          <cell r="A1719" t="str">
            <v>Urana Assault - non-domestic violence related</v>
          </cell>
          <cell r="B1719" t="str">
            <v>Urana</v>
          </cell>
          <cell r="C1719" t="str">
            <v>Assault - non-domestic violence related</v>
          </cell>
          <cell r="D1719">
            <v>0</v>
          </cell>
          <cell r="E1719">
            <v>0</v>
          </cell>
          <cell r="F1719">
            <v>20</v>
          </cell>
          <cell r="G1719">
            <v>0</v>
          </cell>
          <cell r="H1719">
            <v>20</v>
          </cell>
          <cell r="I1719">
            <v>0</v>
          </cell>
          <cell r="J1719">
            <v>20</v>
          </cell>
          <cell r="K1719">
            <v>20</v>
          </cell>
          <cell r="L1719">
            <v>0</v>
          </cell>
          <cell r="M1719">
            <v>20</v>
          </cell>
          <cell r="N1719">
            <v>0</v>
          </cell>
          <cell r="O1719">
            <v>0</v>
          </cell>
        </row>
        <row r="1720">
          <cell r="A1720" t="str">
            <v>Urana Assault - alcohol related</v>
          </cell>
          <cell r="B1720" t="str">
            <v>Urana</v>
          </cell>
          <cell r="C1720" t="str">
            <v>Assault - alcohol related</v>
          </cell>
          <cell r="D1720">
            <v>0</v>
          </cell>
          <cell r="E1720">
            <v>11.1111</v>
          </cell>
          <cell r="F1720">
            <v>22.222200000000001</v>
          </cell>
          <cell r="G1720">
            <v>22.222200000000001</v>
          </cell>
          <cell r="H1720">
            <v>0</v>
          </cell>
          <cell r="I1720">
            <v>0</v>
          </cell>
          <cell r="J1720">
            <v>22.222200000000001</v>
          </cell>
          <cell r="K1720">
            <v>11.1111</v>
          </cell>
          <cell r="L1720">
            <v>0</v>
          </cell>
          <cell r="M1720">
            <v>11.1111</v>
          </cell>
          <cell r="N1720">
            <v>0</v>
          </cell>
          <cell r="O1720">
            <v>0</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100</v>
          </cell>
          <cell r="N1723">
            <v>0</v>
          </cell>
          <cell r="O1723">
            <v>0</v>
          </cell>
        </row>
        <row r="1724">
          <cell r="A1724" t="str">
            <v>Urana Break and enter non-dwelling</v>
          </cell>
          <cell r="B1724" t="str">
            <v>Urana</v>
          </cell>
          <cell r="C1724" t="str">
            <v>Break and enter non-dwelling</v>
          </cell>
          <cell r="D1724">
            <v>25</v>
          </cell>
          <cell r="E1724">
            <v>0</v>
          </cell>
          <cell r="F1724">
            <v>0</v>
          </cell>
          <cell r="G1724">
            <v>0</v>
          </cell>
          <cell r="H1724">
            <v>50</v>
          </cell>
          <cell r="I1724">
            <v>25</v>
          </cell>
          <cell r="J1724">
            <v>0</v>
          </cell>
          <cell r="K1724">
            <v>0</v>
          </cell>
          <cell r="L1724">
            <v>0</v>
          </cell>
          <cell r="M1724">
            <v>0</v>
          </cell>
          <cell r="N1724">
            <v>0</v>
          </cell>
          <cell r="O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50</v>
          </cell>
          <cell r="K1725">
            <v>0</v>
          </cell>
          <cell r="L1725">
            <v>0</v>
          </cell>
          <cell r="M1725">
            <v>50</v>
          </cell>
          <cell r="N1725">
            <v>0</v>
          </cell>
          <cell r="O1725">
            <v>0</v>
          </cell>
        </row>
        <row r="1726">
          <cell r="A1726" t="str">
            <v>Urana Steal from motor vehicle</v>
          </cell>
          <cell r="B1726" t="str">
            <v>Urana</v>
          </cell>
          <cell r="C1726" t="str">
            <v>Steal from motor vehicle</v>
          </cell>
          <cell r="D1726">
            <v>0</v>
          </cell>
          <cell r="E1726">
            <v>0</v>
          </cell>
          <cell r="F1726">
            <v>0</v>
          </cell>
          <cell r="G1726">
            <v>0</v>
          </cell>
          <cell r="H1726">
            <v>100</v>
          </cell>
          <cell r="I1726">
            <v>0</v>
          </cell>
          <cell r="J1726">
            <v>0</v>
          </cell>
          <cell r="K1726">
            <v>0</v>
          </cell>
          <cell r="L1726">
            <v>0</v>
          </cell>
          <cell r="M1726">
            <v>0</v>
          </cell>
          <cell r="N1726">
            <v>0</v>
          </cell>
          <cell r="O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50</v>
          </cell>
          <cell r="K1727">
            <v>0</v>
          </cell>
          <cell r="L1727">
            <v>0</v>
          </cell>
          <cell r="M1727">
            <v>50</v>
          </cell>
          <cell r="N1727">
            <v>0</v>
          </cell>
          <cell r="O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row>
        <row r="1729">
          <cell r="A1729" t="str">
            <v>Urana Malicious damage to property</v>
          </cell>
          <cell r="B1729" t="str">
            <v>Urana</v>
          </cell>
          <cell r="C1729" t="str">
            <v>Malicious damage to property</v>
          </cell>
          <cell r="D1729">
            <v>0</v>
          </cell>
          <cell r="E1729">
            <v>22.222200000000001</v>
          </cell>
          <cell r="F1729">
            <v>0</v>
          </cell>
          <cell r="G1729">
            <v>11.1111</v>
          </cell>
          <cell r="H1729">
            <v>0</v>
          </cell>
          <cell r="I1729">
            <v>0</v>
          </cell>
          <cell r="J1729">
            <v>0</v>
          </cell>
          <cell r="K1729">
            <v>11.1111</v>
          </cell>
          <cell r="L1729">
            <v>22.222200000000001</v>
          </cell>
          <cell r="M1729">
            <v>0</v>
          </cell>
          <cell r="N1729">
            <v>11.1111</v>
          </cell>
          <cell r="O1729">
            <v>22.222200000000001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row>
        <row r="1731">
          <cell r="A1731" t="str">
            <v>Wagga Wagga Assault - domestic violence related</v>
          </cell>
          <cell r="B1731" t="str">
            <v>Wagga Wagga</v>
          </cell>
          <cell r="C1731" t="str">
            <v>Assault - domestic violence related</v>
          </cell>
          <cell r="D1731">
            <v>10.9434</v>
          </cell>
          <cell r="E1731">
            <v>9.4339999999999993</v>
          </cell>
          <cell r="F1731">
            <v>7.1698000000000004</v>
          </cell>
          <cell r="G1731">
            <v>7.5472000000000001</v>
          </cell>
          <cell r="H1731">
            <v>4.5282999999999998</v>
          </cell>
          <cell r="I1731">
            <v>9.0565999999999995</v>
          </cell>
          <cell r="J1731">
            <v>6.4150999999999998</v>
          </cell>
          <cell r="K1731">
            <v>12.0755</v>
          </cell>
          <cell r="L1731">
            <v>3.7736000000000001</v>
          </cell>
          <cell r="M1731">
            <v>12.4528</v>
          </cell>
          <cell r="N1731">
            <v>7.9245000000000001</v>
          </cell>
          <cell r="O1731">
            <v>8.6791999999999998</v>
          </cell>
        </row>
        <row r="1732">
          <cell r="A1732" t="str">
            <v>Wagga Wagga Assault - non-domestic violence related</v>
          </cell>
          <cell r="B1732" t="str">
            <v>Wagga Wagga</v>
          </cell>
          <cell r="C1732" t="str">
            <v>Assault - non-domestic violence related</v>
          </cell>
          <cell r="D1732">
            <v>7.2941000000000003</v>
          </cell>
          <cell r="E1732">
            <v>8.7058999999999997</v>
          </cell>
          <cell r="F1732">
            <v>9.4117999999999995</v>
          </cell>
          <cell r="G1732">
            <v>8</v>
          </cell>
          <cell r="H1732">
            <v>9.4117999999999995</v>
          </cell>
          <cell r="I1732">
            <v>10.117599999999999</v>
          </cell>
          <cell r="J1732">
            <v>5.4118000000000004</v>
          </cell>
          <cell r="K1732">
            <v>7.2941000000000003</v>
          </cell>
          <cell r="L1732">
            <v>8.2353000000000005</v>
          </cell>
          <cell r="M1732">
            <v>11.2941</v>
          </cell>
          <cell r="N1732">
            <v>7.2941000000000003</v>
          </cell>
          <cell r="O1732">
            <v>7.5293999999999999</v>
          </cell>
        </row>
        <row r="1733">
          <cell r="A1733" t="str">
            <v>Wagga Wagga Assault - alcohol related</v>
          </cell>
          <cell r="B1733" t="str">
            <v>Wagga Wagga</v>
          </cell>
          <cell r="C1733" t="str">
            <v>Assault - alcohol related</v>
          </cell>
          <cell r="D1733">
            <v>10.8696</v>
          </cell>
          <cell r="E1733">
            <v>8.4238999999999997</v>
          </cell>
          <cell r="F1733">
            <v>9.5108999999999995</v>
          </cell>
          <cell r="G1733">
            <v>8.1522000000000006</v>
          </cell>
          <cell r="H1733">
            <v>7.0651999999999999</v>
          </cell>
          <cell r="I1733">
            <v>8.1522000000000006</v>
          </cell>
          <cell r="J1733">
            <v>8.1522000000000006</v>
          </cell>
          <cell r="K1733">
            <v>8.9673999999999996</v>
          </cell>
          <cell r="L1733">
            <v>5.4348000000000001</v>
          </cell>
          <cell r="M1733">
            <v>10.3261</v>
          </cell>
          <cell r="N1733">
            <v>7.3369999999999997</v>
          </cell>
          <cell r="O1733">
            <v>7.6086999999999998</v>
          </cell>
        </row>
        <row r="1734">
          <cell r="A1734" t="str">
            <v>Wagga Wagga Sexual assault</v>
          </cell>
          <cell r="B1734" t="str">
            <v>Wagga Wagga</v>
          </cell>
          <cell r="C1734" t="str">
            <v>Sexual assault</v>
          </cell>
          <cell r="D1734">
            <v>18.181799999999999</v>
          </cell>
          <cell r="E1734">
            <v>4.5454999999999997</v>
          </cell>
          <cell r="F1734">
            <v>22.7273</v>
          </cell>
          <cell r="G1734">
            <v>4.5454999999999997</v>
          </cell>
          <cell r="H1734">
            <v>4.5454999999999997</v>
          </cell>
          <cell r="I1734">
            <v>9.0908999999999995</v>
          </cell>
          <cell r="J1734">
            <v>9.0908999999999995</v>
          </cell>
          <cell r="K1734">
            <v>9.0908999999999995</v>
          </cell>
          <cell r="L1734">
            <v>4.5454999999999997</v>
          </cell>
          <cell r="M1734">
            <v>4.5454999999999997</v>
          </cell>
          <cell r="N1734">
            <v>0</v>
          </cell>
          <cell r="O1734">
            <v>9.0908999999999995</v>
          </cell>
        </row>
        <row r="1735">
          <cell r="A1735" t="str">
            <v>Wagga Wagga Robbery</v>
          </cell>
          <cell r="B1735" t="str">
            <v>Wagga Wagga</v>
          </cell>
          <cell r="C1735" t="str">
            <v>Robbery</v>
          </cell>
          <cell r="D1735">
            <v>0</v>
          </cell>
          <cell r="E1735">
            <v>18.75</v>
          </cell>
          <cell r="F1735">
            <v>6.25</v>
          </cell>
          <cell r="G1735">
            <v>6.25</v>
          </cell>
          <cell r="H1735">
            <v>0</v>
          </cell>
          <cell r="I1735">
            <v>12.5</v>
          </cell>
          <cell r="J1735">
            <v>6.25</v>
          </cell>
          <cell r="K1735">
            <v>12.5</v>
          </cell>
          <cell r="L1735">
            <v>6.25</v>
          </cell>
          <cell r="M1735">
            <v>6.25</v>
          </cell>
          <cell r="N1735">
            <v>18.75</v>
          </cell>
          <cell r="O1735">
            <v>6.25</v>
          </cell>
        </row>
        <row r="1736">
          <cell r="A1736" t="str">
            <v>Wagga Wagga Break and enter dwelling</v>
          </cell>
          <cell r="B1736" t="str">
            <v>Wagga Wagga</v>
          </cell>
          <cell r="C1736" t="str">
            <v>Break and enter dwelling</v>
          </cell>
          <cell r="D1736">
            <v>6.3745000000000003</v>
          </cell>
          <cell r="E1736">
            <v>8.7649000000000008</v>
          </cell>
          <cell r="F1736">
            <v>7.5697000000000001</v>
          </cell>
          <cell r="G1736">
            <v>6.7728999999999999</v>
          </cell>
          <cell r="H1736">
            <v>8.3665000000000003</v>
          </cell>
          <cell r="I1736">
            <v>12.749000000000001</v>
          </cell>
          <cell r="J1736">
            <v>6.3745000000000003</v>
          </cell>
          <cell r="K1736">
            <v>12.749000000000001</v>
          </cell>
          <cell r="L1736">
            <v>7.1712999999999996</v>
          </cell>
          <cell r="M1736">
            <v>9.1632999999999996</v>
          </cell>
          <cell r="N1736">
            <v>7.1712999999999996</v>
          </cell>
          <cell r="O1736">
            <v>6.7728999999999999</v>
          </cell>
        </row>
        <row r="1737">
          <cell r="A1737" t="str">
            <v>Wagga Wagga Break and enter non-dwelling</v>
          </cell>
          <cell r="B1737" t="str">
            <v>Wagga Wagga</v>
          </cell>
          <cell r="C1737" t="str">
            <v>Break and enter non-dwelling</v>
          </cell>
          <cell r="D1737">
            <v>4.2253999999999996</v>
          </cell>
          <cell r="E1737">
            <v>12.6761</v>
          </cell>
          <cell r="F1737">
            <v>12.6761</v>
          </cell>
          <cell r="G1737">
            <v>9.8591999999999995</v>
          </cell>
          <cell r="H1737">
            <v>12.6761</v>
          </cell>
          <cell r="I1737">
            <v>11.2676</v>
          </cell>
          <cell r="J1737">
            <v>8.4506999999999994</v>
          </cell>
          <cell r="K1737">
            <v>8.4506999999999994</v>
          </cell>
          <cell r="L1737">
            <v>7.0423</v>
          </cell>
          <cell r="M1737">
            <v>5.6337999999999999</v>
          </cell>
          <cell r="N1737">
            <v>2.8169</v>
          </cell>
          <cell r="O1737">
            <v>4.2253999999999996</v>
          </cell>
        </row>
        <row r="1738">
          <cell r="A1738" t="str">
            <v>Wagga Wagga Motor vehicle theft</v>
          </cell>
          <cell r="B1738" t="str">
            <v>Wagga Wagga</v>
          </cell>
          <cell r="C1738" t="str">
            <v>Motor vehicle theft</v>
          </cell>
          <cell r="D1738">
            <v>12.9032</v>
          </cell>
          <cell r="E1738">
            <v>12.9032</v>
          </cell>
          <cell r="F1738">
            <v>9.6774000000000004</v>
          </cell>
          <cell r="G1738">
            <v>6.4516</v>
          </cell>
          <cell r="H1738">
            <v>9.6774000000000004</v>
          </cell>
          <cell r="I1738">
            <v>16.129000000000001</v>
          </cell>
          <cell r="J1738">
            <v>12.9032</v>
          </cell>
          <cell r="K1738">
            <v>6.4516</v>
          </cell>
          <cell r="L1738">
            <v>6.4516</v>
          </cell>
          <cell r="M1738">
            <v>4.8387000000000002</v>
          </cell>
          <cell r="N1738">
            <v>0</v>
          </cell>
          <cell r="O1738">
            <v>1.6129</v>
          </cell>
        </row>
        <row r="1739">
          <cell r="A1739" t="str">
            <v>Wagga Wagga Steal from motor vehicle</v>
          </cell>
          <cell r="B1739" t="str">
            <v>Wagga Wagga</v>
          </cell>
          <cell r="C1739" t="str">
            <v>Steal from motor vehicle</v>
          </cell>
          <cell r="D1739">
            <v>8.5366</v>
          </cell>
          <cell r="E1739">
            <v>4.8780000000000001</v>
          </cell>
          <cell r="F1739">
            <v>17.6829</v>
          </cell>
          <cell r="G1739">
            <v>4.8780000000000001</v>
          </cell>
          <cell r="H1739">
            <v>7.9268000000000001</v>
          </cell>
          <cell r="I1739">
            <v>13.4146</v>
          </cell>
          <cell r="J1739">
            <v>5.4878</v>
          </cell>
          <cell r="K1739">
            <v>6.7073</v>
          </cell>
          <cell r="L1739">
            <v>7.9268000000000001</v>
          </cell>
          <cell r="M1739">
            <v>7.3170999999999999</v>
          </cell>
          <cell r="N1739">
            <v>6.7073</v>
          </cell>
          <cell r="O1739">
            <v>8.5366</v>
          </cell>
        </row>
        <row r="1740">
          <cell r="A1740" t="str">
            <v>Wagga Wagga Steal from dwelling</v>
          </cell>
          <cell r="B1740" t="str">
            <v>Wagga Wagga</v>
          </cell>
          <cell r="C1740" t="str">
            <v>Steal from dwelling</v>
          </cell>
          <cell r="D1740">
            <v>7.0968</v>
          </cell>
          <cell r="E1740">
            <v>10.3226</v>
          </cell>
          <cell r="F1740">
            <v>4.5160999999999998</v>
          </cell>
          <cell r="G1740">
            <v>6.4516</v>
          </cell>
          <cell r="H1740">
            <v>9.6774000000000004</v>
          </cell>
          <cell r="I1740">
            <v>10.967700000000001</v>
          </cell>
          <cell r="J1740">
            <v>5.1612999999999998</v>
          </cell>
          <cell r="K1740">
            <v>8.3871000000000002</v>
          </cell>
          <cell r="L1740">
            <v>8.3871000000000002</v>
          </cell>
          <cell r="M1740">
            <v>5.1612999999999998</v>
          </cell>
          <cell r="N1740">
            <v>11.6129</v>
          </cell>
          <cell r="O1740">
            <v>12.258100000000001</v>
          </cell>
        </row>
        <row r="1741">
          <cell r="A1741" t="str">
            <v>Wagga Wagga Steal from person</v>
          </cell>
          <cell r="B1741" t="str">
            <v>Wagga Wagga</v>
          </cell>
          <cell r="C1741" t="str">
            <v>Steal from person</v>
          </cell>
          <cell r="D1741">
            <v>17.647099999999998</v>
          </cell>
          <cell r="E1741">
            <v>15.686299999999999</v>
          </cell>
          <cell r="F1741">
            <v>9.8039000000000005</v>
          </cell>
          <cell r="G1741">
            <v>9.8039000000000005</v>
          </cell>
          <cell r="H1741">
            <v>11.764699999999999</v>
          </cell>
          <cell r="I1741">
            <v>5.8823999999999996</v>
          </cell>
          <cell r="J1741">
            <v>5.8823999999999996</v>
          </cell>
          <cell r="K1741">
            <v>5.8823999999999996</v>
          </cell>
          <cell r="L1741">
            <v>3.9216000000000002</v>
          </cell>
          <cell r="M1741">
            <v>1.9608000000000001</v>
          </cell>
          <cell r="N1741">
            <v>9.8039000000000005</v>
          </cell>
          <cell r="O1741">
            <v>1.9608000000000001</v>
          </cell>
        </row>
        <row r="1742">
          <cell r="A1742" t="str">
            <v>Wagga Wagga Malicious damage to property</v>
          </cell>
          <cell r="B1742" t="str">
            <v>Wagga Wagga</v>
          </cell>
          <cell r="C1742" t="str">
            <v>Malicious damage to property</v>
          </cell>
          <cell r="D1742">
            <v>7.1161000000000003</v>
          </cell>
          <cell r="E1742">
            <v>7.6154999999999999</v>
          </cell>
          <cell r="F1742">
            <v>6.6166999999999998</v>
          </cell>
          <cell r="G1742">
            <v>7.4905999999999997</v>
          </cell>
          <cell r="H1742">
            <v>9.6129999999999995</v>
          </cell>
          <cell r="I1742">
            <v>12.484400000000001</v>
          </cell>
          <cell r="J1742">
            <v>6.367</v>
          </cell>
          <cell r="K1742">
            <v>6.6166999999999998</v>
          </cell>
          <cell r="L1742">
            <v>8.8638999999999992</v>
          </cell>
          <cell r="M1742">
            <v>11.4856</v>
          </cell>
          <cell r="N1742">
            <v>7.1161000000000003</v>
          </cell>
          <cell r="O1742">
            <v>8.6142000000000003</v>
          </cell>
        </row>
        <row r="1743">
          <cell r="A1743" t="str">
            <v>Wagga Wagga Graffiti</v>
          </cell>
          <cell r="B1743" t="str">
            <v>Wagga Wagga</v>
          </cell>
          <cell r="C1743" t="str">
            <v>Graffiti</v>
          </cell>
          <cell r="D1743">
            <v>0</v>
          </cell>
          <cell r="E1743">
            <v>14.2857</v>
          </cell>
          <cell r="F1743">
            <v>9.5237999999999996</v>
          </cell>
          <cell r="G1743">
            <v>4.7618999999999998</v>
          </cell>
          <cell r="H1743">
            <v>0</v>
          </cell>
          <cell r="I1743">
            <v>19.047599999999999</v>
          </cell>
          <cell r="J1743">
            <v>4.7618999999999998</v>
          </cell>
          <cell r="K1743">
            <v>0</v>
          </cell>
          <cell r="L1743">
            <v>14.2857</v>
          </cell>
          <cell r="M1743">
            <v>9.5237999999999996</v>
          </cell>
          <cell r="N1743">
            <v>14.2857</v>
          </cell>
          <cell r="O1743">
            <v>9.5237999999999996</v>
          </cell>
        </row>
        <row r="1744">
          <cell r="A1744" t="str">
            <v>Wakool Assault - domestic violence related</v>
          </cell>
          <cell r="B1744" t="str">
            <v>Wakool</v>
          </cell>
          <cell r="C1744" t="str">
            <v>Assault - domestic violence related</v>
          </cell>
          <cell r="D1744">
            <v>8.3332999999999995</v>
          </cell>
          <cell r="E1744">
            <v>16.666699999999999</v>
          </cell>
          <cell r="F1744">
            <v>8.3332999999999995</v>
          </cell>
          <cell r="G1744">
            <v>0</v>
          </cell>
          <cell r="H1744">
            <v>8.3332999999999995</v>
          </cell>
          <cell r="I1744">
            <v>0</v>
          </cell>
          <cell r="J1744">
            <v>0</v>
          </cell>
          <cell r="K1744">
            <v>0</v>
          </cell>
          <cell r="L1744">
            <v>25</v>
          </cell>
          <cell r="M1744">
            <v>0</v>
          </cell>
          <cell r="N1744">
            <v>33.333300000000001</v>
          </cell>
          <cell r="O1744">
            <v>0</v>
          </cell>
        </row>
        <row r="1745">
          <cell r="A1745" t="str">
            <v>Wakool Assault - non-domestic violence related</v>
          </cell>
          <cell r="B1745" t="str">
            <v>Wakool</v>
          </cell>
          <cell r="C1745" t="str">
            <v>Assault - non-domestic violence related</v>
          </cell>
          <cell r="D1745">
            <v>0</v>
          </cell>
          <cell r="E1745">
            <v>0</v>
          </cell>
          <cell r="F1745">
            <v>27.2727</v>
          </cell>
          <cell r="G1745">
            <v>9.0908999999999995</v>
          </cell>
          <cell r="H1745">
            <v>0</v>
          </cell>
          <cell r="I1745">
            <v>9.0908999999999995</v>
          </cell>
          <cell r="J1745">
            <v>0</v>
          </cell>
          <cell r="K1745">
            <v>9.0908999999999995</v>
          </cell>
          <cell r="L1745">
            <v>0</v>
          </cell>
          <cell r="M1745">
            <v>9.0908999999999995</v>
          </cell>
          <cell r="N1745">
            <v>0</v>
          </cell>
          <cell r="O1745">
            <v>36.363599999999998</v>
          </cell>
        </row>
        <row r="1746">
          <cell r="A1746" t="str">
            <v>Wakool Assault - alcohol related</v>
          </cell>
          <cell r="B1746" t="str">
            <v>Wakool</v>
          </cell>
          <cell r="C1746" t="str">
            <v>Assault - alcohol related</v>
          </cell>
          <cell r="D1746">
            <v>9.0908999999999995</v>
          </cell>
          <cell r="E1746">
            <v>18.181799999999999</v>
          </cell>
          <cell r="F1746">
            <v>27.2727</v>
          </cell>
          <cell r="G1746">
            <v>0</v>
          </cell>
          <cell r="H1746">
            <v>9.0908999999999995</v>
          </cell>
          <cell r="I1746">
            <v>0</v>
          </cell>
          <cell r="J1746">
            <v>0</v>
          </cell>
          <cell r="K1746">
            <v>9.0908999999999995</v>
          </cell>
          <cell r="L1746">
            <v>9.0908999999999995</v>
          </cell>
          <cell r="M1746">
            <v>0</v>
          </cell>
          <cell r="N1746">
            <v>0</v>
          </cell>
          <cell r="O1746">
            <v>18.181799999999999</v>
          </cell>
        </row>
        <row r="1747">
          <cell r="A1747" t="str">
            <v>Wakool Sexual assault</v>
          </cell>
          <cell r="B1747" t="str">
            <v>Wakool</v>
          </cell>
          <cell r="C1747" t="str">
            <v>Sexual assault</v>
          </cell>
          <cell r="D1747">
            <v>33.333300000000001</v>
          </cell>
          <cell r="E1747">
            <v>33.333300000000001</v>
          </cell>
          <cell r="F1747">
            <v>0</v>
          </cell>
          <cell r="G1747">
            <v>0</v>
          </cell>
          <cell r="H1747">
            <v>0</v>
          </cell>
          <cell r="I1747">
            <v>0</v>
          </cell>
          <cell r="J1747">
            <v>0</v>
          </cell>
          <cell r="K1747">
            <v>0</v>
          </cell>
          <cell r="L1747">
            <v>0</v>
          </cell>
          <cell r="M1747">
            <v>0</v>
          </cell>
          <cell r="N1747">
            <v>33.333300000000001</v>
          </cell>
          <cell r="O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row>
        <row r="1749">
          <cell r="A1749" t="str">
            <v>Wakool Break and enter dwelling</v>
          </cell>
          <cell r="B1749" t="str">
            <v>Wakool</v>
          </cell>
          <cell r="C1749" t="str">
            <v>Break and enter dwelling</v>
          </cell>
          <cell r="D1749">
            <v>100</v>
          </cell>
          <cell r="E1749">
            <v>0</v>
          </cell>
          <cell r="F1749">
            <v>0</v>
          </cell>
          <cell r="G1749">
            <v>0</v>
          </cell>
          <cell r="H1749">
            <v>0</v>
          </cell>
          <cell r="I1749">
            <v>0</v>
          </cell>
          <cell r="J1749">
            <v>0</v>
          </cell>
          <cell r="K1749">
            <v>0</v>
          </cell>
          <cell r="L1749">
            <v>0</v>
          </cell>
          <cell r="M1749">
            <v>0</v>
          </cell>
          <cell r="N1749">
            <v>0</v>
          </cell>
          <cell r="O1749">
            <v>0</v>
          </cell>
        </row>
        <row r="1750">
          <cell r="A1750" t="str">
            <v>Wakool Break and enter non-dwelling</v>
          </cell>
          <cell r="B1750" t="str">
            <v>Wakool</v>
          </cell>
          <cell r="C1750" t="str">
            <v>Break and enter non-dwelling</v>
          </cell>
          <cell r="D1750">
            <v>0</v>
          </cell>
          <cell r="E1750">
            <v>0</v>
          </cell>
          <cell r="F1750">
            <v>0</v>
          </cell>
          <cell r="G1750">
            <v>66.666700000000006</v>
          </cell>
          <cell r="H1750">
            <v>33.333300000000001</v>
          </cell>
          <cell r="I1750">
            <v>0</v>
          </cell>
          <cell r="J1750">
            <v>0</v>
          </cell>
          <cell r="K1750">
            <v>0</v>
          </cell>
          <cell r="L1750">
            <v>0</v>
          </cell>
          <cell r="M1750">
            <v>0</v>
          </cell>
          <cell r="N1750">
            <v>0</v>
          </cell>
          <cell r="O1750">
            <v>0</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100</v>
          </cell>
        </row>
        <row r="1753">
          <cell r="A1753" t="str">
            <v>Wakool Steal from dwelling</v>
          </cell>
          <cell r="B1753" t="str">
            <v>Wakool</v>
          </cell>
          <cell r="C1753" t="str">
            <v>Steal from dwelling</v>
          </cell>
          <cell r="D1753">
            <v>0</v>
          </cell>
          <cell r="E1753">
            <v>0</v>
          </cell>
          <cell r="F1753">
            <v>0</v>
          </cell>
          <cell r="G1753">
            <v>0</v>
          </cell>
          <cell r="H1753">
            <v>0</v>
          </cell>
          <cell r="I1753">
            <v>0</v>
          </cell>
          <cell r="J1753">
            <v>100</v>
          </cell>
          <cell r="K1753">
            <v>0</v>
          </cell>
          <cell r="L1753">
            <v>0</v>
          </cell>
          <cell r="M1753">
            <v>0</v>
          </cell>
          <cell r="N1753">
            <v>0</v>
          </cell>
          <cell r="O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row>
        <row r="1755">
          <cell r="A1755" t="str">
            <v>Wakool Malicious damage to property</v>
          </cell>
          <cell r="B1755" t="str">
            <v>Wakool</v>
          </cell>
          <cell r="C1755" t="str">
            <v>Malicious damage to property</v>
          </cell>
          <cell r="D1755">
            <v>18.181799999999999</v>
          </cell>
          <cell r="E1755">
            <v>18.181799999999999</v>
          </cell>
          <cell r="F1755">
            <v>18.181799999999999</v>
          </cell>
          <cell r="G1755">
            <v>0</v>
          </cell>
          <cell r="H1755">
            <v>0</v>
          </cell>
          <cell r="I1755">
            <v>0</v>
          </cell>
          <cell r="J1755">
            <v>9.0908999999999995</v>
          </cell>
          <cell r="K1755">
            <v>9.0908999999999995</v>
          </cell>
          <cell r="L1755">
            <v>9.0908999999999995</v>
          </cell>
          <cell r="M1755">
            <v>0</v>
          </cell>
          <cell r="N1755">
            <v>9.0908999999999995</v>
          </cell>
          <cell r="O1755">
            <v>9.0908999999999995</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row>
        <row r="1757">
          <cell r="A1757" t="str">
            <v>Walcha Assault - domestic violence related</v>
          </cell>
          <cell r="B1757" t="str">
            <v>Walcha</v>
          </cell>
          <cell r="C1757" t="str">
            <v>Assault - domestic violence related</v>
          </cell>
          <cell r="D1757">
            <v>25</v>
          </cell>
          <cell r="E1757">
            <v>0</v>
          </cell>
          <cell r="F1757">
            <v>0</v>
          </cell>
          <cell r="G1757">
            <v>0</v>
          </cell>
          <cell r="H1757">
            <v>0</v>
          </cell>
          <cell r="I1757">
            <v>0</v>
          </cell>
          <cell r="J1757">
            <v>0</v>
          </cell>
          <cell r="K1757">
            <v>25</v>
          </cell>
          <cell r="L1757">
            <v>12.5</v>
          </cell>
          <cell r="M1757">
            <v>12.5</v>
          </cell>
          <cell r="N1757">
            <v>0</v>
          </cell>
          <cell r="O1757">
            <v>25</v>
          </cell>
        </row>
        <row r="1758">
          <cell r="A1758" t="str">
            <v>Walcha Assault - non-domestic violence related</v>
          </cell>
          <cell r="B1758" t="str">
            <v>Walcha</v>
          </cell>
          <cell r="C1758" t="str">
            <v>Assault - non-domestic violence related</v>
          </cell>
          <cell r="D1758">
            <v>6.25</v>
          </cell>
          <cell r="E1758">
            <v>6.25</v>
          </cell>
          <cell r="F1758">
            <v>12.5</v>
          </cell>
          <cell r="G1758">
            <v>0</v>
          </cell>
          <cell r="H1758">
            <v>12.5</v>
          </cell>
          <cell r="I1758">
            <v>6.25</v>
          </cell>
          <cell r="J1758">
            <v>0</v>
          </cell>
          <cell r="K1758">
            <v>12.5</v>
          </cell>
          <cell r="L1758">
            <v>12.5</v>
          </cell>
          <cell r="M1758">
            <v>18.75</v>
          </cell>
          <cell r="N1758">
            <v>0</v>
          </cell>
          <cell r="O1758">
            <v>12.5</v>
          </cell>
        </row>
        <row r="1759">
          <cell r="A1759" t="str">
            <v>Walcha Assault - alcohol related</v>
          </cell>
          <cell r="B1759" t="str">
            <v>Walcha</v>
          </cell>
          <cell r="C1759" t="str">
            <v>Assault - alcohol related</v>
          </cell>
          <cell r="D1759">
            <v>20</v>
          </cell>
          <cell r="E1759">
            <v>0</v>
          </cell>
          <cell r="F1759">
            <v>6.6666999999999996</v>
          </cell>
          <cell r="G1759">
            <v>0</v>
          </cell>
          <cell r="H1759">
            <v>0</v>
          </cell>
          <cell r="I1759">
            <v>6.6666999999999996</v>
          </cell>
          <cell r="J1759">
            <v>0</v>
          </cell>
          <cell r="K1759">
            <v>13.333299999999999</v>
          </cell>
          <cell r="L1759">
            <v>20</v>
          </cell>
          <cell r="M1759">
            <v>20</v>
          </cell>
          <cell r="N1759">
            <v>0</v>
          </cell>
          <cell r="O1759">
            <v>13.333299999999999</v>
          </cell>
        </row>
        <row r="1760">
          <cell r="A1760" t="str">
            <v>Walcha Sexual assault</v>
          </cell>
          <cell r="B1760" t="str">
            <v>Walcha</v>
          </cell>
          <cell r="C1760" t="str">
            <v>Sexual assault</v>
          </cell>
          <cell r="D1760">
            <v>0</v>
          </cell>
          <cell r="E1760">
            <v>0</v>
          </cell>
          <cell r="F1760">
            <v>100</v>
          </cell>
          <cell r="G1760">
            <v>0</v>
          </cell>
          <cell r="H1760">
            <v>0</v>
          </cell>
          <cell r="I1760">
            <v>0</v>
          </cell>
          <cell r="J1760">
            <v>0</v>
          </cell>
          <cell r="K1760">
            <v>0</v>
          </cell>
          <cell r="L1760">
            <v>0</v>
          </cell>
          <cell r="M1760">
            <v>0</v>
          </cell>
          <cell r="N1760">
            <v>0</v>
          </cell>
          <cell r="O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row>
        <row r="1762">
          <cell r="A1762" t="str">
            <v>Walcha Break and enter dwelling</v>
          </cell>
          <cell r="B1762" t="str">
            <v>Walcha</v>
          </cell>
          <cell r="C1762" t="str">
            <v>Break and enter dwelling</v>
          </cell>
          <cell r="D1762">
            <v>20</v>
          </cell>
          <cell r="E1762">
            <v>0</v>
          </cell>
          <cell r="F1762">
            <v>0</v>
          </cell>
          <cell r="G1762">
            <v>0</v>
          </cell>
          <cell r="H1762">
            <v>0</v>
          </cell>
          <cell r="I1762">
            <v>0</v>
          </cell>
          <cell r="J1762">
            <v>0</v>
          </cell>
          <cell r="K1762">
            <v>40</v>
          </cell>
          <cell r="L1762">
            <v>20</v>
          </cell>
          <cell r="M1762">
            <v>0</v>
          </cell>
          <cell r="N1762">
            <v>0</v>
          </cell>
          <cell r="O1762">
            <v>20</v>
          </cell>
        </row>
        <row r="1763">
          <cell r="A1763" t="str">
            <v>Walcha Break and enter non-dwelling</v>
          </cell>
          <cell r="B1763" t="str">
            <v>Walcha</v>
          </cell>
          <cell r="C1763" t="str">
            <v>Break and enter non-dwelling</v>
          </cell>
          <cell r="D1763">
            <v>25</v>
          </cell>
          <cell r="E1763">
            <v>25</v>
          </cell>
          <cell r="F1763">
            <v>0</v>
          </cell>
          <cell r="G1763">
            <v>0</v>
          </cell>
          <cell r="H1763">
            <v>0</v>
          </cell>
          <cell r="I1763">
            <v>0</v>
          </cell>
          <cell r="J1763">
            <v>0</v>
          </cell>
          <cell r="K1763">
            <v>0</v>
          </cell>
          <cell r="L1763">
            <v>0</v>
          </cell>
          <cell r="M1763">
            <v>25</v>
          </cell>
          <cell r="N1763">
            <v>0</v>
          </cell>
          <cell r="O1763">
            <v>25</v>
          </cell>
        </row>
        <row r="1764">
          <cell r="A1764" t="str">
            <v>Walcha Motor vehicle theft</v>
          </cell>
          <cell r="B1764" t="str">
            <v>Walcha</v>
          </cell>
          <cell r="C1764" t="str">
            <v>Motor vehicle theft</v>
          </cell>
          <cell r="D1764">
            <v>0</v>
          </cell>
          <cell r="E1764">
            <v>0</v>
          </cell>
          <cell r="F1764">
            <v>0</v>
          </cell>
          <cell r="G1764">
            <v>50</v>
          </cell>
          <cell r="H1764">
            <v>0</v>
          </cell>
          <cell r="I1764">
            <v>0</v>
          </cell>
          <cell r="J1764">
            <v>0</v>
          </cell>
          <cell r="K1764">
            <v>50</v>
          </cell>
          <cell r="L1764">
            <v>0</v>
          </cell>
          <cell r="M1764">
            <v>0</v>
          </cell>
          <cell r="N1764">
            <v>0</v>
          </cell>
          <cell r="O1764">
            <v>0</v>
          </cell>
        </row>
        <row r="1765">
          <cell r="A1765" t="str">
            <v>Walcha Steal from motor vehicle</v>
          </cell>
          <cell r="B1765" t="str">
            <v>Walcha</v>
          </cell>
          <cell r="C1765" t="str">
            <v>Steal from motor vehicle</v>
          </cell>
          <cell r="D1765">
            <v>33.333300000000001</v>
          </cell>
          <cell r="E1765">
            <v>0</v>
          </cell>
          <cell r="F1765">
            <v>0</v>
          </cell>
          <cell r="G1765">
            <v>33.333300000000001</v>
          </cell>
          <cell r="H1765">
            <v>0</v>
          </cell>
          <cell r="I1765">
            <v>0</v>
          </cell>
          <cell r="J1765">
            <v>0</v>
          </cell>
          <cell r="K1765">
            <v>0</v>
          </cell>
          <cell r="L1765">
            <v>0</v>
          </cell>
          <cell r="M1765">
            <v>0</v>
          </cell>
          <cell r="N1765">
            <v>33.333300000000001</v>
          </cell>
          <cell r="O1765">
            <v>0</v>
          </cell>
        </row>
        <row r="1766">
          <cell r="A1766" t="str">
            <v>Walcha Steal from dwelling</v>
          </cell>
          <cell r="B1766" t="str">
            <v>Walcha</v>
          </cell>
          <cell r="C1766" t="str">
            <v>Steal from dwelling</v>
          </cell>
          <cell r="D1766">
            <v>0</v>
          </cell>
          <cell r="E1766">
            <v>0</v>
          </cell>
          <cell r="F1766">
            <v>0</v>
          </cell>
          <cell r="G1766">
            <v>100</v>
          </cell>
          <cell r="H1766">
            <v>0</v>
          </cell>
          <cell r="I1766">
            <v>0</v>
          </cell>
          <cell r="J1766">
            <v>0</v>
          </cell>
          <cell r="K1766">
            <v>0</v>
          </cell>
          <cell r="L1766">
            <v>0</v>
          </cell>
          <cell r="M1766">
            <v>0</v>
          </cell>
          <cell r="N1766">
            <v>0</v>
          </cell>
          <cell r="O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row>
        <row r="1768">
          <cell r="A1768" t="str">
            <v>Walcha Malicious damage to property</v>
          </cell>
          <cell r="B1768" t="str">
            <v>Walcha</v>
          </cell>
          <cell r="C1768" t="str">
            <v>Malicious damage to property</v>
          </cell>
          <cell r="D1768">
            <v>14.2857</v>
          </cell>
          <cell r="E1768">
            <v>0</v>
          </cell>
          <cell r="F1768">
            <v>0</v>
          </cell>
          <cell r="G1768">
            <v>14.2857</v>
          </cell>
          <cell r="H1768">
            <v>0</v>
          </cell>
          <cell r="I1768">
            <v>7.1429</v>
          </cell>
          <cell r="J1768">
            <v>0</v>
          </cell>
          <cell r="K1768">
            <v>0</v>
          </cell>
          <cell r="L1768">
            <v>21.428599999999999</v>
          </cell>
          <cell r="M1768">
            <v>7.1429</v>
          </cell>
          <cell r="N1768">
            <v>21.428599999999999</v>
          </cell>
          <cell r="O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row>
        <row r="1770">
          <cell r="A1770" t="str">
            <v>Walgett Assault - domestic violence related</v>
          </cell>
          <cell r="B1770" t="str">
            <v>Walgett</v>
          </cell>
          <cell r="C1770" t="str">
            <v>Assault - domestic violence related</v>
          </cell>
          <cell r="D1770">
            <v>12.7072</v>
          </cell>
          <cell r="E1770">
            <v>12.1547</v>
          </cell>
          <cell r="F1770">
            <v>8.8398000000000003</v>
          </cell>
          <cell r="G1770">
            <v>4.4199000000000002</v>
          </cell>
          <cell r="H1770">
            <v>3.8673999999999999</v>
          </cell>
          <cell r="I1770">
            <v>6.6298000000000004</v>
          </cell>
          <cell r="J1770">
            <v>4.9724000000000004</v>
          </cell>
          <cell r="K1770">
            <v>10.497199999999999</v>
          </cell>
          <cell r="L1770">
            <v>8.2873000000000001</v>
          </cell>
          <cell r="M1770">
            <v>6.6298000000000004</v>
          </cell>
          <cell r="N1770">
            <v>9.9448000000000008</v>
          </cell>
          <cell r="O1770">
            <v>11.0497</v>
          </cell>
        </row>
        <row r="1771">
          <cell r="A1771" t="str">
            <v>Walgett Assault - non-domestic violence related</v>
          </cell>
          <cell r="B1771" t="str">
            <v>Walgett</v>
          </cell>
          <cell r="C1771" t="str">
            <v>Assault - non-domestic violence related</v>
          </cell>
          <cell r="D1771">
            <v>8.4967000000000006</v>
          </cell>
          <cell r="E1771">
            <v>9.1502999999999997</v>
          </cell>
          <cell r="F1771">
            <v>6.5358999999999998</v>
          </cell>
          <cell r="G1771">
            <v>11.764699999999999</v>
          </cell>
          <cell r="H1771">
            <v>7.1894999999999998</v>
          </cell>
          <cell r="I1771">
            <v>7.1894999999999998</v>
          </cell>
          <cell r="J1771">
            <v>3.9216000000000002</v>
          </cell>
          <cell r="K1771">
            <v>14.379099999999999</v>
          </cell>
          <cell r="L1771">
            <v>6.5358999999999998</v>
          </cell>
          <cell r="M1771">
            <v>9.8039000000000005</v>
          </cell>
          <cell r="N1771">
            <v>7.1894999999999998</v>
          </cell>
          <cell r="O1771">
            <v>7.8430999999999997</v>
          </cell>
        </row>
        <row r="1772">
          <cell r="A1772" t="str">
            <v>Walgett Assault - alcohol related</v>
          </cell>
          <cell r="B1772" t="str">
            <v>Walgett</v>
          </cell>
          <cell r="C1772" t="str">
            <v>Assault - alcohol related</v>
          </cell>
          <cell r="D1772">
            <v>11.158799999999999</v>
          </cell>
          <cell r="E1772">
            <v>12.875500000000001</v>
          </cell>
          <cell r="F1772">
            <v>6.0086000000000004</v>
          </cell>
          <cell r="G1772">
            <v>7.2961</v>
          </cell>
          <cell r="H1772">
            <v>6.4378000000000002</v>
          </cell>
          <cell r="I1772">
            <v>6.4378000000000002</v>
          </cell>
          <cell r="J1772">
            <v>4.2918000000000003</v>
          </cell>
          <cell r="K1772">
            <v>12.875500000000001</v>
          </cell>
          <cell r="L1772">
            <v>6.4378000000000002</v>
          </cell>
          <cell r="M1772">
            <v>6.0086000000000004</v>
          </cell>
          <cell r="N1772">
            <v>8.5837000000000003</v>
          </cell>
          <cell r="O1772">
            <v>11.587999999999999</v>
          </cell>
        </row>
        <row r="1773">
          <cell r="A1773" t="str">
            <v>Walgett Sexual assault</v>
          </cell>
          <cell r="B1773" t="str">
            <v>Walgett</v>
          </cell>
          <cell r="C1773" t="str">
            <v>Sexual assault</v>
          </cell>
          <cell r="D1773">
            <v>28.571400000000001</v>
          </cell>
          <cell r="E1773">
            <v>14.2857</v>
          </cell>
          <cell r="F1773">
            <v>0</v>
          </cell>
          <cell r="G1773">
            <v>0</v>
          </cell>
          <cell r="H1773">
            <v>0</v>
          </cell>
          <cell r="I1773">
            <v>42.857100000000003</v>
          </cell>
          <cell r="J1773">
            <v>0</v>
          </cell>
          <cell r="K1773">
            <v>0</v>
          </cell>
          <cell r="L1773">
            <v>14.2857</v>
          </cell>
          <cell r="M1773">
            <v>0</v>
          </cell>
          <cell r="N1773">
            <v>0</v>
          </cell>
          <cell r="O1773">
            <v>0</v>
          </cell>
        </row>
        <row r="1774">
          <cell r="A1774" t="str">
            <v>Walgett Robbery</v>
          </cell>
          <cell r="B1774" t="str">
            <v>Walgett</v>
          </cell>
          <cell r="C1774" t="str">
            <v>Robbery</v>
          </cell>
          <cell r="D1774">
            <v>0</v>
          </cell>
          <cell r="E1774">
            <v>0</v>
          </cell>
          <cell r="F1774">
            <v>0</v>
          </cell>
          <cell r="G1774">
            <v>0</v>
          </cell>
          <cell r="H1774">
            <v>0</v>
          </cell>
          <cell r="I1774">
            <v>0</v>
          </cell>
          <cell r="J1774">
            <v>100</v>
          </cell>
          <cell r="K1774">
            <v>0</v>
          </cell>
          <cell r="L1774">
            <v>0</v>
          </cell>
          <cell r="M1774">
            <v>0</v>
          </cell>
          <cell r="N1774">
            <v>0</v>
          </cell>
          <cell r="O1774">
            <v>0</v>
          </cell>
        </row>
        <row r="1775">
          <cell r="A1775" t="str">
            <v>Walgett Break and enter dwelling</v>
          </cell>
          <cell r="B1775" t="str">
            <v>Walgett</v>
          </cell>
          <cell r="C1775" t="str">
            <v>Break and enter dwelling</v>
          </cell>
          <cell r="D1775">
            <v>14.2857</v>
          </cell>
          <cell r="E1775">
            <v>13.333299999999999</v>
          </cell>
          <cell r="F1775">
            <v>7.6189999999999998</v>
          </cell>
          <cell r="G1775">
            <v>4.7618999999999998</v>
          </cell>
          <cell r="H1775">
            <v>6.6666999999999996</v>
          </cell>
          <cell r="I1775">
            <v>11.428599999999999</v>
          </cell>
          <cell r="J1775">
            <v>7.6189999999999998</v>
          </cell>
          <cell r="K1775">
            <v>5.7142999999999997</v>
          </cell>
          <cell r="L1775">
            <v>2.8571</v>
          </cell>
          <cell r="M1775">
            <v>7.6189999999999998</v>
          </cell>
          <cell r="N1775">
            <v>12.381</v>
          </cell>
          <cell r="O1775">
            <v>5.7142999999999997</v>
          </cell>
        </row>
        <row r="1776">
          <cell r="A1776" t="str">
            <v>Walgett Break and enter non-dwelling</v>
          </cell>
          <cell r="B1776" t="str">
            <v>Walgett</v>
          </cell>
          <cell r="C1776" t="str">
            <v>Break and enter non-dwelling</v>
          </cell>
          <cell r="D1776">
            <v>2.6316000000000002</v>
          </cell>
          <cell r="E1776">
            <v>23.684200000000001</v>
          </cell>
          <cell r="F1776">
            <v>15.7895</v>
          </cell>
          <cell r="G1776">
            <v>5.2632000000000003</v>
          </cell>
          <cell r="H1776">
            <v>2.6316000000000002</v>
          </cell>
          <cell r="I1776">
            <v>2.6316000000000002</v>
          </cell>
          <cell r="J1776">
            <v>2.6316000000000002</v>
          </cell>
          <cell r="K1776">
            <v>7.8947000000000003</v>
          </cell>
          <cell r="L1776">
            <v>5.2632000000000003</v>
          </cell>
          <cell r="M1776">
            <v>7.8947000000000003</v>
          </cell>
          <cell r="N1776">
            <v>15.7895</v>
          </cell>
          <cell r="O1776">
            <v>7.8947000000000003</v>
          </cell>
        </row>
        <row r="1777">
          <cell r="A1777" t="str">
            <v>Walgett Motor vehicle theft</v>
          </cell>
          <cell r="B1777" t="str">
            <v>Walgett</v>
          </cell>
          <cell r="C1777" t="str">
            <v>Motor vehicle theft</v>
          </cell>
          <cell r="D1777">
            <v>0</v>
          </cell>
          <cell r="E1777">
            <v>0</v>
          </cell>
          <cell r="F1777">
            <v>50</v>
          </cell>
          <cell r="G1777">
            <v>0</v>
          </cell>
          <cell r="H1777">
            <v>0</v>
          </cell>
          <cell r="I1777">
            <v>0</v>
          </cell>
          <cell r="J1777">
            <v>0</v>
          </cell>
          <cell r="K1777">
            <v>0</v>
          </cell>
          <cell r="L1777">
            <v>0</v>
          </cell>
          <cell r="M1777">
            <v>0</v>
          </cell>
          <cell r="N1777">
            <v>33.333300000000001</v>
          </cell>
          <cell r="O1777">
            <v>16.666699999999999</v>
          </cell>
        </row>
        <row r="1778">
          <cell r="A1778" t="str">
            <v>Walgett Steal from motor vehicle</v>
          </cell>
          <cell r="B1778" t="str">
            <v>Walgett</v>
          </cell>
          <cell r="C1778" t="str">
            <v>Steal from motor vehicle</v>
          </cell>
          <cell r="D1778">
            <v>6.25</v>
          </cell>
          <cell r="E1778">
            <v>6.25</v>
          </cell>
          <cell r="F1778">
            <v>12.5</v>
          </cell>
          <cell r="G1778">
            <v>15.625</v>
          </cell>
          <cell r="H1778">
            <v>9.375</v>
          </cell>
          <cell r="I1778">
            <v>6.25</v>
          </cell>
          <cell r="J1778">
            <v>6.25</v>
          </cell>
          <cell r="K1778">
            <v>9.375</v>
          </cell>
          <cell r="L1778">
            <v>0</v>
          </cell>
          <cell r="M1778">
            <v>12.5</v>
          </cell>
          <cell r="N1778">
            <v>6.25</v>
          </cell>
          <cell r="O1778">
            <v>9.375</v>
          </cell>
        </row>
        <row r="1779">
          <cell r="A1779" t="str">
            <v>Walgett Steal from dwelling</v>
          </cell>
          <cell r="B1779" t="str">
            <v>Walgett</v>
          </cell>
          <cell r="C1779" t="str">
            <v>Steal from dwelling</v>
          </cell>
          <cell r="D1779">
            <v>5</v>
          </cell>
          <cell r="E1779">
            <v>20</v>
          </cell>
          <cell r="F1779">
            <v>5</v>
          </cell>
          <cell r="G1779">
            <v>20</v>
          </cell>
          <cell r="H1779">
            <v>5</v>
          </cell>
          <cell r="I1779">
            <v>5</v>
          </cell>
          <cell r="J1779">
            <v>10</v>
          </cell>
          <cell r="K1779">
            <v>5</v>
          </cell>
          <cell r="L1779">
            <v>5</v>
          </cell>
          <cell r="M1779">
            <v>15</v>
          </cell>
          <cell r="N1779">
            <v>5</v>
          </cell>
          <cell r="O1779">
            <v>0</v>
          </cell>
        </row>
        <row r="1780">
          <cell r="A1780" t="str">
            <v>Walgett Steal from person</v>
          </cell>
          <cell r="B1780" t="str">
            <v>Walgett</v>
          </cell>
          <cell r="C1780" t="str">
            <v>Steal from person</v>
          </cell>
          <cell r="D1780">
            <v>0</v>
          </cell>
          <cell r="E1780">
            <v>0</v>
          </cell>
          <cell r="F1780">
            <v>50</v>
          </cell>
          <cell r="G1780">
            <v>0</v>
          </cell>
          <cell r="H1780">
            <v>0</v>
          </cell>
          <cell r="I1780">
            <v>0</v>
          </cell>
          <cell r="J1780">
            <v>0</v>
          </cell>
          <cell r="K1780">
            <v>50</v>
          </cell>
          <cell r="L1780">
            <v>0</v>
          </cell>
          <cell r="M1780">
            <v>0</v>
          </cell>
          <cell r="N1780">
            <v>0</v>
          </cell>
          <cell r="O1780">
            <v>0</v>
          </cell>
        </row>
        <row r="1781">
          <cell r="A1781" t="str">
            <v>Walgett Malicious damage to property</v>
          </cell>
          <cell r="B1781" t="str">
            <v>Walgett</v>
          </cell>
          <cell r="C1781" t="str">
            <v>Malicious damage to property</v>
          </cell>
          <cell r="D1781">
            <v>10.2362</v>
          </cell>
          <cell r="E1781">
            <v>10.2362</v>
          </cell>
          <cell r="F1781">
            <v>6.2991999999999999</v>
          </cell>
          <cell r="G1781">
            <v>4.7244000000000002</v>
          </cell>
          <cell r="H1781">
            <v>5.5118</v>
          </cell>
          <cell r="I1781">
            <v>10.2362</v>
          </cell>
          <cell r="J1781">
            <v>8.6614000000000004</v>
          </cell>
          <cell r="K1781">
            <v>10.2362</v>
          </cell>
          <cell r="L1781">
            <v>3.9369999999999998</v>
          </cell>
          <cell r="M1781">
            <v>8.6614000000000004</v>
          </cell>
          <cell r="N1781">
            <v>8.6614000000000004</v>
          </cell>
          <cell r="O1781">
            <v>12.5984</v>
          </cell>
        </row>
        <row r="1782">
          <cell r="A1782" t="str">
            <v>Walgett Graffiti</v>
          </cell>
          <cell r="B1782" t="str">
            <v>Walgett</v>
          </cell>
          <cell r="C1782" t="str">
            <v>Graffiti</v>
          </cell>
          <cell r="D1782">
            <v>25</v>
          </cell>
          <cell r="E1782">
            <v>0</v>
          </cell>
          <cell r="F1782">
            <v>0</v>
          </cell>
          <cell r="G1782">
            <v>0</v>
          </cell>
          <cell r="H1782">
            <v>0</v>
          </cell>
          <cell r="I1782">
            <v>0</v>
          </cell>
          <cell r="J1782">
            <v>0</v>
          </cell>
          <cell r="K1782">
            <v>25</v>
          </cell>
          <cell r="L1782">
            <v>0</v>
          </cell>
          <cell r="M1782">
            <v>25</v>
          </cell>
          <cell r="N1782">
            <v>25</v>
          </cell>
          <cell r="O1782">
            <v>0</v>
          </cell>
        </row>
        <row r="1783">
          <cell r="A1783" t="str">
            <v>Warren Assault - domestic violence related</v>
          </cell>
          <cell r="B1783" t="str">
            <v>Warren</v>
          </cell>
          <cell r="C1783" t="str">
            <v>Assault - domestic violence related</v>
          </cell>
          <cell r="D1783">
            <v>12.9032</v>
          </cell>
          <cell r="E1783">
            <v>12.9032</v>
          </cell>
          <cell r="F1783">
            <v>6.4516</v>
          </cell>
          <cell r="G1783">
            <v>6.4516</v>
          </cell>
          <cell r="H1783">
            <v>9.6774000000000004</v>
          </cell>
          <cell r="I1783">
            <v>12.9032</v>
          </cell>
          <cell r="J1783">
            <v>3.2258</v>
          </cell>
          <cell r="K1783">
            <v>12.9032</v>
          </cell>
          <cell r="L1783">
            <v>0</v>
          </cell>
          <cell r="M1783">
            <v>9.6774000000000004</v>
          </cell>
          <cell r="N1783">
            <v>9.6774000000000004</v>
          </cell>
          <cell r="O1783">
            <v>3.2258</v>
          </cell>
        </row>
        <row r="1784">
          <cell r="A1784" t="str">
            <v>Warren Assault - non-domestic violence related</v>
          </cell>
          <cell r="B1784" t="str">
            <v>Warren</v>
          </cell>
          <cell r="C1784" t="str">
            <v>Assault - non-domestic violence related</v>
          </cell>
          <cell r="D1784">
            <v>2.8571</v>
          </cell>
          <cell r="E1784">
            <v>5.7142999999999997</v>
          </cell>
          <cell r="F1784">
            <v>11.428599999999999</v>
          </cell>
          <cell r="G1784">
            <v>8.5714000000000006</v>
          </cell>
          <cell r="H1784">
            <v>8.5714000000000006</v>
          </cell>
          <cell r="I1784">
            <v>2.8571</v>
          </cell>
          <cell r="J1784">
            <v>8.5714000000000006</v>
          </cell>
          <cell r="K1784">
            <v>8.5714000000000006</v>
          </cell>
          <cell r="L1784">
            <v>8.5714000000000006</v>
          </cell>
          <cell r="M1784">
            <v>11.428599999999999</v>
          </cell>
          <cell r="N1784">
            <v>8.5714000000000006</v>
          </cell>
          <cell r="O1784">
            <v>14.2857</v>
          </cell>
        </row>
        <row r="1785">
          <cell r="A1785" t="str">
            <v>Warren Assault - alcohol related</v>
          </cell>
          <cell r="B1785" t="str">
            <v>Warren</v>
          </cell>
          <cell r="C1785" t="str">
            <v>Assault - alcohol related</v>
          </cell>
          <cell r="D1785">
            <v>9.3023000000000007</v>
          </cell>
          <cell r="E1785">
            <v>4.6512000000000002</v>
          </cell>
          <cell r="F1785">
            <v>9.3023000000000007</v>
          </cell>
          <cell r="G1785">
            <v>9.3023000000000007</v>
          </cell>
          <cell r="H1785">
            <v>11.6279</v>
          </cell>
          <cell r="I1785">
            <v>6.9767000000000001</v>
          </cell>
          <cell r="J1785">
            <v>6.9767000000000001</v>
          </cell>
          <cell r="K1785">
            <v>13.9535</v>
          </cell>
          <cell r="L1785">
            <v>2.3256000000000001</v>
          </cell>
          <cell r="M1785">
            <v>13.9535</v>
          </cell>
          <cell r="N1785">
            <v>4.6512000000000002</v>
          </cell>
          <cell r="O1785">
            <v>6.9767000000000001</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row>
        <row r="1788">
          <cell r="A1788" t="str">
            <v>Warren Break and enter dwelling</v>
          </cell>
          <cell r="B1788" t="str">
            <v>Warren</v>
          </cell>
          <cell r="C1788" t="str">
            <v>Break and enter dwelling</v>
          </cell>
          <cell r="D1788">
            <v>0</v>
          </cell>
          <cell r="E1788">
            <v>21.428599999999999</v>
          </cell>
          <cell r="F1788">
            <v>14.2857</v>
          </cell>
          <cell r="G1788">
            <v>14.2857</v>
          </cell>
          <cell r="H1788">
            <v>0</v>
          </cell>
          <cell r="I1788">
            <v>0</v>
          </cell>
          <cell r="J1788">
            <v>0</v>
          </cell>
          <cell r="K1788">
            <v>14.2857</v>
          </cell>
          <cell r="L1788">
            <v>14.2857</v>
          </cell>
          <cell r="M1788">
            <v>0</v>
          </cell>
          <cell r="N1788">
            <v>14.2857</v>
          </cell>
          <cell r="O1788">
            <v>7.1429</v>
          </cell>
        </row>
        <row r="1789">
          <cell r="A1789" t="str">
            <v>Warren Break and enter non-dwelling</v>
          </cell>
          <cell r="B1789" t="str">
            <v>Warren</v>
          </cell>
          <cell r="C1789" t="str">
            <v>Break and enter non-dwelling</v>
          </cell>
          <cell r="D1789">
            <v>45.454500000000003</v>
          </cell>
          <cell r="E1789">
            <v>9.0908999999999995</v>
          </cell>
          <cell r="F1789">
            <v>0</v>
          </cell>
          <cell r="G1789">
            <v>9.0908999999999995</v>
          </cell>
          <cell r="H1789">
            <v>0</v>
          </cell>
          <cell r="I1789">
            <v>0</v>
          </cell>
          <cell r="J1789">
            <v>0</v>
          </cell>
          <cell r="K1789">
            <v>9.0908999999999995</v>
          </cell>
          <cell r="L1789">
            <v>0</v>
          </cell>
          <cell r="M1789">
            <v>18.181799999999999</v>
          </cell>
          <cell r="N1789">
            <v>9.0908999999999995</v>
          </cell>
          <cell r="O1789">
            <v>0</v>
          </cell>
        </row>
        <row r="1790">
          <cell r="A1790" t="str">
            <v>Warren Motor vehicle theft</v>
          </cell>
          <cell r="B1790" t="str">
            <v>Warren</v>
          </cell>
          <cell r="C1790" t="str">
            <v>Motor vehicle theft</v>
          </cell>
          <cell r="D1790">
            <v>0</v>
          </cell>
          <cell r="E1790">
            <v>0</v>
          </cell>
          <cell r="F1790">
            <v>0</v>
          </cell>
          <cell r="G1790">
            <v>0</v>
          </cell>
          <cell r="H1790">
            <v>0</v>
          </cell>
          <cell r="I1790">
            <v>33.333300000000001</v>
          </cell>
          <cell r="J1790">
            <v>0</v>
          </cell>
          <cell r="K1790">
            <v>0</v>
          </cell>
          <cell r="L1790">
            <v>0</v>
          </cell>
          <cell r="M1790">
            <v>0</v>
          </cell>
          <cell r="N1790">
            <v>33.333300000000001</v>
          </cell>
          <cell r="O1790">
            <v>33.333300000000001</v>
          </cell>
        </row>
        <row r="1791">
          <cell r="A1791" t="str">
            <v>Warren Steal from motor vehicle</v>
          </cell>
          <cell r="B1791" t="str">
            <v>Warren</v>
          </cell>
          <cell r="C1791" t="str">
            <v>Steal from motor vehicle</v>
          </cell>
          <cell r="D1791">
            <v>0</v>
          </cell>
          <cell r="E1791">
            <v>12.5</v>
          </cell>
          <cell r="F1791">
            <v>25</v>
          </cell>
          <cell r="G1791">
            <v>12.5</v>
          </cell>
          <cell r="H1791">
            <v>12.5</v>
          </cell>
          <cell r="I1791">
            <v>0</v>
          </cell>
          <cell r="J1791">
            <v>0</v>
          </cell>
          <cell r="K1791">
            <v>12.5</v>
          </cell>
          <cell r="L1791">
            <v>12.5</v>
          </cell>
          <cell r="M1791">
            <v>0</v>
          </cell>
          <cell r="N1791">
            <v>12.5</v>
          </cell>
          <cell r="O1791">
            <v>0</v>
          </cell>
        </row>
        <row r="1792">
          <cell r="A1792" t="str">
            <v>Warren Steal from dwelling</v>
          </cell>
          <cell r="B1792" t="str">
            <v>Warren</v>
          </cell>
          <cell r="C1792" t="str">
            <v>Steal from dwelling</v>
          </cell>
          <cell r="D1792">
            <v>14.2857</v>
          </cell>
          <cell r="E1792">
            <v>0</v>
          </cell>
          <cell r="F1792">
            <v>14.2857</v>
          </cell>
          <cell r="G1792">
            <v>0</v>
          </cell>
          <cell r="H1792">
            <v>0</v>
          </cell>
          <cell r="I1792">
            <v>14.2857</v>
          </cell>
          <cell r="J1792">
            <v>7.1429</v>
          </cell>
          <cell r="K1792">
            <v>7.1429</v>
          </cell>
          <cell r="L1792">
            <v>14.2857</v>
          </cell>
          <cell r="M1792">
            <v>14.2857</v>
          </cell>
          <cell r="N1792">
            <v>0</v>
          </cell>
          <cell r="O1792">
            <v>14.2857</v>
          </cell>
        </row>
        <row r="1793">
          <cell r="A1793" t="str">
            <v>Warren Steal from person</v>
          </cell>
          <cell r="B1793" t="str">
            <v>Warren</v>
          </cell>
          <cell r="C1793" t="str">
            <v>Steal from person</v>
          </cell>
          <cell r="D1793">
            <v>0</v>
          </cell>
          <cell r="E1793">
            <v>0</v>
          </cell>
          <cell r="F1793">
            <v>0</v>
          </cell>
          <cell r="G1793">
            <v>0</v>
          </cell>
          <cell r="H1793">
            <v>33.333300000000001</v>
          </cell>
          <cell r="I1793">
            <v>0</v>
          </cell>
          <cell r="J1793">
            <v>0</v>
          </cell>
          <cell r="K1793">
            <v>0</v>
          </cell>
          <cell r="L1793">
            <v>0</v>
          </cell>
          <cell r="M1793">
            <v>33.333300000000001</v>
          </cell>
          <cell r="N1793">
            <v>33.333300000000001</v>
          </cell>
          <cell r="O1793">
            <v>0</v>
          </cell>
        </row>
        <row r="1794">
          <cell r="A1794" t="str">
            <v>Warren Malicious damage to property</v>
          </cell>
          <cell r="B1794" t="str">
            <v>Warren</v>
          </cell>
          <cell r="C1794" t="str">
            <v>Malicious damage to property</v>
          </cell>
          <cell r="D1794">
            <v>3.9474</v>
          </cell>
          <cell r="E1794">
            <v>5.2632000000000003</v>
          </cell>
          <cell r="F1794">
            <v>3.9474</v>
          </cell>
          <cell r="G1794">
            <v>7.8947000000000003</v>
          </cell>
          <cell r="H1794">
            <v>9.2104999999999997</v>
          </cell>
          <cell r="I1794">
            <v>3.9474</v>
          </cell>
          <cell r="J1794">
            <v>3.9474</v>
          </cell>
          <cell r="K1794">
            <v>13.1579</v>
          </cell>
          <cell r="L1794">
            <v>5.2632000000000003</v>
          </cell>
          <cell r="M1794">
            <v>14.473699999999999</v>
          </cell>
          <cell r="N1794">
            <v>17.1053</v>
          </cell>
          <cell r="O1794">
            <v>11.8421</v>
          </cell>
        </row>
        <row r="1795">
          <cell r="A1795" t="str">
            <v>Warren Graffiti</v>
          </cell>
          <cell r="B1795" t="str">
            <v>Warren</v>
          </cell>
          <cell r="C1795" t="str">
            <v>Graffiti</v>
          </cell>
          <cell r="D1795">
            <v>0</v>
          </cell>
          <cell r="E1795">
            <v>0</v>
          </cell>
          <cell r="F1795">
            <v>0</v>
          </cell>
          <cell r="G1795">
            <v>0</v>
          </cell>
          <cell r="H1795">
            <v>16.666699999999999</v>
          </cell>
          <cell r="I1795">
            <v>0</v>
          </cell>
          <cell r="J1795">
            <v>0</v>
          </cell>
          <cell r="K1795">
            <v>33.333300000000001</v>
          </cell>
          <cell r="L1795">
            <v>0</v>
          </cell>
          <cell r="M1795">
            <v>33.333300000000001</v>
          </cell>
          <cell r="N1795">
            <v>16.666699999999999</v>
          </cell>
          <cell r="O1795">
            <v>0</v>
          </cell>
        </row>
        <row r="1796">
          <cell r="A1796" t="str">
            <v>Warringah Assault - domestic violence related</v>
          </cell>
          <cell r="B1796" t="str">
            <v>Warringah</v>
          </cell>
          <cell r="C1796" t="str">
            <v>Assault - domestic violence related</v>
          </cell>
          <cell r="D1796">
            <v>14.1553</v>
          </cell>
          <cell r="E1796">
            <v>9.1324000000000005</v>
          </cell>
          <cell r="F1796">
            <v>11.4155</v>
          </cell>
          <cell r="G1796">
            <v>10.0457</v>
          </cell>
          <cell r="H1796">
            <v>5.9360999999999997</v>
          </cell>
          <cell r="I1796">
            <v>6.8493000000000004</v>
          </cell>
          <cell r="J1796">
            <v>5.9360999999999997</v>
          </cell>
          <cell r="K1796">
            <v>5.0228000000000002</v>
          </cell>
          <cell r="L1796">
            <v>10.0457</v>
          </cell>
          <cell r="M1796">
            <v>6.8493000000000004</v>
          </cell>
          <cell r="N1796">
            <v>8.2192000000000007</v>
          </cell>
          <cell r="O1796">
            <v>6.3926999999999996</v>
          </cell>
        </row>
        <row r="1797">
          <cell r="A1797" t="str">
            <v>Warringah Assault - non-domestic violence related</v>
          </cell>
          <cell r="B1797" t="str">
            <v>Warringah</v>
          </cell>
          <cell r="C1797" t="str">
            <v>Assault - non-domestic violence related</v>
          </cell>
          <cell r="D1797">
            <v>7.4184000000000001</v>
          </cell>
          <cell r="E1797">
            <v>6.8249000000000004</v>
          </cell>
          <cell r="F1797">
            <v>8.6052999999999997</v>
          </cell>
          <cell r="G1797">
            <v>8.3086000000000002</v>
          </cell>
          <cell r="H1797">
            <v>7.7150999999999996</v>
          </cell>
          <cell r="I1797">
            <v>8.9021000000000008</v>
          </cell>
          <cell r="J1797">
            <v>8.6052999999999997</v>
          </cell>
          <cell r="K1797">
            <v>10.089</v>
          </cell>
          <cell r="L1797">
            <v>9.1988000000000003</v>
          </cell>
          <cell r="M1797">
            <v>9.4954999999999998</v>
          </cell>
          <cell r="N1797">
            <v>7.1216999999999997</v>
          </cell>
          <cell r="O1797">
            <v>7.7150999999999996</v>
          </cell>
        </row>
        <row r="1798">
          <cell r="A1798" t="str">
            <v>Warringah Assault - alcohol related</v>
          </cell>
          <cell r="B1798" t="str">
            <v>Warringah</v>
          </cell>
          <cell r="C1798" t="str">
            <v>Assault - alcohol related</v>
          </cell>
          <cell r="D1798">
            <v>8.0769000000000002</v>
          </cell>
          <cell r="E1798">
            <v>7.3076999999999996</v>
          </cell>
          <cell r="F1798">
            <v>12.307700000000001</v>
          </cell>
          <cell r="G1798">
            <v>9.2308000000000003</v>
          </cell>
          <cell r="H1798">
            <v>5.3845999999999998</v>
          </cell>
          <cell r="I1798">
            <v>8.4614999999999991</v>
          </cell>
          <cell r="J1798">
            <v>9.6153999999999993</v>
          </cell>
          <cell r="K1798">
            <v>10.7692</v>
          </cell>
          <cell r="L1798">
            <v>6.9230999999999998</v>
          </cell>
          <cell r="M1798">
            <v>6.9230999999999998</v>
          </cell>
          <cell r="N1798">
            <v>6.9230999999999998</v>
          </cell>
          <cell r="O1798">
            <v>8.0769000000000002</v>
          </cell>
        </row>
        <row r="1799">
          <cell r="A1799" t="str">
            <v>Warringah Sexual assault</v>
          </cell>
          <cell r="B1799" t="str">
            <v>Warringah</v>
          </cell>
          <cell r="C1799" t="str">
            <v>Sexual assault</v>
          </cell>
          <cell r="D1799">
            <v>17.647099999999998</v>
          </cell>
          <cell r="E1799">
            <v>5.8823999999999996</v>
          </cell>
          <cell r="F1799">
            <v>5.8823999999999996</v>
          </cell>
          <cell r="G1799">
            <v>0</v>
          </cell>
          <cell r="H1799">
            <v>0</v>
          </cell>
          <cell r="I1799">
            <v>5.8823999999999996</v>
          </cell>
          <cell r="J1799">
            <v>11.764699999999999</v>
          </cell>
          <cell r="K1799">
            <v>5.8823999999999996</v>
          </cell>
          <cell r="L1799">
            <v>11.764699999999999</v>
          </cell>
          <cell r="M1799">
            <v>23.529399999999999</v>
          </cell>
          <cell r="N1799">
            <v>5.8823999999999996</v>
          </cell>
          <cell r="O1799">
            <v>5.8823999999999996</v>
          </cell>
        </row>
        <row r="1800">
          <cell r="A1800" t="str">
            <v>Warringah Robbery</v>
          </cell>
          <cell r="B1800" t="str">
            <v>Warringah</v>
          </cell>
          <cell r="C1800" t="str">
            <v>Robbery</v>
          </cell>
          <cell r="D1800">
            <v>9.2592999999999996</v>
          </cell>
          <cell r="E1800">
            <v>9.2592999999999996</v>
          </cell>
          <cell r="F1800">
            <v>7.4074</v>
          </cell>
          <cell r="G1800">
            <v>7.4074</v>
          </cell>
          <cell r="H1800">
            <v>14.8148</v>
          </cell>
          <cell r="I1800">
            <v>3.7037</v>
          </cell>
          <cell r="J1800">
            <v>11.1111</v>
          </cell>
          <cell r="K1800">
            <v>9.2592999999999996</v>
          </cell>
          <cell r="L1800">
            <v>5.5556000000000001</v>
          </cell>
          <cell r="M1800">
            <v>11.1111</v>
          </cell>
          <cell r="N1800">
            <v>5.5556000000000001</v>
          </cell>
          <cell r="O1800">
            <v>5.5556000000000001</v>
          </cell>
        </row>
        <row r="1801">
          <cell r="A1801" t="str">
            <v>Warringah Break and enter dwelling</v>
          </cell>
          <cell r="B1801" t="str">
            <v>Warringah</v>
          </cell>
          <cell r="C1801" t="str">
            <v>Break and enter dwelling</v>
          </cell>
          <cell r="D1801">
            <v>8.3332999999999995</v>
          </cell>
          <cell r="E1801">
            <v>8.7302</v>
          </cell>
          <cell r="F1801">
            <v>6.3491999999999997</v>
          </cell>
          <cell r="G1801">
            <v>5.9523999999999999</v>
          </cell>
          <cell r="H1801">
            <v>4.3651</v>
          </cell>
          <cell r="I1801">
            <v>6.7460000000000004</v>
          </cell>
          <cell r="J1801">
            <v>8.7302</v>
          </cell>
          <cell r="K1801">
            <v>7.9364999999999997</v>
          </cell>
          <cell r="L1801">
            <v>6.7460000000000004</v>
          </cell>
          <cell r="M1801">
            <v>20.634899999999998</v>
          </cell>
          <cell r="N1801">
            <v>9.5237999999999996</v>
          </cell>
          <cell r="O1801">
            <v>5.9523999999999999</v>
          </cell>
        </row>
        <row r="1802">
          <cell r="A1802" t="str">
            <v>Warringah Break and enter non-dwelling</v>
          </cell>
          <cell r="B1802" t="str">
            <v>Warringah</v>
          </cell>
          <cell r="C1802" t="str">
            <v>Break and enter non-dwelling</v>
          </cell>
          <cell r="D1802">
            <v>10.638299999999999</v>
          </cell>
          <cell r="E1802">
            <v>2.1276999999999999</v>
          </cell>
          <cell r="F1802">
            <v>6.383</v>
          </cell>
          <cell r="G1802">
            <v>6.383</v>
          </cell>
          <cell r="H1802">
            <v>6.383</v>
          </cell>
          <cell r="I1802">
            <v>6.383</v>
          </cell>
          <cell r="J1802">
            <v>8.5106000000000002</v>
          </cell>
          <cell r="K1802">
            <v>19.148900000000001</v>
          </cell>
          <cell r="L1802">
            <v>8.5106000000000002</v>
          </cell>
          <cell r="M1802">
            <v>8.5106000000000002</v>
          </cell>
          <cell r="N1802">
            <v>8.5106000000000002</v>
          </cell>
          <cell r="O1802">
            <v>8.5106000000000002</v>
          </cell>
        </row>
        <row r="1803">
          <cell r="A1803" t="str">
            <v>Warringah Motor vehicle theft</v>
          </cell>
          <cell r="B1803" t="str">
            <v>Warringah</v>
          </cell>
          <cell r="C1803" t="str">
            <v>Motor vehicle theft</v>
          </cell>
          <cell r="D1803">
            <v>11.1111</v>
          </cell>
          <cell r="E1803">
            <v>5.5556000000000001</v>
          </cell>
          <cell r="F1803">
            <v>12.5</v>
          </cell>
          <cell r="G1803">
            <v>9.7222000000000008</v>
          </cell>
          <cell r="H1803">
            <v>4.1666999999999996</v>
          </cell>
          <cell r="I1803">
            <v>8.3332999999999995</v>
          </cell>
          <cell r="J1803">
            <v>9.7222000000000008</v>
          </cell>
          <cell r="K1803">
            <v>8.3332999999999995</v>
          </cell>
          <cell r="L1803">
            <v>9.7222000000000008</v>
          </cell>
          <cell r="M1803">
            <v>12.5</v>
          </cell>
          <cell r="N1803">
            <v>2.7778</v>
          </cell>
          <cell r="O1803">
            <v>5.5556000000000001</v>
          </cell>
        </row>
        <row r="1804">
          <cell r="A1804" t="str">
            <v>Warringah Steal from motor vehicle</v>
          </cell>
          <cell r="B1804" t="str">
            <v>Warringah</v>
          </cell>
          <cell r="C1804" t="str">
            <v>Steal from motor vehicle</v>
          </cell>
          <cell r="D1804">
            <v>5.1813000000000002</v>
          </cell>
          <cell r="E1804">
            <v>8.2902000000000005</v>
          </cell>
          <cell r="F1804">
            <v>12.9534</v>
          </cell>
          <cell r="G1804">
            <v>10.3627</v>
          </cell>
          <cell r="H1804">
            <v>9.8445999999999998</v>
          </cell>
          <cell r="I1804">
            <v>4.6631999999999998</v>
          </cell>
          <cell r="J1804">
            <v>7.7720000000000002</v>
          </cell>
          <cell r="K1804">
            <v>10.3627</v>
          </cell>
          <cell r="L1804">
            <v>6.7358000000000002</v>
          </cell>
          <cell r="M1804">
            <v>8.2902000000000005</v>
          </cell>
          <cell r="N1804">
            <v>4.6631999999999998</v>
          </cell>
          <cell r="O1804">
            <v>10.880800000000001</v>
          </cell>
        </row>
        <row r="1805">
          <cell r="A1805" t="str">
            <v>Warringah Steal from dwelling</v>
          </cell>
          <cell r="B1805" t="str">
            <v>Warringah</v>
          </cell>
          <cell r="C1805" t="str">
            <v>Steal from dwelling</v>
          </cell>
          <cell r="D1805">
            <v>9.375</v>
          </cell>
          <cell r="E1805">
            <v>8.5937999999999999</v>
          </cell>
          <cell r="F1805">
            <v>10.9375</v>
          </cell>
          <cell r="G1805">
            <v>7.8125</v>
          </cell>
          <cell r="H1805">
            <v>10.1563</v>
          </cell>
          <cell r="I1805">
            <v>7.8125</v>
          </cell>
          <cell r="J1805">
            <v>7.0312999999999999</v>
          </cell>
          <cell r="K1805">
            <v>7.0312999999999999</v>
          </cell>
          <cell r="L1805">
            <v>10.1563</v>
          </cell>
          <cell r="M1805">
            <v>10.1563</v>
          </cell>
          <cell r="N1805">
            <v>7.0312999999999999</v>
          </cell>
          <cell r="O1805">
            <v>3.9062999999999999</v>
          </cell>
        </row>
        <row r="1806">
          <cell r="A1806" t="str">
            <v>Warringah Steal from person</v>
          </cell>
          <cell r="B1806" t="str">
            <v>Warringah</v>
          </cell>
          <cell r="C1806" t="str">
            <v>Steal from person</v>
          </cell>
          <cell r="D1806">
            <v>5.8251999999999997</v>
          </cell>
          <cell r="E1806">
            <v>10.679600000000001</v>
          </cell>
          <cell r="F1806">
            <v>7.7670000000000003</v>
          </cell>
          <cell r="G1806">
            <v>9.7087000000000003</v>
          </cell>
          <cell r="H1806">
            <v>7.7670000000000003</v>
          </cell>
          <cell r="I1806">
            <v>5.8251999999999997</v>
          </cell>
          <cell r="J1806">
            <v>6.7961</v>
          </cell>
          <cell r="K1806">
            <v>8.7378999999999998</v>
          </cell>
          <cell r="L1806">
            <v>7.7670000000000003</v>
          </cell>
          <cell r="M1806">
            <v>11.650499999999999</v>
          </cell>
          <cell r="N1806">
            <v>6.7961</v>
          </cell>
          <cell r="O1806">
            <v>10.679600000000001</v>
          </cell>
        </row>
        <row r="1807">
          <cell r="A1807" t="str">
            <v>Warringah Malicious damage to property</v>
          </cell>
          <cell r="B1807" t="str">
            <v>Warringah</v>
          </cell>
          <cell r="C1807" t="str">
            <v>Malicious damage to property</v>
          </cell>
          <cell r="D1807">
            <v>8.5419999999999998</v>
          </cell>
          <cell r="E1807">
            <v>8.1000999999999994</v>
          </cell>
          <cell r="F1807">
            <v>9.4255999999999993</v>
          </cell>
          <cell r="G1807">
            <v>6.7747000000000002</v>
          </cell>
          <cell r="H1807">
            <v>6.3327999999999998</v>
          </cell>
          <cell r="I1807">
            <v>6.1856</v>
          </cell>
          <cell r="J1807">
            <v>7.2164999999999999</v>
          </cell>
          <cell r="K1807">
            <v>9.1311</v>
          </cell>
          <cell r="L1807">
            <v>10.162000000000001</v>
          </cell>
          <cell r="M1807">
            <v>10.162000000000001</v>
          </cell>
          <cell r="N1807">
            <v>9.8674999999999997</v>
          </cell>
          <cell r="O1807">
            <v>8.1000999999999994</v>
          </cell>
        </row>
        <row r="1808">
          <cell r="A1808" t="str">
            <v>Warringah Graffiti</v>
          </cell>
          <cell r="B1808" t="str">
            <v>Warringah</v>
          </cell>
          <cell r="C1808" t="str">
            <v>Graffiti</v>
          </cell>
          <cell r="D1808">
            <v>11.458299999999999</v>
          </cell>
          <cell r="E1808">
            <v>10.416700000000001</v>
          </cell>
          <cell r="F1808">
            <v>8.3332999999999995</v>
          </cell>
          <cell r="G1808">
            <v>4.1666999999999996</v>
          </cell>
          <cell r="H1808">
            <v>4.1666999999999996</v>
          </cell>
          <cell r="I1808">
            <v>9.375</v>
          </cell>
          <cell r="J1808">
            <v>5.2083000000000004</v>
          </cell>
          <cell r="K1808">
            <v>10.416700000000001</v>
          </cell>
          <cell r="L1808">
            <v>5.2083000000000004</v>
          </cell>
          <cell r="M1808">
            <v>10.416700000000001</v>
          </cell>
          <cell r="N1808">
            <v>8.3332999999999995</v>
          </cell>
          <cell r="O1808">
            <v>12.5</v>
          </cell>
        </row>
        <row r="1809">
          <cell r="A1809" t="str">
            <v>Warrumbungle Shire Assault - domestic violence related</v>
          </cell>
          <cell r="B1809" t="str">
            <v>Warrumbungle Shire</v>
          </cell>
          <cell r="C1809" t="str">
            <v>Assault - domestic violence related</v>
          </cell>
          <cell r="D1809">
            <v>12.766</v>
          </cell>
          <cell r="E1809">
            <v>4.2553000000000001</v>
          </cell>
          <cell r="F1809">
            <v>14.893599999999999</v>
          </cell>
          <cell r="G1809">
            <v>10.638299999999999</v>
          </cell>
          <cell r="H1809">
            <v>6.383</v>
          </cell>
          <cell r="I1809">
            <v>6.383</v>
          </cell>
          <cell r="J1809">
            <v>10.638299999999999</v>
          </cell>
          <cell r="K1809">
            <v>10.638299999999999</v>
          </cell>
          <cell r="L1809">
            <v>2.1276999999999999</v>
          </cell>
          <cell r="M1809">
            <v>10.638299999999999</v>
          </cell>
          <cell r="N1809">
            <v>4.2553000000000001</v>
          </cell>
          <cell r="O1809">
            <v>6.383</v>
          </cell>
        </row>
        <row r="1810">
          <cell r="A1810" t="str">
            <v>Warrumbungle Shire Assault - non-domestic violence related</v>
          </cell>
          <cell r="B1810" t="str">
            <v>Warrumbungle Shire</v>
          </cell>
          <cell r="C1810" t="str">
            <v>Assault - non-domestic violence related</v>
          </cell>
          <cell r="D1810">
            <v>3.1745999999999999</v>
          </cell>
          <cell r="E1810">
            <v>12.698399999999999</v>
          </cell>
          <cell r="F1810">
            <v>12.698399999999999</v>
          </cell>
          <cell r="G1810">
            <v>6.3491999999999997</v>
          </cell>
          <cell r="H1810">
            <v>11.1111</v>
          </cell>
          <cell r="I1810">
            <v>12.698399999999999</v>
          </cell>
          <cell r="J1810">
            <v>4.7618999999999998</v>
          </cell>
          <cell r="K1810">
            <v>6.3491999999999997</v>
          </cell>
          <cell r="L1810">
            <v>12.698399999999999</v>
          </cell>
          <cell r="M1810">
            <v>7.9364999999999997</v>
          </cell>
          <cell r="N1810">
            <v>1.5872999999999999</v>
          </cell>
          <cell r="O1810">
            <v>7.9364999999999997</v>
          </cell>
        </row>
        <row r="1811">
          <cell r="A1811" t="str">
            <v>Warrumbungle Shire Assault - alcohol related</v>
          </cell>
          <cell r="B1811" t="str">
            <v>Warrumbungle Shire</v>
          </cell>
          <cell r="C1811" t="str">
            <v>Assault - alcohol related</v>
          </cell>
          <cell r="D1811">
            <v>8.7719000000000005</v>
          </cell>
          <cell r="E1811">
            <v>8.7719000000000005</v>
          </cell>
          <cell r="F1811">
            <v>14.0351</v>
          </cell>
          <cell r="G1811">
            <v>8.7719000000000005</v>
          </cell>
          <cell r="H1811">
            <v>8.7719000000000005</v>
          </cell>
          <cell r="I1811">
            <v>12.2807</v>
          </cell>
          <cell r="J1811">
            <v>3.5087999999999999</v>
          </cell>
          <cell r="K1811">
            <v>7.0175000000000001</v>
          </cell>
          <cell r="L1811">
            <v>7.0175000000000001</v>
          </cell>
          <cell r="M1811">
            <v>7.0175000000000001</v>
          </cell>
          <cell r="N1811">
            <v>3.5087999999999999</v>
          </cell>
          <cell r="O1811">
            <v>10.526300000000001</v>
          </cell>
        </row>
        <row r="1812">
          <cell r="A1812" t="str">
            <v>Warrumbungle Shire Sexual assault</v>
          </cell>
          <cell r="B1812" t="str">
            <v>Warrumbungle Shire</v>
          </cell>
          <cell r="C1812" t="str">
            <v>Sexual assault</v>
          </cell>
          <cell r="D1812">
            <v>0</v>
          </cell>
          <cell r="E1812">
            <v>0</v>
          </cell>
          <cell r="F1812">
            <v>0</v>
          </cell>
          <cell r="G1812">
            <v>25</v>
          </cell>
          <cell r="H1812">
            <v>0</v>
          </cell>
          <cell r="I1812">
            <v>25</v>
          </cell>
          <cell r="J1812">
            <v>25</v>
          </cell>
          <cell r="K1812">
            <v>0</v>
          </cell>
          <cell r="L1812">
            <v>0</v>
          </cell>
          <cell r="M1812">
            <v>0</v>
          </cell>
          <cell r="N1812">
            <v>25</v>
          </cell>
          <cell r="O1812">
            <v>0</v>
          </cell>
        </row>
        <row r="1813">
          <cell r="A1813" t="str">
            <v>Warrumbungle Shire Robbery</v>
          </cell>
          <cell r="B1813" t="str">
            <v>Warrumbungle Shire</v>
          </cell>
          <cell r="C1813" t="str">
            <v>Robbery</v>
          </cell>
          <cell r="D1813">
            <v>0</v>
          </cell>
          <cell r="E1813">
            <v>0</v>
          </cell>
          <cell r="F1813">
            <v>0</v>
          </cell>
          <cell r="G1813">
            <v>0</v>
          </cell>
          <cell r="H1813">
            <v>100</v>
          </cell>
          <cell r="I1813">
            <v>0</v>
          </cell>
          <cell r="J1813">
            <v>0</v>
          </cell>
          <cell r="K1813">
            <v>0</v>
          </cell>
          <cell r="L1813">
            <v>0</v>
          </cell>
          <cell r="M1813">
            <v>0</v>
          </cell>
          <cell r="N1813">
            <v>0</v>
          </cell>
          <cell r="O1813">
            <v>0</v>
          </cell>
        </row>
        <row r="1814">
          <cell r="A1814" t="str">
            <v>Warrumbungle Shire Break and enter dwelling</v>
          </cell>
          <cell r="B1814" t="str">
            <v>Warrumbungle Shire</v>
          </cell>
          <cell r="C1814" t="str">
            <v>Break and enter dwelling</v>
          </cell>
          <cell r="D1814">
            <v>6.25</v>
          </cell>
          <cell r="E1814">
            <v>18.75</v>
          </cell>
          <cell r="F1814">
            <v>6.25</v>
          </cell>
          <cell r="G1814">
            <v>6.25</v>
          </cell>
          <cell r="H1814">
            <v>0</v>
          </cell>
          <cell r="I1814">
            <v>31.25</v>
          </cell>
          <cell r="J1814">
            <v>0</v>
          </cell>
          <cell r="K1814">
            <v>6.25</v>
          </cell>
          <cell r="L1814">
            <v>6.25</v>
          </cell>
          <cell r="M1814">
            <v>12.5</v>
          </cell>
          <cell r="N1814">
            <v>6.25</v>
          </cell>
          <cell r="O1814">
            <v>0</v>
          </cell>
        </row>
        <row r="1815">
          <cell r="A1815" t="str">
            <v>Warrumbungle Shire Break and enter non-dwelling</v>
          </cell>
          <cell r="B1815" t="str">
            <v>Warrumbungle Shire</v>
          </cell>
          <cell r="C1815" t="str">
            <v>Break and enter non-dwelling</v>
          </cell>
          <cell r="D1815">
            <v>0</v>
          </cell>
          <cell r="E1815">
            <v>7.6923000000000004</v>
          </cell>
          <cell r="F1815">
            <v>7.6923000000000004</v>
          </cell>
          <cell r="G1815">
            <v>0</v>
          </cell>
          <cell r="H1815">
            <v>23.076899999999998</v>
          </cell>
          <cell r="I1815">
            <v>30.769200000000001</v>
          </cell>
          <cell r="J1815">
            <v>0</v>
          </cell>
          <cell r="K1815">
            <v>7.6923000000000004</v>
          </cell>
          <cell r="L1815">
            <v>7.6923000000000004</v>
          </cell>
          <cell r="M1815">
            <v>7.6923000000000004</v>
          </cell>
          <cell r="N1815">
            <v>7.6923000000000004</v>
          </cell>
          <cell r="O1815">
            <v>0</v>
          </cell>
        </row>
        <row r="1816">
          <cell r="A1816" t="str">
            <v>Warrumbungle Shire Motor vehicle theft</v>
          </cell>
          <cell r="B1816" t="str">
            <v>Warrumbungle Shire</v>
          </cell>
          <cell r="C1816" t="str">
            <v>Motor vehicle theft</v>
          </cell>
          <cell r="D1816">
            <v>0</v>
          </cell>
          <cell r="E1816">
            <v>0</v>
          </cell>
          <cell r="F1816">
            <v>0</v>
          </cell>
          <cell r="G1816">
            <v>0</v>
          </cell>
          <cell r="H1816">
            <v>40</v>
          </cell>
          <cell r="I1816">
            <v>20</v>
          </cell>
          <cell r="J1816">
            <v>0</v>
          </cell>
          <cell r="K1816">
            <v>0</v>
          </cell>
          <cell r="L1816">
            <v>20</v>
          </cell>
          <cell r="M1816">
            <v>20</v>
          </cell>
          <cell r="N1816">
            <v>0</v>
          </cell>
          <cell r="O1816">
            <v>0</v>
          </cell>
        </row>
        <row r="1817">
          <cell r="A1817" t="str">
            <v>Warrumbungle Shire Steal from motor vehicle</v>
          </cell>
          <cell r="B1817" t="str">
            <v>Warrumbungle Shire</v>
          </cell>
          <cell r="C1817" t="str">
            <v>Steal from motor vehicle</v>
          </cell>
          <cell r="D1817">
            <v>0</v>
          </cell>
          <cell r="E1817">
            <v>0</v>
          </cell>
          <cell r="F1817">
            <v>14.2857</v>
          </cell>
          <cell r="G1817">
            <v>0</v>
          </cell>
          <cell r="H1817">
            <v>14.2857</v>
          </cell>
          <cell r="I1817">
            <v>28.571400000000001</v>
          </cell>
          <cell r="J1817">
            <v>0</v>
          </cell>
          <cell r="K1817">
            <v>14.2857</v>
          </cell>
          <cell r="L1817">
            <v>14.2857</v>
          </cell>
          <cell r="M1817">
            <v>0</v>
          </cell>
          <cell r="N1817">
            <v>14.2857</v>
          </cell>
          <cell r="O1817">
            <v>0</v>
          </cell>
        </row>
        <row r="1818">
          <cell r="A1818" t="str">
            <v>Warrumbungle Shire Steal from dwelling</v>
          </cell>
          <cell r="B1818" t="str">
            <v>Warrumbungle Shire</v>
          </cell>
          <cell r="C1818" t="str">
            <v>Steal from dwelling</v>
          </cell>
          <cell r="D1818">
            <v>7.6923000000000004</v>
          </cell>
          <cell r="E1818">
            <v>7.6923000000000004</v>
          </cell>
          <cell r="F1818">
            <v>15.384600000000001</v>
          </cell>
          <cell r="G1818">
            <v>15.384600000000001</v>
          </cell>
          <cell r="H1818">
            <v>7.6923000000000004</v>
          </cell>
          <cell r="I1818">
            <v>7.6923000000000004</v>
          </cell>
          <cell r="J1818">
            <v>7.6923000000000004</v>
          </cell>
          <cell r="K1818">
            <v>7.6923000000000004</v>
          </cell>
          <cell r="L1818">
            <v>7.6923000000000004</v>
          </cell>
          <cell r="M1818">
            <v>0</v>
          </cell>
          <cell r="N1818">
            <v>15.384600000000001</v>
          </cell>
          <cell r="O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100</v>
          </cell>
          <cell r="N1819">
            <v>0</v>
          </cell>
          <cell r="O1819">
            <v>0</v>
          </cell>
        </row>
        <row r="1820">
          <cell r="A1820" t="str">
            <v>Warrumbungle Shire Malicious damage to property</v>
          </cell>
          <cell r="B1820" t="str">
            <v>Warrumbungle Shire</v>
          </cell>
          <cell r="C1820" t="str">
            <v>Malicious damage to property</v>
          </cell>
          <cell r="D1820">
            <v>8.9551999999999996</v>
          </cell>
          <cell r="E1820">
            <v>4.4775999999999998</v>
          </cell>
          <cell r="F1820">
            <v>8.9551999999999996</v>
          </cell>
          <cell r="G1820">
            <v>8.9551999999999996</v>
          </cell>
          <cell r="H1820">
            <v>10.447800000000001</v>
          </cell>
          <cell r="I1820">
            <v>10.447800000000001</v>
          </cell>
          <cell r="J1820">
            <v>10.447800000000001</v>
          </cell>
          <cell r="K1820">
            <v>4.4775999999999998</v>
          </cell>
          <cell r="L1820">
            <v>4.4775999999999998</v>
          </cell>
          <cell r="M1820">
            <v>7.4626999999999999</v>
          </cell>
          <cell r="N1820">
            <v>11.940300000000001</v>
          </cell>
          <cell r="O1820">
            <v>8.9551999999999996</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row>
        <row r="1822">
          <cell r="A1822" t="str">
            <v>Waverley Assault - domestic violence related</v>
          </cell>
          <cell r="B1822" t="str">
            <v>Waverley</v>
          </cell>
          <cell r="C1822" t="str">
            <v>Assault - domestic violence related</v>
          </cell>
          <cell r="D1822">
            <v>10.1563</v>
          </cell>
          <cell r="E1822">
            <v>8.5937999999999999</v>
          </cell>
          <cell r="F1822">
            <v>10.1563</v>
          </cell>
          <cell r="G1822">
            <v>9.375</v>
          </cell>
          <cell r="H1822">
            <v>7.0312999999999999</v>
          </cell>
          <cell r="I1822">
            <v>10.9375</v>
          </cell>
          <cell r="J1822">
            <v>5.4687999999999999</v>
          </cell>
          <cell r="K1822">
            <v>10.1563</v>
          </cell>
          <cell r="L1822">
            <v>7.8125</v>
          </cell>
          <cell r="M1822">
            <v>7.8125</v>
          </cell>
          <cell r="N1822">
            <v>2.3437999999999999</v>
          </cell>
          <cell r="O1822">
            <v>10.1563</v>
          </cell>
        </row>
        <row r="1823">
          <cell r="A1823" t="str">
            <v>Waverley Assault - non-domestic violence related</v>
          </cell>
          <cell r="B1823" t="str">
            <v>Waverley</v>
          </cell>
          <cell r="C1823" t="str">
            <v>Assault - non-domestic violence related</v>
          </cell>
          <cell r="D1823">
            <v>9.4971999999999994</v>
          </cell>
          <cell r="E1823">
            <v>6.4245999999999999</v>
          </cell>
          <cell r="F1823">
            <v>10.055899999999999</v>
          </cell>
          <cell r="G1823">
            <v>6.7039</v>
          </cell>
          <cell r="H1823">
            <v>9.4971999999999994</v>
          </cell>
          <cell r="I1823">
            <v>7.8212000000000002</v>
          </cell>
          <cell r="J1823">
            <v>8.1006</v>
          </cell>
          <cell r="K1823">
            <v>8.6592000000000002</v>
          </cell>
          <cell r="L1823">
            <v>9.2179000000000002</v>
          </cell>
          <cell r="M1823">
            <v>5.3072999999999997</v>
          </cell>
          <cell r="N1823">
            <v>10.055899999999999</v>
          </cell>
          <cell r="O1823">
            <v>8.6592000000000002</v>
          </cell>
        </row>
        <row r="1824">
          <cell r="A1824" t="str">
            <v>Waverley Assault - alcohol related</v>
          </cell>
          <cell r="B1824" t="str">
            <v>Waverley</v>
          </cell>
          <cell r="C1824" t="str">
            <v>Assault - alcohol related</v>
          </cell>
          <cell r="D1824">
            <v>9.0129000000000001</v>
          </cell>
          <cell r="E1824">
            <v>7.7252999999999998</v>
          </cell>
          <cell r="F1824">
            <v>10.3004</v>
          </cell>
          <cell r="G1824">
            <v>7.2961</v>
          </cell>
          <cell r="H1824">
            <v>9.0129000000000001</v>
          </cell>
          <cell r="I1824">
            <v>9.0129000000000001</v>
          </cell>
          <cell r="J1824">
            <v>7.2961</v>
          </cell>
          <cell r="K1824">
            <v>6.867</v>
          </cell>
          <cell r="L1824">
            <v>8.1545000000000005</v>
          </cell>
          <cell r="M1824">
            <v>7.7252999999999998</v>
          </cell>
          <cell r="N1824">
            <v>7.7252999999999998</v>
          </cell>
          <cell r="O1824">
            <v>9.8712</v>
          </cell>
        </row>
        <row r="1825">
          <cell r="A1825" t="str">
            <v>Waverley Sexual assault</v>
          </cell>
          <cell r="B1825" t="str">
            <v>Waverley</v>
          </cell>
          <cell r="C1825" t="str">
            <v>Sexual assault</v>
          </cell>
          <cell r="D1825">
            <v>0</v>
          </cell>
          <cell r="E1825">
            <v>10</v>
          </cell>
          <cell r="F1825">
            <v>0</v>
          </cell>
          <cell r="G1825">
            <v>20</v>
          </cell>
          <cell r="H1825">
            <v>20</v>
          </cell>
          <cell r="I1825">
            <v>0</v>
          </cell>
          <cell r="J1825">
            <v>0</v>
          </cell>
          <cell r="K1825">
            <v>20</v>
          </cell>
          <cell r="L1825">
            <v>0</v>
          </cell>
          <cell r="M1825">
            <v>10</v>
          </cell>
          <cell r="N1825">
            <v>10</v>
          </cell>
          <cell r="O1825">
            <v>10</v>
          </cell>
        </row>
        <row r="1826">
          <cell r="A1826" t="str">
            <v>Waverley Robbery</v>
          </cell>
          <cell r="B1826" t="str">
            <v>Waverley</v>
          </cell>
          <cell r="C1826" t="str">
            <v>Robbery</v>
          </cell>
          <cell r="D1826">
            <v>10.8696</v>
          </cell>
          <cell r="E1826">
            <v>6.5217000000000001</v>
          </cell>
          <cell r="F1826">
            <v>10.8696</v>
          </cell>
          <cell r="G1826">
            <v>21.739100000000001</v>
          </cell>
          <cell r="H1826">
            <v>6.5217000000000001</v>
          </cell>
          <cell r="I1826">
            <v>6.5217000000000001</v>
          </cell>
          <cell r="J1826">
            <v>4.3478000000000003</v>
          </cell>
          <cell r="K1826">
            <v>8.6957000000000004</v>
          </cell>
          <cell r="L1826">
            <v>8.6957000000000004</v>
          </cell>
          <cell r="M1826">
            <v>2.1739000000000002</v>
          </cell>
          <cell r="N1826">
            <v>8.6957000000000004</v>
          </cell>
          <cell r="O1826">
            <v>4.3478000000000003</v>
          </cell>
        </row>
        <row r="1827">
          <cell r="A1827" t="str">
            <v>Waverley Break and enter dwelling</v>
          </cell>
          <cell r="B1827" t="str">
            <v>Waverley</v>
          </cell>
          <cell r="C1827" t="str">
            <v>Break and enter dwelling</v>
          </cell>
          <cell r="D1827">
            <v>19.723199999999999</v>
          </cell>
          <cell r="E1827">
            <v>14.1869</v>
          </cell>
          <cell r="F1827">
            <v>19.377199999999998</v>
          </cell>
          <cell r="G1827">
            <v>10.726599999999999</v>
          </cell>
          <cell r="H1827">
            <v>4.4983000000000004</v>
          </cell>
          <cell r="I1827">
            <v>5.1902999999999997</v>
          </cell>
          <cell r="J1827">
            <v>4.4983000000000004</v>
          </cell>
          <cell r="K1827">
            <v>4.4983000000000004</v>
          </cell>
          <cell r="L1827">
            <v>4.4983000000000004</v>
          </cell>
          <cell r="M1827">
            <v>4.1521999999999997</v>
          </cell>
          <cell r="N1827">
            <v>3.4601999999999999</v>
          </cell>
          <cell r="O1827">
            <v>5.1902999999999997</v>
          </cell>
        </row>
        <row r="1828">
          <cell r="A1828" t="str">
            <v>Waverley Break and enter non-dwelling</v>
          </cell>
          <cell r="B1828" t="str">
            <v>Waverley</v>
          </cell>
          <cell r="C1828" t="str">
            <v>Break and enter non-dwelling</v>
          </cell>
          <cell r="D1828">
            <v>4.4443999999999999</v>
          </cell>
          <cell r="E1828">
            <v>6.6666999999999996</v>
          </cell>
          <cell r="F1828">
            <v>0</v>
          </cell>
          <cell r="G1828">
            <v>15.5556</v>
          </cell>
          <cell r="H1828">
            <v>20</v>
          </cell>
          <cell r="I1828">
            <v>2.2222</v>
          </cell>
          <cell r="J1828">
            <v>4.4443999999999999</v>
          </cell>
          <cell r="K1828">
            <v>2.2222</v>
          </cell>
          <cell r="L1828">
            <v>8.8888999999999996</v>
          </cell>
          <cell r="M1828">
            <v>8.8888999999999996</v>
          </cell>
          <cell r="N1828">
            <v>24.444400000000002</v>
          </cell>
          <cell r="O1828">
            <v>2.2222</v>
          </cell>
        </row>
        <row r="1829">
          <cell r="A1829" t="str">
            <v>Waverley Motor vehicle theft</v>
          </cell>
          <cell r="B1829" t="str">
            <v>Waverley</v>
          </cell>
          <cell r="C1829" t="str">
            <v>Motor vehicle theft</v>
          </cell>
          <cell r="D1829">
            <v>8.6957000000000004</v>
          </cell>
          <cell r="E1829">
            <v>15.942</v>
          </cell>
          <cell r="F1829">
            <v>15.942</v>
          </cell>
          <cell r="G1829">
            <v>5.7971000000000004</v>
          </cell>
          <cell r="H1829">
            <v>4.3478000000000003</v>
          </cell>
          <cell r="I1829">
            <v>5.7971000000000004</v>
          </cell>
          <cell r="J1829">
            <v>2.8986000000000001</v>
          </cell>
          <cell r="K1829">
            <v>10.1449</v>
          </cell>
          <cell r="L1829">
            <v>13.0435</v>
          </cell>
          <cell r="M1829">
            <v>4.3478000000000003</v>
          </cell>
          <cell r="N1829">
            <v>5.7971000000000004</v>
          </cell>
          <cell r="O1829">
            <v>7.2464000000000004</v>
          </cell>
        </row>
        <row r="1830">
          <cell r="A1830" t="str">
            <v>Waverley Steal from motor vehicle</v>
          </cell>
          <cell r="B1830" t="str">
            <v>Waverley</v>
          </cell>
          <cell r="C1830" t="str">
            <v>Steal from motor vehicle</v>
          </cell>
          <cell r="D1830">
            <v>17</v>
          </cell>
          <cell r="E1830">
            <v>9</v>
          </cell>
          <cell r="F1830">
            <v>10</v>
          </cell>
          <cell r="G1830">
            <v>7.5</v>
          </cell>
          <cell r="H1830">
            <v>6</v>
          </cell>
          <cell r="I1830">
            <v>9</v>
          </cell>
          <cell r="J1830">
            <v>10.5</v>
          </cell>
          <cell r="K1830">
            <v>4</v>
          </cell>
          <cell r="L1830">
            <v>5.5</v>
          </cell>
          <cell r="M1830">
            <v>8</v>
          </cell>
          <cell r="N1830">
            <v>6</v>
          </cell>
          <cell r="O1830">
            <v>7.5</v>
          </cell>
        </row>
        <row r="1831">
          <cell r="A1831" t="str">
            <v>Waverley Steal from dwelling</v>
          </cell>
          <cell r="B1831" t="str">
            <v>Waverley</v>
          </cell>
          <cell r="C1831" t="str">
            <v>Steal from dwelling</v>
          </cell>
          <cell r="D1831">
            <v>20.3125</v>
          </cell>
          <cell r="E1831">
            <v>10.9375</v>
          </cell>
          <cell r="F1831">
            <v>7.0312999999999999</v>
          </cell>
          <cell r="G1831">
            <v>7.8125</v>
          </cell>
          <cell r="H1831">
            <v>7.0312999999999999</v>
          </cell>
          <cell r="I1831">
            <v>4.6875</v>
          </cell>
          <cell r="J1831">
            <v>7.8125</v>
          </cell>
          <cell r="K1831">
            <v>2.3437999999999999</v>
          </cell>
          <cell r="L1831">
            <v>6.25</v>
          </cell>
          <cell r="M1831">
            <v>8.5937999999999999</v>
          </cell>
          <cell r="N1831">
            <v>7.8125</v>
          </cell>
          <cell r="O1831">
            <v>9.375</v>
          </cell>
        </row>
        <row r="1832">
          <cell r="A1832" t="str">
            <v>Waverley Steal from person</v>
          </cell>
          <cell r="B1832" t="str">
            <v>Waverley</v>
          </cell>
          <cell r="C1832" t="str">
            <v>Steal from person</v>
          </cell>
          <cell r="D1832">
            <v>8.3045000000000009</v>
          </cell>
          <cell r="E1832">
            <v>10.380599999999999</v>
          </cell>
          <cell r="F1832">
            <v>8.6504999999999992</v>
          </cell>
          <cell r="G1832">
            <v>6.2283999999999997</v>
          </cell>
          <cell r="H1832">
            <v>6.2283999999999997</v>
          </cell>
          <cell r="I1832">
            <v>8.6504999999999992</v>
          </cell>
          <cell r="J1832">
            <v>7.2664</v>
          </cell>
          <cell r="K1832">
            <v>9.3425999999999991</v>
          </cell>
          <cell r="L1832">
            <v>6.9203999999999999</v>
          </cell>
          <cell r="M1832">
            <v>5.8823999999999996</v>
          </cell>
          <cell r="N1832">
            <v>12.8028</v>
          </cell>
          <cell r="O1832">
            <v>9.3425999999999991</v>
          </cell>
        </row>
        <row r="1833">
          <cell r="A1833" t="str">
            <v>Waverley Malicious damage to property</v>
          </cell>
          <cell r="B1833" t="str">
            <v>Waverley</v>
          </cell>
          <cell r="C1833" t="str">
            <v>Malicious damage to property</v>
          </cell>
          <cell r="D1833">
            <v>10.1205</v>
          </cell>
          <cell r="E1833">
            <v>9.6386000000000003</v>
          </cell>
          <cell r="F1833">
            <v>5.7831000000000001</v>
          </cell>
          <cell r="G1833">
            <v>8.6746999999999996</v>
          </cell>
          <cell r="H1833">
            <v>6.9880000000000004</v>
          </cell>
          <cell r="I1833">
            <v>4.3372999999999999</v>
          </cell>
          <cell r="J1833">
            <v>8.1928000000000001</v>
          </cell>
          <cell r="K1833">
            <v>8.9156999999999993</v>
          </cell>
          <cell r="L1833">
            <v>8.4337</v>
          </cell>
          <cell r="M1833">
            <v>9.3976000000000006</v>
          </cell>
          <cell r="N1833">
            <v>10.3614</v>
          </cell>
          <cell r="O1833">
            <v>9.1565999999999992</v>
          </cell>
        </row>
        <row r="1834">
          <cell r="A1834" t="str">
            <v>Waverley Graffiti</v>
          </cell>
          <cell r="B1834" t="str">
            <v>Waverley</v>
          </cell>
          <cell r="C1834" t="str">
            <v>Graffiti</v>
          </cell>
          <cell r="D1834">
            <v>23.333300000000001</v>
          </cell>
          <cell r="E1834">
            <v>10</v>
          </cell>
          <cell r="F1834">
            <v>10</v>
          </cell>
          <cell r="G1834">
            <v>0</v>
          </cell>
          <cell r="H1834">
            <v>0</v>
          </cell>
          <cell r="I1834">
            <v>10</v>
          </cell>
          <cell r="J1834">
            <v>10</v>
          </cell>
          <cell r="K1834">
            <v>6.6666999999999996</v>
          </cell>
          <cell r="L1834">
            <v>10</v>
          </cell>
          <cell r="M1834">
            <v>6.6666999999999996</v>
          </cell>
          <cell r="N1834">
            <v>6.6666999999999996</v>
          </cell>
          <cell r="O1834">
            <v>6.6666999999999996</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100</v>
          </cell>
          <cell r="O1835">
            <v>0</v>
          </cell>
        </row>
        <row r="1836">
          <cell r="A1836" t="str">
            <v>Weddin Assault - non-domestic violence related</v>
          </cell>
          <cell r="B1836" t="str">
            <v>Weddin</v>
          </cell>
          <cell r="C1836" t="str">
            <v>Assault - non-domestic violence related</v>
          </cell>
          <cell r="D1836">
            <v>7.6923000000000004</v>
          </cell>
          <cell r="E1836">
            <v>0</v>
          </cell>
          <cell r="F1836">
            <v>15.384600000000001</v>
          </cell>
          <cell r="G1836">
            <v>0</v>
          </cell>
          <cell r="H1836">
            <v>23.076899999999998</v>
          </cell>
          <cell r="I1836">
            <v>7.6923000000000004</v>
          </cell>
          <cell r="J1836">
            <v>0</v>
          </cell>
          <cell r="K1836">
            <v>7.6923000000000004</v>
          </cell>
          <cell r="L1836">
            <v>15.384600000000001</v>
          </cell>
          <cell r="M1836">
            <v>7.6923000000000004</v>
          </cell>
          <cell r="N1836">
            <v>15.384600000000001</v>
          </cell>
          <cell r="O1836">
            <v>0</v>
          </cell>
        </row>
        <row r="1837">
          <cell r="A1837" t="str">
            <v>Weddin Assault - alcohol related</v>
          </cell>
          <cell r="B1837" t="str">
            <v>Weddin</v>
          </cell>
          <cell r="C1837" t="str">
            <v>Assault - alcohol related</v>
          </cell>
          <cell r="D1837">
            <v>14.2857</v>
          </cell>
          <cell r="E1837">
            <v>0</v>
          </cell>
          <cell r="F1837">
            <v>14.2857</v>
          </cell>
          <cell r="G1837">
            <v>0</v>
          </cell>
          <cell r="H1837">
            <v>28.571400000000001</v>
          </cell>
          <cell r="I1837">
            <v>14.2857</v>
          </cell>
          <cell r="J1837">
            <v>0</v>
          </cell>
          <cell r="K1837">
            <v>0</v>
          </cell>
          <cell r="L1837">
            <v>0</v>
          </cell>
          <cell r="M1837">
            <v>0</v>
          </cell>
          <cell r="N1837">
            <v>28.571400000000001</v>
          </cell>
          <cell r="O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100</v>
          </cell>
          <cell r="M1838">
            <v>0</v>
          </cell>
          <cell r="N1838">
            <v>0</v>
          </cell>
          <cell r="O1838">
            <v>0</v>
          </cell>
        </row>
        <row r="1839">
          <cell r="A1839" t="str">
            <v>Weddin Robbery</v>
          </cell>
          <cell r="B1839" t="str">
            <v>Weddin</v>
          </cell>
          <cell r="C1839" t="str">
            <v>Robbery</v>
          </cell>
          <cell r="D1839">
            <v>100</v>
          </cell>
          <cell r="E1839">
            <v>0</v>
          </cell>
          <cell r="F1839">
            <v>0</v>
          </cell>
          <cell r="G1839">
            <v>0</v>
          </cell>
          <cell r="H1839">
            <v>0</v>
          </cell>
          <cell r="I1839">
            <v>0</v>
          </cell>
          <cell r="J1839">
            <v>0</v>
          </cell>
          <cell r="K1839">
            <v>0</v>
          </cell>
          <cell r="L1839">
            <v>0</v>
          </cell>
          <cell r="M1839">
            <v>0</v>
          </cell>
          <cell r="N1839">
            <v>0</v>
          </cell>
          <cell r="O1839">
            <v>0</v>
          </cell>
        </row>
        <row r="1840">
          <cell r="A1840" t="str">
            <v>Weddin Break and enter dwelling</v>
          </cell>
          <cell r="B1840" t="str">
            <v>Weddin</v>
          </cell>
          <cell r="C1840" t="str">
            <v>Break and enter dwelling</v>
          </cell>
          <cell r="D1840">
            <v>0</v>
          </cell>
          <cell r="E1840">
            <v>14.2857</v>
          </cell>
          <cell r="F1840">
            <v>0</v>
          </cell>
          <cell r="G1840">
            <v>0</v>
          </cell>
          <cell r="H1840">
            <v>0</v>
          </cell>
          <cell r="I1840">
            <v>28.571400000000001</v>
          </cell>
          <cell r="J1840">
            <v>0</v>
          </cell>
          <cell r="K1840">
            <v>14.2857</v>
          </cell>
          <cell r="L1840">
            <v>0</v>
          </cell>
          <cell r="M1840">
            <v>0</v>
          </cell>
          <cell r="N1840">
            <v>14.2857</v>
          </cell>
          <cell r="O1840">
            <v>28.571400000000001</v>
          </cell>
        </row>
        <row r="1841">
          <cell r="A1841" t="str">
            <v>Weddin Break and enter non-dwelling</v>
          </cell>
          <cell r="B1841" t="str">
            <v>Weddin</v>
          </cell>
          <cell r="C1841" t="str">
            <v>Break and enter non-dwelling</v>
          </cell>
          <cell r="D1841">
            <v>0</v>
          </cell>
          <cell r="E1841">
            <v>0</v>
          </cell>
          <cell r="F1841">
            <v>0</v>
          </cell>
          <cell r="G1841">
            <v>0</v>
          </cell>
          <cell r="H1841">
            <v>33.333300000000001</v>
          </cell>
          <cell r="I1841">
            <v>33.333300000000001</v>
          </cell>
          <cell r="J1841">
            <v>0</v>
          </cell>
          <cell r="K1841">
            <v>0</v>
          </cell>
          <cell r="L1841">
            <v>33.333300000000001</v>
          </cell>
          <cell r="M1841">
            <v>0</v>
          </cell>
          <cell r="N1841">
            <v>0</v>
          </cell>
          <cell r="O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row>
        <row r="1843">
          <cell r="A1843" t="str">
            <v>Weddin Steal from motor vehicle</v>
          </cell>
          <cell r="B1843" t="str">
            <v>Weddin</v>
          </cell>
          <cell r="C1843" t="str">
            <v>Steal from motor vehicle</v>
          </cell>
          <cell r="D1843">
            <v>0</v>
          </cell>
          <cell r="E1843">
            <v>50</v>
          </cell>
          <cell r="F1843">
            <v>0</v>
          </cell>
          <cell r="G1843">
            <v>0</v>
          </cell>
          <cell r="H1843">
            <v>0</v>
          </cell>
          <cell r="I1843">
            <v>0</v>
          </cell>
          <cell r="J1843">
            <v>0</v>
          </cell>
          <cell r="K1843">
            <v>0</v>
          </cell>
          <cell r="L1843">
            <v>25</v>
          </cell>
          <cell r="M1843">
            <v>0</v>
          </cell>
          <cell r="N1843">
            <v>0</v>
          </cell>
          <cell r="O1843">
            <v>25</v>
          </cell>
        </row>
        <row r="1844">
          <cell r="A1844" t="str">
            <v>Weddin Steal from dwelling</v>
          </cell>
          <cell r="B1844" t="str">
            <v>Weddin</v>
          </cell>
          <cell r="C1844" t="str">
            <v>Steal from dwelling</v>
          </cell>
          <cell r="D1844">
            <v>0</v>
          </cell>
          <cell r="E1844">
            <v>0</v>
          </cell>
          <cell r="F1844">
            <v>16.666699999999999</v>
          </cell>
          <cell r="G1844">
            <v>0</v>
          </cell>
          <cell r="H1844">
            <v>0</v>
          </cell>
          <cell r="I1844">
            <v>0</v>
          </cell>
          <cell r="J1844">
            <v>0</v>
          </cell>
          <cell r="K1844">
            <v>16.666699999999999</v>
          </cell>
          <cell r="L1844">
            <v>0</v>
          </cell>
          <cell r="M1844">
            <v>16.666699999999999</v>
          </cell>
          <cell r="N1844">
            <v>16.666699999999999</v>
          </cell>
          <cell r="O1844">
            <v>33.333300000000001</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row>
        <row r="1846">
          <cell r="A1846" t="str">
            <v>Weddin Malicious damage to property</v>
          </cell>
          <cell r="B1846" t="str">
            <v>Weddin</v>
          </cell>
          <cell r="C1846" t="str">
            <v>Malicious damage to property</v>
          </cell>
          <cell r="D1846">
            <v>0</v>
          </cell>
          <cell r="E1846">
            <v>0</v>
          </cell>
          <cell r="F1846">
            <v>15.384600000000001</v>
          </cell>
          <cell r="G1846">
            <v>0</v>
          </cell>
          <cell r="H1846">
            <v>7.6923000000000004</v>
          </cell>
          <cell r="I1846">
            <v>15.384600000000001</v>
          </cell>
          <cell r="J1846">
            <v>7.6923000000000004</v>
          </cell>
          <cell r="K1846">
            <v>0</v>
          </cell>
          <cell r="L1846">
            <v>7.6923000000000004</v>
          </cell>
          <cell r="M1846">
            <v>15.384600000000001</v>
          </cell>
          <cell r="N1846">
            <v>23.076899999999998</v>
          </cell>
          <cell r="O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row>
        <row r="1848">
          <cell r="A1848" t="str">
            <v>Wellington Assault - domestic violence related</v>
          </cell>
          <cell r="B1848" t="str">
            <v>Wellington</v>
          </cell>
          <cell r="C1848" t="str">
            <v>Assault - domestic violence related</v>
          </cell>
          <cell r="D1848">
            <v>12.1622</v>
          </cell>
          <cell r="E1848">
            <v>14.8649</v>
          </cell>
          <cell r="F1848">
            <v>4.0541</v>
          </cell>
          <cell r="G1848">
            <v>4.0541</v>
          </cell>
          <cell r="H1848">
            <v>8.1081000000000003</v>
          </cell>
          <cell r="I1848">
            <v>9.4595000000000002</v>
          </cell>
          <cell r="J1848">
            <v>13.513500000000001</v>
          </cell>
          <cell r="K1848">
            <v>8.1081000000000003</v>
          </cell>
          <cell r="L1848">
            <v>8.1081000000000003</v>
          </cell>
          <cell r="M1848">
            <v>5.4054000000000002</v>
          </cell>
          <cell r="N1848">
            <v>6.7568000000000001</v>
          </cell>
          <cell r="O1848">
            <v>5.4054000000000002</v>
          </cell>
        </row>
        <row r="1849">
          <cell r="A1849" t="str">
            <v>Wellington Assault - non-domestic violence related</v>
          </cell>
          <cell r="B1849" t="str">
            <v>Wellington</v>
          </cell>
          <cell r="C1849" t="str">
            <v>Assault - non-domestic violence related</v>
          </cell>
          <cell r="D1849">
            <v>8.1081000000000003</v>
          </cell>
          <cell r="E1849">
            <v>9.4595000000000002</v>
          </cell>
          <cell r="F1849">
            <v>6.7568000000000001</v>
          </cell>
          <cell r="G1849">
            <v>12.1622</v>
          </cell>
          <cell r="H1849">
            <v>2.7027000000000001</v>
          </cell>
          <cell r="I1849">
            <v>10.8108</v>
          </cell>
          <cell r="J1849">
            <v>5.4054000000000002</v>
          </cell>
          <cell r="K1849">
            <v>12.1622</v>
          </cell>
          <cell r="L1849">
            <v>6.7568000000000001</v>
          </cell>
          <cell r="M1849">
            <v>6.7568000000000001</v>
          </cell>
          <cell r="N1849">
            <v>10.8108</v>
          </cell>
          <cell r="O1849">
            <v>8.1081000000000003</v>
          </cell>
        </row>
        <row r="1850">
          <cell r="A1850" t="str">
            <v>Wellington Assault - alcohol related</v>
          </cell>
          <cell r="B1850" t="str">
            <v>Wellington</v>
          </cell>
          <cell r="C1850" t="str">
            <v>Assault - alcohol related</v>
          </cell>
          <cell r="D1850">
            <v>9.7222000000000008</v>
          </cell>
          <cell r="E1850">
            <v>12.5</v>
          </cell>
          <cell r="F1850">
            <v>5.5556000000000001</v>
          </cell>
          <cell r="G1850">
            <v>11.1111</v>
          </cell>
          <cell r="H1850">
            <v>5.5556000000000001</v>
          </cell>
          <cell r="I1850">
            <v>12.5</v>
          </cell>
          <cell r="J1850">
            <v>8.3332999999999995</v>
          </cell>
          <cell r="K1850">
            <v>9.7222000000000008</v>
          </cell>
          <cell r="L1850">
            <v>5.5556000000000001</v>
          </cell>
          <cell r="M1850">
            <v>6.9443999999999999</v>
          </cell>
          <cell r="N1850">
            <v>6.9443999999999999</v>
          </cell>
          <cell r="O1850">
            <v>5.5556000000000001</v>
          </cell>
        </row>
        <row r="1851">
          <cell r="A1851" t="str">
            <v>Wellington Sexual assault</v>
          </cell>
          <cell r="B1851" t="str">
            <v>Wellington</v>
          </cell>
          <cell r="C1851" t="str">
            <v>Sexual assault</v>
          </cell>
          <cell r="D1851">
            <v>0</v>
          </cell>
          <cell r="E1851">
            <v>12.5</v>
          </cell>
          <cell r="F1851">
            <v>0</v>
          </cell>
          <cell r="G1851">
            <v>0</v>
          </cell>
          <cell r="H1851">
            <v>0</v>
          </cell>
          <cell r="I1851">
            <v>50</v>
          </cell>
          <cell r="J1851">
            <v>0</v>
          </cell>
          <cell r="K1851">
            <v>0</v>
          </cell>
          <cell r="L1851">
            <v>25</v>
          </cell>
          <cell r="M1851">
            <v>0</v>
          </cell>
          <cell r="N1851">
            <v>0</v>
          </cell>
          <cell r="O1851">
            <v>12.5</v>
          </cell>
        </row>
        <row r="1852">
          <cell r="A1852" t="str">
            <v>Wellington Robbery</v>
          </cell>
          <cell r="B1852" t="str">
            <v>Wellington</v>
          </cell>
          <cell r="C1852" t="str">
            <v>Robbery</v>
          </cell>
          <cell r="D1852">
            <v>0</v>
          </cell>
          <cell r="E1852">
            <v>0</v>
          </cell>
          <cell r="F1852">
            <v>0</v>
          </cell>
          <cell r="G1852">
            <v>0</v>
          </cell>
          <cell r="H1852">
            <v>0</v>
          </cell>
          <cell r="I1852">
            <v>25</v>
          </cell>
          <cell r="J1852">
            <v>0</v>
          </cell>
          <cell r="K1852">
            <v>0</v>
          </cell>
          <cell r="L1852">
            <v>50</v>
          </cell>
          <cell r="M1852">
            <v>25</v>
          </cell>
          <cell r="N1852">
            <v>0</v>
          </cell>
          <cell r="O1852">
            <v>0</v>
          </cell>
        </row>
        <row r="1853">
          <cell r="A1853" t="str">
            <v>Wellington Break and enter dwelling</v>
          </cell>
          <cell r="B1853" t="str">
            <v>Wellington</v>
          </cell>
          <cell r="C1853" t="str">
            <v>Break and enter dwelling</v>
          </cell>
          <cell r="D1853">
            <v>1.4924999999999999</v>
          </cell>
          <cell r="E1853">
            <v>4.4775999999999998</v>
          </cell>
          <cell r="F1853">
            <v>7.4626999999999999</v>
          </cell>
          <cell r="G1853">
            <v>2.9851000000000001</v>
          </cell>
          <cell r="H1853">
            <v>2.9851000000000001</v>
          </cell>
          <cell r="I1853">
            <v>4.4775999999999998</v>
          </cell>
          <cell r="J1853">
            <v>7.4626999999999999</v>
          </cell>
          <cell r="K1853">
            <v>10.447800000000001</v>
          </cell>
          <cell r="L1853">
            <v>13.4328</v>
          </cell>
          <cell r="M1853">
            <v>20.895499999999998</v>
          </cell>
          <cell r="N1853">
            <v>13.4328</v>
          </cell>
          <cell r="O1853">
            <v>10.447800000000001</v>
          </cell>
        </row>
        <row r="1854">
          <cell r="A1854" t="str">
            <v>Wellington Break and enter non-dwelling</v>
          </cell>
          <cell r="B1854" t="str">
            <v>Wellington</v>
          </cell>
          <cell r="C1854" t="str">
            <v>Break and enter non-dwelling</v>
          </cell>
          <cell r="D1854">
            <v>5.2632000000000003</v>
          </cell>
          <cell r="E1854">
            <v>10.526300000000001</v>
          </cell>
          <cell r="F1854">
            <v>21.052600000000002</v>
          </cell>
          <cell r="G1854">
            <v>5.2632000000000003</v>
          </cell>
          <cell r="H1854">
            <v>5.2632000000000003</v>
          </cell>
          <cell r="I1854">
            <v>5.2632000000000003</v>
          </cell>
          <cell r="J1854">
            <v>5.2632000000000003</v>
          </cell>
          <cell r="K1854">
            <v>5.2632000000000003</v>
          </cell>
          <cell r="L1854">
            <v>0</v>
          </cell>
          <cell r="M1854">
            <v>5.2632000000000003</v>
          </cell>
          <cell r="N1854">
            <v>10.526300000000001</v>
          </cell>
          <cell r="O1854">
            <v>21.052600000000002</v>
          </cell>
        </row>
        <row r="1855">
          <cell r="A1855" t="str">
            <v>Wellington Motor vehicle theft</v>
          </cell>
          <cell r="B1855" t="str">
            <v>Wellington</v>
          </cell>
          <cell r="C1855" t="str">
            <v>Motor vehicle theft</v>
          </cell>
          <cell r="D1855">
            <v>0</v>
          </cell>
          <cell r="E1855">
            <v>12.5</v>
          </cell>
          <cell r="F1855">
            <v>0</v>
          </cell>
          <cell r="G1855">
            <v>0</v>
          </cell>
          <cell r="H1855">
            <v>0</v>
          </cell>
          <cell r="I1855">
            <v>12.5</v>
          </cell>
          <cell r="J1855">
            <v>12.5</v>
          </cell>
          <cell r="K1855">
            <v>18.75</v>
          </cell>
          <cell r="L1855">
            <v>6.25</v>
          </cell>
          <cell r="M1855">
            <v>12.5</v>
          </cell>
          <cell r="N1855">
            <v>12.5</v>
          </cell>
          <cell r="O1855">
            <v>12.5</v>
          </cell>
        </row>
        <row r="1856">
          <cell r="A1856" t="str">
            <v>Wellington Steal from motor vehicle</v>
          </cell>
          <cell r="B1856" t="str">
            <v>Wellington</v>
          </cell>
          <cell r="C1856" t="str">
            <v>Steal from motor vehicle</v>
          </cell>
          <cell r="D1856">
            <v>4.7618999999999998</v>
          </cell>
          <cell r="E1856">
            <v>9.5237999999999996</v>
          </cell>
          <cell r="F1856">
            <v>4.7618999999999998</v>
          </cell>
          <cell r="G1856">
            <v>0</v>
          </cell>
          <cell r="H1856">
            <v>4.7618999999999998</v>
          </cell>
          <cell r="I1856">
            <v>9.5237999999999996</v>
          </cell>
          <cell r="J1856">
            <v>4.7618999999999998</v>
          </cell>
          <cell r="K1856">
            <v>0</v>
          </cell>
          <cell r="L1856">
            <v>14.2857</v>
          </cell>
          <cell r="M1856">
            <v>28.571400000000001</v>
          </cell>
          <cell r="N1856">
            <v>14.2857</v>
          </cell>
          <cell r="O1856">
            <v>4.7618999999999998</v>
          </cell>
        </row>
        <row r="1857">
          <cell r="A1857" t="str">
            <v>Wellington Steal from dwelling</v>
          </cell>
          <cell r="B1857" t="str">
            <v>Wellington</v>
          </cell>
          <cell r="C1857" t="str">
            <v>Steal from dwelling</v>
          </cell>
          <cell r="D1857">
            <v>4</v>
          </cell>
          <cell r="E1857">
            <v>4</v>
          </cell>
          <cell r="F1857">
            <v>12</v>
          </cell>
          <cell r="G1857">
            <v>0</v>
          </cell>
          <cell r="H1857">
            <v>4</v>
          </cell>
          <cell r="I1857">
            <v>12</v>
          </cell>
          <cell r="J1857">
            <v>12</v>
          </cell>
          <cell r="K1857">
            <v>12</v>
          </cell>
          <cell r="L1857">
            <v>16</v>
          </cell>
          <cell r="M1857">
            <v>8</v>
          </cell>
          <cell r="N1857">
            <v>12</v>
          </cell>
          <cell r="O1857">
            <v>4</v>
          </cell>
        </row>
        <row r="1858">
          <cell r="A1858" t="str">
            <v>Wellington Steal from person</v>
          </cell>
          <cell r="B1858" t="str">
            <v>Wellington</v>
          </cell>
          <cell r="C1858" t="str">
            <v>Steal from person</v>
          </cell>
          <cell r="D1858">
            <v>0</v>
          </cell>
          <cell r="E1858">
            <v>0</v>
          </cell>
          <cell r="F1858">
            <v>20</v>
          </cell>
          <cell r="G1858">
            <v>0</v>
          </cell>
          <cell r="H1858">
            <v>0</v>
          </cell>
          <cell r="I1858">
            <v>20</v>
          </cell>
          <cell r="J1858">
            <v>0</v>
          </cell>
          <cell r="K1858">
            <v>0</v>
          </cell>
          <cell r="L1858">
            <v>20</v>
          </cell>
          <cell r="M1858">
            <v>20</v>
          </cell>
          <cell r="N1858">
            <v>0</v>
          </cell>
          <cell r="O1858">
            <v>20</v>
          </cell>
        </row>
        <row r="1859">
          <cell r="A1859" t="str">
            <v>Wellington Malicious damage to property</v>
          </cell>
          <cell r="B1859" t="str">
            <v>Wellington</v>
          </cell>
          <cell r="C1859" t="str">
            <v>Malicious damage to property</v>
          </cell>
          <cell r="D1859">
            <v>5.7691999999999997</v>
          </cell>
          <cell r="E1859">
            <v>7.6923000000000004</v>
          </cell>
          <cell r="F1859">
            <v>2.4037999999999999</v>
          </cell>
          <cell r="G1859">
            <v>8.1730999999999998</v>
          </cell>
          <cell r="H1859">
            <v>3.3654000000000002</v>
          </cell>
          <cell r="I1859">
            <v>6.25</v>
          </cell>
          <cell r="J1859">
            <v>10.0962</v>
          </cell>
          <cell r="K1859">
            <v>14.9038</v>
          </cell>
          <cell r="L1859">
            <v>9.1346000000000007</v>
          </cell>
          <cell r="M1859">
            <v>13.942299999999999</v>
          </cell>
          <cell r="N1859">
            <v>10.5769</v>
          </cell>
          <cell r="O1859">
            <v>7.6923000000000004</v>
          </cell>
        </row>
        <row r="1860">
          <cell r="A1860" t="str">
            <v>Wellington Graffiti</v>
          </cell>
          <cell r="B1860" t="str">
            <v>Wellington</v>
          </cell>
          <cell r="C1860" t="str">
            <v>Graffiti</v>
          </cell>
          <cell r="D1860">
            <v>0</v>
          </cell>
          <cell r="E1860">
            <v>14.2857</v>
          </cell>
          <cell r="F1860">
            <v>0</v>
          </cell>
          <cell r="G1860">
            <v>14.2857</v>
          </cell>
          <cell r="H1860">
            <v>0</v>
          </cell>
          <cell r="I1860">
            <v>0</v>
          </cell>
          <cell r="J1860">
            <v>14.2857</v>
          </cell>
          <cell r="K1860">
            <v>0</v>
          </cell>
          <cell r="L1860">
            <v>14.2857</v>
          </cell>
          <cell r="M1860">
            <v>28.571400000000001</v>
          </cell>
          <cell r="N1860">
            <v>14.2857</v>
          </cell>
          <cell r="O1860">
            <v>0</v>
          </cell>
        </row>
        <row r="1861">
          <cell r="A1861" t="str">
            <v>Wentworth Assault - domestic violence related</v>
          </cell>
          <cell r="B1861" t="str">
            <v>Wentworth</v>
          </cell>
          <cell r="C1861" t="str">
            <v>Assault - domestic violence related</v>
          </cell>
          <cell r="D1861">
            <v>11.9048</v>
          </cell>
          <cell r="E1861">
            <v>11.9048</v>
          </cell>
          <cell r="F1861">
            <v>8.3332999999999995</v>
          </cell>
          <cell r="G1861">
            <v>7.1429</v>
          </cell>
          <cell r="H1861">
            <v>4.7618999999999998</v>
          </cell>
          <cell r="I1861">
            <v>1.1904999999999999</v>
          </cell>
          <cell r="J1861">
            <v>14.2857</v>
          </cell>
          <cell r="K1861">
            <v>3.5714000000000001</v>
          </cell>
          <cell r="L1861">
            <v>7.1429</v>
          </cell>
          <cell r="M1861">
            <v>13.0952</v>
          </cell>
          <cell r="N1861">
            <v>8.3332999999999995</v>
          </cell>
          <cell r="O1861">
            <v>8.3332999999999995</v>
          </cell>
        </row>
        <row r="1862">
          <cell r="A1862" t="str">
            <v>Wentworth Assault - non-domestic violence related</v>
          </cell>
          <cell r="B1862" t="str">
            <v>Wentworth</v>
          </cell>
          <cell r="C1862" t="str">
            <v>Assault - non-domestic violence related</v>
          </cell>
          <cell r="D1862">
            <v>7.5758000000000001</v>
          </cell>
          <cell r="E1862">
            <v>6.0606</v>
          </cell>
          <cell r="F1862">
            <v>6.0606</v>
          </cell>
          <cell r="G1862">
            <v>3.0303</v>
          </cell>
          <cell r="H1862">
            <v>10.6061</v>
          </cell>
          <cell r="I1862">
            <v>6.0606</v>
          </cell>
          <cell r="J1862">
            <v>7.5758000000000001</v>
          </cell>
          <cell r="K1862">
            <v>16.666699999999999</v>
          </cell>
          <cell r="L1862">
            <v>9.0908999999999995</v>
          </cell>
          <cell r="M1862">
            <v>3.0303</v>
          </cell>
          <cell r="N1862">
            <v>13.6364</v>
          </cell>
          <cell r="O1862">
            <v>10.6061</v>
          </cell>
        </row>
        <row r="1863">
          <cell r="A1863" t="str">
            <v>Wentworth Assault - alcohol related</v>
          </cell>
          <cell r="B1863" t="str">
            <v>Wentworth</v>
          </cell>
          <cell r="C1863" t="str">
            <v>Assault - alcohol related</v>
          </cell>
          <cell r="D1863">
            <v>12.1739</v>
          </cell>
          <cell r="E1863">
            <v>9.5652000000000008</v>
          </cell>
          <cell r="F1863">
            <v>6.9565000000000001</v>
          </cell>
          <cell r="G1863">
            <v>5.2173999999999996</v>
          </cell>
          <cell r="H1863">
            <v>7.8261000000000003</v>
          </cell>
          <cell r="I1863">
            <v>2.6086999999999998</v>
          </cell>
          <cell r="J1863">
            <v>13.913</v>
          </cell>
          <cell r="K1863">
            <v>8.6957000000000004</v>
          </cell>
          <cell r="L1863">
            <v>7.8261000000000003</v>
          </cell>
          <cell r="M1863">
            <v>5.2173999999999996</v>
          </cell>
          <cell r="N1863">
            <v>9.5652000000000008</v>
          </cell>
          <cell r="O1863">
            <v>10.434799999999999</v>
          </cell>
        </row>
        <row r="1864">
          <cell r="A1864" t="str">
            <v>Wentworth Sexual assault</v>
          </cell>
          <cell r="B1864" t="str">
            <v>Wentworth</v>
          </cell>
          <cell r="C1864" t="str">
            <v>Sexual assault</v>
          </cell>
          <cell r="D1864">
            <v>0</v>
          </cell>
          <cell r="E1864">
            <v>28.571400000000001</v>
          </cell>
          <cell r="F1864">
            <v>0</v>
          </cell>
          <cell r="G1864">
            <v>0</v>
          </cell>
          <cell r="H1864">
            <v>28.571400000000001</v>
          </cell>
          <cell r="I1864">
            <v>0</v>
          </cell>
          <cell r="J1864">
            <v>0</v>
          </cell>
          <cell r="K1864">
            <v>0</v>
          </cell>
          <cell r="L1864">
            <v>0</v>
          </cell>
          <cell r="M1864">
            <v>14.2857</v>
          </cell>
          <cell r="N1864">
            <v>0</v>
          </cell>
          <cell r="O1864">
            <v>28.571400000000001</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row>
        <row r="1866">
          <cell r="A1866" t="str">
            <v>Wentworth Break and enter dwelling</v>
          </cell>
          <cell r="B1866" t="str">
            <v>Wentworth</v>
          </cell>
          <cell r="C1866" t="str">
            <v>Break and enter dwelling</v>
          </cell>
          <cell r="D1866">
            <v>2.8571</v>
          </cell>
          <cell r="E1866">
            <v>2.8571</v>
          </cell>
          <cell r="F1866">
            <v>2.8571</v>
          </cell>
          <cell r="G1866">
            <v>17.142900000000001</v>
          </cell>
          <cell r="H1866">
            <v>0</v>
          </cell>
          <cell r="I1866">
            <v>20</v>
          </cell>
          <cell r="J1866">
            <v>5.7142999999999997</v>
          </cell>
          <cell r="K1866">
            <v>8.5714000000000006</v>
          </cell>
          <cell r="L1866">
            <v>5.7142999999999997</v>
          </cell>
          <cell r="M1866">
            <v>17.142900000000001</v>
          </cell>
          <cell r="N1866">
            <v>17.142900000000001</v>
          </cell>
          <cell r="O1866">
            <v>0</v>
          </cell>
        </row>
        <row r="1867">
          <cell r="A1867" t="str">
            <v>Wentworth Break and enter non-dwelling</v>
          </cell>
          <cell r="B1867" t="str">
            <v>Wentworth</v>
          </cell>
          <cell r="C1867" t="str">
            <v>Break and enter non-dwelling</v>
          </cell>
          <cell r="D1867">
            <v>3.4483000000000001</v>
          </cell>
          <cell r="E1867">
            <v>6.8966000000000003</v>
          </cell>
          <cell r="F1867">
            <v>6.8966000000000003</v>
          </cell>
          <cell r="G1867">
            <v>6.8966000000000003</v>
          </cell>
          <cell r="H1867">
            <v>6.8966000000000003</v>
          </cell>
          <cell r="I1867">
            <v>6.8966000000000003</v>
          </cell>
          <cell r="J1867">
            <v>6.8966000000000003</v>
          </cell>
          <cell r="K1867">
            <v>10.344799999999999</v>
          </cell>
          <cell r="L1867">
            <v>6.8966000000000003</v>
          </cell>
          <cell r="M1867">
            <v>0</v>
          </cell>
          <cell r="N1867">
            <v>13.793100000000001</v>
          </cell>
          <cell r="O1867">
            <v>24.137899999999998</v>
          </cell>
        </row>
        <row r="1868">
          <cell r="A1868" t="str">
            <v>Wentworth Motor vehicle theft</v>
          </cell>
          <cell r="B1868" t="str">
            <v>Wentworth</v>
          </cell>
          <cell r="C1868" t="str">
            <v>Motor vehicle theft</v>
          </cell>
          <cell r="D1868">
            <v>0</v>
          </cell>
          <cell r="E1868">
            <v>6.25</v>
          </cell>
          <cell r="F1868">
            <v>0</v>
          </cell>
          <cell r="G1868">
            <v>12.5</v>
          </cell>
          <cell r="H1868">
            <v>0</v>
          </cell>
          <cell r="I1868">
            <v>31.25</v>
          </cell>
          <cell r="J1868">
            <v>6.25</v>
          </cell>
          <cell r="K1868">
            <v>0</v>
          </cell>
          <cell r="L1868">
            <v>6.25</v>
          </cell>
          <cell r="M1868">
            <v>6.25</v>
          </cell>
          <cell r="N1868">
            <v>12.5</v>
          </cell>
          <cell r="O1868">
            <v>18.75</v>
          </cell>
        </row>
        <row r="1869">
          <cell r="A1869" t="str">
            <v>Wentworth Steal from motor vehicle</v>
          </cell>
          <cell r="B1869" t="str">
            <v>Wentworth</v>
          </cell>
          <cell r="C1869" t="str">
            <v>Steal from motor vehicle</v>
          </cell>
          <cell r="D1869">
            <v>4</v>
          </cell>
          <cell r="E1869">
            <v>4</v>
          </cell>
          <cell r="F1869">
            <v>12</v>
          </cell>
          <cell r="G1869">
            <v>8</v>
          </cell>
          <cell r="H1869">
            <v>16</v>
          </cell>
          <cell r="I1869">
            <v>20</v>
          </cell>
          <cell r="J1869">
            <v>0</v>
          </cell>
          <cell r="K1869">
            <v>4</v>
          </cell>
          <cell r="L1869">
            <v>4</v>
          </cell>
          <cell r="M1869">
            <v>16</v>
          </cell>
          <cell r="N1869">
            <v>8</v>
          </cell>
          <cell r="O1869">
            <v>4</v>
          </cell>
        </row>
        <row r="1870">
          <cell r="A1870" t="str">
            <v>Wentworth Steal from dwelling</v>
          </cell>
          <cell r="B1870" t="str">
            <v>Wentworth</v>
          </cell>
          <cell r="C1870" t="str">
            <v>Steal from dwelling</v>
          </cell>
          <cell r="D1870">
            <v>5.8823999999999996</v>
          </cell>
          <cell r="E1870">
            <v>5.8823999999999996</v>
          </cell>
          <cell r="F1870">
            <v>11.764699999999999</v>
          </cell>
          <cell r="G1870">
            <v>0</v>
          </cell>
          <cell r="H1870">
            <v>0</v>
          </cell>
          <cell r="I1870">
            <v>11.764699999999999</v>
          </cell>
          <cell r="J1870">
            <v>0</v>
          </cell>
          <cell r="K1870">
            <v>17.647099999999998</v>
          </cell>
          <cell r="L1870">
            <v>17.647099999999998</v>
          </cell>
          <cell r="M1870">
            <v>11.764699999999999</v>
          </cell>
          <cell r="N1870">
            <v>17.647099999999998</v>
          </cell>
          <cell r="O1870">
            <v>0</v>
          </cell>
        </row>
        <row r="1871">
          <cell r="A1871" t="str">
            <v>Wentworth Steal from person</v>
          </cell>
          <cell r="B1871" t="str">
            <v>Wentworth</v>
          </cell>
          <cell r="C1871" t="str">
            <v>Steal from person</v>
          </cell>
          <cell r="D1871">
            <v>0</v>
          </cell>
          <cell r="E1871">
            <v>0</v>
          </cell>
          <cell r="F1871">
            <v>50</v>
          </cell>
          <cell r="G1871">
            <v>0</v>
          </cell>
          <cell r="H1871">
            <v>0</v>
          </cell>
          <cell r="I1871">
            <v>50</v>
          </cell>
          <cell r="J1871">
            <v>0</v>
          </cell>
          <cell r="K1871">
            <v>0</v>
          </cell>
          <cell r="L1871">
            <v>0</v>
          </cell>
          <cell r="M1871">
            <v>0</v>
          </cell>
          <cell r="N1871">
            <v>0</v>
          </cell>
          <cell r="O1871">
            <v>0</v>
          </cell>
        </row>
        <row r="1872">
          <cell r="A1872" t="str">
            <v>Wentworth Malicious damage to property</v>
          </cell>
          <cell r="B1872" t="str">
            <v>Wentworth</v>
          </cell>
          <cell r="C1872" t="str">
            <v>Malicious damage to property</v>
          </cell>
          <cell r="D1872">
            <v>10.112399999999999</v>
          </cell>
          <cell r="E1872">
            <v>7.8651999999999997</v>
          </cell>
          <cell r="F1872">
            <v>1.1235999999999999</v>
          </cell>
          <cell r="G1872">
            <v>10.112399999999999</v>
          </cell>
          <cell r="H1872">
            <v>10.112399999999999</v>
          </cell>
          <cell r="I1872">
            <v>11.236000000000001</v>
          </cell>
          <cell r="J1872">
            <v>10.112399999999999</v>
          </cell>
          <cell r="K1872">
            <v>5.6180000000000003</v>
          </cell>
          <cell r="L1872">
            <v>8.9887999999999995</v>
          </cell>
          <cell r="M1872">
            <v>11.236000000000001</v>
          </cell>
          <cell r="N1872">
            <v>3.3708</v>
          </cell>
          <cell r="O1872">
            <v>10.112399999999999</v>
          </cell>
        </row>
        <row r="1873">
          <cell r="A1873" t="str">
            <v>Wentworth Graffiti</v>
          </cell>
          <cell r="B1873" t="str">
            <v>Wentworth</v>
          </cell>
          <cell r="C1873" t="str">
            <v>Graffiti</v>
          </cell>
          <cell r="D1873">
            <v>0</v>
          </cell>
          <cell r="E1873">
            <v>0</v>
          </cell>
          <cell r="F1873">
            <v>0</v>
          </cell>
          <cell r="G1873">
            <v>0</v>
          </cell>
          <cell r="H1873">
            <v>0</v>
          </cell>
          <cell r="I1873">
            <v>50</v>
          </cell>
          <cell r="J1873">
            <v>0</v>
          </cell>
          <cell r="K1873">
            <v>25</v>
          </cell>
          <cell r="L1873">
            <v>25</v>
          </cell>
          <cell r="M1873">
            <v>0</v>
          </cell>
          <cell r="N1873">
            <v>0</v>
          </cell>
          <cell r="O1873">
            <v>0</v>
          </cell>
        </row>
        <row r="1874">
          <cell r="A1874" t="str">
            <v>Willoughby Assault - domestic violence related</v>
          </cell>
          <cell r="B1874" t="str">
            <v>Willoughby</v>
          </cell>
          <cell r="C1874" t="str">
            <v>Assault - domestic violence related</v>
          </cell>
          <cell r="D1874">
            <v>15.5556</v>
          </cell>
          <cell r="E1874">
            <v>17.777799999999999</v>
          </cell>
          <cell r="F1874">
            <v>15.5556</v>
          </cell>
          <cell r="G1874">
            <v>4.4443999999999999</v>
          </cell>
          <cell r="H1874">
            <v>2.2222</v>
          </cell>
          <cell r="I1874">
            <v>4.4443999999999999</v>
          </cell>
          <cell r="J1874">
            <v>4.4443999999999999</v>
          </cell>
          <cell r="K1874">
            <v>6.6666999999999996</v>
          </cell>
          <cell r="L1874">
            <v>11.1111</v>
          </cell>
          <cell r="M1874">
            <v>6.6666999999999996</v>
          </cell>
          <cell r="N1874">
            <v>4.4443999999999999</v>
          </cell>
          <cell r="O1874">
            <v>6.6666999999999996</v>
          </cell>
        </row>
        <row r="1875">
          <cell r="A1875" t="str">
            <v>Willoughby Assault - non-domestic violence related</v>
          </cell>
          <cell r="B1875" t="str">
            <v>Willoughby</v>
          </cell>
          <cell r="C1875" t="str">
            <v>Assault - non-domestic violence related</v>
          </cell>
          <cell r="D1875">
            <v>7.3620000000000001</v>
          </cell>
          <cell r="E1875">
            <v>10.429399999999999</v>
          </cell>
          <cell r="F1875">
            <v>6.1349999999999998</v>
          </cell>
          <cell r="G1875">
            <v>6.7484999999999999</v>
          </cell>
          <cell r="H1875">
            <v>4.9080000000000004</v>
          </cell>
          <cell r="I1875">
            <v>9.8160000000000007</v>
          </cell>
          <cell r="J1875">
            <v>9.8160000000000007</v>
          </cell>
          <cell r="K1875">
            <v>8.5890000000000004</v>
          </cell>
          <cell r="L1875">
            <v>8.5890000000000004</v>
          </cell>
          <cell r="M1875">
            <v>11.6564</v>
          </cell>
          <cell r="N1875">
            <v>9.2025000000000006</v>
          </cell>
          <cell r="O1875">
            <v>6.7484999999999999</v>
          </cell>
        </row>
        <row r="1876">
          <cell r="A1876" t="str">
            <v>Willoughby Assault - alcohol related</v>
          </cell>
          <cell r="B1876" t="str">
            <v>Willoughby</v>
          </cell>
          <cell r="C1876" t="str">
            <v>Assault - alcohol related</v>
          </cell>
          <cell r="D1876">
            <v>12.6761</v>
          </cell>
          <cell r="E1876">
            <v>12.6761</v>
          </cell>
          <cell r="F1876">
            <v>8.4506999999999994</v>
          </cell>
          <cell r="G1876">
            <v>4.2253999999999996</v>
          </cell>
          <cell r="H1876">
            <v>2.8169</v>
          </cell>
          <cell r="I1876">
            <v>5.6337999999999999</v>
          </cell>
          <cell r="J1876">
            <v>9.8591999999999995</v>
          </cell>
          <cell r="K1876">
            <v>8.4506999999999994</v>
          </cell>
          <cell r="L1876">
            <v>9.8591999999999995</v>
          </cell>
          <cell r="M1876">
            <v>11.2676</v>
          </cell>
          <cell r="N1876">
            <v>8.4506999999999994</v>
          </cell>
          <cell r="O1876">
            <v>5.6337999999999999</v>
          </cell>
        </row>
        <row r="1877">
          <cell r="A1877" t="str">
            <v>Willoughby Sexual assault</v>
          </cell>
          <cell r="B1877" t="str">
            <v>Willoughby</v>
          </cell>
          <cell r="C1877" t="str">
            <v>Sexual assault</v>
          </cell>
          <cell r="D1877">
            <v>16.666699999999999</v>
          </cell>
          <cell r="E1877">
            <v>25</v>
          </cell>
          <cell r="F1877">
            <v>16.666699999999999</v>
          </cell>
          <cell r="G1877">
            <v>16.666699999999999</v>
          </cell>
          <cell r="H1877">
            <v>0</v>
          </cell>
          <cell r="I1877">
            <v>0</v>
          </cell>
          <cell r="J1877">
            <v>8.3332999999999995</v>
          </cell>
          <cell r="K1877">
            <v>0</v>
          </cell>
          <cell r="L1877">
            <v>0</v>
          </cell>
          <cell r="M1877">
            <v>0</v>
          </cell>
          <cell r="N1877">
            <v>8.3332999999999995</v>
          </cell>
          <cell r="O1877">
            <v>8.3332999999999995</v>
          </cell>
        </row>
        <row r="1878">
          <cell r="A1878" t="str">
            <v>Willoughby Robbery</v>
          </cell>
          <cell r="B1878" t="str">
            <v>Willoughby</v>
          </cell>
          <cell r="C1878" t="str">
            <v>Robbery</v>
          </cell>
          <cell r="D1878">
            <v>7.5</v>
          </cell>
          <cell r="E1878">
            <v>10</v>
          </cell>
          <cell r="F1878">
            <v>5</v>
          </cell>
          <cell r="G1878">
            <v>15</v>
          </cell>
          <cell r="H1878">
            <v>7.5</v>
          </cell>
          <cell r="I1878">
            <v>5</v>
          </cell>
          <cell r="J1878">
            <v>10</v>
          </cell>
          <cell r="K1878">
            <v>7.5</v>
          </cell>
          <cell r="L1878">
            <v>12.5</v>
          </cell>
          <cell r="M1878">
            <v>17.5</v>
          </cell>
          <cell r="N1878">
            <v>0</v>
          </cell>
          <cell r="O1878">
            <v>2.5</v>
          </cell>
        </row>
        <row r="1879">
          <cell r="A1879" t="str">
            <v>Willoughby Break and enter dwelling</v>
          </cell>
          <cell r="B1879" t="str">
            <v>Willoughby</v>
          </cell>
          <cell r="C1879" t="str">
            <v>Break and enter dwelling</v>
          </cell>
          <cell r="D1879">
            <v>18.556699999999999</v>
          </cell>
          <cell r="E1879">
            <v>13.9175</v>
          </cell>
          <cell r="F1879">
            <v>11.340199999999999</v>
          </cell>
          <cell r="G1879">
            <v>9.7937999999999992</v>
          </cell>
          <cell r="H1879">
            <v>5.6700999999999997</v>
          </cell>
          <cell r="I1879">
            <v>5.1546000000000003</v>
          </cell>
          <cell r="J1879">
            <v>4.6391999999999998</v>
          </cell>
          <cell r="K1879">
            <v>7.7320000000000002</v>
          </cell>
          <cell r="L1879">
            <v>3.0928</v>
          </cell>
          <cell r="M1879">
            <v>4.6391999999999998</v>
          </cell>
          <cell r="N1879">
            <v>8.7629000000000001</v>
          </cell>
          <cell r="O1879">
            <v>6.7009999999999996</v>
          </cell>
        </row>
        <row r="1880">
          <cell r="A1880" t="str">
            <v>Willoughby Break and enter non-dwelling</v>
          </cell>
          <cell r="B1880" t="str">
            <v>Willoughby</v>
          </cell>
          <cell r="C1880" t="str">
            <v>Break and enter non-dwelling</v>
          </cell>
          <cell r="D1880">
            <v>6</v>
          </cell>
          <cell r="E1880">
            <v>8</v>
          </cell>
          <cell r="F1880">
            <v>12</v>
          </cell>
          <cell r="G1880">
            <v>8</v>
          </cell>
          <cell r="H1880">
            <v>6</v>
          </cell>
          <cell r="I1880">
            <v>14</v>
          </cell>
          <cell r="J1880">
            <v>8</v>
          </cell>
          <cell r="K1880">
            <v>8</v>
          </cell>
          <cell r="L1880">
            <v>4</v>
          </cell>
          <cell r="M1880">
            <v>8</v>
          </cell>
          <cell r="N1880">
            <v>12</v>
          </cell>
          <cell r="O1880">
            <v>6</v>
          </cell>
        </row>
        <row r="1881">
          <cell r="A1881" t="str">
            <v>Willoughby Motor vehicle theft</v>
          </cell>
          <cell r="B1881" t="str">
            <v>Willoughby</v>
          </cell>
          <cell r="C1881" t="str">
            <v>Motor vehicle theft</v>
          </cell>
          <cell r="D1881">
            <v>11.1111</v>
          </cell>
          <cell r="E1881">
            <v>11.1111</v>
          </cell>
          <cell r="F1881">
            <v>3.7037</v>
          </cell>
          <cell r="G1881">
            <v>3.7037</v>
          </cell>
          <cell r="H1881">
            <v>11.1111</v>
          </cell>
          <cell r="I1881">
            <v>3.7037</v>
          </cell>
          <cell r="J1881">
            <v>3.7037</v>
          </cell>
          <cell r="K1881">
            <v>18.5185</v>
          </cell>
          <cell r="L1881">
            <v>14.8148</v>
          </cell>
          <cell r="M1881">
            <v>11.1111</v>
          </cell>
          <cell r="N1881">
            <v>0</v>
          </cell>
          <cell r="O1881">
            <v>7.4074</v>
          </cell>
        </row>
        <row r="1882">
          <cell r="A1882" t="str">
            <v>Willoughby Steal from motor vehicle</v>
          </cell>
          <cell r="B1882" t="str">
            <v>Willoughby</v>
          </cell>
          <cell r="C1882" t="str">
            <v>Steal from motor vehicle</v>
          </cell>
          <cell r="D1882">
            <v>8</v>
          </cell>
          <cell r="E1882">
            <v>4</v>
          </cell>
          <cell r="F1882">
            <v>11.2</v>
          </cell>
          <cell r="G1882">
            <v>4</v>
          </cell>
          <cell r="H1882">
            <v>8.8000000000000007</v>
          </cell>
          <cell r="I1882">
            <v>8</v>
          </cell>
          <cell r="J1882">
            <v>12</v>
          </cell>
          <cell r="K1882">
            <v>12</v>
          </cell>
          <cell r="L1882">
            <v>5.6</v>
          </cell>
          <cell r="M1882">
            <v>15.2</v>
          </cell>
          <cell r="N1882">
            <v>6.4</v>
          </cell>
          <cell r="O1882">
            <v>4.8</v>
          </cell>
        </row>
        <row r="1883">
          <cell r="A1883" t="str">
            <v>Willoughby Steal from dwelling</v>
          </cell>
          <cell r="B1883" t="str">
            <v>Willoughby</v>
          </cell>
          <cell r="C1883" t="str">
            <v>Steal from dwelling</v>
          </cell>
          <cell r="D1883">
            <v>4.4443999999999999</v>
          </cell>
          <cell r="E1883">
            <v>11.1111</v>
          </cell>
          <cell r="F1883">
            <v>13.333299999999999</v>
          </cell>
          <cell r="G1883">
            <v>8.8888999999999996</v>
          </cell>
          <cell r="H1883">
            <v>2.2222</v>
          </cell>
          <cell r="I1883">
            <v>4.4443999999999999</v>
          </cell>
          <cell r="J1883">
            <v>6.6666999999999996</v>
          </cell>
          <cell r="K1883">
            <v>17.777799999999999</v>
          </cell>
          <cell r="L1883">
            <v>8.8888999999999996</v>
          </cell>
          <cell r="M1883">
            <v>6.6666999999999996</v>
          </cell>
          <cell r="N1883">
            <v>6.6666999999999996</v>
          </cell>
          <cell r="O1883">
            <v>8.8888999999999996</v>
          </cell>
        </row>
        <row r="1884">
          <cell r="A1884" t="str">
            <v>Willoughby Steal from person</v>
          </cell>
          <cell r="B1884" t="str">
            <v>Willoughby</v>
          </cell>
          <cell r="C1884" t="str">
            <v>Steal from person</v>
          </cell>
          <cell r="D1884">
            <v>4.8193000000000001</v>
          </cell>
          <cell r="E1884">
            <v>8.4337</v>
          </cell>
          <cell r="F1884">
            <v>10.843400000000001</v>
          </cell>
          <cell r="G1884">
            <v>8.4337</v>
          </cell>
          <cell r="H1884">
            <v>9.6386000000000003</v>
          </cell>
          <cell r="I1884">
            <v>18.072299999999998</v>
          </cell>
          <cell r="J1884">
            <v>8.4337</v>
          </cell>
          <cell r="K1884">
            <v>4.8193000000000001</v>
          </cell>
          <cell r="L1884">
            <v>3.6145</v>
          </cell>
          <cell r="M1884">
            <v>8.4337</v>
          </cell>
          <cell r="N1884">
            <v>4.8193000000000001</v>
          </cell>
          <cell r="O1884">
            <v>9.6386000000000003</v>
          </cell>
        </row>
        <row r="1885">
          <cell r="A1885" t="str">
            <v>Willoughby Malicious damage to property</v>
          </cell>
          <cell r="B1885" t="str">
            <v>Willoughby</v>
          </cell>
          <cell r="C1885" t="str">
            <v>Malicious damage to property</v>
          </cell>
          <cell r="D1885">
            <v>13.253</v>
          </cell>
          <cell r="E1885">
            <v>8.4337</v>
          </cell>
          <cell r="F1885">
            <v>6.8273000000000001</v>
          </cell>
          <cell r="G1885">
            <v>8.4337</v>
          </cell>
          <cell r="H1885">
            <v>8.4337</v>
          </cell>
          <cell r="I1885">
            <v>6.0240999999999998</v>
          </cell>
          <cell r="J1885">
            <v>3.6145</v>
          </cell>
          <cell r="K1885">
            <v>10.0402</v>
          </cell>
          <cell r="L1885">
            <v>8.0320999999999998</v>
          </cell>
          <cell r="M1885">
            <v>8.8353000000000002</v>
          </cell>
          <cell r="N1885">
            <v>6.4257</v>
          </cell>
          <cell r="O1885">
            <v>11.646599999999999</v>
          </cell>
        </row>
        <row r="1886">
          <cell r="A1886" t="str">
            <v>Willoughby Graffiti</v>
          </cell>
          <cell r="B1886" t="str">
            <v>Willoughby</v>
          </cell>
          <cell r="C1886" t="str">
            <v>Graffiti</v>
          </cell>
          <cell r="D1886">
            <v>11.1111</v>
          </cell>
          <cell r="E1886">
            <v>11.1111</v>
          </cell>
          <cell r="F1886">
            <v>11.1111</v>
          </cell>
          <cell r="G1886">
            <v>5.5556000000000001</v>
          </cell>
          <cell r="H1886">
            <v>11.1111</v>
          </cell>
          <cell r="I1886">
            <v>5.5556000000000001</v>
          </cell>
          <cell r="J1886">
            <v>11.1111</v>
          </cell>
          <cell r="K1886">
            <v>5.5556000000000001</v>
          </cell>
          <cell r="L1886">
            <v>11.1111</v>
          </cell>
          <cell r="M1886">
            <v>5.5556000000000001</v>
          </cell>
          <cell r="N1886">
            <v>0</v>
          </cell>
          <cell r="O1886">
            <v>11.1111</v>
          </cell>
        </row>
        <row r="1887">
          <cell r="A1887" t="str">
            <v>Wingecarribee Assault - domestic violence related</v>
          </cell>
          <cell r="B1887" t="str">
            <v>Wingecarribee</v>
          </cell>
          <cell r="C1887" t="str">
            <v>Assault - domestic violence related</v>
          </cell>
          <cell r="D1887">
            <v>10.434799999999999</v>
          </cell>
          <cell r="E1887">
            <v>11.3043</v>
          </cell>
          <cell r="F1887">
            <v>13.0435</v>
          </cell>
          <cell r="G1887">
            <v>8.6957000000000004</v>
          </cell>
          <cell r="H1887">
            <v>6.0869999999999997</v>
          </cell>
          <cell r="I1887">
            <v>8.6957000000000004</v>
          </cell>
          <cell r="J1887">
            <v>13.0435</v>
          </cell>
          <cell r="K1887">
            <v>2.6086999999999998</v>
          </cell>
          <cell r="L1887">
            <v>4.3478000000000003</v>
          </cell>
          <cell r="M1887">
            <v>4.3478000000000003</v>
          </cell>
          <cell r="N1887">
            <v>5.2173999999999996</v>
          </cell>
          <cell r="O1887">
            <v>12.1739</v>
          </cell>
        </row>
        <row r="1888">
          <cell r="A1888" t="str">
            <v>Wingecarribee Assault - non-domestic violence related</v>
          </cell>
          <cell r="B1888" t="str">
            <v>Wingecarribee</v>
          </cell>
          <cell r="C1888" t="str">
            <v>Assault - non-domestic violence related</v>
          </cell>
          <cell r="D1888">
            <v>7.0484999999999998</v>
          </cell>
          <cell r="E1888">
            <v>7.0484999999999998</v>
          </cell>
          <cell r="F1888">
            <v>12.3348</v>
          </cell>
          <cell r="G1888">
            <v>7.0484999999999998</v>
          </cell>
          <cell r="H1888">
            <v>9.2510999999999992</v>
          </cell>
          <cell r="I1888">
            <v>10.132199999999999</v>
          </cell>
          <cell r="J1888">
            <v>6.6078999999999999</v>
          </cell>
          <cell r="K1888">
            <v>8.8106000000000009</v>
          </cell>
          <cell r="L1888">
            <v>9.2510999999999992</v>
          </cell>
          <cell r="M1888">
            <v>10.132199999999999</v>
          </cell>
          <cell r="N1888">
            <v>9.2510999999999992</v>
          </cell>
          <cell r="O1888">
            <v>3.0836999999999999</v>
          </cell>
        </row>
        <row r="1889">
          <cell r="A1889" t="str">
            <v>Wingecarribee Assault - alcohol related</v>
          </cell>
          <cell r="B1889" t="str">
            <v>Wingecarribee</v>
          </cell>
          <cell r="C1889" t="str">
            <v>Assault - alcohol related</v>
          </cell>
          <cell r="D1889">
            <v>6.9930000000000003</v>
          </cell>
          <cell r="E1889">
            <v>11.188800000000001</v>
          </cell>
          <cell r="F1889">
            <v>12.587400000000001</v>
          </cell>
          <cell r="G1889">
            <v>10.4895</v>
          </cell>
          <cell r="H1889">
            <v>7.6923000000000004</v>
          </cell>
          <cell r="I1889">
            <v>11.188800000000001</v>
          </cell>
          <cell r="J1889">
            <v>6.9930000000000003</v>
          </cell>
          <cell r="K1889">
            <v>6.2937000000000003</v>
          </cell>
          <cell r="L1889">
            <v>7.6923000000000004</v>
          </cell>
          <cell r="M1889">
            <v>5.5944000000000003</v>
          </cell>
          <cell r="N1889">
            <v>9.0908999999999995</v>
          </cell>
          <cell r="O1889">
            <v>4.1958000000000002</v>
          </cell>
        </row>
        <row r="1890">
          <cell r="A1890" t="str">
            <v>Wingecarribee Sexual assault</v>
          </cell>
          <cell r="B1890" t="str">
            <v>Wingecarribee</v>
          </cell>
          <cell r="C1890" t="str">
            <v>Sexual assault</v>
          </cell>
          <cell r="D1890">
            <v>12.5</v>
          </cell>
          <cell r="E1890">
            <v>12.5</v>
          </cell>
          <cell r="F1890">
            <v>12.5</v>
          </cell>
          <cell r="G1890">
            <v>12.5</v>
          </cell>
          <cell r="H1890">
            <v>6.25</v>
          </cell>
          <cell r="I1890">
            <v>0</v>
          </cell>
          <cell r="J1890">
            <v>6.25</v>
          </cell>
          <cell r="K1890">
            <v>12.5</v>
          </cell>
          <cell r="L1890">
            <v>6.25</v>
          </cell>
          <cell r="M1890">
            <v>12.5</v>
          </cell>
          <cell r="N1890">
            <v>0</v>
          </cell>
          <cell r="O1890">
            <v>6.25</v>
          </cell>
        </row>
        <row r="1891">
          <cell r="A1891" t="str">
            <v>Wingecarribee Robbery</v>
          </cell>
          <cell r="B1891" t="str">
            <v>Wingecarribee</v>
          </cell>
          <cell r="C1891" t="str">
            <v>Robbery</v>
          </cell>
          <cell r="D1891">
            <v>0</v>
          </cell>
          <cell r="E1891">
            <v>20</v>
          </cell>
          <cell r="F1891">
            <v>0</v>
          </cell>
          <cell r="G1891">
            <v>0</v>
          </cell>
          <cell r="H1891">
            <v>40</v>
          </cell>
          <cell r="I1891">
            <v>0</v>
          </cell>
          <cell r="J1891">
            <v>0</v>
          </cell>
          <cell r="K1891">
            <v>0</v>
          </cell>
          <cell r="L1891">
            <v>0</v>
          </cell>
          <cell r="M1891">
            <v>40</v>
          </cell>
          <cell r="N1891">
            <v>0</v>
          </cell>
          <cell r="O1891">
            <v>0</v>
          </cell>
        </row>
        <row r="1892">
          <cell r="A1892" t="str">
            <v>Wingecarribee Break and enter dwelling</v>
          </cell>
          <cell r="B1892" t="str">
            <v>Wingecarribee</v>
          </cell>
          <cell r="C1892" t="str">
            <v>Break and enter dwelling</v>
          </cell>
          <cell r="D1892">
            <v>6.0975999999999999</v>
          </cell>
          <cell r="E1892">
            <v>13.4146</v>
          </cell>
          <cell r="F1892">
            <v>18.2927</v>
          </cell>
          <cell r="G1892">
            <v>4.8780000000000001</v>
          </cell>
          <cell r="H1892">
            <v>6.0975999999999999</v>
          </cell>
          <cell r="I1892">
            <v>6.0975999999999999</v>
          </cell>
          <cell r="J1892">
            <v>3.6585000000000001</v>
          </cell>
          <cell r="K1892">
            <v>8.5366</v>
          </cell>
          <cell r="L1892">
            <v>6.0975999999999999</v>
          </cell>
          <cell r="M1892">
            <v>12.1951</v>
          </cell>
          <cell r="N1892">
            <v>9.7561</v>
          </cell>
          <cell r="O1892">
            <v>4.8780000000000001</v>
          </cell>
        </row>
        <row r="1893">
          <cell r="A1893" t="str">
            <v>Wingecarribee Break and enter non-dwelling</v>
          </cell>
          <cell r="B1893" t="str">
            <v>Wingecarribee</v>
          </cell>
          <cell r="C1893" t="str">
            <v>Break and enter non-dwelling</v>
          </cell>
          <cell r="D1893">
            <v>6.8182</v>
          </cell>
          <cell r="E1893">
            <v>6.8182</v>
          </cell>
          <cell r="F1893">
            <v>4.5454999999999997</v>
          </cell>
          <cell r="G1893">
            <v>6.8182</v>
          </cell>
          <cell r="H1893">
            <v>6.8182</v>
          </cell>
          <cell r="I1893">
            <v>2.2726999999999999</v>
          </cell>
          <cell r="J1893">
            <v>11.3636</v>
          </cell>
          <cell r="K1893">
            <v>11.3636</v>
          </cell>
          <cell r="L1893">
            <v>15.9091</v>
          </cell>
          <cell r="M1893">
            <v>9.0908999999999995</v>
          </cell>
          <cell r="N1893">
            <v>2.2726999999999999</v>
          </cell>
          <cell r="O1893">
            <v>15.9091</v>
          </cell>
        </row>
        <row r="1894">
          <cell r="A1894" t="str">
            <v>Wingecarribee Motor vehicle theft</v>
          </cell>
          <cell r="B1894" t="str">
            <v>Wingecarribee</v>
          </cell>
          <cell r="C1894" t="str">
            <v>Motor vehicle theft</v>
          </cell>
          <cell r="D1894">
            <v>15.7895</v>
          </cell>
          <cell r="E1894">
            <v>10.526300000000001</v>
          </cell>
          <cell r="F1894">
            <v>5.2632000000000003</v>
          </cell>
          <cell r="G1894">
            <v>5.2632000000000003</v>
          </cell>
          <cell r="H1894">
            <v>2.6316000000000002</v>
          </cell>
          <cell r="I1894">
            <v>18.421099999999999</v>
          </cell>
          <cell r="J1894">
            <v>10.526300000000001</v>
          </cell>
          <cell r="K1894">
            <v>7.8947000000000003</v>
          </cell>
          <cell r="L1894">
            <v>7.8947000000000003</v>
          </cell>
          <cell r="M1894">
            <v>7.8947000000000003</v>
          </cell>
          <cell r="N1894">
            <v>2.6316000000000002</v>
          </cell>
          <cell r="O1894">
            <v>5.2632000000000003</v>
          </cell>
        </row>
        <row r="1895">
          <cell r="A1895" t="str">
            <v>Wingecarribee Steal from motor vehicle</v>
          </cell>
          <cell r="B1895" t="str">
            <v>Wingecarribee</v>
          </cell>
          <cell r="C1895" t="str">
            <v>Steal from motor vehicle</v>
          </cell>
          <cell r="D1895">
            <v>11.4754</v>
          </cell>
          <cell r="E1895">
            <v>9.8361000000000001</v>
          </cell>
          <cell r="F1895">
            <v>11.4754</v>
          </cell>
          <cell r="G1895">
            <v>4.9180000000000001</v>
          </cell>
          <cell r="H1895">
            <v>6.5574000000000003</v>
          </cell>
          <cell r="I1895">
            <v>4.9180000000000001</v>
          </cell>
          <cell r="J1895">
            <v>6.5574000000000003</v>
          </cell>
          <cell r="K1895">
            <v>16.3934</v>
          </cell>
          <cell r="L1895">
            <v>4.9180000000000001</v>
          </cell>
          <cell r="M1895">
            <v>4.9180000000000001</v>
          </cell>
          <cell r="N1895">
            <v>11.4754</v>
          </cell>
          <cell r="O1895">
            <v>6.5574000000000003</v>
          </cell>
        </row>
        <row r="1896">
          <cell r="A1896" t="str">
            <v>Wingecarribee Steal from dwelling</v>
          </cell>
          <cell r="B1896" t="str">
            <v>Wingecarribee</v>
          </cell>
          <cell r="C1896" t="str">
            <v>Steal from dwelling</v>
          </cell>
          <cell r="D1896">
            <v>10</v>
          </cell>
          <cell r="E1896">
            <v>14</v>
          </cell>
          <cell r="F1896">
            <v>10</v>
          </cell>
          <cell r="G1896">
            <v>6</v>
          </cell>
          <cell r="H1896">
            <v>2</v>
          </cell>
          <cell r="I1896">
            <v>10</v>
          </cell>
          <cell r="J1896">
            <v>4</v>
          </cell>
          <cell r="K1896">
            <v>6</v>
          </cell>
          <cell r="L1896">
            <v>8</v>
          </cell>
          <cell r="M1896">
            <v>18</v>
          </cell>
          <cell r="N1896">
            <v>6</v>
          </cell>
          <cell r="O1896">
            <v>6</v>
          </cell>
        </row>
        <row r="1897">
          <cell r="A1897" t="str">
            <v>Wingecarribee Steal from person</v>
          </cell>
          <cell r="B1897" t="str">
            <v>Wingecarribee</v>
          </cell>
          <cell r="C1897" t="str">
            <v>Steal from person</v>
          </cell>
          <cell r="D1897">
            <v>9.5237999999999996</v>
          </cell>
          <cell r="E1897">
            <v>4.7618999999999998</v>
          </cell>
          <cell r="F1897">
            <v>19.047599999999999</v>
          </cell>
          <cell r="G1897">
            <v>9.5237999999999996</v>
          </cell>
          <cell r="H1897">
            <v>9.5237999999999996</v>
          </cell>
          <cell r="I1897">
            <v>19.047599999999999</v>
          </cell>
          <cell r="J1897">
            <v>4.7618999999999998</v>
          </cell>
          <cell r="K1897">
            <v>4.7618999999999998</v>
          </cell>
          <cell r="L1897">
            <v>0</v>
          </cell>
          <cell r="M1897">
            <v>4.7618999999999998</v>
          </cell>
          <cell r="N1897">
            <v>4.7618999999999998</v>
          </cell>
          <cell r="O1897">
            <v>9.5237999999999996</v>
          </cell>
        </row>
        <row r="1898">
          <cell r="A1898" t="str">
            <v>Wingecarribee Malicious damage to property</v>
          </cell>
          <cell r="B1898" t="str">
            <v>Wingecarribee</v>
          </cell>
          <cell r="C1898" t="str">
            <v>Malicious damage to property</v>
          </cell>
          <cell r="D1898">
            <v>7.5717999999999996</v>
          </cell>
          <cell r="E1898">
            <v>9.1384000000000007</v>
          </cell>
          <cell r="F1898">
            <v>12.2715</v>
          </cell>
          <cell r="G1898">
            <v>8.3551000000000002</v>
          </cell>
          <cell r="H1898">
            <v>6.2663000000000002</v>
          </cell>
          <cell r="I1898">
            <v>10.443899999999999</v>
          </cell>
          <cell r="J1898">
            <v>4.6997</v>
          </cell>
          <cell r="K1898">
            <v>10.1828</v>
          </cell>
          <cell r="L1898">
            <v>7.5717999999999996</v>
          </cell>
          <cell r="M1898">
            <v>9.3994999999999997</v>
          </cell>
          <cell r="N1898">
            <v>8.3551000000000002</v>
          </cell>
          <cell r="O1898">
            <v>5.7441000000000004</v>
          </cell>
        </row>
        <row r="1899">
          <cell r="A1899" t="str">
            <v>Wingecarribee Graffiti</v>
          </cell>
          <cell r="B1899" t="str">
            <v>Wingecarribee</v>
          </cell>
          <cell r="C1899" t="str">
            <v>Graffiti</v>
          </cell>
          <cell r="D1899">
            <v>18.181799999999999</v>
          </cell>
          <cell r="E1899">
            <v>9.0908999999999995</v>
          </cell>
          <cell r="F1899">
            <v>27.2727</v>
          </cell>
          <cell r="G1899">
            <v>0</v>
          </cell>
          <cell r="H1899">
            <v>0</v>
          </cell>
          <cell r="I1899">
            <v>0</v>
          </cell>
          <cell r="J1899">
            <v>0</v>
          </cell>
          <cell r="K1899">
            <v>18.181799999999999</v>
          </cell>
          <cell r="L1899">
            <v>0</v>
          </cell>
          <cell r="M1899">
            <v>18.181799999999999</v>
          </cell>
          <cell r="N1899">
            <v>0</v>
          </cell>
          <cell r="O1899">
            <v>9.0908999999999995</v>
          </cell>
        </row>
        <row r="1900">
          <cell r="A1900" t="str">
            <v>Wollondilly Assault - domestic violence related</v>
          </cell>
          <cell r="B1900" t="str">
            <v>Wollondilly</v>
          </cell>
          <cell r="C1900" t="str">
            <v>Assault - domestic violence related</v>
          </cell>
          <cell r="D1900">
            <v>10</v>
          </cell>
          <cell r="E1900">
            <v>15.384600000000001</v>
          </cell>
          <cell r="F1900">
            <v>6.1538000000000004</v>
          </cell>
          <cell r="G1900">
            <v>1.5385</v>
          </cell>
          <cell r="H1900">
            <v>10.7692</v>
          </cell>
          <cell r="I1900">
            <v>9.2308000000000003</v>
          </cell>
          <cell r="J1900">
            <v>6.1538000000000004</v>
          </cell>
          <cell r="K1900">
            <v>6.1538000000000004</v>
          </cell>
          <cell r="L1900">
            <v>6.1538000000000004</v>
          </cell>
          <cell r="M1900">
            <v>11.538500000000001</v>
          </cell>
          <cell r="N1900">
            <v>11.538500000000001</v>
          </cell>
          <cell r="O1900">
            <v>5.3845999999999998</v>
          </cell>
        </row>
        <row r="1901">
          <cell r="A1901" t="str">
            <v>Wollondilly Assault - non-domestic violence related</v>
          </cell>
          <cell r="B1901" t="str">
            <v>Wollondilly</v>
          </cell>
          <cell r="C1901" t="str">
            <v>Assault - non-domestic violence related</v>
          </cell>
          <cell r="D1901">
            <v>15.528</v>
          </cell>
          <cell r="E1901">
            <v>8.6957000000000004</v>
          </cell>
          <cell r="F1901">
            <v>9.3168000000000006</v>
          </cell>
          <cell r="G1901">
            <v>8.0745000000000005</v>
          </cell>
          <cell r="H1901">
            <v>4.9688999999999997</v>
          </cell>
          <cell r="I1901">
            <v>11.180099999999999</v>
          </cell>
          <cell r="J1901">
            <v>4.9688999999999997</v>
          </cell>
          <cell r="K1901">
            <v>7.4534000000000002</v>
          </cell>
          <cell r="L1901">
            <v>8.6957000000000004</v>
          </cell>
          <cell r="M1901">
            <v>6.2111999999999998</v>
          </cell>
          <cell r="N1901">
            <v>7.4534000000000002</v>
          </cell>
          <cell r="O1901">
            <v>7.4534000000000002</v>
          </cell>
        </row>
        <row r="1902">
          <cell r="A1902" t="str">
            <v>Wollondilly Assault - alcohol related</v>
          </cell>
          <cell r="B1902" t="str">
            <v>Wollondilly</v>
          </cell>
          <cell r="C1902" t="str">
            <v>Assault - alcohol related</v>
          </cell>
          <cell r="D1902">
            <v>12.9032</v>
          </cell>
          <cell r="E1902">
            <v>9.6774000000000004</v>
          </cell>
          <cell r="F1902">
            <v>4.8387000000000002</v>
          </cell>
          <cell r="G1902">
            <v>6.4516</v>
          </cell>
          <cell r="H1902">
            <v>9.6774000000000004</v>
          </cell>
          <cell r="I1902">
            <v>8.0645000000000007</v>
          </cell>
          <cell r="J1902">
            <v>7.2580999999999998</v>
          </cell>
          <cell r="K1902">
            <v>8.8710000000000004</v>
          </cell>
          <cell r="L1902">
            <v>7.2580999999999998</v>
          </cell>
          <cell r="M1902">
            <v>8.0645000000000007</v>
          </cell>
          <cell r="N1902">
            <v>8.8710000000000004</v>
          </cell>
          <cell r="O1902">
            <v>8.0645000000000007</v>
          </cell>
        </row>
        <row r="1903">
          <cell r="A1903" t="str">
            <v>Wollondilly Sexual assault</v>
          </cell>
          <cell r="B1903" t="str">
            <v>Wollondilly</v>
          </cell>
          <cell r="C1903" t="str">
            <v>Sexual assault</v>
          </cell>
          <cell r="D1903">
            <v>8.3332999999999995</v>
          </cell>
          <cell r="E1903">
            <v>16.666699999999999</v>
          </cell>
          <cell r="F1903">
            <v>16.666699999999999</v>
          </cell>
          <cell r="G1903">
            <v>0</v>
          </cell>
          <cell r="H1903">
            <v>0</v>
          </cell>
          <cell r="I1903">
            <v>8.3332999999999995</v>
          </cell>
          <cell r="J1903">
            <v>16.666699999999999</v>
          </cell>
          <cell r="K1903">
            <v>16.666699999999999</v>
          </cell>
          <cell r="L1903">
            <v>8.3332999999999995</v>
          </cell>
          <cell r="M1903">
            <v>0</v>
          </cell>
          <cell r="N1903">
            <v>0</v>
          </cell>
          <cell r="O1903">
            <v>8.3332999999999995</v>
          </cell>
        </row>
        <row r="1904">
          <cell r="A1904" t="str">
            <v>Wollondilly Robbery</v>
          </cell>
          <cell r="B1904" t="str">
            <v>Wollondilly</v>
          </cell>
          <cell r="C1904" t="str">
            <v>Robbery</v>
          </cell>
          <cell r="D1904">
            <v>0</v>
          </cell>
          <cell r="E1904">
            <v>0</v>
          </cell>
          <cell r="F1904">
            <v>0</v>
          </cell>
          <cell r="G1904">
            <v>0</v>
          </cell>
          <cell r="H1904">
            <v>33.333300000000001</v>
          </cell>
          <cell r="I1904">
            <v>8.3332999999999995</v>
          </cell>
          <cell r="J1904">
            <v>8.3332999999999995</v>
          </cell>
          <cell r="K1904">
            <v>0</v>
          </cell>
          <cell r="L1904">
            <v>16.666699999999999</v>
          </cell>
          <cell r="M1904">
            <v>0</v>
          </cell>
          <cell r="N1904">
            <v>25</v>
          </cell>
          <cell r="O1904">
            <v>8.3332999999999995</v>
          </cell>
        </row>
        <row r="1905">
          <cell r="A1905" t="str">
            <v>Wollondilly Break and enter dwelling</v>
          </cell>
          <cell r="B1905" t="str">
            <v>Wollondilly</v>
          </cell>
          <cell r="C1905" t="str">
            <v>Break and enter dwelling</v>
          </cell>
          <cell r="D1905">
            <v>3.5714000000000001</v>
          </cell>
          <cell r="E1905">
            <v>16.666699999999999</v>
          </cell>
          <cell r="F1905">
            <v>5.9523999999999999</v>
          </cell>
          <cell r="G1905">
            <v>2.3809999999999998</v>
          </cell>
          <cell r="H1905">
            <v>4.7618999999999998</v>
          </cell>
          <cell r="I1905">
            <v>2.3809999999999998</v>
          </cell>
          <cell r="J1905">
            <v>5.9523999999999999</v>
          </cell>
          <cell r="K1905">
            <v>7.1429</v>
          </cell>
          <cell r="L1905">
            <v>9.5237999999999996</v>
          </cell>
          <cell r="M1905">
            <v>16.666699999999999</v>
          </cell>
          <cell r="N1905">
            <v>15.4762</v>
          </cell>
          <cell r="O1905">
            <v>9.5237999999999996</v>
          </cell>
        </row>
        <row r="1906">
          <cell r="A1906" t="str">
            <v>Wollondilly Break and enter non-dwelling</v>
          </cell>
          <cell r="B1906" t="str">
            <v>Wollondilly</v>
          </cell>
          <cell r="C1906" t="str">
            <v>Break and enter non-dwelling</v>
          </cell>
          <cell r="D1906">
            <v>13.6364</v>
          </cell>
          <cell r="E1906">
            <v>4.5454999999999997</v>
          </cell>
          <cell r="F1906">
            <v>18.181799999999999</v>
          </cell>
          <cell r="G1906">
            <v>4.5454999999999997</v>
          </cell>
          <cell r="H1906">
            <v>9.0908999999999995</v>
          </cell>
          <cell r="I1906">
            <v>9.0908999999999995</v>
          </cell>
          <cell r="J1906">
            <v>4.5454999999999997</v>
          </cell>
          <cell r="K1906">
            <v>4.5454999999999997</v>
          </cell>
          <cell r="L1906">
            <v>4.5454999999999997</v>
          </cell>
          <cell r="M1906">
            <v>9.0908999999999995</v>
          </cell>
          <cell r="N1906">
            <v>4.5454999999999997</v>
          </cell>
          <cell r="O1906">
            <v>13.6364</v>
          </cell>
        </row>
        <row r="1907">
          <cell r="A1907" t="str">
            <v>Wollondilly Motor vehicle theft</v>
          </cell>
          <cell r="B1907" t="str">
            <v>Wollondilly</v>
          </cell>
          <cell r="C1907" t="str">
            <v>Motor vehicle theft</v>
          </cell>
          <cell r="D1907">
            <v>13.513500000000001</v>
          </cell>
          <cell r="E1907">
            <v>5.4054000000000002</v>
          </cell>
          <cell r="F1907">
            <v>5.4054000000000002</v>
          </cell>
          <cell r="G1907">
            <v>5.4054000000000002</v>
          </cell>
          <cell r="H1907">
            <v>8.1081000000000003</v>
          </cell>
          <cell r="I1907">
            <v>13.513500000000001</v>
          </cell>
          <cell r="J1907">
            <v>8.1081000000000003</v>
          </cell>
          <cell r="K1907">
            <v>0</v>
          </cell>
          <cell r="L1907">
            <v>16.216200000000001</v>
          </cell>
          <cell r="M1907">
            <v>8.1081000000000003</v>
          </cell>
          <cell r="N1907">
            <v>10.8108</v>
          </cell>
          <cell r="O1907">
            <v>5.4054000000000002</v>
          </cell>
        </row>
        <row r="1908">
          <cell r="A1908" t="str">
            <v>Wollondilly Steal from motor vehicle</v>
          </cell>
          <cell r="B1908" t="str">
            <v>Wollondilly</v>
          </cell>
          <cell r="C1908" t="str">
            <v>Steal from motor vehicle</v>
          </cell>
          <cell r="D1908">
            <v>17.857099999999999</v>
          </cell>
          <cell r="E1908">
            <v>1.7857000000000001</v>
          </cell>
          <cell r="F1908">
            <v>1.7857000000000001</v>
          </cell>
          <cell r="G1908">
            <v>0</v>
          </cell>
          <cell r="H1908">
            <v>12.5</v>
          </cell>
          <cell r="I1908">
            <v>7.1429</v>
          </cell>
          <cell r="J1908">
            <v>8.9285999999999994</v>
          </cell>
          <cell r="K1908">
            <v>8.9285999999999994</v>
          </cell>
          <cell r="L1908">
            <v>16.071400000000001</v>
          </cell>
          <cell r="M1908">
            <v>7.1429</v>
          </cell>
          <cell r="N1908">
            <v>10.7143</v>
          </cell>
          <cell r="O1908">
            <v>7.1429</v>
          </cell>
        </row>
        <row r="1909">
          <cell r="A1909" t="str">
            <v>Wollondilly Steal from dwelling</v>
          </cell>
          <cell r="B1909" t="str">
            <v>Wollondilly</v>
          </cell>
          <cell r="C1909" t="str">
            <v>Steal from dwelling</v>
          </cell>
          <cell r="D1909">
            <v>18.181799999999999</v>
          </cell>
          <cell r="E1909">
            <v>6.0606</v>
          </cell>
          <cell r="F1909">
            <v>3.0303</v>
          </cell>
          <cell r="G1909">
            <v>9.0908999999999995</v>
          </cell>
          <cell r="H1909">
            <v>9.0908999999999995</v>
          </cell>
          <cell r="I1909">
            <v>6.0606</v>
          </cell>
          <cell r="J1909">
            <v>0</v>
          </cell>
          <cell r="K1909">
            <v>12.1212</v>
          </cell>
          <cell r="L1909">
            <v>12.1212</v>
          </cell>
          <cell r="M1909">
            <v>6.0606</v>
          </cell>
          <cell r="N1909">
            <v>6.0606</v>
          </cell>
          <cell r="O1909">
            <v>12.1212</v>
          </cell>
        </row>
        <row r="1910">
          <cell r="A1910" t="str">
            <v>Wollondilly Steal from person</v>
          </cell>
          <cell r="B1910" t="str">
            <v>Wollondilly</v>
          </cell>
          <cell r="C1910" t="str">
            <v>Steal from person</v>
          </cell>
          <cell r="D1910">
            <v>0</v>
          </cell>
          <cell r="E1910">
            <v>27.2727</v>
          </cell>
          <cell r="F1910">
            <v>18.181799999999999</v>
          </cell>
          <cell r="G1910">
            <v>18.181799999999999</v>
          </cell>
          <cell r="H1910">
            <v>9.0908999999999995</v>
          </cell>
          <cell r="I1910">
            <v>0</v>
          </cell>
          <cell r="J1910">
            <v>0</v>
          </cell>
          <cell r="K1910">
            <v>0</v>
          </cell>
          <cell r="L1910">
            <v>18.181799999999999</v>
          </cell>
          <cell r="M1910">
            <v>0</v>
          </cell>
          <cell r="N1910">
            <v>0</v>
          </cell>
          <cell r="O1910">
            <v>9.0908999999999995</v>
          </cell>
        </row>
        <row r="1911">
          <cell r="A1911" t="str">
            <v>Wollondilly Malicious damage to property</v>
          </cell>
          <cell r="B1911" t="str">
            <v>Wollondilly</v>
          </cell>
          <cell r="C1911" t="str">
            <v>Malicious damage to property</v>
          </cell>
          <cell r="D1911">
            <v>11.7021</v>
          </cell>
          <cell r="E1911">
            <v>8.1560000000000006</v>
          </cell>
          <cell r="F1911">
            <v>6.0284000000000004</v>
          </cell>
          <cell r="G1911">
            <v>7.0922000000000001</v>
          </cell>
          <cell r="H1911">
            <v>12.766</v>
          </cell>
          <cell r="I1911">
            <v>8.5106000000000002</v>
          </cell>
          <cell r="J1911">
            <v>6.7375999999999996</v>
          </cell>
          <cell r="K1911">
            <v>8.8651999999999997</v>
          </cell>
          <cell r="L1911">
            <v>7.8014000000000001</v>
          </cell>
          <cell r="M1911">
            <v>9.5745000000000005</v>
          </cell>
          <cell r="N1911">
            <v>6.7375999999999996</v>
          </cell>
          <cell r="O1911">
            <v>6.0284000000000004</v>
          </cell>
        </row>
        <row r="1912">
          <cell r="A1912" t="str">
            <v>Wollondilly Graffiti</v>
          </cell>
          <cell r="B1912" t="str">
            <v>Wollondilly</v>
          </cell>
          <cell r="C1912" t="str">
            <v>Graffiti</v>
          </cell>
          <cell r="D1912">
            <v>8.9285999999999994</v>
          </cell>
          <cell r="E1912">
            <v>5.3571</v>
          </cell>
          <cell r="F1912">
            <v>1.7857000000000001</v>
          </cell>
          <cell r="G1912">
            <v>7.1429</v>
          </cell>
          <cell r="H1912">
            <v>37.5</v>
          </cell>
          <cell r="I1912">
            <v>1.7857000000000001</v>
          </cell>
          <cell r="J1912">
            <v>5.3571</v>
          </cell>
          <cell r="K1912">
            <v>10.7143</v>
          </cell>
          <cell r="L1912">
            <v>7.1429</v>
          </cell>
          <cell r="M1912">
            <v>8.9285999999999994</v>
          </cell>
          <cell r="N1912">
            <v>0</v>
          </cell>
          <cell r="O1912">
            <v>5.3571</v>
          </cell>
        </row>
        <row r="1913">
          <cell r="A1913" t="str">
            <v>Wollongong Assault - domestic violence related</v>
          </cell>
          <cell r="B1913" t="str">
            <v>Wollongong</v>
          </cell>
          <cell r="C1913" t="str">
            <v>Assault - domestic violence related</v>
          </cell>
          <cell r="D1913">
            <v>7.9490999999999996</v>
          </cell>
          <cell r="E1913">
            <v>9.3800000000000008</v>
          </cell>
          <cell r="F1913">
            <v>7.9490999999999996</v>
          </cell>
          <cell r="G1913">
            <v>10.6518</v>
          </cell>
          <cell r="H1913">
            <v>7.4722</v>
          </cell>
          <cell r="I1913">
            <v>8.2670999999999992</v>
          </cell>
          <cell r="J1913">
            <v>6.8361999999999998</v>
          </cell>
          <cell r="K1913">
            <v>7.3132000000000001</v>
          </cell>
          <cell r="L1913">
            <v>10.0159</v>
          </cell>
          <cell r="M1913">
            <v>7.1542000000000003</v>
          </cell>
          <cell r="N1913">
            <v>8.7439999999999998</v>
          </cell>
          <cell r="O1913">
            <v>8.2670999999999992</v>
          </cell>
        </row>
        <row r="1914">
          <cell r="A1914" t="str">
            <v>Wollongong Assault - non-domestic violence related</v>
          </cell>
          <cell r="B1914" t="str">
            <v>Wollongong</v>
          </cell>
          <cell r="C1914" t="str">
            <v>Assault - non-domestic violence related</v>
          </cell>
          <cell r="D1914">
            <v>9.9741999999999997</v>
          </cell>
          <cell r="E1914">
            <v>7.7385999999999999</v>
          </cell>
          <cell r="F1914">
            <v>9.6303000000000001</v>
          </cell>
          <cell r="G1914">
            <v>9.2863000000000007</v>
          </cell>
          <cell r="H1914">
            <v>7.9965999999999999</v>
          </cell>
          <cell r="I1914">
            <v>7.4806999999999997</v>
          </cell>
          <cell r="J1914">
            <v>8.0824999999999996</v>
          </cell>
          <cell r="K1914">
            <v>9.7163000000000004</v>
          </cell>
          <cell r="L1914">
            <v>6.6208</v>
          </cell>
          <cell r="M1914">
            <v>7.1367000000000003</v>
          </cell>
          <cell r="N1914">
            <v>7.7385999999999999</v>
          </cell>
          <cell r="O1914">
            <v>8.5984999999999996</v>
          </cell>
        </row>
        <row r="1915">
          <cell r="A1915" t="str">
            <v>Wollongong Assault - alcohol related</v>
          </cell>
          <cell r="B1915" t="str">
            <v>Wollongong</v>
          </cell>
          <cell r="C1915" t="str">
            <v>Assault - alcohol related</v>
          </cell>
          <cell r="D1915">
            <v>10.055899999999999</v>
          </cell>
          <cell r="E1915">
            <v>7.4859999999999998</v>
          </cell>
          <cell r="F1915">
            <v>9.6089000000000002</v>
          </cell>
          <cell r="G1915">
            <v>9.6089000000000002</v>
          </cell>
          <cell r="H1915">
            <v>7.5978000000000003</v>
          </cell>
          <cell r="I1915">
            <v>8.0447000000000006</v>
          </cell>
          <cell r="J1915">
            <v>8.2682000000000002</v>
          </cell>
          <cell r="K1915">
            <v>8.8268000000000004</v>
          </cell>
          <cell r="L1915">
            <v>6.4804000000000004</v>
          </cell>
          <cell r="M1915">
            <v>7.0391000000000004</v>
          </cell>
          <cell r="N1915">
            <v>7.3742999999999999</v>
          </cell>
          <cell r="O1915">
            <v>9.6089000000000002</v>
          </cell>
        </row>
        <row r="1916">
          <cell r="A1916" t="str">
            <v>Wollongong Sexual assault</v>
          </cell>
          <cell r="B1916" t="str">
            <v>Wollongong</v>
          </cell>
          <cell r="C1916" t="str">
            <v>Sexual assault</v>
          </cell>
          <cell r="D1916">
            <v>6.7568000000000001</v>
          </cell>
          <cell r="E1916">
            <v>16.216200000000001</v>
          </cell>
          <cell r="F1916">
            <v>8.1081000000000003</v>
          </cell>
          <cell r="G1916">
            <v>5.4054000000000002</v>
          </cell>
          <cell r="H1916">
            <v>10.8108</v>
          </cell>
          <cell r="I1916">
            <v>5.4054000000000002</v>
          </cell>
          <cell r="J1916">
            <v>5.4054000000000002</v>
          </cell>
          <cell r="K1916">
            <v>2.7027000000000001</v>
          </cell>
          <cell r="L1916">
            <v>12.1622</v>
          </cell>
          <cell r="M1916">
            <v>13.513500000000001</v>
          </cell>
          <cell r="N1916">
            <v>6.7568000000000001</v>
          </cell>
          <cell r="O1916">
            <v>6.7568000000000001</v>
          </cell>
        </row>
        <row r="1917">
          <cell r="A1917" t="str">
            <v>Wollongong Robbery</v>
          </cell>
          <cell r="B1917" t="str">
            <v>Wollongong</v>
          </cell>
          <cell r="C1917" t="str">
            <v>Robbery</v>
          </cell>
          <cell r="D1917">
            <v>5.7850999999999999</v>
          </cell>
          <cell r="E1917">
            <v>8.2645</v>
          </cell>
          <cell r="F1917">
            <v>7.4379999999999997</v>
          </cell>
          <cell r="G1917">
            <v>9.9174000000000007</v>
          </cell>
          <cell r="H1917">
            <v>4.9587000000000003</v>
          </cell>
          <cell r="I1917">
            <v>13.223100000000001</v>
          </cell>
          <cell r="J1917">
            <v>11.5702</v>
          </cell>
          <cell r="K1917">
            <v>7.4379999999999997</v>
          </cell>
          <cell r="L1917">
            <v>10.7438</v>
          </cell>
          <cell r="M1917">
            <v>8.2645</v>
          </cell>
          <cell r="N1917">
            <v>5.7850999999999999</v>
          </cell>
          <cell r="O1917">
            <v>6.6116000000000001</v>
          </cell>
        </row>
        <row r="1918">
          <cell r="A1918" t="str">
            <v>Wollongong Break and enter dwelling</v>
          </cell>
          <cell r="B1918" t="str">
            <v>Wollongong</v>
          </cell>
          <cell r="C1918" t="str">
            <v>Break and enter dwelling</v>
          </cell>
          <cell r="D1918">
            <v>9.0517000000000003</v>
          </cell>
          <cell r="E1918">
            <v>10.7759</v>
          </cell>
          <cell r="F1918">
            <v>10.7759</v>
          </cell>
          <cell r="G1918">
            <v>6.25</v>
          </cell>
          <cell r="H1918">
            <v>4.7413999999999996</v>
          </cell>
          <cell r="I1918">
            <v>10.991400000000001</v>
          </cell>
          <cell r="J1918">
            <v>6.8966000000000003</v>
          </cell>
          <cell r="K1918">
            <v>10.344799999999999</v>
          </cell>
          <cell r="L1918">
            <v>7.9741</v>
          </cell>
          <cell r="M1918">
            <v>6.0345000000000004</v>
          </cell>
          <cell r="N1918">
            <v>7.7586000000000004</v>
          </cell>
          <cell r="O1918">
            <v>8.4052000000000007</v>
          </cell>
        </row>
        <row r="1919">
          <cell r="A1919" t="str">
            <v>Wollongong Break and enter non-dwelling</v>
          </cell>
          <cell r="B1919" t="str">
            <v>Wollongong</v>
          </cell>
          <cell r="C1919" t="str">
            <v>Break and enter non-dwelling</v>
          </cell>
          <cell r="D1919">
            <v>7.6189999999999998</v>
          </cell>
          <cell r="E1919">
            <v>6.6666999999999996</v>
          </cell>
          <cell r="F1919">
            <v>6.6666999999999996</v>
          </cell>
          <cell r="G1919">
            <v>12.381</v>
          </cell>
          <cell r="H1919">
            <v>8.5714000000000006</v>
          </cell>
          <cell r="I1919">
            <v>7.6189999999999998</v>
          </cell>
          <cell r="J1919">
            <v>5.7142999999999997</v>
          </cell>
          <cell r="K1919">
            <v>7.6189999999999998</v>
          </cell>
          <cell r="L1919">
            <v>15.238099999999999</v>
          </cell>
          <cell r="M1919">
            <v>14.2857</v>
          </cell>
          <cell r="N1919">
            <v>2.8571</v>
          </cell>
          <cell r="O1919">
            <v>4.7618999999999998</v>
          </cell>
        </row>
        <row r="1920">
          <cell r="A1920" t="str">
            <v>Wollongong Motor vehicle theft</v>
          </cell>
          <cell r="B1920" t="str">
            <v>Wollongong</v>
          </cell>
          <cell r="C1920" t="str">
            <v>Motor vehicle theft</v>
          </cell>
          <cell r="D1920">
            <v>7.9680999999999997</v>
          </cell>
          <cell r="E1920">
            <v>7.5697000000000001</v>
          </cell>
          <cell r="F1920">
            <v>8.3665000000000003</v>
          </cell>
          <cell r="G1920">
            <v>6.3745000000000003</v>
          </cell>
          <cell r="H1920">
            <v>7.9680999999999997</v>
          </cell>
          <cell r="I1920">
            <v>8.7649000000000008</v>
          </cell>
          <cell r="J1920">
            <v>11.1554</v>
          </cell>
          <cell r="K1920">
            <v>6.7728999999999999</v>
          </cell>
          <cell r="L1920">
            <v>12.3506</v>
          </cell>
          <cell r="M1920">
            <v>7.1712999999999996</v>
          </cell>
          <cell r="N1920">
            <v>5.1792999999999996</v>
          </cell>
          <cell r="O1920">
            <v>10.358599999999999</v>
          </cell>
        </row>
        <row r="1921">
          <cell r="A1921" t="str">
            <v>Wollongong Steal from motor vehicle</v>
          </cell>
          <cell r="B1921" t="str">
            <v>Wollongong</v>
          </cell>
          <cell r="C1921" t="str">
            <v>Steal from motor vehicle</v>
          </cell>
          <cell r="D1921">
            <v>8.4057999999999993</v>
          </cell>
          <cell r="E1921">
            <v>8.9855</v>
          </cell>
          <cell r="F1921">
            <v>10.1449</v>
          </cell>
          <cell r="G1921">
            <v>7.8261000000000003</v>
          </cell>
          <cell r="H1921">
            <v>6.9565000000000001</v>
          </cell>
          <cell r="I1921">
            <v>11.3043</v>
          </cell>
          <cell r="J1921">
            <v>7.8261000000000003</v>
          </cell>
          <cell r="K1921">
            <v>6.3768000000000002</v>
          </cell>
          <cell r="L1921">
            <v>8.9855</v>
          </cell>
          <cell r="M1921">
            <v>6.0869999999999997</v>
          </cell>
          <cell r="N1921">
            <v>8.6957000000000004</v>
          </cell>
          <cell r="O1921">
            <v>8.4057999999999993</v>
          </cell>
        </row>
        <row r="1922">
          <cell r="A1922" t="str">
            <v>Wollongong Steal from dwelling</v>
          </cell>
          <cell r="B1922" t="str">
            <v>Wollongong</v>
          </cell>
          <cell r="C1922" t="str">
            <v>Steal from dwelling</v>
          </cell>
          <cell r="D1922">
            <v>10.7759</v>
          </cell>
          <cell r="E1922">
            <v>9.9138000000000002</v>
          </cell>
          <cell r="F1922">
            <v>6.4654999999999996</v>
          </cell>
          <cell r="G1922">
            <v>5.1723999999999997</v>
          </cell>
          <cell r="H1922">
            <v>8.6206999999999994</v>
          </cell>
          <cell r="I1922">
            <v>9.0517000000000003</v>
          </cell>
          <cell r="J1922">
            <v>7.7586000000000004</v>
          </cell>
          <cell r="K1922">
            <v>6.4654999999999996</v>
          </cell>
          <cell r="L1922">
            <v>9.9138000000000002</v>
          </cell>
          <cell r="M1922">
            <v>10.344799999999999</v>
          </cell>
          <cell r="N1922">
            <v>7.7586000000000004</v>
          </cell>
          <cell r="O1922">
            <v>7.7586000000000004</v>
          </cell>
        </row>
        <row r="1923">
          <cell r="A1923" t="str">
            <v>Wollongong Steal from person</v>
          </cell>
          <cell r="B1923" t="str">
            <v>Wollongong</v>
          </cell>
          <cell r="C1923" t="str">
            <v>Steal from person</v>
          </cell>
          <cell r="D1923">
            <v>7.4467999999999996</v>
          </cell>
          <cell r="E1923">
            <v>7.9786999999999999</v>
          </cell>
          <cell r="F1923">
            <v>10.638299999999999</v>
          </cell>
          <cell r="G1923">
            <v>7.9786999999999999</v>
          </cell>
          <cell r="H1923">
            <v>5.8510999999999997</v>
          </cell>
          <cell r="I1923">
            <v>8.5106000000000002</v>
          </cell>
          <cell r="J1923">
            <v>8.5106000000000002</v>
          </cell>
          <cell r="K1923">
            <v>6.9149000000000003</v>
          </cell>
          <cell r="L1923">
            <v>10.106400000000001</v>
          </cell>
          <cell r="M1923">
            <v>6.9149000000000003</v>
          </cell>
          <cell r="N1923">
            <v>8.5106000000000002</v>
          </cell>
          <cell r="O1923">
            <v>10.638299999999999</v>
          </cell>
        </row>
        <row r="1924">
          <cell r="A1924" t="str">
            <v>Wollongong Malicious damage to property</v>
          </cell>
          <cell r="B1924" t="str">
            <v>Wollongong</v>
          </cell>
          <cell r="C1924" t="str">
            <v>Malicious damage to property</v>
          </cell>
          <cell r="D1924">
            <v>8.8968000000000007</v>
          </cell>
          <cell r="E1924">
            <v>8.4816000000000003</v>
          </cell>
          <cell r="F1924">
            <v>8.7188999999999997</v>
          </cell>
          <cell r="G1924">
            <v>7.8292000000000002</v>
          </cell>
          <cell r="H1924">
            <v>8.6001999999999992</v>
          </cell>
          <cell r="I1924">
            <v>8.0070999999999994</v>
          </cell>
          <cell r="J1924">
            <v>8.3629999999999995</v>
          </cell>
          <cell r="K1924">
            <v>8.7188999999999997</v>
          </cell>
          <cell r="L1924">
            <v>9.9050999999999991</v>
          </cell>
          <cell r="M1924">
            <v>8.1851000000000003</v>
          </cell>
          <cell r="N1924">
            <v>7.2953999999999999</v>
          </cell>
          <cell r="O1924">
            <v>6.9988000000000001</v>
          </cell>
        </row>
        <row r="1925">
          <cell r="A1925" t="str">
            <v>Wollongong Graffiti</v>
          </cell>
          <cell r="B1925" t="str">
            <v>Wollongong</v>
          </cell>
          <cell r="C1925" t="str">
            <v>Graffiti</v>
          </cell>
          <cell r="D1925">
            <v>7.2</v>
          </cell>
          <cell r="E1925">
            <v>6.4</v>
          </cell>
          <cell r="F1925">
            <v>8.8000000000000007</v>
          </cell>
          <cell r="G1925">
            <v>10.4</v>
          </cell>
          <cell r="H1925">
            <v>7.2</v>
          </cell>
          <cell r="I1925">
            <v>10.4</v>
          </cell>
          <cell r="J1925">
            <v>10.4</v>
          </cell>
          <cell r="K1925">
            <v>15.2</v>
          </cell>
          <cell r="L1925">
            <v>7.2</v>
          </cell>
          <cell r="M1925">
            <v>7.2</v>
          </cell>
          <cell r="N1925">
            <v>4.8</v>
          </cell>
          <cell r="O1925">
            <v>4.8</v>
          </cell>
        </row>
        <row r="1926">
          <cell r="A1926" t="str">
            <v>Woollahra Assault - domestic violence related</v>
          </cell>
          <cell r="B1926" t="str">
            <v>Woollahra</v>
          </cell>
          <cell r="C1926" t="str">
            <v>Assault - domestic violence related</v>
          </cell>
          <cell r="D1926">
            <v>13.1579</v>
          </cell>
          <cell r="E1926">
            <v>10.526300000000001</v>
          </cell>
          <cell r="F1926">
            <v>9.2104999999999997</v>
          </cell>
          <cell r="G1926">
            <v>2.6316000000000002</v>
          </cell>
          <cell r="H1926">
            <v>11.8421</v>
          </cell>
          <cell r="I1926">
            <v>6.5789</v>
          </cell>
          <cell r="J1926">
            <v>11.8421</v>
          </cell>
          <cell r="K1926">
            <v>3.9474</v>
          </cell>
          <cell r="L1926">
            <v>9.2104999999999997</v>
          </cell>
          <cell r="M1926">
            <v>3.9474</v>
          </cell>
          <cell r="N1926">
            <v>7.8947000000000003</v>
          </cell>
          <cell r="O1926">
            <v>9.2104999999999997</v>
          </cell>
        </row>
        <row r="1927">
          <cell r="A1927" t="str">
            <v>Woollahra Assault - non-domestic violence related</v>
          </cell>
          <cell r="B1927" t="str">
            <v>Woollahra</v>
          </cell>
          <cell r="C1927" t="str">
            <v>Assault - non-domestic violence related</v>
          </cell>
          <cell r="D1927">
            <v>7.2367999999999997</v>
          </cell>
          <cell r="E1927">
            <v>9.8683999999999994</v>
          </cell>
          <cell r="F1927">
            <v>8.5526</v>
          </cell>
          <cell r="G1927">
            <v>10.526300000000001</v>
          </cell>
          <cell r="H1927">
            <v>1.9737</v>
          </cell>
          <cell r="I1927">
            <v>4.6052999999999997</v>
          </cell>
          <cell r="J1927">
            <v>3.2894999999999999</v>
          </cell>
          <cell r="K1927">
            <v>8.5526</v>
          </cell>
          <cell r="L1927">
            <v>13.1579</v>
          </cell>
          <cell r="M1927">
            <v>13.1579</v>
          </cell>
          <cell r="N1927">
            <v>6.5789</v>
          </cell>
          <cell r="O1927">
            <v>12.5</v>
          </cell>
        </row>
        <row r="1928">
          <cell r="A1928" t="str">
            <v>Woollahra Assault - alcohol related</v>
          </cell>
          <cell r="B1928" t="str">
            <v>Woollahra</v>
          </cell>
          <cell r="C1928" t="str">
            <v>Assault - alcohol related</v>
          </cell>
          <cell r="D1928">
            <v>9.9009999999999998</v>
          </cell>
          <cell r="E1928">
            <v>5.9405999999999999</v>
          </cell>
          <cell r="F1928">
            <v>5.9405999999999999</v>
          </cell>
          <cell r="G1928">
            <v>9.9009999999999998</v>
          </cell>
          <cell r="H1928">
            <v>5.9405999999999999</v>
          </cell>
          <cell r="I1928">
            <v>5.9405999999999999</v>
          </cell>
          <cell r="J1928">
            <v>4.9504999999999999</v>
          </cell>
          <cell r="K1928">
            <v>5.9405999999999999</v>
          </cell>
          <cell r="L1928">
            <v>12.8713</v>
          </cell>
          <cell r="M1928">
            <v>11.8812</v>
          </cell>
          <cell r="N1928">
            <v>6.9306999999999999</v>
          </cell>
          <cell r="O1928">
            <v>13.8614</v>
          </cell>
        </row>
        <row r="1929">
          <cell r="A1929" t="str">
            <v>Woollahra Sexual assault</v>
          </cell>
          <cell r="B1929" t="str">
            <v>Woollahra</v>
          </cell>
          <cell r="C1929" t="str">
            <v>Sexual assault</v>
          </cell>
          <cell r="D1929">
            <v>0</v>
          </cell>
          <cell r="E1929">
            <v>40</v>
          </cell>
          <cell r="F1929">
            <v>0</v>
          </cell>
          <cell r="G1929">
            <v>0</v>
          </cell>
          <cell r="H1929">
            <v>0</v>
          </cell>
          <cell r="I1929">
            <v>0</v>
          </cell>
          <cell r="J1929">
            <v>0</v>
          </cell>
          <cell r="K1929">
            <v>10</v>
          </cell>
          <cell r="L1929">
            <v>0</v>
          </cell>
          <cell r="M1929">
            <v>30</v>
          </cell>
          <cell r="N1929">
            <v>20</v>
          </cell>
          <cell r="O1929">
            <v>0</v>
          </cell>
        </row>
        <row r="1930">
          <cell r="A1930" t="str">
            <v>Woollahra Robbery</v>
          </cell>
          <cell r="B1930" t="str">
            <v>Woollahra</v>
          </cell>
          <cell r="C1930" t="str">
            <v>Robbery</v>
          </cell>
          <cell r="D1930">
            <v>8.5714000000000006</v>
          </cell>
          <cell r="E1930">
            <v>14.2857</v>
          </cell>
          <cell r="F1930">
            <v>11.428599999999999</v>
          </cell>
          <cell r="G1930">
            <v>8.5714000000000006</v>
          </cell>
          <cell r="H1930">
            <v>8.5714000000000006</v>
          </cell>
          <cell r="I1930">
            <v>5.7142999999999997</v>
          </cell>
          <cell r="J1930">
            <v>11.428599999999999</v>
          </cell>
          <cell r="K1930">
            <v>2.8571</v>
          </cell>
          <cell r="L1930">
            <v>22.857099999999999</v>
          </cell>
          <cell r="M1930">
            <v>0</v>
          </cell>
          <cell r="N1930">
            <v>0</v>
          </cell>
          <cell r="O1930">
            <v>5.7142999999999997</v>
          </cell>
        </row>
        <row r="1931">
          <cell r="A1931" t="str">
            <v>Woollahra Break and enter dwelling</v>
          </cell>
          <cell r="B1931" t="str">
            <v>Woollahra</v>
          </cell>
          <cell r="C1931" t="str">
            <v>Break and enter dwelling</v>
          </cell>
          <cell r="D1931">
            <v>16.6008</v>
          </cell>
          <cell r="E1931">
            <v>18.972300000000001</v>
          </cell>
          <cell r="F1931">
            <v>7.1146000000000003</v>
          </cell>
          <cell r="G1931">
            <v>6.3240999999999996</v>
          </cell>
          <cell r="H1931">
            <v>7.5099</v>
          </cell>
          <cell r="I1931">
            <v>5.9288999999999996</v>
          </cell>
          <cell r="J1931">
            <v>5.9288999999999996</v>
          </cell>
          <cell r="K1931">
            <v>5.5335999999999999</v>
          </cell>
          <cell r="L1931">
            <v>7.1146000000000003</v>
          </cell>
          <cell r="M1931">
            <v>3.9525999999999999</v>
          </cell>
          <cell r="N1931">
            <v>4.7431000000000001</v>
          </cell>
          <cell r="O1931">
            <v>10.2767</v>
          </cell>
        </row>
        <row r="1932">
          <cell r="A1932" t="str">
            <v>Woollahra Break and enter non-dwelling</v>
          </cell>
          <cell r="B1932" t="str">
            <v>Woollahra</v>
          </cell>
          <cell r="C1932" t="str">
            <v>Break and enter non-dwelling</v>
          </cell>
          <cell r="D1932">
            <v>11.428599999999999</v>
          </cell>
          <cell r="E1932">
            <v>0</v>
          </cell>
          <cell r="F1932">
            <v>5.7142999999999997</v>
          </cell>
          <cell r="G1932">
            <v>11.428599999999999</v>
          </cell>
          <cell r="H1932">
            <v>11.428599999999999</v>
          </cell>
          <cell r="I1932">
            <v>20</v>
          </cell>
          <cell r="J1932">
            <v>0</v>
          </cell>
          <cell r="K1932">
            <v>2.8571</v>
          </cell>
          <cell r="L1932">
            <v>2.8571</v>
          </cell>
          <cell r="M1932">
            <v>20</v>
          </cell>
          <cell r="N1932">
            <v>11.428599999999999</v>
          </cell>
          <cell r="O1932">
            <v>2.8571</v>
          </cell>
        </row>
        <row r="1933">
          <cell r="A1933" t="str">
            <v>Woollahra Motor vehicle theft</v>
          </cell>
          <cell r="B1933" t="str">
            <v>Woollahra</v>
          </cell>
          <cell r="C1933" t="str">
            <v>Motor vehicle theft</v>
          </cell>
          <cell r="D1933">
            <v>12.1951</v>
          </cell>
          <cell r="E1933">
            <v>12.1951</v>
          </cell>
          <cell r="F1933">
            <v>4.8780000000000001</v>
          </cell>
          <cell r="G1933">
            <v>9.7561</v>
          </cell>
          <cell r="H1933">
            <v>7.3170999999999999</v>
          </cell>
          <cell r="I1933">
            <v>9.7561</v>
          </cell>
          <cell r="J1933">
            <v>9.7561</v>
          </cell>
          <cell r="K1933">
            <v>4.8780000000000001</v>
          </cell>
          <cell r="L1933">
            <v>7.3170999999999999</v>
          </cell>
          <cell r="M1933">
            <v>9.7561</v>
          </cell>
          <cell r="N1933">
            <v>7.3170999999999999</v>
          </cell>
          <cell r="O1933">
            <v>4.8780000000000001</v>
          </cell>
        </row>
        <row r="1934">
          <cell r="A1934" t="str">
            <v>Woollahra Steal from motor vehicle</v>
          </cell>
          <cell r="B1934" t="str">
            <v>Woollahra</v>
          </cell>
          <cell r="C1934" t="str">
            <v>Steal from motor vehicle</v>
          </cell>
          <cell r="D1934">
            <v>13.461499999999999</v>
          </cell>
          <cell r="E1934">
            <v>11.057700000000001</v>
          </cell>
          <cell r="F1934">
            <v>9.6153999999999993</v>
          </cell>
          <cell r="G1934">
            <v>8.1730999999999998</v>
          </cell>
          <cell r="H1934">
            <v>7.6923000000000004</v>
          </cell>
          <cell r="I1934">
            <v>14.4231</v>
          </cell>
          <cell r="J1934">
            <v>5.7691999999999997</v>
          </cell>
          <cell r="K1934">
            <v>6.7308000000000003</v>
          </cell>
          <cell r="L1934">
            <v>6.25</v>
          </cell>
          <cell r="M1934">
            <v>3.3654000000000002</v>
          </cell>
          <cell r="N1934">
            <v>6.7308000000000003</v>
          </cell>
          <cell r="O1934">
            <v>6.7308000000000003</v>
          </cell>
        </row>
        <row r="1935">
          <cell r="A1935" t="str">
            <v>Woollahra Steal from dwelling</v>
          </cell>
          <cell r="B1935" t="str">
            <v>Woollahra</v>
          </cell>
          <cell r="C1935" t="str">
            <v>Steal from dwelling</v>
          </cell>
          <cell r="D1935">
            <v>8.7911999999999999</v>
          </cell>
          <cell r="E1935">
            <v>15.384600000000001</v>
          </cell>
          <cell r="F1935">
            <v>8.7911999999999999</v>
          </cell>
          <cell r="G1935">
            <v>10.989000000000001</v>
          </cell>
          <cell r="H1935">
            <v>5.4945000000000004</v>
          </cell>
          <cell r="I1935">
            <v>12.087899999999999</v>
          </cell>
          <cell r="J1935">
            <v>4.3956</v>
          </cell>
          <cell r="K1935">
            <v>9.8901000000000003</v>
          </cell>
          <cell r="L1935">
            <v>7.6923000000000004</v>
          </cell>
          <cell r="M1935">
            <v>7.6923000000000004</v>
          </cell>
          <cell r="N1935">
            <v>4.3956</v>
          </cell>
          <cell r="O1935">
            <v>4.3956</v>
          </cell>
        </row>
        <row r="1936">
          <cell r="A1936" t="str">
            <v>Woollahra Steal from person</v>
          </cell>
          <cell r="B1936" t="str">
            <v>Woollahra</v>
          </cell>
          <cell r="C1936" t="str">
            <v>Steal from person</v>
          </cell>
          <cell r="D1936">
            <v>11.650499999999999</v>
          </cell>
          <cell r="E1936">
            <v>9.7087000000000003</v>
          </cell>
          <cell r="F1936">
            <v>14.5631</v>
          </cell>
          <cell r="G1936">
            <v>8.7378999999999998</v>
          </cell>
          <cell r="H1936">
            <v>6.7961</v>
          </cell>
          <cell r="I1936">
            <v>11.650499999999999</v>
          </cell>
          <cell r="J1936">
            <v>3.8835000000000002</v>
          </cell>
          <cell r="K1936">
            <v>5.8251999999999997</v>
          </cell>
          <cell r="L1936">
            <v>5.8251999999999997</v>
          </cell>
          <cell r="M1936">
            <v>6.7961</v>
          </cell>
          <cell r="N1936">
            <v>12.6214</v>
          </cell>
          <cell r="O1936">
            <v>1.9417</v>
          </cell>
        </row>
        <row r="1937">
          <cell r="A1937" t="str">
            <v>Woollahra Malicious damage to property</v>
          </cell>
          <cell r="B1937" t="str">
            <v>Woollahra</v>
          </cell>
          <cell r="C1937" t="str">
            <v>Malicious damage to property</v>
          </cell>
          <cell r="D1937">
            <v>19.008299999999998</v>
          </cell>
          <cell r="E1937">
            <v>8.2645</v>
          </cell>
          <cell r="F1937">
            <v>5.7850999999999999</v>
          </cell>
          <cell r="G1937">
            <v>7.0247999999999999</v>
          </cell>
          <cell r="H1937">
            <v>7.0247999999999999</v>
          </cell>
          <cell r="I1937">
            <v>4.9587000000000003</v>
          </cell>
          <cell r="J1937">
            <v>9.5040999999999993</v>
          </cell>
          <cell r="K1937">
            <v>7.8512000000000004</v>
          </cell>
          <cell r="L1937">
            <v>8.6776999999999997</v>
          </cell>
          <cell r="M1937">
            <v>7.0247999999999999</v>
          </cell>
          <cell r="N1937">
            <v>8.2645</v>
          </cell>
          <cell r="O1937">
            <v>6.6116000000000001</v>
          </cell>
        </row>
        <row r="1938">
          <cell r="A1938" t="str">
            <v>Woollahra Graffiti</v>
          </cell>
          <cell r="B1938" t="str">
            <v>Woollahra</v>
          </cell>
          <cell r="C1938" t="str">
            <v>Graffiti</v>
          </cell>
          <cell r="D1938">
            <v>6.6666999999999996</v>
          </cell>
          <cell r="E1938">
            <v>26.666699999999999</v>
          </cell>
          <cell r="F1938">
            <v>13.333299999999999</v>
          </cell>
          <cell r="G1938">
            <v>6.6666999999999996</v>
          </cell>
          <cell r="H1938">
            <v>0</v>
          </cell>
          <cell r="I1938">
            <v>6.6666999999999996</v>
          </cell>
          <cell r="J1938">
            <v>13.333299999999999</v>
          </cell>
          <cell r="K1938">
            <v>6.6666999999999996</v>
          </cell>
          <cell r="L1938">
            <v>6.6666999999999996</v>
          </cell>
          <cell r="M1938">
            <v>0</v>
          </cell>
          <cell r="N1938">
            <v>6.6666999999999996</v>
          </cell>
          <cell r="O1938">
            <v>6.6666999999999996</v>
          </cell>
        </row>
        <row r="1939">
          <cell r="A1939" t="str">
            <v>Wyong Assault - domestic violence related</v>
          </cell>
          <cell r="B1939" t="str">
            <v>Wyong</v>
          </cell>
          <cell r="C1939" t="str">
            <v>Assault - domestic violence related</v>
          </cell>
          <cell r="D1939">
            <v>9.1039999999999992</v>
          </cell>
          <cell r="E1939">
            <v>9.3931000000000004</v>
          </cell>
          <cell r="F1939">
            <v>8.3815000000000008</v>
          </cell>
          <cell r="G1939">
            <v>7.8034999999999997</v>
          </cell>
          <cell r="H1939">
            <v>9.5375999999999994</v>
          </cell>
          <cell r="I1939">
            <v>4.1908000000000003</v>
          </cell>
          <cell r="J1939">
            <v>6.7919</v>
          </cell>
          <cell r="K1939">
            <v>7.3699000000000003</v>
          </cell>
          <cell r="L1939">
            <v>9.2485999999999997</v>
          </cell>
          <cell r="M1939">
            <v>9.5375999999999994</v>
          </cell>
          <cell r="N1939">
            <v>9.1039999999999992</v>
          </cell>
          <cell r="O1939">
            <v>9.5375999999999994</v>
          </cell>
        </row>
        <row r="1940">
          <cell r="A1940" t="str">
            <v>Wyong Assault - non-domestic violence related</v>
          </cell>
          <cell r="B1940" t="str">
            <v>Wyong</v>
          </cell>
          <cell r="C1940" t="str">
            <v>Assault - non-domestic violence related</v>
          </cell>
          <cell r="D1940">
            <v>9.4655000000000005</v>
          </cell>
          <cell r="E1940">
            <v>8.6859999999999999</v>
          </cell>
          <cell r="F1940">
            <v>8.0177999999999994</v>
          </cell>
          <cell r="G1940">
            <v>7.4610000000000003</v>
          </cell>
          <cell r="H1940">
            <v>8.0177999999999994</v>
          </cell>
          <cell r="I1940">
            <v>8.2405000000000008</v>
          </cell>
          <cell r="J1940">
            <v>7.9065000000000003</v>
          </cell>
          <cell r="K1940">
            <v>8.4633000000000003</v>
          </cell>
          <cell r="L1940">
            <v>7.9065000000000003</v>
          </cell>
          <cell r="M1940">
            <v>8.7972999999999999</v>
          </cell>
          <cell r="N1940">
            <v>8.9086999999999996</v>
          </cell>
          <cell r="O1940">
            <v>8.1292000000000009</v>
          </cell>
        </row>
        <row r="1941">
          <cell r="A1941" t="str">
            <v>Wyong Assault - alcohol related</v>
          </cell>
          <cell r="B1941" t="str">
            <v>Wyong</v>
          </cell>
          <cell r="C1941" t="str">
            <v>Assault - alcohol related</v>
          </cell>
          <cell r="D1941">
            <v>10.7285</v>
          </cell>
          <cell r="E1941">
            <v>8.8742000000000001</v>
          </cell>
          <cell r="F1941">
            <v>8.7416999999999998</v>
          </cell>
          <cell r="G1941">
            <v>9.5364000000000004</v>
          </cell>
          <cell r="H1941">
            <v>8.6092999999999993</v>
          </cell>
          <cell r="I1941">
            <v>5.9603000000000002</v>
          </cell>
          <cell r="J1941">
            <v>6.3575999999999997</v>
          </cell>
          <cell r="K1941">
            <v>6.6224999999999996</v>
          </cell>
          <cell r="L1941">
            <v>8.0794999999999995</v>
          </cell>
          <cell r="M1941">
            <v>8.6092999999999993</v>
          </cell>
          <cell r="N1941">
            <v>7.8146000000000004</v>
          </cell>
          <cell r="O1941">
            <v>10.0662</v>
          </cell>
        </row>
        <row r="1942">
          <cell r="A1942" t="str">
            <v>Wyong Sexual assault</v>
          </cell>
          <cell r="B1942" t="str">
            <v>Wyong</v>
          </cell>
          <cell r="C1942" t="str">
            <v>Sexual assault</v>
          </cell>
          <cell r="D1942">
            <v>3.75</v>
          </cell>
          <cell r="E1942">
            <v>16.25</v>
          </cell>
          <cell r="F1942">
            <v>12.5</v>
          </cell>
          <cell r="G1942">
            <v>11.25</v>
          </cell>
          <cell r="H1942">
            <v>7.5</v>
          </cell>
          <cell r="I1942">
            <v>6.25</v>
          </cell>
          <cell r="J1942">
            <v>8.75</v>
          </cell>
          <cell r="K1942">
            <v>5</v>
          </cell>
          <cell r="L1942">
            <v>10</v>
          </cell>
          <cell r="M1942">
            <v>6.25</v>
          </cell>
          <cell r="N1942">
            <v>7.5</v>
          </cell>
          <cell r="O1942">
            <v>5</v>
          </cell>
        </row>
        <row r="1943">
          <cell r="A1943" t="str">
            <v>Wyong Robbery</v>
          </cell>
          <cell r="B1943" t="str">
            <v>Wyong</v>
          </cell>
          <cell r="C1943" t="str">
            <v>Robbery</v>
          </cell>
          <cell r="D1943">
            <v>6.6666999999999996</v>
          </cell>
          <cell r="E1943">
            <v>8.3332999999999995</v>
          </cell>
          <cell r="F1943">
            <v>11.666700000000001</v>
          </cell>
          <cell r="G1943">
            <v>10</v>
          </cell>
          <cell r="H1943">
            <v>8.3332999999999995</v>
          </cell>
          <cell r="I1943">
            <v>6.6666999999999996</v>
          </cell>
          <cell r="J1943">
            <v>11.666700000000001</v>
          </cell>
          <cell r="K1943">
            <v>10</v>
          </cell>
          <cell r="L1943">
            <v>8.3332999999999995</v>
          </cell>
          <cell r="M1943">
            <v>6.6666999999999996</v>
          </cell>
          <cell r="N1943">
            <v>5</v>
          </cell>
          <cell r="O1943">
            <v>6.6666999999999996</v>
          </cell>
        </row>
        <row r="1944">
          <cell r="A1944" t="str">
            <v>Wyong Break and enter dwelling</v>
          </cell>
          <cell r="B1944" t="str">
            <v>Wyong</v>
          </cell>
          <cell r="C1944" t="str">
            <v>Break and enter dwelling</v>
          </cell>
          <cell r="D1944">
            <v>10.213800000000001</v>
          </cell>
          <cell r="E1944">
            <v>10.4513</v>
          </cell>
          <cell r="F1944">
            <v>10.688800000000001</v>
          </cell>
          <cell r="G1944">
            <v>9.2637</v>
          </cell>
          <cell r="H1944">
            <v>6.8883999999999999</v>
          </cell>
          <cell r="I1944">
            <v>5.9382000000000001</v>
          </cell>
          <cell r="J1944">
            <v>8.0760000000000005</v>
          </cell>
          <cell r="K1944">
            <v>8.5510999999999999</v>
          </cell>
          <cell r="L1944">
            <v>5.7007000000000003</v>
          </cell>
          <cell r="M1944">
            <v>6.1757999999999997</v>
          </cell>
          <cell r="N1944">
            <v>10.213800000000001</v>
          </cell>
          <cell r="O1944">
            <v>7.8384999999999998</v>
          </cell>
        </row>
        <row r="1945">
          <cell r="A1945" t="str">
            <v>Wyong Break and enter non-dwelling</v>
          </cell>
          <cell r="B1945" t="str">
            <v>Wyong</v>
          </cell>
          <cell r="C1945" t="str">
            <v>Break and enter non-dwelling</v>
          </cell>
          <cell r="D1945">
            <v>9.4488000000000003</v>
          </cell>
          <cell r="E1945">
            <v>10.2362</v>
          </cell>
          <cell r="F1945">
            <v>7.0865999999999998</v>
          </cell>
          <cell r="G1945">
            <v>11.811</v>
          </cell>
          <cell r="H1945">
            <v>6.2991999999999999</v>
          </cell>
          <cell r="I1945">
            <v>8.6614000000000004</v>
          </cell>
          <cell r="J1945">
            <v>9.4488000000000003</v>
          </cell>
          <cell r="K1945">
            <v>5.5118</v>
          </cell>
          <cell r="L1945">
            <v>7.8739999999999997</v>
          </cell>
          <cell r="M1945">
            <v>7.0865999999999998</v>
          </cell>
          <cell r="N1945">
            <v>4.7244000000000002</v>
          </cell>
          <cell r="O1945">
            <v>11.811</v>
          </cell>
        </row>
        <row r="1946">
          <cell r="A1946" t="str">
            <v>Wyong Motor vehicle theft</v>
          </cell>
          <cell r="B1946" t="str">
            <v>Wyong</v>
          </cell>
          <cell r="C1946" t="str">
            <v>Motor vehicle theft</v>
          </cell>
          <cell r="D1946">
            <v>9.5023</v>
          </cell>
          <cell r="E1946">
            <v>11.312200000000001</v>
          </cell>
          <cell r="F1946">
            <v>5.4298999999999999</v>
          </cell>
          <cell r="G1946">
            <v>9.0497999999999994</v>
          </cell>
          <cell r="H1946">
            <v>7.2397999999999998</v>
          </cell>
          <cell r="I1946">
            <v>8.5973000000000006</v>
          </cell>
          <cell r="J1946">
            <v>6.3348000000000004</v>
          </cell>
          <cell r="K1946">
            <v>9.0497999999999994</v>
          </cell>
          <cell r="L1946">
            <v>9.5023</v>
          </cell>
          <cell r="M1946">
            <v>9.0497999999999994</v>
          </cell>
          <cell r="N1946">
            <v>5.8823999999999996</v>
          </cell>
          <cell r="O1946">
            <v>9.0497999999999994</v>
          </cell>
        </row>
        <row r="1947">
          <cell r="A1947" t="str">
            <v>Wyong Steal from motor vehicle</v>
          </cell>
          <cell r="B1947" t="str">
            <v>Wyong</v>
          </cell>
          <cell r="C1947" t="str">
            <v>Steal from motor vehicle</v>
          </cell>
          <cell r="D1947">
            <v>9.2165999999999997</v>
          </cell>
          <cell r="E1947">
            <v>9.4469999999999992</v>
          </cell>
          <cell r="F1947">
            <v>8.2949000000000002</v>
          </cell>
          <cell r="G1947">
            <v>11.9816</v>
          </cell>
          <cell r="H1947">
            <v>11.2903</v>
          </cell>
          <cell r="I1947">
            <v>6.9123999999999999</v>
          </cell>
          <cell r="J1947">
            <v>6.6820000000000004</v>
          </cell>
          <cell r="K1947">
            <v>8.7558000000000007</v>
          </cell>
          <cell r="L1947">
            <v>5.2995000000000001</v>
          </cell>
          <cell r="M1947">
            <v>8.7558000000000007</v>
          </cell>
          <cell r="N1947">
            <v>6.4516</v>
          </cell>
          <cell r="O1947">
            <v>6.9123999999999999</v>
          </cell>
        </row>
        <row r="1948">
          <cell r="A1948" t="str">
            <v>Wyong Steal from dwelling</v>
          </cell>
          <cell r="B1948" t="str">
            <v>Wyong</v>
          </cell>
          <cell r="C1948" t="str">
            <v>Steal from dwelling</v>
          </cell>
          <cell r="D1948">
            <v>12.8079</v>
          </cell>
          <cell r="E1948">
            <v>7.8818000000000001</v>
          </cell>
          <cell r="F1948">
            <v>7.8818000000000001</v>
          </cell>
          <cell r="G1948">
            <v>9.3596000000000004</v>
          </cell>
          <cell r="H1948">
            <v>6.8966000000000003</v>
          </cell>
          <cell r="I1948">
            <v>6.8966000000000003</v>
          </cell>
          <cell r="J1948">
            <v>5.9112999999999998</v>
          </cell>
          <cell r="K1948">
            <v>7.3891999999999998</v>
          </cell>
          <cell r="L1948">
            <v>7.3891999999999998</v>
          </cell>
          <cell r="M1948">
            <v>7.3891999999999998</v>
          </cell>
          <cell r="N1948">
            <v>8.3743999999999996</v>
          </cell>
          <cell r="O1948">
            <v>11.822699999999999</v>
          </cell>
        </row>
        <row r="1949">
          <cell r="A1949" t="str">
            <v>Wyong Steal from person</v>
          </cell>
          <cell r="B1949" t="str">
            <v>Wyong</v>
          </cell>
          <cell r="C1949" t="str">
            <v>Steal from person</v>
          </cell>
          <cell r="D1949">
            <v>9.9009999999999998</v>
          </cell>
          <cell r="E1949">
            <v>6.9306999999999999</v>
          </cell>
          <cell r="F1949">
            <v>9.9009999999999998</v>
          </cell>
          <cell r="G1949">
            <v>10.8911</v>
          </cell>
          <cell r="H1949">
            <v>11.8812</v>
          </cell>
          <cell r="I1949">
            <v>7.9207999999999998</v>
          </cell>
          <cell r="J1949">
            <v>4.9504999999999999</v>
          </cell>
          <cell r="K1949">
            <v>3.9603999999999999</v>
          </cell>
          <cell r="L1949">
            <v>7.9207999999999998</v>
          </cell>
          <cell r="M1949">
            <v>7.9207999999999998</v>
          </cell>
          <cell r="N1949">
            <v>6.9306999999999999</v>
          </cell>
          <cell r="O1949">
            <v>10.8911</v>
          </cell>
        </row>
        <row r="1950">
          <cell r="A1950" t="str">
            <v>Wyong Malicious damage to property</v>
          </cell>
          <cell r="B1950" t="str">
            <v>Wyong</v>
          </cell>
          <cell r="C1950" t="str">
            <v>Malicious damage to property</v>
          </cell>
          <cell r="D1950">
            <v>11.9572</v>
          </cell>
          <cell r="E1950">
            <v>8.35</v>
          </cell>
          <cell r="F1950">
            <v>7.2144000000000004</v>
          </cell>
          <cell r="G1950">
            <v>7.3479999999999999</v>
          </cell>
          <cell r="H1950">
            <v>7.7488000000000001</v>
          </cell>
          <cell r="I1950">
            <v>8.2164000000000001</v>
          </cell>
          <cell r="J1950">
            <v>7.4816000000000003</v>
          </cell>
          <cell r="K1950">
            <v>8.35</v>
          </cell>
          <cell r="L1950">
            <v>8.5503999999999998</v>
          </cell>
          <cell r="M1950">
            <v>9.0180000000000007</v>
          </cell>
          <cell r="N1950">
            <v>7.6151999999999997</v>
          </cell>
          <cell r="O1950">
            <v>8.1495999999999995</v>
          </cell>
        </row>
        <row r="1951">
          <cell r="A1951" t="str">
            <v>Wyong Graffiti</v>
          </cell>
          <cell r="B1951" t="str">
            <v>Wyong</v>
          </cell>
          <cell r="C1951" t="str">
            <v>Graffiti</v>
          </cell>
          <cell r="D1951">
            <v>9.1953999999999994</v>
          </cell>
          <cell r="E1951">
            <v>8.0459999999999994</v>
          </cell>
          <cell r="F1951">
            <v>3.4483000000000001</v>
          </cell>
          <cell r="G1951">
            <v>9.1953999999999994</v>
          </cell>
          <cell r="H1951">
            <v>9.1953999999999994</v>
          </cell>
          <cell r="I1951">
            <v>9.1953999999999994</v>
          </cell>
          <cell r="J1951">
            <v>16.091999999999999</v>
          </cell>
          <cell r="K1951">
            <v>3.4483000000000001</v>
          </cell>
          <cell r="L1951">
            <v>11.494300000000001</v>
          </cell>
          <cell r="M1951">
            <v>6.8966000000000003</v>
          </cell>
          <cell r="N1951">
            <v>8.0459999999999994</v>
          </cell>
          <cell r="O1951">
            <v>5.7470999999999997</v>
          </cell>
        </row>
        <row r="1952">
          <cell r="A1952" t="str">
            <v>Yass Valley Assault - domestic violence related</v>
          </cell>
          <cell r="B1952" t="str">
            <v>Yass Valley</v>
          </cell>
          <cell r="C1952" t="str">
            <v>Assault - domestic violence related</v>
          </cell>
          <cell r="D1952">
            <v>13.333299999999999</v>
          </cell>
          <cell r="E1952">
            <v>16.666699999999999</v>
          </cell>
          <cell r="F1952">
            <v>3.3332999999999999</v>
          </cell>
          <cell r="G1952">
            <v>6.6666999999999996</v>
          </cell>
          <cell r="H1952">
            <v>6.6666999999999996</v>
          </cell>
          <cell r="I1952">
            <v>13.333299999999999</v>
          </cell>
          <cell r="J1952">
            <v>3.3332999999999999</v>
          </cell>
          <cell r="K1952">
            <v>10</v>
          </cell>
          <cell r="L1952">
            <v>10</v>
          </cell>
          <cell r="M1952">
            <v>6.6666999999999996</v>
          </cell>
          <cell r="N1952">
            <v>10</v>
          </cell>
          <cell r="O1952">
            <v>0</v>
          </cell>
        </row>
        <row r="1953">
          <cell r="A1953" t="str">
            <v>Yass Valley Assault - non-domestic violence related</v>
          </cell>
          <cell r="B1953" t="str">
            <v>Yass Valley</v>
          </cell>
          <cell r="C1953" t="str">
            <v>Assault - non-domestic violence related</v>
          </cell>
          <cell r="D1953">
            <v>8</v>
          </cell>
          <cell r="E1953">
            <v>4</v>
          </cell>
          <cell r="F1953">
            <v>8</v>
          </cell>
          <cell r="G1953">
            <v>10.666700000000001</v>
          </cell>
          <cell r="H1953">
            <v>6.6666999999999996</v>
          </cell>
          <cell r="I1953">
            <v>10.666700000000001</v>
          </cell>
          <cell r="J1953">
            <v>6.6666999999999996</v>
          </cell>
          <cell r="K1953">
            <v>13.333299999999999</v>
          </cell>
          <cell r="L1953">
            <v>5.3333000000000004</v>
          </cell>
          <cell r="M1953">
            <v>4</v>
          </cell>
          <cell r="N1953">
            <v>13.333299999999999</v>
          </cell>
          <cell r="O1953">
            <v>9.3332999999999995</v>
          </cell>
        </row>
        <row r="1954">
          <cell r="A1954" t="str">
            <v>Yass Valley Assault - alcohol related</v>
          </cell>
          <cell r="B1954" t="str">
            <v>Yass Valley</v>
          </cell>
          <cell r="C1954" t="str">
            <v>Assault - alcohol related</v>
          </cell>
          <cell r="D1954">
            <v>10</v>
          </cell>
          <cell r="E1954">
            <v>6</v>
          </cell>
          <cell r="F1954">
            <v>8</v>
          </cell>
          <cell r="G1954">
            <v>8</v>
          </cell>
          <cell r="H1954">
            <v>12</v>
          </cell>
          <cell r="I1954">
            <v>6</v>
          </cell>
          <cell r="J1954">
            <v>10</v>
          </cell>
          <cell r="K1954">
            <v>18</v>
          </cell>
          <cell r="L1954">
            <v>6</v>
          </cell>
          <cell r="M1954">
            <v>2</v>
          </cell>
          <cell r="N1954">
            <v>10</v>
          </cell>
          <cell r="O1954">
            <v>4</v>
          </cell>
        </row>
        <row r="1955">
          <cell r="A1955" t="str">
            <v>Yass Valley Sexual assault</v>
          </cell>
          <cell r="B1955" t="str">
            <v>Yass Valley</v>
          </cell>
          <cell r="C1955" t="str">
            <v>Sexual assault</v>
          </cell>
          <cell r="D1955">
            <v>0</v>
          </cell>
          <cell r="E1955">
            <v>0</v>
          </cell>
          <cell r="F1955">
            <v>100</v>
          </cell>
          <cell r="G1955">
            <v>0</v>
          </cell>
          <cell r="H1955">
            <v>0</v>
          </cell>
          <cell r="I1955">
            <v>0</v>
          </cell>
          <cell r="J1955">
            <v>0</v>
          </cell>
          <cell r="K1955">
            <v>0</v>
          </cell>
          <cell r="L1955">
            <v>0</v>
          </cell>
          <cell r="M1955">
            <v>0</v>
          </cell>
          <cell r="N1955">
            <v>0</v>
          </cell>
          <cell r="O1955">
            <v>0</v>
          </cell>
        </row>
        <row r="1956">
          <cell r="A1956" t="str">
            <v>Yass Valley Robbery</v>
          </cell>
          <cell r="B1956" t="str">
            <v>Yass Valley</v>
          </cell>
          <cell r="C1956" t="str">
            <v>Robbery</v>
          </cell>
          <cell r="D1956">
            <v>0</v>
          </cell>
          <cell r="E1956">
            <v>0</v>
          </cell>
          <cell r="F1956">
            <v>0</v>
          </cell>
          <cell r="G1956">
            <v>100</v>
          </cell>
          <cell r="H1956">
            <v>0</v>
          </cell>
          <cell r="I1956">
            <v>0</v>
          </cell>
          <cell r="J1956">
            <v>0</v>
          </cell>
          <cell r="K1956">
            <v>0</v>
          </cell>
          <cell r="L1956">
            <v>0</v>
          </cell>
          <cell r="M1956">
            <v>0</v>
          </cell>
          <cell r="N1956">
            <v>0</v>
          </cell>
          <cell r="O1956">
            <v>0</v>
          </cell>
        </row>
        <row r="1957">
          <cell r="A1957" t="str">
            <v>Yass Valley Break and enter dwelling</v>
          </cell>
          <cell r="B1957" t="str">
            <v>Yass Valley</v>
          </cell>
          <cell r="C1957" t="str">
            <v>Break and enter dwelling</v>
          </cell>
          <cell r="D1957">
            <v>2.9411999999999998</v>
          </cell>
          <cell r="E1957">
            <v>8.8234999999999992</v>
          </cell>
          <cell r="F1957">
            <v>5.8823999999999996</v>
          </cell>
          <cell r="G1957">
            <v>2.9411999999999998</v>
          </cell>
          <cell r="H1957">
            <v>8.8234999999999992</v>
          </cell>
          <cell r="I1957">
            <v>2.9411999999999998</v>
          </cell>
          <cell r="J1957">
            <v>2.9411999999999998</v>
          </cell>
          <cell r="K1957">
            <v>17.647099999999998</v>
          </cell>
          <cell r="L1957">
            <v>17.647099999999998</v>
          </cell>
          <cell r="M1957">
            <v>5.8823999999999996</v>
          </cell>
          <cell r="N1957">
            <v>14.7059</v>
          </cell>
          <cell r="O1957">
            <v>8.8234999999999992</v>
          </cell>
        </row>
        <row r="1958">
          <cell r="A1958" t="str">
            <v>Yass Valley Break and enter non-dwelling</v>
          </cell>
          <cell r="B1958" t="str">
            <v>Yass Valley</v>
          </cell>
          <cell r="C1958" t="str">
            <v>Break and enter non-dwelling</v>
          </cell>
          <cell r="D1958">
            <v>0</v>
          </cell>
          <cell r="E1958">
            <v>0</v>
          </cell>
          <cell r="F1958">
            <v>7.6923000000000004</v>
          </cell>
          <cell r="G1958">
            <v>0</v>
          </cell>
          <cell r="H1958">
            <v>0</v>
          </cell>
          <cell r="I1958">
            <v>0</v>
          </cell>
          <cell r="J1958">
            <v>15.384600000000001</v>
          </cell>
          <cell r="K1958">
            <v>15.384600000000001</v>
          </cell>
          <cell r="L1958">
            <v>15.384600000000001</v>
          </cell>
          <cell r="M1958">
            <v>0</v>
          </cell>
          <cell r="N1958">
            <v>23.076899999999998</v>
          </cell>
          <cell r="O1958">
            <v>23.076899999999998</v>
          </cell>
        </row>
        <row r="1959">
          <cell r="A1959" t="str">
            <v>Yass Valley Motor vehicle theft</v>
          </cell>
          <cell r="B1959" t="str">
            <v>Yass Valley</v>
          </cell>
          <cell r="C1959" t="str">
            <v>Motor vehicle theft</v>
          </cell>
          <cell r="D1959">
            <v>20</v>
          </cell>
          <cell r="E1959">
            <v>0</v>
          </cell>
          <cell r="F1959">
            <v>30</v>
          </cell>
          <cell r="G1959">
            <v>10</v>
          </cell>
          <cell r="H1959">
            <v>0</v>
          </cell>
          <cell r="I1959">
            <v>0</v>
          </cell>
          <cell r="J1959">
            <v>10</v>
          </cell>
          <cell r="K1959">
            <v>20</v>
          </cell>
          <cell r="L1959">
            <v>0</v>
          </cell>
          <cell r="M1959">
            <v>0</v>
          </cell>
          <cell r="N1959">
            <v>10</v>
          </cell>
          <cell r="O1959">
            <v>0</v>
          </cell>
        </row>
        <row r="1960">
          <cell r="A1960" t="str">
            <v>Yass Valley Steal from motor vehicle</v>
          </cell>
          <cell r="B1960" t="str">
            <v>Yass Valley</v>
          </cell>
          <cell r="C1960" t="str">
            <v>Steal from motor vehicle</v>
          </cell>
          <cell r="D1960">
            <v>6.25</v>
          </cell>
          <cell r="E1960">
            <v>12.5</v>
          </cell>
          <cell r="F1960">
            <v>6.25</v>
          </cell>
          <cell r="G1960">
            <v>0</v>
          </cell>
          <cell r="H1960">
            <v>6.25</v>
          </cell>
          <cell r="I1960">
            <v>18.75</v>
          </cell>
          <cell r="J1960">
            <v>6.25</v>
          </cell>
          <cell r="K1960">
            <v>0</v>
          </cell>
          <cell r="L1960">
            <v>18.75</v>
          </cell>
          <cell r="M1960">
            <v>12.5</v>
          </cell>
          <cell r="N1960">
            <v>6.25</v>
          </cell>
          <cell r="O1960">
            <v>6.25</v>
          </cell>
        </row>
        <row r="1961">
          <cell r="A1961" t="str">
            <v>Yass Valley Steal from dwelling</v>
          </cell>
          <cell r="B1961" t="str">
            <v>Yass Valley</v>
          </cell>
          <cell r="C1961" t="str">
            <v>Steal from dwelling</v>
          </cell>
          <cell r="D1961">
            <v>0</v>
          </cell>
          <cell r="E1961">
            <v>4</v>
          </cell>
          <cell r="F1961">
            <v>0</v>
          </cell>
          <cell r="G1961">
            <v>8</v>
          </cell>
          <cell r="H1961">
            <v>8</v>
          </cell>
          <cell r="I1961">
            <v>8</v>
          </cell>
          <cell r="J1961">
            <v>8</v>
          </cell>
          <cell r="K1961">
            <v>12</v>
          </cell>
          <cell r="L1961">
            <v>4</v>
          </cell>
          <cell r="M1961">
            <v>4</v>
          </cell>
          <cell r="N1961">
            <v>32</v>
          </cell>
          <cell r="O1961">
            <v>12</v>
          </cell>
        </row>
        <row r="1962">
          <cell r="A1962" t="str">
            <v>Yass Valley Steal from person</v>
          </cell>
          <cell r="B1962" t="str">
            <v>Yass Valley</v>
          </cell>
          <cell r="C1962" t="str">
            <v>Steal from person</v>
          </cell>
          <cell r="D1962">
            <v>0</v>
          </cell>
          <cell r="E1962">
            <v>0</v>
          </cell>
          <cell r="F1962">
            <v>0</v>
          </cell>
          <cell r="G1962">
            <v>0</v>
          </cell>
          <cell r="H1962">
            <v>0</v>
          </cell>
          <cell r="I1962">
            <v>0</v>
          </cell>
          <cell r="J1962">
            <v>0</v>
          </cell>
          <cell r="K1962">
            <v>0</v>
          </cell>
          <cell r="L1962">
            <v>0</v>
          </cell>
          <cell r="M1962">
            <v>50</v>
          </cell>
          <cell r="N1962">
            <v>50</v>
          </cell>
          <cell r="O1962">
            <v>0</v>
          </cell>
        </row>
        <row r="1963">
          <cell r="A1963" t="str">
            <v>Yass Valley Malicious damage to property</v>
          </cell>
          <cell r="B1963" t="str">
            <v>Yass Valley</v>
          </cell>
          <cell r="C1963" t="str">
            <v>Malicious damage to property</v>
          </cell>
          <cell r="D1963">
            <v>4.9504999999999999</v>
          </cell>
          <cell r="E1963">
            <v>10.8911</v>
          </cell>
          <cell r="F1963">
            <v>2.9702999999999999</v>
          </cell>
          <cell r="G1963">
            <v>6.9306999999999999</v>
          </cell>
          <cell r="H1963">
            <v>8.9108999999999998</v>
          </cell>
          <cell r="I1963">
            <v>11.8812</v>
          </cell>
          <cell r="J1963">
            <v>5.9405999999999999</v>
          </cell>
          <cell r="K1963">
            <v>10.8911</v>
          </cell>
          <cell r="L1963">
            <v>11.8812</v>
          </cell>
          <cell r="M1963">
            <v>9.9009999999999998</v>
          </cell>
          <cell r="N1963">
            <v>6.9306999999999999</v>
          </cell>
          <cell r="O1963">
            <v>7.9207999999999998</v>
          </cell>
        </row>
        <row r="1964">
          <cell r="A1964" t="str">
            <v>Yass Valley Graffiti</v>
          </cell>
          <cell r="B1964" t="str">
            <v>Yass Valley</v>
          </cell>
          <cell r="C1964" t="str">
            <v>Graffiti</v>
          </cell>
          <cell r="D1964">
            <v>0</v>
          </cell>
          <cell r="E1964">
            <v>0</v>
          </cell>
          <cell r="F1964">
            <v>0</v>
          </cell>
          <cell r="G1964">
            <v>0</v>
          </cell>
          <cell r="H1964">
            <v>0</v>
          </cell>
          <cell r="I1964">
            <v>25</v>
          </cell>
          <cell r="J1964">
            <v>0</v>
          </cell>
          <cell r="K1964">
            <v>0</v>
          </cell>
          <cell r="L1964">
            <v>62.5</v>
          </cell>
          <cell r="M1964">
            <v>0</v>
          </cell>
          <cell r="N1964">
            <v>12.5</v>
          </cell>
          <cell r="O1964">
            <v>0</v>
          </cell>
        </row>
        <row r="1965">
          <cell r="A1965" t="str">
            <v>Young Assault - domestic violence related</v>
          </cell>
          <cell r="B1965" t="str">
            <v>Young</v>
          </cell>
          <cell r="C1965" t="str">
            <v>Assault - domestic violence related</v>
          </cell>
          <cell r="D1965">
            <v>13.0435</v>
          </cell>
          <cell r="E1965">
            <v>8.6957000000000004</v>
          </cell>
          <cell r="F1965">
            <v>8.6957000000000004</v>
          </cell>
          <cell r="G1965">
            <v>11.594200000000001</v>
          </cell>
          <cell r="H1965">
            <v>7.2464000000000004</v>
          </cell>
          <cell r="I1965">
            <v>7.2464000000000004</v>
          </cell>
          <cell r="J1965">
            <v>5.7971000000000004</v>
          </cell>
          <cell r="K1965">
            <v>5.7971000000000004</v>
          </cell>
          <cell r="L1965">
            <v>8.6957000000000004</v>
          </cell>
          <cell r="M1965">
            <v>5.7971000000000004</v>
          </cell>
          <cell r="N1965">
            <v>7.2464000000000004</v>
          </cell>
          <cell r="O1965">
            <v>10.1449</v>
          </cell>
        </row>
        <row r="1966">
          <cell r="A1966" t="str">
            <v>Young Assault - non-domestic violence related</v>
          </cell>
          <cell r="B1966" t="str">
            <v>Young</v>
          </cell>
          <cell r="C1966" t="str">
            <v>Assault - non-domestic violence related</v>
          </cell>
          <cell r="D1966">
            <v>8.5106000000000002</v>
          </cell>
          <cell r="E1966">
            <v>9.5745000000000005</v>
          </cell>
          <cell r="F1966">
            <v>11.7021</v>
          </cell>
          <cell r="G1966">
            <v>7.4467999999999996</v>
          </cell>
          <cell r="H1966">
            <v>4.2553000000000001</v>
          </cell>
          <cell r="I1966">
            <v>8.5106000000000002</v>
          </cell>
          <cell r="J1966">
            <v>7.4467999999999996</v>
          </cell>
          <cell r="K1966">
            <v>9.5745000000000005</v>
          </cell>
          <cell r="L1966">
            <v>6.383</v>
          </cell>
          <cell r="M1966">
            <v>12.766</v>
          </cell>
          <cell r="N1966">
            <v>7.4467999999999996</v>
          </cell>
          <cell r="O1966">
            <v>6.383</v>
          </cell>
        </row>
        <row r="1967">
          <cell r="A1967" t="str">
            <v>Young Assault - alcohol related</v>
          </cell>
          <cell r="B1967" t="str">
            <v>Young</v>
          </cell>
          <cell r="C1967" t="str">
            <v>Assault - alcohol related</v>
          </cell>
          <cell r="D1967">
            <v>8.4506999999999994</v>
          </cell>
          <cell r="E1967">
            <v>11.2676</v>
          </cell>
          <cell r="F1967">
            <v>11.2676</v>
          </cell>
          <cell r="G1967">
            <v>12.6761</v>
          </cell>
          <cell r="H1967">
            <v>5.6337999999999999</v>
          </cell>
          <cell r="I1967">
            <v>5.6337999999999999</v>
          </cell>
          <cell r="J1967">
            <v>5.6337999999999999</v>
          </cell>
          <cell r="K1967">
            <v>8.4506999999999994</v>
          </cell>
          <cell r="L1967">
            <v>5.6337999999999999</v>
          </cell>
          <cell r="M1967">
            <v>11.2676</v>
          </cell>
          <cell r="N1967">
            <v>7.0423</v>
          </cell>
          <cell r="O1967">
            <v>7.0423</v>
          </cell>
        </row>
        <row r="1968">
          <cell r="A1968" t="str">
            <v>Young Sexual assault</v>
          </cell>
          <cell r="B1968" t="str">
            <v>Young</v>
          </cell>
          <cell r="C1968" t="str">
            <v>Sexual assault</v>
          </cell>
          <cell r="D1968">
            <v>20</v>
          </cell>
          <cell r="E1968">
            <v>0</v>
          </cell>
          <cell r="F1968">
            <v>0</v>
          </cell>
          <cell r="G1968">
            <v>20</v>
          </cell>
          <cell r="H1968">
            <v>0</v>
          </cell>
          <cell r="I1968">
            <v>20</v>
          </cell>
          <cell r="J1968">
            <v>20</v>
          </cell>
          <cell r="K1968">
            <v>20</v>
          </cell>
          <cell r="L1968">
            <v>0</v>
          </cell>
          <cell r="M1968">
            <v>0</v>
          </cell>
          <cell r="N1968">
            <v>0</v>
          </cell>
          <cell r="O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100</v>
          </cell>
          <cell r="L1969">
            <v>0</v>
          </cell>
          <cell r="M1969">
            <v>0</v>
          </cell>
          <cell r="N1969">
            <v>0</v>
          </cell>
          <cell r="O1969">
            <v>0</v>
          </cell>
        </row>
        <row r="1970">
          <cell r="A1970" t="str">
            <v>Young Break and enter dwelling</v>
          </cell>
          <cell r="B1970" t="str">
            <v>Young</v>
          </cell>
          <cell r="C1970" t="str">
            <v>Break and enter dwelling</v>
          </cell>
          <cell r="D1970">
            <v>6.25</v>
          </cell>
          <cell r="E1970">
            <v>18.75</v>
          </cell>
          <cell r="F1970">
            <v>12.5</v>
          </cell>
          <cell r="G1970">
            <v>0</v>
          </cell>
          <cell r="H1970">
            <v>18.75</v>
          </cell>
          <cell r="I1970">
            <v>6.25</v>
          </cell>
          <cell r="J1970">
            <v>0</v>
          </cell>
          <cell r="K1970">
            <v>18.75</v>
          </cell>
          <cell r="L1970">
            <v>3.125</v>
          </cell>
          <cell r="M1970">
            <v>6.25</v>
          </cell>
          <cell r="N1970">
            <v>6.25</v>
          </cell>
          <cell r="O1970">
            <v>3.125</v>
          </cell>
        </row>
        <row r="1971">
          <cell r="A1971" t="str">
            <v>Young Break and enter non-dwelling</v>
          </cell>
          <cell r="B1971" t="str">
            <v>Young</v>
          </cell>
          <cell r="C1971" t="str">
            <v>Break and enter non-dwelling</v>
          </cell>
          <cell r="D1971">
            <v>0</v>
          </cell>
          <cell r="E1971">
            <v>8.3332999999999995</v>
          </cell>
          <cell r="F1971">
            <v>0</v>
          </cell>
          <cell r="G1971">
            <v>33.333300000000001</v>
          </cell>
          <cell r="H1971">
            <v>16.666699999999999</v>
          </cell>
          <cell r="I1971">
            <v>8.3332999999999995</v>
          </cell>
          <cell r="J1971">
            <v>0</v>
          </cell>
          <cell r="K1971">
            <v>16.666699999999999</v>
          </cell>
          <cell r="L1971">
            <v>0</v>
          </cell>
          <cell r="M1971">
            <v>0</v>
          </cell>
          <cell r="N1971">
            <v>16.666699999999999</v>
          </cell>
          <cell r="O1971">
            <v>0</v>
          </cell>
        </row>
        <row r="1972">
          <cell r="A1972" t="str">
            <v>Young Motor vehicle theft</v>
          </cell>
          <cell r="B1972" t="str">
            <v>Young</v>
          </cell>
          <cell r="C1972" t="str">
            <v>Motor vehicle theft</v>
          </cell>
          <cell r="D1972">
            <v>16.666699999999999</v>
          </cell>
          <cell r="E1972">
            <v>0</v>
          </cell>
          <cell r="F1972">
            <v>0</v>
          </cell>
          <cell r="G1972">
            <v>0</v>
          </cell>
          <cell r="H1972">
            <v>16.666699999999999</v>
          </cell>
          <cell r="I1972">
            <v>0</v>
          </cell>
          <cell r="J1972">
            <v>16.666699999999999</v>
          </cell>
          <cell r="K1972">
            <v>33.333300000000001</v>
          </cell>
          <cell r="L1972">
            <v>16.666699999999999</v>
          </cell>
          <cell r="M1972">
            <v>0</v>
          </cell>
          <cell r="N1972">
            <v>0</v>
          </cell>
          <cell r="O1972">
            <v>0</v>
          </cell>
        </row>
        <row r="1973">
          <cell r="A1973" t="str">
            <v>Young Steal from motor vehicle</v>
          </cell>
          <cell r="B1973" t="str">
            <v>Young</v>
          </cell>
          <cell r="C1973" t="str">
            <v>Steal from motor vehicle</v>
          </cell>
          <cell r="D1973">
            <v>0</v>
          </cell>
          <cell r="E1973">
            <v>4.5454999999999997</v>
          </cell>
          <cell r="F1973">
            <v>13.6364</v>
          </cell>
          <cell r="G1973">
            <v>4.5454999999999997</v>
          </cell>
          <cell r="H1973">
            <v>4.5454999999999997</v>
          </cell>
          <cell r="I1973">
            <v>13.6364</v>
          </cell>
          <cell r="J1973">
            <v>9.0908999999999995</v>
          </cell>
          <cell r="K1973">
            <v>18.181799999999999</v>
          </cell>
          <cell r="L1973">
            <v>9.0908999999999995</v>
          </cell>
          <cell r="M1973">
            <v>9.0908999999999995</v>
          </cell>
          <cell r="N1973">
            <v>9.0908999999999995</v>
          </cell>
          <cell r="O1973">
            <v>4.5454999999999997</v>
          </cell>
        </row>
        <row r="1974">
          <cell r="A1974" t="str">
            <v>Young Steal from dwelling</v>
          </cell>
          <cell r="B1974" t="str">
            <v>Young</v>
          </cell>
          <cell r="C1974" t="str">
            <v>Steal from dwelling</v>
          </cell>
          <cell r="D1974">
            <v>0</v>
          </cell>
          <cell r="E1974">
            <v>5</v>
          </cell>
          <cell r="F1974">
            <v>10</v>
          </cell>
          <cell r="G1974">
            <v>20</v>
          </cell>
          <cell r="H1974">
            <v>20</v>
          </cell>
          <cell r="I1974">
            <v>10</v>
          </cell>
          <cell r="J1974">
            <v>10</v>
          </cell>
          <cell r="K1974">
            <v>5</v>
          </cell>
          <cell r="L1974">
            <v>5</v>
          </cell>
          <cell r="M1974">
            <v>5</v>
          </cell>
          <cell r="N1974">
            <v>10</v>
          </cell>
          <cell r="O1974">
            <v>0</v>
          </cell>
        </row>
        <row r="1975">
          <cell r="A1975" t="str">
            <v>Young Steal from person</v>
          </cell>
          <cell r="B1975" t="str">
            <v>Young</v>
          </cell>
          <cell r="C1975" t="str">
            <v>Steal from person</v>
          </cell>
          <cell r="D1975">
            <v>0</v>
          </cell>
          <cell r="E1975">
            <v>0</v>
          </cell>
          <cell r="F1975">
            <v>33.333300000000001</v>
          </cell>
          <cell r="G1975">
            <v>0</v>
          </cell>
          <cell r="H1975">
            <v>0</v>
          </cell>
          <cell r="I1975">
            <v>0</v>
          </cell>
          <cell r="J1975">
            <v>66.666700000000006</v>
          </cell>
          <cell r="K1975">
            <v>0</v>
          </cell>
          <cell r="L1975">
            <v>0</v>
          </cell>
          <cell r="M1975">
            <v>0</v>
          </cell>
          <cell r="N1975">
            <v>0</v>
          </cell>
          <cell r="O1975">
            <v>0</v>
          </cell>
        </row>
        <row r="1976">
          <cell r="A1976" t="str">
            <v>Young Malicious damage to property</v>
          </cell>
          <cell r="B1976" t="str">
            <v>Young</v>
          </cell>
          <cell r="C1976" t="str">
            <v>Malicious damage to property</v>
          </cell>
          <cell r="D1976">
            <v>7.4074</v>
          </cell>
          <cell r="E1976">
            <v>11.728400000000001</v>
          </cell>
          <cell r="F1976">
            <v>6.1727999999999996</v>
          </cell>
          <cell r="G1976">
            <v>8.6419999999999995</v>
          </cell>
          <cell r="H1976">
            <v>6.7900999999999998</v>
          </cell>
          <cell r="I1976">
            <v>12.962999999999999</v>
          </cell>
          <cell r="J1976">
            <v>8.0246999999999993</v>
          </cell>
          <cell r="K1976">
            <v>5.5556000000000001</v>
          </cell>
          <cell r="L1976">
            <v>9.8765000000000001</v>
          </cell>
          <cell r="M1976">
            <v>9.2592999999999996</v>
          </cell>
          <cell r="N1976">
            <v>6.7900999999999998</v>
          </cell>
          <cell r="O1976">
            <v>6.7900999999999998</v>
          </cell>
        </row>
        <row r="1977">
          <cell r="A1977" t="str">
            <v>Young Graffiti</v>
          </cell>
          <cell r="B1977" t="str">
            <v>Young</v>
          </cell>
          <cell r="C1977" t="str">
            <v>Graffiti</v>
          </cell>
          <cell r="D1977">
            <v>0</v>
          </cell>
          <cell r="E1977">
            <v>71.428600000000003</v>
          </cell>
          <cell r="F1977">
            <v>0</v>
          </cell>
          <cell r="G1977">
            <v>14.2857</v>
          </cell>
          <cell r="H1977">
            <v>14.2857</v>
          </cell>
          <cell r="I1977">
            <v>0</v>
          </cell>
          <cell r="J1977">
            <v>0</v>
          </cell>
          <cell r="K1977">
            <v>0</v>
          </cell>
          <cell r="L1977">
            <v>0</v>
          </cell>
          <cell r="M1977">
            <v>0</v>
          </cell>
          <cell r="N1977">
            <v>0</v>
          </cell>
          <cell r="O1977">
            <v>0</v>
          </cell>
        </row>
        <row r="1978">
          <cell r="A1978" t="str">
            <v>Unincorporated NSW Assault - domestic violence related</v>
          </cell>
          <cell r="B1978" t="str">
            <v>Unincorporated NSW</v>
          </cell>
          <cell r="C1978" t="str">
            <v>Assault - domestic violence related</v>
          </cell>
          <cell r="D1978">
            <v>0</v>
          </cell>
          <cell r="E1978">
            <v>50</v>
          </cell>
          <cell r="F1978">
            <v>0</v>
          </cell>
          <cell r="G1978">
            <v>0</v>
          </cell>
          <cell r="H1978">
            <v>0</v>
          </cell>
          <cell r="I1978">
            <v>0</v>
          </cell>
          <cell r="J1978">
            <v>50</v>
          </cell>
          <cell r="K1978">
            <v>0</v>
          </cell>
          <cell r="L1978">
            <v>0</v>
          </cell>
          <cell r="M1978">
            <v>0</v>
          </cell>
          <cell r="N1978">
            <v>0</v>
          </cell>
          <cell r="O1978">
            <v>0</v>
          </cell>
        </row>
        <row r="1979">
          <cell r="A1979" t="str">
            <v>Unincorporated NSW Assault - non-domestic violence related</v>
          </cell>
          <cell r="B1979" t="str">
            <v>Unincorporated NSW</v>
          </cell>
          <cell r="C1979" t="str">
            <v>Assault - non-domestic violence related</v>
          </cell>
          <cell r="D1979">
            <v>0</v>
          </cell>
          <cell r="E1979">
            <v>0</v>
          </cell>
          <cell r="F1979">
            <v>28.571400000000001</v>
          </cell>
          <cell r="G1979">
            <v>0</v>
          </cell>
          <cell r="H1979">
            <v>28.571400000000001</v>
          </cell>
          <cell r="I1979">
            <v>0</v>
          </cell>
          <cell r="J1979">
            <v>0</v>
          </cell>
          <cell r="K1979">
            <v>0</v>
          </cell>
          <cell r="L1979">
            <v>28.571400000000001</v>
          </cell>
          <cell r="M1979">
            <v>0</v>
          </cell>
          <cell r="N1979">
            <v>0</v>
          </cell>
          <cell r="O1979">
            <v>14.2857</v>
          </cell>
        </row>
        <row r="1980">
          <cell r="A1980" t="str">
            <v>Unincorporated NSW Assault - alcohol related</v>
          </cell>
          <cell r="B1980" t="str">
            <v>Unincorporated NSW</v>
          </cell>
          <cell r="C1980" t="str">
            <v>Assault - alcohol related</v>
          </cell>
          <cell r="D1980">
            <v>0</v>
          </cell>
          <cell r="E1980">
            <v>25</v>
          </cell>
          <cell r="F1980">
            <v>0</v>
          </cell>
          <cell r="G1980">
            <v>0</v>
          </cell>
          <cell r="H1980">
            <v>25</v>
          </cell>
          <cell r="I1980">
            <v>0</v>
          </cell>
          <cell r="J1980">
            <v>25</v>
          </cell>
          <cell r="K1980">
            <v>0</v>
          </cell>
          <cell r="L1980">
            <v>25</v>
          </cell>
          <cell r="M1980">
            <v>0</v>
          </cell>
          <cell r="N1980">
            <v>0</v>
          </cell>
          <cell r="O1980">
            <v>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row>
        <row r="1982">
          <cell r="A1982" t="str">
            <v>Unincorporated NSW Robbery</v>
          </cell>
          <cell r="B1982" t="str">
            <v>Unincorporated NSW</v>
          </cell>
          <cell r="C1982" t="str">
            <v>Robbery</v>
          </cell>
          <cell r="D1982">
            <v>0</v>
          </cell>
          <cell r="E1982">
            <v>100</v>
          </cell>
          <cell r="F1982">
            <v>0</v>
          </cell>
          <cell r="G1982">
            <v>0</v>
          </cell>
          <cell r="H1982">
            <v>0</v>
          </cell>
          <cell r="I1982">
            <v>0</v>
          </cell>
          <cell r="J1982">
            <v>0</v>
          </cell>
          <cell r="K1982">
            <v>0</v>
          </cell>
          <cell r="L1982">
            <v>0</v>
          </cell>
          <cell r="M1982">
            <v>0</v>
          </cell>
          <cell r="N1982">
            <v>0</v>
          </cell>
          <cell r="O1982">
            <v>0</v>
          </cell>
        </row>
        <row r="1983">
          <cell r="A1983" t="str">
            <v>Unincorporated NSW Break and enter dwelling</v>
          </cell>
          <cell r="B1983" t="str">
            <v>Unincorporated NSW</v>
          </cell>
          <cell r="C1983" t="str">
            <v>Break and enter dwelling</v>
          </cell>
          <cell r="D1983">
            <v>0</v>
          </cell>
          <cell r="E1983">
            <v>0</v>
          </cell>
          <cell r="F1983">
            <v>0</v>
          </cell>
          <cell r="G1983">
            <v>0</v>
          </cell>
          <cell r="H1983">
            <v>33.333300000000001</v>
          </cell>
          <cell r="I1983">
            <v>0</v>
          </cell>
          <cell r="J1983">
            <v>0</v>
          </cell>
          <cell r="K1983">
            <v>0</v>
          </cell>
          <cell r="L1983">
            <v>0</v>
          </cell>
          <cell r="M1983">
            <v>0</v>
          </cell>
          <cell r="N1983">
            <v>33.333300000000001</v>
          </cell>
          <cell r="O1983">
            <v>33.333300000000001</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50</v>
          </cell>
          <cell r="I1984">
            <v>0</v>
          </cell>
          <cell r="J1984">
            <v>0</v>
          </cell>
          <cell r="K1984">
            <v>0</v>
          </cell>
          <cell r="L1984">
            <v>0</v>
          </cell>
          <cell r="M1984">
            <v>0</v>
          </cell>
          <cell r="N1984">
            <v>50</v>
          </cell>
          <cell r="O1984">
            <v>0</v>
          </cell>
        </row>
        <row r="1985">
          <cell r="A1985" t="str">
            <v>Unincorporated NSW Motor vehicle theft</v>
          </cell>
          <cell r="B1985" t="str">
            <v>Unincorporated NSW</v>
          </cell>
          <cell r="C1985" t="str">
            <v>Motor vehicle theft</v>
          </cell>
          <cell r="D1985">
            <v>0</v>
          </cell>
          <cell r="E1985">
            <v>40</v>
          </cell>
          <cell r="F1985">
            <v>0</v>
          </cell>
          <cell r="G1985">
            <v>20</v>
          </cell>
          <cell r="H1985">
            <v>0</v>
          </cell>
          <cell r="I1985">
            <v>20</v>
          </cell>
          <cell r="J1985">
            <v>0</v>
          </cell>
          <cell r="K1985">
            <v>0</v>
          </cell>
          <cell r="L1985">
            <v>20</v>
          </cell>
          <cell r="M1985">
            <v>0</v>
          </cell>
          <cell r="N1985">
            <v>0</v>
          </cell>
          <cell r="O1985">
            <v>0</v>
          </cell>
        </row>
        <row r="1986">
          <cell r="A1986" t="str">
            <v>Unincorporated NSW Steal from motor vehicle</v>
          </cell>
          <cell r="B1986" t="str">
            <v>Unincorporated NSW</v>
          </cell>
          <cell r="C1986" t="str">
            <v>Steal from motor vehicle</v>
          </cell>
          <cell r="D1986">
            <v>0</v>
          </cell>
          <cell r="E1986">
            <v>25</v>
          </cell>
          <cell r="F1986">
            <v>25</v>
          </cell>
          <cell r="G1986">
            <v>0</v>
          </cell>
          <cell r="H1986">
            <v>0</v>
          </cell>
          <cell r="I1986">
            <v>25</v>
          </cell>
          <cell r="J1986">
            <v>0</v>
          </cell>
          <cell r="K1986">
            <v>0</v>
          </cell>
          <cell r="L1986">
            <v>0</v>
          </cell>
          <cell r="M1986">
            <v>0</v>
          </cell>
          <cell r="N1986">
            <v>25</v>
          </cell>
          <cell r="O1986">
            <v>0</v>
          </cell>
        </row>
        <row r="1987">
          <cell r="A1987" t="str">
            <v>Unincorporated NSW Steal from dwelling</v>
          </cell>
          <cell r="B1987" t="str">
            <v>Unincorporated NSW</v>
          </cell>
          <cell r="C1987" t="str">
            <v>Steal from dwelling</v>
          </cell>
          <cell r="D1987">
            <v>0</v>
          </cell>
          <cell r="E1987">
            <v>0</v>
          </cell>
          <cell r="F1987">
            <v>0</v>
          </cell>
          <cell r="G1987">
            <v>50</v>
          </cell>
          <cell r="H1987">
            <v>0</v>
          </cell>
          <cell r="I1987">
            <v>50</v>
          </cell>
          <cell r="J1987">
            <v>0</v>
          </cell>
          <cell r="K1987">
            <v>0</v>
          </cell>
          <cell r="L1987">
            <v>0</v>
          </cell>
          <cell r="M1987">
            <v>0</v>
          </cell>
          <cell r="N1987">
            <v>0</v>
          </cell>
          <cell r="O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100</v>
          </cell>
          <cell r="M1988">
            <v>0</v>
          </cell>
          <cell r="N1988">
            <v>0</v>
          </cell>
          <cell r="O1988">
            <v>0</v>
          </cell>
        </row>
        <row r="1989">
          <cell r="A1989" t="str">
            <v>Unincorporated NSW Malicious damage to property</v>
          </cell>
          <cell r="B1989" t="str">
            <v>Unincorporated NSW</v>
          </cell>
          <cell r="C1989" t="str">
            <v>Malicious damage to property</v>
          </cell>
          <cell r="D1989">
            <v>10</v>
          </cell>
          <cell r="E1989">
            <v>10</v>
          </cell>
          <cell r="F1989">
            <v>30</v>
          </cell>
          <cell r="G1989">
            <v>10</v>
          </cell>
          <cell r="H1989">
            <v>10</v>
          </cell>
          <cell r="I1989">
            <v>10</v>
          </cell>
          <cell r="J1989">
            <v>0</v>
          </cell>
          <cell r="K1989">
            <v>0</v>
          </cell>
          <cell r="L1989">
            <v>10</v>
          </cell>
          <cell r="M1989">
            <v>0</v>
          </cell>
          <cell r="N1989">
            <v>10</v>
          </cell>
          <cell r="O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row>
        <row r="1992">
          <cell r="A1992" t="str">
            <v>Lord Howe Island Assault - non-domestic violence related</v>
          </cell>
          <cell r="B1992" t="str">
            <v>Lord Howe Island</v>
          </cell>
          <cell r="C1992" t="str">
            <v>Assault - non-domestic violence related</v>
          </cell>
          <cell r="D1992">
            <v>66.666700000000006</v>
          </cell>
          <cell r="E1992">
            <v>0</v>
          </cell>
          <cell r="F1992">
            <v>0</v>
          </cell>
          <cell r="G1992">
            <v>0</v>
          </cell>
          <cell r="H1992">
            <v>0</v>
          </cell>
          <cell r="I1992">
            <v>0</v>
          </cell>
          <cell r="J1992">
            <v>0</v>
          </cell>
          <cell r="K1992">
            <v>0</v>
          </cell>
          <cell r="L1992">
            <v>0</v>
          </cell>
          <cell r="M1992">
            <v>0</v>
          </cell>
          <cell r="N1992">
            <v>33.333300000000001</v>
          </cell>
          <cell r="O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100</v>
          </cell>
          <cell r="K1998">
            <v>0</v>
          </cell>
          <cell r="L1998">
            <v>0</v>
          </cell>
          <cell r="M1998">
            <v>0</v>
          </cell>
          <cell r="N1998">
            <v>0</v>
          </cell>
          <cell r="O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row>
        <row r="2004">
          <cell r="A2004" t="str">
            <v>Prisons etc Assault - domestic violence related</v>
          </cell>
          <cell r="B2004" t="str">
            <v>Prisons etc</v>
          </cell>
          <cell r="C2004" t="str">
            <v>Assault - domestic violence related</v>
          </cell>
          <cell r="D2004">
            <v>0</v>
          </cell>
          <cell r="E2004">
            <v>0</v>
          </cell>
          <cell r="F2004">
            <v>0</v>
          </cell>
          <cell r="G2004">
            <v>0</v>
          </cell>
          <cell r="H2004">
            <v>0</v>
          </cell>
          <cell r="I2004">
            <v>0</v>
          </cell>
          <cell r="J2004">
            <v>100</v>
          </cell>
          <cell r="K2004">
            <v>0</v>
          </cell>
          <cell r="L2004">
            <v>0</v>
          </cell>
          <cell r="M2004">
            <v>0</v>
          </cell>
          <cell r="N2004">
            <v>0</v>
          </cell>
          <cell r="O2004">
            <v>0</v>
          </cell>
        </row>
        <row r="2005">
          <cell r="A2005" t="str">
            <v>Prisons etc Assault - non-domestic violence related</v>
          </cell>
          <cell r="B2005" t="str">
            <v>Prisons etc</v>
          </cell>
          <cell r="C2005" t="str">
            <v>Assault - non-domestic violence related</v>
          </cell>
          <cell r="D2005">
            <v>8.4746000000000006</v>
          </cell>
          <cell r="E2005">
            <v>6.3174000000000001</v>
          </cell>
          <cell r="F2005">
            <v>9.0908999999999995</v>
          </cell>
          <cell r="G2005">
            <v>9.0908999999999995</v>
          </cell>
          <cell r="H2005">
            <v>7.7042000000000002</v>
          </cell>
          <cell r="I2005">
            <v>6.7797000000000001</v>
          </cell>
          <cell r="J2005">
            <v>7.8582000000000001</v>
          </cell>
          <cell r="K2005">
            <v>10.0154</v>
          </cell>
          <cell r="L2005">
            <v>11.7103</v>
          </cell>
          <cell r="M2005">
            <v>7.8582000000000001</v>
          </cell>
          <cell r="N2005">
            <v>7.5500999999999996</v>
          </cell>
          <cell r="O2005">
            <v>7.5500999999999996</v>
          </cell>
        </row>
        <row r="2006">
          <cell r="A2006" t="str">
            <v>Prisons etc Assault - alcohol related</v>
          </cell>
          <cell r="B2006" t="str">
            <v>Prisons etc</v>
          </cell>
          <cell r="C2006" t="str">
            <v>Assault - alcohol related</v>
          </cell>
          <cell r="D2006">
            <v>0</v>
          </cell>
          <cell r="E2006">
            <v>0</v>
          </cell>
          <cell r="F2006">
            <v>25</v>
          </cell>
          <cell r="G2006">
            <v>0</v>
          </cell>
          <cell r="H2006">
            <v>0</v>
          </cell>
          <cell r="I2006">
            <v>0</v>
          </cell>
          <cell r="J2006">
            <v>0</v>
          </cell>
          <cell r="K2006">
            <v>0</v>
          </cell>
          <cell r="L2006">
            <v>50</v>
          </cell>
          <cell r="M2006">
            <v>0</v>
          </cell>
          <cell r="N2006">
            <v>25</v>
          </cell>
          <cell r="O2006">
            <v>0</v>
          </cell>
        </row>
        <row r="2007">
          <cell r="A2007" t="str">
            <v>Prisons etc Sexual assault</v>
          </cell>
          <cell r="B2007" t="str">
            <v>Prisons etc</v>
          </cell>
          <cell r="C2007" t="str">
            <v>Sexual assault</v>
          </cell>
          <cell r="D2007">
            <v>0</v>
          </cell>
          <cell r="E2007">
            <v>3.8462000000000001</v>
          </cell>
          <cell r="F2007">
            <v>11.538500000000001</v>
          </cell>
          <cell r="G2007">
            <v>23.076899999999998</v>
          </cell>
          <cell r="H2007">
            <v>34.615400000000001</v>
          </cell>
          <cell r="I2007">
            <v>3.8462000000000001</v>
          </cell>
          <cell r="J2007">
            <v>0</v>
          </cell>
          <cell r="K2007">
            <v>3.8462000000000001</v>
          </cell>
          <cell r="L2007">
            <v>3.8462000000000001</v>
          </cell>
          <cell r="M2007">
            <v>3.8462000000000001</v>
          </cell>
          <cell r="N2007">
            <v>7.6923000000000004</v>
          </cell>
          <cell r="O2007">
            <v>3.8462000000000001</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row>
        <row r="2010">
          <cell r="A2010" t="str">
            <v>Prisons etc Break and enter non-dwelling</v>
          </cell>
          <cell r="B2010" t="str">
            <v>Prisons etc</v>
          </cell>
          <cell r="C2010" t="str">
            <v>Break and enter non-dwelling</v>
          </cell>
          <cell r="D2010">
            <v>0</v>
          </cell>
          <cell r="E2010">
            <v>0</v>
          </cell>
          <cell r="F2010">
            <v>0</v>
          </cell>
          <cell r="G2010">
            <v>100</v>
          </cell>
          <cell r="H2010">
            <v>0</v>
          </cell>
          <cell r="I2010">
            <v>0</v>
          </cell>
          <cell r="J2010">
            <v>0</v>
          </cell>
          <cell r="K2010">
            <v>0</v>
          </cell>
          <cell r="L2010">
            <v>0</v>
          </cell>
          <cell r="M2010">
            <v>0</v>
          </cell>
          <cell r="N2010">
            <v>0</v>
          </cell>
          <cell r="O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row>
        <row r="2012">
          <cell r="A2012" t="str">
            <v>Prisons etc Steal from motor vehicle</v>
          </cell>
          <cell r="B2012" t="str">
            <v>Prisons etc</v>
          </cell>
          <cell r="C2012" t="str">
            <v>Steal from motor vehicle</v>
          </cell>
          <cell r="D2012">
            <v>0</v>
          </cell>
          <cell r="E2012">
            <v>0</v>
          </cell>
          <cell r="F2012">
            <v>33.333300000000001</v>
          </cell>
          <cell r="G2012">
            <v>0</v>
          </cell>
          <cell r="H2012">
            <v>33.333300000000001</v>
          </cell>
          <cell r="I2012">
            <v>0</v>
          </cell>
          <cell r="J2012">
            <v>0</v>
          </cell>
          <cell r="K2012">
            <v>33.333300000000001</v>
          </cell>
          <cell r="L2012">
            <v>0</v>
          </cell>
          <cell r="M2012">
            <v>0</v>
          </cell>
          <cell r="N2012">
            <v>0</v>
          </cell>
          <cell r="O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row>
        <row r="2014">
          <cell r="A2014" t="str">
            <v>Prisons etc Steal from person</v>
          </cell>
          <cell r="B2014" t="str">
            <v>Prisons etc</v>
          </cell>
          <cell r="C2014" t="str">
            <v>Steal from person</v>
          </cell>
          <cell r="D2014">
            <v>0</v>
          </cell>
          <cell r="E2014">
            <v>0</v>
          </cell>
          <cell r="F2014">
            <v>0</v>
          </cell>
          <cell r="G2014">
            <v>100</v>
          </cell>
          <cell r="H2014">
            <v>0</v>
          </cell>
          <cell r="I2014">
            <v>0</v>
          </cell>
          <cell r="J2014">
            <v>0</v>
          </cell>
          <cell r="K2014">
            <v>0</v>
          </cell>
          <cell r="L2014">
            <v>0</v>
          </cell>
          <cell r="M2014">
            <v>0</v>
          </cell>
          <cell r="N2014">
            <v>0</v>
          </cell>
          <cell r="O2014">
            <v>0</v>
          </cell>
        </row>
        <row r="2015">
          <cell r="A2015" t="str">
            <v>Prisons etc Malicious damage to property</v>
          </cell>
          <cell r="B2015" t="str">
            <v>Prisons etc</v>
          </cell>
          <cell r="C2015" t="str">
            <v>Malicious damage to property</v>
          </cell>
          <cell r="D2015">
            <v>7.7670000000000003</v>
          </cell>
          <cell r="E2015">
            <v>7.7670000000000003</v>
          </cell>
          <cell r="F2015">
            <v>13.5922</v>
          </cell>
          <cell r="G2015">
            <v>4.8544</v>
          </cell>
          <cell r="H2015">
            <v>9.7087000000000003</v>
          </cell>
          <cell r="I2015">
            <v>4.8544</v>
          </cell>
          <cell r="J2015">
            <v>6.7961</v>
          </cell>
          <cell r="K2015">
            <v>9.7087000000000003</v>
          </cell>
          <cell r="L2015">
            <v>8.7378999999999998</v>
          </cell>
          <cell r="M2015">
            <v>3.8835000000000002</v>
          </cell>
          <cell r="N2015">
            <v>5.8251999999999997</v>
          </cell>
          <cell r="O2015">
            <v>16.504899999999999</v>
          </cell>
        </row>
        <row r="2016">
          <cell r="A2016" t="str">
            <v>Prisons etc Graffiti</v>
          </cell>
          <cell r="B2016" t="str">
            <v>Prisons etc</v>
          </cell>
          <cell r="C2016" t="str">
            <v>Graffiti</v>
          </cell>
          <cell r="D2016">
            <v>0</v>
          </cell>
          <cell r="E2016">
            <v>0</v>
          </cell>
          <cell r="F2016">
            <v>0</v>
          </cell>
          <cell r="G2016">
            <v>0</v>
          </cell>
          <cell r="H2016">
            <v>33.333300000000001</v>
          </cell>
          <cell r="I2016">
            <v>33.333300000000001</v>
          </cell>
          <cell r="J2016">
            <v>0</v>
          </cell>
          <cell r="K2016">
            <v>33.333300000000001</v>
          </cell>
          <cell r="L2016">
            <v>0</v>
          </cell>
          <cell r="M2016">
            <v>0</v>
          </cell>
          <cell r="N2016">
            <v>0</v>
          </cell>
          <cell r="O2016">
            <v>0</v>
          </cell>
        </row>
      </sheetData>
      <sheetData sheetId="21">
        <row r="1">
          <cell r="A1" t="str">
            <v>concat</v>
          </cell>
          <cell r="B1" t="str">
            <v xml:space="preserve">Local Government Area </v>
          </cell>
          <cell r="C1" t="str">
            <v>Offence type</v>
          </cell>
          <cell r="D1" t="str">
            <v>Sunday, 12am - &lt; 6am</v>
          </cell>
          <cell r="E1" t="str">
            <v>Sunday, 6am - &lt; 12pm</v>
          </cell>
          <cell r="F1" t="str">
            <v>Sunday, 12pm - &lt; 6pm</v>
          </cell>
          <cell r="G1" t="str">
            <v>Sunday, 6pm - &lt; 12pm</v>
          </cell>
          <cell r="H1" t="str">
            <v>Monday, 12am - &lt; 6am</v>
          </cell>
          <cell r="I1" t="str">
            <v>Monday, 6am - &lt; 12pm</v>
          </cell>
          <cell r="J1" t="str">
            <v>Monday, 12pm - &lt; 6pm</v>
          </cell>
          <cell r="K1" t="str">
            <v>Monday, 6pm - &lt; 12pm</v>
          </cell>
          <cell r="L1" t="str">
            <v>Tuesday, 12am - &lt; 6am</v>
          </cell>
          <cell r="M1" t="str">
            <v>Tuesday, 6am - &lt; 12pm</v>
          </cell>
          <cell r="N1" t="str">
            <v>Tuesday, 12pm - &lt; 6pm</v>
          </cell>
          <cell r="O1" t="str">
            <v>Tuesday, 6pm - &lt; 12pm</v>
          </cell>
          <cell r="P1" t="str">
            <v>Wednesday, 12am - &lt; 6am</v>
          </cell>
          <cell r="Q1" t="str">
            <v>Wednesday, 6am - &lt; 12pm</v>
          </cell>
          <cell r="R1" t="str">
            <v>Wednesday, 12pm - &lt; 6pm</v>
          </cell>
          <cell r="S1" t="str">
            <v>Wednesday, 6pm - &lt; 12am</v>
          </cell>
          <cell r="T1" t="str">
            <v>Thursday, 12am - &lt; 6am</v>
          </cell>
          <cell r="U1" t="str">
            <v>Thursday, 6am - &lt; 12pm</v>
          </cell>
          <cell r="V1" t="str">
            <v>Thursday, 12pm - &lt; 6pm</v>
          </cell>
          <cell r="W1" t="str">
            <v>Thursday, 6pm - &lt; 12pm</v>
          </cell>
          <cell r="X1" t="str">
            <v>Friday, 12am - &lt; 6am</v>
          </cell>
          <cell r="Y1" t="str">
            <v>Friday, 6am - &lt; 12pm</v>
          </cell>
          <cell r="Z1" t="str">
            <v>Friday, 12pm - &lt; 6pm</v>
          </cell>
          <cell r="AA1" t="str">
            <v>Friday, 6pm - &lt; 12am</v>
          </cell>
          <cell r="AB1" t="str">
            <v>Saturday, 12am - &lt; 6am</v>
          </cell>
          <cell r="AC1" t="str">
            <v>Saturday, 6am - &lt; 12pm</v>
          </cell>
          <cell r="AD1" t="str">
            <v>Saturday, 12pm - &lt; 6pm</v>
          </cell>
          <cell r="AE1" t="str">
            <v>Saturday, 6pm - &lt; 12am</v>
          </cell>
        </row>
        <row r="2">
          <cell r="A2" t="str">
            <v>Albury Assault - domestic violence related</v>
          </cell>
          <cell r="B2" t="str">
            <v>Albury</v>
          </cell>
          <cell r="C2" t="str">
            <v>Assault - domestic violence related</v>
          </cell>
          <cell r="D2">
            <v>6.3063000000000002</v>
          </cell>
          <cell r="E2">
            <v>3.1532</v>
          </cell>
          <cell r="F2">
            <v>1.8018000000000001</v>
          </cell>
          <cell r="G2">
            <v>5.4054000000000002</v>
          </cell>
          <cell r="H2">
            <v>1.8018000000000001</v>
          </cell>
          <cell r="I2">
            <v>1.8018000000000001</v>
          </cell>
          <cell r="J2">
            <v>3.6036000000000001</v>
          </cell>
          <cell r="K2">
            <v>5.4054000000000002</v>
          </cell>
          <cell r="L2">
            <v>1.8018000000000001</v>
          </cell>
          <cell r="M2">
            <v>1.8018000000000001</v>
          </cell>
          <cell r="N2">
            <v>2.7027000000000001</v>
          </cell>
          <cell r="O2">
            <v>4.9550000000000001</v>
          </cell>
          <cell r="P2">
            <v>1.3513999999999999</v>
          </cell>
          <cell r="Q2">
            <v>2.7027000000000001</v>
          </cell>
          <cell r="R2">
            <v>4.5045000000000002</v>
          </cell>
          <cell r="S2">
            <v>5.4054000000000002</v>
          </cell>
          <cell r="T2">
            <v>0</v>
          </cell>
          <cell r="U2">
            <v>3.1532</v>
          </cell>
          <cell r="V2">
            <v>5.8559000000000001</v>
          </cell>
          <cell r="W2">
            <v>5.8559000000000001</v>
          </cell>
          <cell r="X2">
            <v>1.3513999999999999</v>
          </cell>
          <cell r="Y2">
            <v>1.8018000000000001</v>
          </cell>
          <cell r="Z2">
            <v>4.9550000000000001</v>
          </cell>
          <cell r="AA2">
            <v>4.0541</v>
          </cell>
          <cell r="AB2">
            <v>4.5045000000000002</v>
          </cell>
          <cell r="AC2">
            <v>2.7027000000000001</v>
          </cell>
          <cell r="AD2">
            <v>5.4054000000000002</v>
          </cell>
          <cell r="AE2">
            <v>5.8559000000000001</v>
          </cell>
        </row>
        <row r="3">
          <cell r="A3" t="str">
            <v>Albury Assault - non-domestic violence related</v>
          </cell>
          <cell r="B3" t="str">
            <v>Albury</v>
          </cell>
          <cell r="C3" t="str">
            <v>Assault - non-domestic violence related</v>
          </cell>
          <cell r="D3">
            <v>15.3439</v>
          </cell>
          <cell r="E3">
            <v>0.52910000000000001</v>
          </cell>
          <cell r="F3">
            <v>2.1164000000000001</v>
          </cell>
          <cell r="G3">
            <v>2.1164000000000001</v>
          </cell>
          <cell r="H3">
            <v>0.2646</v>
          </cell>
          <cell r="I3">
            <v>2.3809999999999998</v>
          </cell>
          <cell r="J3">
            <v>3.4392</v>
          </cell>
          <cell r="K3">
            <v>2.9100999999999999</v>
          </cell>
          <cell r="L3">
            <v>0.2646</v>
          </cell>
          <cell r="M3">
            <v>1.3228</v>
          </cell>
          <cell r="N3">
            <v>4.2328000000000001</v>
          </cell>
          <cell r="O3">
            <v>3.1745999999999999</v>
          </cell>
          <cell r="P3">
            <v>0.79369999999999996</v>
          </cell>
          <cell r="Q3">
            <v>1.3228</v>
          </cell>
          <cell r="R3">
            <v>4.2328000000000001</v>
          </cell>
          <cell r="S3">
            <v>6.6138000000000003</v>
          </cell>
          <cell r="T3">
            <v>6.6138000000000003</v>
          </cell>
          <cell r="U3">
            <v>1.3228</v>
          </cell>
          <cell r="V3">
            <v>3.1745999999999999</v>
          </cell>
          <cell r="W3">
            <v>5.2910000000000004</v>
          </cell>
          <cell r="X3">
            <v>2.1164000000000001</v>
          </cell>
          <cell r="Y3">
            <v>1.5872999999999999</v>
          </cell>
          <cell r="Z3">
            <v>3.4392</v>
          </cell>
          <cell r="AA3">
            <v>6.6138000000000003</v>
          </cell>
          <cell r="AB3">
            <v>7.9364999999999997</v>
          </cell>
          <cell r="AC3">
            <v>0.79369999999999996</v>
          </cell>
          <cell r="AD3">
            <v>2.1164000000000001</v>
          </cell>
          <cell r="AE3">
            <v>7.9364999999999997</v>
          </cell>
        </row>
        <row r="4">
          <cell r="A4" t="str">
            <v>Albury Assault - alcohol related</v>
          </cell>
          <cell r="B4" t="str">
            <v>Albury</v>
          </cell>
          <cell r="C4" t="str">
            <v>Assault - alcohol related</v>
          </cell>
          <cell r="D4">
            <v>19.4268</v>
          </cell>
          <cell r="E4">
            <v>0.95540000000000003</v>
          </cell>
          <cell r="F4">
            <v>0.95540000000000003</v>
          </cell>
          <cell r="G4">
            <v>3.8216999999999999</v>
          </cell>
          <cell r="H4">
            <v>1.5924</v>
          </cell>
          <cell r="I4">
            <v>0</v>
          </cell>
          <cell r="J4">
            <v>1.9108000000000001</v>
          </cell>
          <cell r="K4">
            <v>2.5478000000000001</v>
          </cell>
          <cell r="L4">
            <v>0.95540000000000003</v>
          </cell>
          <cell r="M4">
            <v>0.31850000000000001</v>
          </cell>
          <cell r="N4">
            <v>0.63690000000000002</v>
          </cell>
          <cell r="O4">
            <v>3.1846999999999999</v>
          </cell>
          <cell r="P4">
            <v>1.2739</v>
          </cell>
          <cell r="Q4">
            <v>0.31850000000000001</v>
          </cell>
          <cell r="R4">
            <v>2.5478000000000001</v>
          </cell>
          <cell r="S4">
            <v>8.9171999999999993</v>
          </cell>
          <cell r="T4">
            <v>6.0510000000000002</v>
          </cell>
          <cell r="U4">
            <v>0.95540000000000003</v>
          </cell>
          <cell r="V4">
            <v>1.2739</v>
          </cell>
          <cell r="W4">
            <v>5.0955000000000004</v>
          </cell>
          <cell r="X4">
            <v>2.5478000000000001</v>
          </cell>
          <cell r="Y4">
            <v>1.2739</v>
          </cell>
          <cell r="Z4">
            <v>0.95540000000000003</v>
          </cell>
          <cell r="AA4">
            <v>7.9618000000000002</v>
          </cell>
          <cell r="AB4">
            <v>11.465</v>
          </cell>
          <cell r="AC4">
            <v>0.95540000000000003</v>
          </cell>
          <cell r="AD4">
            <v>2.5478000000000001</v>
          </cell>
          <cell r="AE4">
            <v>9.5541</v>
          </cell>
        </row>
        <row r="5">
          <cell r="A5" t="str">
            <v>Albury Sexual assault</v>
          </cell>
          <cell r="B5" t="str">
            <v>Albury</v>
          </cell>
          <cell r="C5" t="str">
            <v>Sexual assault</v>
          </cell>
          <cell r="D5">
            <v>6.6666999999999996</v>
          </cell>
          <cell r="E5">
            <v>0</v>
          </cell>
          <cell r="F5">
            <v>0</v>
          </cell>
          <cell r="G5">
            <v>20</v>
          </cell>
          <cell r="H5">
            <v>6.6666999999999996</v>
          </cell>
          <cell r="I5">
            <v>0</v>
          </cell>
          <cell r="J5">
            <v>0</v>
          </cell>
          <cell r="K5">
            <v>0</v>
          </cell>
          <cell r="L5">
            <v>0</v>
          </cell>
          <cell r="M5">
            <v>0</v>
          </cell>
          <cell r="N5">
            <v>6.6666999999999996</v>
          </cell>
          <cell r="O5">
            <v>0</v>
          </cell>
          <cell r="P5">
            <v>0</v>
          </cell>
          <cell r="Q5">
            <v>0</v>
          </cell>
          <cell r="R5">
            <v>0</v>
          </cell>
          <cell r="S5">
            <v>20</v>
          </cell>
          <cell r="T5">
            <v>13.333299999999999</v>
          </cell>
          <cell r="U5">
            <v>13.333299999999999</v>
          </cell>
          <cell r="V5">
            <v>0</v>
          </cell>
          <cell r="W5">
            <v>0</v>
          </cell>
          <cell r="X5">
            <v>0</v>
          </cell>
          <cell r="Y5">
            <v>0</v>
          </cell>
          <cell r="Z5">
            <v>6.6666999999999996</v>
          </cell>
          <cell r="AA5">
            <v>0</v>
          </cell>
          <cell r="AB5">
            <v>6.6666999999999996</v>
          </cell>
          <cell r="AC5">
            <v>0</v>
          </cell>
          <cell r="AD5">
            <v>0</v>
          </cell>
          <cell r="AE5">
            <v>0</v>
          </cell>
        </row>
        <row r="6">
          <cell r="A6" t="str">
            <v>Albury Robbery</v>
          </cell>
          <cell r="B6" t="str">
            <v>Albury</v>
          </cell>
          <cell r="C6" t="str">
            <v>Robbery</v>
          </cell>
          <cell r="D6">
            <v>11.1111</v>
          </cell>
          <cell r="E6">
            <v>0</v>
          </cell>
          <cell r="F6">
            <v>16.666699999999999</v>
          </cell>
          <cell r="G6">
            <v>0</v>
          </cell>
          <cell r="H6">
            <v>0</v>
          </cell>
          <cell r="I6">
            <v>0</v>
          </cell>
          <cell r="J6">
            <v>0</v>
          </cell>
          <cell r="K6">
            <v>0</v>
          </cell>
          <cell r="L6">
            <v>11.1111</v>
          </cell>
          <cell r="M6">
            <v>5.5556000000000001</v>
          </cell>
          <cell r="N6">
            <v>0</v>
          </cell>
          <cell r="O6">
            <v>0</v>
          </cell>
          <cell r="P6">
            <v>0</v>
          </cell>
          <cell r="Q6">
            <v>0</v>
          </cell>
          <cell r="R6">
            <v>5.5556000000000001</v>
          </cell>
          <cell r="S6">
            <v>5.5556000000000001</v>
          </cell>
          <cell r="T6">
            <v>5.5556000000000001</v>
          </cell>
          <cell r="U6">
            <v>5.5556000000000001</v>
          </cell>
          <cell r="V6">
            <v>0</v>
          </cell>
          <cell r="W6">
            <v>0</v>
          </cell>
          <cell r="X6">
            <v>5.5556000000000001</v>
          </cell>
          <cell r="Y6">
            <v>0</v>
          </cell>
          <cell r="Z6">
            <v>0</v>
          </cell>
          <cell r="AA6">
            <v>5.5556000000000001</v>
          </cell>
          <cell r="AB6">
            <v>16.666699999999999</v>
          </cell>
          <cell r="AC6">
            <v>0</v>
          </cell>
          <cell r="AD6">
            <v>5.5556000000000001</v>
          </cell>
          <cell r="AE6">
            <v>0</v>
          </cell>
        </row>
        <row r="7">
          <cell r="A7" t="str">
            <v>Albury Break and enter dwelling</v>
          </cell>
          <cell r="B7" t="str">
            <v>Albury</v>
          </cell>
          <cell r="C7" t="str">
            <v>Break and enter dwelling</v>
          </cell>
          <cell r="D7">
            <v>3.8595999999999999</v>
          </cell>
          <cell r="E7">
            <v>2.8069999999999999</v>
          </cell>
          <cell r="F7">
            <v>3.1579000000000002</v>
          </cell>
          <cell r="G7">
            <v>2.4561000000000002</v>
          </cell>
          <cell r="H7">
            <v>2.1053000000000002</v>
          </cell>
          <cell r="I7">
            <v>4.9123000000000001</v>
          </cell>
          <cell r="J7">
            <v>3.5087999999999999</v>
          </cell>
          <cell r="K7">
            <v>0.70179999999999998</v>
          </cell>
          <cell r="L7">
            <v>3.5087999999999999</v>
          </cell>
          <cell r="M7">
            <v>7.7192999999999996</v>
          </cell>
          <cell r="N7">
            <v>4.2104999999999997</v>
          </cell>
          <cell r="O7">
            <v>2.8069999999999999</v>
          </cell>
          <cell r="P7">
            <v>1.7544</v>
          </cell>
          <cell r="Q7">
            <v>5.9649000000000001</v>
          </cell>
          <cell r="R7">
            <v>4.2104999999999997</v>
          </cell>
          <cell r="S7">
            <v>2.8069999999999999</v>
          </cell>
          <cell r="T7">
            <v>3.5087999999999999</v>
          </cell>
          <cell r="U7">
            <v>5.2632000000000003</v>
          </cell>
          <cell r="V7">
            <v>2.4561000000000002</v>
          </cell>
          <cell r="W7">
            <v>1.7544</v>
          </cell>
          <cell r="X7">
            <v>3.1579000000000002</v>
          </cell>
          <cell r="Y7">
            <v>6.6666999999999996</v>
          </cell>
          <cell r="Z7">
            <v>4.9123000000000001</v>
          </cell>
          <cell r="AA7">
            <v>2.4561000000000002</v>
          </cell>
          <cell r="AB7">
            <v>5.6139999999999999</v>
          </cell>
          <cell r="AC7">
            <v>2.1053000000000002</v>
          </cell>
          <cell r="AD7">
            <v>2.1053000000000002</v>
          </cell>
          <cell r="AE7">
            <v>3.5087999999999999</v>
          </cell>
        </row>
        <row r="8">
          <cell r="A8" t="str">
            <v>Albury Break and enter non-dwelling</v>
          </cell>
          <cell r="B8" t="str">
            <v>Albury</v>
          </cell>
          <cell r="C8" t="str">
            <v>Break and enter non-dwelling</v>
          </cell>
          <cell r="D8">
            <v>9.3458000000000006</v>
          </cell>
          <cell r="E8">
            <v>0.93459999999999999</v>
          </cell>
          <cell r="F8">
            <v>1.8692</v>
          </cell>
          <cell r="G8">
            <v>3.7383000000000002</v>
          </cell>
          <cell r="H8">
            <v>7.4766000000000004</v>
          </cell>
          <cell r="I8">
            <v>0.93459999999999999</v>
          </cell>
          <cell r="J8">
            <v>0.93459999999999999</v>
          </cell>
          <cell r="K8">
            <v>3.7383000000000002</v>
          </cell>
          <cell r="L8">
            <v>6.5420999999999996</v>
          </cell>
          <cell r="M8">
            <v>0</v>
          </cell>
          <cell r="N8">
            <v>3.7383000000000002</v>
          </cell>
          <cell r="O8">
            <v>1.8692</v>
          </cell>
          <cell r="P8">
            <v>11.215</v>
          </cell>
          <cell r="Q8">
            <v>0.93459999999999999</v>
          </cell>
          <cell r="R8">
            <v>0</v>
          </cell>
          <cell r="S8">
            <v>2.8037000000000001</v>
          </cell>
          <cell r="T8">
            <v>10.2804</v>
          </cell>
          <cell r="U8">
            <v>0.93459999999999999</v>
          </cell>
          <cell r="V8">
            <v>0.93459999999999999</v>
          </cell>
          <cell r="W8">
            <v>1.8692</v>
          </cell>
          <cell r="X8">
            <v>11.215</v>
          </cell>
          <cell r="Y8">
            <v>0.93459999999999999</v>
          </cell>
          <cell r="Z8">
            <v>0</v>
          </cell>
          <cell r="AA8">
            <v>2.8037000000000001</v>
          </cell>
          <cell r="AB8">
            <v>12.1495</v>
          </cell>
          <cell r="AC8">
            <v>0</v>
          </cell>
          <cell r="AD8">
            <v>0</v>
          </cell>
          <cell r="AE8">
            <v>2.8037000000000001</v>
          </cell>
        </row>
        <row r="9">
          <cell r="A9" t="str">
            <v>Albury Motor vehicle theft</v>
          </cell>
          <cell r="B9" t="str">
            <v>Albury</v>
          </cell>
          <cell r="C9" t="str">
            <v>Motor vehicle theft</v>
          </cell>
          <cell r="D9">
            <v>10.3896</v>
          </cell>
          <cell r="E9">
            <v>2.5973999999999999</v>
          </cell>
          <cell r="F9">
            <v>1.2987</v>
          </cell>
          <cell r="G9">
            <v>2.5973999999999999</v>
          </cell>
          <cell r="H9">
            <v>6.4935</v>
          </cell>
          <cell r="I9">
            <v>0</v>
          </cell>
          <cell r="J9">
            <v>6.4935</v>
          </cell>
          <cell r="K9">
            <v>3.8961000000000001</v>
          </cell>
          <cell r="L9">
            <v>3.8961000000000001</v>
          </cell>
          <cell r="M9">
            <v>0</v>
          </cell>
          <cell r="N9">
            <v>5.1947999999999999</v>
          </cell>
          <cell r="O9">
            <v>3.8961000000000001</v>
          </cell>
          <cell r="P9">
            <v>3.8961000000000001</v>
          </cell>
          <cell r="Q9">
            <v>2.5973999999999999</v>
          </cell>
          <cell r="R9">
            <v>3.8961000000000001</v>
          </cell>
          <cell r="S9">
            <v>7.7922000000000002</v>
          </cell>
          <cell r="T9">
            <v>5.1947999999999999</v>
          </cell>
          <cell r="U9">
            <v>1.2987</v>
          </cell>
          <cell r="V9">
            <v>2.5973999999999999</v>
          </cell>
          <cell r="W9">
            <v>1.2987</v>
          </cell>
          <cell r="X9">
            <v>3.8961000000000001</v>
          </cell>
          <cell r="Y9">
            <v>3.8961000000000001</v>
          </cell>
          <cell r="Z9">
            <v>2.5973999999999999</v>
          </cell>
          <cell r="AA9">
            <v>2.5973999999999999</v>
          </cell>
          <cell r="AB9">
            <v>7.7922000000000002</v>
          </cell>
          <cell r="AC9">
            <v>0</v>
          </cell>
          <cell r="AD9">
            <v>1.2987</v>
          </cell>
          <cell r="AE9">
            <v>2.5973999999999999</v>
          </cell>
        </row>
        <row r="10">
          <cell r="A10" t="str">
            <v>Albury Steal from motor vehicle</v>
          </cell>
          <cell r="B10" t="str">
            <v>Albury</v>
          </cell>
          <cell r="C10" t="str">
            <v>Steal from motor vehicle</v>
          </cell>
          <cell r="D10">
            <v>3.8168000000000002</v>
          </cell>
          <cell r="E10">
            <v>1.5266999999999999</v>
          </cell>
          <cell r="F10">
            <v>8.3969000000000005</v>
          </cell>
          <cell r="G10">
            <v>2.6718000000000002</v>
          </cell>
          <cell r="H10">
            <v>4.1985000000000001</v>
          </cell>
          <cell r="I10">
            <v>4.1985000000000001</v>
          </cell>
          <cell r="J10">
            <v>4.5801999999999996</v>
          </cell>
          <cell r="K10">
            <v>1.9084000000000001</v>
          </cell>
          <cell r="L10">
            <v>3.0533999999999999</v>
          </cell>
          <cell r="M10">
            <v>5.7252000000000001</v>
          </cell>
          <cell r="N10">
            <v>6.4885000000000002</v>
          </cell>
          <cell r="O10">
            <v>4.9618000000000002</v>
          </cell>
          <cell r="P10">
            <v>1.5266999999999999</v>
          </cell>
          <cell r="Q10">
            <v>3.4350999999999998</v>
          </cell>
          <cell r="R10">
            <v>2.6718000000000002</v>
          </cell>
          <cell r="S10">
            <v>1.9084000000000001</v>
          </cell>
          <cell r="T10">
            <v>4.1985000000000001</v>
          </cell>
          <cell r="U10">
            <v>4.5801999999999996</v>
          </cell>
          <cell r="V10">
            <v>3.4350999999999998</v>
          </cell>
          <cell r="W10">
            <v>3.4350999999999998</v>
          </cell>
          <cell r="X10">
            <v>3.0533999999999999</v>
          </cell>
          <cell r="Y10">
            <v>1.145</v>
          </cell>
          <cell r="Z10">
            <v>2.6718000000000002</v>
          </cell>
          <cell r="AA10">
            <v>3.8168000000000002</v>
          </cell>
          <cell r="AB10">
            <v>5.3434999999999997</v>
          </cell>
          <cell r="AC10">
            <v>0.76339999999999997</v>
          </cell>
          <cell r="AD10">
            <v>4.1985000000000001</v>
          </cell>
          <cell r="AE10">
            <v>2.2900999999999998</v>
          </cell>
        </row>
        <row r="11">
          <cell r="A11" t="str">
            <v>Albury Steal from dwelling</v>
          </cell>
          <cell r="B11" t="str">
            <v>Albury</v>
          </cell>
          <cell r="C11" t="str">
            <v>Steal from dwelling</v>
          </cell>
          <cell r="D11">
            <v>5.3434999999999997</v>
          </cell>
          <cell r="E11">
            <v>2.2900999999999998</v>
          </cell>
          <cell r="F11">
            <v>3.8168000000000002</v>
          </cell>
          <cell r="G11">
            <v>3.8168000000000002</v>
          </cell>
          <cell r="H11">
            <v>0.76339999999999997</v>
          </cell>
          <cell r="I11">
            <v>0.76339999999999997</v>
          </cell>
          <cell r="J11">
            <v>1.5266999999999999</v>
          </cell>
          <cell r="K11">
            <v>3.0533999999999999</v>
          </cell>
          <cell r="L11">
            <v>2.2900999999999998</v>
          </cell>
          <cell r="M11">
            <v>3.0533999999999999</v>
          </cell>
          <cell r="N11">
            <v>4.5801999999999996</v>
          </cell>
          <cell r="O11">
            <v>5.3434999999999997</v>
          </cell>
          <cell r="P11">
            <v>1.5266999999999999</v>
          </cell>
          <cell r="Q11">
            <v>1.5266999999999999</v>
          </cell>
          <cell r="R11">
            <v>3.0533999999999999</v>
          </cell>
          <cell r="S11">
            <v>1.5266999999999999</v>
          </cell>
          <cell r="T11">
            <v>3.0533999999999999</v>
          </cell>
          <cell r="U11">
            <v>6.8701999999999996</v>
          </cell>
          <cell r="V11">
            <v>3.0533999999999999</v>
          </cell>
          <cell r="W11">
            <v>2.2900999999999998</v>
          </cell>
          <cell r="X11">
            <v>4.5801999999999996</v>
          </cell>
          <cell r="Y11">
            <v>3.0533999999999999</v>
          </cell>
          <cell r="Z11">
            <v>4.5801999999999996</v>
          </cell>
          <cell r="AA11">
            <v>5.3434999999999997</v>
          </cell>
          <cell r="AB11">
            <v>8.3969000000000005</v>
          </cell>
          <cell r="AC11">
            <v>3.8168000000000002</v>
          </cell>
          <cell r="AD11">
            <v>3.8168000000000002</v>
          </cell>
          <cell r="AE11">
            <v>6.8701999999999996</v>
          </cell>
        </row>
        <row r="12">
          <cell r="A12" t="str">
            <v>Albury Steal from person</v>
          </cell>
          <cell r="B12" t="str">
            <v>Albury</v>
          </cell>
          <cell r="C12" t="str">
            <v>Steal from person</v>
          </cell>
          <cell r="D12">
            <v>1.8868</v>
          </cell>
          <cell r="E12">
            <v>3.7736000000000001</v>
          </cell>
          <cell r="F12">
            <v>1.8868</v>
          </cell>
          <cell r="G12">
            <v>1.8868</v>
          </cell>
          <cell r="H12">
            <v>0</v>
          </cell>
          <cell r="I12">
            <v>1.8868</v>
          </cell>
          <cell r="J12">
            <v>3.7736000000000001</v>
          </cell>
          <cell r="K12">
            <v>7.5472000000000001</v>
          </cell>
          <cell r="L12">
            <v>0</v>
          </cell>
          <cell r="M12">
            <v>3.7736000000000001</v>
          </cell>
          <cell r="N12">
            <v>1.8868</v>
          </cell>
          <cell r="O12">
            <v>3.7736000000000001</v>
          </cell>
          <cell r="P12">
            <v>0</v>
          </cell>
          <cell r="Q12">
            <v>0</v>
          </cell>
          <cell r="R12">
            <v>5.6604000000000001</v>
          </cell>
          <cell r="S12">
            <v>3.7736000000000001</v>
          </cell>
          <cell r="T12">
            <v>5.6604000000000001</v>
          </cell>
          <cell r="U12">
            <v>5.6604000000000001</v>
          </cell>
          <cell r="V12">
            <v>9.4339999999999993</v>
          </cell>
          <cell r="W12">
            <v>3.7736000000000001</v>
          </cell>
          <cell r="X12">
            <v>7.5472000000000001</v>
          </cell>
          <cell r="Y12">
            <v>0</v>
          </cell>
          <cell r="Z12">
            <v>1.8868</v>
          </cell>
          <cell r="AA12">
            <v>1.8868</v>
          </cell>
          <cell r="AB12">
            <v>13.2075</v>
          </cell>
          <cell r="AC12">
            <v>1.8868</v>
          </cell>
          <cell r="AD12">
            <v>3.7736000000000001</v>
          </cell>
          <cell r="AE12">
            <v>3.7736000000000001</v>
          </cell>
        </row>
        <row r="13">
          <cell r="A13" t="str">
            <v>Albury Malicious damage to property</v>
          </cell>
          <cell r="B13" t="str">
            <v>Albury</v>
          </cell>
          <cell r="C13" t="str">
            <v>Malicious damage to property</v>
          </cell>
          <cell r="D13">
            <v>9.9590999999999994</v>
          </cell>
          <cell r="E13">
            <v>2.4557000000000002</v>
          </cell>
          <cell r="F13">
            <v>3.1377999999999999</v>
          </cell>
          <cell r="G13">
            <v>5.1841999999999997</v>
          </cell>
          <cell r="H13">
            <v>2.3191999999999999</v>
          </cell>
          <cell r="I13">
            <v>3.1377999999999999</v>
          </cell>
          <cell r="J13">
            <v>4.3655999999999997</v>
          </cell>
          <cell r="K13">
            <v>2.3191999999999999</v>
          </cell>
          <cell r="L13">
            <v>2.8649</v>
          </cell>
          <cell r="M13">
            <v>2.3191999999999999</v>
          </cell>
          <cell r="N13">
            <v>2.8649</v>
          </cell>
          <cell r="O13">
            <v>3.5470999999999999</v>
          </cell>
          <cell r="P13">
            <v>2.1827999999999999</v>
          </cell>
          <cell r="Q13">
            <v>1.2278</v>
          </cell>
          <cell r="R13">
            <v>2.0464000000000002</v>
          </cell>
          <cell r="S13">
            <v>2.8649</v>
          </cell>
          <cell r="T13">
            <v>4.0928000000000004</v>
          </cell>
          <cell r="U13">
            <v>2.5920999999999998</v>
          </cell>
          <cell r="V13">
            <v>2.7284999999999999</v>
          </cell>
          <cell r="W13">
            <v>3.1377999999999999</v>
          </cell>
          <cell r="X13">
            <v>3.9563000000000001</v>
          </cell>
          <cell r="Y13">
            <v>2.3191999999999999</v>
          </cell>
          <cell r="Z13">
            <v>2.0464000000000002</v>
          </cell>
          <cell r="AA13">
            <v>7.2305999999999999</v>
          </cell>
          <cell r="AB13">
            <v>8.8676999999999992</v>
          </cell>
          <cell r="AC13">
            <v>1.91</v>
          </cell>
          <cell r="AD13">
            <v>3.0013999999999998</v>
          </cell>
          <cell r="AE13">
            <v>5.3205999999999998</v>
          </cell>
        </row>
        <row r="14">
          <cell r="A14" t="str">
            <v>Albury Graffiti</v>
          </cell>
          <cell r="B14" t="str">
            <v>Albury</v>
          </cell>
          <cell r="C14" t="str">
            <v>Graffiti</v>
          </cell>
          <cell r="D14">
            <v>12.820499999999999</v>
          </cell>
          <cell r="E14">
            <v>2.5640999999999998</v>
          </cell>
          <cell r="F14">
            <v>5.1281999999999996</v>
          </cell>
          <cell r="G14">
            <v>0</v>
          </cell>
          <cell r="H14">
            <v>2.5640999999999998</v>
          </cell>
          <cell r="I14">
            <v>10.256399999999999</v>
          </cell>
          <cell r="J14">
            <v>2.5640999999999998</v>
          </cell>
          <cell r="K14">
            <v>0</v>
          </cell>
          <cell r="L14">
            <v>5.1281999999999996</v>
          </cell>
          <cell r="M14">
            <v>2.5640999999999998</v>
          </cell>
          <cell r="N14">
            <v>2.5640999999999998</v>
          </cell>
          <cell r="O14">
            <v>0</v>
          </cell>
          <cell r="P14">
            <v>2.5640999999999998</v>
          </cell>
          <cell r="Q14">
            <v>2.5640999999999998</v>
          </cell>
          <cell r="R14">
            <v>2.5640999999999998</v>
          </cell>
          <cell r="S14">
            <v>0</v>
          </cell>
          <cell r="T14">
            <v>2.5640999999999998</v>
          </cell>
          <cell r="U14">
            <v>2.5640999999999998</v>
          </cell>
          <cell r="V14">
            <v>2.5640999999999998</v>
          </cell>
          <cell r="W14">
            <v>0</v>
          </cell>
          <cell r="X14">
            <v>7.6923000000000004</v>
          </cell>
          <cell r="Y14">
            <v>7.6923000000000004</v>
          </cell>
          <cell r="Z14">
            <v>5.1281999999999996</v>
          </cell>
          <cell r="AA14">
            <v>2.5640999999999998</v>
          </cell>
          <cell r="AB14">
            <v>5.1281999999999996</v>
          </cell>
          <cell r="AC14">
            <v>0</v>
          </cell>
          <cell r="AD14">
            <v>0</v>
          </cell>
          <cell r="AE14">
            <v>10.256399999999999</v>
          </cell>
        </row>
        <row r="15">
          <cell r="A15" t="str">
            <v>Armidale Dumaresq Assault - domestic violence related</v>
          </cell>
          <cell r="B15" t="str">
            <v>Armidale Dumaresq</v>
          </cell>
          <cell r="C15" t="str">
            <v>Assault - domestic violence related</v>
          </cell>
          <cell r="D15">
            <v>5</v>
          </cell>
          <cell r="E15">
            <v>4</v>
          </cell>
          <cell r="F15">
            <v>4</v>
          </cell>
          <cell r="G15">
            <v>4</v>
          </cell>
          <cell r="H15">
            <v>2</v>
          </cell>
          <cell r="I15">
            <v>3</v>
          </cell>
          <cell r="J15">
            <v>4</v>
          </cell>
          <cell r="K15">
            <v>8</v>
          </cell>
          <cell r="L15">
            <v>2</v>
          </cell>
          <cell r="M15">
            <v>3</v>
          </cell>
          <cell r="N15">
            <v>3</v>
          </cell>
          <cell r="O15">
            <v>1</v>
          </cell>
          <cell r="P15">
            <v>2</v>
          </cell>
          <cell r="Q15">
            <v>3</v>
          </cell>
          <cell r="R15">
            <v>1</v>
          </cell>
          <cell r="S15">
            <v>2</v>
          </cell>
          <cell r="T15">
            <v>2</v>
          </cell>
          <cell r="U15">
            <v>4</v>
          </cell>
          <cell r="V15">
            <v>3</v>
          </cell>
          <cell r="W15">
            <v>2</v>
          </cell>
          <cell r="X15">
            <v>6</v>
          </cell>
          <cell r="Y15">
            <v>2</v>
          </cell>
          <cell r="Z15">
            <v>5</v>
          </cell>
          <cell r="AA15">
            <v>6</v>
          </cell>
          <cell r="AB15">
            <v>6</v>
          </cell>
          <cell r="AC15">
            <v>3</v>
          </cell>
          <cell r="AD15">
            <v>6</v>
          </cell>
          <cell r="AE15">
            <v>4</v>
          </cell>
        </row>
        <row r="16">
          <cell r="A16" t="str">
            <v>Armidale Dumaresq Assault - non-domestic violence related</v>
          </cell>
          <cell r="B16" t="str">
            <v>Armidale Dumaresq</v>
          </cell>
          <cell r="C16" t="str">
            <v>Assault - non-domestic violence related</v>
          </cell>
          <cell r="D16">
            <v>13.513500000000001</v>
          </cell>
          <cell r="E16">
            <v>2.0270000000000001</v>
          </cell>
          <cell r="F16">
            <v>2.0270000000000001</v>
          </cell>
          <cell r="G16">
            <v>1.3513999999999999</v>
          </cell>
          <cell r="H16">
            <v>0</v>
          </cell>
          <cell r="I16">
            <v>0</v>
          </cell>
          <cell r="J16">
            <v>3.3784000000000001</v>
          </cell>
          <cell r="K16">
            <v>2.0270000000000001</v>
          </cell>
          <cell r="L16">
            <v>0.67569999999999997</v>
          </cell>
          <cell r="M16">
            <v>0.67569999999999997</v>
          </cell>
          <cell r="N16">
            <v>4.7297000000000002</v>
          </cell>
          <cell r="O16">
            <v>1.3513999999999999</v>
          </cell>
          <cell r="P16">
            <v>2.0270000000000001</v>
          </cell>
          <cell r="Q16">
            <v>1.3513999999999999</v>
          </cell>
          <cell r="R16">
            <v>5.4054000000000002</v>
          </cell>
          <cell r="S16">
            <v>1.3513999999999999</v>
          </cell>
          <cell r="T16">
            <v>3.3784000000000001</v>
          </cell>
          <cell r="U16">
            <v>4.7297000000000002</v>
          </cell>
          <cell r="V16">
            <v>2.7027000000000001</v>
          </cell>
          <cell r="W16">
            <v>7.4324000000000003</v>
          </cell>
          <cell r="X16">
            <v>3.3784000000000001</v>
          </cell>
          <cell r="Y16">
            <v>0.67569999999999997</v>
          </cell>
          <cell r="Z16">
            <v>3.3784000000000001</v>
          </cell>
          <cell r="AA16">
            <v>10.8108</v>
          </cell>
          <cell r="AB16">
            <v>10.1351</v>
          </cell>
          <cell r="AC16">
            <v>0.67569999999999997</v>
          </cell>
          <cell r="AD16">
            <v>4.7297000000000002</v>
          </cell>
          <cell r="AE16">
            <v>6.0811000000000002</v>
          </cell>
        </row>
        <row r="17">
          <cell r="A17" t="str">
            <v>Armidale Dumaresq Assault - alcohol related</v>
          </cell>
          <cell r="B17" t="str">
            <v>Armidale Dumaresq</v>
          </cell>
          <cell r="C17" t="str">
            <v>Assault - alcohol related</v>
          </cell>
          <cell r="D17">
            <v>17.142900000000001</v>
          </cell>
          <cell r="E17">
            <v>0.71430000000000005</v>
          </cell>
          <cell r="F17">
            <v>2.1429</v>
          </cell>
          <cell r="G17">
            <v>2.1429</v>
          </cell>
          <cell r="H17">
            <v>0.71430000000000005</v>
          </cell>
          <cell r="I17">
            <v>0</v>
          </cell>
          <cell r="J17">
            <v>2.8571</v>
          </cell>
          <cell r="K17">
            <v>3.5714000000000001</v>
          </cell>
          <cell r="L17">
            <v>1.4286000000000001</v>
          </cell>
          <cell r="M17">
            <v>0.71430000000000005</v>
          </cell>
          <cell r="N17">
            <v>0.71430000000000005</v>
          </cell>
          <cell r="O17">
            <v>1.4286000000000001</v>
          </cell>
          <cell r="P17">
            <v>2.1429</v>
          </cell>
          <cell r="Q17">
            <v>1.4286000000000001</v>
          </cell>
          <cell r="R17">
            <v>2.1429</v>
          </cell>
          <cell r="S17">
            <v>2.1429</v>
          </cell>
          <cell r="T17">
            <v>3.5714000000000001</v>
          </cell>
          <cell r="U17">
            <v>1.4286000000000001</v>
          </cell>
          <cell r="V17">
            <v>0.71430000000000005</v>
          </cell>
          <cell r="W17">
            <v>6.4286000000000003</v>
          </cell>
          <cell r="X17">
            <v>6.4286000000000003</v>
          </cell>
          <cell r="Y17">
            <v>0</v>
          </cell>
          <cell r="Z17">
            <v>1.4286000000000001</v>
          </cell>
          <cell r="AA17">
            <v>14.2857</v>
          </cell>
          <cell r="AB17">
            <v>14.2857</v>
          </cell>
          <cell r="AC17">
            <v>1.4286000000000001</v>
          </cell>
          <cell r="AD17">
            <v>3.5714000000000001</v>
          </cell>
          <cell r="AE17">
            <v>5</v>
          </cell>
        </row>
        <row r="18">
          <cell r="A18" t="str">
            <v>Armidale Dumaresq Sexual assault</v>
          </cell>
          <cell r="B18" t="str">
            <v>Armidale Dumaresq</v>
          </cell>
          <cell r="C18" t="str">
            <v>Sexual assault</v>
          </cell>
          <cell r="D18">
            <v>0</v>
          </cell>
          <cell r="E18">
            <v>9.0908999999999995</v>
          </cell>
          <cell r="F18">
            <v>0</v>
          </cell>
          <cell r="G18">
            <v>0</v>
          </cell>
          <cell r="H18">
            <v>9.0908999999999995</v>
          </cell>
          <cell r="I18">
            <v>9.0908999999999995</v>
          </cell>
          <cell r="J18">
            <v>18.181799999999999</v>
          </cell>
          <cell r="K18">
            <v>0</v>
          </cell>
          <cell r="L18">
            <v>0</v>
          </cell>
          <cell r="M18">
            <v>0</v>
          </cell>
          <cell r="N18">
            <v>0</v>
          </cell>
          <cell r="O18">
            <v>0</v>
          </cell>
          <cell r="P18">
            <v>0</v>
          </cell>
          <cell r="Q18">
            <v>0</v>
          </cell>
          <cell r="R18">
            <v>9.0908999999999995</v>
          </cell>
          <cell r="S18">
            <v>0</v>
          </cell>
          <cell r="T18">
            <v>0</v>
          </cell>
          <cell r="U18">
            <v>18.181799999999999</v>
          </cell>
          <cell r="V18">
            <v>0</v>
          </cell>
          <cell r="W18">
            <v>0</v>
          </cell>
          <cell r="X18">
            <v>0</v>
          </cell>
          <cell r="Y18">
            <v>0</v>
          </cell>
          <cell r="Z18">
            <v>9.0908999999999995</v>
          </cell>
          <cell r="AA18">
            <v>0</v>
          </cell>
          <cell r="AB18">
            <v>9.0908999999999995</v>
          </cell>
          <cell r="AC18">
            <v>0</v>
          </cell>
          <cell r="AD18">
            <v>9.0908999999999995</v>
          </cell>
          <cell r="AE18">
            <v>0</v>
          </cell>
        </row>
        <row r="19">
          <cell r="A19" t="str">
            <v>Armidale Dumaresq Robbery</v>
          </cell>
          <cell r="B19" t="str">
            <v>Armidale Dumaresq</v>
          </cell>
          <cell r="C19" t="str">
            <v>Robbery</v>
          </cell>
          <cell r="D19">
            <v>0</v>
          </cell>
          <cell r="E19">
            <v>0</v>
          </cell>
          <cell r="F19">
            <v>0</v>
          </cell>
          <cell r="G19">
            <v>0</v>
          </cell>
          <cell r="H19">
            <v>0</v>
          </cell>
          <cell r="I19">
            <v>25</v>
          </cell>
          <cell r="J19">
            <v>0</v>
          </cell>
          <cell r="K19">
            <v>0</v>
          </cell>
          <cell r="L19">
            <v>0</v>
          </cell>
          <cell r="M19">
            <v>0</v>
          </cell>
          <cell r="N19">
            <v>0</v>
          </cell>
          <cell r="O19">
            <v>12.5</v>
          </cell>
          <cell r="P19">
            <v>12.5</v>
          </cell>
          <cell r="Q19">
            <v>0</v>
          </cell>
          <cell r="R19">
            <v>12.5</v>
          </cell>
          <cell r="S19">
            <v>0</v>
          </cell>
          <cell r="T19">
            <v>0</v>
          </cell>
          <cell r="U19">
            <v>0</v>
          </cell>
          <cell r="V19">
            <v>0</v>
          </cell>
          <cell r="W19">
            <v>0</v>
          </cell>
          <cell r="X19">
            <v>0</v>
          </cell>
          <cell r="Y19">
            <v>0</v>
          </cell>
          <cell r="Z19">
            <v>0</v>
          </cell>
          <cell r="AA19">
            <v>0</v>
          </cell>
          <cell r="AB19">
            <v>12.5</v>
          </cell>
          <cell r="AC19">
            <v>0</v>
          </cell>
          <cell r="AD19">
            <v>25</v>
          </cell>
          <cell r="AE19">
            <v>0</v>
          </cell>
        </row>
        <row r="20">
          <cell r="A20" t="str">
            <v>Armidale Dumaresq Break and enter dwelling</v>
          </cell>
          <cell r="B20" t="str">
            <v>Armidale Dumaresq</v>
          </cell>
          <cell r="C20" t="str">
            <v>Break and enter dwelling</v>
          </cell>
          <cell r="D20">
            <v>8.7719000000000005</v>
          </cell>
          <cell r="E20">
            <v>5.2632000000000003</v>
          </cell>
          <cell r="F20">
            <v>2.6316000000000002</v>
          </cell>
          <cell r="G20">
            <v>6.1403999999999996</v>
          </cell>
          <cell r="H20">
            <v>2.6316000000000002</v>
          </cell>
          <cell r="I20">
            <v>3.5087999999999999</v>
          </cell>
          <cell r="J20">
            <v>6.1403999999999996</v>
          </cell>
          <cell r="K20">
            <v>3.5087999999999999</v>
          </cell>
          <cell r="L20">
            <v>3.5087999999999999</v>
          </cell>
          <cell r="M20">
            <v>4.3860000000000001</v>
          </cell>
          <cell r="N20">
            <v>1.7544</v>
          </cell>
          <cell r="O20">
            <v>0.87719999999999998</v>
          </cell>
          <cell r="P20">
            <v>2.6316000000000002</v>
          </cell>
          <cell r="Q20">
            <v>2.6316000000000002</v>
          </cell>
          <cell r="R20">
            <v>1.7544</v>
          </cell>
          <cell r="S20">
            <v>3.5087999999999999</v>
          </cell>
          <cell r="T20">
            <v>4.3860000000000001</v>
          </cell>
          <cell r="U20">
            <v>3.5087999999999999</v>
          </cell>
          <cell r="V20">
            <v>1.7544</v>
          </cell>
          <cell r="W20">
            <v>6.1403999999999996</v>
          </cell>
          <cell r="X20">
            <v>4.3860000000000001</v>
          </cell>
          <cell r="Y20">
            <v>0</v>
          </cell>
          <cell r="Z20">
            <v>0.87719999999999998</v>
          </cell>
          <cell r="AA20">
            <v>2.6316000000000002</v>
          </cell>
          <cell r="AB20">
            <v>6.1403999999999996</v>
          </cell>
          <cell r="AC20">
            <v>3.5087999999999999</v>
          </cell>
          <cell r="AD20">
            <v>1.7544</v>
          </cell>
          <cell r="AE20">
            <v>5.2632000000000003</v>
          </cell>
        </row>
        <row r="21">
          <cell r="A21" t="str">
            <v>Armidale Dumaresq Break and enter non-dwelling</v>
          </cell>
          <cell r="B21" t="str">
            <v>Armidale Dumaresq</v>
          </cell>
          <cell r="C21" t="str">
            <v>Break and enter non-dwelling</v>
          </cell>
          <cell r="D21">
            <v>10.1449</v>
          </cell>
          <cell r="E21">
            <v>1.4493</v>
          </cell>
          <cell r="F21">
            <v>1.4493</v>
          </cell>
          <cell r="G21">
            <v>0</v>
          </cell>
          <cell r="H21">
            <v>7.2464000000000004</v>
          </cell>
          <cell r="I21">
            <v>2.8986000000000001</v>
          </cell>
          <cell r="J21">
            <v>0</v>
          </cell>
          <cell r="K21">
            <v>5.7971000000000004</v>
          </cell>
          <cell r="L21">
            <v>5.7971000000000004</v>
          </cell>
          <cell r="M21">
            <v>4.3478000000000003</v>
          </cell>
          <cell r="N21">
            <v>0</v>
          </cell>
          <cell r="O21">
            <v>1.4493</v>
          </cell>
          <cell r="P21">
            <v>18.840599999999998</v>
          </cell>
          <cell r="Q21">
            <v>0</v>
          </cell>
          <cell r="R21">
            <v>0</v>
          </cell>
          <cell r="S21">
            <v>2.8986000000000001</v>
          </cell>
          <cell r="T21">
            <v>5.7971000000000004</v>
          </cell>
          <cell r="U21">
            <v>0</v>
          </cell>
          <cell r="V21">
            <v>2.8986000000000001</v>
          </cell>
          <cell r="W21">
            <v>4.3478000000000003</v>
          </cell>
          <cell r="X21">
            <v>5.7971000000000004</v>
          </cell>
          <cell r="Y21">
            <v>2.8986000000000001</v>
          </cell>
          <cell r="Z21">
            <v>1.4493</v>
          </cell>
          <cell r="AA21">
            <v>7.2464000000000004</v>
          </cell>
          <cell r="AB21">
            <v>1.4493</v>
          </cell>
          <cell r="AC21">
            <v>1.4493</v>
          </cell>
          <cell r="AD21">
            <v>1.4493</v>
          </cell>
          <cell r="AE21">
            <v>2.8986000000000001</v>
          </cell>
        </row>
        <row r="22">
          <cell r="A22" t="str">
            <v>Armidale Dumaresq Motor vehicle theft</v>
          </cell>
          <cell r="B22" t="str">
            <v>Armidale Dumaresq</v>
          </cell>
          <cell r="C22" t="str">
            <v>Motor vehicle theft</v>
          </cell>
          <cell r="D22">
            <v>0</v>
          </cell>
          <cell r="E22">
            <v>0</v>
          </cell>
          <cell r="F22">
            <v>3.8462000000000001</v>
          </cell>
          <cell r="G22">
            <v>3.8462000000000001</v>
          </cell>
          <cell r="H22">
            <v>0</v>
          </cell>
          <cell r="I22">
            <v>7.6923000000000004</v>
          </cell>
          <cell r="J22">
            <v>0</v>
          </cell>
          <cell r="K22">
            <v>0</v>
          </cell>
          <cell r="L22">
            <v>15.384600000000001</v>
          </cell>
          <cell r="M22">
            <v>7.6923000000000004</v>
          </cell>
          <cell r="N22">
            <v>0</v>
          </cell>
          <cell r="O22">
            <v>0</v>
          </cell>
          <cell r="P22">
            <v>7.6923000000000004</v>
          </cell>
          <cell r="Q22">
            <v>0</v>
          </cell>
          <cell r="R22">
            <v>0</v>
          </cell>
          <cell r="S22">
            <v>3.8462000000000001</v>
          </cell>
          <cell r="T22">
            <v>7.6923000000000004</v>
          </cell>
          <cell r="U22">
            <v>0</v>
          </cell>
          <cell r="V22">
            <v>3.8462000000000001</v>
          </cell>
          <cell r="W22">
            <v>3.8462000000000001</v>
          </cell>
          <cell r="X22">
            <v>0</v>
          </cell>
          <cell r="Y22">
            <v>0</v>
          </cell>
          <cell r="Z22">
            <v>3.8462000000000001</v>
          </cell>
          <cell r="AA22">
            <v>3.8462000000000001</v>
          </cell>
          <cell r="AB22">
            <v>15.384600000000001</v>
          </cell>
          <cell r="AC22">
            <v>0</v>
          </cell>
          <cell r="AD22">
            <v>7.6923000000000004</v>
          </cell>
          <cell r="AE22">
            <v>3.8462000000000001</v>
          </cell>
        </row>
        <row r="23">
          <cell r="A23" t="str">
            <v>Armidale Dumaresq Steal from motor vehicle</v>
          </cell>
          <cell r="B23" t="str">
            <v>Armidale Dumaresq</v>
          </cell>
          <cell r="C23" t="str">
            <v>Steal from motor vehicle</v>
          </cell>
          <cell r="D23">
            <v>7.6923000000000004</v>
          </cell>
          <cell r="E23">
            <v>1.5385</v>
          </cell>
          <cell r="F23">
            <v>1.5385</v>
          </cell>
          <cell r="G23">
            <v>1.5385</v>
          </cell>
          <cell r="H23">
            <v>1.5385</v>
          </cell>
          <cell r="I23">
            <v>1.5385</v>
          </cell>
          <cell r="J23">
            <v>9.2308000000000003</v>
          </cell>
          <cell r="K23">
            <v>6.1538000000000004</v>
          </cell>
          <cell r="L23">
            <v>6.1538000000000004</v>
          </cell>
          <cell r="M23">
            <v>1.5385</v>
          </cell>
          <cell r="N23">
            <v>7.6923000000000004</v>
          </cell>
          <cell r="O23">
            <v>3.0769000000000002</v>
          </cell>
          <cell r="P23">
            <v>3.0769000000000002</v>
          </cell>
          <cell r="Q23">
            <v>4.6154000000000002</v>
          </cell>
          <cell r="R23">
            <v>3.0769000000000002</v>
          </cell>
          <cell r="S23">
            <v>1.5385</v>
          </cell>
          <cell r="T23">
            <v>6.1538000000000004</v>
          </cell>
          <cell r="U23">
            <v>1.5385</v>
          </cell>
          <cell r="V23">
            <v>3.0769000000000002</v>
          </cell>
          <cell r="W23">
            <v>7.6923000000000004</v>
          </cell>
          <cell r="X23">
            <v>1.5385</v>
          </cell>
          <cell r="Y23">
            <v>3.0769000000000002</v>
          </cell>
          <cell r="Z23">
            <v>3.0769000000000002</v>
          </cell>
          <cell r="AA23">
            <v>3.0769000000000002</v>
          </cell>
          <cell r="AB23">
            <v>3.0769000000000002</v>
          </cell>
          <cell r="AC23">
            <v>3.0769000000000002</v>
          </cell>
          <cell r="AD23">
            <v>0</v>
          </cell>
          <cell r="AE23">
            <v>3.0769000000000002</v>
          </cell>
        </row>
        <row r="24">
          <cell r="A24" t="str">
            <v>Armidale Dumaresq Steal from dwelling</v>
          </cell>
          <cell r="B24" t="str">
            <v>Armidale Dumaresq</v>
          </cell>
          <cell r="C24" t="str">
            <v>Steal from dwelling</v>
          </cell>
          <cell r="D24">
            <v>7.6923000000000004</v>
          </cell>
          <cell r="E24">
            <v>10.256399999999999</v>
          </cell>
          <cell r="F24">
            <v>5.1281999999999996</v>
          </cell>
          <cell r="G24">
            <v>2.5640999999999998</v>
          </cell>
          <cell r="H24">
            <v>0</v>
          </cell>
          <cell r="I24">
            <v>2.5640999999999998</v>
          </cell>
          <cell r="J24">
            <v>0</v>
          </cell>
          <cell r="K24">
            <v>0</v>
          </cell>
          <cell r="L24">
            <v>2.5640999999999998</v>
          </cell>
          <cell r="M24">
            <v>5.1281999999999996</v>
          </cell>
          <cell r="N24">
            <v>0</v>
          </cell>
          <cell r="O24">
            <v>0</v>
          </cell>
          <cell r="P24">
            <v>0</v>
          </cell>
          <cell r="Q24">
            <v>2.5640999999999998</v>
          </cell>
          <cell r="R24">
            <v>2.5640999999999998</v>
          </cell>
          <cell r="S24">
            <v>2.5640999999999998</v>
          </cell>
          <cell r="T24">
            <v>2.5640999999999998</v>
          </cell>
          <cell r="U24">
            <v>5.1281999999999996</v>
          </cell>
          <cell r="V24">
            <v>5.1281999999999996</v>
          </cell>
          <cell r="W24">
            <v>7.6923000000000004</v>
          </cell>
          <cell r="X24">
            <v>2.5640999999999998</v>
          </cell>
          <cell r="Y24">
            <v>2.5640999999999998</v>
          </cell>
          <cell r="Z24">
            <v>2.5640999999999998</v>
          </cell>
          <cell r="AA24">
            <v>7.6923000000000004</v>
          </cell>
          <cell r="AB24">
            <v>7.6923000000000004</v>
          </cell>
          <cell r="AC24">
            <v>5.1281999999999996</v>
          </cell>
          <cell r="AD24">
            <v>0</v>
          </cell>
          <cell r="AE24">
            <v>7.6923000000000004</v>
          </cell>
        </row>
        <row r="25">
          <cell r="A25" t="str">
            <v>Armidale Dumaresq Steal from person</v>
          </cell>
          <cell r="B25" t="str">
            <v>Armidale Dumaresq</v>
          </cell>
          <cell r="C25" t="str">
            <v>Steal from person</v>
          </cell>
          <cell r="D25">
            <v>13.333299999999999</v>
          </cell>
          <cell r="E25">
            <v>6.6666999999999996</v>
          </cell>
          <cell r="F25">
            <v>0</v>
          </cell>
          <cell r="G25">
            <v>0</v>
          </cell>
          <cell r="H25">
            <v>0</v>
          </cell>
          <cell r="I25">
            <v>6.6666999999999996</v>
          </cell>
          <cell r="J25">
            <v>0</v>
          </cell>
          <cell r="K25">
            <v>0</v>
          </cell>
          <cell r="L25">
            <v>0</v>
          </cell>
          <cell r="M25">
            <v>0</v>
          </cell>
          <cell r="N25">
            <v>6.6666999999999996</v>
          </cell>
          <cell r="O25">
            <v>0</v>
          </cell>
          <cell r="P25">
            <v>0</v>
          </cell>
          <cell r="Q25">
            <v>0</v>
          </cell>
          <cell r="R25">
            <v>20</v>
          </cell>
          <cell r="S25">
            <v>13.333299999999999</v>
          </cell>
          <cell r="T25">
            <v>0</v>
          </cell>
          <cell r="U25">
            <v>0</v>
          </cell>
          <cell r="V25">
            <v>6.6666999999999996</v>
          </cell>
          <cell r="W25">
            <v>0</v>
          </cell>
          <cell r="X25">
            <v>0</v>
          </cell>
          <cell r="Y25">
            <v>0</v>
          </cell>
          <cell r="Z25">
            <v>0</v>
          </cell>
          <cell r="AA25">
            <v>0</v>
          </cell>
          <cell r="AB25">
            <v>6.6666999999999996</v>
          </cell>
          <cell r="AC25">
            <v>0</v>
          </cell>
          <cell r="AD25">
            <v>13.333299999999999</v>
          </cell>
          <cell r="AE25">
            <v>6.6666999999999996</v>
          </cell>
        </row>
        <row r="26">
          <cell r="A26" t="str">
            <v>Armidale Dumaresq Malicious damage to property</v>
          </cell>
          <cell r="B26" t="str">
            <v>Armidale Dumaresq</v>
          </cell>
          <cell r="C26" t="str">
            <v>Malicious damage to property</v>
          </cell>
          <cell r="D26">
            <v>6.3158000000000003</v>
          </cell>
          <cell r="E26">
            <v>3.8595999999999999</v>
          </cell>
          <cell r="F26">
            <v>2.1053000000000002</v>
          </cell>
          <cell r="G26">
            <v>3.1579000000000002</v>
          </cell>
          <cell r="H26">
            <v>2.4561000000000002</v>
          </cell>
          <cell r="I26">
            <v>2.8069999999999999</v>
          </cell>
          <cell r="J26">
            <v>2.1053000000000002</v>
          </cell>
          <cell r="K26">
            <v>3.1579000000000002</v>
          </cell>
          <cell r="L26">
            <v>2.8069999999999999</v>
          </cell>
          <cell r="M26">
            <v>2.1053000000000002</v>
          </cell>
          <cell r="N26">
            <v>2.4561000000000002</v>
          </cell>
          <cell r="O26">
            <v>4.5613999999999999</v>
          </cell>
          <cell r="P26">
            <v>2.8069999999999999</v>
          </cell>
          <cell r="Q26">
            <v>3.1579000000000002</v>
          </cell>
          <cell r="R26">
            <v>2.8069999999999999</v>
          </cell>
          <cell r="S26">
            <v>3.5087999999999999</v>
          </cell>
          <cell r="T26">
            <v>3.5087999999999999</v>
          </cell>
          <cell r="U26">
            <v>2.8069999999999999</v>
          </cell>
          <cell r="V26">
            <v>3.5087999999999999</v>
          </cell>
          <cell r="W26">
            <v>3.5087999999999999</v>
          </cell>
          <cell r="X26">
            <v>4.5613999999999999</v>
          </cell>
          <cell r="Y26">
            <v>3.1579000000000002</v>
          </cell>
          <cell r="Z26">
            <v>6.3158000000000003</v>
          </cell>
          <cell r="AA26">
            <v>6.3158000000000003</v>
          </cell>
          <cell r="AB26">
            <v>5.6139999999999999</v>
          </cell>
          <cell r="AC26">
            <v>2.1053000000000002</v>
          </cell>
          <cell r="AD26">
            <v>3.8595999999999999</v>
          </cell>
          <cell r="AE26">
            <v>4.5613999999999999</v>
          </cell>
        </row>
        <row r="27">
          <cell r="A27" t="str">
            <v>Armidale Dumaresq Graffiti</v>
          </cell>
          <cell r="B27" t="str">
            <v>Armidale Dumaresq</v>
          </cell>
          <cell r="C27" t="str">
            <v>Graffiti</v>
          </cell>
          <cell r="D27">
            <v>10</v>
          </cell>
          <cell r="E27">
            <v>0</v>
          </cell>
          <cell r="F27">
            <v>10</v>
          </cell>
          <cell r="G27">
            <v>0</v>
          </cell>
          <cell r="H27">
            <v>0</v>
          </cell>
          <cell r="I27">
            <v>0</v>
          </cell>
          <cell r="J27">
            <v>10</v>
          </cell>
          <cell r="K27">
            <v>0</v>
          </cell>
          <cell r="L27">
            <v>0</v>
          </cell>
          <cell r="M27">
            <v>0</v>
          </cell>
          <cell r="N27">
            <v>10</v>
          </cell>
          <cell r="O27">
            <v>0</v>
          </cell>
          <cell r="P27">
            <v>0</v>
          </cell>
          <cell r="Q27">
            <v>0</v>
          </cell>
          <cell r="R27">
            <v>0</v>
          </cell>
          <cell r="S27">
            <v>0</v>
          </cell>
          <cell r="T27">
            <v>0</v>
          </cell>
          <cell r="U27">
            <v>0</v>
          </cell>
          <cell r="V27">
            <v>10</v>
          </cell>
          <cell r="W27">
            <v>0</v>
          </cell>
          <cell r="X27">
            <v>0</v>
          </cell>
          <cell r="Y27">
            <v>0</v>
          </cell>
          <cell r="Z27">
            <v>20</v>
          </cell>
          <cell r="AA27">
            <v>10</v>
          </cell>
          <cell r="AB27">
            <v>0</v>
          </cell>
          <cell r="AC27">
            <v>0</v>
          </cell>
          <cell r="AD27">
            <v>20</v>
          </cell>
          <cell r="AE27">
            <v>0</v>
          </cell>
        </row>
        <row r="28">
          <cell r="A28" t="str">
            <v>Ashfield Assault - domestic violence related</v>
          </cell>
          <cell r="B28" t="str">
            <v>Ashfield</v>
          </cell>
          <cell r="C28" t="str">
            <v>Assault - domestic violence related</v>
          </cell>
          <cell r="D28">
            <v>8.3332999999999995</v>
          </cell>
          <cell r="E28">
            <v>4.1666999999999996</v>
          </cell>
          <cell r="F28">
            <v>2.7778</v>
          </cell>
          <cell r="G28">
            <v>9.7222000000000008</v>
          </cell>
          <cell r="H28">
            <v>4.1666999999999996</v>
          </cell>
          <cell r="I28">
            <v>0</v>
          </cell>
          <cell r="J28">
            <v>4.1666999999999996</v>
          </cell>
          <cell r="K28">
            <v>8.3332999999999995</v>
          </cell>
          <cell r="L28">
            <v>1.3889</v>
          </cell>
          <cell r="M28">
            <v>1.3889</v>
          </cell>
          <cell r="N28">
            <v>2.7778</v>
          </cell>
          <cell r="O28">
            <v>9.7222000000000008</v>
          </cell>
          <cell r="P28">
            <v>4.1666999999999996</v>
          </cell>
          <cell r="Q28">
            <v>1.3889</v>
          </cell>
          <cell r="R28">
            <v>1.3889</v>
          </cell>
          <cell r="S28">
            <v>4.1666999999999996</v>
          </cell>
          <cell r="T28">
            <v>1.3889</v>
          </cell>
          <cell r="U28">
            <v>1.3889</v>
          </cell>
          <cell r="V28">
            <v>1.3889</v>
          </cell>
          <cell r="W28">
            <v>4.1666999999999996</v>
          </cell>
          <cell r="X28">
            <v>0</v>
          </cell>
          <cell r="Y28">
            <v>4.1666999999999996</v>
          </cell>
          <cell r="Z28">
            <v>0</v>
          </cell>
          <cell r="AA28">
            <v>6.9443999999999999</v>
          </cell>
          <cell r="AB28">
            <v>4.1666999999999996</v>
          </cell>
          <cell r="AC28">
            <v>2.7778</v>
          </cell>
          <cell r="AD28">
            <v>0</v>
          </cell>
          <cell r="AE28">
            <v>5.5556000000000001</v>
          </cell>
        </row>
        <row r="29">
          <cell r="A29" t="str">
            <v>Ashfield Assault - non-domestic violence related</v>
          </cell>
          <cell r="B29" t="str">
            <v>Ashfield</v>
          </cell>
          <cell r="C29" t="str">
            <v>Assault - non-domestic violence related</v>
          </cell>
          <cell r="D29">
            <v>7.9207999999999998</v>
          </cell>
          <cell r="E29">
            <v>0.99009999999999998</v>
          </cell>
          <cell r="F29">
            <v>2.9702999999999999</v>
          </cell>
          <cell r="G29">
            <v>1.9802</v>
          </cell>
          <cell r="H29">
            <v>0</v>
          </cell>
          <cell r="I29">
            <v>1.9802</v>
          </cell>
          <cell r="J29">
            <v>6.9306999999999999</v>
          </cell>
          <cell r="K29">
            <v>3.9603999999999999</v>
          </cell>
          <cell r="L29">
            <v>0.99009999999999998</v>
          </cell>
          <cell r="M29">
            <v>5.9405999999999999</v>
          </cell>
          <cell r="N29">
            <v>6.9306999999999999</v>
          </cell>
          <cell r="O29">
            <v>3.9603999999999999</v>
          </cell>
          <cell r="P29">
            <v>0</v>
          </cell>
          <cell r="Q29">
            <v>0.99009999999999998</v>
          </cell>
          <cell r="R29">
            <v>3.9603999999999999</v>
          </cell>
          <cell r="S29">
            <v>3.9603999999999999</v>
          </cell>
          <cell r="T29">
            <v>0</v>
          </cell>
          <cell r="U29">
            <v>2.9702999999999999</v>
          </cell>
          <cell r="V29">
            <v>3.9603999999999999</v>
          </cell>
          <cell r="W29">
            <v>4.9504999999999999</v>
          </cell>
          <cell r="X29">
            <v>1.9802</v>
          </cell>
          <cell r="Y29">
            <v>5.9405999999999999</v>
          </cell>
          <cell r="Z29">
            <v>4.9504999999999999</v>
          </cell>
          <cell r="AA29">
            <v>7.9207999999999998</v>
          </cell>
          <cell r="AB29">
            <v>3.9603999999999999</v>
          </cell>
          <cell r="AC29">
            <v>2.9702999999999999</v>
          </cell>
          <cell r="AD29">
            <v>0</v>
          </cell>
          <cell r="AE29">
            <v>6.9306999999999999</v>
          </cell>
        </row>
        <row r="30">
          <cell r="A30" t="str">
            <v>Ashfield Assault - alcohol related</v>
          </cell>
          <cell r="B30" t="str">
            <v>Ashfield</v>
          </cell>
          <cell r="C30" t="str">
            <v>Assault - alcohol related</v>
          </cell>
          <cell r="D30">
            <v>17.4603</v>
          </cell>
          <cell r="E30">
            <v>1.5872999999999999</v>
          </cell>
          <cell r="F30">
            <v>0</v>
          </cell>
          <cell r="G30">
            <v>6.3491999999999997</v>
          </cell>
          <cell r="H30">
            <v>3.1745999999999999</v>
          </cell>
          <cell r="I30">
            <v>1.5872999999999999</v>
          </cell>
          <cell r="J30">
            <v>3.1745999999999999</v>
          </cell>
          <cell r="K30">
            <v>3.1745999999999999</v>
          </cell>
          <cell r="L30">
            <v>3.1745999999999999</v>
          </cell>
          <cell r="M30">
            <v>0</v>
          </cell>
          <cell r="N30">
            <v>1.5872999999999999</v>
          </cell>
          <cell r="O30">
            <v>6.3491999999999997</v>
          </cell>
          <cell r="P30">
            <v>3.1745999999999999</v>
          </cell>
          <cell r="Q30">
            <v>0</v>
          </cell>
          <cell r="R30">
            <v>1.5872999999999999</v>
          </cell>
          <cell r="S30">
            <v>3.1745999999999999</v>
          </cell>
          <cell r="T30">
            <v>0</v>
          </cell>
          <cell r="U30">
            <v>1.5872999999999999</v>
          </cell>
          <cell r="V30">
            <v>0</v>
          </cell>
          <cell r="W30">
            <v>7.9364999999999997</v>
          </cell>
          <cell r="X30">
            <v>0</v>
          </cell>
          <cell r="Y30">
            <v>1.5872999999999999</v>
          </cell>
          <cell r="Z30">
            <v>4.7618999999999998</v>
          </cell>
          <cell r="AA30">
            <v>11.1111</v>
          </cell>
          <cell r="AB30">
            <v>9.5237999999999996</v>
          </cell>
          <cell r="AC30">
            <v>1.5872999999999999</v>
          </cell>
          <cell r="AD30">
            <v>0</v>
          </cell>
          <cell r="AE30">
            <v>6.3491999999999997</v>
          </cell>
        </row>
        <row r="31">
          <cell r="A31" t="str">
            <v>Ashfield Sexual assault</v>
          </cell>
          <cell r="B31" t="str">
            <v>Ashfield</v>
          </cell>
          <cell r="C31" t="str">
            <v>Sexual assault</v>
          </cell>
          <cell r="D31">
            <v>0</v>
          </cell>
          <cell r="E31">
            <v>0</v>
          </cell>
          <cell r="F31">
            <v>0</v>
          </cell>
          <cell r="G31">
            <v>0</v>
          </cell>
          <cell r="H31">
            <v>0</v>
          </cell>
          <cell r="I31">
            <v>12.5</v>
          </cell>
          <cell r="J31">
            <v>0</v>
          </cell>
          <cell r="K31">
            <v>0</v>
          </cell>
          <cell r="L31">
            <v>12.5</v>
          </cell>
          <cell r="M31">
            <v>0</v>
          </cell>
          <cell r="N31">
            <v>12.5</v>
          </cell>
          <cell r="O31">
            <v>0</v>
          </cell>
          <cell r="P31">
            <v>0</v>
          </cell>
          <cell r="Q31">
            <v>0</v>
          </cell>
          <cell r="R31">
            <v>12.5</v>
          </cell>
          <cell r="S31">
            <v>0</v>
          </cell>
          <cell r="T31">
            <v>0</v>
          </cell>
          <cell r="U31">
            <v>0</v>
          </cell>
          <cell r="V31">
            <v>25</v>
          </cell>
          <cell r="W31">
            <v>0</v>
          </cell>
          <cell r="X31">
            <v>0</v>
          </cell>
          <cell r="Y31">
            <v>0</v>
          </cell>
          <cell r="Z31">
            <v>0</v>
          </cell>
          <cell r="AA31">
            <v>0</v>
          </cell>
          <cell r="AB31">
            <v>0</v>
          </cell>
          <cell r="AC31">
            <v>0</v>
          </cell>
          <cell r="AD31">
            <v>0</v>
          </cell>
          <cell r="AE31">
            <v>25</v>
          </cell>
        </row>
        <row r="32">
          <cell r="A32" t="str">
            <v>Ashfield Robbery</v>
          </cell>
          <cell r="B32" t="str">
            <v>Ashfield</v>
          </cell>
          <cell r="C32" t="str">
            <v>Robbery</v>
          </cell>
          <cell r="D32">
            <v>4.7618999999999998</v>
          </cell>
          <cell r="E32">
            <v>0</v>
          </cell>
          <cell r="F32">
            <v>2.3809999999999998</v>
          </cell>
          <cell r="G32">
            <v>4.7618999999999998</v>
          </cell>
          <cell r="H32">
            <v>2.3809999999999998</v>
          </cell>
          <cell r="I32">
            <v>0</v>
          </cell>
          <cell r="J32">
            <v>4.7618999999999998</v>
          </cell>
          <cell r="K32">
            <v>14.2857</v>
          </cell>
          <cell r="L32">
            <v>0</v>
          </cell>
          <cell r="M32">
            <v>0</v>
          </cell>
          <cell r="N32">
            <v>0</v>
          </cell>
          <cell r="O32">
            <v>7.1429</v>
          </cell>
          <cell r="P32">
            <v>7.1429</v>
          </cell>
          <cell r="Q32">
            <v>2.3809999999999998</v>
          </cell>
          <cell r="R32">
            <v>2.3809999999999998</v>
          </cell>
          <cell r="S32">
            <v>4.7618999999999998</v>
          </cell>
          <cell r="T32">
            <v>2.3809999999999998</v>
          </cell>
          <cell r="U32">
            <v>2.3809999999999998</v>
          </cell>
          <cell r="V32">
            <v>4.7618999999999998</v>
          </cell>
          <cell r="W32">
            <v>4.7618999999999998</v>
          </cell>
          <cell r="X32">
            <v>2.3809999999999998</v>
          </cell>
          <cell r="Y32">
            <v>0</v>
          </cell>
          <cell r="Z32">
            <v>0</v>
          </cell>
          <cell r="AA32">
            <v>4.7618999999999998</v>
          </cell>
          <cell r="AB32">
            <v>11.9048</v>
          </cell>
          <cell r="AC32">
            <v>4.7618999999999998</v>
          </cell>
          <cell r="AD32">
            <v>0</v>
          </cell>
          <cell r="AE32">
            <v>4.7618999999999998</v>
          </cell>
        </row>
        <row r="33">
          <cell r="A33" t="str">
            <v>Ashfield Break and enter dwelling</v>
          </cell>
          <cell r="B33" t="str">
            <v>Ashfield</v>
          </cell>
          <cell r="C33" t="str">
            <v>Break and enter dwelling</v>
          </cell>
          <cell r="D33">
            <v>1.4493</v>
          </cell>
          <cell r="E33">
            <v>1.4493</v>
          </cell>
          <cell r="F33">
            <v>2.8986000000000001</v>
          </cell>
          <cell r="G33">
            <v>0.72460000000000002</v>
          </cell>
          <cell r="H33">
            <v>1.4493</v>
          </cell>
          <cell r="I33">
            <v>11.594200000000001</v>
          </cell>
          <cell r="J33">
            <v>5.7971000000000004</v>
          </cell>
          <cell r="K33">
            <v>0</v>
          </cell>
          <cell r="L33">
            <v>3.6232000000000002</v>
          </cell>
          <cell r="M33">
            <v>10.8696</v>
          </cell>
          <cell r="N33">
            <v>4.3478000000000003</v>
          </cell>
          <cell r="O33">
            <v>2.8986000000000001</v>
          </cell>
          <cell r="P33">
            <v>1.4493</v>
          </cell>
          <cell r="Q33">
            <v>6.5217000000000001</v>
          </cell>
          <cell r="R33">
            <v>4.3478000000000003</v>
          </cell>
          <cell r="S33">
            <v>3.6232000000000002</v>
          </cell>
          <cell r="T33">
            <v>1.4493</v>
          </cell>
          <cell r="U33">
            <v>7.2464000000000004</v>
          </cell>
          <cell r="V33">
            <v>3.6232000000000002</v>
          </cell>
          <cell r="W33">
            <v>4.3478000000000003</v>
          </cell>
          <cell r="X33">
            <v>2.8986000000000001</v>
          </cell>
          <cell r="Y33">
            <v>3.6232000000000002</v>
          </cell>
          <cell r="Z33">
            <v>3.6232000000000002</v>
          </cell>
          <cell r="AA33">
            <v>4.3478000000000003</v>
          </cell>
          <cell r="AB33">
            <v>0.72460000000000002</v>
          </cell>
          <cell r="AC33">
            <v>2.1739000000000002</v>
          </cell>
          <cell r="AD33">
            <v>1.4493</v>
          </cell>
          <cell r="AE33">
            <v>1.4493</v>
          </cell>
        </row>
        <row r="34">
          <cell r="A34" t="str">
            <v>Ashfield Break and enter non-dwelling</v>
          </cell>
          <cell r="B34" t="str">
            <v>Ashfield</v>
          </cell>
          <cell r="C34" t="str">
            <v>Break and enter non-dwelling</v>
          </cell>
          <cell r="D34">
            <v>6.0606</v>
          </cell>
          <cell r="E34">
            <v>0</v>
          </cell>
          <cell r="F34">
            <v>0</v>
          </cell>
          <cell r="G34">
            <v>0</v>
          </cell>
          <cell r="H34">
            <v>6.0606</v>
          </cell>
          <cell r="I34">
            <v>0</v>
          </cell>
          <cell r="J34">
            <v>3.0303</v>
          </cell>
          <cell r="K34">
            <v>3.0303</v>
          </cell>
          <cell r="L34">
            <v>9.0908999999999995</v>
          </cell>
          <cell r="M34">
            <v>9.0908999999999995</v>
          </cell>
          <cell r="N34">
            <v>3.0303</v>
          </cell>
          <cell r="O34">
            <v>3.0303</v>
          </cell>
          <cell r="P34">
            <v>9.0908999999999995</v>
          </cell>
          <cell r="Q34">
            <v>3.0303</v>
          </cell>
          <cell r="R34">
            <v>0</v>
          </cell>
          <cell r="S34">
            <v>3.0303</v>
          </cell>
          <cell r="T34">
            <v>3.0303</v>
          </cell>
          <cell r="U34">
            <v>9.0908999999999995</v>
          </cell>
          <cell r="V34">
            <v>3.0303</v>
          </cell>
          <cell r="W34">
            <v>3.0303</v>
          </cell>
          <cell r="X34">
            <v>0</v>
          </cell>
          <cell r="Y34">
            <v>0</v>
          </cell>
          <cell r="Z34">
            <v>3.0303</v>
          </cell>
          <cell r="AA34">
            <v>0</v>
          </cell>
          <cell r="AB34">
            <v>9.0908999999999995</v>
          </cell>
          <cell r="AC34">
            <v>6.0606</v>
          </cell>
          <cell r="AD34">
            <v>3.0303</v>
          </cell>
          <cell r="AE34">
            <v>3.0303</v>
          </cell>
        </row>
        <row r="35">
          <cell r="A35" t="str">
            <v>Ashfield Motor vehicle theft</v>
          </cell>
          <cell r="B35" t="str">
            <v>Ashfield</v>
          </cell>
          <cell r="C35" t="str">
            <v>Motor vehicle theft</v>
          </cell>
          <cell r="D35">
            <v>0</v>
          </cell>
          <cell r="E35">
            <v>0</v>
          </cell>
          <cell r="F35">
            <v>0</v>
          </cell>
          <cell r="G35">
            <v>0</v>
          </cell>
          <cell r="H35">
            <v>0</v>
          </cell>
          <cell r="I35">
            <v>2.8571</v>
          </cell>
          <cell r="J35">
            <v>5.7142999999999997</v>
          </cell>
          <cell r="K35">
            <v>8.5714000000000006</v>
          </cell>
          <cell r="L35">
            <v>5.7142999999999997</v>
          </cell>
          <cell r="M35">
            <v>5.7142999999999997</v>
          </cell>
          <cell r="N35">
            <v>0</v>
          </cell>
          <cell r="O35">
            <v>2.8571</v>
          </cell>
          <cell r="P35">
            <v>5.7142999999999997</v>
          </cell>
          <cell r="Q35">
            <v>5.7142999999999997</v>
          </cell>
          <cell r="R35">
            <v>5.7142999999999997</v>
          </cell>
          <cell r="S35">
            <v>2.8571</v>
          </cell>
          <cell r="T35">
            <v>11.428599999999999</v>
          </cell>
          <cell r="U35">
            <v>5.7142999999999997</v>
          </cell>
          <cell r="V35">
            <v>2.8571</v>
          </cell>
          <cell r="W35">
            <v>0</v>
          </cell>
          <cell r="X35">
            <v>0</v>
          </cell>
          <cell r="Y35">
            <v>5.7142999999999997</v>
          </cell>
          <cell r="Z35">
            <v>0</v>
          </cell>
          <cell r="AA35">
            <v>0</v>
          </cell>
          <cell r="AB35">
            <v>5.7142999999999997</v>
          </cell>
          <cell r="AC35">
            <v>0</v>
          </cell>
          <cell r="AD35">
            <v>14.2857</v>
          </cell>
          <cell r="AE35">
            <v>2.8571</v>
          </cell>
        </row>
        <row r="36">
          <cell r="A36" t="str">
            <v>Ashfield Steal from motor vehicle</v>
          </cell>
          <cell r="B36" t="str">
            <v>Ashfield</v>
          </cell>
          <cell r="C36" t="str">
            <v>Steal from motor vehicle</v>
          </cell>
          <cell r="D36">
            <v>6.5933999999999999</v>
          </cell>
          <cell r="E36">
            <v>3.2967</v>
          </cell>
          <cell r="F36">
            <v>2.1978</v>
          </cell>
          <cell r="G36">
            <v>1.0989</v>
          </cell>
          <cell r="H36">
            <v>2.1978</v>
          </cell>
          <cell r="I36">
            <v>5.4945000000000004</v>
          </cell>
          <cell r="J36">
            <v>0</v>
          </cell>
          <cell r="K36">
            <v>2.1978</v>
          </cell>
          <cell r="L36">
            <v>0</v>
          </cell>
          <cell r="M36">
            <v>2.1978</v>
          </cell>
          <cell r="N36">
            <v>5.4945000000000004</v>
          </cell>
          <cell r="O36">
            <v>1.0989</v>
          </cell>
          <cell r="P36">
            <v>2.1978</v>
          </cell>
          <cell r="Q36">
            <v>5.4945000000000004</v>
          </cell>
          <cell r="R36">
            <v>3.2967</v>
          </cell>
          <cell r="S36">
            <v>2.1978</v>
          </cell>
          <cell r="T36">
            <v>1.0989</v>
          </cell>
          <cell r="U36">
            <v>7.6923000000000004</v>
          </cell>
          <cell r="V36">
            <v>8.7911999999999999</v>
          </cell>
          <cell r="W36">
            <v>2.1978</v>
          </cell>
          <cell r="X36">
            <v>2.1978</v>
          </cell>
          <cell r="Y36">
            <v>7.6923000000000004</v>
          </cell>
          <cell r="Z36">
            <v>6.5933999999999999</v>
          </cell>
          <cell r="AA36">
            <v>2.1978</v>
          </cell>
          <cell r="AB36">
            <v>6.5933999999999999</v>
          </cell>
          <cell r="AC36">
            <v>2.1978</v>
          </cell>
          <cell r="AD36">
            <v>6.5933999999999999</v>
          </cell>
          <cell r="AE36">
            <v>1.0989</v>
          </cell>
        </row>
        <row r="37">
          <cell r="A37" t="str">
            <v>Ashfield Steal from dwelling</v>
          </cell>
          <cell r="B37" t="str">
            <v>Ashfield</v>
          </cell>
          <cell r="C37" t="str">
            <v>Steal from dwelling</v>
          </cell>
          <cell r="D37">
            <v>1.7857000000000001</v>
          </cell>
          <cell r="E37">
            <v>1.7857000000000001</v>
          </cell>
          <cell r="F37">
            <v>3.5714000000000001</v>
          </cell>
          <cell r="G37">
            <v>3.5714000000000001</v>
          </cell>
          <cell r="H37">
            <v>0</v>
          </cell>
          <cell r="I37">
            <v>7.1429</v>
          </cell>
          <cell r="J37">
            <v>5.3571</v>
          </cell>
          <cell r="K37">
            <v>5.3571</v>
          </cell>
          <cell r="L37">
            <v>1.7857000000000001</v>
          </cell>
          <cell r="M37">
            <v>7.1429</v>
          </cell>
          <cell r="N37">
            <v>10.7143</v>
          </cell>
          <cell r="O37">
            <v>3.5714000000000001</v>
          </cell>
          <cell r="P37">
            <v>1.7857000000000001</v>
          </cell>
          <cell r="Q37">
            <v>3.5714000000000001</v>
          </cell>
          <cell r="R37">
            <v>3.5714000000000001</v>
          </cell>
          <cell r="S37">
            <v>0</v>
          </cell>
          <cell r="T37">
            <v>0</v>
          </cell>
          <cell r="U37">
            <v>7.1429</v>
          </cell>
          <cell r="V37">
            <v>1.7857000000000001</v>
          </cell>
          <cell r="W37">
            <v>0</v>
          </cell>
          <cell r="X37">
            <v>5.3571</v>
          </cell>
          <cell r="Y37">
            <v>1.7857000000000001</v>
          </cell>
          <cell r="Z37">
            <v>7.1429</v>
          </cell>
          <cell r="AA37">
            <v>0</v>
          </cell>
          <cell r="AB37">
            <v>3.5714000000000001</v>
          </cell>
          <cell r="AC37">
            <v>3.5714000000000001</v>
          </cell>
          <cell r="AD37">
            <v>5.3571</v>
          </cell>
          <cell r="AE37">
            <v>3.5714000000000001</v>
          </cell>
        </row>
        <row r="38">
          <cell r="A38" t="str">
            <v>Ashfield Steal from person</v>
          </cell>
          <cell r="B38" t="str">
            <v>Ashfield</v>
          </cell>
          <cell r="C38" t="str">
            <v>Steal from person</v>
          </cell>
          <cell r="D38">
            <v>3.0303</v>
          </cell>
          <cell r="E38">
            <v>3.0303</v>
          </cell>
          <cell r="F38">
            <v>3.0303</v>
          </cell>
          <cell r="G38">
            <v>6.0606</v>
          </cell>
          <cell r="H38">
            <v>0</v>
          </cell>
          <cell r="I38">
            <v>3.0303</v>
          </cell>
          <cell r="J38">
            <v>12.1212</v>
          </cell>
          <cell r="K38">
            <v>0</v>
          </cell>
          <cell r="L38">
            <v>0</v>
          </cell>
          <cell r="M38">
            <v>3.0303</v>
          </cell>
          <cell r="N38">
            <v>3.0303</v>
          </cell>
          <cell r="O38">
            <v>6.0606</v>
          </cell>
          <cell r="P38">
            <v>0</v>
          </cell>
          <cell r="Q38">
            <v>3.0303</v>
          </cell>
          <cell r="R38">
            <v>3.0303</v>
          </cell>
          <cell r="S38">
            <v>3.0303</v>
          </cell>
          <cell r="T38">
            <v>0</v>
          </cell>
          <cell r="U38">
            <v>21.2121</v>
          </cell>
          <cell r="V38">
            <v>6.0606</v>
          </cell>
          <cell r="W38">
            <v>0</v>
          </cell>
          <cell r="X38">
            <v>3.0303</v>
          </cell>
          <cell r="Y38">
            <v>0</v>
          </cell>
          <cell r="Z38">
            <v>0</v>
          </cell>
          <cell r="AA38">
            <v>0</v>
          </cell>
          <cell r="AB38">
            <v>3.0303</v>
          </cell>
          <cell r="AC38">
            <v>0</v>
          </cell>
          <cell r="AD38">
            <v>6.0606</v>
          </cell>
          <cell r="AE38">
            <v>9.0908999999999995</v>
          </cell>
        </row>
        <row r="39">
          <cell r="A39" t="str">
            <v>Ashfield Malicious damage to property</v>
          </cell>
          <cell r="B39" t="str">
            <v>Ashfield</v>
          </cell>
          <cell r="C39" t="str">
            <v>Malicious damage to property</v>
          </cell>
          <cell r="D39">
            <v>5.7591999999999999</v>
          </cell>
          <cell r="E39">
            <v>3.1414</v>
          </cell>
          <cell r="F39">
            <v>4.7119999999999997</v>
          </cell>
          <cell r="G39">
            <v>3.1414</v>
          </cell>
          <cell r="H39">
            <v>3.6648999999999998</v>
          </cell>
          <cell r="I39">
            <v>3.1414</v>
          </cell>
          <cell r="J39">
            <v>5.2355999999999998</v>
          </cell>
          <cell r="K39">
            <v>1.5707</v>
          </cell>
          <cell r="L39">
            <v>2.6177999999999999</v>
          </cell>
          <cell r="M39">
            <v>3.1414</v>
          </cell>
          <cell r="N39">
            <v>3.6648999999999998</v>
          </cell>
          <cell r="O39">
            <v>3.6648999999999998</v>
          </cell>
          <cell r="P39">
            <v>1.5707</v>
          </cell>
          <cell r="Q39">
            <v>4.7119999999999997</v>
          </cell>
          <cell r="R39">
            <v>1.5707</v>
          </cell>
          <cell r="S39">
            <v>6.8063000000000002</v>
          </cell>
          <cell r="T39">
            <v>2.0941999999999998</v>
          </cell>
          <cell r="U39">
            <v>2.0941999999999998</v>
          </cell>
          <cell r="V39">
            <v>3.6648999999999998</v>
          </cell>
          <cell r="W39">
            <v>2.6177999999999999</v>
          </cell>
          <cell r="X39">
            <v>3.1414</v>
          </cell>
          <cell r="Y39">
            <v>6.2827000000000002</v>
          </cell>
          <cell r="Z39">
            <v>2.0941999999999998</v>
          </cell>
          <cell r="AA39">
            <v>2.6177999999999999</v>
          </cell>
          <cell r="AB39">
            <v>7.3297999999999996</v>
          </cell>
          <cell r="AC39">
            <v>2.6177999999999999</v>
          </cell>
          <cell r="AD39">
            <v>2.0941999999999998</v>
          </cell>
          <cell r="AE39">
            <v>5.2355999999999998</v>
          </cell>
        </row>
        <row r="40">
          <cell r="A40" t="str">
            <v>Ashfield Graffiti</v>
          </cell>
          <cell r="B40" t="str">
            <v>Ashfield</v>
          </cell>
          <cell r="C40" t="str">
            <v>Graffiti</v>
          </cell>
          <cell r="D40">
            <v>5.8823999999999996</v>
          </cell>
          <cell r="E40">
            <v>5.8823999999999996</v>
          </cell>
          <cell r="F40">
            <v>5.8823999999999996</v>
          </cell>
          <cell r="G40">
            <v>0</v>
          </cell>
          <cell r="H40">
            <v>5.8823999999999996</v>
          </cell>
          <cell r="I40">
            <v>5.8823999999999996</v>
          </cell>
          <cell r="J40">
            <v>5.8823999999999996</v>
          </cell>
          <cell r="K40">
            <v>0</v>
          </cell>
          <cell r="L40">
            <v>0</v>
          </cell>
          <cell r="M40">
            <v>0</v>
          </cell>
          <cell r="N40">
            <v>0</v>
          </cell>
          <cell r="O40">
            <v>0</v>
          </cell>
          <cell r="P40">
            <v>0</v>
          </cell>
          <cell r="Q40">
            <v>0</v>
          </cell>
          <cell r="R40">
            <v>0</v>
          </cell>
          <cell r="S40">
            <v>17.647099999999998</v>
          </cell>
          <cell r="T40">
            <v>0</v>
          </cell>
          <cell r="U40">
            <v>5.8823999999999996</v>
          </cell>
          <cell r="V40">
            <v>0</v>
          </cell>
          <cell r="W40">
            <v>0</v>
          </cell>
          <cell r="X40">
            <v>5.8823999999999996</v>
          </cell>
          <cell r="Y40">
            <v>17.647099999999998</v>
          </cell>
          <cell r="Z40">
            <v>0</v>
          </cell>
          <cell r="AA40">
            <v>11.764699999999999</v>
          </cell>
          <cell r="AB40">
            <v>0</v>
          </cell>
          <cell r="AC40">
            <v>0</v>
          </cell>
          <cell r="AD40">
            <v>0</v>
          </cell>
          <cell r="AE40">
            <v>5.8823999999999996</v>
          </cell>
        </row>
        <row r="41">
          <cell r="A41" t="str">
            <v>Auburn Assault - domestic violence related</v>
          </cell>
          <cell r="B41" t="str">
            <v>Auburn</v>
          </cell>
          <cell r="C41" t="str">
            <v>Assault - domestic violence related</v>
          </cell>
          <cell r="D41">
            <v>3.1873</v>
          </cell>
          <cell r="E41">
            <v>3.1873</v>
          </cell>
          <cell r="F41">
            <v>6.7728999999999999</v>
          </cell>
          <cell r="G41">
            <v>7.5697000000000001</v>
          </cell>
          <cell r="H41">
            <v>1.5935999999999999</v>
          </cell>
          <cell r="I41">
            <v>2.3904000000000001</v>
          </cell>
          <cell r="J41">
            <v>2.7888000000000002</v>
          </cell>
          <cell r="K41">
            <v>4.7808999999999999</v>
          </cell>
          <cell r="L41">
            <v>1.5935999999999999</v>
          </cell>
          <cell r="M41">
            <v>1.992</v>
          </cell>
          <cell r="N41">
            <v>3.5857000000000001</v>
          </cell>
          <cell r="O41">
            <v>5.9760999999999997</v>
          </cell>
          <cell r="P41">
            <v>1.1952</v>
          </cell>
          <cell r="Q41">
            <v>1.5935999999999999</v>
          </cell>
          <cell r="R41">
            <v>4.3825000000000003</v>
          </cell>
          <cell r="S41">
            <v>6.3745000000000003</v>
          </cell>
          <cell r="T41">
            <v>0.39839999999999998</v>
          </cell>
          <cell r="U41">
            <v>4.3825000000000003</v>
          </cell>
          <cell r="V41">
            <v>5.1792999999999996</v>
          </cell>
          <cell r="W41">
            <v>3.1873</v>
          </cell>
          <cell r="X41">
            <v>1.1952</v>
          </cell>
          <cell r="Y41">
            <v>1.992</v>
          </cell>
          <cell r="Z41">
            <v>4.3825000000000003</v>
          </cell>
          <cell r="AA41">
            <v>3.9841000000000002</v>
          </cell>
          <cell r="AB41">
            <v>3.9841000000000002</v>
          </cell>
          <cell r="AC41">
            <v>1.992</v>
          </cell>
          <cell r="AD41">
            <v>4.3825000000000003</v>
          </cell>
          <cell r="AE41">
            <v>5.9760999999999997</v>
          </cell>
        </row>
        <row r="42">
          <cell r="A42" t="str">
            <v>Auburn Assault - non-domestic violence related</v>
          </cell>
          <cell r="B42" t="str">
            <v>Auburn</v>
          </cell>
          <cell r="C42" t="str">
            <v>Assault - non-domestic violence related</v>
          </cell>
          <cell r="D42">
            <v>2.5510000000000002</v>
          </cell>
          <cell r="E42">
            <v>1.5306</v>
          </cell>
          <cell r="F42">
            <v>4.8468999999999998</v>
          </cell>
          <cell r="G42">
            <v>7.6531000000000002</v>
          </cell>
          <cell r="H42">
            <v>2.5510000000000002</v>
          </cell>
          <cell r="I42">
            <v>2.2959000000000001</v>
          </cell>
          <cell r="J42">
            <v>3.0611999999999999</v>
          </cell>
          <cell r="K42">
            <v>2.5510000000000002</v>
          </cell>
          <cell r="L42">
            <v>1.0204</v>
          </cell>
          <cell r="M42">
            <v>2.2959000000000001</v>
          </cell>
          <cell r="N42">
            <v>5.6121999999999996</v>
          </cell>
          <cell r="O42">
            <v>3.8264999999999998</v>
          </cell>
          <cell r="P42">
            <v>1.2755000000000001</v>
          </cell>
          <cell r="Q42">
            <v>3.8264999999999998</v>
          </cell>
          <cell r="R42">
            <v>4.5918000000000001</v>
          </cell>
          <cell r="S42">
            <v>4.3367000000000004</v>
          </cell>
          <cell r="T42">
            <v>1.2755000000000001</v>
          </cell>
          <cell r="U42">
            <v>1.0204</v>
          </cell>
          <cell r="V42">
            <v>5.1020000000000003</v>
          </cell>
          <cell r="W42">
            <v>3.8264999999999998</v>
          </cell>
          <cell r="X42">
            <v>0.51019999999999999</v>
          </cell>
          <cell r="Y42">
            <v>3.3163</v>
          </cell>
          <cell r="Z42">
            <v>6.6326999999999998</v>
          </cell>
          <cell r="AA42">
            <v>8.1632999999999996</v>
          </cell>
          <cell r="AB42">
            <v>1.5306</v>
          </cell>
          <cell r="AC42">
            <v>2.8060999999999998</v>
          </cell>
          <cell r="AD42">
            <v>3.5714000000000001</v>
          </cell>
          <cell r="AE42">
            <v>8.4184000000000001</v>
          </cell>
        </row>
        <row r="43">
          <cell r="A43" t="str">
            <v>Auburn Assault - alcohol related</v>
          </cell>
          <cell r="B43" t="str">
            <v>Auburn</v>
          </cell>
          <cell r="C43" t="str">
            <v>Assault - alcohol related</v>
          </cell>
          <cell r="D43">
            <v>7.8312999999999997</v>
          </cell>
          <cell r="E43">
            <v>1.2048000000000001</v>
          </cell>
          <cell r="F43">
            <v>0.60240000000000005</v>
          </cell>
          <cell r="G43">
            <v>7.8312999999999997</v>
          </cell>
          <cell r="H43">
            <v>2.4096000000000002</v>
          </cell>
          <cell r="I43">
            <v>0</v>
          </cell>
          <cell r="J43">
            <v>2.4096000000000002</v>
          </cell>
          <cell r="K43">
            <v>1.2048000000000001</v>
          </cell>
          <cell r="L43">
            <v>2.4096000000000002</v>
          </cell>
          <cell r="M43">
            <v>0.60240000000000005</v>
          </cell>
          <cell r="N43">
            <v>1.8071999999999999</v>
          </cell>
          <cell r="O43">
            <v>4.8193000000000001</v>
          </cell>
          <cell r="P43">
            <v>3.012</v>
          </cell>
          <cell r="Q43">
            <v>0.60240000000000005</v>
          </cell>
          <cell r="R43">
            <v>2.4096000000000002</v>
          </cell>
          <cell r="S43">
            <v>10.843400000000001</v>
          </cell>
          <cell r="T43">
            <v>2.4096000000000002</v>
          </cell>
          <cell r="U43">
            <v>1.2048000000000001</v>
          </cell>
          <cell r="V43">
            <v>2.4096000000000002</v>
          </cell>
          <cell r="W43">
            <v>3.6145</v>
          </cell>
          <cell r="X43">
            <v>2.4096000000000002</v>
          </cell>
          <cell r="Y43">
            <v>1.8071999999999999</v>
          </cell>
          <cell r="Z43">
            <v>3.012</v>
          </cell>
          <cell r="AA43">
            <v>13.855399999999999</v>
          </cell>
          <cell r="AB43">
            <v>4.8193000000000001</v>
          </cell>
          <cell r="AC43">
            <v>0.60240000000000005</v>
          </cell>
          <cell r="AD43">
            <v>1.8071999999999999</v>
          </cell>
          <cell r="AE43">
            <v>12.0482</v>
          </cell>
        </row>
        <row r="44">
          <cell r="A44" t="str">
            <v>Auburn Sexual assault</v>
          </cell>
          <cell r="B44" t="str">
            <v>Auburn</v>
          </cell>
          <cell r="C44" t="str">
            <v>Sexual assault</v>
          </cell>
          <cell r="D44">
            <v>5</v>
          </cell>
          <cell r="E44">
            <v>0</v>
          </cell>
          <cell r="F44">
            <v>5</v>
          </cell>
          <cell r="G44">
            <v>5</v>
          </cell>
          <cell r="H44">
            <v>0</v>
          </cell>
          <cell r="I44">
            <v>0</v>
          </cell>
          <cell r="J44">
            <v>10</v>
          </cell>
          <cell r="K44">
            <v>5</v>
          </cell>
          <cell r="L44">
            <v>0</v>
          </cell>
          <cell r="M44">
            <v>0</v>
          </cell>
          <cell r="N44">
            <v>5</v>
          </cell>
          <cell r="O44">
            <v>0</v>
          </cell>
          <cell r="P44">
            <v>5</v>
          </cell>
          <cell r="Q44">
            <v>5</v>
          </cell>
          <cell r="R44">
            <v>0</v>
          </cell>
          <cell r="S44">
            <v>5</v>
          </cell>
          <cell r="T44">
            <v>10</v>
          </cell>
          <cell r="U44">
            <v>0</v>
          </cell>
          <cell r="V44">
            <v>5</v>
          </cell>
          <cell r="W44">
            <v>5</v>
          </cell>
          <cell r="X44">
            <v>10</v>
          </cell>
          <cell r="Y44">
            <v>0</v>
          </cell>
          <cell r="Z44">
            <v>5</v>
          </cell>
          <cell r="AA44">
            <v>5</v>
          </cell>
          <cell r="AB44">
            <v>5</v>
          </cell>
          <cell r="AC44">
            <v>0</v>
          </cell>
          <cell r="AD44">
            <v>0</v>
          </cell>
          <cell r="AE44">
            <v>5</v>
          </cell>
        </row>
        <row r="45">
          <cell r="A45" t="str">
            <v>Auburn Robbery</v>
          </cell>
          <cell r="B45" t="str">
            <v>Auburn</v>
          </cell>
          <cell r="C45" t="str">
            <v>Robbery</v>
          </cell>
          <cell r="D45">
            <v>4.375</v>
          </cell>
          <cell r="E45">
            <v>1.25</v>
          </cell>
          <cell r="F45">
            <v>2.5</v>
          </cell>
          <cell r="G45">
            <v>6.25</v>
          </cell>
          <cell r="H45">
            <v>1.875</v>
          </cell>
          <cell r="I45">
            <v>3.125</v>
          </cell>
          <cell r="J45">
            <v>3.125</v>
          </cell>
          <cell r="K45">
            <v>7.5</v>
          </cell>
          <cell r="L45">
            <v>0.625</v>
          </cell>
          <cell r="M45">
            <v>1.875</v>
          </cell>
          <cell r="N45">
            <v>0.625</v>
          </cell>
          <cell r="O45">
            <v>6.875</v>
          </cell>
          <cell r="P45">
            <v>2.5</v>
          </cell>
          <cell r="Q45">
            <v>0.625</v>
          </cell>
          <cell r="R45">
            <v>1.875</v>
          </cell>
          <cell r="S45">
            <v>6.875</v>
          </cell>
          <cell r="T45">
            <v>3.125</v>
          </cell>
          <cell r="U45">
            <v>1.875</v>
          </cell>
          <cell r="V45">
            <v>3.75</v>
          </cell>
          <cell r="W45">
            <v>6.875</v>
          </cell>
          <cell r="X45">
            <v>4.375</v>
          </cell>
          <cell r="Y45">
            <v>2.5</v>
          </cell>
          <cell r="Z45">
            <v>2.5</v>
          </cell>
          <cell r="AA45">
            <v>6.25</v>
          </cell>
          <cell r="AB45">
            <v>3.125</v>
          </cell>
          <cell r="AC45">
            <v>1.875</v>
          </cell>
          <cell r="AD45">
            <v>3.125</v>
          </cell>
          <cell r="AE45">
            <v>8.75</v>
          </cell>
        </row>
        <row r="46">
          <cell r="A46" t="str">
            <v>Auburn Break and enter dwelling</v>
          </cell>
          <cell r="B46" t="str">
            <v>Auburn</v>
          </cell>
          <cell r="C46" t="str">
            <v>Break and enter dwelling</v>
          </cell>
          <cell r="D46">
            <v>2.1276999999999999</v>
          </cell>
          <cell r="E46">
            <v>1.8237000000000001</v>
          </cell>
          <cell r="F46">
            <v>2.4316</v>
          </cell>
          <cell r="G46">
            <v>2.7355999999999998</v>
          </cell>
          <cell r="H46">
            <v>3.0394999999999999</v>
          </cell>
          <cell r="I46">
            <v>6.9908999999999999</v>
          </cell>
          <cell r="J46">
            <v>4.8632</v>
          </cell>
          <cell r="K46">
            <v>1.2158</v>
          </cell>
          <cell r="L46">
            <v>0.91190000000000004</v>
          </cell>
          <cell r="M46">
            <v>5.4710999999999999</v>
          </cell>
          <cell r="N46">
            <v>3.6474000000000002</v>
          </cell>
          <cell r="O46">
            <v>2.1276999999999999</v>
          </cell>
          <cell r="P46">
            <v>3.9514</v>
          </cell>
          <cell r="Q46">
            <v>6.383</v>
          </cell>
          <cell r="R46">
            <v>4.2553000000000001</v>
          </cell>
          <cell r="S46">
            <v>1.8237000000000001</v>
          </cell>
          <cell r="T46">
            <v>2.1276999999999999</v>
          </cell>
          <cell r="U46">
            <v>7.5987999999999998</v>
          </cell>
          <cell r="V46">
            <v>3.9514</v>
          </cell>
          <cell r="W46">
            <v>2.1276999999999999</v>
          </cell>
          <cell r="X46">
            <v>1.5198</v>
          </cell>
          <cell r="Y46">
            <v>9.1184999999999992</v>
          </cell>
          <cell r="Z46">
            <v>6.0789999999999997</v>
          </cell>
          <cell r="AA46">
            <v>1.8237000000000001</v>
          </cell>
          <cell r="AB46">
            <v>3.9514</v>
          </cell>
          <cell r="AC46">
            <v>0.91190000000000004</v>
          </cell>
          <cell r="AD46">
            <v>4.2553000000000001</v>
          </cell>
          <cell r="AE46">
            <v>2.7355999999999998</v>
          </cell>
        </row>
        <row r="47">
          <cell r="A47" t="str">
            <v>Auburn Break and enter non-dwelling</v>
          </cell>
          <cell r="B47" t="str">
            <v>Auburn</v>
          </cell>
          <cell r="C47" t="str">
            <v>Break and enter non-dwelling</v>
          </cell>
          <cell r="D47">
            <v>9.2592999999999996</v>
          </cell>
          <cell r="E47">
            <v>3.7037</v>
          </cell>
          <cell r="F47">
            <v>3.7037</v>
          </cell>
          <cell r="G47">
            <v>1.8519000000000001</v>
          </cell>
          <cell r="H47">
            <v>9.2592999999999996</v>
          </cell>
          <cell r="I47">
            <v>1.8519000000000001</v>
          </cell>
          <cell r="J47">
            <v>1.8519000000000001</v>
          </cell>
          <cell r="K47">
            <v>7.4074</v>
          </cell>
          <cell r="L47">
            <v>3.7037</v>
          </cell>
          <cell r="M47">
            <v>1.8519000000000001</v>
          </cell>
          <cell r="N47">
            <v>1.8519000000000001</v>
          </cell>
          <cell r="O47">
            <v>5.5556000000000001</v>
          </cell>
          <cell r="P47">
            <v>1.8519000000000001</v>
          </cell>
          <cell r="Q47">
            <v>1.8519000000000001</v>
          </cell>
          <cell r="R47">
            <v>0</v>
          </cell>
          <cell r="S47">
            <v>5.5556000000000001</v>
          </cell>
          <cell r="T47">
            <v>5.5556000000000001</v>
          </cell>
          <cell r="U47">
            <v>0</v>
          </cell>
          <cell r="V47">
            <v>0</v>
          </cell>
          <cell r="W47">
            <v>1.8519000000000001</v>
          </cell>
          <cell r="X47">
            <v>5.5556000000000001</v>
          </cell>
          <cell r="Y47">
            <v>1.8519000000000001</v>
          </cell>
          <cell r="Z47">
            <v>1.8519000000000001</v>
          </cell>
          <cell r="AA47">
            <v>0</v>
          </cell>
          <cell r="AB47">
            <v>9.2592999999999996</v>
          </cell>
          <cell r="AC47">
            <v>5.5556000000000001</v>
          </cell>
          <cell r="AD47">
            <v>1.8519000000000001</v>
          </cell>
          <cell r="AE47">
            <v>5.5556000000000001</v>
          </cell>
        </row>
        <row r="48">
          <cell r="A48" t="str">
            <v>Auburn Motor vehicle theft</v>
          </cell>
          <cell r="B48" t="str">
            <v>Auburn</v>
          </cell>
          <cell r="C48" t="str">
            <v>Motor vehicle theft</v>
          </cell>
          <cell r="D48">
            <v>1.8605</v>
          </cell>
          <cell r="E48">
            <v>1.8605</v>
          </cell>
          <cell r="F48">
            <v>7.4419000000000004</v>
          </cell>
          <cell r="G48">
            <v>3.2557999999999998</v>
          </cell>
          <cell r="H48">
            <v>0.93020000000000003</v>
          </cell>
          <cell r="I48">
            <v>3.2557999999999998</v>
          </cell>
          <cell r="J48">
            <v>3.2557999999999998</v>
          </cell>
          <cell r="K48">
            <v>3.2557999999999998</v>
          </cell>
          <cell r="L48">
            <v>1.8605</v>
          </cell>
          <cell r="M48">
            <v>5.1162999999999998</v>
          </cell>
          <cell r="N48">
            <v>5.1162999999999998</v>
          </cell>
          <cell r="O48">
            <v>3.7208999999999999</v>
          </cell>
          <cell r="P48">
            <v>2.3256000000000001</v>
          </cell>
          <cell r="Q48">
            <v>5.5814000000000004</v>
          </cell>
          <cell r="R48">
            <v>3.2557999999999998</v>
          </cell>
          <cell r="S48">
            <v>4.1859999999999999</v>
          </cell>
          <cell r="T48">
            <v>4.6512000000000002</v>
          </cell>
          <cell r="U48">
            <v>4.6512000000000002</v>
          </cell>
          <cell r="V48">
            <v>4.1859999999999999</v>
          </cell>
          <cell r="W48">
            <v>1.3953</v>
          </cell>
          <cell r="X48">
            <v>1.3953</v>
          </cell>
          <cell r="Y48">
            <v>4.6512000000000002</v>
          </cell>
          <cell r="Z48">
            <v>4.1859999999999999</v>
          </cell>
          <cell r="AA48">
            <v>3.2557999999999998</v>
          </cell>
          <cell r="AB48">
            <v>2.7907000000000002</v>
          </cell>
          <cell r="AC48">
            <v>3.7208999999999999</v>
          </cell>
          <cell r="AD48">
            <v>3.7208999999999999</v>
          </cell>
          <cell r="AE48">
            <v>5.1162999999999998</v>
          </cell>
        </row>
        <row r="49">
          <cell r="A49" t="str">
            <v>Auburn Steal from motor vehicle</v>
          </cell>
          <cell r="B49" t="str">
            <v>Auburn</v>
          </cell>
          <cell r="C49" t="str">
            <v>Steal from motor vehicle</v>
          </cell>
          <cell r="D49">
            <v>1.7166999999999999</v>
          </cell>
          <cell r="E49">
            <v>3.8626999999999998</v>
          </cell>
          <cell r="F49">
            <v>4.9356</v>
          </cell>
          <cell r="G49">
            <v>2.3605</v>
          </cell>
          <cell r="H49">
            <v>0.85840000000000005</v>
          </cell>
          <cell r="I49">
            <v>7.5106999999999999</v>
          </cell>
          <cell r="J49">
            <v>1.9313</v>
          </cell>
          <cell r="K49">
            <v>1.2876000000000001</v>
          </cell>
          <cell r="L49">
            <v>1.9313</v>
          </cell>
          <cell r="M49">
            <v>9.0129000000000001</v>
          </cell>
          <cell r="N49">
            <v>4.7210000000000001</v>
          </cell>
          <cell r="O49">
            <v>1.2876000000000001</v>
          </cell>
          <cell r="P49">
            <v>1.073</v>
          </cell>
          <cell r="Q49">
            <v>5.5793999999999997</v>
          </cell>
          <cell r="R49">
            <v>2.7896999999999998</v>
          </cell>
          <cell r="S49">
            <v>2.1459000000000001</v>
          </cell>
          <cell r="T49">
            <v>0.85840000000000005</v>
          </cell>
          <cell r="U49">
            <v>5.3647999999999998</v>
          </cell>
          <cell r="V49">
            <v>4.5064000000000002</v>
          </cell>
          <cell r="W49">
            <v>2.5750999999999999</v>
          </cell>
          <cell r="X49">
            <v>0.64380000000000004</v>
          </cell>
          <cell r="Y49">
            <v>6.4378000000000002</v>
          </cell>
          <cell r="Z49">
            <v>2.1459000000000001</v>
          </cell>
          <cell r="AA49">
            <v>3.8626999999999998</v>
          </cell>
          <cell r="AB49">
            <v>1.073</v>
          </cell>
          <cell r="AC49">
            <v>8.1545000000000005</v>
          </cell>
          <cell r="AD49">
            <v>5.7939999999999996</v>
          </cell>
          <cell r="AE49">
            <v>5.5793999999999997</v>
          </cell>
        </row>
        <row r="50">
          <cell r="A50" t="str">
            <v>Auburn Steal from dwelling</v>
          </cell>
          <cell r="B50" t="str">
            <v>Auburn</v>
          </cell>
          <cell r="C50" t="str">
            <v>Steal from dwelling</v>
          </cell>
          <cell r="D50">
            <v>1.6393</v>
          </cell>
          <cell r="E50">
            <v>3.2787000000000002</v>
          </cell>
          <cell r="F50">
            <v>6.5574000000000003</v>
          </cell>
          <cell r="G50">
            <v>1.6393</v>
          </cell>
          <cell r="H50">
            <v>3.2787000000000002</v>
          </cell>
          <cell r="I50">
            <v>9.8361000000000001</v>
          </cell>
          <cell r="J50">
            <v>4.9180000000000001</v>
          </cell>
          <cell r="K50">
            <v>1.6393</v>
          </cell>
          <cell r="L50">
            <v>3.2787000000000002</v>
          </cell>
          <cell r="M50">
            <v>3.2787000000000002</v>
          </cell>
          <cell r="N50">
            <v>0</v>
          </cell>
          <cell r="O50">
            <v>6.5574000000000003</v>
          </cell>
          <cell r="P50">
            <v>8.1966999999999999</v>
          </cell>
          <cell r="Q50">
            <v>0</v>
          </cell>
          <cell r="R50">
            <v>1.6393</v>
          </cell>
          <cell r="S50">
            <v>1.6393</v>
          </cell>
          <cell r="T50">
            <v>0</v>
          </cell>
          <cell r="U50">
            <v>4.9180000000000001</v>
          </cell>
          <cell r="V50">
            <v>1.6393</v>
          </cell>
          <cell r="W50">
            <v>3.2787000000000002</v>
          </cell>
          <cell r="X50">
            <v>0</v>
          </cell>
          <cell r="Y50">
            <v>3.2787000000000002</v>
          </cell>
          <cell r="Z50">
            <v>6.5574000000000003</v>
          </cell>
          <cell r="AA50">
            <v>0</v>
          </cell>
          <cell r="AB50">
            <v>8.1966999999999999</v>
          </cell>
          <cell r="AC50">
            <v>3.2787000000000002</v>
          </cell>
          <cell r="AD50">
            <v>11.4754</v>
          </cell>
          <cell r="AE50">
            <v>0</v>
          </cell>
        </row>
        <row r="51">
          <cell r="A51" t="str">
            <v>Auburn Steal from person</v>
          </cell>
          <cell r="B51" t="str">
            <v>Auburn</v>
          </cell>
          <cell r="C51" t="str">
            <v>Steal from person</v>
          </cell>
          <cell r="D51">
            <v>1.5625</v>
          </cell>
          <cell r="E51">
            <v>0.78129999999999999</v>
          </cell>
          <cell r="F51">
            <v>5.4687999999999999</v>
          </cell>
          <cell r="G51">
            <v>3.125</v>
          </cell>
          <cell r="H51">
            <v>0</v>
          </cell>
          <cell r="I51">
            <v>3.125</v>
          </cell>
          <cell r="J51">
            <v>6.25</v>
          </cell>
          <cell r="K51">
            <v>6.25</v>
          </cell>
          <cell r="L51">
            <v>0</v>
          </cell>
          <cell r="M51">
            <v>3.125</v>
          </cell>
          <cell r="N51">
            <v>4.6875</v>
          </cell>
          <cell r="O51">
            <v>4.6875</v>
          </cell>
          <cell r="P51">
            <v>0.78129999999999999</v>
          </cell>
          <cell r="Q51">
            <v>3.9062999999999999</v>
          </cell>
          <cell r="R51">
            <v>1.5625</v>
          </cell>
          <cell r="S51">
            <v>3.125</v>
          </cell>
          <cell r="T51">
            <v>0</v>
          </cell>
          <cell r="U51">
            <v>6.25</v>
          </cell>
          <cell r="V51">
            <v>7.0312999999999999</v>
          </cell>
          <cell r="W51">
            <v>3.125</v>
          </cell>
          <cell r="X51">
            <v>2.3437999999999999</v>
          </cell>
          <cell r="Y51">
            <v>0.78129999999999999</v>
          </cell>
          <cell r="Z51">
            <v>10.1563</v>
          </cell>
          <cell r="AA51">
            <v>5.4687999999999999</v>
          </cell>
          <cell r="AB51">
            <v>0.78129999999999999</v>
          </cell>
          <cell r="AC51">
            <v>2.3437999999999999</v>
          </cell>
          <cell r="AD51">
            <v>6.25</v>
          </cell>
          <cell r="AE51">
            <v>7.0312999999999999</v>
          </cell>
        </row>
        <row r="52">
          <cell r="A52" t="str">
            <v>Auburn Malicious damage to property</v>
          </cell>
          <cell r="B52" t="str">
            <v>Auburn</v>
          </cell>
          <cell r="C52" t="str">
            <v>Malicious damage to property</v>
          </cell>
          <cell r="D52">
            <v>2.7601</v>
          </cell>
          <cell r="E52">
            <v>2.3355000000000001</v>
          </cell>
          <cell r="F52">
            <v>2.7601</v>
          </cell>
          <cell r="G52">
            <v>4.4585999999999997</v>
          </cell>
          <cell r="H52">
            <v>2.1231</v>
          </cell>
          <cell r="I52">
            <v>2.7601</v>
          </cell>
          <cell r="J52">
            <v>3.1846999999999999</v>
          </cell>
          <cell r="K52">
            <v>4.0339999999999998</v>
          </cell>
          <cell r="L52">
            <v>2.3355000000000001</v>
          </cell>
          <cell r="M52">
            <v>4.0339999999999998</v>
          </cell>
          <cell r="N52">
            <v>4.0339999999999998</v>
          </cell>
          <cell r="O52">
            <v>4.8832000000000004</v>
          </cell>
          <cell r="P52">
            <v>1.4862</v>
          </cell>
          <cell r="Q52">
            <v>4.0339999999999998</v>
          </cell>
          <cell r="R52">
            <v>3.3969999999999998</v>
          </cell>
          <cell r="S52">
            <v>3.1846999999999999</v>
          </cell>
          <cell r="T52">
            <v>2.5478000000000001</v>
          </cell>
          <cell r="U52">
            <v>2.1231</v>
          </cell>
          <cell r="V52">
            <v>4.0339999999999998</v>
          </cell>
          <cell r="W52">
            <v>4.4585999999999997</v>
          </cell>
          <cell r="X52">
            <v>2.9723999999999999</v>
          </cell>
          <cell r="Y52">
            <v>3.1846999999999999</v>
          </cell>
          <cell r="Z52">
            <v>4.4585999999999997</v>
          </cell>
          <cell r="AA52">
            <v>4.0339999999999998</v>
          </cell>
          <cell r="AB52">
            <v>7.6433</v>
          </cell>
          <cell r="AC52">
            <v>2.9723999999999999</v>
          </cell>
          <cell r="AD52">
            <v>2.5478000000000001</v>
          </cell>
          <cell r="AE52">
            <v>7.2187000000000001</v>
          </cell>
        </row>
        <row r="53">
          <cell r="A53" t="str">
            <v>Auburn Graffiti</v>
          </cell>
          <cell r="B53" t="str">
            <v>Auburn</v>
          </cell>
          <cell r="C53" t="str">
            <v>Graffiti</v>
          </cell>
          <cell r="D53">
            <v>0</v>
          </cell>
          <cell r="E53">
            <v>6.25</v>
          </cell>
          <cell r="F53">
            <v>6.25</v>
          </cell>
          <cell r="G53">
            <v>0</v>
          </cell>
          <cell r="H53">
            <v>6.25</v>
          </cell>
          <cell r="I53">
            <v>0</v>
          </cell>
          <cell r="J53">
            <v>0</v>
          </cell>
          <cell r="K53">
            <v>0</v>
          </cell>
          <cell r="L53">
            <v>12.5</v>
          </cell>
          <cell r="M53">
            <v>0</v>
          </cell>
          <cell r="N53">
            <v>0</v>
          </cell>
          <cell r="O53">
            <v>6.25</v>
          </cell>
          <cell r="P53">
            <v>0</v>
          </cell>
          <cell r="Q53">
            <v>6.25</v>
          </cell>
          <cell r="R53">
            <v>0</v>
          </cell>
          <cell r="S53">
            <v>6.25</v>
          </cell>
          <cell r="T53">
            <v>0</v>
          </cell>
          <cell r="U53">
            <v>0</v>
          </cell>
          <cell r="V53">
            <v>6.25</v>
          </cell>
          <cell r="W53">
            <v>18.75</v>
          </cell>
          <cell r="X53">
            <v>0</v>
          </cell>
          <cell r="Y53">
            <v>0</v>
          </cell>
          <cell r="Z53">
            <v>6.25</v>
          </cell>
          <cell r="AA53">
            <v>6.25</v>
          </cell>
          <cell r="AB53">
            <v>0</v>
          </cell>
          <cell r="AC53">
            <v>12.5</v>
          </cell>
          <cell r="AD53">
            <v>0</v>
          </cell>
          <cell r="AE53">
            <v>0</v>
          </cell>
        </row>
        <row r="54">
          <cell r="A54" t="str">
            <v>Ballina Assault - domestic violence related</v>
          </cell>
          <cell r="B54" t="str">
            <v>Ballina</v>
          </cell>
          <cell r="C54" t="str">
            <v>Assault - domestic violence related</v>
          </cell>
          <cell r="D54">
            <v>4</v>
          </cell>
          <cell r="E54">
            <v>2.4</v>
          </cell>
          <cell r="F54">
            <v>8.8000000000000007</v>
          </cell>
          <cell r="G54">
            <v>5.6</v>
          </cell>
          <cell r="H54">
            <v>2.4</v>
          </cell>
          <cell r="I54">
            <v>0.8</v>
          </cell>
          <cell r="J54">
            <v>4</v>
          </cell>
          <cell r="K54">
            <v>5.6</v>
          </cell>
          <cell r="L54">
            <v>0.8</v>
          </cell>
          <cell r="M54">
            <v>2.4</v>
          </cell>
          <cell r="N54">
            <v>4.8</v>
          </cell>
          <cell r="O54">
            <v>4</v>
          </cell>
          <cell r="P54">
            <v>0</v>
          </cell>
          <cell r="Q54">
            <v>2.4</v>
          </cell>
          <cell r="R54">
            <v>4</v>
          </cell>
          <cell r="S54">
            <v>5.6</v>
          </cell>
          <cell r="T54">
            <v>3.2</v>
          </cell>
          <cell r="U54">
            <v>4.8</v>
          </cell>
          <cell r="V54">
            <v>1.6</v>
          </cell>
          <cell r="W54">
            <v>4.8</v>
          </cell>
          <cell r="X54">
            <v>0</v>
          </cell>
          <cell r="Y54">
            <v>1.6</v>
          </cell>
          <cell r="Z54">
            <v>3.2</v>
          </cell>
          <cell r="AA54">
            <v>6.4</v>
          </cell>
          <cell r="AB54">
            <v>4</v>
          </cell>
          <cell r="AC54">
            <v>2.4</v>
          </cell>
          <cell r="AD54">
            <v>4</v>
          </cell>
          <cell r="AE54">
            <v>6.4</v>
          </cell>
        </row>
        <row r="55">
          <cell r="A55" t="str">
            <v>Ballina Assault - non-domestic violence related</v>
          </cell>
          <cell r="B55" t="str">
            <v>Ballina</v>
          </cell>
          <cell r="C55" t="str">
            <v>Assault - non-domestic violence related</v>
          </cell>
          <cell r="D55">
            <v>5.2381000000000002</v>
          </cell>
          <cell r="E55">
            <v>0.47620000000000001</v>
          </cell>
          <cell r="F55">
            <v>5.2381000000000002</v>
          </cell>
          <cell r="G55">
            <v>3.8094999999999999</v>
          </cell>
          <cell r="H55">
            <v>0.47620000000000001</v>
          </cell>
          <cell r="I55">
            <v>1.4286000000000001</v>
          </cell>
          <cell r="J55">
            <v>3.3332999999999999</v>
          </cell>
          <cell r="K55">
            <v>3.3332999999999999</v>
          </cell>
          <cell r="L55">
            <v>1.4286000000000001</v>
          </cell>
          <cell r="M55">
            <v>3.3332999999999999</v>
          </cell>
          <cell r="N55">
            <v>3.8094999999999999</v>
          </cell>
          <cell r="O55">
            <v>3.8094999999999999</v>
          </cell>
          <cell r="P55">
            <v>0.47620000000000001</v>
          </cell>
          <cell r="Q55">
            <v>3.3332999999999999</v>
          </cell>
          <cell r="R55">
            <v>1.9048</v>
          </cell>
          <cell r="S55">
            <v>3.3332999999999999</v>
          </cell>
          <cell r="T55">
            <v>2.3809999999999998</v>
          </cell>
          <cell r="U55">
            <v>1.4286000000000001</v>
          </cell>
          <cell r="V55">
            <v>4.7618999999999998</v>
          </cell>
          <cell r="W55">
            <v>4.7618999999999998</v>
          </cell>
          <cell r="X55">
            <v>1.9048</v>
          </cell>
          <cell r="Y55">
            <v>1.9048</v>
          </cell>
          <cell r="Z55">
            <v>2.8571</v>
          </cell>
          <cell r="AA55">
            <v>5.7142999999999997</v>
          </cell>
          <cell r="AB55">
            <v>14.761900000000001</v>
          </cell>
          <cell r="AC55">
            <v>1.9048</v>
          </cell>
          <cell r="AD55">
            <v>5.7142999999999997</v>
          </cell>
          <cell r="AE55">
            <v>7.1429</v>
          </cell>
        </row>
        <row r="56">
          <cell r="A56" t="str">
            <v>Ballina Assault - alcohol related</v>
          </cell>
          <cell r="B56" t="str">
            <v>Ballina</v>
          </cell>
          <cell r="C56" t="str">
            <v>Assault - alcohol related</v>
          </cell>
          <cell r="D56">
            <v>6.4865000000000004</v>
          </cell>
          <cell r="E56">
            <v>1.0810999999999999</v>
          </cell>
          <cell r="F56">
            <v>5.4054000000000002</v>
          </cell>
          <cell r="G56">
            <v>6.4865000000000004</v>
          </cell>
          <cell r="H56">
            <v>1.0810999999999999</v>
          </cell>
          <cell r="I56">
            <v>0</v>
          </cell>
          <cell r="J56">
            <v>1.6215999999999999</v>
          </cell>
          <cell r="K56">
            <v>3.7837999999999998</v>
          </cell>
          <cell r="L56">
            <v>1.6215999999999999</v>
          </cell>
          <cell r="M56">
            <v>1.6215999999999999</v>
          </cell>
          <cell r="N56">
            <v>2.1621999999999999</v>
          </cell>
          <cell r="O56">
            <v>4.3243</v>
          </cell>
          <cell r="P56">
            <v>0</v>
          </cell>
          <cell r="Q56">
            <v>0</v>
          </cell>
          <cell r="R56">
            <v>1.6215999999999999</v>
          </cell>
          <cell r="S56">
            <v>4.8648999999999996</v>
          </cell>
          <cell r="T56">
            <v>3.7837999999999998</v>
          </cell>
          <cell r="U56">
            <v>0.54049999999999998</v>
          </cell>
          <cell r="V56">
            <v>2.7027000000000001</v>
          </cell>
          <cell r="W56">
            <v>7.0270000000000001</v>
          </cell>
          <cell r="X56">
            <v>1.6215999999999999</v>
          </cell>
          <cell r="Y56">
            <v>0.54049999999999998</v>
          </cell>
          <cell r="Z56">
            <v>1.0810999999999999</v>
          </cell>
          <cell r="AA56">
            <v>8.1081000000000003</v>
          </cell>
          <cell r="AB56">
            <v>17.837800000000001</v>
          </cell>
          <cell r="AC56">
            <v>1.6215999999999999</v>
          </cell>
          <cell r="AD56">
            <v>3.2431999999999999</v>
          </cell>
          <cell r="AE56">
            <v>9.7296999999999993</v>
          </cell>
        </row>
        <row r="57">
          <cell r="A57" t="str">
            <v>Ballina Sexual assault</v>
          </cell>
          <cell r="B57" t="str">
            <v>Ballina</v>
          </cell>
          <cell r="C57" t="str">
            <v>Sexual assault</v>
          </cell>
          <cell r="D57">
            <v>5.5556000000000001</v>
          </cell>
          <cell r="E57">
            <v>5.5556000000000001</v>
          </cell>
          <cell r="F57">
            <v>5.5556000000000001</v>
          </cell>
          <cell r="G57">
            <v>0</v>
          </cell>
          <cell r="H57">
            <v>0</v>
          </cell>
          <cell r="I57">
            <v>11.1111</v>
          </cell>
          <cell r="J57">
            <v>0</v>
          </cell>
          <cell r="K57">
            <v>0</v>
          </cell>
          <cell r="L57">
            <v>0</v>
          </cell>
          <cell r="M57">
            <v>0</v>
          </cell>
          <cell r="N57">
            <v>0</v>
          </cell>
          <cell r="O57">
            <v>0</v>
          </cell>
          <cell r="P57">
            <v>0</v>
          </cell>
          <cell r="Q57">
            <v>5.5556000000000001</v>
          </cell>
          <cell r="R57">
            <v>11.1111</v>
          </cell>
          <cell r="S57">
            <v>5.5556000000000001</v>
          </cell>
          <cell r="T57">
            <v>0</v>
          </cell>
          <cell r="U57">
            <v>5.5556000000000001</v>
          </cell>
          <cell r="V57">
            <v>0</v>
          </cell>
          <cell r="W57">
            <v>0</v>
          </cell>
          <cell r="X57">
            <v>0</v>
          </cell>
          <cell r="Y57">
            <v>16.666699999999999</v>
          </cell>
          <cell r="Z57">
            <v>0</v>
          </cell>
          <cell r="AA57">
            <v>5.5556000000000001</v>
          </cell>
          <cell r="AB57">
            <v>5.5556000000000001</v>
          </cell>
          <cell r="AC57">
            <v>11.1111</v>
          </cell>
          <cell r="AD57">
            <v>0</v>
          </cell>
          <cell r="AE57">
            <v>5.5556000000000001</v>
          </cell>
        </row>
        <row r="58">
          <cell r="A58" t="str">
            <v>Ballina Robbery</v>
          </cell>
          <cell r="B58" t="str">
            <v>Ballina</v>
          </cell>
          <cell r="C58" t="str">
            <v>Robbery</v>
          </cell>
          <cell r="D58">
            <v>0</v>
          </cell>
          <cell r="E58">
            <v>0</v>
          </cell>
          <cell r="F58">
            <v>0</v>
          </cell>
          <cell r="G58">
            <v>0</v>
          </cell>
          <cell r="H58">
            <v>7.1429</v>
          </cell>
          <cell r="I58">
            <v>0</v>
          </cell>
          <cell r="J58">
            <v>0</v>
          </cell>
          <cell r="K58">
            <v>0</v>
          </cell>
          <cell r="L58">
            <v>0</v>
          </cell>
          <cell r="M58">
            <v>0</v>
          </cell>
          <cell r="N58">
            <v>0</v>
          </cell>
          <cell r="O58">
            <v>7.1429</v>
          </cell>
          <cell r="P58">
            <v>0</v>
          </cell>
          <cell r="Q58">
            <v>0</v>
          </cell>
          <cell r="R58">
            <v>0</v>
          </cell>
          <cell r="S58">
            <v>7.1429</v>
          </cell>
          <cell r="T58">
            <v>7.1429</v>
          </cell>
          <cell r="U58">
            <v>7.1429</v>
          </cell>
          <cell r="V58">
            <v>0</v>
          </cell>
          <cell r="W58">
            <v>21.428599999999999</v>
          </cell>
          <cell r="X58">
            <v>0</v>
          </cell>
          <cell r="Y58">
            <v>0</v>
          </cell>
          <cell r="Z58">
            <v>0</v>
          </cell>
          <cell r="AA58">
            <v>7.1429</v>
          </cell>
          <cell r="AB58">
            <v>28.571400000000001</v>
          </cell>
          <cell r="AC58">
            <v>0</v>
          </cell>
          <cell r="AD58">
            <v>0</v>
          </cell>
          <cell r="AE58">
            <v>7.1429</v>
          </cell>
        </row>
        <row r="59">
          <cell r="A59" t="str">
            <v>Ballina Break and enter dwelling</v>
          </cell>
          <cell r="B59" t="str">
            <v>Ballina</v>
          </cell>
          <cell r="C59" t="str">
            <v>Break and enter dwelling</v>
          </cell>
          <cell r="D59">
            <v>4.0983999999999998</v>
          </cell>
          <cell r="E59">
            <v>3.2787000000000002</v>
          </cell>
          <cell r="F59">
            <v>1.6393</v>
          </cell>
          <cell r="G59">
            <v>5.7377000000000002</v>
          </cell>
          <cell r="H59">
            <v>1.6393</v>
          </cell>
          <cell r="I59">
            <v>7.3769999999999998</v>
          </cell>
          <cell r="J59">
            <v>2.4590000000000001</v>
          </cell>
          <cell r="K59">
            <v>6.5574000000000003</v>
          </cell>
          <cell r="L59">
            <v>0.81969999999999998</v>
          </cell>
          <cell r="M59">
            <v>4.0983999999999998</v>
          </cell>
          <cell r="N59">
            <v>1.6393</v>
          </cell>
          <cell r="O59">
            <v>4.0983999999999998</v>
          </cell>
          <cell r="P59">
            <v>3.2787000000000002</v>
          </cell>
          <cell r="Q59">
            <v>6.5574000000000003</v>
          </cell>
          <cell r="R59">
            <v>1.6393</v>
          </cell>
          <cell r="S59">
            <v>1.6393</v>
          </cell>
          <cell r="T59">
            <v>3.2787000000000002</v>
          </cell>
          <cell r="U59">
            <v>4.0983999999999998</v>
          </cell>
          <cell r="V59">
            <v>5.7377000000000002</v>
          </cell>
          <cell r="W59">
            <v>2.4590000000000001</v>
          </cell>
          <cell r="X59">
            <v>2.4590000000000001</v>
          </cell>
          <cell r="Y59">
            <v>4.0983999999999998</v>
          </cell>
          <cell r="Z59">
            <v>4.0983999999999998</v>
          </cell>
          <cell r="AA59">
            <v>3.2787000000000002</v>
          </cell>
          <cell r="AB59">
            <v>4.0983999999999998</v>
          </cell>
          <cell r="AC59">
            <v>1.6393</v>
          </cell>
          <cell r="AD59">
            <v>0.81969999999999998</v>
          </cell>
          <cell r="AE59">
            <v>7.3769999999999998</v>
          </cell>
        </row>
        <row r="60">
          <cell r="A60" t="str">
            <v>Ballina Break and enter non-dwelling</v>
          </cell>
          <cell r="B60" t="str">
            <v>Ballina</v>
          </cell>
          <cell r="C60" t="str">
            <v>Break and enter non-dwelling</v>
          </cell>
          <cell r="D60">
            <v>15.384600000000001</v>
          </cell>
          <cell r="E60">
            <v>1.9231</v>
          </cell>
          <cell r="F60">
            <v>3.8462000000000001</v>
          </cell>
          <cell r="G60">
            <v>1.9231</v>
          </cell>
          <cell r="H60">
            <v>5.7691999999999997</v>
          </cell>
          <cell r="I60">
            <v>1.9231</v>
          </cell>
          <cell r="J60">
            <v>0</v>
          </cell>
          <cell r="K60">
            <v>0</v>
          </cell>
          <cell r="L60">
            <v>7.6923000000000004</v>
          </cell>
          <cell r="M60">
            <v>0</v>
          </cell>
          <cell r="N60">
            <v>0</v>
          </cell>
          <cell r="O60">
            <v>7.6923000000000004</v>
          </cell>
          <cell r="P60">
            <v>7.6923000000000004</v>
          </cell>
          <cell r="Q60">
            <v>1.9231</v>
          </cell>
          <cell r="R60">
            <v>0</v>
          </cell>
          <cell r="S60">
            <v>1.9231</v>
          </cell>
          <cell r="T60">
            <v>1.9231</v>
          </cell>
          <cell r="U60">
            <v>0</v>
          </cell>
          <cell r="V60">
            <v>3.8462000000000001</v>
          </cell>
          <cell r="W60">
            <v>5.7691999999999997</v>
          </cell>
          <cell r="X60">
            <v>9.6153999999999993</v>
          </cell>
          <cell r="Y60">
            <v>3.8462000000000001</v>
          </cell>
          <cell r="Z60">
            <v>0</v>
          </cell>
          <cell r="AA60">
            <v>3.8462000000000001</v>
          </cell>
          <cell r="AB60">
            <v>7.6923000000000004</v>
          </cell>
          <cell r="AC60">
            <v>0</v>
          </cell>
          <cell r="AD60">
            <v>1.9231</v>
          </cell>
          <cell r="AE60">
            <v>3.8462000000000001</v>
          </cell>
        </row>
        <row r="61">
          <cell r="A61" t="str">
            <v>Ballina Motor vehicle theft</v>
          </cell>
          <cell r="B61" t="str">
            <v>Ballina</v>
          </cell>
          <cell r="C61" t="str">
            <v>Motor vehicle theft</v>
          </cell>
          <cell r="D61">
            <v>12.5</v>
          </cell>
          <cell r="E61">
            <v>3.125</v>
          </cell>
          <cell r="F61">
            <v>0</v>
          </cell>
          <cell r="G61">
            <v>0</v>
          </cell>
          <cell r="H61">
            <v>0</v>
          </cell>
          <cell r="I61">
            <v>3.125</v>
          </cell>
          <cell r="J61">
            <v>0</v>
          </cell>
          <cell r="K61">
            <v>0</v>
          </cell>
          <cell r="L61">
            <v>0</v>
          </cell>
          <cell r="M61">
            <v>6.25</v>
          </cell>
          <cell r="N61">
            <v>0</v>
          </cell>
          <cell r="O61">
            <v>12.5</v>
          </cell>
          <cell r="P61">
            <v>6.25</v>
          </cell>
          <cell r="Q61">
            <v>3.125</v>
          </cell>
          <cell r="R61">
            <v>3.125</v>
          </cell>
          <cell r="S61">
            <v>0</v>
          </cell>
          <cell r="T61">
            <v>6.25</v>
          </cell>
          <cell r="U61">
            <v>6.25</v>
          </cell>
          <cell r="V61">
            <v>6.25</v>
          </cell>
          <cell r="W61">
            <v>0</v>
          </cell>
          <cell r="X61">
            <v>3.125</v>
          </cell>
          <cell r="Y61">
            <v>3.125</v>
          </cell>
          <cell r="Z61">
            <v>6.25</v>
          </cell>
          <cell r="AA61">
            <v>6.25</v>
          </cell>
          <cell r="AB61">
            <v>6.25</v>
          </cell>
          <cell r="AC61">
            <v>3.125</v>
          </cell>
          <cell r="AD61">
            <v>0</v>
          </cell>
          <cell r="AE61">
            <v>3.125</v>
          </cell>
        </row>
        <row r="62">
          <cell r="A62" t="str">
            <v>Ballina Steal from motor vehicle</v>
          </cell>
          <cell r="B62" t="str">
            <v>Ballina</v>
          </cell>
          <cell r="C62" t="str">
            <v>Steal from motor vehicle</v>
          </cell>
          <cell r="D62">
            <v>5.1020000000000003</v>
          </cell>
          <cell r="E62">
            <v>4.0815999999999999</v>
          </cell>
          <cell r="F62">
            <v>9.1837</v>
          </cell>
          <cell r="G62">
            <v>1.0204</v>
          </cell>
          <cell r="H62">
            <v>1.0204</v>
          </cell>
          <cell r="I62">
            <v>3.0611999999999999</v>
          </cell>
          <cell r="J62">
            <v>9.1837</v>
          </cell>
          <cell r="K62">
            <v>4.0815999999999999</v>
          </cell>
          <cell r="L62">
            <v>2.0407999999999999</v>
          </cell>
          <cell r="M62">
            <v>0</v>
          </cell>
          <cell r="N62">
            <v>8.1632999999999996</v>
          </cell>
          <cell r="O62">
            <v>6.1223999999999998</v>
          </cell>
          <cell r="P62">
            <v>1.0204</v>
          </cell>
          <cell r="Q62">
            <v>3.0611999999999999</v>
          </cell>
          <cell r="R62">
            <v>4.0815999999999999</v>
          </cell>
          <cell r="S62">
            <v>1.0204</v>
          </cell>
          <cell r="T62">
            <v>2.0407999999999999</v>
          </cell>
          <cell r="U62">
            <v>3.0611999999999999</v>
          </cell>
          <cell r="V62">
            <v>4.0815999999999999</v>
          </cell>
          <cell r="W62">
            <v>2.0407999999999999</v>
          </cell>
          <cell r="X62">
            <v>2.0407999999999999</v>
          </cell>
          <cell r="Y62">
            <v>3.0611999999999999</v>
          </cell>
          <cell r="Z62">
            <v>7.1429</v>
          </cell>
          <cell r="AA62">
            <v>4.0815999999999999</v>
          </cell>
          <cell r="AB62">
            <v>4.0815999999999999</v>
          </cell>
          <cell r="AC62">
            <v>0</v>
          </cell>
          <cell r="AD62">
            <v>3.0611999999999999</v>
          </cell>
          <cell r="AE62">
            <v>3.0611999999999999</v>
          </cell>
        </row>
        <row r="63">
          <cell r="A63" t="str">
            <v>Ballina Steal from dwelling</v>
          </cell>
          <cell r="B63" t="str">
            <v>Ballina</v>
          </cell>
          <cell r="C63" t="str">
            <v>Steal from dwelling</v>
          </cell>
          <cell r="D63">
            <v>8.1966999999999999</v>
          </cell>
          <cell r="E63">
            <v>3.2787000000000002</v>
          </cell>
          <cell r="F63">
            <v>4.9180000000000001</v>
          </cell>
          <cell r="G63">
            <v>3.2787000000000002</v>
          </cell>
          <cell r="H63">
            <v>3.2787000000000002</v>
          </cell>
          <cell r="I63">
            <v>9.8361000000000001</v>
          </cell>
          <cell r="J63">
            <v>4.9180000000000001</v>
          </cell>
          <cell r="K63">
            <v>1.6393</v>
          </cell>
          <cell r="L63">
            <v>0</v>
          </cell>
          <cell r="M63">
            <v>6.5574000000000003</v>
          </cell>
          <cell r="N63">
            <v>4.9180000000000001</v>
          </cell>
          <cell r="O63">
            <v>1.6393</v>
          </cell>
          <cell r="P63">
            <v>4.9180000000000001</v>
          </cell>
          <cell r="Q63">
            <v>4.9180000000000001</v>
          </cell>
          <cell r="R63">
            <v>4.9180000000000001</v>
          </cell>
          <cell r="S63">
            <v>8.1966999999999999</v>
          </cell>
          <cell r="T63">
            <v>0</v>
          </cell>
          <cell r="U63">
            <v>1.6393</v>
          </cell>
          <cell r="V63">
            <v>1.6393</v>
          </cell>
          <cell r="W63">
            <v>1.6393</v>
          </cell>
          <cell r="X63">
            <v>1.6393</v>
          </cell>
          <cell r="Y63">
            <v>4.9180000000000001</v>
          </cell>
          <cell r="Z63">
            <v>1.6393</v>
          </cell>
          <cell r="AA63">
            <v>3.2787000000000002</v>
          </cell>
          <cell r="AB63">
            <v>0</v>
          </cell>
          <cell r="AC63">
            <v>3.2787000000000002</v>
          </cell>
          <cell r="AD63">
            <v>3.2787000000000002</v>
          </cell>
          <cell r="AE63">
            <v>1.6393</v>
          </cell>
        </row>
        <row r="64">
          <cell r="A64" t="str">
            <v>Ballina Steal from person</v>
          </cell>
          <cell r="B64" t="str">
            <v>Ballina</v>
          </cell>
          <cell r="C64" t="str">
            <v>Steal from person</v>
          </cell>
          <cell r="D64">
            <v>0</v>
          </cell>
          <cell r="E64">
            <v>4</v>
          </cell>
          <cell r="F64">
            <v>8</v>
          </cell>
          <cell r="G64">
            <v>0</v>
          </cell>
          <cell r="H64">
            <v>0</v>
          </cell>
          <cell r="I64">
            <v>4</v>
          </cell>
          <cell r="J64">
            <v>0</v>
          </cell>
          <cell r="K64">
            <v>0</v>
          </cell>
          <cell r="L64">
            <v>0</v>
          </cell>
          <cell r="M64">
            <v>4</v>
          </cell>
          <cell r="N64">
            <v>4</v>
          </cell>
          <cell r="O64">
            <v>0</v>
          </cell>
          <cell r="P64">
            <v>0</v>
          </cell>
          <cell r="Q64">
            <v>8</v>
          </cell>
          <cell r="R64">
            <v>8</v>
          </cell>
          <cell r="S64">
            <v>8</v>
          </cell>
          <cell r="T64">
            <v>0</v>
          </cell>
          <cell r="U64">
            <v>0</v>
          </cell>
          <cell r="V64">
            <v>4</v>
          </cell>
          <cell r="W64">
            <v>12</v>
          </cell>
          <cell r="X64">
            <v>0</v>
          </cell>
          <cell r="Y64">
            <v>0</v>
          </cell>
          <cell r="Z64">
            <v>4</v>
          </cell>
          <cell r="AA64">
            <v>0</v>
          </cell>
          <cell r="AB64">
            <v>8</v>
          </cell>
          <cell r="AC64">
            <v>4</v>
          </cell>
          <cell r="AD64">
            <v>4</v>
          </cell>
          <cell r="AE64">
            <v>16</v>
          </cell>
        </row>
        <row r="65">
          <cell r="A65" t="str">
            <v>Ballina Malicious damage to property</v>
          </cell>
          <cell r="B65" t="str">
            <v>Ballina</v>
          </cell>
          <cell r="C65" t="str">
            <v>Malicious damage to property</v>
          </cell>
          <cell r="D65">
            <v>5.1546000000000003</v>
          </cell>
          <cell r="E65">
            <v>4.1237000000000004</v>
          </cell>
          <cell r="F65">
            <v>3.4363999999999999</v>
          </cell>
          <cell r="G65">
            <v>6.5292000000000003</v>
          </cell>
          <cell r="H65">
            <v>2.0619000000000001</v>
          </cell>
          <cell r="I65">
            <v>2.4055</v>
          </cell>
          <cell r="J65">
            <v>3.7801</v>
          </cell>
          <cell r="K65">
            <v>3.4363999999999999</v>
          </cell>
          <cell r="L65">
            <v>0.68730000000000002</v>
          </cell>
          <cell r="M65">
            <v>2.4055</v>
          </cell>
          <cell r="N65">
            <v>2.0619000000000001</v>
          </cell>
          <cell r="O65">
            <v>5.1546000000000003</v>
          </cell>
          <cell r="P65">
            <v>1.0308999999999999</v>
          </cell>
          <cell r="Q65">
            <v>1.7181999999999999</v>
          </cell>
          <cell r="R65">
            <v>1.7181999999999999</v>
          </cell>
          <cell r="S65">
            <v>3.7801</v>
          </cell>
          <cell r="T65">
            <v>2.4055</v>
          </cell>
          <cell r="U65">
            <v>1.7181999999999999</v>
          </cell>
          <cell r="V65">
            <v>2.7490999999999999</v>
          </cell>
          <cell r="W65">
            <v>1.7181999999999999</v>
          </cell>
          <cell r="X65">
            <v>4.8109999999999999</v>
          </cell>
          <cell r="Y65">
            <v>3.0928</v>
          </cell>
          <cell r="Z65">
            <v>1.7181999999999999</v>
          </cell>
          <cell r="AA65">
            <v>8.5911000000000008</v>
          </cell>
          <cell r="AB65">
            <v>10.3093</v>
          </cell>
          <cell r="AC65">
            <v>2.0619000000000001</v>
          </cell>
          <cell r="AD65">
            <v>3.4363999999999999</v>
          </cell>
          <cell r="AE65">
            <v>7.9038000000000004</v>
          </cell>
        </row>
        <row r="66">
          <cell r="A66" t="str">
            <v>Ballina Graffiti</v>
          </cell>
          <cell r="B66" t="str">
            <v>Ballina</v>
          </cell>
          <cell r="C66" t="str">
            <v>Graffiti</v>
          </cell>
          <cell r="D66">
            <v>25</v>
          </cell>
          <cell r="E66">
            <v>25</v>
          </cell>
          <cell r="F66">
            <v>0</v>
          </cell>
          <cell r="G66">
            <v>0</v>
          </cell>
          <cell r="H66">
            <v>0</v>
          </cell>
          <cell r="I66">
            <v>12.5</v>
          </cell>
          <cell r="J66">
            <v>0</v>
          </cell>
          <cell r="K66">
            <v>0</v>
          </cell>
          <cell r="L66">
            <v>0</v>
          </cell>
          <cell r="M66">
            <v>0</v>
          </cell>
          <cell r="N66">
            <v>0</v>
          </cell>
          <cell r="O66">
            <v>0</v>
          </cell>
          <cell r="P66">
            <v>0</v>
          </cell>
          <cell r="Q66">
            <v>0</v>
          </cell>
          <cell r="R66">
            <v>0</v>
          </cell>
          <cell r="S66">
            <v>0</v>
          </cell>
          <cell r="T66">
            <v>0</v>
          </cell>
          <cell r="U66">
            <v>12.5</v>
          </cell>
          <cell r="V66">
            <v>0</v>
          </cell>
          <cell r="W66">
            <v>0</v>
          </cell>
          <cell r="X66">
            <v>0</v>
          </cell>
          <cell r="Y66">
            <v>12.5</v>
          </cell>
          <cell r="Z66">
            <v>0</v>
          </cell>
          <cell r="AA66">
            <v>0</v>
          </cell>
          <cell r="AB66">
            <v>0</v>
          </cell>
          <cell r="AC66">
            <v>12.5</v>
          </cell>
          <cell r="AD66">
            <v>0</v>
          </cell>
          <cell r="AE66">
            <v>0</v>
          </cell>
        </row>
        <row r="67">
          <cell r="A67" t="str">
            <v>Balranald Assault - domestic violence related</v>
          </cell>
          <cell r="B67" t="str">
            <v>Balranald</v>
          </cell>
          <cell r="C67" t="str">
            <v>Assault - domestic violence related</v>
          </cell>
          <cell r="D67">
            <v>0</v>
          </cell>
          <cell r="E67">
            <v>5.5556000000000001</v>
          </cell>
          <cell r="F67">
            <v>0</v>
          </cell>
          <cell r="G67">
            <v>0</v>
          </cell>
          <cell r="H67">
            <v>0</v>
          </cell>
          <cell r="I67">
            <v>0</v>
          </cell>
          <cell r="J67">
            <v>5.5556000000000001</v>
          </cell>
          <cell r="K67">
            <v>5.5556000000000001</v>
          </cell>
          <cell r="L67">
            <v>0</v>
          </cell>
          <cell r="M67">
            <v>0</v>
          </cell>
          <cell r="N67">
            <v>0</v>
          </cell>
          <cell r="O67">
            <v>5.5556000000000001</v>
          </cell>
          <cell r="P67">
            <v>0</v>
          </cell>
          <cell r="Q67">
            <v>0</v>
          </cell>
          <cell r="R67">
            <v>0</v>
          </cell>
          <cell r="S67">
            <v>22.222200000000001</v>
          </cell>
          <cell r="T67">
            <v>0</v>
          </cell>
          <cell r="U67">
            <v>0</v>
          </cell>
          <cell r="V67">
            <v>0</v>
          </cell>
          <cell r="W67">
            <v>5.5556000000000001</v>
          </cell>
          <cell r="X67">
            <v>0</v>
          </cell>
          <cell r="Y67">
            <v>5.5556000000000001</v>
          </cell>
          <cell r="Z67">
            <v>0</v>
          </cell>
          <cell r="AA67">
            <v>16.666699999999999</v>
          </cell>
          <cell r="AB67">
            <v>5.5556000000000001</v>
          </cell>
          <cell r="AC67">
            <v>11.1111</v>
          </cell>
          <cell r="AD67">
            <v>5.5556000000000001</v>
          </cell>
          <cell r="AE67">
            <v>5.5556000000000001</v>
          </cell>
        </row>
        <row r="68">
          <cell r="A68" t="str">
            <v>Balranald Assault - non-domestic violence related</v>
          </cell>
          <cell r="B68" t="str">
            <v>Balranald</v>
          </cell>
          <cell r="C68" t="str">
            <v>Assault - non-domestic violence related</v>
          </cell>
          <cell r="D68">
            <v>33.333300000000001</v>
          </cell>
          <cell r="E68">
            <v>0</v>
          </cell>
          <cell r="F68">
            <v>6.6666999999999996</v>
          </cell>
          <cell r="G68">
            <v>0</v>
          </cell>
          <cell r="H68">
            <v>0</v>
          </cell>
          <cell r="I68">
            <v>0</v>
          </cell>
          <cell r="J68">
            <v>6.6666999999999996</v>
          </cell>
          <cell r="K68">
            <v>6.6666999999999996</v>
          </cell>
          <cell r="L68">
            <v>0</v>
          </cell>
          <cell r="M68">
            <v>0</v>
          </cell>
          <cell r="N68">
            <v>0</v>
          </cell>
          <cell r="O68">
            <v>0</v>
          </cell>
          <cell r="P68">
            <v>0</v>
          </cell>
          <cell r="Q68">
            <v>0</v>
          </cell>
          <cell r="R68">
            <v>0</v>
          </cell>
          <cell r="S68">
            <v>6.6666999999999996</v>
          </cell>
          <cell r="T68">
            <v>0</v>
          </cell>
          <cell r="U68">
            <v>0</v>
          </cell>
          <cell r="V68">
            <v>0</v>
          </cell>
          <cell r="W68">
            <v>0</v>
          </cell>
          <cell r="X68">
            <v>0</v>
          </cell>
          <cell r="Y68">
            <v>6.6666999999999996</v>
          </cell>
          <cell r="Z68">
            <v>0</v>
          </cell>
          <cell r="AA68">
            <v>20</v>
          </cell>
          <cell r="AB68">
            <v>6.6666999999999996</v>
          </cell>
          <cell r="AC68">
            <v>0</v>
          </cell>
          <cell r="AD68">
            <v>0</v>
          </cell>
          <cell r="AE68">
            <v>6.6666999999999996</v>
          </cell>
        </row>
        <row r="69">
          <cell r="A69" t="str">
            <v>Balranald Assault - alcohol related</v>
          </cell>
          <cell r="B69" t="str">
            <v>Balranald</v>
          </cell>
          <cell r="C69" t="str">
            <v>Assault - alcohol related</v>
          </cell>
          <cell r="D69">
            <v>23.8095</v>
          </cell>
          <cell r="E69">
            <v>0</v>
          </cell>
          <cell r="F69">
            <v>0</v>
          </cell>
          <cell r="G69">
            <v>0</v>
          </cell>
          <cell r="H69">
            <v>0</v>
          </cell>
          <cell r="I69">
            <v>0</v>
          </cell>
          <cell r="J69">
            <v>9.5237999999999996</v>
          </cell>
          <cell r="K69">
            <v>0</v>
          </cell>
          <cell r="L69">
            <v>0</v>
          </cell>
          <cell r="M69">
            <v>0</v>
          </cell>
          <cell r="N69">
            <v>0</v>
          </cell>
          <cell r="O69">
            <v>0</v>
          </cell>
          <cell r="P69">
            <v>0</v>
          </cell>
          <cell r="Q69">
            <v>0</v>
          </cell>
          <cell r="R69">
            <v>0</v>
          </cell>
          <cell r="S69">
            <v>19.047599999999999</v>
          </cell>
          <cell r="T69">
            <v>0</v>
          </cell>
          <cell r="U69">
            <v>0</v>
          </cell>
          <cell r="V69">
            <v>0</v>
          </cell>
          <cell r="W69">
            <v>0</v>
          </cell>
          <cell r="X69">
            <v>0</v>
          </cell>
          <cell r="Y69">
            <v>0</v>
          </cell>
          <cell r="Z69">
            <v>0</v>
          </cell>
          <cell r="AA69">
            <v>19.047599999999999</v>
          </cell>
          <cell r="AB69">
            <v>9.5237999999999996</v>
          </cell>
          <cell r="AC69">
            <v>4.7618999999999998</v>
          </cell>
          <cell r="AD69">
            <v>4.7618999999999998</v>
          </cell>
          <cell r="AE69">
            <v>9.5237999999999996</v>
          </cell>
        </row>
        <row r="70">
          <cell r="A70" t="str">
            <v>Balranald Sexual assault</v>
          </cell>
          <cell r="B70" t="str">
            <v>Balranald</v>
          </cell>
          <cell r="C70" t="str">
            <v>Sexual assault</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50</v>
          </cell>
          <cell r="U70">
            <v>0</v>
          </cell>
          <cell r="V70">
            <v>0</v>
          </cell>
          <cell r="W70">
            <v>0</v>
          </cell>
          <cell r="X70">
            <v>0</v>
          </cell>
          <cell r="Y70">
            <v>0</v>
          </cell>
          <cell r="Z70">
            <v>0</v>
          </cell>
          <cell r="AA70">
            <v>50</v>
          </cell>
          <cell r="AB70">
            <v>0</v>
          </cell>
          <cell r="AC70">
            <v>0</v>
          </cell>
          <cell r="AD70">
            <v>0</v>
          </cell>
          <cell r="AE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row>
        <row r="72">
          <cell r="A72" t="str">
            <v>Balranald Break and enter dwelling</v>
          </cell>
          <cell r="B72" t="str">
            <v>Balranald</v>
          </cell>
          <cell r="C72" t="str">
            <v>Break and enter dwelling</v>
          </cell>
          <cell r="D72">
            <v>20</v>
          </cell>
          <cell r="E72">
            <v>0</v>
          </cell>
          <cell r="F72">
            <v>0</v>
          </cell>
          <cell r="G72">
            <v>0</v>
          </cell>
          <cell r="H72">
            <v>0</v>
          </cell>
          <cell r="I72">
            <v>20</v>
          </cell>
          <cell r="J72">
            <v>0</v>
          </cell>
          <cell r="K72">
            <v>0</v>
          </cell>
          <cell r="L72">
            <v>0</v>
          </cell>
          <cell r="M72">
            <v>0</v>
          </cell>
          <cell r="N72">
            <v>0</v>
          </cell>
          <cell r="O72">
            <v>0</v>
          </cell>
          <cell r="P72">
            <v>0</v>
          </cell>
          <cell r="Q72">
            <v>0</v>
          </cell>
          <cell r="R72">
            <v>0</v>
          </cell>
          <cell r="S72">
            <v>0</v>
          </cell>
          <cell r="T72">
            <v>0</v>
          </cell>
          <cell r="U72">
            <v>0</v>
          </cell>
          <cell r="V72">
            <v>0</v>
          </cell>
          <cell r="W72">
            <v>20</v>
          </cell>
          <cell r="X72">
            <v>0</v>
          </cell>
          <cell r="Y72">
            <v>20</v>
          </cell>
          <cell r="Z72">
            <v>0</v>
          </cell>
          <cell r="AA72">
            <v>20</v>
          </cell>
          <cell r="AB72">
            <v>0</v>
          </cell>
          <cell r="AC72">
            <v>0</v>
          </cell>
          <cell r="AD72">
            <v>0</v>
          </cell>
          <cell r="AE72">
            <v>0</v>
          </cell>
        </row>
        <row r="73">
          <cell r="A73" t="str">
            <v>Balranald Break and enter non-dwelling</v>
          </cell>
          <cell r="B73" t="str">
            <v>Balranald</v>
          </cell>
          <cell r="C73" t="str">
            <v>Break and enter non-dwelling</v>
          </cell>
          <cell r="D73">
            <v>25</v>
          </cell>
          <cell r="E73">
            <v>0</v>
          </cell>
          <cell r="F73">
            <v>0</v>
          </cell>
          <cell r="G73">
            <v>0</v>
          </cell>
          <cell r="H73">
            <v>0</v>
          </cell>
          <cell r="I73">
            <v>0</v>
          </cell>
          <cell r="J73">
            <v>0</v>
          </cell>
          <cell r="K73">
            <v>0</v>
          </cell>
          <cell r="L73">
            <v>0</v>
          </cell>
          <cell r="M73">
            <v>0</v>
          </cell>
          <cell r="N73">
            <v>25</v>
          </cell>
          <cell r="O73">
            <v>0</v>
          </cell>
          <cell r="P73">
            <v>0</v>
          </cell>
          <cell r="Q73">
            <v>0</v>
          </cell>
          <cell r="R73">
            <v>25</v>
          </cell>
          <cell r="S73">
            <v>0</v>
          </cell>
          <cell r="T73">
            <v>0</v>
          </cell>
          <cell r="U73">
            <v>0</v>
          </cell>
          <cell r="V73">
            <v>0</v>
          </cell>
          <cell r="W73">
            <v>0</v>
          </cell>
          <cell r="X73">
            <v>0</v>
          </cell>
          <cell r="Y73">
            <v>25</v>
          </cell>
          <cell r="Z73">
            <v>0</v>
          </cell>
          <cell r="AA73">
            <v>0</v>
          </cell>
          <cell r="AB73">
            <v>0</v>
          </cell>
          <cell r="AC73">
            <v>0</v>
          </cell>
          <cell r="AD73">
            <v>0</v>
          </cell>
          <cell r="AE73">
            <v>0</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0</v>
          </cell>
          <cell r="L74">
            <v>0</v>
          </cell>
          <cell r="M74">
            <v>0</v>
          </cell>
          <cell r="N74">
            <v>0</v>
          </cell>
          <cell r="O74">
            <v>0</v>
          </cell>
          <cell r="P74">
            <v>0</v>
          </cell>
          <cell r="Q74">
            <v>50</v>
          </cell>
          <cell r="R74">
            <v>0</v>
          </cell>
          <cell r="S74">
            <v>0</v>
          </cell>
          <cell r="T74">
            <v>0</v>
          </cell>
          <cell r="U74">
            <v>0</v>
          </cell>
          <cell r="V74">
            <v>0</v>
          </cell>
          <cell r="W74">
            <v>0</v>
          </cell>
          <cell r="X74">
            <v>0</v>
          </cell>
          <cell r="Y74">
            <v>0</v>
          </cell>
          <cell r="Z74">
            <v>0</v>
          </cell>
          <cell r="AA74">
            <v>0</v>
          </cell>
          <cell r="AB74">
            <v>50</v>
          </cell>
          <cell r="AC74">
            <v>0</v>
          </cell>
          <cell r="AD74">
            <v>0</v>
          </cell>
          <cell r="AE74">
            <v>0</v>
          </cell>
        </row>
        <row r="75">
          <cell r="A75" t="str">
            <v>Balranald Steal from motor vehicle</v>
          </cell>
          <cell r="B75" t="str">
            <v>Balranald</v>
          </cell>
          <cell r="C75" t="str">
            <v>Steal from motor vehicle</v>
          </cell>
          <cell r="D75">
            <v>0</v>
          </cell>
          <cell r="E75">
            <v>0</v>
          </cell>
          <cell r="F75">
            <v>0</v>
          </cell>
          <cell r="G75">
            <v>0</v>
          </cell>
          <cell r="H75">
            <v>0</v>
          </cell>
          <cell r="I75">
            <v>0</v>
          </cell>
          <cell r="J75">
            <v>25</v>
          </cell>
          <cell r="K75">
            <v>0</v>
          </cell>
          <cell r="L75">
            <v>0</v>
          </cell>
          <cell r="M75">
            <v>25</v>
          </cell>
          <cell r="N75">
            <v>0</v>
          </cell>
          <cell r="O75">
            <v>0</v>
          </cell>
          <cell r="P75">
            <v>0</v>
          </cell>
          <cell r="Q75">
            <v>0</v>
          </cell>
          <cell r="R75">
            <v>0</v>
          </cell>
          <cell r="S75">
            <v>0</v>
          </cell>
          <cell r="T75">
            <v>25</v>
          </cell>
          <cell r="U75">
            <v>0</v>
          </cell>
          <cell r="V75">
            <v>0</v>
          </cell>
          <cell r="W75">
            <v>0</v>
          </cell>
          <cell r="X75">
            <v>0</v>
          </cell>
          <cell r="Y75">
            <v>0</v>
          </cell>
          <cell r="Z75">
            <v>0</v>
          </cell>
          <cell r="AA75">
            <v>25</v>
          </cell>
          <cell r="AB75">
            <v>0</v>
          </cell>
          <cell r="AC75">
            <v>0</v>
          </cell>
          <cell r="AD75">
            <v>0</v>
          </cell>
          <cell r="AE75">
            <v>0</v>
          </cell>
        </row>
        <row r="76">
          <cell r="A76" t="str">
            <v>Balranald Steal from dwelling</v>
          </cell>
          <cell r="B76" t="str">
            <v>Balranald</v>
          </cell>
          <cell r="C76" t="str">
            <v>Steal from dwelling</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100</v>
          </cell>
          <cell r="AB76">
            <v>0</v>
          </cell>
          <cell r="AC76">
            <v>0</v>
          </cell>
          <cell r="AD76">
            <v>0</v>
          </cell>
          <cell r="AE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row>
        <row r="78">
          <cell r="A78" t="str">
            <v>Balranald Malicious damage to property</v>
          </cell>
          <cell r="B78" t="str">
            <v>Balranald</v>
          </cell>
          <cell r="C78" t="str">
            <v>Malicious damage to property</v>
          </cell>
          <cell r="D78">
            <v>5.5556000000000001</v>
          </cell>
          <cell r="E78">
            <v>0</v>
          </cell>
          <cell r="F78">
            <v>0</v>
          </cell>
          <cell r="G78">
            <v>0</v>
          </cell>
          <cell r="H78">
            <v>0</v>
          </cell>
          <cell r="I78">
            <v>11.1111</v>
          </cell>
          <cell r="J78">
            <v>0</v>
          </cell>
          <cell r="K78">
            <v>0</v>
          </cell>
          <cell r="L78">
            <v>0</v>
          </cell>
          <cell r="M78">
            <v>0</v>
          </cell>
          <cell r="N78">
            <v>16.666699999999999</v>
          </cell>
          <cell r="O78">
            <v>0</v>
          </cell>
          <cell r="P78">
            <v>0</v>
          </cell>
          <cell r="Q78">
            <v>0</v>
          </cell>
          <cell r="R78">
            <v>0</v>
          </cell>
          <cell r="S78">
            <v>11.1111</v>
          </cell>
          <cell r="T78">
            <v>0</v>
          </cell>
          <cell r="U78">
            <v>0</v>
          </cell>
          <cell r="V78">
            <v>0</v>
          </cell>
          <cell r="W78">
            <v>5.5556000000000001</v>
          </cell>
          <cell r="X78">
            <v>0</v>
          </cell>
          <cell r="Y78">
            <v>5.5556000000000001</v>
          </cell>
          <cell r="Z78">
            <v>5.5556000000000001</v>
          </cell>
          <cell r="AA78">
            <v>5.5556000000000001</v>
          </cell>
          <cell r="AB78">
            <v>5.5556000000000001</v>
          </cell>
          <cell r="AC78">
            <v>5.5556000000000001</v>
          </cell>
          <cell r="AD78">
            <v>5.5556000000000001</v>
          </cell>
          <cell r="AE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row>
        <row r="80">
          <cell r="A80" t="str">
            <v>Bankstown Assault - domestic violence related</v>
          </cell>
          <cell r="B80" t="str">
            <v>Bankstown</v>
          </cell>
          <cell r="C80" t="str">
            <v>Assault - domestic violence related</v>
          </cell>
          <cell r="D80">
            <v>2.9268000000000001</v>
          </cell>
          <cell r="E80">
            <v>3.0893999999999999</v>
          </cell>
          <cell r="F80">
            <v>6.1788999999999996</v>
          </cell>
          <cell r="G80">
            <v>5.2032999999999996</v>
          </cell>
          <cell r="H80">
            <v>0.81299999999999994</v>
          </cell>
          <cell r="I80">
            <v>3.7397999999999998</v>
          </cell>
          <cell r="J80">
            <v>4.7153999999999998</v>
          </cell>
          <cell r="K80">
            <v>6.5041000000000002</v>
          </cell>
          <cell r="L80">
            <v>0.97560000000000002</v>
          </cell>
          <cell r="M80">
            <v>2.9268000000000001</v>
          </cell>
          <cell r="N80">
            <v>2.6015999999999999</v>
          </cell>
          <cell r="O80">
            <v>3.5771999999999999</v>
          </cell>
          <cell r="P80">
            <v>0.48780000000000001</v>
          </cell>
          <cell r="Q80">
            <v>1.6259999999999999</v>
          </cell>
          <cell r="R80">
            <v>4.0650000000000004</v>
          </cell>
          <cell r="S80">
            <v>4.8780000000000001</v>
          </cell>
          <cell r="T80">
            <v>0.81299999999999994</v>
          </cell>
          <cell r="U80">
            <v>2.6015999999999999</v>
          </cell>
          <cell r="V80">
            <v>4.8780000000000001</v>
          </cell>
          <cell r="W80">
            <v>5.3658999999999999</v>
          </cell>
          <cell r="X80">
            <v>2.2764000000000002</v>
          </cell>
          <cell r="Y80">
            <v>1.9512</v>
          </cell>
          <cell r="Z80">
            <v>4.5528000000000004</v>
          </cell>
          <cell r="AA80">
            <v>6.0163000000000002</v>
          </cell>
          <cell r="AB80">
            <v>1.7886</v>
          </cell>
          <cell r="AC80">
            <v>3.5771999999999999</v>
          </cell>
          <cell r="AD80">
            <v>5.6910999999999996</v>
          </cell>
          <cell r="AE80">
            <v>6.1788999999999996</v>
          </cell>
        </row>
        <row r="81">
          <cell r="A81" t="str">
            <v>Bankstown Assault - non-domestic violence related</v>
          </cell>
          <cell r="B81" t="str">
            <v>Bankstown</v>
          </cell>
          <cell r="C81" t="str">
            <v>Assault - non-domestic violence related</v>
          </cell>
          <cell r="D81">
            <v>1.585</v>
          </cell>
          <cell r="E81">
            <v>1.0085999999999999</v>
          </cell>
          <cell r="F81">
            <v>4.1787000000000001</v>
          </cell>
          <cell r="G81">
            <v>2.8818000000000001</v>
          </cell>
          <cell r="H81">
            <v>0.28820000000000001</v>
          </cell>
          <cell r="I81">
            <v>1.585</v>
          </cell>
          <cell r="J81">
            <v>5.3314000000000004</v>
          </cell>
          <cell r="K81">
            <v>3.4582000000000002</v>
          </cell>
          <cell r="L81">
            <v>0.43230000000000002</v>
          </cell>
          <cell r="M81">
            <v>2.5937000000000001</v>
          </cell>
          <cell r="N81">
            <v>5.7637</v>
          </cell>
          <cell r="O81">
            <v>5.1872999999999996</v>
          </cell>
          <cell r="P81">
            <v>0.86460000000000004</v>
          </cell>
          <cell r="Q81">
            <v>2.0173000000000001</v>
          </cell>
          <cell r="R81">
            <v>8.2133000000000003</v>
          </cell>
          <cell r="S81">
            <v>4.6109999999999998</v>
          </cell>
          <cell r="T81">
            <v>0.72050000000000003</v>
          </cell>
          <cell r="U81">
            <v>3.17</v>
          </cell>
          <cell r="V81">
            <v>6.4840999999999998</v>
          </cell>
          <cell r="W81">
            <v>5.3314000000000004</v>
          </cell>
          <cell r="X81">
            <v>0.86460000000000004</v>
          </cell>
          <cell r="Y81">
            <v>3.0259</v>
          </cell>
          <cell r="Z81">
            <v>7.9250999999999996</v>
          </cell>
          <cell r="AA81">
            <v>6.0518999999999998</v>
          </cell>
          <cell r="AB81">
            <v>2.5937000000000001</v>
          </cell>
          <cell r="AC81">
            <v>1.7291000000000001</v>
          </cell>
          <cell r="AD81">
            <v>4.7549999999999999</v>
          </cell>
          <cell r="AE81">
            <v>7.3487</v>
          </cell>
        </row>
        <row r="82">
          <cell r="A82" t="str">
            <v>Bankstown Assault - alcohol related</v>
          </cell>
          <cell r="B82" t="str">
            <v>Bankstown</v>
          </cell>
          <cell r="C82" t="str">
            <v>Assault - alcohol related</v>
          </cell>
          <cell r="D82">
            <v>8.2089999999999996</v>
          </cell>
          <cell r="E82">
            <v>0.74629999999999996</v>
          </cell>
          <cell r="F82">
            <v>3.3582000000000001</v>
          </cell>
          <cell r="G82">
            <v>2.2387999999999999</v>
          </cell>
          <cell r="H82">
            <v>0.74629999999999996</v>
          </cell>
          <cell r="I82">
            <v>0.37309999999999999</v>
          </cell>
          <cell r="J82">
            <v>2.9851000000000001</v>
          </cell>
          <cell r="K82">
            <v>5.9701000000000004</v>
          </cell>
          <cell r="L82">
            <v>2.2387999999999999</v>
          </cell>
          <cell r="M82">
            <v>0.37309999999999999</v>
          </cell>
          <cell r="N82">
            <v>2.6118999999999999</v>
          </cell>
          <cell r="O82">
            <v>4.8506999999999998</v>
          </cell>
          <cell r="P82">
            <v>1.1194</v>
          </cell>
          <cell r="Q82">
            <v>0.37309999999999999</v>
          </cell>
          <cell r="R82">
            <v>1.4924999999999999</v>
          </cell>
          <cell r="S82">
            <v>6.7164000000000001</v>
          </cell>
          <cell r="T82">
            <v>1.8656999999999999</v>
          </cell>
          <cell r="U82">
            <v>1.1194</v>
          </cell>
          <cell r="V82">
            <v>2.2387999999999999</v>
          </cell>
          <cell r="W82">
            <v>5.2239000000000004</v>
          </cell>
          <cell r="X82">
            <v>4.1044999999999998</v>
          </cell>
          <cell r="Y82">
            <v>1.4924999999999999</v>
          </cell>
          <cell r="Z82">
            <v>4.1044999999999998</v>
          </cell>
          <cell r="AA82">
            <v>12.3134</v>
          </cell>
          <cell r="AB82">
            <v>6.7164000000000001</v>
          </cell>
          <cell r="AC82">
            <v>1.8656999999999999</v>
          </cell>
          <cell r="AD82">
            <v>1.8656999999999999</v>
          </cell>
          <cell r="AE82">
            <v>12.6866</v>
          </cell>
        </row>
        <row r="83">
          <cell r="A83" t="str">
            <v>Bankstown Sexual assault</v>
          </cell>
          <cell r="B83" t="str">
            <v>Bankstown</v>
          </cell>
          <cell r="C83" t="str">
            <v>Sexual assault</v>
          </cell>
          <cell r="D83">
            <v>0</v>
          </cell>
          <cell r="E83">
            <v>3.0303</v>
          </cell>
          <cell r="F83">
            <v>0</v>
          </cell>
          <cell r="G83">
            <v>12.1212</v>
          </cell>
          <cell r="H83">
            <v>6.0606</v>
          </cell>
          <cell r="I83">
            <v>0</v>
          </cell>
          <cell r="J83">
            <v>6.0606</v>
          </cell>
          <cell r="K83">
            <v>0</v>
          </cell>
          <cell r="L83">
            <v>0</v>
          </cell>
          <cell r="M83">
            <v>0</v>
          </cell>
          <cell r="N83">
            <v>3.0303</v>
          </cell>
          <cell r="O83">
            <v>3.0303</v>
          </cell>
          <cell r="P83">
            <v>0</v>
          </cell>
          <cell r="Q83">
            <v>3.0303</v>
          </cell>
          <cell r="R83">
            <v>9.0908999999999995</v>
          </cell>
          <cell r="S83">
            <v>0</v>
          </cell>
          <cell r="T83">
            <v>0</v>
          </cell>
          <cell r="U83">
            <v>6.0606</v>
          </cell>
          <cell r="V83">
            <v>0</v>
          </cell>
          <cell r="W83">
            <v>3.0303</v>
          </cell>
          <cell r="X83">
            <v>0</v>
          </cell>
          <cell r="Y83">
            <v>12.1212</v>
          </cell>
          <cell r="Z83">
            <v>3.0303</v>
          </cell>
          <cell r="AA83">
            <v>12.1212</v>
          </cell>
          <cell r="AB83">
            <v>9.0908999999999995</v>
          </cell>
          <cell r="AC83">
            <v>6.0606</v>
          </cell>
          <cell r="AD83">
            <v>0</v>
          </cell>
          <cell r="AE83">
            <v>3.0303</v>
          </cell>
        </row>
        <row r="84">
          <cell r="A84" t="str">
            <v>Bankstown Robbery</v>
          </cell>
          <cell r="B84" t="str">
            <v>Bankstown</v>
          </cell>
          <cell r="C84" t="str">
            <v>Robbery</v>
          </cell>
          <cell r="D84">
            <v>3.3492999999999999</v>
          </cell>
          <cell r="E84">
            <v>0.95689999999999997</v>
          </cell>
          <cell r="F84">
            <v>3.3492999999999999</v>
          </cell>
          <cell r="G84">
            <v>6.6985999999999999</v>
          </cell>
          <cell r="H84">
            <v>1.9138999999999999</v>
          </cell>
          <cell r="I84">
            <v>1.9138999999999999</v>
          </cell>
          <cell r="J84">
            <v>2.8708</v>
          </cell>
          <cell r="K84">
            <v>5.2632000000000003</v>
          </cell>
          <cell r="L84">
            <v>3.3492999999999999</v>
          </cell>
          <cell r="M84">
            <v>1.9138999999999999</v>
          </cell>
          <cell r="N84">
            <v>2.8708</v>
          </cell>
          <cell r="O84">
            <v>4.7847</v>
          </cell>
          <cell r="P84">
            <v>0.47849999999999998</v>
          </cell>
          <cell r="Q84">
            <v>1.4354</v>
          </cell>
          <cell r="R84">
            <v>3.8277999999999999</v>
          </cell>
          <cell r="S84">
            <v>6.6985999999999999</v>
          </cell>
          <cell r="T84">
            <v>3.3492999999999999</v>
          </cell>
          <cell r="U84">
            <v>0</v>
          </cell>
          <cell r="V84">
            <v>4.7847</v>
          </cell>
          <cell r="W84">
            <v>8.1340000000000003</v>
          </cell>
          <cell r="X84">
            <v>2.8708</v>
          </cell>
          <cell r="Y84">
            <v>1.4354</v>
          </cell>
          <cell r="Z84">
            <v>4.3061999999999996</v>
          </cell>
          <cell r="AA84">
            <v>6.2201000000000004</v>
          </cell>
          <cell r="AB84">
            <v>8.1340000000000003</v>
          </cell>
          <cell r="AC84">
            <v>0.95689999999999997</v>
          </cell>
          <cell r="AD84">
            <v>2.8708</v>
          </cell>
          <cell r="AE84">
            <v>5.2632000000000003</v>
          </cell>
        </row>
        <row r="85">
          <cell r="A85" t="str">
            <v>Bankstown Break and enter dwelling</v>
          </cell>
          <cell r="B85" t="str">
            <v>Bankstown</v>
          </cell>
          <cell r="C85" t="str">
            <v>Break and enter dwelling</v>
          </cell>
          <cell r="D85">
            <v>1.1065</v>
          </cell>
          <cell r="E85">
            <v>1.9363999999999999</v>
          </cell>
          <cell r="F85">
            <v>5.1176000000000004</v>
          </cell>
          <cell r="G85">
            <v>1.9363999999999999</v>
          </cell>
          <cell r="H85">
            <v>1.1065</v>
          </cell>
          <cell r="I85">
            <v>9.4053000000000004</v>
          </cell>
          <cell r="J85">
            <v>3.5960999999999999</v>
          </cell>
          <cell r="K85">
            <v>2.2130000000000001</v>
          </cell>
          <cell r="L85">
            <v>0.69159999999999999</v>
          </cell>
          <cell r="M85">
            <v>6.3624000000000001</v>
          </cell>
          <cell r="N85">
            <v>4.4260000000000002</v>
          </cell>
          <cell r="O85">
            <v>1.2447999999999999</v>
          </cell>
          <cell r="P85">
            <v>0.69159999999999999</v>
          </cell>
          <cell r="Q85">
            <v>8.9902999999999995</v>
          </cell>
          <cell r="R85">
            <v>5.8090999999999999</v>
          </cell>
          <cell r="S85">
            <v>1.5214000000000001</v>
          </cell>
          <cell r="T85">
            <v>0.82989999999999997</v>
          </cell>
          <cell r="U85">
            <v>6.0857999999999999</v>
          </cell>
          <cell r="V85">
            <v>4.9793000000000003</v>
          </cell>
          <cell r="W85">
            <v>2.9045999999999998</v>
          </cell>
          <cell r="X85">
            <v>0.96819999999999995</v>
          </cell>
          <cell r="Y85">
            <v>8.7136999999999993</v>
          </cell>
          <cell r="Z85">
            <v>5.1176000000000004</v>
          </cell>
          <cell r="AA85">
            <v>2.4895999999999998</v>
          </cell>
          <cell r="AB85">
            <v>1.6597999999999999</v>
          </cell>
          <cell r="AC85">
            <v>3.3195000000000001</v>
          </cell>
          <cell r="AD85">
            <v>4.5643000000000002</v>
          </cell>
          <cell r="AE85">
            <v>2.2130000000000001</v>
          </cell>
        </row>
        <row r="86">
          <cell r="A86" t="str">
            <v>Bankstown Break and enter non-dwelling</v>
          </cell>
          <cell r="B86" t="str">
            <v>Bankstown</v>
          </cell>
          <cell r="C86" t="str">
            <v>Break and enter non-dwelling</v>
          </cell>
          <cell r="D86">
            <v>8.1081000000000003</v>
          </cell>
          <cell r="E86">
            <v>1.8018000000000001</v>
          </cell>
          <cell r="F86">
            <v>0.90090000000000003</v>
          </cell>
          <cell r="G86">
            <v>2.7027000000000001</v>
          </cell>
          <cell r="H86">
            <v>7.2072000000000003</v>
          </cell>
          <cell r="I86">
            <v>0</v>
          </cell>
          <cell r="J86">
            <v>0</v>
          </cell>
          <cell r="K86">
            <v>3.6036000000000001</v>
          </cell>
          <cell r="L86">
            <v>7.2072000000000003</v>
          </cell>
          <cell r="M86">
            <v>2.7027000000000001</v>
          </cell>
          <cell r="N86">
            <v>2.7027000000000001</v>
          </cell>
          <cell r="O86">
            <v>3.6036000000000001</v>
          </cell>
          <cell r="P86">
            <v>3.6036000000000001</v>
          </cell>
          <cell r="Q86">
            <v>1.8018000000000001</v>
          </cell>
          <cell r="R86">
            <v>0.90090000000000003</v>
          </cell>
          <cell r="S86">
            <v>5.4054000000000002</v>
          </cell>
          <cell r="T86">
            <v>12.6126</v>
          </cell>
          <cell r="U86">
            <v>0</v>
          </cell>
          <cell r="V86">
            <v>0.90090000000000003</v>
          </cell>
          <cell r="W86">
            <v>3.6036000000000001</v>
          </cell>
          <cell r="X86">
            <v>9.9099000000000004</v>
          </cell>
          <cell r="Y86">
            <v>2.7027000000000001</v>
          </cell>
          <cell r="Z86">
            <v>0.90090000000000003</v>
          </cell>
          <cell r="AA86">
            <v>1.8018000000000001</v>
          </cell>
          <cell r="AB86">
            <v>7.2072000000000003</v>
          </cell>
          <cell r="AC86">
            <v>1.8018000000000001</v>
          </cell>
          <cell r="AD86">
            <v>2.7027000000000001</v>
          </cell>
          <cell r="AE86">
            <v>3.6036000000000001</v>
          </cell>
        </row>
        <row r="87">
          <cell r="A87" t="str">
            <v>Bankstown Motor vehicle theft</v>
          </cell>
          <cell r="B87" t="str">
            <v>Bankstown</v>
          </cell>
          <cell r="C87" t="str">
            <v>Motor vehicle theft</v>
          </cell>
          <cell r="D87">
            <v>3.4169</v>
          </cell>
          <cell r="E87">
            <v>3.4169</v>
          </cell>
          <cell r="F87">
            <v>5.0114000000000001</v>
          </cell>
          <cell r="G87">
            <v>3.4169</v>
          </cell>
          <cell r="H87">
            <v>1.8223</v>
          </cell>
          <cell r="I87">
            <v>4.3280000000000003</v>
          </cell>
          <cell r="J87">
            <v>7.0614999999999997</v>
          </cell>
          <cell r="K87">
            <v>2.2778999999999998</v>
          </cell>
          <cell r="L87">
            <v>1.5945</v>
          </cell>
          <cell r="M87">
            <v>5.4669999999999996</v>
          </cell>
          <cell r="N87">
            <v>4.7835999999999999</v>
          </cell>
          <cell r="O87">
            <v>2.5057</v>
          </cell>
          <cell r="P87">
            <v>1.5945</v>
          </cell>
          <cell r="Q87">
            <v>4.3280000000000003</v>
          </cell>
          <cell r="R87">
            <v>5.0114000000000001</v>
          </cell>
          <cell r="S87">
            <v>2.0501</v>
          </cell>
          <cell r="T87">
            <v>2.5057</v>
          </cell>
          <cell r="U87">
            <v>3.1890999999999998</v>
          </cell>
          <cell r="V87">
            <v>5.4669999999999996</v>
          </cell>
          <cell r="W87">
            <v>3.1890999999999998</v>
          </cell>
          <cell r="X87">
            <v>2.5057</v>
          </cell>
          <cell r="Y87">
            <v>4.7835999999999999</v>
          </cell>
          <cell r="Z87">
            <v>3.4169</v>
          </cell>
          <cell r="AA87">
            <v>3.6446000000000001</v>
          </cell>
          <cell r="AB87">
            <v>3.4169</v>
          </cell>
          <cell r="AC87">
            <v>2.9613</v>
          </cell>
          <cell r="AD87">
            <v>3.6446000000000001</v>
          </cell>
          <cell r="AE87">
            <v>3.1890999999999998</v>
          </cell>
        </row>
        <row r="88">
          <cell r="A88" t="str">
            <v>Bankstown Steal from motor vehicle</v>
          </cell>
          <cell r="B88" t="str">
            <v>Bankstown</v>
          </cell>
          <cell r="C88" t="str">
            <v>Steal from motor vehicle</v>
          </cell>
          <cell r="D88">
            <v>1.8211999999999999</v>
          </cell>
          <cell r="E88">
            <v>3.3113000000000001</v>
          </cell>
          <cell r="F88">
            <v>5.4635999999999996</v>
          </cell>
          <cell r="G88">
            <v>1.6556</v>
          </cell>
          <cell r="H88">
            <v>1.6556</v>
          </cell>
          <cell r="I88">
            <v>5.4635999999999996</v>
          </cell>
          <cell r="J88">
            <v>3.8079000000000001</v>
          </cell>
          <cell r="K88">
            <v>2.649</v>
          </cell>
          <cell r="L88">
            <v>0.49669999999999997</v>
          </cell>
          <cell r="M88">
            <v>6.6224999999999996</v>
          </cell>
          <cell r="N88">
            <v>7.2847999999999997</v>
          </cell>
          <cell r="O88">
            <v>2.1522999999999999</v>
          </cell>
          <cell r="P88">
            <v>1.3245</v>
          </cell>
          <cell r="Q88">
            <v>6.7881</v>
          </cell>
          <cell r="R88">
            <v>4.1391</v>
          </cell>
          <cell r="S88">
            <v>2.649</v>
          </cell>
          <cell r="T88">
            <v>1.6556</v>
          </cell>
          <cell r="U88">
            <v>5.7946999999999997</v>
          </cell>
          <cell r="V88">
            <v>4.9668999999999999</v>
          </cell>
          <cell r="W88">
            <v>2.8146</v>
          </cell>
          <cell r="X88">
            <v>1.6556</v>
          </cell>
          <cell r="Y88">
            <v>5.1325000000000003</v>
          </cell>
          <cell r="Z88">
            <v>5.7946999999999997</v>
          </cell>
          <cell r="AA88">
            <v>2.4834000000000001</v>
          </cell>
          <cell r="AB88">
            <v>2.3178999999999998</v>
          </cell>
          <cell r="AC88">
            <v>2.9801000000000002</v>
          </cell>
          <cell r="AD88">
            <v>5.1325000000000003</v>
          </cell>
          <cell r="AE88">
            <v>1.9867999999999999</v>
          </cell>
        </row>
        <row r="89">
          <cell r="A89" t="str">
            <v>Bankstown Steal from dwelling</v>
          </cell>
          <cell r="B89" t="str">
            <v>Bankstown</v>
          </cell>
          <cell r="C89" t="str">
            <v>Steal from dwelling</v>
          </cell>
          <cell r="D89">
            <v>3.4483000000000001</v>
          </cell>
          <cell r="E89">
            <v>2.7585999999999999</v>
          </cell>
          <cell r="F89">
            <v>3.4483000000000001</v>
          </cell>
          <cell r="G89">
            <v>0.68969999999999998</v>
          </cell>
          <cell r="H89">
            <v>1.3793</v>
          </cell>
          <cell r="I89">
            <v>4.1379000000000001</v>
          </cell>
          <cell r="J89">
            <v>7.5861999999999998</v>
          </cell>
          <cell r="K89">
            <v>2.7585999999999999</v>
          </cell>
          <cell r="L89">
            <v>2.7585999999999999</v>
          </cell>
          <cell r="M89">
            <v>5.5171999999999999</v>
          </cell>
          <cell r="N89">
            <v>6.2069000000000001</v>
          </cell>
          <cell r="O89">
            <v>1.3793</v>
          </cell>
          <cell r="P89">
            <v>0.68969999999999998</v>
          </cell>
          <cell r="Q89">
            <v>5.5171999999999999</v>
          </cell>
          <cell r="R89">
            <v>4.8276000000000003</v>
          </cell>
          <cell r="S89">
            <v>2.069</v>
          </cell>
          <cell r="T89">
            <v>2.069</v>
          </cell>
          <cell r="U89">
            <v>4.1379000000000001</v>
          </cell>
          <cell r="V89">
            <v>4.8276000000000003</v>
          </cell>
          <cell r="W89">
            <v>0.68969999999999998</v>
          </cell>
          <cell r="X89">
            <v>0.68969999999999998</v>
          </cell>
          <cell r="Y89">
            <v>4.8276000000000003</v>
          </cell>
          <cell r="Z89">
            <v>6.2069000000000001</v>
          </cell>
          <cell r="AA89">
            <v>2.7585999999999999</v>
          </cell>
          <cell r="AB89">
            <v>2.069</v>
          </cell>
          <cell r="AC89">
            <v>6.2069000000000001</v>
          </cell>
          <cell r="AD89">
            <v>6.8966000000000003</v>
          </cell>
          <cell r="AE89">
            <v>3.4483000000000001</v>
          </cell>
        </row>
        <row r="90">
          <cell r="A90" t="str">
            <v>Bankstown Steal from person</v>
          </cell>
          <cell r="B90" t="str">
            <v>Bankstown</v>
          </cell>
          <cell r="C90" t="str">
            <v>Steal from person</v>
          </cell>
          <cell r="D90">
            <v>0</v>
          </cell>
          <cell r="E90">
            <v>0.6452</v>
          </cell>
          <cell r="F90">
            <v>3.2258</v>
          </cell>
          <cell r="G90">
            <v>2.5806</v>
          </cell>
          <cell r="H90">
            <v>0.6452</v>
          </cell>
          <cell r="I90">
            <v>3.871</v>
          </cell>
          <cell r="J90">
            <v>12.258100000000001</v>
          </cell>
          <cell r="K90">
            <v>0.6452</v>
          </cell>
          <cell r="L90">
            <v>0.6452</v>
          </cell>
          <cell r="M90">
            <v>3.871</v>
          </cell>
          <cell r="N90">
            <v>9.0322999999999993</v>
          </cell>
          <cell r="O90">
            <v>1.2903</v>
          </cell>
          <cell r="P90">
            <v>0</v>
          </cell>
          <cell r="Q90">
            <v>4.5160999999999998</v>
          </cell>
          <cell r="R90">
            <v>10.967700000000001</v>
          </cell>
          <cell r="S90">
            <v>3.2258</v>
          </cell>
          <cell r="T90">
            <v>0.6452</v>
          </cell>
          <cell r="U90">
            <v>3.871</v>
          </cell>
          <cell r="V90">
            <v>10.967700000000001</v>
          </cell>
          <cell r="W90">
            <v>5.1612999999999998</v>
          </cell>
          <cell r="X90">
            <v>0</v>
          </cell>
          <cell r="Y90">
            <v>3.2258</v>
          </cell>
          <cell r="Z90">
            <v>7.0968</v>
          </cell>
          <cell r="AA90">
            <v>0.6452</v>
          </cell>
          <cell r="AB90">
            <v>1.2903</v>
          </cell>
          <cell r="AC90">
            <v>2.5806</v>
          </cell>
          <cell r="AD90">
            <v>3.871</v>
          </cell>
          <cell r="AE90">
            <v>3.2258</v>
          </cell>
        </row>
        <row r="91">
          <cell r="A91" t="str">
            <v>Bankstown Malicious damage to property</v>
          </cell>
          <cell r="B91" t="str">
            <v>Bankstown</v>
          </cell>
          <cell r="C91" t="str">
            <v>Malicious damage to property</v>
          </cell>
          <cell r="D91">
            <v>5.2679999999999998</v>
          </cell>
          <cell r="E91">
            <v>2.9575</v>
          </cell>
          <cell r="F91">
            <v>4.9908000000000001</v>
          </cell>
          <cell r="G91">
            <v>3.512</v>
          </cell>
          <cell r="H91">
            <v>1.756</v>
          </cell>
          <cell r="I91">
            <v>2.6802000000000001</v>
          </cell>
          <cell r="J91">
            <v>4.1589999999999998</v>
          </cell>
          <cell r="K91">
            <v>3.4196</v>
          </cell>
          <cell r="L91">
            <v>1.4786999999999999</v>
          </cell>
          <cell r="M91">
            <v>3.3271999999999999</v>
          </cell>
          <cell r="N91">
            <v>4.3437999999999999</v>
          </cell>
          <cell r="O91">
            <v>4.2514000000000003</v>
          </cell>
          <cell r="P91">
            <v>1.8484</v>
          </cell>
          <cell r="Q91">
            <v>3.512</v>
          </cell>
          <cell r="R91">
            <v>4.3437999999999999</v>
          </cell>
          <cell r="S91">
            <v>3.6044</v>
          </cell>
          <cell r="T91">
            <v>1.9409000000000001</v>
          </cell>
          <cell r="U91">
            <v>3.2347999999999999</v>
          </cell>
          <cell r="V91">
            <v>3.6968999999999999</v>
          </cell>
          <cell r="W91">
            <v>3.3271999999999999</v>
          </cell>
          <cell r="X91">
            <v>1.6636</v>
          </cell>
          <cell r="Y91">
            <v>2.9575</v>
          </cell>
          <cell r="Z91">
            <v>4.4362000000000004</v>
          </cell>
          <cell r="AA91">
            <v>4.4362000000000004</v>
          </cell>
          <cell r="AB91">
            <v>5.0831999999999997</v>
          </cell>
          <cell r="AC91">
            <v>3.6044</v>
          </cell>
          <cell r="AD91">
            <v>4.6211000000000002</v>
          </cell>
          <cell r="AE91">
            <v>5.5453000000000001</v>
          </cell>
        </row>
        <row r="92">
          <cell r="A92" t="str">
            <v>Bankstown Graffiti</v>
          </cell>
          <cell r="B92" t="str">
            <v>Bankstown</v>
          </cell>
          <cell r="C92" t="str">
            <v>Graffiti</v>
          </cell>
          <cell r="D92">
            <v>7.6923000000000004</v>
          </cell>
          <cell r="E92">
            <v>0</v>
          </cell>
          <cell r="F92">
            <v>2.5640999999999998</v>
          </cell>
          <cell r="G92">
            <v>0</v>
          </cell>
          <cell r="H92">
            <v>0</v>
          </cell>
          <cell r="I92">
            <v>2.5640999999999998</v>
          </cell>
          <cell r="J92">
            <v>5.1281999999999996</v>
          </cell>
          <cell r="K92">
            <v>0</v>
          </cell>
          <cell r="L92">
            <v>2.5640999999999998</v>
          </cell>
          <cell r="M92">
            <v>2.5640999999999998</v>
          </cell>
          <cell r="N92">
            <v>2.5640999999999998</v>
          </cell>
          <cell r="O92">
            <v>0</v>
          </cell>
          <cell r="P92">
            <v>5.1281999999999996</v>
          </cell>
          <cell r="Q92">
            <v>7.6923000000000004</v>
          </cell>
          <cell r="R92">
            <v>2.5640999999999998</v>
          </cell>
          <cell r="S92">
            <v>2.5640999999999998</v>
          </cell>
          <cell r="T92">
            <v>0</v>
          </cell>
          <cell r="U92">
            <v>2.5640999999999998</v>
          </cell>
          <cell r="V92">
            <v>12.820499999999999</v>
          </cell>
          <cell r="W92">
            <v>0</v>
          </cell>
          <cell r="X92">
            <v>0</v>
          </cell>
          <cell r="Y92">
            <v>7.6923000000000004</v>
          </cell>
          <cell r="Z92">
            <v>2.5640999999999998</v>
          </cell>
          <cell r="AA92">
            <v>5.1281999999999996</v>
          </cell>
          <cell r="AB92">
            <v>5.1281999999999996</v>
          </cell>
          <cell r="AC92">
            <v>0</v>
          </cell>
          <cell r="AD92">
            <v>12.820499999999999</v>
          </cell>
          <cell r="AE92">
            <v>7.6923000000000004</v>
          </cell>
        </row>
        <row r="93">
          <cell r="A93" t="str">
            <v>Bathurst Regional Assault - domestic violence related</v>
          </cell>
          <cell r="B93" t="str">
            <v>Bathurst Regional</v>
          </cell>
          <cell r="C93" t="str">
            <v>Assault - domestic violence related</v>
          </cell>
          <cell r="D93">
            <v>4.7367999999999997</v>
          </cell>
          <cell r="E93">
            <v>2.6316000000000002</v>
          </cell>
          <cell r="F93">
            <v>2.6316000000000002</v>
          </cell>
          <cell r="G93">
            <v>4.2104999999999997</v>
          </cell>
          <cell r="H93">
            <v>2.1053000000000002</v>
          </cell>
          <cell r="I93">
            <v>1.0526</v>
          </cell>
          <cell r="J93">
            <v>2.1053000000000002</v>
          </cell>
          <cell r="K93">
            <v>5.2632000000000003</v>
          </cell>
          <cell r="L93">
            <v>0.52629999999999999</v>
          </cell>
          <cell r="M93">
            <v>3.1579000000000002</v>
          </cell>
          <cell r="N93">
            <v>4.2104999999999997</v>
          </cell>
          <cell r="O93">
            <v>4.7367999999999997</v>
          </cell>
          <cell r="P93">
            <v>3.6842000000000001</v>
          </cell>
          <cell r="Q93">
            <v>1.5789</v>
          </cell>
          <cell r="R93">
            <v>4.2104999999999997</v>
          </cell>
          <cell r="S93">
            <v>7.8947000000000003</v>
          </cell>
          <cell r="T93">
            <v>3.1579000000000002</v>
          </cell>
          <cell r="U93">
            <v>2.1053000000000002</v>
          </cell>
          <cell r="V93">
            <v>1.5789</v>
          </cell>
          <cell r="W93">
            <v>3.6842000000000001</v>
          </cell>
          <cell r="X93">
            <v>2.1053000000000002</v>
          </cell>
          <cell r="Y93">
            <v>6.3158000000000003</v>
          </cell>
          <cell r="Z93">
            <v>2.1053000000000002</v>
          </cell>
          <cell r="AA93">
            <v>5.2632000000000003</v>
          </cell>
          <cell r="AB93">
            <v>1.0526</v>
          </cell>
          <cell r="AC93">
            <v>3.6842000000000001</v>
          </cell>
          <cell r="AD93">
            <v>6.3158000000000003</v>
          </cell>
          <cell r="AE93">
            <v>7.8947000000000003</v>
          </cell>
        </row>
        <row r="94">
          <cell r="A94" t="str">
            <v>Bathurst Regional Assault - non-domestic violence related</v>
          </cell>
          <cell r="B94" t="str">
            <v>Bathurst Regional</v>
          </cell>
          <cell r="C94" t="str">
            <v>Assault - non-domestic violence related</v>
          </cell>
          <cell r="D94">
            <v>10.726599999999999</v>
          </cell>
          <cell r="E94">
            <v>1.0381</v>
          </cell>
          <cell r="F94">
            <v>2.0760999999999998</v>
          </cell>
          <cell r="G94">
            <v>2.0760999999999998</v>
          </cell>
          <cell r="H94">
            <v>0.34599999999999997</v>
          </cell>
          <cell r="I94">
            <v>1.7301</v>
          </cell>
          <cell r="J94">
            <v>6.2283999999999997</v>
          </cell>
          <cell r="K94">
            <v>3.8062</v>
          </cell>
          <cell r="L94">
            <v>0</v>
          </cell>
          <cell r="M94">
            <v>2.7682000000000002</v>
          </cell>
          <cell r="N94">
            <v>4.8442999999999996</v>
          </cell>
          <cell r="O94">
            <v>2.4220999999999999</v>
          </cell>
          <cell r="P94">
            <v>0.69199999999999995</v>
          </cell>
          <cell r="Q94">
            <v>1.3841000000000001</v>
          </cell>
          <cell r="R94">
            <v>4.1521999999999997</v>
          </cell>
          <cell r="S94">
            <v>2.0760999999999998</v>
          </cell>
          <cell r="T94">
            <v>1.7301</v>
          </cell>
          <cell r="U94">
            <v>2.4220999999999999</v>
          </cell>
          <cell r="V94">
            <v>4.1521999999999997</v>
          </cell>
          <cell r="W94">
            <v>4.8442999999999996</v>
          </cell>
          <cell r="X94">
            <v>3.4601999999999999</v>
          </cell>
          <cell r="Y94">
            <v>1.3841000000000001</v>
          </cell>
          <cell r="Z94">
            <v>3.4601999999999999</v>
          </cell>
          <cell r="AA94">
            <v>7.2664</v>
          </cell>
          <cell r="AB94">
            <v>8.3045000000000009</v>
          </cell>
          <cell r="AC94">
            <v>2.0760999999999998</v>
          </cell>
          <cell r="AD94">
            <v>5.8823999999999996</v>
          </cell>
          <cell r="AE94">
            <v>8.6504999999999992</v>
          </cell>
        </row>
        <row r="95">
          <cell r="A95" t="str">
            <v>Bathurst Regional Assault - alcohol related</v>
          </cell>
          <cell r="B95" t="str">
            <v>Bathurst Regional</v>
          </cell>
          <cell r="C95" t="str">
            <v>Assault - alcohol related</v>
          </cell>
          <cell r="D95">
            <v>14.8</v>
          </cell>
          <cell r="E95">
            <v>0.8</v>
          </cell>
          <cell r="F95">
            <v>1.2</v>
          </cell>
          <cell r="G95">
            <v>3.6</v>
          </cell>
          <cell r="H95">
            <v>2</v>
          </cell>
          <cell r="I95">
            <v>1.2</v>
          </cell>
          <cell r="J95">
            <v>0.4</v>
          </cell>
          <cell r="K95">
            <v>6</v>
          </cell>
          <cell r="L95">
            <v>0.4</v>
          </cell>
          <cell r="M95">
            <v>0</v>
          </cell>
          <cell r="N95">
            <v>0.4</v>
          </cell>
          <cell r="O95">
            <v>3.6</v>
          </cell>
          <cell r="P95">
            <v>2.8</v>
          </cell>
          <cell r="Q95">
            <v>0</v>
          </cell>
          <cell r="R95">
            <v>1.2</v>
          </cell>
          <cell r="S95">
            <v>6.8</v>
          </cell>
          <cell r="T95">
            <v>3.6</v>
          </cell>
          <cell r="U95">
            <v>0.8</v>
          </cell>
          <cell r="V95">
            <v>1.2</v>
          </cell>
          <cell r="W95">
            <v>4.8</v>
          </cell>
          <cell r="X95">
            <v>5.6</v>
          </cell>
          <cell r="Y95">
            <v>2.4</v>
          </cell>
          <cell r="Z95">
            <v>2.8</v>
          </cell>
          <cell r="AA95">
            <v>9.1999999999999993</v>
          </cell>
          <cell r="AB95">
            <v>9.6</v>
          </cell>
          <cell r="AC95">
            <v>1.2</v>
          </cell>
          <cell r="AD95">
            <v>2.8</v>
          </cell>
          <cell r="AE95">
            <v>10.8</v>
          </cell>
        </row>
        <row r="96">
          <cell r="A96" t="str">
            <v>Bathurst Regional Sexual assault</v>
          </cell>
          <cell r="B96" t="str">
            <v>Bathurst Regional</v>
          </cell>
          <cell r="C96" t="str">
            <v>Sexual assault</v>
          </cell>
          <cell r="D96">
            <v>10.7143</v>
          </cell>
          <cell r="E96">
            <v>0</v>
          </cell>
          <cell r="F96">
            <v>0</v>
          </cell>
          <cell r="G96">
            <v>3.5714000000000001</v>
          </cell>
          <cell r="H96">
            <v>0</v>
          </cell>
          <cell r="I96">
            <v>0</v>
          </cell>
          <cell r="J96">
            <v>0</v>
          </cell>
          <cell r="K96">
            <v>3.5714000000000001</v>
          </cell>
          <cell r="L96">
            <v>0</v>
          </cell>
          <cell r="M96">
            <v>7.1429</v>
          </cell>
          <cell r="N96">
            <v>3.5714000000000001</v>
          </cell>
          <cell r="O96">
            <v>0</v>
          </cell>
          <cell r="P96">
            <v>3.5714000000000001</v>
          </cell>
          <cell r="Q96">
            <v>14.2857</v>
          </cell>
          <cell r="R96">
            <v>10.7143</v>
          </cell>
          <cell r="S96">
            <v>0</v>
          </cell>
          <cell r="T96">
            <v>3.5714000000000001</v>
          </cell>
          <cell r="U96">
            <v>3.5714000000000001</v>
          </cell>
          <cell r="V96">
            <v>7.1429</v>
          </cell>
          <cell r="W96">
            <v>0</v>
          </cell>
          <cell r="X96">
            <v>0</v>
          </cell>
          <cell r="Y96">
            <v>3.5714000000000001</v>
          </cell>
          <cell r="Z96">
            <v>7.1429</v>
          </cell>
          <cell r="AA96">
            <v>0</v>
          </cell>
          <cell r="AB96">
            <v>3.5714000000000001</v>
          </cell>
          <cell r="AC96">
            <v>3.5714000000000001</v>
          </cell>
          <cell r="AD96">
            <v>7.1429</v>
          </cell>
          <cell r="AE96">
            <v>3.5714000000000001</v>
          </cell>
        </row>
        <row r="97">
          <cell r="A97" t="str">
            <v>Bathurst Regional Robbery</v>
          </cell>
          <cell r="B97" t="str">
            <v>Bathurst Regional</v>
          </cell>
          <cell r="C97" t="str">
            <v>Robbery</v>
          </cell>
          <cell r="D97">
            <v>16.666699999999999</v>
          </cell>
          <cell r="E97">
            <v>0</v>
          </cell>
          <cell r="F97">
            <v>0</v>
          </cell>
          <cell r="G97">
            <v>16.666699999999999</v>
          </cell>
          <cell r="H97">
            <v>0</v>
          </cell>
          <cell r="I97">
            <v>8.3332999999999995</v>
          </cell>
          <cell r="J97">
            <v>8.3332999999999995</v>
          </cell>
          <cell r="K97">
            <v>0</v>
          </cell>
          <cell r="L97">
            <v>0</v>
          </cell>
          <cell r="M97">
            <v>16.666699999999999</v>
          </cell>
          <cell r="N97">
            <v>0</v>
          </cell>
          <cell r="O97">
            <v>16.666699999999999</v>
          </cell>
          <cell r="P97">
            <v>0</v>
          </cell>
          <cell r="Q97">
            <v>0</v>
          </cell>
          <cell r="R97">
            <v>0</v>
          </cell>
          <cell r="S97">
            <v>0</v>
          </cell>
          <cell r="T97">
            <v>8.3332999999999995</v>
          </cell>
          <cell r="U97">
            <v>0</v>
          </cell>
          <cell r="V97">
            <v>0</v>
          </cell>
          <cell r="W97">
            <v>0</v>
          </cell>
          <cell r="X97">
            <v>0</v>
          </cell>
          <cell r="Y97">
            <v>0</v>
          </cell>
          <cell r="Z97">
            <v>0</v>
          </cell>
          <cell r="AA97">
            <v>0</v>
          </cell>
          <cell r="AB97">
            <v>0</v>
          </cell>
          <cell r="AC97">
            <v>0</v>
          </cell>
          <cell r="AD97">
            <v>0</v>
          </cell>
          <cell r="AE97">
            <v>8.3332999999999995</v>
          </cell>
        </row>
        <row r="98">
          <cell r="A98" t="str">
            <v>Bathurst Regional Break and enter dwelling</v>
          </cell>
          <cell r="B98" t="str">
            <v>Bathurst Regional</v>
          </cell>
          <cell r="C98" t="str">
            <v>Break and enter dwelling</v>
          </cell>
          <cell r="D98">
            <v>2.2900999999999998</v>
          </cell>
          <cell r="E98">
            <v>3.0533999999999999</v>
          </cell>
          <cell r="F98">
            <v>7.6336000000000004</v>
          </cell>
          <cell r="G98">
            <v>4.5801999999999996</v>
          </cell>
          <cell r="H98">
            <v>2.2900999999999998</v>
          </cell>
          <cell r="I98">
            <v>5.3434999999999997</v>
          </cell>
          <cell r="J98">
            <v>2.2900999999999998</v>
          </cell>
          <cell r="K98">
            <v>0.76339999999999997</v>
          </cell>
          <cell r="L98">
            <v>0.76339999999999997</v>
          </cell>
          <cell r="M98">
            <v>3.8168000000000002</v>
          </cell>
          <cell r="N98">
            <v>3.0533999999999999</v>
          </cell>
          <cell r="O98">
            <v>3.0533999999999999</v>
          </cell>
          <cell r="P98">
            <v>3.0533999999999999</v>
          </cell>
          <cell r="Q98">
            <v>7.6336000000000004</v>
          </cell>
          <cell r="R98">
            <v>4.5801999999999996</v>
          </cell>
          <cell r="S98">
            <v>3.0533999999999999</v>
          </cell>
          <cell r="T98">
            <v>0.76339999999999997</v>
          </cell>
          <cell r="U98">
            <v>3.8168000000000002</v>
          </cell>
          <cell r="V98">
            <v>3.8168000000000002</v>
          </cell>
          <cell r="W98">
            <v>3.0533999999999999</v>
          </cell>
          <cell r="X98">
            <v>2.2900999999999998</v>
          </cell>
          <cell r="Y98">
            <v>2.2900999999999998</v>
          </cell>
          <cell r="Z98">
            <v>6.1069000000000004</v>
          </cell>
          <cell r="AA98">
            <v>3.0533999999999999</v>
          </cell>
          <cell r="AB98">
            <v>5.3434999999999997</v>
          </cell>
          <cell r="AC98">
            <v>3.8168000000000002</v>
          </cell>
          <cell r="AD98">
            <v>5.3434999999999997</v>
          </cell>
          <cell r="AE98">
            <v>3.0533999999999999</v>
          </cell>
        </row>
        <row r="99">
          <cell r="A99" t="str">
            <v>Bathurst Regional Break and enter non-dwelling</v>
          </cell>
          <cell r="B99" t="str">
            <v>Bathurst Regional</v>
          </cell>
          <cell r="C99" t="str">
            <v>Break and enter non-dwelling</v>
          </cell>
          <cell r="D99">
            <v>17.0732</v>
          </cell>
          <cell r="E99">
            <v>2.4390000000000001</v>
          </cell>
          <cell r="F99">
            <v>2.4390000000000001</v>
          </cell>
          <cell r="G99">
            <v>7.3170999999999999</v>
          </cell>
          <cell r="H99">
            <v>4.8780000000000001</v>
          </cell>
          <cell r="I99">
            <v>0</v>
          </cell>
          <cell r="J99">
            <v>2.4390000000000001</v>
          </cell>
          <cell r="K99">
            <v>2.4390000000000001</v>
          </cell>
          <cell r="L99">
            <v>7.3170999999999999</v>
          </cell>
          <cell r="M99">
            <v>0</v>
          </cell>
          <cell r="N99">
            <v>0</v>
          </cell>
          <cell r="O99">
            <v>2.4390000000000001</v>
          </cell>
          <cell r="P99">
            <v>7.3170999999999999</v>
          </cell>
          <cell r="Q99">
            <v>0</v>
          </cell>
          <cell r="R99">
            <v>9.7561</v>
          </cell>
          <cell r="S99">
            <v>0</v>
          </cell>
          <cell r="T99">
            <v>7.3170999999999999</v>
          </cell>
          <cell r="U99">
            <v>2.4390000000000001</v>
          </cell>
          <cell r="V99">
            <v>2.4390000000000001</v>
          </cell>
          <cell r="W99">
            <v>0</v>
          </cell>
          <cell r="X99">
            <v>4.8780000000000001</v>
          </cell>
          <cell r="Y99">
            <v>2.4390000000000001</v>
          </cell>
          <cell r="Z99">
            <v>4.8780000000000001</v>
          </cell>
          <cell r="AA99">
            <v>2.4390000000000001</v>
          </cell>
          <cell r="AB99">
            <v>2.4390000000000001</v>
          </cell>
          <cell r="AC99">
            <v>0</v>
          </cell>
          <cell r="AD99">
            <v>4.8780000000000001</v>
          </cell>
          <cell r="AE99">
            <v>0</v>
          </cell>
        </row>
        <row r="100">
          <cell r="A100" t="str">
            <v>Bathurst Regional Motor vehicle theft</v>
          </cell>
          <cell r="B100" t="str">
            <v>Bathurst Regional</v>
          </cell>
          <cell r="C100" t="str">
            <v>Motor vehicle theft</v>
          </cell>
          <cell r="D100">
            <v>18.181799999999999</v>
          </cell>
          <cell r="E100">
            <v>6.0606</v>
          </cell>
          <cell r="F100">
            <v>0</v>
          </cell>
          <cell r="G100">
            <v>3.0303</v>
          </cell>
          <cell r="H100">
            <v>3.0303</v>
          </cell>
          <cell r="I100">
            <v>3.0303</v>
          </cell>
          <cell r="J100">
            <v>3.0303</v>
          </cell>
          <cell r="K100">
            <v>3.0303</v>
          </cell>
          <cell r="L100">
            <v>6.0606</v>
          </cell>
          <cell r="M100">
            <v>0</v>
          </cell>
          <cell r="N100">
            <v>0</v>
          </cell>
          <cell r="O100">
            <v>6.0606</v>
          </cell>
          <cell r="P100">
            <v>9.0908999999999995</v>
          </cell>
          <cell r="Q100">
            <v>3.0303</v>
          </cell>
          <cell r="R100">
            <v>0</v>
          </cell>
          <cell r="S100">
            <v>6.0606</v>
          </cell>
          <cell r="T100">
            <v>3.0303</v>
          </cell>
          <cell r="U100">
            <v>3.0303</v>
          </cell>
          <cell r="V100">
            <v>0</v>
          </cell>
          <cell r="W100">
            <v>0</v>
          </cell>
          <cell r="X100">
            <v>3.0303</v>
          </cell>
          <cell r="Y100">
            <v>0</v>
          </cell>
          <cell r="Z100">
            <v>3.0303</v>
          </cell>
          <cell r="AA100">
            <v>6.0606</v>
          </cell>
          <cell r="AB100">
            <v>6.0606</v>
          </cell>
          <cell r="AC100">
            <v>6.0606</v>
          </cell>
          <cell r="AD100">
            <v>0</v>
          </cell>
          <cell r="AE100">
            <v>0</v>
          </cell>
        </row>
        <row r="101">
          <cell r="A101" t="str">
            <v>Bathurst Regional Steal from motor vehicle</v>
          </cell>
          <cell r="B101" t="str">
            <v>Bathurst Regional</v>
          </cell>
          <cell r="C101" t="str">
            <v>Steal from motor vehicle</v>
          </cell>
          <cell r="D101">
            <v>8.7911999999999999</v>
          </cell>
          <cell r="E101">
            <v>0</v>
          </cell>
          <cell r="F101">
            <v>2.1978</v>
          </cell>
          <cell r="G101">
            <v>0</v>
          </cell>
          <cell r="H101">
            <v>1.0989</v>
          </cell>
          <cell r="I101">
            <v>6.5933999999999999</v>
          </cell>
          <cell r="J101">
            <v>4.3956</v>
          </cell>
          <cell r="K101">
            <v>5.4945000000000004</v>
          </cell>
          <cell r="L101">
            <v>0</v>
          </cell>
          <cell r="M101">
            <v>4.3956</v>
          </cell>
          <cell r="N101">
            <v>1.0989</v>
          </cell>
          <cell r="O101">
            <v>0</v>
          </cell>
          <cell r="P101">
            <v>8.7911999999999999</v>
          </cell>
          <cell r="Q101">
            <v>3.2967</v>
          </cell>
          <cell r="R101">
            <v>1.0989</v>
          </cell>
          <cell r="S101">
            <v>2.1978</v>
          </cell>
          <cell r="T101">
            <v>2.1978</v>
          </cell>
          <cell r="U101">
            <v>3.2967</v>
          </cell>
          <cell r="V101">
            <v>6.5933999999999999</v>
          </cell>
          <cell r="W101">
            <v>9.8901000000000003</v>
          </cell>
          <cell r="X101">
            <v>5.4945000000000004</v>
          </cell>
          <cell r="Y101">
            <v>6.5933999999999999</v>
          </cell>
          <cell r="Z101">
            <v>2.1978</v>
          </cell>
          <cell r="AA101">
            <v>0</v>
          </cell>
          <cell r="AB101">
            <v>2.1978</v>
          </cell>
          <cell r="AC101">
            <v>3.2967</v>
          </cell>
          <cell r="AD101">
            <v>4.3956</v>
          </cell>
          <cell r="AE101">
            <v>4.3956</v>
          </cell>
        </row>
        <row r="102">
          <cell r="A102" t="str">
            <v>Bathurst Regional Steal from dwelling</v>
          </cell>
          <cell r="B102" t="str">
            <v>Bathurst Regional</v>
          </cell>
          <cell r="C102" t="str">
            <v>Steal from dwelling</v>
          </cell>
          <cell r="D102">
            <v>0</v>
          </cell>
          <cell r="E102">
            <v>6.6666999999999996</v>
          </cell>
          <cell r="F102">
            <v>5</v>
          </cell>
          <cell r="G102">
            <v>0</v>
          </cell>
          <cell r="H102">
            <v>0</v>
          </cell>
          <cell r="I102">
            <v>1.6667000000000001</v>
          </cell>
          <cell r="J102">
            <v>1.6667000000000001</v>
          </cell>
          <cell r="K102">
            <v>1.6667000000000001</v>
          </cell>
          <cell r="L102">
            <v>0</v>
          </cell>
          <cell r="M102">
            <v>3.3332999999999999</v>
          </cell>
          <cell r="N102">
            <v>1.6667000000000001</v>
          </cell>
          <cell r="O102">
            <v>6.6666999999999996</v>
          </cell>
          <cell r="P102">
            <v>0</v>
          </cell>
          <cell r="Q102">
            <v>6.6666999999999996</v>
          </cell>
          <cell r="R102">
            <v>1.6667000000000001</v>
          </cell>
          <cell r="S102">
            <v>5</v>
          </cell>
          <cell r="T102">
            <v>6.6666999999999996</v>
          </cell>
          <cell r="U102">
            <v>1.6667000000000001</v>
          </cell>
          <cell r="V102">
            <v>5</v>
          </cell>
          <cell r="W102">
            <v>0</v>
          </cell>
          <cell r="X102">
            <v>1.6667000000000001</v>
          </cell>
          <cell r="Y102">
            <v>11.666700000000001</v>
          </cell>
          <cell r="Z102">
            <v>3.3332999999999999</v>
          </cell>
          <cell r="AA102">
            <v>6.6666999999999996</v>
          </cell>
          <cell r="AB102">
            <v>5</v>
          </cell>
          <cell r="AC102">
            <v>3.3332999999999999</v>
          </cell>
          <cell r="AD102">
            <v>5</v>
          </cell>
          <cell r="AE102">
            <v>8.3332999999999995</v>
          </cell>
        </row>
        <row r="103">
          <cell r="A103" t="str">
            <v>Bathurst Regional Steal from person</v>
          </cell>
          <cell r="B103" t="str">
            <v>Bathurst Regional</v>
          </cell>
          <cell r="C103" t="str">
            <v>Steal from person</v>
          </cell>
          <cell r="D103">
            <v>8.3332999999999995</v>
          </cell>
          <cell r="E103">
            <v>0</v>
          </cell>
          <cell r="F103">
            <v>8.3332999999999995</v>
          </cell>
          <cell r="G103">
            <v>0</v>
          </cell>
          <cell r="H103">
            <v>0</v>
          </cell>
          <cell r="I103">
            <v>0</v>
          </cell>
          <cell r="J103">
            <v>0</v>
          </cell>
          <cell r="K103">
            <v>4.1666999999999996</v>
          </cell>
          <cell r="L103">
            <v>0</v>
          </cell>
          <cell r="M103">
            <v>0</v>
          </cell>
          <cell r="N103">
            <v>4.1666999999999996</v>
          </cell>
          <cell r="O103">
            <v>0</v>
          </cell>
          <cell r="P103">
            <v>4.1666999999999996</v>
          </cell>
          <cell r="Q103">
            <v>0</v>
          </cell>
          <cell r="R103">
            <v>0</v>
          </cell>
          <cell r="S103">
            <v>12.5</v>
          </cell>
          <cell r="T103">
            <v>4.1666999999999996</v>
          </cell>
          <cell r="U103">
            <v>0</v>
          </cell>
          <cell r="V103">
            <v>0</v>
          </cell>
          <cell r="W103">
            <v>8.3332999999999995</v>
          </cell>
          <cell r="X103">
            <v>4.1666999999999996</v>
          </cell>
          <cell r="Y103">
            <v>8.3332999999999995</v>
          </cell>
          <cell r="Z103">
            <v>12.5</v>
          </cell>
          <cell r="AA103">
            <v>0</v>
          </cell>
          <cell r="AB103">
            <v>0</v>
          </cell>
          <cell r="AC103">
            <v>8.3332999999999995</v>
          </cell>
          <cell r="AD103">
            <v>4.1666999999999996</v>
          </cell>
          <cell r="AE103">
            <v>8.3332999999999995</v>
          </cell>
        </row>
        <row r="104">
          <cell r="A104" t="str">
            <v>Bathurst Regional Malicious damage to property</v>
          </cell>
          <cell r="B104" t="str">
            <v>Bathurst Regional</v>
          </cell>
          <cell r="C104" t="str">
            <v>Malicious damage to property</v>
          </cell>
          <cell r="D104">
            <v>5.3990999999999998</v>
          </cell>
          <cell r="E104">
            <v>1.6432</v>
          </cell>
          <cell r="F104">
            <v>2.5821999999999998</v>
          </cell>
          <cell r="G104">
            <v>4.4600999999999997</v>
          </cell>
          <cell r="H104">
            <v>1.8778999999999999</v>
          </cell>
          <cell r="I104">
            <v>2.1126999999999998</v>
          </cell>
          <cell r="J104">
            <v>3.7559</v>
          </cell>
          <cell r="K104">
            <v>5.3990999999999998</v>
          </cell>
          <cell r="L104">
            <v>2.3473999999999999</v>
          </cell>
          <cell r="M104">
            <v>2.3473999999999999</v>
          </cell>
          <cell r="N104">
            <v>3.0516000000000001</v>
          </cell>
          <cell r="O104">
            <v>4.4600999999999997</v>
          </cell>
          <cell r="P104">
            <v>3.0516000000000001</v>
          </cell>
          <cell r="Q104">
            <v>2.5821999999999998</v>
          </cell>
          <cell r="R104">
            <v>3.0516000000000001</v>
          </cell>
          <cell r="S104">
            <v>3.5211000000000001</v>
          </cell>
          <cell r="T104">
            <v>4.6947999999999999</v>
          </cell>
          <cell r="U104">
            <v>3.7559</v>
          </cell>
          <cell r="V104">
            <v>2.5821999999999998</v>
          </cell>
          <cell r="W104">
            <v>4.4600999999999997</v>
          </cell>
          <cell r="X104">
            <v>2.1126999999999998</v>
          </cell>
          <cell r="Y104">
            <v>3.9906000000000001</v>
          </cell>
          <cell r="Z104">
            <v>3.7559</v>
          </cell>
          <cell r="AA104">
            <v>6.5728</v>
          </cell>
          <cell r="AB104">
            <v>5.6337999999999999</v>
          </cell>
          <cell r="AC104">
            <v>2.3473999999999999</v>
          </cell>
          <cell r="AD104">
            <v>3.2864</v>
          </cell>
          <cell r="AE104">
            <v>5.1642999999999999</v>
          </cell>
        </row>
        <row r="105">
          <cell r="A105" t="str">
            <v>Bathurst Regional Graffiti</v>
          </cell>
          <cell r="B105" t="str">
            <v>Bathurst Regional</v>
          </cell>
          <cell r="C105" t="str">
            <v>Graffiti</v>
          </cell>
          <cell r="D105">
            <v>0</v>
          </cell>
          <cell r="E105">
            <v>0</v>
          </cell>
          <cell r="F105">
            <v>0</v>
          </cell>
          <cell r="G105">
            <v>7.6923000000000004</v>
          </cell>
          <cell r="H105">
            <v>0</v>
          </cell>
          <cell r="I105">
            <v>7.6923000000000004</v>
          </cell>
          <cell r="J105">
            <v>30.769200000000001</v>
          </cell>
          <cell r="K105">
            <v>7.6923000000000004</v>
          </cell>
          <cell r="L105">
            <v>0</v>
          </cell>
          <cell r="M105">
            <v>0</v>
          </cell>
          <cell r="N105">
            <v>15.384600000000001</v>
          </cell>
          <cell r="O105">
            <v>7.6923000000000004</v>
          </cell>
          <cell r="P105">
            <v>0</v>
          </cell>
          <cell r="Q105">
            <v>7.6923000000000004</v>
          </cell>
          <cell r="R105">
            <v>0</v>
          </cell>
          <cell r="S105">
            <v>0</v>
          </cell>
          <cell r="T105">
            <v>0</v>
          </cell>
          <cell r="U105">
            <v>0</v>
          </cell>
          <cell r="V105">
            <v>0</v>
          </cell>
          <cell r="W105">
            <v>0</v>
          </cell>
          <cell r="X105">
            <v>0</v>
          </cell>
          <cell r="Y105">
            <v>15.384600000000001</v>
          </cell>
          <cell r="Z105">
            <v>0</v>
          </cell>
          <cell r="AA105">
            <v>0</v>
          </cell>
          <cell r="AB105">
            <v>0</v>
          </cell>
          <cell r="AC105">
            <v>0</v>
          </cell>
          <cell r="AD105">
            <v>0</v>
          </cell>
          <cell r="AE105">
            <v>0</v>
          </cell>
        </row>
        <row r="106">
          <cell r="A106" t="str">
            <v>The Hills Shire Assault - domestic violence related</v>
          </cell>
          <cell r="B106" t="str">
            <v>The Hills Shire</v>
          </cell>
          <cell r="C106" t="str">
            <v>Assault - domestic violence related</v>
          </cell>
          <cell r="D106">
            <v>2.6316000000000002</v>
          </cell>
          <cell r="E106">
            <v>3.6183999999999998</v>
          </cell>
          <cell r="F106">
            <v>6.9078999999999997</v>
          </cell>
          <cell r="G106">
            <v>6.25</v>
          </cell>
          <cell r="H106">
            <v>0</v>
          </cell>
          <cell r="I106">
            <v>1.9737</v>
          </cell>
          <cell r="J106">
            <v>3.2894999999999999</v>
          </cell>
          <cell r="K106">
            <v>7.8947000000000003</v>
          </cell>
          <cell r="L106">
            <v>0</v>
          </cell>
          <cell r="M106">
            <v>1.6447000000000001</v>
          </cell>
          <cell r="N106">
            <v>2.6316000000000002</v>
          </cell>
          <cell r="O106">
            <v>2.9605000000000001</v>
          </cell>
          <cell r="P106">
            <v>1.3158000000000001</v>
          </cell>
          <cell r="Q106">
            <v>2.9605000000000001</v>
          </cell>
          <cell r="R106">
            <v>4.9341999999999997</v>
          </cell>
          <cell r="S106">
            <v>4.2763</v>
          </cell>
          <cell r="T106">
            <v>0.65790000000000004</v>
          </cell>
          <cell r="U106">
            <v>4.2763</v>
          </cell>
          <cell r="V106">
            <v>4.2763</v>
          </cell>
          <cell r="W106">
            <v>5.5921000000000003</v>
          </cell>
          <cell r="X106">
            <v>0.32890000000000003</v>
          </cell>
          <cell r="Y106">
            <v>1.6447000000000001</v>
          </cell>
          <cell r="Z106">
            <v>2.9605000000000001</v>
          </cell>
          <cell r="AA106">
            <v>9.2104999999999997</v>
          </cell>
          <cell r="AB106">
            <v>3.2894999999999999</v>
          </cell>
          <cell r="AC106">
            <v>4.6052999999999997</v>
          </cell>
          <cell r="AD106">
            <v>4.6052999999999997</v>
          </cell>
          <cell r="AE106">
            <v>5.2632000000000003</v>
          </cell>
        </row>
        <row r="107">
          <cell r="A107" t="str">
            <v>The Hills Shire Assault - non-domestic violence related</v>
          </cell>
          <cell r="B107" t="str">
            <v>The Hills Shire</v>
          </cell>
          <cell r="C107" t="str">
            <v>Assault - non-domestic violence related</v>
          </cell>
          <cell r="D107">
            <v>9.6491000000000007</v>
          </cell>
          <cell r="E107">
            <v>1.7544</v>
          </cell>
          <cell r="F107">
            <v>3.5087999999999999</v>
          </cell>
          <cell r="G107">
            <v>4.0936000000000003</v>
          </cell>
          <cell r="H107">
            <v>0.58479999999999999</v>
          </cell>
          <cell r="I107">
            <v>1.462</v>
          </cell>
          <cell r="J107">
            <v>3.5087999999999999</v>
          </cell>
          <cell r="K107">
            <v>2.0468000000000002</v>
          </cell>
          <cell r="L107">
            <v>0.87719999999999998</v>
          </cell>
          <cell r="M107">
            <v>1.1696</v>
          </cell>
          <cell r="N107">
            <v>4.3860000000000001</v>
          </cell>
          <cell r="O107">
            <v>1.7544</v>
          </cell>
          <cell r="P107">
            <v>0.58479999999999999</v>
          </cell>
          <cell r="Q107">
            <v>2.0468000000000002</v>
          </cell>
          <cell r="R107">
            <v>3.5087999999999999</v>
          </cell>
          <cell r="S107">
            <v>2.9239999999999999</v>
          </cell>
          <cell r="T107">
            <v>1.1696</v>
          </cell>
          <cell r="U107">
            <v>1.462</v>
          </cell>
          <cell r="V107">
            <v>4.0936000000000003</v>
          </cell>
          <cell r="W107">
            <v>6.1403999999999996</v>
          </cell>
          <cell r="X107">
            <v>2.3391999999999999</v>
          </cell>
          <cell r="Y107">
            <v>0.87719999999999998</v>
          </cell>
          <cell r="Z107">
            <v>1.7544</v>
          </cell>
          <cell r="AA107">
            <v>9.3567</v>
          </cell>
          <cell r="AB107">
            <v>14.0351</v>
          </cell>
          <cell r="AC107">
            <v>1.462</v>
          </cell>
          <cell r="AD107">
            <v>3.8012000000000001</v>
          </cell>
          <cell r="AE107">
            <v>9.6491000000000007</v>
          </cell>
        </row>
        <row r="108">
          <cell r="A108" t="str">
            <v>The Hills Shire Assault - alcohol related</v>
          </cell>
          <cell r="B108" t="str">
            <v>The Hills Shire</v>
          </cell>
          <cell r="C108" t="str">
            <v>Assault - alcohol related</v>
          </cell>
          <cell r="D108">
            <v>14.5923</v>
          </cell>
          <cell r="E108">
            <v>1.7166999999999999</v>
          </cell>
          <cell r="F108">
            <v>2.5750999999999999</v>
          </cell>
          <cell r="G108">
            <v>6.867</v>
          </cell>
          <cell r="H108">
            <v>0.42920000000000003</v>
          </cell>
          <cell r="I108">
            <v>0</v>
          </cell>
          <cell r="J108">
            <v>1.7166999999999999</v>
          </cell>
          <cell r="K108">
            <v>4.7210000000000001</v>
          </cell>
          <cell r="L108">
            <v>1.2876000000000001</v>
          </cell>
          <cell r="M108">
            <v>0.42920000000000003</v>
          </cell>
          <cell r="N108">
            <v>0.85840000000000005</v>
          </cell>
          <cell r="O108">
            <v>1.7166999999999999</v>
          </cell>
          <cell r="P108">
            <v>0.42920000000000003</v>
          </cell>
          <cell r="Q108">
            <v>0</v>
          </cell>
          <cell r="R108">
            <v>0.85840000000000005</v>
          </cell>
          <cell r="S108">
            <v>4.2918000000000003</v>
          </cell>
          <cell r="T108">
            <v>1.7166999999999999</v>
          </cell>
          <cell r="U108">
            <v>0.85840000000000005</v>
          </cell>
          <cell r="V108">
            <v>1.2876000000000001</v>
          </cell>
          <cell r="W108">
            <v>3.4335</v>
          </cell>
          <cell r="X108">
            <v>3.0043000000000002</v>
          </cell>
          <cell r="Y108">
            <v>0.42920000000000003</v>
          </cell>
          <cell r="Z108">
            <v>0</v>
          </cell>
          <cell r="AA108">
            <v>15.4506</v>
          </cell>
          <cell r="AB108">
            <v>18.454899999999999</v>
          </cell>
          <cell r="AC108">
            <v>0.42920000000000003</v>
          </cell>
          <cell r="AD108">
            <v>1.2876000000000001</v>
          </cell>
          <cell r="AE108">
            <v>11.158799999999999</v>
          </cell>
        </row>
        <row r="109">
          <cell r="A109" t="str">
            <v>The Hills Shire Sexual assault</v>
          </cell>
          <cell r="B109" t="str">
            <v>The Hills Shire</v>
          </cell>
          <cell r="C109" t="str">
            <v>Sexual assault</v>
          </cell>
          <cell r="D109">
            <v>0</v>
          </cell>
          <cell r="E109">
            <v>0</v>
          </cell>
          <cell r="F109">
            <v>0</v>
          </cell>
          <cell r="G109">
            <v>6.25</v>
          </cell>
          <cell r="H109">
            <v>6.25</v>
          </cell>
          <cell r="I109">
            <v>6.25</v>
          </cell>
          <cell r="J109">
            <v>6.25</v>
          </cell>
          <cell r="K109">
            <v>0</v>
          </cell>
          <cell r="L109">
            <v>0</v>
          </cell>
          <cell r="M109">
            <v>6.25</v>
          </cell>
          <cell r="N109">
            <v>6.25</v>
          </cell>
          <cell r="O109">
            <v>0</v>
          </cell>
          <cell r="P109">
            <v>0</v>
          </cell>
          <cell r="Q109">
            <v>6.25</v>
          </cell>
          <cell r="R109">
            <v>12.5</v>
          </cell>
          <cell r="S109">
            <v>0</v>
          </cell>
          <cell r="T109">
            <v>6.25</v>
          </cell>
          <cell r="U109">
            <v>0</v>
          </cell>
          <cell r="V109">
            <v>6.25</v>
          </cell>
          <cell r="W109">
            <v>0</v>
          </cell>
          <cell r="X109">
            <v>0</v>
          </cell>
          <cell r="Y109">
            <v>12.5</v>
          </cell>
          <cell r="Z109">
            <v>0</v>
          </cell>
          <cell r="AA109">
            <v>6.25</v>
          </cell>
          <cell r="AB109">
            <v>0</v>
          </cell>
          <cell r="AC109">
            <v>0</v>
          </cell>
          <cell r="AD109">
            <v>6.25</v>
          </cell>
          <cell r="AE109">
            <v>6.25</v>
          </cell>
        </row>
        <row r="110">
          <cell r="A110" t="str">
            <v>The Hills Shire Robbery</v>
          </cell>
          <cell r="B110" t="str">
            <v>The Hills Shire</v>
          </cell>
          <cell r="C110" t="str">
            <v>Robbery</v>
          </cell>
          <cell r="D110">
            <v>2.1739000000000002</v>
          </cell>
          <cell r="E110">
            <v>0</v>
          </cell>
          <cell r="F110">
            <v>2.1739000000000002</v>
          </cell>
          <cell r="G110">
            <v>4.3478000000000003</v>
          </cell>
          <cell r="H110">
            <v>0</v>
          </cell>
          <cell r="I110">
            <v>0</v>
          </cell>
          <cell r="J110">
            <v>2.1739000000000002</v>
          </cell>
          <cell r="K110">
            <v>4.3478000000000003</v>
          </cell>
          <cell r="L110">
            <v>0</v>
          </cell>
          <cell r="M110">
            <v>2.1739000000000002</v>
          </cell>
          <cell r="N110">
            <v>6.5217000000000001</v>
          </cell>
          <cell r="O110">
            <v>4.3478000000000003</v>
          </cell>
          <cell r="P110">
            <v>6.5217000000000001</v>
          </cell>
          <cell r="Q110">
            <v>0</v>
          </cell>
          <cell r="R110">
            <v>0</v>
          </cell>
          <cell r="S110">
            <v>13.0435</v>
          </cell>
          <cell r="T110">
            <v>0</v>
          </cell>
          <cell r="U110">
            <v>0</v>
          </cell>
          <cell r="V110">
            <v>4.3478000000000003</v>
          </cell>
          <cell r="W110">
            <v>10.8696</v>
          </cell>
          <cell r="X110">
            <v>4.3478000000000003</v>
          </cell>
          <cell r="Y110">
            <v>0</v>
          </cell>
          <cell r="Z110">
            <v>2.1739000000000002</v>
          </cell>
          <cell r="AA110">
            <v>10.8696</v>
          </cell>
          <cell r="AB110">
            <v>10.8696</v>
          </cell>
          <cell r="AC110">
            <v>0</v>
          </cell>
          <cell r="AD110">
            <v>0</v>
          </cell>
          <cell r="AE110">
            <v>8.6957000000000004</v>
          </cell>
        </row>
        <row r="111">
          <cell r="A111" t="str">
            <v>The Hills Shire Break and enter dwelling</v>
          </cell>
          <cell r="B111" t="str">
            <v>The Hills Shire</v>
          </cell>
          <cell r="C111" t="str">
            <v>Break and enter dwelling</v>
          </cell>
          <cell r="D111">
            <v>3.9813000000000001</v>
          </cell>
          <cell r="E111">
            <v>1.8734999999999999</v>
          </cell>
          <cell r="F111">
            <v>1.6393</v>
          </cell>
          <cell r="G111">
            <v>1.171</v>
          </cell>
          <cell r="H111">
            <v>3.5129000000000001</v>
          </cell>
          <cell r="I111">
            <v>8.8993000000000002</v>
          </cell>
          <cell r="J111">
            <v>3.0445000000000002</v>
          </cell>
          <cell r="K111">
            <v>1.6393</v>
          </cell>
          <cell r="L111">
            <v>3.0445000000000002</v>
          </cell>
          <cell r="M111">
            <v>7.26</v>
          </cell>
          <cell r="N111">
            <v>4.9180000000000001</v>
          </cell>
          <cell r="O111">
            <v>0.93679999999999997</v>
          </cell>
          <cell r="P111">
            <v>3.2787000000000002</v>
          </cell>
          <cell r="Q111">
            <v>6.7915999999999999</v>
          </cell>
          <cell r="R111">
            <v>2.5760999999999998</v>
          </cell>
          <cell r="S111">
            <v>1.171</v>
          </cell>
          <cell r="T111">
            <v>3.0445000000000002</v>
          </cell>
          <cell r="U111">
            <v>8.4308999999999994</v>
          </cell>
          <cell r="V111">
            <v>2.3418999999999999</v>
          </cell>
          <cell r="W111">
            <v>0.93679999999999997</v>
          </cell>
          <cell r="X111">
            <v>3.0445000000000002</v>
          </cell>
          <cell r="Y111">
            <v>10.538600000000001</v>
          </cell>
          <cell r="Z111">
            <v>4.6837999999999997</v>
          </cell>
          <cell r="AA111">
            <v>0.93679999999999997</v>
          </cell>
          <cell r="AB111">
            <v>4.4496000000000002</v>
          </cell>
          <cell r="AC111">
            <v>2.3418999999999999</v>
          </cell>
          <cell r="AD111">
            <v>2.1076999999999999</v>
          </cell>
          <cell r="AE111">
            <v>1.4052</v>
          </cell>
        </row>
        <row r="112">
          <cell r="A112" t="str">
            <v>The Hills Shire Break and enter non-dwelling</v>
          </cell>
          <cell r="B112" t="str">
            <v>The Hills Shire</v>
          </cell>
          <cell r="C112" t="str">
            <v>Break and enter non-dwelling</v>
          </cell>
          <cell r="D112">
            <v>12.3596</v>
          </cell>
          <cell r="E112">
            <v>1.1235999999999999</v>
          </cell>
          <cell r="F112">
            <v>2.2471999999999999</v>
          </cell>
          <cell r="G112">
            <v>5.6180000000000003</v>
          </cell>
          <cell r="H112">
            <v>14.6067</v>
          </cell>
          <cell r="I112">
            <v>2.2471999999999999</v>
          </cell>
          <cell r="J112">
            <v>0</v>
          </cell>
          <cell r="K112">
            <v>3.3708</v>
          </cell>
          <cell r="L112">
            <v>5.6180000000000003</v>
          </cell>
          <cell r="M112">
            <v>3.3708</v>
          </cell>
          <cell r="N112">
            <v>0</v>
          </cell>
          <cell r="O112">
            <v>4.4943999999999997</v>
          </cell>
          <cell r="P112">
            <v>4.4943999999999997</v>
          </cell>
          <cell r="Q112">
            <v>1.1235999999999999</v>
          </cell>
          <cell r="R112">
            <v>3.3708</v>
          </cell>
          <cell r="S112">
            <v>3.3708</v>
          </cell>
          <cell r="T112">
            <v>5.6180000000000003</v>
          </cell>
          <cell r="U112">
            <v>1.1235999999999999</v>
          </cell>
          <cell r="V112">
            <v>1.1235999999999999</v>
          </cell>
          <cell r="W112">
            <v>3.3708</v>
          </cell>
          <cell r="X112">
            <v>5.6180000000000003</v>
          </cell>
          <cell r="Y112">
            <v>1.1235999999999999</v>
          </cell>
          <cell r="Z112">
            <v>0</v>
          </cell>
          <cell r="AA112">
            <v>2.2471999999999999</v>
          </cell>
          <cell r="AB112">
            <v>6.7416</v>
          </cell>
          <cell r="AC112">
            <v>3.3708</v>
          </cell>
          <cell r="AD112">
            <v>1.1235999999999999</v>
          </cell>
          <cell r="AE112">
            <v>1.1235999999999999</v>
          </cell>
        </row>
        <row r="113">
          <cell r="A113" t="str">
            <v>The Hills Shire Motor vehicle theft</v>
          </cell>
          <cell r="B113" t="str">
            <v>The Hills Shire</v>
          </cell>
          <cell r="C113" t="str">
            <v>Motor vehicle theft</v>
          </cell>
          <cell r="D113">
            <v>9.2783999999999995</v>
          </cell>
          <cell r="E113">
            <v>3.0928</v>
          </cell>
          <cell r="F113">
            <v>4.1237000000000004</v>
          </cell>
          <cell r="G113">
            <v>1.0308999999999999</v>
          </cell>
          <cell r="H113">
            <v>3.0928</v>
          </cell>
          <cell r="I113">
            <v>5.1546000000000003</v>
          </cell>
          <cell r="J113">
            <v>3.0928</v>
          </cell>
          <cell r="K113">
            <v>4.1237000000000004</v>
          </cell>
          <cell r="L113">
            <v>3.0928</v>
          </cell>
          <cell r="M113">
            <v>2.0619000000000001</v>
          </cell>
          <cell r="N113">
            <v>1.0308999999999999</v>
          </cell>
          <cell r="O113">
            <v>5.1546000000000003</v>
          </cell>
          <cell r="P113">
            <v>3.0928</v>
          </cell>
          <cell r="Q113">
            <v>8.2474000000000007</v>
          </cell>
          <cell r="R113">
            <v>4.1237000000000004</v>
          </cell>
          <cell r="S113">
            <v>5.1546000000000003</v>
          </cell>
          <cell r="T113">
            <v>4.1237000000000004</v>
          </cell>
          <cell r="U113">
            <v>2.0619000000000001</v>
          </cell>
          <cell r="V113">
            <v>2.0619000000000001</v>
          </cell>
          <cell r="W113">
            <v>2.0619000000000001</v>
          </cell>
          <cell r="X113">
            <v>2.0619000000000001</v>
          </cell>
          <cell r="Y113">
            <v>0</v>
          </cell>
          <cell r="Z113">
            <v>5.1546000000000003</v>
          </cell>
          <cell r="AA113">
            <v>1.0308999999999999</v>
          </cell>
          <cell r="AB113">
            <v>5.1546000000000003</v>
          </cell>
          <cell r="AC113">
            <v>5.1546000000000003</v>
          </cell>
          <cell r="AD113">
            <v>4.1237000000000004</v>
          </cell>
          <cell r="AE113">
            <v>2.0619000000000001</v>
          </cell>
        </row>
        <row r="114">
          <cell r="A114" t="str">
            <v>The Hills Shire Steal from motor vehicle</v>
          </cell>
          <cell r="B114" t="str">
            <v>The Hills Shire</v>
          </cell>
          <cell r="C114" t="str">
            <v>Steal from motor vehicle</v>
          </cell>
          <cell r="D114">
            <v>1.8692</v>
          </cell>
          <cell r="E114">
            <v>4.2055999999999996</v>
          </cell>
          <cell r="F114">
            <v>3.7383000000000002</v>
          </cell>
          <cell r="G114">
            <v>1.8692</v>
          </cell>
          <cell r="H114">
            <v>1.8692</v>
          </cell>
          <cell r="I114">
            <v>5.6074999999999999</v>
          </cell>
          <cell r="J114">
            <v>2.8037000000000001</v>
          </cell>
          <cell r="K114">
            <v>1.8692</v>
          </cell>
          <cell r="L114">
            <v>3.2709999999999999</v>
          </cell>
          <cell r="M114">
            <v>6.0747999999999998</v>
          </cell>
          <cell r="N114">
            <v>4.6729000000000003</v>
          </cell>
          <cell r="O114">
            <v>3.2709999999999999</v>
          </cell>
          <cell r="P114">
            <v>1.4018999999999999</v>
          </cell>
          <cell r="Q114">
            <v>4.6729000000000003</v>
          </cell>
          <cell r="R114">
            <v>3.2709999999999999</v>
          </cell>
          <cell r="S114">
            <v>3.7383000000000002</v>
          </cell>
          <cell r="T114">
            <v>0.93459999999999999</v>
          </cell>
          <cell r="U114">
            <v>5.6074999999999999</v>
          </cell>
          <cell r="V114">
            <v>5.6074999999999999</v>
          </cell>
          <cell r="W114">
            <v>4.2055999999999996</v>
          </cell>
          <cell r="X114">
            <v>0.46729999999999999</v>
          </cell>
          <cell r="Y114">
            <v>4.2055999999999996</v>
          </cell>
          <cell r="Z114">
            <v>2.3363999999999998</v>
          </cell>
          <cell r="AA114">
            <v>2.3363999999999998</v>
          </cell>
          <cell r="AB114">
            <v>6.0747999999999998</v>
          </cell>
          <cell r="AC114">
            <v>4.2055999999999996</v>
          </cell>
          <cell r="AD114">
            <v>3.7383000000000002</v>
          </cell>
          <cell r="AE114">
            <v>6.0747999999999998</v>
          </cell>
        </row>
        <row r="115">
          <cell r="A115" t="str">
            <v>The Hills Shire Steal from dwelling</v>
          </cell>
          <cell r="B115" t="str">
            <v>The Hills Shire</v>
          </cell>
          <cell r="C115" t="str">
            <v>Steal from dwelling</v>
          </cell>
          <cell r="D115">
            <v>10.101000000000001</v>
          </cell>
          <cell r="E115">
            <v>6.0606</v>
          </cell>
          <cell r="F115">
            <v>1.0101</v>
          </cell>
          <cell r="G115">
            <v>3.0303</v>
          </cell>
          <cell r="H115">
            <v>2.0202</v>
          </cell>
          <cell r="I115">
            <v>2.0202</v>
          </cell>
          <cell r="J115">
            <v>3.0303</v>
          </cell>
          <cell r="K115">
            <v>0</v>
          </cell>
          <cell r="L115">
            <v>1.0101</v>
          </cell>
          <cell r="M115">
            <v>2.0202</v>
          </cell>
          <cell r="N115">
            <v>6.0606</v>
          </cell>
          <cell r="O115">
            <v>4.0404</v>
          </cell>
          <cell r="P115">
            <v>3.0303</v>
          </cell>
          <cell r="Q115">
            <v>6.0606</v>
          </cell>
          <cell r="R115">
            <v>6.0606</v>
          </cell>
          <cell r="S115">
            <v>3.0303</v>
          </cell>
          <cell r="T115">
            <v>1.0101</v>
          </cell>
          <cell r="U115">
            <v>3.0303</v>
          </cell>
          <cell r="V115">
            <v>4.0404</v>
          </cell>
          <cell r="W115">
            <v>3.0303</v>
          </cell>
          <cell r="X115">
            <v>1.0101</v>
          </cell>
          <cell r="Y115">
            <v>5.0505000000000004</v>
          </cell>
          <cell r="Z115">
            <v>2.0202</v>
          </cell>
          <cell r="AA115">
            <v>2.0202</v>
          </cell>
          <cell r="AB115">
            <v>6.0606</v>
          </cell>
          <cell r="AC115">
            <v>3.0303</v>
          </cell>
          <cell r="AD115">
            <v>6.0606</v>
          </cell>
          <cell r="AE115">
            <v>5.0505000000000004</v>
          </cell>
        </row>
        <row r="116">
          <cell r="A116" t="str">
            <v>The Hills Shire Steal from person</v>
          </cell>
          <cell r="B116" t="str">
            <v>The Hills Shire</v>
          </cell>
          <cell r="C116" t="str">
            <v>Steal from person</v>
          </cell>
          <cell r="D116">
            <v>3.3898000000000001</v>
          </cell>
          <cell r="E116">
            <v>3.3898000000000001</v>
          </cell>
          <cell r="F116">
            <v>3.3898000000000001</v>
          </cell>
          <cell r="G116">
            <v>0</v>
          </cell>
          <cell r="H116">
            <v>0</v>
          </cell>
          <cell r="I116">
            <v>1.6949000000000001</v>
          </cell>
          <cell r="J116">
            <v>1.6949000000000001</v>
          </cell>
          <cell r="K116">
            <v>1.6949000000000001</v>
          </cell>
          <cell r="L116">
            <v>0</v>
          </cell>
          <cell r="M116">
            <v>0</v>
          </cell>
          <cell r="N116">
            <v>5.0846999999999998</v>
          </cell>
          <cell r="O116">
            <v>1.6949000000000001</v>
          </cell>
          <cell r="P116">
            <v>0</v>
          </cell>
          <cell r="Q116">
            <v>10.169499999999999</v>
          </cell>
          <cell r="R116">
            <v>10.169499999999999</v>
          </cell>
          <cell r="S116">
            <v>0</v>
          </cell>
          <cell r="T116">
            <v>1.6949000000000001</v>
          </cell>
          <cell r="U116">
            <v>1.6949000000000001</v>
          </cell>
          <cell r="V116">
            <v>8.4746000000000006</v>
          </cell>
          <cell r="W116">
            <v>6.7797000000000001</v>
          </cell>
          <cell r="X116">
            <v>0</v>
          </cell>
          <cell r="Y116">
            <v>3.3898000000000001</v>
          </cell>
          <cell r="Z116">
            <v>5.0846999999999998</v>
          </cell>
          <cell r="AA116">
            <v>6.7797000000000001</v>
          </cell>
          <cell r="AB116">
            <v>0</v>
          </cell>
          <cell r="AC116">
            <v>1.6949000000000001</v>
          </cell>
          <cell r="AD116">
            <v>13.5593</v>
          </cell>
          <cell r="AE116">
            <v>8.4746000000000006</v>
          </cell>
        </row>
        <row r="117">
          <cell r="A117" t="str">
            <v>The Hills Shire Malicious damage to property</v>
          </cell>
          <cell r="B117" t="str">
            <v>The Hills Shire</v>
          </cell>
          <cell r="C117" t="str">
            <v>Malicious damage to property</v>
          </cell>
          <cell r="D117">
            <v>9.2125000000000004</v>
          </cell>
          <cell r="E117">
            <v>3.5661</v>
          </cell>
          <cell r="F117">
            <v>3.2688999999999999</v>
          </cell>
          <cell r="G117">
            <v>4.4577</v>
          </cell>
          <cell r="H117">
            <v>2.2288000000000001</v>
          </cell>
          <cell r="I117">
            <v>1.3372999999999999</v>
          </cell>
          <cell r="J117">
            <v>1.9316</v>
          </cell>
          <cell r="K117">
            <v>3.2688999999999999</v>
          </cell>
          <cell r="L117">
            <v>1.1887000000000001</v>
          </cell>
          <cell r="M117">
            <v>2.5259999999999998</v>
          </cell>
          <cell r="N117">
            <v>2.6745999999999999</v>
          </cell>
          <cell r="O117">
            <v>3.5661</v>
          </cell>
          <cell r="P117">
            <v>2.0802</v>
          </cell>
          <cell r="Q117">
            <v>2.0802</v>
          </cell>
          <cell r="R117">
            <v>3.2688999999999999</v>
          </cell>
          <cell r="S117">
            <v>3.2688999999999999</v>
          </cell>
          <cell r="T117">
            <v>2.9718</v>
          </cell>
          <cell r="U117">
            <v>1.9316</v>
          </cell>
          <cell r="V117">
            <v>4.0118999999999998</v>
          </cell>
          <cell r="W117">
            <v>4.4577</v>
          </cell>
          <cell r="X117">
            <v>2.0802</v>
          </cell>
          <cell r="Y117">
            <v>2.2288000000000001</v>
          </cell>
          <cell r="Z117">
            <v>3.7147000000000001</v>
          </cell>
          <cell r="AA117">
            <v>7.5780000000000003</v>
          </cell>
          <cell r="AB117">
            <v>7.1322000000000001</v>
          </cell>
          <cell r="AC117">
            <v>3.5661</v>
          </cell>
          <cell r="AD117">
            <v>3.5661</v>
          </cell>
          <cell r="AE117">
            <v>6.8350999999999997</v>
          </cell>
        </row>
        <row r="118">
          <cell r="A118" t="str">
            <v>The Hills Shire Graffiti</v>
          </cell>
          <cell r="B118" t="str">
            <v>The Hills Shire</v>
          </cell>
          <cell r="C118" t="str">
            <v>Graffiti</v>
          </cell>
          <cell r="D118">
            <v>9.375</v>
          </cell>
          <cell r="E118">
            <v>6.25</v>
          </cell>
          <cell r="F118">
            <v>6.25</v>
          </cell>
          <cell r="G118">
            <v>6.25</v>
          </cell>
          <cell r="H118">
            <v>6.25</v>
          </cell>
          <cell r="I118">
            <v>0</v>
          </cell>
          <cell r="J118">
            <v>3.125</v>
          </cell>
          <cell r="K118">
            <v>9.375</v>
          </cell>
          <cell r="L118">
            <v>3.125</v>
          </cell>
          <cell r="M118">
            <v>0</v>
          </cell>
          <cell r="N118">
            <v>3.125</v>
          </cell>
          <cell r="O118">
            <v>3.125</v>
          </cell>
          <cell r="P118">
            <v>0</v>
          </cell>
          <cell r="Q118">
            <v>0</v>
          </cell>
          <cell r="R118">
            <v>3.125</v>
          </cell>
          <cell r="S118">
            <v>0</v>
          </cell>
          <cell r="T118">
            <v>3.125</v>
          </cell>
          <cell r="U118">
            <v>3.125</v>
          </cell>
          <cell r="V118">
            <v>3.125</v>
          </cell>
          <cell r="W118">
            <v>6.25</v>
          </cell>
          <cell r="X118">
            <v>0</v>
          </cell>
          <cell r="Y118">
            <v>0</v>
          </cell>
          <cell r="Z118">
            <v>9.375</v>
          </cell>
          <cell r="AA118">
            <v>6.25</v>
          </cell>
          <cell r="AB118">
            <v>3.125</v>
          </cell>
          <cell r="AC118">
            <v>3.125</v>
          </cell>
          <cell r="AD118">
            <v>0</v>
          </cell>
          <cell r="AE118">
            <v>3.125</v>
          </cell>
        </row>
        <row r="119">
          <cell r="A119" t="str">
            <v>Bega Valley Assault - domestic violence related</v>
          </cell>
          <cell r="B119" t="str">
            <v>Bega Valley</v>
          </cell>
          <cell r="C119" t="str">
            <v>Assault - domestic violence related</v>
          </cell>
          <cell r="D119">
            <v>3.9603999999999999</v>
          </cell>
          <cell r="E119">
            <v>2.9702999999999999</v>
          </cell>
          <cell r="F119">
            <v>6.9306999999999999</v>
          </cell>
          <cell r="G119">
            <v>3.9603999999999999</v>
          </cell>
          <cell r="H119">
            <v>0.99009999999999998</v>
          </cell>
          <cell r="I119">
            <v>0</v>
          </cell>
          <cell r="J119">
            <v>7.9207999999999998</v>
          </cell>
          <cell r="K119">
            <v>3.9603999999999999</v>
          </cell>
          <cell r="L119">
            <v>4.9504999999999999</v>
          </cell>
          <cell r="M119">
            <v>1.9802</v>
          </cell>
          <cell r="N119">
            <v>3.9603999999999999</v>
          </cell>
          <cell r="O119">
            <v>1.9802</v>
          </cell>
          <cell r="P119">
            <v>1.9802</v>
          </cell>
          <cell r="Q119">
            <v>2.9702999999999999</v>
          </cell>
          <cell r="R119">
            <v>0.99009999999999998</v>
          </cell>
          <cell r="S119">
            <v>7.9207999999999998</v>
          </cell>
          <cell r="T119">
            <v>0.99009999999999998</v>
          </cell>
          <cell r="U119">
            <v>1.9802</v>
          </cell>
          <cell r="V119">
            <v>3.9603999999999999</v>
          </cell>
          <cell r="W119">
            <v>2.9702999999999999</v>
          </cell>
          <cell r="X119">
            <v>0</v>
          </cell>
          <cell r="Y119">
            <v>4.9504999999999999</v>
          </cell>
          <cell r="Z119">
            <v>5.9405999999999999</v>
          </cell>
          <cell r="AA119">
            <v>6.9306999999999999</v>
          </cell>
          <cell r="AB119">
            <v>2.9702999999999999</v>
          </cell>
          <cell r="AC119">
            <v>0</v>
          </cell>
          <cell r="AD119">
            <v>2.9702999999999999</v>
          </cell>
          <cell r="AE119">
            <v>8.9108999999999998</v>
          </cell>
        </row>
        <row r="120">
          <cell r="A120" t="str">
            <v>Bega Valley Assault - non-domestic violence related</v>
          </cell>
          <cell r="B120" t="str">
            <v>Bega Valley</v>
          </cell>
          <cell r="C120" t="str">
            <v>Assault - non-domestic violence related</v>
          </cell>
          <cell r="D120">
            <v>6.8026999999999997</v>
          </cell>
          <cell r="E120">
            <v>2.7210999999999999</v>
          </cell>
          <cell r="F120">
            <v>5.4421999999999997</v>
          </cell>
          <cell r="G120">
            <v>6.8026999999999997</v>
          </cell>
          <cell r="H120">
            <v>2.7210999999999999</v>
          </cell>
          <cell r="I120">
            <v>1.3605</v>
          </cell>
          <cell r="J120">
            <v>2.0407999999999999</v>
          </cell>
          <cell r="K120">
            <v>2.0407999999999999</v>
          </cell>
          <cell r="L120">
            <v>0</v>
          </cell>
          <cell r="M120">
            <v>4.0815999999999999</v>
          </cell>
          <cell r="N120">
            <v>5.4421999999999997</v>
          </cell>
          <cell r="O120">
            <v>0.68030000000000002</v>
          </cell>
          <cell r="P120">
            <v>0</v>
          </cell>
          <cell r="Q120">
            <v>0.68030000000000002</v>
          </cell>
          <cell r="R120">
            <v>3.4014000000000002</v>
          </cell>
          <cell r="S120">
            <v>0.68030000000000002</v>
          </cell>
          <cell r="T120">
            <v>4.0815999999999999</v>
          </cell>
          <cell r="U120">
            <v>0.68030000000000002</v>
          </cell>
          <cell r="V120">
            <v>7.4829999999999997</v>
          </cell>
          <cell r="W120">
            <v>5.4421999999999997</v>
          </cell>
          <cell r="X120">
            <v>0.68030000000000002</v>
          </cell>
          <cell r="Y120">
            <v>0</v>
          </cell>
          <cell r="Z120">
            <v>4.0815999999999999</v>
          </cell>
          <cell r="AA120">
            <v>12.244899999999999</v>
          </cell>
          <cell r="AB120">
            <v>9.5237999999999996</v>
          </cell>
          <cell r="AC120">
            <v>2.7210999999999999</v>
          </cell>
          <cell r="AD120">
            <v>4.0815999999999999</v>
          </cell>
          <cell r="AE120">
            <v>4.0815999999999999</v>
          </cell>
        </row>
        <row r="121">
          <cell r="A121" t="str">
            <v>Bega Valley Assault - alcohol related</v>
          </cell>
          <cell r="B121" t="str">
            <v>Bega Valley</v>
          </cell>
          <cell r="C121" t="str">
            <v>Assault - alcohol related</v>
          </cell>
          <cell r="D121">
            <v>10.077500000000001</v>
          </cell>
          <cell r="E121">
            <v>2.3256000000000001</v>
          </cell>
          <cell r="F121">
            <v>2.3256000000000001</v>
          </cell>
          <cell r="G121">
            <v>10.077500000000001</v>
          </cell>
          <cell r="H121">
            <v>2.3256000000000001</v>
          </cell>
          <cell r="I121">
            <v>0</v>
          </cell>
          <cell r="J121">
            <v>3.1008</v>
          </cell>
          <cell r="K121">
            <v>2.3256000000000001</v>
          </cell>
          <cell r="L121">
            <v>3.1008</v>
          </cell>
          <cell r="M121">
            <v>0</v>
          </cell>
          <cell r="N121">
            <v>3.1008</v>
          </cell>
          <cell r="O121">
            <v>2.3256000000000001</v>
          </cell>
          <cell r="P121">
            <v>0.7752</v>
          </cell>
          <cell r="Q121">
            <v>0.7752</v>
          </cell>
          <cell r="R121">
            <v>0</v>
          </cell>
          <cell r="S121">
            <v>3.1008</v>
          </cell>
          <cell r="T121">
            <v>5.4264000000000001</v>
          </cell>
          <cell r="U121">
            <v>0</v>
          </cell>
          <cell r="V121">
            <v>0.7752</v>
          </cell>
          <cell r="W121">
            <v>5.4264000000000001</v>
          </cell>
          <cell r="X121">
            <v>0.7752</v>
          </cell>
          <cell r="Y121">
            <v>0</v>
          </cell>
          <cell r="Z121">
            <v>3.1008</v>
          </cell>
          <cell r="AA121">
            <v>15.5039</v>
          </cell>
          <cell r="AB121">
            <v>10.8527</v>
          </cell>
          <cell r="AC121">
            <v>0.7752</v>
          </cell>
          <cell r="AD121">
            <v>3.1008</v>
          </cell>
          <cell r="AE121">
            <v>8.5271000000000008</v>
          </cell>
        </row>
        <row r="122">
          <cell r="A122" t="str">
            <v>Bega Valley Sexual assault</v>
          </cell>
          <cell r="B122" t="str">
            <v>Bega Valley</v>
          </cell>
          <cell r="C122" t="str">
            <v>Sexual assault</v>
          </cell>
          <cell r="D122">
            <v>5.8823999999999996</v>
          </cell>
          <cell r="E122">
            <v>0</v>
          </cell>
          <cell r="F122">
            <v>0</v>
          </cell>
          <cell r="G122">
            <v>0</v>
          </cell>
          <cell r="H122">
            <v>5.8823999999999996</v>
          </cell>
          <cell r="I122">
            <v>0</v>
          </cell>
          <cell r="J122">
            <v>5.8823999999999996</v>
          </cell>
          <cell r="K122">
            <v>0</v>
          </cell>
          <cell r="L122">
            <v>5.8823999999999996</v>
          </cell>
          <cell r="M122">
            <v>0</v>
          </cell>
          <cell r="N122">
            <v>11.764699999999999</v>
          </cell>
          <cell r="O122">
            <v>5.8823999999999996</v>
          </cell>
          <cell r="P122">
            <v>5.8823999999999996</v>
          </cell>
          <cell r="Q122">
            <v>5.8823999999999996</v>
          </cell>
          <cell r="R122">
            <v>11.764699999999999</v>
          </cell>
          <cell r="S122">
            <v>0</v>
          </cell>
          <cell r="T122">
            <v>11.764699999999999</v>
          </cell>
          <cell r="U122">
            <v>0</v>
          </cell>
          <cell r="V122">
            <v>11.764699999999999</v>
          </cell>
          <cell r="W122">
            <v>0</v>
          </cell>
          <cell r="X122">
            <v>5.8823999999999996</v>
          </cell>
          <cell r="Y122">
            <v>0</v>
          </cell>
          <cell r="Z122">
            <v>0</v>
          </cell>
          <cell r="AA122">
            <v>0</v>
          </cell>
          <cell r="AB122">
            <v>0</v>
          </cell>
          <cell r="AC122">
            <v>0</v>
          </cell>
          <cell r="AD122">
            <v>5.8823999999999996</v>
          </cell>
          <cell r="AE122">
            <v>0</v>
          </cell>
        </row>
        <row r="123">
          <cell r="A123" t="str">
            <v>Bega Valley Robbery</v>
          </cell>
          <cell r="B123" t="str">
            <v>Bega Valley</v>
          </cell>
          <cell r="C123" t="str">
            <v>Robbery</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50</v>
          </cell>
          <cell r="AB123">
            <v>0</v>
          </cell>
          <cell r="AC123">
            <v>0</v>
          </cell>
          <cell r="AD123">
            <v>50</v>
          </cell>
          <cell r="AE123">
            <v>0</v>
          </cell>
        </row>
        <row r="124">
          <cell r="A124" t="str">
            <v>Bega Valley Break and enter dwelling</v>
          </cell>
          <cell r="B124" t="str">
            <v>Bega Valley</v>
          </cell>
          <cell r="C124" t="str">
            <v>Break and enter dwelling</v>
          </cell>
          <cell r="D124">
            <v>4.3478000000000003</v>
          </cell>
          <cell r="E124">
            <v>6.5217000000000001</v>
          </cell>
          <cell r="F124">
            <v>4.3478000000000003</v>
          </cell>
          <cell r="G124">
            <v>0</v>
          </cell>
          <cell r="H124">
            <v>0</v>
          </cell>
          <cell r="I124">
            <v>6.5217000000000001</v>
          </cell>
          <cell r="J124">
            <v>2.1739000000000002</v>
          </cell>
          <cell r="K124">
            <v>0</v>
          </cell>
          <cell r="L124">
            <v>0</v>
          </cell>
          <cell r="M124">
            <v>2.1739000000000002</v>
          </cell>
          <cell r="N124">
            <v>2.1739000000000002</v>
          </cell>
          <cell r="O124">
            <v>4.3478000000000003</v>
          </cell>
          <cell r="P124">
            <v>6.5217000000000001</v>
          </cell>
          <cell r="Q124">
            <v>0</v>
          </cell>
          <cell r="R124">
            <v>4.3478000000000003</v>
          </cell>
          <cell r="S124">
            <v>0</v>
          </cell>
          <cell r="T124">
            <v>4.3478000000000003</v>
          </cell>
          <cell r="U124">
            <v>4.3478000000000003</v>
          </cell>
          <cell r="V124">
            <v>4.3478000000000003</v>
          </cell>
          <cell r="W124">
            <v>2.1739000000000002</v>
          </cell>
          <cell r="X124">
            <v>4.3478000000000003</v>
          </cell>
          <cell r="Y124">
            <v>6.5217000000000001</v>
          </cell>
          <cell r="Z124">
            <v>4.3478000000000003</v>
          </cell>
          <cell r="AA124">
            <v>6.5217000000000001</v>
          </cell>
          <cell r="AB124">
            <v>4.3478000000000003</v>
          </cell>
          <cell r="AC124">
            <v>6.5217000000000001</v>
          </cell>
          <cell r="AD124">
            <v>6.5217000000000001</v>
          </cell>
          <cell r="AE124">
            <v>2.1739000000000002</v>
          </cell>
        </row>
        <row r="125">
          <cell r="A125" t="str">
            <v>Bega Valley Break and enter non-dwelling</v>
          </cell>
          <cell r="B125" t="str">
            <v>Bega Valley</v>
          </cell>
          <cell r="C125" t="str">
            <v>Break and enter non-dwelling</v>
          </cell>
          <cell r="D125">
            <v>18.3673</v>
          </cell>
          <cell r="E125">
            <v>2.0407999999999999</v>
          </cell>
          <cell r="F125">
            <v>0</v>
          </cell>
          <cell r="G125">
            <v>4.0815999999999999</v>
          </cell>
          <cell r="H125">
            <v>14.2857</v>
          </cell>
          <cell r="I125">
            <v>2.0407999999999999</v>
          </cell>
          <cell r="J125">
            <v>0</v>
          </cell>
          <cell r="K125">
            <v>2.0407999999999999</v>
          </cell>
          <cell r="L125">
            <v>4.0815999999999999</v>
          </cell>
          <cell r="M125">
            <v>2.0407999999999999</v>
          </cell>
          <cell r="N125">
            <v>0</v>
          </cell>
          <cell r="O125">
            <v>2.0407999999999999</v>
          </cell>
          <cell r="P125">
            <v>6.1223999999999998</v>
          </cell>
          <cell r="Q125">
            <v>2.0407999999999999</v>
          </cell>
          <cell r="R125">
            <v>2.0407999999999999</v>
          </cell>
          <cell r="S125">
            <v>4.0815999999999999</v>
          </cell>
          <cell r="T125">
            <v>6.1223999999999998</v>
          </cell>
          <cell r="U125">
            <v>0</v>
          </cell>
          <cell r="V125">
            <v>0</v>
          </cell>
          <cell r="W125">
            <v>2.0407999999999999</v>
          </cell>
          <cell r="X125">
            <v>8.1632999999999996</v>
          </cell>
          <cell r="Y125">
            <v>2.0407999999999999</v>
          </cell>
          <cell r="Z125">
            <v>4.0815999999999999</v>
          </cell>
          <cell r="AA125">
            <v>2.0407999999999999</v>
          </cell>
          <cell r="AB125">
            <v>4.0815999999999999</v>
          </cell>
          <cell r="AC125">
            <v>0</v>
          </cell>
          <cell r="AD125">
            <v>2.0407999999999999</v>
          </cell>
          <cell r="AE125">
            <v>4.0815999999999999</v>
          </cell>
        </row>
        <row r="126">
          <cell r="A126" t="str">
            <v>Bega Valley Motor vehicle theft</v>
          </cell>
          <cell r="B126" t="str">
            <v>Bega Valley</v>
          </cell>
          <cell r="C126" t="str">
            <v>Motor vehicle theft</v>
          </cell>
          <cell r="D126">
            <v>9.0908999999999995</v>
          </cell>
          <cell r="E126">
            <v>0</v>
          </cell>
          <cell r="F126">
            <v>9.0908999999999995</v>
          </cell>
          <cell r="G126">
            <v>0</v>
          </cell>
          <cell r="H126">
            <v>0</v>
          </cell>
          <cell r="I126">
            <v>0</v>
          </cell>
          <cell r="J126">
            <v>0</v>
          </cell>
          <cell r="K126">
            <v>0</v>
          </cell>
          <cell r="L126">
            <v>0</v>
          </cell>
          <cell r="M126">
            <v>9.0908999999999995</v>
          </cell>
          <cell r="N126">
            <v>0</v>
          </cell>
          <cell r="O126">
            <v>0</v>
          </cell>
          <cell r="P126">
            <v>0</v>
          </cell>
          <cell r="Q126">
            <v>0</v>
          </cell>
          <cell r="R126">
            <v>9.0908999999999995</v>
          </cell>
          <cell r="S126">
            <v>9.0908999999999995</v>
          </cell>
          <cell r="T126">
            <v>9.0908999999999995</v>
          </cell>
          <cell r="U126">
            <v>0</v>
          </cell>
          <cell r="V126">
            <v>9.0908999999999995</v>
          </cell>
          <cell r="W126">
            <v>0</v>
          </cell>
          <cell r="X126">
            <v>9.0908999999999995</v>
          </cell>
          <cell r="Y126">
            <v>0</v>
          </cell>
          <cell r="Z126">
            <v>0</v>
          </cell>
          <cell r="AA126">
            <v>0</v>
          </cell>
          <cell r="AB126">
            <v>18.181799999999999</v>
          </cell>
          <cell r="AC126">
            <v>0</v>
          </cell>
          <cell r="AD126">
            <v>0</v>
          </cell>
          <cell r="AE126">
            <v>9.0908999999999995</v>
          </cell>
        </row>
        <row r="127">
          <cell r="A127" t="str">
            <v>Bega Valley Steal from motor vehicle</v>
          </cell>
          <cell r="B127" t="str">
            <v>Bega Valley</v>
          </cell>
          <cell r="C127" t="str">
            <v>Steal from motor vehicle</v>
          </cell>
          <cell r="D127">
            <v>5.6604000000000001</v>
          </cell>
          <cell r="E127">
            <v>1.8868</v>
          </cell>
          <cell r="F127">
            <v>3.7736000000000001</v>
          </cell>
          <cell r="G127">
            <v>1.8868</v>
          </cell>
          <cell r="H127">
            <v>0</v>
          </cell>
          <cell r="I127">
            <v>1.8868</v>
          </cell>
          <cell r="J127">
            <v>7.5472000000000001</v>
          </cell>
          <cell r="K127">
            <v>1.8868</v>
          </cell>
          <cell r="L127">
            <v>1.8868</v>
          </cell>
          <cell r="M127">
            <v>3.7736000000000001</v>
          </cell>
          <cell r="N127">
            <v>5.6604000000000001</v>
          </cell>
          <cell r="O127">
            <v>3.7736000000000001</v>
          </cell>
          <cell r="P127">
            <v>0</v>
          </cell>
          <cell r="Q127">
            <v>1.8868</v>
          </cell>
          <cell r="R127">
            <v>1.8868</v>
          </cell>
          <cell r="S127">
            <v>7.5472000000000001</v>
          </cell>
          <cell r="T127">
            <v>1.8868</v>
          </cell>
          <cell r="U127">
            <v>1.8868</v>
          </cell>
          <cell r="V127">
            <v>1.8868</v>
          </cell>
          <cell r="W127">
            <v>1.8868</v>
          </cell>
          <cell r="X127">
            <v>5.6604000000000001</v>
          </cell>
          <cell r="Y127">
            <v>1.8868</v>
          </cell>
          <cell r="Z127">
            <v>3.7736000000000001</v>
          </cell>
          <cell r="AA127">
            <v>0</v>
          </cell>
          <cell r="AB127">
            <v>3.7736000000000001</v>
          </cell>
          <cell r="AC127">
            <v>5.6604000000000001</v>
          </cell>
          <cell r="AD127">
            <v>11.3208</v>
          </cell>
          <cell r="AE127">
            <v>9.4339999999999993</v>
          </cell>
        </row>
        <row r="128">
          <cell r="A128" t="str">
            <v>Bega Valley Steal from dwelling</v>
          </cell>
          <cell r="B128" t="str">
            <v>Bega Valley</v>
          </cell>
          <cell r="C128" t="str">
            <v>Steal from dwelling</v>
          </cell>
          <cell r="D128">
            <v>8.3332999999999995</v>
          </cell>
          <cell r="E128">
            <v>4.1666999999999996</v>
          </cell>
          <cell r="F128">
            <v>0</v>
          </cell>
          <cell r="G128">
            <v>0</v>
          </cell>
          <cell r="H128">
            <v>0</v>
          </cell>
          <cell r="I128">
            <v>4.1666999999999996</v>
          </cell>
          <cell r="J128">
            <v>0</v>
          </cell>
          <cell r="K128">
            <v>4.1666999999999996</v>
          </cell>
          <cell r="L128">
            <v>0</v>
          </cell>
          <cell r="M128">
            <v>4.1666999999999996</v>
          </cell>
          <cell r="N128">
            <v>4.1666999999999996</v>
          </cell>
          <cell r="O128">
            <v>0</v>
          </cell>
          <cell r="P128">
            <v>0</v>
          </cell>
          <cell r="Q128">
            <v>4.1666999999999996</v>
          </cell>
          <cell r="R128">
            <v>0</v>
          </cell>
          <cell r="S128">
            <v>0</v>
          </cell>
          <cell r="T128">
            <v>4.1666999999999996</v>
          </cell>
          <cell r="U128">
            <v>4.1666999999999996</v>
          </cell>
          <cell r="V128">
            <v>12.5</v>
          </cell>
          <cell r="W128">
            <v>0</v>
          </cell>
          <cell r="X128">
            <v>0</v>
          </cell>
          <cell r="Y128">
            <v>16.666699999999999</v>
          </cell>
          <cell r="Z128">
            <v>0</v>
          </cell>
          <cell r="AA128">
            <v>0</v>
          </cell>
          <cell r="AB128">
            <v>4.1666999999999996</v>
          </cell>
          <cell r="AC128">
            <v>4.1666999999999996</v>
          </cell>
          <cell r="AD128">
            <v>12.5</v>
          </cell>
          <cell r="AE128">
            <v>8.3332999999999995</v>
          </cell>
        </row>
        <row r="129">
          <cell r="A129" t="str">
            <v>Bega Valley Steal from person</v>
          </cell>
          <cell r="B129" t="str">
            <v>Bega Valley</v>
          </cell>
          <cell r="C129" t="str">
            <v>Steal from person</v>
          </cell>
          <cell r="D129">
            <v>6.25</v>
          </cell>
          <cell r="E129">
            <v>0</v>
          </cell>
          <cell r="F129">
            <v>12.5</v>
          </cell>
          <cell r="G129">
            <v>12.5</v>
          </cell>
          <cell r="H129">
            <v>0</v>
          </cell>
          <cell r="I129">
            <v>6.25</v>
          </cell>
          <cell r="J129">
            <v>0</v>
          </cell>
          <cell r="K129">
            <v>0</v>
          </cell>
          <cell r="L129">
            <v>0</v>
          </cell>
          <cell r="M129">
            <v>0</v>
          </cell>
          <cell r="N129">
            <v>0</v>
          </cell>
          <cell r="O129">
            <v>0</v>
          </cell>
          <cell r="P129">
            <v>0</v>
          </cell>
          <cell r="Q129">
            <v>6.25</v>
          </cell>
          <cell r="R129">
            <v>18.75</v>
          </cell>
          <cell r="S129">
            <v>0</v>
          </cell>
          <cell r="T129">
            <v>0</v>
          </cell>
          <cell r="U129">
            <v>0</v>
          </cell>
          <cell r="V129">
            <v>12.5</v>
          </cell>
          <cell r="W129">
            <v>0</v>
          </cell>
          <cell r="X129">
            <v>0</v>
          </cell>
          <cell r="Y129">
            <v>6.25</v>
          </cell>
          <cell r="Z129">
            <v>6.25</v>
          </cell>
          <cell r="AA129">
            <v>0</v>
          </cell>
          <cell r="AB129">
            <v>0</v>
          </cell>
          <cell r="AC129">
            <v>0</v>
          </cell>
          <cell r="AD129">
            <v>12.5</v>
          </cell>
          <cell r="AE129">
            <v>0</v>
          </cell>
        </row>
        <row r="130">
          <cell r="A130" t="str">
            <v>Bega Valley Malicious damage to property</v>
          </cell>
          <cell r="B130" t="str">
            <v>Bega Valley</v>
          </cell>
          <cell r="C130" t="str">
            <v>Malicious damage to property</v>
          </cell>
          <cell r="D130">
            <v>9.5237999999999996</v>
          </cell>
          <cell r="E130">
            <v>2.5973999999999999</v>
          </cell>
          <cell r="F130">
            <v>3.4632000000000001</v>
          </cell>
          <cell r="G130">
            <v>3.4632000000000001</v>
          </cell>
          <cell r="H130">
            <v>5.1947999999999999</v>
          </cell>
          <cell r="I130">
            <v>1.7316</v>
          </cell>
          <cell r="J130">
            <v>2.1644999999999999</v>
          </cell>
          <cell r="K130">
            <v>3.0303</v>
          </cell>
          <cell r="L130">
            <v>1.2987</v>
          </cell>
          <cell r="M130">
            <v>1.7316</v>
          </cell>
          <cell r="N130">
            <v>3.8961000000000001</v>
          </cell>
          <cell r="O130">
            <v>3.8961000000000001</v>
          </cell>
          <cell r="P130">
            <v>1.2987</v>
          </cell>
          <cell r="Q130">
            <v>1.7316</v>
          </cell>
          <cell r="R130">
            <v>4.3289999999999997</v>
          </cell>
          <cell r="S130">
            <v>3.8961000000000001</v>
          </cell>
          <cell r="T130">
            <v>1.7316</v>
          </cell>
          <cell r="U130">
            <v>0.86580000000000001</v>
          </cell>
          <cell r="V130">
            <v>3.4632000000000001</v>
          </cell>
          <cell r="W130">
            <v>2.5973999999999999</v>
          </cell>
          <cell r="X130">
            <v>0.43290000000000001</v>
          </cell>
          <cell r="Y130">
            <v>3.4632000000000001</v>
          </cell>
          <cell r="Z130">
            <v>2.1644999999999999</v>
          </cell>
          <cell r="AA130">
            <v>10.8225</v>
          </cell>
          <cell r="AB130">
            <v>4.3289999999999997</v>
          </cell>
          <cell r="AC130">
            <v>3.8961000000000001</v>
          </cell>
          <cell r="AD130">
            <v>4.3289999999999997</v>
          </cell>
          <cell r="AE130">
            <v>8.6579999999999995</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50</v>
          </cell>
          <cell r="X131">
            <v>0</v>
          </cell>
          <cell r="Y131">
            <v>0</v>
          </cell>
          <cell r="Z131">
            <v>0</v>
          </cell>
          <cell r="AA131">
            <v>0</v>
          </cell>
          <cell r="AB131">
            <v>0</v>
          </cell>
          <cell r="AC131">
            <v>50</v>
          </cell>
          <cell r="AD131">
            <v>0</v>
          </cell>
          <cell r="AE131">
            <v>0</v>
          </cell>
        </row>
        <row r="132">
          <cell r="A132" t="str">
            <v>Bellingen Assault - domestic violence related</v>
          </cell>
          <cell r="B132" t="str">
            <v>Bellingen</v>
          </cell>
          <cell r="C132" t="str">
            <v>Assault - domestic violence related</v>
          </cell>
          <cell r="D132">
            <v>7.1429</v>
          </cell>
          <cell r="E132">
            <v>0</v>
          </cell>
          <cell r="F132">
            <v>0</v>
          </cell>
          <cell r="G132">
            <v>7.1429</v>
          </cell>
          <cell r="H132">
            <v>0</v>
          </cell>
          <cell r="I132">
            <v>0</v>
          </cell>
          <cell r="J132">
            <v>7.1429</v>
          </cell>
          <cell r="K132">
            <v>0</v>
          </cell>
          <cell r="L132">
            <v>0</v>
          </cell>
          <cell r="M132">
            <v>7.1429</v>
          </cell>
          <cell r="N132">
            <v>0</v>
          </cell>
          <cell r="O132">
            <v>0</v>
          </cell>
          <cell r="P132">
            <v>0</v>
          </cell>
          <cell r="Q132">
            <v>0</v>
          </cell>
          <cell r="R132">
            <v>0</v>
          </cell>
          <cell r="S132">
            <v>7.1429</v>
          </cell>
          <cell r="T132">
            <v>0</v>
          </cell>
          <cell r="U132">
            <v>0</v>
          </cell>
          <cell r="V132">
            <v>0</v>
          </cell>
          <cell r="W132">
            <v>7.1429</v>
          </cell>
          <cell r="X132">
            <v>7.1429</v>
          </cell>
          <cell r="Y132">
            <v>14.2857</v>
          </cell>
          <cell r="Z132">
            <v>0</v>
          </cell>
          <cell r="AA132">
            <v>7.1429</v>
          </cell>
          <cell r="AB132">
            <v>0</v>
          </cell>
          <cell r="AC132">
            <v>0</v>
          </cell>
          <cell r="AD132">
            <v>21.428599999999999</v>
          </cell>
          <cell r="AE132">
            <v>7.1429</v>
          </cell>
        </row>
        <row r="133">
          <cell r="A133" t="str">
            <v>Bellingen Assault - non-domestic violence related</v>
          </cell>
          <cell r="B133" t="str">
            <v>Bellingen</v>
          </cell>
          <cell r="C133" t="str">
            <v>Assault - non-domestic violence related</v>
          </cell>
          <cell r="D133">
            <v>2.7778</v>
          </cell>
          <cell r="E133">
            <v>0</v>
          </cell>
          <cell r="F133">
            <v>5.5556000000000001</v>
          </cell>
          <cell r="G133">
            <v>0</v>
          </cell>
          <cell r="H133">
            <v>2.7778</v>
          </cell>
          <cell r="I133">
            <v>0</v>
          </cell>
          <cell r="J133">
            <v>2.7778</v>
          </cell>
          <cell r="K133">
            <v>0</v>
          </cell>
          <cell r="L133">
            <v>0</v>
          </cell>
          <cell r="M133">
            <v>2.7778</v>
          </cell>
          <cell r="N133">
            <v>2.7778</v>
          </cell>
          <cell r="O133">
            <v>5.5556000000000001</v>
          </cell>
          <cell r="P133">
            <v>0</v>
          </cell>
          <cell r="Q133">
            <v>0</v>
          </cell>
          <cell r="R133">
            <v>0</v>
          </cell>
          <cell r="S133">
            <v>2.7778</v>
          </cell>
          <cell r="T133">
            <v>0</v>
          </cell>
          <cell r="U133">
            <v>2.7778</v>
          </cell>
          <cell r="V133">
            <v>5.5556000000000001</v>
          </cell>
          <cell r="W133">
            <v>5.5556000000000001</v>
          </cell>
          <cell r="X133">
            <v>0</v>
          </cell>
          <cell r="Y133">
            <v>0</v>
          </cell>
          <cell r="Z133">
            <v>8.3332999999999995</v>
          </cell>
          <cell r="AA133">
            <v>19.444400000000002</v>
          </cell>
          <cell r="AB133">
            <v>8.3332999999999995</v>
          </cell>
          <cell r="AC133">
            <v>2.7778</v>
          </cell>
          <cell r="AD133">
            <v>2.7778</v>
          </cell>
          <cell r="AE133">
            <v>16.666699999999999</v>
          </cell>
        </row>
        <row r="134">
          <cell r="A134" t="str">
            <v>Bellingen Assault - alcohol related</v>
          </cell>
          <cell r="B134" t="str">
            <v>Bellingen</v>
          </cell>
          <cell r="C134" t="str">
            <v>Assault - alcohol related</v>
          </cell>
          <cell r="D134">
            <v>7.6923000000000004</v>
          </cell>
          <cell r="E134">
            <v>0</v>
          </cell>
          <cell r="F134">
            <v>3.8462000000000001</v>
          </cell>
          <cell r="G134">
            <v>3.8462000000000001</v>
          </cell>
          <cell r="H134">
            <v>3.8462000000000001</v>
          </cell>
          <cell r="I134">
            <v>0</v>
          </cell>
          <cell r="J134">
            <v>0</v>
          </cell>
          <cell r="K134">
            <v>0</v>
          </cell>
          <cell r="L134">
            <v>0</v>
          </cell>
          <cell r="M134">
            <v>0</v>
          </cell>
          <cell r="N134">
            <v>0</v>
          </cell>
          <cell r="O134">
            <v>7.6923000000000004</v>
          </cell>
          <cell r="P134">
            <v>0</v>
          </cell>
          <cell r="Q134">
            <v>0</v>
          </cell>
          <cell r="R134">
            <v>0</v>
          </cell>
          <cell r="S134">
            <v>7.6923000000000004</v>
          </cell>
          <cell r="T134">
            <v>0</v>
          </cell>
          <cell r="U134">
            <v>0</v>
          </cell>
          <cell r="V134">
            <v>0</v>
          </cell>
          <cell r="W134">
            <v>3.8462000000000001</v>
          </cell>
          <cell r="X134">
            <v>3.8462000000000001</v>
          </cell>
          <cell r="Y134">
            <v>3.8462000000000001</v>
          </cell>
          <cell r="Z134">
            <v>0</v>
          </cell>
          <cell r="AA134">
            <v>23.076899999999998</v>
          </cell>
          <cell r="AB134">
            <v>11.538500000000001</v>
          </cell>
          <cell r="AC134">
            <v>0</v>
          </cell>
          <cell r="AD134">
            <v>7.6923000000000004</v>
          </cell>
          <cell r="AE134">
            <v>11.538500000000001</v>
          </cell>
        </row>
        <row r="135">
          <cell r="A135" t="str">
            <v>Bellingen Sexual assault</v>
          </cell>
          <cell r="B135" t="str">
            <v>Bellingen</v>
          </cell>
          <cell r="C135" t="str">
            <v>Sexual assault</v>
          </cell>
          <cell r="D135">
            <v>0</v>
          </cell>
          <cell r="E135">
            <v>0</v>
          </cell>
          <cell r="F135">
            <v>25</v>
          </cell>
          <cell r="G135">
            <v>0</v>
          </cell>
          <cell r="H135">
            <v>0</v>
          </cell>
          <cell r="I135">
            <v>0</v>
          </cell>
          <cell r="J135">
            <v>0</v>
          </cell>
          <cell r="K135">
            <v>0</v>
          </cell>
          <cell r="L135">
            <v>0</v>
          </cell>
          <cell r="M135">
            <v>0</v>
          </cell>
          <cell r="N135">
            <v>25</v>
          </cell>
          <cell r="O135">
            <v>0</v>
          </cell>
          <cell r="P135">
            <v>0</v>
          </cell>
          <cell r="Q135">
            <v>0</v>
          </cell>
          <cell r="R135">
            <v>0</v>
          </cell>
          <cell r="S135">
            <v>0</v>
          </cell>
          <cell r="T135">
            <v>0</v>
          </cell>
          <cell r="U135">
            <v>25</v>
          </cell>
          <cell r="V135">
            <v>0</v>
          </cell>
          <cell r="W135">
            <v>0</v>
          </cell>
          <cell r="X135">
            <v>0</v>
          </cell>
          <cell r="Y135">
            <v>0</v>
          </cell>
          <cell r="Z135">
            <v>0</v>
          </cell>
          <cell r="AA135">
            <v>25</v>
          </cell>
          <cell r="AB135">
            <v>0</v>
          </cell>
          <cell r="AC135">
            <v>0</v>
          </cell>
          <cell r="AD135">
            <v>0</v>
          </cell>
          <cell r="AE135">
            <v>0</v>
          </cell>
        </row>
        <row r="136">
          <cell r="A136" t="str">
            <v>Bellingen Robbery</v>
          </cell>
          <cell r="B136" t="str">
            <v>Bellingen</v>
          </cell>
          <cell r="C136" t="str">
            <v>Robbery</v>
          </cell>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33.333300000000001</v>
          </cell>
          <cell r="AB136">
            <v>33.333300000000001</v>
          </cell>
          <cell r="AC136">
            <v>0</v>
          </cell>
          <cell r="AD136">
            <v>0</v>
          </cell>
          <cell r="AE136">
            <v>33.333300000000001</v>
          </cell>
        </row>
        <row r="137">
          <cell r="A137" t="str">
            <v>Bellingen Break and enter dwelling</v>
          </cell>
          <cell r="B137" t="str">
            <v>Bellingen</v>
          </cell>
          <cell r="C137" t="str">
            <v>Break and enter dwelling</v>
          </cell>
          <cell r="D137">
            <v>0</v>
          </cell>
          <cell r="E137">
            <v>0</v>
          </cell>
          <cell r="F137">
            <v>0</v>
          </cell>
          <cell r="G137">
            <v>8.3332999999999995</v>
          </cell>
          <cell r="H137">
            <v>16.666699999999999</v>
          </cell>
          <cell r="I137">
            <v>16.666699999999999</v>
          </cell>
          <cell r="J137">
            <v>8.3332999999999995</v>
          </cell>
          <cell r="K137">
            <v>8.3332999999999995</v>
          </cell>
          <cell r="L137">
            <v>0</v>
          </cell>
          <cell r="M137">
            <v>8.3332999999999995</v>
          </cell>
          <cell r="N137">
            <v>0</v>
          </cell>
          <cell r="O137">
            <v>0</v>
          </cell>
          <cell r="P137">
            <v>0</v>
          </cell>
          <cell r="Q137">
            <v>16.666699999999999</v>
          </cell>
          <cell r="R137">
            <v>0</v>
          </cell>
          <cell r="S137">
            <v>0</v>
          </cell>
          <cell r="T137">
            <v>0</v>
          </cell>
          <cell r="U137">
            <v>0</v>
          </cell>
          <cell r="V137">
            <v>0</v>
          </cell>
          <cell r="W137">
            <v>0</v>
          </cell>
          <cell r="X137">
            <v>8.3332999999999995</v>
          </cell>
          <cell r="Y137">
            <v>0</v>
          </cell>
          <cell r="Z137">
            <v>0</v>
          </cell>
          <cell r="AA137">
            <v>0</v>
          </cell>
          <cell r="AB137">
            <v>0</v>
          </cell>
          <cell r="AC137">
            <v>8.3332999999999995</v>
          </cell>
          <cell r="AD137">
            <v>0</v>
          </cell>
          <cell r="AE137">
            <v>0</v>
          </cell>
        </row>
        <row r="138">
          <cell r="A138" t="str">
            <v>Bellingen Break and enter non-dwelling</v>
          </cell>
          <cell r="B138" t="str">
            <v>Bellingen</v>
          </cell>
          <cell r="C138" t="str">
            <v>Break and enter non-dwelling</v>
          </cell>
          <cell r="D138">
            <v>0</v>
          </cell>
          <cell r="E138">
            <v>0</v>
          </cell>
          <cell r="F138">
            <v>20</v>
          </cell>
          <cell r="G138">
            <v>0</v>
          </cell>
          <cell r="H138">
            <v>10</v>
          </cell>
          <cell r="I138">
            <v>0</v>
          </cell>
          <cell r="J138">
            <v>10</v>
          </cell>
          <cell r="K138">
            <v>20</v>
          </cell>
          <cell r="L138">
            <v>0</v>
          </cell>
          <cell r="M138">
            <v>0</v>
          </cell>
          <cell r="N138">
            <v>0</v>
          </cell>
          <cell r="O138">
            <v>0</v>
          </cell>
          <cell r="P138">
            <v>0</v>
          </cell>
          <cell r="Q138">
            <v>10</v>
          </cell>
          <cell r="R138">
            <v>0</v>
          </cell>
          <cell r="S138">
            <v>0</v>
          </cell>
          <cell r="T138">
            <v>0</v>
          </cell>
          <cell r="U138">
            <v>0</v>
          </cell>
          <cell r="V138">
            <v>0</v>
          </cell>
          <cell r="W138">
            <v>0</v>
          </cell>
          <cell r="X138">
            <v>0</v>
          </cell>
          <cell r="Y138">
            <v>0</v>
          </cell>
          <cell r="Z138">
            <v>10</v>
          </cell>
          <cell r="AA138">
            <v>0</v>
          </cell>
          <cell r="AB138">
            <v>10</v>
          </cell>
          <cell r="AC138">
            <v>0</v>
          </cell>
          <cell r="AD138">
            <v>0</v>
          </cell>
          <cell r="AE138">
            <v>10</v>
          </cell>
        </row>
        <row r="139">
          <cell r="A139" t="str">
            <v>Bellingen Motor vehicle theft</v>
          </cell>
          <cell r="B139" t="str">
            <v>Bellingen</v>
          </cell>
          <cell r="C139" t="str">
            <v>Motor vehicle theft</v>
          </cell>
          <cell r="D139">
            <v>7.1429</v>
          </cell>
          <cell r="E139">
            <v>0</v>
          </cell>
          <cell r="F139">
            <v>7.1429</v>
          </cell>
          <cell r="G139">
            <v>0</v>
          </cell>
          <cell r="H139">
            <v>0</v>
          </cell>
          <cell r="I139">
            <v>21.428599999999999</v>
          </cell>
          <cell r="J139">
            <v>0</v>
          </cell>
          <cell r="K139">
            <v>0</v>
          </cell>
          <cell r="L139">
            <v>7.1429</v>
          </cell>
          <cell r="M139">
            <v>0</v>
          </cell>
          <cell r="N139">
            <v>0</v>
          </cell>
          <cell r="O139">
            <v>14.2857</v>
          </cell>
          <cell r="P139">
            <v>0</v>
          </cell>
          <cell r="Q139">
            <v>7.1429</v>
          </cell>
          <cell r="R139">
            <v>14.2857</v>
          </cell>
          <cell r="S139">
            <v>7.1429</v>
          </cell>
          <cell r="T139">
            <v>0</v>
          </cell>
          <cell r="U139">
            <v>0</v>
          </cell>
          <cell r="V139">
            <v>0</v>
          </cell>
          <cell r="W139">
            <v>7.1429</v>
          </cell>
          <cell r="X139">
            <v>0</v>
          </cell>
          <cell r="Y139">
            <v>0</v>
          </cell>
          <cell r="Z139">
            <v>0</v>
          </cell>
          <cell r="AA139">
            <v>7.1429</v>
          </cell>
          <cell r="AB139">
            <v>0</v>
          </cell>
          <cell r="AC139">
            <v>0</v>
          </cell>
          <cell r="AD139">
            <v>0</v>
          </cell>
          <cell r="AE139">
            <v>0</v>
          </cell>
        </row>
        <row r="140">
          <cell r="A140" t="str">
            <v>Bellingen Steal from motor vehicle</v>
          </cell>
          <cell r="B140" t="str">
            <v>Bellingen</v>
          </cell>
          <cell r="C140" t="str">
            <v>Steal from motor vehicle</v>
          </cell>
          <cell r="D140">
            <v>9.0908999999999995</v>
          </cell>
          <cell r="E140">
            <v>9.0908999999999995</v>
          </cell>
          <cell r="F140">
            <v>9.0908999999999995</v>
          </cell>
          <cell r="G140">
            <v>0</v>
          </cell>
          <cell r="H140">
            <v>9.0908999999999995</v>
          </cell>
          <cell r="I140">
            <v>0</v>
          </cell>
          <cell r="J140">
            <v>9.0908999999999995</v>
          </cell>
          <cell r="K140">
            <v>9.0908999999999995</v>
          </cell>
          <cell r="L140">
            <v>0</v>
          </cell>
          <cell r="M140">
            <v>9.0908999999999995</v>
          </cell>
          <cell r="N140">
            <v>9.0908999999999995</v>
          </cell>
          <cell r="O140">
            <v>9.0908999999999995</v>
          </cell>
          <cell r="P140">
            <v>0</v>
          </cell>
          <cell r="Q140">
            <v>0</v>
          </cell>
          <cell r="R140">
            <v>0</v>
          </cell>
          <cell r="S140">
            <v>0</v>
          </cell>
          <cell r="T140">
            <v>0</v>
          </cell>
          <cell r="U140">
            <v>0</v>
          </cell>
          <cell r="V140">
            <v>0</v>
          </cell>
          <cell r="W140">
            <v>0</v>
          </cell>
          <cell r="X140">
            <v>0</v>
          </cell>
          <cell r="Y140">
            <v>0</v>
          </cell>
          <cell r="Z140">
            <v>9.0908999999999995</v>
          </cell>
          <cell r="AA140">
            <v>0</v>
          </cell>
          <cell r="AB140">
            <v>0</v>
          </cell>
          <cell r="AC140">
            <v>9.0908999999999995</v>
          </cell>
          <cell r="AD140">
            <v>0</v>
          </cell>
          <cell r="AE140">
            <v>0</v>
          </cell>
        </row>
        <row r="141">
          <cell r="A141" t="str">
            <v>Bellingen Steal from dwelling</v>
          </cell>
          <cell r="B141" t="str">
            <v>Bellingen</v>
          </cell>
          <cell r="C141" t="str">
            <v>Steal from dwelling</v>
          </cell>
          <cell r="D141">
            <v>0</v>
          </cell>
          <cell r="E141">
            <v>0</v>
          </cell>
          <cell r="F141">
            <v>0</v>
          </cell>
          <cell r="G141">
            <v>0</v>
          </cell>
          <cell r="H141">
            <v>0</v>
          </cell>
          <cell r="I141">
            <v>0</v>
          </cell>
          <cell r="J141">
            <v>18.75</v>
          </cell>
          <cell r="K141">
            <v>6.25</v>
          </cell>
          <cell r="L141">
            <v>0</v>
          </cell>
          <cell r="M141">
            <v>0</v>
          </cell>
          <cell r="N141">
            <v>0</v>
          </cell>
          <cell r="O141">
            <v>0</v>
          </cell>
          <cell r="P141">
            <v>6.25</v>
          </cell>
          <cell r="Q141">
            <v>6.25</v>
          </cell>
          <cell r="R141">
            <v>0</v>
          </cell>
          <cell r="S141">
            <v>6.25</v>
          </cell>
          <cell r="T141">
            <v>6.25</v>
          </cell>
          <cell r="U141">
            <v>12.5</v>
          </cell>
          <cell r="V141">
            <v>6.25</v>
          </cell>
          <cell r="W141">
            <v>0</v>
          </cell>
          <cell r="X141">
            <v>0</v>
          </cell>
          <cell r="Y141">
            <v>0</v>
          </cell>
          <cell r="Z141">
            <v>12.5</v>
          </cell>
          <cell r="AA141">
            <v>0</v>
          </cell>
          <cell r="AB141">
            <v>0</v>
          </cell>
          <cell r="AC141">
            <v>0</v>
          </cell>
          <cell r="AD141">
            <v>12.5</v>
          </cell>
          <cell r="AE141">
            <v>6.25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100</v>
          </cell>
        </row>
        <row r="143">
          <cell r="A143" t="str">
            <v>Bellingen Malicious damage to property</v>
          </cell>
          <cell r="B143" t="str">
            <v>Bellingen</v>
          </cell>
          <cell r="C143" t="str">
            <v>Malicious damage to property</v>
          </cell>
          <cell r="D143">
            <v>3.75</v>
          </cell>
          <cell r="E143">
            <v>0</v>
          </cell>
          <cell r="F143">
            <v>3.75</v>
          </cell>
          <cell r="G143">
            <v>1.25</v>
          </cell>
          <cell r="H143">
            <v>3.75</v>
          </cell>
          <cell r="I143">
            <v>0</v>
          </cell>
          <cell r="J143">
            <v>0</v>
          </cell>
          <cell r="K143">
            <v>3.75</v>
          </cell>
          <cell r="L143">
            <v>1.25</v>
          </cell>
          <cell r="M143">
            <v>0</v>
          </cell>
          <cell r="N143">
            <v>2.5</v>
          </cell>
          <cell r="O143">
            <v>6.25</v>
          </cell>
          <cell r="P143">
            <v>1.25</v>
          </cell>
          <cell r="Q143">
            <v>0</v>
          </cell>
          <cell r="R143">
            <v>2.5</v>
          </cell>
          <cell r="S143">
            <v>5</v>
          </cell>
          <cell r="T143">
            <v>0</v>
          </cell>
          <cell r="U143">
            <v>1.25</v>
          </cell>
          <cell r="V143">
            <v>2.5</v>
          </cell>
          <cell r="W143">
            <v>3.75</v>
          </cell>
          <cell r="X143">
            <v>1.25</v>
          </cell>
          <cell r="Y143">
            <v>2.5</v>
          </cell>
          <cell r="Z143">
            <v>3.75</v>
          </cell>
          <cell r="AA143">
            <v>17.5</v>
          </cell>
          <cell r="AB143">
            <v>8.75</v>
          </cell>
          <cell r="AC143">
            <v>1.25</v>
          </cell>
          <cell r="AD143">
            <v>8.75</v>
          </cell>
          <cell r="AE143">
            <v>13.75</v>
          </cell>
        </row>
        <row r="144">
          <cell r="A144" t="str">
            <v>Bellingen Graffiti</v>
          </cell>
          <cell r="B144" t="str">
            <v>Bellingen</v>
          </cell>
          <cell r="C144" t="str">
            <v>Graffiti</v>
          </cell>
          <cell r="D144">
            <v>50</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50</v>
          </cell>
          <cell r="T144">
            <v>0</v>
          </cell>
          <cell r="U144">
            <v>0</v>
          </cell>
          <cell r="V144">
            <v>0</v>
          </cell>
          <cell r="W144">
            <v>0</v>
          </cell>
          <cell r="X144">
            <v>0</v>
          </cell>
          <cell r="Y144">
            <v>0</v>
          </cell>
          <cell r="Z144">
            <v>0</v>
          </cell>
          <cell r="AA144">
            <v>0</v>
          </cell>
          <cell r="AB144">
            <v>0</v>
          </cell>
          <cell r="AC144">
            <v>0</v>
          </cell>
          <cell r="AD144">
            <v>0</v>
          </cell>
          <cell r="AE144">
            <v>0</v>
          </cell>
        </row>
        <row r="145">
          <cell r="A145" t="str">
            <v>Berrigan Assault - domestic violence related</v>
          </cell>
          <cell r="B145" t="str">
            <v>Berrigan</v>
          </cell>
          <cell r="C145" t="str">
            <v>Assault - domestic violence related</v>
          </cell>
          <cell r="D145">
            <v>0</v>
          </cell>
          <cell r="E145">
            <v>0</v>
          </cell>
          <cell r="F145">
            <v>6.6666999999999996</v>
          </cell>
          <cell r="G145">
            <v>6.6666999999999996</v>
          </cell>
          <cell r="H145">
            <v>0</v>
          </cell>
          <cell r="I145">
            <v>0</v>
          </cell>
          <cell r="J145">
            <v>0</v>
          </cell>
          <cell r="K145">
            <v>13.333299999999999</v>
          </cell>
          <cell r="L145">
            <v>6.6666999999999996</v>
          </cell>
          <cell r="M145">
            <v>0</v>
          </cell>
          <cell r="N145">
            <v>0</v>
          </cell>
          <cell r="O145">
            <v>6.6666999999999996</v>
          </cell>
          <cell r="P145">
            <v>0</v>
          </cell>
          <cell r="Q145">
            <v>0</v>
          </cell>
          <cell r="R145">
            <v>0</v>
          </cell>
          <cell r="S145">
            <v>0</v>
          </cell>
          <cell r="T145">
            <v>0</v>
          </cell>
          <cell r="U145">
            <v>13.333299999999999</v>
          </cell>
          <cell r="V145">
            <v>6.6666999999999996</v>
          </cell>
          <cell r="W145">
            <v>0</v>
          </cell>
          <cell r="X145">
            <v>0</v>
          </cell>
          <cell r="Y145">
            <v>0</v>
          </cell>
          <cell r="Z145">
            <v>0</v>
          </cell>
          <cell r="AA145">
            <v>13.333299999999999</v>
          </cell>
          <cell r="AB145">
            <v>20</v>
          </cell>
          <cell r="AC145">
            <v>0</v>
          </cell>
          <cell r="AD145">
            <v>0</v>
          </cell>
          <cell r="AE145">
            <v>6.6666999999999996</v>
          </cell>
        </row>
        <row r="146">
          <cell r="A146" t="str">
            <v>Berrigan Assault - non-domestic violence related</v>
          </cell>
          <cell r="B146" t="str">
            <v>Berrigan</v>
          </cell>
          <cell r="C146" t="str">
            <v>Assault - non-domestic violence related</v>
          </cell>
          <cell r="D146">
            <v>19.354800000000001</v>
          </cell>
          <cell r="E146">
            <v>0</v>
          </cell>
          <cell r="F146">
            <v>12.9032</v>
          </cell>
          <cell r="G146">
            <v>0</v>
          </cell>
          <cell r="H146">
            <v>0</v>
          </cell>
          <cell r="I146">
            <v>0</v>
          </cell>
          <cell r="J146">
            <v>0</v>
          </cell>
          <cell r="K146">
            <v>0</v>
          </cell>
          <cell r="L146">
            <v>0</v>
          </cell>
          <cell r="M146">
            <v>6.4516</v>
          </cell>
          <cell r="N146">
            <v>6.4516</v>
          </cell>
          <cell r="O146">
            <v>0</v>
          </cell>
          <cell r="P146">
            <v>0</v>
          </cell>
          <cell r="Q146">
            <v>0</v>
          </cell>
          <cell r="R146">
            <v>6.4516</v>
          </cell>
          <cell r="S146">
            <v>0</v>
          </cell>
          <cell r="T146">
            <v>0</v>
          </cell>
          <cell r="U146">
            <v>0</v>
          </cell>
          <cell r="V146">
            <v>3.2258</v>
          </cell>
          <cell r="W146">
            <v>3.2258</v>
          </cell>
          <cell r="X146">
            <v>0</v>
          </cell>
          <cell r="Y146">
            <v>0</v>
          </cell>
          <cell r="Z146">
            <v>0</v>
          </cell>
          <cell r="AA146">
            <v>6.4516</v>
          </cell>
          <cell r="AB146">
            <v>0</v>
          </cell>
          <cell r="AC146">
            <v>6.4516</v>
          </cell>
          <cell r="AD146">
            <v>9.6774000000000004</v>
          </cell>
          <cell r="AE146">
            <v>19.354800000000001</v>
          </cell>
        </row>
        <row r="147">
          <cell r="A147" t="str">
            <v>Berrigan Assault - alcohol related</v>
          </cell>
          <cell r="B147" t="str">
            <v>Berrigan</v>
          </cell>
          <cell r="C147" t="str">
            <v>Assault - alcohol related</v>
          </cell>
          <cell r="D147">
            <v>19.354800000000001</v>
          </cell>
          <cell r="E147">
            <v>0</v>
          </cell>
          <cell r="F147">
            <v>9.6774000000000004</v>
          </cell>
          <cell r="G147">
            <v>3.2258</v>
          </cell>
          <cell r="H147">
            <v>0</v>
          </cell>
          <cell r="I147">
            <v>0</v>
          </cell>
          <cell r="J147">
            <v>0</v>
          </cell>
          <cell r="K147">
            <v>6.4516</v>
          </cell>
          <cell r="L147">
            <v>3.2258</v>
          </cell>
          <cell r="M147">
            <v>0</v>
          </cell>
          <cell r="N147">
            <v>0</v>
          </cell>
          <cell r="O147">
            <v>3.2258</v>
          </cell>
          <cell r="P147">
            <v>0</v>
          </cell>
          <cell r="Q147">
            <v>0</v>
          </cell>
          <cell r="R147">
            <v>0</v>
          </cell>
          <cell r="S147">
            <v>0</v>
          </cell>
          <cell r="T147">
            <v>0</v>
          </cell>
          <cell r="U147">
            <v>3.2258</v>
          </cell>
          <cell r="V147">
            <v>3.2258</v>
          </cell>
          <cell r="W147">
            <v>0</v>
          </cell>
          <cell r="X147">
            <v>0</v>
          </cell>
          <cell r="Y147">
            <v>0</v>
          </cell>
          <cell r="Z147">
            <v>0</v>
          </cell>
          <cell r="AA147">
            <v>12.9032</v>
          </cell>
          <cell r="AB147">
            <v>9.6774000000000004</v>
          </cell>
          <cell r="AC147">
            <v>6.4516</v>
          </cell>
          <cell r="AD147">
            <v>0</v>
          </cell>
          <cell r="AE147">
            <v>19.354800000000001</v>
          </cell>
        </row>
        <row r="148">
          <cell r="A148" t="str">
            <v>Berrigan Sexual assault</v>
          </cell>
          <cell r="B148" t="str">
            <v>Berrigan</v>
          </cell>
          <cell r="C148" t="str">
            <v>Sexual assault</v>
          </cell>
          <cell r="D148">
            <v>0</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100</v>
          </cell>
          <cell r="AA148">
            <v>0</v>
          </cell>
          <cell r="AB148">
            <v>0</v>
          </cell>
          <cell r="AC148">
            <v>0</v>
          </cell>
          <cell r="AD148">
            <v>0</v>
          </cell>
          <cell r="AE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row>
        <row r="150">
          <cell r="A150" t="str">
            <v>Berrigan Break and enter dwelling</v>
          </cell>
          <cell r="B150" t="str">
            <v>Berrigan</v>
          </cell>
          <cell r="C150" t="str">
            <v>Break and enter dwelling</v>
          </cell>
          <cell r="D150">
            <v>0</v>
          </cell>
          <cell r="E150">
            <v>0</v>
          </cell>
          <cell r="F150">
            <v>11.1111</v>
          </cell>
          <cell r="G150">
            <v>11.1111</v>
          </cell>
          <cell r="H150">
            <v>0</v>
          </cell>
          <cell r="I150">
            <v>22.222200000000001</v>
          </cell>
          <cell r="J150">
            <v>0</v>
          </cell>
          <cell r="K150">
            <v>0</v>
          </cell>
          <cell r="L150">
            <v>11.1111</v>
          </cell>
          <cell r="M150">
            <v>0</v>
          </cell>
          <cell r="N150">
            <v>0</v>
          </cell>
          <cell r="O150">
            <v>0</v>
          </cell>
          <cell r="P150">
            <v>0</v>
          </cell>
          <cell r="Q150">
            <v>0</v>
          </cell>
          <cell r="R150">
            <v>0</v>
          </cell>
          <cell r="S150">
            <v>0</v>
          </cell>
          <cell r="T150">
            <v>0</v>
          </cell>
          <cell r="U150">
            <v>11.1111</v>
          </cell>
          <cell r="V150">
            <v>0</v>
          </cell>
          <cell r="W150">
            <v>0</v>
          </cell>
          <cell r="X150">
            <v>0</v>
          </cell>
          <cell r="Y150">
            <v>0</v>
          </cell>
          <cell r="Z150">
            <v>0</v>
          </cell>
          <cell r="AA150">
            <v>0</v>
          </cell>
          <cell r="AB150">
            <v>11.1111</v>
          </cell>
          <cell r="AC150">
            <v>0</v>
          </cell>
          <cell r="AD150">
            <v>11.1111</v>
          </cell>
          <cell r="AE150">
            <v>11.1111</v>
          </cell>
        </row>
        <row r="151">
          <cell r="A151" t="str">
            <v>Berrigan Break and enter non-dwelling</v>
          </cell>
          <cell r="B151" t="str">
            <v>Berrigan</v>
          </cell>
          <cell r="C151" t="str">
            <v>Break and enter non-dwelling</v>
          </cell>
          <cell r="D151">
            <v>0</v>
          </cell>
          <cell r="E151">
            <v>0</v>
          </cell>
          <cell r="F151">
            <v>0</v>
          </cell>
          <cell r="G151">
            <v>0</v>
          </cell>
          <cell r="H151">
            <v>33.333300000000001</v>
          </cell>
          <cell r="I151">
            <v>0</v>
          </cell>
          <cell r="J151">
            <v>33.333300000000001</v>
          </cell>
          <cell r="K151">
            <v>0</v>
          </cell>
          <cell r="L151">
            <v>0</v>
          </cell>
          <cell r="M151">
            <v>0</v>
          </cell>
          <cell r="N151">
            <v>0</v>
          </cell>
          <cell r="O151">
            <v>0</v>
          </cell>
          <cell r="P151">
            <v>0</v>
          </cell>
          <cell r="Q151">
            <v>0</v>
          </cell>
          <cell r="R151">
            <v>0</v>
          </cell>
          <cell r="S151">
            <v>0</v>
          </cell>
          <cell r="T151">
            <v>33.333300000000001</v>
          </cell>
          <cell r="U151">
            <v>0</v>
          </cell>
          <cell r="V151">
            <v>0</v>
          </cell>
          <cell r="W151">
            <v>0</v>
          </cell>
          <cell r="X151">
            <v>0</v>
          </cell>
          <cell r="Y151">
            <v>0</v>
          </cell>
          <cell r="Z151">
            <v>0</v>
          </cell>
          <cell r="AA151">
            <v>0</v>
          </cell>
          <cell r="AB151">
            <v>0</v>
          </cell>
          <cell r="AC151">
            <v>0</v>
          </cell>
          <cell r="AD151">
            <v>0</v>
          </cell>
          <cell r="AE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0</v>
          </cell>
          <cell r="N152">
            <v>0</v>
          </cell>
          <cell r="O152">
            <v>0</v>
          </cell>
          <cell r="P152">
            <v>0</v>
          </cell>
          <cell r="Q152">
            <v>25</v>
          </cell>
          <cell r="R152">
            <v>0</v>
          </cell>
          <cell r="S152">
            <v>0</v>
          </cell>
          <cell r="T152">
            <v>25</v>
          </cell>
          <cell r="U152">
            <v>0</v>
          </cell>
          <cell r="V152">
            <v>0</v>
          </cell>
          <cell r="W152">
            <v>0</v>
          </cell>
          <cell r="X152">
            <v>0</v>
          </cell>
          <cell r="Y152">
            <v>0</v>
          </cell>
          <cell r="Z152">
            <v>0</v>
          </cell>
          <cell r="AA152">
            <v>0</v>
          </cell>
          <cell r="AB152">
            <v>0</v>
          </cell>
          <cell r="AC152">
            <v>0</v>
          </cell>
          <cell r="AD152">
            <v>0</v>
          </cell>
          <cell r="AE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50</v>
          </cell>
          <cell r="U153">
            <v>0</v>
          </cell>
          <cell r="V153">
            <v>0</v>
          </cell>
          <cell r="W153">
            <v>0</v>
          </cell>
          <cell r="X153">
            <v>0</v>
          </cell>
          <cell r="Y153">
            <v>0</v>
          </cell>
          <cell r="Z153">
            <v>0</v>
          </cell>
          <cell r="AA153">
            <v>0</v>
          </cell>
          <cell r="AB153">
            <v>0</v>
          </cell>
          <cell r="AC153">
            <v>0</v>
          </cell>
          <cell r="AD153">
            <v>50</v>
          </cell>
          <cell r="AE153">
            <v>0</v>
          </cell>
        </row>
        <row r="154">
          <cell r="A154" t="str">
            <v>Berrigan Steal from dwelling</v>
          </cell>
          <cell r="B154" t="str">
            <v>Berrigan</v>
          </cell>
          <cell r="C154" t="str">
            <v>Steal from dwelling</v>
          </cell>
          <cell r="D154">
            <v>25</v>
          </cell>
          <cell r="E154">
            <v>0</v>
          </cell>
          <cell r="F154">
            <v>0</v>
          </cell>
          <cell r="G154">
            <v>0</v>
          </cell>
          <cell r="H154">
            <v>0</v>
          </cell>
          <cell r="I154">
            <v>0</v>
          </cell>
          <cell r="J154">
            <v>25</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25</v>
          </cell>
          <cell r="AC154">
            <v>0</v>
          </cell>
          <cell r="AD154">
            <v>25</v>
          </cell>
          <cell r="AE154">
            <v>0</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cell r="AE155">
            <v>0</v>
          </cell>
        </row>
        <row r="156">
          <cell r="A156" t="str">
            <v>Berrigan Malicious damage to property</v>
          </cell>
          <cell r="B156" t="str">
            <v>Berrigan</v>
          </cell>
          <cell r="C156" t="str">
            <v>Malicious damage to property</v>
          </cell>
          <cell r="D156">
            <v>17.948699999999999</v>
          </cell>
          <cell r="E156">
            <v>0</v>
          </cell>
          <cell r="F156">
            <v>2.5640999999999998</v>
          </cell>
          <cell r="G156">
            <v>2.5640999999999998</v>
          </cell>
          <cell r="H156">
            <v>5.1281999999999996</v>
          </cell>
          <cell r="I156">
            <v>0</v>
          </cell>
          <cell r="J156">
            <v>0</v>
          </cell>
          <cell r="K156">
            <v>0</v>
          </cell>
          <cell r="L156">
            <v>0</v>
          </cell>
          <cell r="M156">
            <v>0</v>
          </cell>
          <cell r="N156">
            <v>0</v>
          </cell>
          <cell r="O156">
            <v>2.5640999999999998</v>
          </cell>
          <cell r="P156">
            <v>0</v>
          </cell>
          <cell r="Q156">
            <v>5.1281999999999996</v>
          </cell>
          <cell r="R156">
            <v>0</v>
          </cell>
          <cell r="S156">
            <v>0</v>
          </cell>
          <cell r="T156">
            <v>5.1281999999999996</v>
          </cell>
          <cell r="U156">
            <v>5.1281999999999996</v>
          </cell>
          <cell r="V156">
            <v>10.256399999999999</v>
          </cell>
          <cell r="W156">
            <v>7.6923000000000004</v>
          </cell>
          <cell r="X156">
            <v>2.5640999999999998</v>
          </cell>
          <cell r="Y156">
            <v>2.5640999999999998</v>
          </cell>
          <cell r="Z156">
            <v>2.5640999999999998</v>
          </cell>
          <cell r="AA156">
            <v>2.5640999999999998</v>
          </cell>
          <cell r="AB156">
            <v>12.820499999999999</v>
          </cell>
          <cell r="AC156">
            <v>0</v>
          </cell>
          <cell r="AD156">
            <v>2.5640999999999998</v>
          </cell>
          <cell r="AE156">
            <v>10.256399999999999</v>
          </cell>
        </row>
        <row r="157">
          <cell r="A157" t="str">
            <v>Berrigan Graffiti</v>
          </cell>
          <cell r="B157" t="str">
            <v>Berrigan</v>
          </cell>
          <cell r="C157" t="str">
            <v>Graffiti</v>
          </cell>
          <cell r="D157">
            <v>100</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0</v>
          </cell>
          <cell r="AE157">
            <v>0</v>
          </cell>
        </row>
        <row r="158">
          <cell r="A158" t="str">
            <v>Blacktown Assault - domestic violence related</v>
          </cell>
          <cell r="B158" t="str">
            <v>Blacktown</v>
          </cell>
          <cell r="C158" t="str">
            <v>Assault - domestic violence related</v>
          </cell>
          <cell r="D158">
            <v>3.9834000000000001</v>
          </cell>
          <cell r="E158">
            <v>3.2698999999999998</v>
          </cell>
          <cell r="F158">
            <v>6.0641999999999996</v>
          </cell>
          <cell r="G158">
            <v>6.8966000000000003</v>
          </cell>
          <cell r="H158">
            <v>1.2484999999999999</v>
          </cell>
          <cell r="I158">
            <v>3.0916000000000001</v>
          </cell>
          <cell r="J158">
            <v>5.7074999999999996</v>
          </cell>
          <cell r="K158">
            <v>3.9239000000000002</v>
          </cell>
          <cell r="L158">
            <v>0.65400000000000003</v>
          </cell>
          <cell r="M158">
            <v>2.6158999999999999</v>
          </cell>
          <cell r="N158">
            <v>4.2805999999999997</v>
          </cell>
          <cell r="O158">
            <v>4.9941000000000004</v>
          </cell>
          <cell r="P158">
            <v>1.0106999999999999</v>
          </cell>
          <cell r="Q158">
            <v>2.9131999999999998</v>
          </cell>
          <cell r="R158">
            <v>2.4969999999999999</v>
          </cell>
          <cell r="S158">
            <v>4.3994999999999997</v>
          </cell>
          <cell r="T158">
            <v>0.95120000000000005</v>
          </cell>
          <cell r="U158">
            <v>2.3187000000000002</v>
          </cell>
          <cell r="V158">
            <v>3.8643999999999998</v>
          </cell>
          <cell r="W158">
            <v>4.8156999999999996</v>
          </cell>
          <cell r="X158">
            <v>1.3673999999999999</v>
          </cell>
          <cell r="Y158">
            <v>2.7942999999999998</v>
          </cell>
          <cell r="Z158">
            <v>3.2105000000000001</v>
          </cell>
          <cell r="AA158">
            <v>5.4696999999999996</v>
          </cell>
          <cell r="AB158">
            <v>3.8643999999999998</v>
          </cell>
          <cell r="AC158">
            <v>2.7347999999999999</v>
          </cell>
          <cell r="AD158">
            <v>5.3507999999999996</v>
          </cell>
          <cell r="AE158">
            <v>5.7074999999999996</v>
          </cell>
        </row>
        <row r="159">
          <cell r="A159" t="str">
            <v>Blacktown Assault - non-domestic violence related</v>
          </cell>
          <cell r="B159" t="str">
            <v>Blacktown</v>
          </cell>
          <cell r="C159" t="str">
            <v>Assault - non-domestic violence related</v>
          </cell>
          <cell r="D159">
            <v>4.6512000000000002</v>
          </cell>
          <cell r="E159">
            <v>0.89059999999999995</v>
          </cell>
          <cell r="F159">
            <v>4.9974999999999996</v>
          </cell>
          <cell r="G159">
            <v>4.0574000000000003</v>
          </cell>
          <cell r="H159">
            <v>0.74219999999999997</v>
          </cell>
          <cell r="I159">
            <v>2.2265999999999999</v>
          </cell>
          <cell r="J159">
            <v>5.5913000000000004</v>
          </cell>
          <cell r="K159">
            <v>3.4142000000000001</v>
          </cell>
          <cell r="L159">
            <v>0.84119999999999995</v>
          </cell>
          <cell r="M159">
            <v>1.5339</v>
          </cell>
          <cell r="N159">
            <v>6.1851000000000003</v>
          </cell>
          <cell r="O159">
            <v>2.9192999999999998</v>
          </cell>
          <cell r="P159">
            <v>1.0390999999999999</v>
          </cell>
          <cell r="Q159">
            <v>1.6822999999999999</v>
          </cell>
          <cell r="R159">
            <v>6.0861000000000001</v>
          </cell>
          <cell r="S159">
            <v>3.7605</v>
          </cell>
          <cell r="T159">
            <v>1.1380999999999999</v>
          </cell>
          <cell r="U159">
            <v>2.573</v>
          </cell>
          <cell r="V159">
            <v>6.5808999999999997</v>
          </cell>
          <cell r="W159">
            <v>5.1954000000000002</v>
          </cell>
          <cell r="X159">
            <v>1.6822999999999999</v>
          </cell>
          <cell r="Y159">
            <v>2.0287000000000002</v>
          </cell>
          <cell r="Z159">
            <v>5.5913000000000004</v>
          </cell>
          <cell r="AA159">
            <v>6.2839999999999998</v>
          </cell>
          <cell r="AB159">
            <v>5.8387000000000002</v>
          </cell>
          <cell r="AC159">
            <v>1.2865</v>
          </cell>
          <cell r="AD159">
            <v>4.9480000000000004</v>
          </cell>
          <cell r="AE159">
            <v>6.2344999999999997</v>
          </cell>
        </row>
        <row r="160">
          <cell r="A160" t="str">
            <v>Blacktown Assault - alcohol related</v>
          </cell>
          <cell r="B160" t="str">
            <v>Blacktown</v>
          </cell>
          <cell r="C160" t="str">
            <v>Assault - alcohol related</v>
          </cell>
          <cell r="D160">
            <v>9.5551999999999992</v>
          </cell>
          <cell r="E160">
            <v>1.0708</v>
          </cell>
          <cell r="F160">
            <v>3.8715000000000002</v>
          </cell>
          <cell r="G160">
            <v>6.4249999999999998</v>
          </cell>
          <cell r="H160">
            <v>1.4826999999999999</v>
          </cell>
          <cell r="I160">
            <v>0.16470000000000001</v>
          </cell>
          <cell r="J160">
            <v>1.7298</v>
          </cell>
          <cell r="K160">
            <v>3.7067999999999999</v>
          </cell>
          <cell r="L160">
            <v>0.98850000000000005</v>
          </cell>
          <cell r="M160">
            <v>0.41189999999999999</v>
          </cell>
          <cell r="N160">
            <v>2.0592999999999999</v>
          </cell>
          <cell r="O160">
            <v>4.7775999999999996</v>
          </cell>
          <cell r="P160">
            <v>1.8122</v>
          </cell>
          <cell r="Q160">
            <v>8.2400000000000001E-2</v>
          </cell>
          <cell r="R160">
            <v>2.0592999999999999</v>
          </cell>
          <cell r="S160">
            <v>5.6013000000000002</v>
          </cell>
          <cell r="T160">
            <v>2.0592999999999999</v>
          </cell>
          <cell r="U160">
            <v>0.5766</v>
          </cell>
          <cell r="V160">
            <v>2.3887999999999998</v>
          </cell>
          <cell r="W160">
            <v>7.5782999999999996</v>
          </cell>
          <cell r="X160">
            <v>2.883</v>
          </cell>
          <cell r="Y160">
            <v>0.98850000000000005</v>
          </cell>
          <cell r="Z160">
            <v>2.3064</v>
          </cell>
          <cell r="AA160">
            <v>9.6376000000000008</v>
          </cell>
          <cell r="AB160">
            <v>11.779199999999999</v>
          </cell>
          <cell r="AC160">
            <v>0.90610000000000002</v>
          </cell>
          <cell r="AD160">
            <v>3.2949000000000002</v>
          </cell>
          <cell r="AE160">
            <v>9.8023000000000007</v>
          </cell>
        </row>
        <row r="161">
          <cell r="A161" t="str">
            <v>Blacktown Sexual assault</v>
          </cell>
          <cell r="B161" t="str">
            <v>Blacktown</v>
          </cell>
          <cell r="C161" t="str">
            <v>Sexual assault</v>
          </cell>
          <cell r="D161">
            <v>3.0074999999999998</v>
          </cell>
          <cell r="E161">
            <v>0.75190000000000001</v>
          </cell>
          <cell r="F161">
            <v>4.5113000000000003</v>
          </cell>
          <cell r="G161">
            <v>0.75190000000000001</v>
          </cell>
          <cell r="H161">
            <v>0.75190000000000001</v>
          </cell>
          <cell r="I161">
            <v>3.7593999999999999</v>
          </cell>
          <cell r="J161">
            <v>6.0149999999999997</v>
          </cell>
          <cell r="K161">
            <v>0.75190000000000001</v>
          </cell>
          <cell r="L161">
            <v>3.7593999999999999</v>
          </cell>
          <cell r="M161">
            <v>6.0149999999999997</v>
          </cell>
          <cell r="N161">
            <v>7.5187999999999997</v>
          </cell>
          <cell r="O161">
            <v>3.0074999999999998</v>
          </cell>
          <cell r="P161">
            <v>1.5038</v>
          </cell>
          <cell r="Q161">
            <v>6.0149999999999997</v>
          </cell>
          <cell r="R161">
            <v>4.5113000000000003</v>
          </cell>
          <cell r="S161">
            <v>4.5113000000000003</v>
          </cell>
          <cell r="T161">
            <v>0.75190000000000001</v>
          </cell>
          <cell r="U161">
            <v>7.5187999999999997</v>
          </cell>
          <cell r="V161">
            <v>6.7668999999999997</v>
          </cell>
          <cell r="W161">
            <v>3.0074999999999998</v>
          </cell>
          <cell r="X161">
            <v>4.5113000000000003</v>
          </cell>
          <cell r="Y161">
            <v>3.0074999999999998</v>
          </cell>
          <cell r="Z161">
            <v>3.7593999999999999</v>
          </cell>
          <cell r="AA161">
            <v>3.0074999999999998</v>
          </cell>
          <cell r="AB161">
            <v>5.2632000000000003</v>
          </cell>
          <cell r="AC161">
            <v>1.5038</v>
          </cell>
          <cell r="AD161">
            <v>1.5038</v>
          </cell>
          <cell r="AE161">
            <v>2.2555999999999998</v>
          </cell>
        </row>
        <row r="162">
          <cell r="A162" t="str">
            <v>Blacktown Robbery</v>
          </cell>
          <cell r="B162" t="str">
            <v>Blacktown</v>
          </cell>
          <cell r="C162" t="str">
            <v>Robbery</v>
          </cell>
          <cell r="D162">
            <v>4.0650000000000004</v>
          </cell>
          <cell r="E162">
            <v>1.897</v>
          </cell>
          <cell r="F162">
            <v>3.5230000000000001</v>
          </cell>
          <cell r="G162">
            <v>6.5041000000000002</v>
          </cell>
          <cell r="H162">
            <v>1.6259999999999999</v>
          </cell>
          <cell r="I162">
            <v>1.355</v>
          </cell>
          <cell r="J162">
            <v>4.3360000000000003</v>
          </cell>
          <cell r="K162">
            <v>5.4200999999999997</v>
          </cell>
          <cell r="L162">
            <v>1.355</v>
          </cell>
          <cell r="M162">
            <v>1.6259999999999999</v>
          </cell>
          <cell r="N162">
            <v>4.3360000000000003</v>
          </cell>
          <cell r="O162">
            <v>7.3170999999999999</v>
          </cell>
          <cell r="P162">
            <v>1.6259999999999999</v>
          </cell>
          <cell r="Q162">
            <v>1.897</v>
          </cell>
          <cell r="R162">
            <v>3.794</v>
          </cell>
          <cell r="S162">
            <v>3.794</v>
          </cell>
          <cell r="T162">
            <v>2.71</v>
          </cell>
          <cell r="U162">
            <v>0.81299999999999994</v>
          </cell>
          <cell r="V162">
            <v>5.6910999999999996</v>
          </cell>
          <cell r="W162">
            <v>4.0650000000000004</v>
          </cell>
          <cell r="X162">
            <v>3.2519999999999998</v>
          </cell>
          <cell r="Y162">
            <v>1.0840000000000001</v>
          </cell>
          <cell r="Z162">
            <v>2.9809999999999999</v>
          </cell>
          <cell r="AA162">
            <v>8.1301000000000005</v>
          </cell>
          <cell r="AB162">
            <v>5.6910999999999996</v>
          </cell>
          <cell r="AC162">
            <v>1.0840000000000001</v>
          </cell>
          <cell r="AD162">
            <v>3.794</v>
          </cell>
          <cell r="AE162">
            <v>6.2331000000000003</v>
          </cell>
        </row>
        <row r="163">
          <cell r="A163" t="str">
            <v>Blacktown Break and enter dwelling</v>
          </cell>
          <cell r="B163" t="str">
            <v>Blacktown</v>
          </cell>
          <cell r="C163" t="str">
            <v>Break and enter dwelling</v>
          </cell>
          <cell r="D163">
            <v>3.7101000000000002</v>
          </cell>
          <cell r="E163">
            <v>2.4348000000000001</v>
          </cell>
          <cell r="F163">
            <v>2.1448999999999998</v>
          </cell>
          <cell r="G163">
            <v>2.0289999999999999</v>
          </cell>
          <cell r="H163">
            <v>2.5507</v>
          </cell>
          <cell r="I163">
            <v>6.7826000000000004</v>
          </cell>
          <cell r="J163">
            <v>3.5941999999999998</v>
          </cell>
          <cell r="K163">
            <v>1.4493</v>
          </cell>
          <cell r="L163">
            <v>2.4348000000000001</v>
          </cell>
          <cell r="M163">
            <v>7.0724999999999998</v>
          </cell>
          <cell r="N163">
            <v>4</v>
          </cell>
          <cell r="O163">
            <v>2.0289999999999999</v>
          </cell>
          <cell r="P163">
            <v>2.5507</v>
          </cell>
          <cell r="Q163">
            <v>7.7100999999999997</v>
          </cell>
          <cell r="R163">
            <v>3.2464</v>
          </cell>
          <cell r="S163">
            <v>1.9710000000000001</v>
          </cell>
          <cell r="T163">
            <v>3.1884000000000001</v>
          </cell>
          <cell r="U163">
            <v>7.3042999999999996</v>
          </cell>
          <cell r="V163">
            <v>4.4058000000000002</v>
          </cell>
          <cell r="W163">
            <v>1.9710000000000001</v>
          </cell>
          <cell r="X163">
            <v>2.8405999999999998</v>
          </cell>
          <cell r="Y163">
            <v>5.7971000000000004</v>
          </cell>
          <cell r="Z163">
            <v>3.1303999999999998</v>
          </cell>
          <cell r="AA163">
            <v>2.7826</v>
          </cell>
          <cell r="AB163">
            <v>3.7101000000000002</v>
          </cell>
          <cell r="AC163">
            <v>3.2464</v>
          </cell>
          <cell r="AD163">
            <v>2.7826</v>
          </cell>
          <cell r="AE163">
            <v>3.1303999999999998</v>
          </cell>
        </row>
        <row r="164">
          <cell r="A164" t="str">
            <v>Blacktown Break and enter non-dwelling</v>
          </cell>
          <cell r="B164" t="str">
            <v>Blacktown</v>
          </cell>
          <cell r="C164" t="str">
            <v>Break and enter non-dwelling</v>
          </cell>
          <cell r="D164">
            <v>6.5217000000000001</v>
          </cell>
          <cell r="E164">
            <v>1.087</v>
          </cell>
          <cell r="F164">
            <v>2.7174</v>
          </cell>
          <cell r="G164">
            <v>6.5217000000000001</v>
          </cell>
          <cell r="H164">
            <v>4.3478000000000003</v>
          </cell>
          <cell r="I164">
            <v>2.1739000000000002</v>
          </cell>
          <cell r="J164">
            <v>1.6304000000000001</v>
          </cell>
          <cell r="K164">
            <v>3.2608999999999999</v>
          </cell>
          <cell r="L164">
            <v>4.3478000000000003</v>
          </cell>
          <cell r="M164">
            <v>2.1739000000000002</v>
          </cell>
          <cell r="N164">
            <v>2.1739000000000002</v>
          </cell>
          <cell r="O164">
            <v>4.3478000000000003</v>
          </cell>
          <cell r="P164">
            <v>4.8913000000000002</v>
          </cell>
          <cell r="Q164">
            <v>1.087</v>
          </cell>
          <cell r="R164">
            <v>2.7174</v>
          </cell>
          <cell r="S164">
            <v>3.2608999999999999</v>
          </cell>
          <cell r="T164">
            <v>6.5217000000000001</v>
          </cell>
          <cell r="U164">
            <v>1.087</v>
          </cell>
          <cell r="V164">
            <v>1.087</v>
          </cell>
          <cell r="W164">
            <v>4.3478000000000003</v>
          </cell>
          <cell r="X164">
            <v>5.4348000000000001</v>
          </cell>
          <cell r="Y164">
            <v>1.087</v>
          </cell>
          <cell r="Z164">
            <v>3.8043</v>
          </cell>
          <cell r="AA164">
            <v>3.2608999999999999</v>
          </cell>
          <cell r="AB164">
            <v>9.7826000000000004</v>
          </cell>
          <cell r="AC164">
            <v>3.8043</v>
          </cell>
          <cell r="AD164">
            <v>2.7174</v>
          </cell>
          <cell r="AE164">
            <v>3.8043</v>
          </cell>
        </row>
        <row r="165">
          <cell r="A165" t="str">
            <v>Blacktown Motor vehicle theft</v>
          </cell>
          <cell r="B165" t="str">
            <v>Blacktown</v>
          </cell>
          <cell r="C165" t="str">
            <v>Motor vehicle theft</v>
          </cell>
          <cell r="D165">
            <v>4.4248000000000003</v>
          </cell>
          <cell r="E165">
            <v>1.3273999999999999</v>
          </cell>
          <cell r="F165">
            <v>2.9499</v>
          </cell>
          <cell r="G165">
            <v>3.0973000000000002</v>
          </cell>
          <cell r="H165">
            <v>2.2124000000000001</v>
          </cell>
          <cell r="I165">
            <v>6.1947000000000001</v>
          </cell>
          <cell r="J165">
            <v>3.2448000000000001</v>
          </cell>
          <cell r="K165">
            <v>2.0649000000000002</v>
          </cell>
          <cell r="L165">
            <v>2.8024</v>
          </cell>
          <cell r="M165">
            <v>3.2448000000000001</v>
          </cell>
          <cell r="N165">
            <v>3.0973000000000002</v>
          </cell>
          <cell r="O165">
            <v>1.9174</v>
          </cell>
          <cell r="P165">
            <v>3.8348</v>
          </cell>
          <cell r="Q165">
            <v>4.1298000000000004</v>
          </cell>
          <cell r="R165">
            <v>3.0973000000000002</v>
          </cell>
          <cell r="S165">
            <v>2.9499</v>
          </cell>
          <cell r="T165">
            <v>3.0973000000000002</v>
          </cell>
          <cell r="U165">
            <v>4.7198000000000002</v>
          </cell>
          <cell r="V165">
            <v>3.3923000000000001</v>
          </cell>
          <cell r="W165">
            <v>4.8673000000000002</v>
          </cell>
          <cell r="X165">
            <v>3.2448000000000001</v>
          </cell>
          <cell r="Y165">
            <v>4.5723000000000003</v>
          </cell>
          <cell r="Z165">
            <v>3.9823</v>
          </cell>
          <cell r="AA165">
            <v>2.9499</v>
          </cell>
          <cell r="AB165">
            <v>5.8997000000000002</v>
          </cell>
          <cell r="AC165">
            <v>2.9499</v>
          </cell>
          <cell r="AD165">
            <v>5.3097000000000003</v>
          </cell>
          <cell r="AE165">
            <v>4.4248000000000003</v>
          </cell>
        </row>
        <row r="166">
          <cell r="A166" t="str">
            <v>Blacktown Steal from motor vehicle</v>
          </cell>
          <cell r="B166" t="str">
            <v>Blacktown</v>
          </cell>
          <cell r="C166" t="str">
            <v>Steal from motor vehicle</v>
          </cell>
          <cell r="D166">
            <v>2.1608999999999998</v>
          </cell>
          <cell r="E166">
            <v>2.2808999999999999</v>
          </cell>
          <cell r="F166">
            <v>3.6013999999999999</v>
          </cell>
          <cell r="G166">
            <v>3.1212</v>
          </cell>
          <cell r="H166">
            <v>2.5209999999999999</v>
          </cell>
          <cell r="I166">
            <v>5.6422999999999996</v>
          </cell>
          <cell r="J166">
            <v>2.8812000000000002</v>
          </cell>
          <cell r="K166">
            <v>2.8812000000000002</v>
          </cell>
          <cell r="L166">
            <v>1.8007</v>
          </cell>
          <cell r="M166">
            <v>4.8018999999999998</v>
          </cell>
          <cell r="N166">
            <v>4.3216999999999999</v>
          </cell>
          <cell r="O166">
            <v>3.4813999999999998</v>
          </cell>
          <cell r="P166">
            <v>2.0407999999999999</v>
          </cell>
          <cell r="Q166">
            <v>5.1620999999999997</v>
          </cell>
          <cell r="R166">
            <v>3.8414999999999999</v>
          </cell>
          <cell r="S166">
            <v>2.8812000000000002</v>
          </cell>
          <cell r="T166">
            <v>3.0011999999999999</v>
          </cell>
          <cell r="U166">
            <v>6.4825999999999997</v>
          </cell>
          <cell r="V166">
            <v>2.8812000000000002</v>
          </cell>
          <cell r="W166">
            <v>3.6013999999999999</v>
          </cell>
          <cell r="X166">
            <v>2.6410999999999998</v>
          </cell>
          <cell r="Y166">
            <v>5.6422999999999996</v>
          </cell>
          <cell r="Z166">
            <v>3.0011999999999999</v>
          </cell>
          <cell r="AA166">
            <v>3.9615999999999998</v>
          </cell>
          <cell r="AB166">
            <v>5.2820999999999998</v>
          </cell>
          <cell r="AC166">
            <v>3.0011999999999999</v>
          </cell>
          <cell r="AD166">
            <v>4.8018999999999998</v>
          </cell>
          <cell r="AE166">
            <v>2.2808999999999999</v>
          </cell>
        </row>
        <row r="167">
          <cell r="A167" t="str">
            <v>Blacktown Steal from dwelling</v>
          </cell>
          <cell r="B167" t="str">
            <v>Blacktown</v>
          </cell>
          <cell r="C167" t="str">
            <v>Steal from dwelling</v>
          </cell>
          <cell r="D167">
            <v>3.4567999999999999</v>
          </cell>
          <cell r="E167">
            <v>3.4567999999999999</v>
          </cell>
          <cell r="F167">
            <v>3.2099000000000002</v>
          </cell>
          <cell r="G167">
            <v>2.7160000000000002</v>
          </cell>
          <cell r="H167">
            <v>0.74070000000000003</v>
          </cell>
          <cell r="I167">
            <v>4.1974999999999998</v>
          </cell>
          <cell r="J167">
            <v>4.1974999999999998</v>
          </cell>
          <cell r="K167">
            <v>4.4443999999999999</v>
          </cell>
          <cell r="L167">
            <v>1.4815</v>
          </cell>
          <cell r="M167">
            <v>4.4443999999999999</v>
          </cell>
          <cell r="N167">
            <v>5.1852</v>
          </cell>
          <cell r="O167">
            <v>2.2222</v>
          </cell>
          <cell r="P167">
            <v>2.7160000000000002</v>
          </cell>
          <cell r="Q167">
            <v>6.1727999999999996</v>
          </cell>
          <cell r="R167">
            <v>2.7160000000000002</v>
          </cell>
          <cell r="S167">
            <v>3.9506000000000001</v>
          </cell>
          <cell r="T167">
            <v>1.7283999999999999</v>
          </cell>
          <cell r="U167">
            <v>3.2099000000000002</v>
          </cell>
          <cell r="V167">
            <v>4.4443999999999999</v>
          </cell>
          <cell r="W167">
            <v>4.4443999999999999</v>
          </cell>
          <cell r="X167">
            <v>1.7283999999999999</v>
          </cell>
          <cell r="Y167">
            <v>3.4567999999999999</v>
          </cell>
          <cell r="Z167">
            <v>4.4443999999999999</v>
          </cell>
          <cell r="AA167">
            <v>4.1974999999999998</v>
          </cell>
          <cell r="AB167">
            <v>3.9506000000000001</v>
          </cell>
          <cell r="AC167">
            <v>3.4567999999999999</v>
          </cell>
          <cell r="AD167">
            <v>5.1852</v>
          </cell>
          <cell r="AE167">
            <v>4.4443999999999999</v>
          </cell>
        </row>
        <row r="168">
          <cell r="A168" t="str">
            <v>Blacktown Steal from person</v>
          </cell>
          <cell r="B168" t="str">
            <v>Blacktown</v>
          </cell>
          <cell r="C168" t="str">
            <v>Steal from person</v>
          </cell>
          <cell r="D168">
            <v>2.1978</v>
          </cell>
          <cell r="E168">
            <v>1.9231</v>
          </cell>
          <cell r="F168">
            <v>7.1429</v>
          </cell>
          <cell r="G168">
            <v>2.1978</v>
          </cell>
          <cell r="H168">
            <v>0</v>
          </cell>
          <cell r="I168">
            <v>2.4725000000000001</v>
          </cell>
          <cell r="J168">
            <v>6.0439999999999996</v>
          </cell>
          <cell r="K168">
            <v>1.6484000000000001</v>
          </cell>
          <cell r="L168">
            <v>0.82420000000000004</v>
          </cell>
          <cell r="M168">
            <v>4.1208999999999998</v>
          </cell>
          <cell r="N168">
            <v>7.6923000000000004</v>
          </cell>
          <cell r="O168">
            <v>2.4725000000000001</v>
          </cell>
          <cell r="P168">
            <v>0.54949999999999999</v>
          </cell>
          <cell r="Q168">
            <v>3.0219999999999998</v>
          </cell>
          <cell r="R168">
            <v>7.6923000000000004</v>
          </cell>
          <cell r="S168">
            <v>3.2967</v>
          </cell>
          <cell r="T168">
            <v>0.82420000000000004</v>
          </cell>
          <cell r="U168">
            <v>3.5714000000000001</v>
          </cell>
          <cell r="V168">
            <v>6.8681000000000001</v>
          </cell>
          <cell r="W168">
            <v>4.1208999999999998</v>
          </cell>
          <cell r="X168">
            <v>0.54949999999999999</v>
          </cell>
          <cell r="Y168">
            <v>4.1208999999999998</v>
          </cell>
          <cell r="Z168">
            <v>7.6923000000000004</v>
          </cell>
          <cell r="AA168">
            <v>2.4725000000000001</v>
          </cell>
          <cell r="AB168">
            <v>1.9231</v>
          </cell>
          <cell r="AC168">
            <v>3.0219999999999998</v>
          </cell>
          <cell r="AD168">
            <v>8.7911999999999999</v>
          </cell>
          <cell r="AE168">
            <v>2.7473000000000001</v>
          </cell>
        </row>
        <row r="169">
          <cell r="A169" t="str">
            <v>Blacktown Malicious damage to property</v>
          </cell>
          <cell r="B169" t="str">
            <v>Blacktown</v>
          </cell>
          <cell r="C169" t="str">
            <v>Malicious damage to property</v>
          </cell>
          <cell r="D169">
            <v>5.1483999999999996</v>
          </cell>
          <cell r="E169">
            <v>2.2589999999999999</v>
          </cell>
          <cell r="F169">
            <v>4.1501999999999999</v>
          </cell>
          <cell r="G169">
            <v>5.306</v>
          </cell>
          <cell r="H169">
            <v>1.4972000000000001</v>
          </cell>
          <cell r="I169">
            <v>2.4165999999999999</v>
          </cell>
          <cell r="J169">
            <v>3.9401000000000002</v>
          </cell>
          <cell r="K169">
            <v>4.3604000000000003</v>
          </cell>
          <cell r="L169">
            <v>1.4184000000000001</v>
          </cell>
          <cell r="M169">
            <v>2.4691000000000001</v>
          </cell>
          <cell r="N169">
            <v>3.2833999999999999</v>
          </cell>
          <cell r="O169">
            <v>4.5442999999999998</v>
          </cell>
          <cell r="P169">
            <v>1.5498000000000001</v>
          </cell>
          <cell r="Q169">
            <v>2.6793</v>
          </cell>
          <cell r="R169">
            <v>3.3885000000000001</v>
          </cell>
          <cell r="S169">
            <v>4.1501999999999999</v>
          </cell>
          <cell r="T169">
            <v>2.2326999999999999</v>
          </cell>
          <cell r="U169">
            <v>2.5217000000000001</v>
          </cell>
          <cell r="V169">
            <v>3.8875999999999999</v>
          </cell>
          <cell r="W169">
            <v>5.4898999999999996</v>
          </cell>
          <cell r="X169">
            <v>2.4165999999999999</v>
          </cell>
          <cell r="Y169">
            <v>2.3378000000000001</v>
          </cell>
          <cell r="Z169">
            <v>3.2309000000000001</v>
          </cell>
          <cell r="AA169">
            <v>6.5930999999999997</v>
          </cell>
          <cell r="AB169">
            <v>6.0415000000000001</v>
          </cell>
          <cell r="AC169">
            <v>1.9701</v>
          </cell>
          <cell r="AD169">
            <v>4.4916999999999998</v>
          </cell>
          <cell r="AE169">
            <v>6.2253999999999996</v>
          </cell>
        </row>
        <row r="170">
          <cell r="A170" t="str">
            <v>Blacktown Graffiti</v>
          </cell>
          <cell r="B170" t="str">
            <v>Blacktown</v>
          </cell>
          <cell r="C170" t="str">
            <v>Graffiti</v>
          </cell>
          <cell r="D170">
            <v>5.7803000000000004</v>
          </cell>
          <cell r="E170">
            <v>4.0461999999999998</v>
          </cell>
          <cell r="F170">
            <v>5.2023000000000001</v>
          </cell>
          <cell r="G170">
            <v>6.3583999999999996</v>
          </cell>
          <cell r="H170">
            <v>0.57799999999999996</v>
          </cell>
          <cell r="I170">
            <v>1.1560999999999999</v>
          </cell>
          <cell r="J170">
            <v>5.2023000000000001</v>
          </cell>
          <cell r="K170">
            <v>2.3121</v>
          </cell>
          <cell r="L170">
            <v>1.1560999999999999</v>
          </cell>
          <cell r="M170">
            <v>1.7341</v>
          </cell>
          <cell r="N170">
            <v>2.3121</v>
          </cell>
          <cell r="O170">
            <v>4.0461999999999998</v>
          </cell>
          <cell r="P170">
            <v>0.57799999999999996</v>
          </cell>
          <cell r="Q170">
            <v>7.5145</v>
          </cell>
          <cell r="R170">
            <v>6.3583999999999996</v>
          </cell>
          <cell r="S170">
            <v>1.7341</v>
          </cell>
          <cell r="T170">
            <v>3.4681999999999999</v>
          </cell>
          <cell r="U170">
            <v>6.3583999999999996</v>
          </cell>
          <cell r="V170">
            <v>4.0461999999999998</v>
          </cell>
          <cell r="W170">
            <v>4.0461999999999998</v>
          </cell>
          <cell r="X170">
            <v>4.0461999999999998</v>
          </cell>
          <cell r="Y170">
            <v>1.1560999999999999</v>
          </cell>
          <cell r="Z170">
            <v>3.4681999999999999</v>
          </cell>
          <cell r="AA170">
            <v>4.6242999999999999</v>
          </cell>
          <cell r="AB170">
            <v>4.6242999999999999</v>
          </cell>
          <cell r="AC170">
            <v>0.57799999999999996</v>
          </cell>
          <cell r="AD170">
            <v>2.8902000000000001</v>
          </cell>
          <cell r="AE170">
            <v>4.6242999999999999</v>
          </cell>
        </row>
        <row r="171">
          <cell r="A171" t="str">
            <v>Bland Assault - domestic violence related</v>
          </cell>
          <cell r="B171" t="str">
            <v>Bland</v>
          </cell>
          <cell r="C171" t="str">
            <v>Assault - domestic violence related</v>
          </cell>
          <cell r="D171">
            <v>0</v>
          </cell>
          <cell r="E171">
            <v>6.6666999999999996</v>
          </cell>
          <cell r="F171">
            <v>6.6666999999999996</v>
          </cell>
          <cell r="G171">
            <v>0</v>
          </cell>
          <cell r="H171">
            <v>0</v>
          </cell>
          <cell r="I171">
            <v>0</v>
          </cell>
          <cell r="J171">
            <v>6.6666999999999996</v>
          </cell>
          <cell r="K171">
            <v>0</v>
          </cell>
          <cell r="L171">
            <v>6.6666999999999996</v>
          </cell>
          <cell r="M171">
            <v>0</v>
          </cell>
          <cell r="N171">
            <v>0</v>
          </cell>
          <cell r="O171">
            <v>6.6666999999999996</v>
          </cell>
          <cell r="P171">
            <v>6.6666999999999996</v>
          </cell>
          <cell r="Q171">
            <v>0</v>
          </cell>
          <cell r="R171">
            <v>13.333299999999999</v>
          </cell>
          <cell r="S171">
            <v>0</v>
          </cell>
          <cell r="T171">
            <v>0</v>
          </cell>
          <cell r="U171">
            <v>6.6666999999999996</v>
          </cell>
          <cell r="V171">
            <v>0</v>
          </cell>
          <cell r="W171">
            <v>6.6666999999999996</v>
          </cell>
          <cell r="X171">
            <v>0</v>
          </cell>
          <cell r="Y171">
            <v>6.6666999999999996</v>
          </cell>
          <cell r="Z171">
            <v>6.6666999999999996</v>
          </cell>
          <cell r="AA171">
            <v>6.6666999999999996</v>
          </cell>
          <cell r="AB171">
            <v>6.6666999999999996</v>
          </cell>
          <cell r="AC171">
            <v>0</v>
          </cell>
          <cell r="AD171">
            <v>0</v>
          </cell>
          <cell r="AE171">
            <v>6.6666999999999996</v>
          </cell>
        </row>
        <row r="172">
          <cell r="A172" t="str">
            <v>Bland Assault - non-domestic violence related</v>
          </cell>
          <cell r="B172" t="str">
            <v>Bland</v>
          </cell>
          <cell r="C172" t="str">
            <v>Assault - non-domestic violence related</v>
          </cell>
          <cell r="D172">
            <v>19.230799999999999</v>
          </cell>
          <cell r="E172">
            <v>0</v>
          </cell>
          <cell r="F172">
            <v>3.8462000000000001</v>
          </cell>
          <cell r="G172">
            <v>7.6923000000000004</v>
          </cell>
          <cell r="H172">
            <v>0</v>
          </cell>
          <cell r="I172">
            <v>0</v>
          </cell>
          <cell r="J172">
            <v>3.8462000000000001</v>
          </cell>
          <cell r="K172">
            <v>0</v>
          </cell>
          <cell r="L172">
            <v>0</v>
          </cell>
          <cell r="M172">
            <v>0</v>
          </cell>
          <cell r="N172">
            <v>0</v>
          </cell>
          <cell r="O172">
            <v>3.8462000000000001</v>
          </cell>
          <cell r="P172">
            <v>0</v>
          </cell>
          <cell r="Q172">
            <v>3.8462000000000001</v>
          </cell>
          <cell r="R172">
            <v>3.8462000000000001</v>
          </cell>
          <cell r="S172">
            <v>7.6923000000000004</v>
          </cell>
          <cell r="T172">
            <v>0</v>
          </cell>
          <cell r="U172">
            <v>0</v>
          </cell>
          <cell r="V172">
            <v>7.6923000000000004</v>
          </cell>
          <cell r="W172">
            <v>3.8462000000000001</v>
          </cell>
          <cell r="X172">
            <v>0</v>
          </cell>
          <cell r="Y172">
            <v>0</v>
          </cell>
          <cell r="Z172">
            <v>3.8462000000000001</v>
          </cell>
          <cell r="AA172">
            <v>11.538500000000001</v>
          </cell>
          <cell r="AB172">
            <v>7.6923000000000004</v>
          </cell>
          <cell r="AC172">
            <v>0</v>
          </cell>
          <cell r="AD172">
            <v>0</v>
          </cell>
          <cell r="AE172">
            <v>11.538500000000001</v>
          </cell>
        </row>
        <row r="173">
          <cell r="A173" t="str">
            <v>Bland Assault - alcohol related</v>
          </cell>
          <cell r="B173" t="str">
            <v>Bland</v>
          </cell>
          <cell r="C173" t="str">
            <v>Assault - alcohol related</v>
          </cell>
          <cell r="D173">
            <v>21.739100000000001</v>
          </cell>
          <cell r="E173">
            <v>0</v>
          </cell>
          <cell r="F173">
            <v>0</v>
          </cell>
          <cell r="G173">
            <v>8.6957000000000004</v>
          </cell>
          <cell r="H173">
            <v>0</v>
          </cell>
          <cell r="I173">
            <v>0</v>
          </cell>
          <cell r="J173">
            <v>0</v>
          </cell>
          <cell r="K173">
            <v>0</v>
          </cell>
          <cell r="L173">
            <v>0</v>
          </cell>
          <cell r="M173">
            <v>0</v>
          </cell>
          <cell r="N173">
            <v>0</v>
          </cell>
          <cell r="O173">
            <v>4.3478000000000003</v>
          </cell>
          <cell r="P173">
            <v>4.3478000000000003</v>
          </cell>
          <cell r="Q173">
            <v>0</v>
          </cell>
          <cell r="R173">
            <v>0</v>
          </cell>
          <cell r="S173">
            <v>0</v>
          </cell>
          <cell r="T173">
            <v>0</v>
          </cell>
          <cell r="U173">
            <v>0</v>
          </cell>
          <cell r="V173">
            <v>4.3478000000000003</v>
          </cell>
          <cell r="W173">
            <v>4.3478000000000003</v>
          </cell>
          <cell r="X173">
            <v>0</v>
          </cell>
          <cell r="Y173">
            <v>0</v>
          </cell>
          <cell r="Z173">
            <v>8.6957000000000004</v>
          </cell>
          <cell r="AA173">
            <v>17.391300000000001</v>
          </cell>
          <cell r="AB173">
            <v>13.0435</v>
          </cell>
          <cell r="AC173">
            <v>0</v>
          </cell>
          <cell r="AD173">
            <v>0</v>
          </cell>
          <cell r="AE173">
            <v>13.0435</v>
          </cell>
        </row>
        <row r="174">
          <cell r="A174" t="str">
            <v>Bland Sexual assault</v>
          </cell>
          <cell r="B174" t="str">
            <v>Bland</v>
          </cell>
          <cell r="C174" t="str">
            <v>Sexual assault</v>
          </cell>
          <cell r="D174">
            <v>0</v>
          </cell>
          <cell r="E174">
            <v>0</v>
          </cell>
          <cell r="F174">
            <v>0</v>
          </cell>
          <cell r="G174">
            <v>0</v>
          </cell>
          <cell r="H174">
            <v>0</v>
          </cell>
          <cell r="I174">
            <v>0</v>
          </cell>
          <cell r="J174">
            <v>0</v>
          </cell>
          <cell r="K174">
            <v>0</v>
          </cell>
          <cell r="L174">
            <v>0</v>
          </cell>
          <cell r="M174">
            <v>0</v>
          </cell>
          <cell r="N174">
            <v>0</v>
          </cell>
          <cell r="O174">
            <v>100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100</v>
          </cell>
          <cell r="W175">
            <v>0</v>
          </cell>
          <cell r="X175">
            <v>0</v>
          </cell>
          <cell r="Y175">
            <v>0</v>
          </cell>
          <cell r="Z175">
            <v>0</v>
          </cell>
          <cell r="AA175">
            <v>0</v>
          </cell>
          <cell r="AB175">
            <v>0</v>
          </cell>
          <cell r="AC175">
            <v>0</v>
          </cell>
          <cell r="AD175">
            <v>0</v>
          </cell>
          <cell r="AE175">
            <v>0</v>
          </cell>
        </row>
        <row r="176">
          <cell r="A176" t="str">
            <v>Bland Break and enter dwelling</v>
          </cell>
          <cell r="B176" t="str">
            <v>Bland</v>
          </cell>
          <cell r="C176" t="str">
            <v>Break and enter dwelling</v>
          </cell>
          <cell r="D176">
            <v>11.1111</v>
          </cell>
          <cell r="E176">
            <v>22.222200000000001</v>
          </cell>
          <cell r="F176">
            <v>0</v>
          </cell>
          <cell r="G176">
            <v>0</v>
          </cell>
          <cell r="H176">
            <v>0</v>
          </cell>
          <cell r="I176">
            <v>11.1111</v>
          </cell>
          <cell r="J176">
            <v>11.1111</v>
          </cell>
          <cell r="K176">
            <v>0</v>
          </cell>
          <cell r="L176">
            <v>0</v>
          </cell>
          <cell r="M176">
            <v>0</v>
          </cell>
          <cell r="N176">
            <v>0</v>
          </cell>
          <cell r="O176">
            <v>0</v>
          </cell>
          <cell r="P176">
            <v>0</v>
          </cell>
          <cell r="Q176">
            <v>0</v>
          </cell>
          <cell r="R176">
            <v>0</v>
          </cell>
          <cell r="S176">
            <v>0</v>
          </cell>
          <cell r="T176">
            <v>0</v>
          </cell>
          <cell r="U176">
            <v>0</v>
          </cell>
          <cell r="V176">
            <v>11.1111</v>
          </cell>
          <cell r="W176">
            <v>0</v>
          </cell>
          <cell r="X176">
            <v>11.1111</v>
          </cell>
          <cell r="Y176">
            <v>0</v>
          </cell>
          <cell r="Z176">
            <v>0</v>
          </cell>
          <cell r="AA176">
            <v>0</v>
          </cell>
          <cell r="AB176">
            <v>22.222200000000001</v>
          </cell>
          <cell r="AC176">
            <v>0</v>
          </cell>
          <cell r="AD176">
            <v>0</v>
          </cell>
          <cell r="AE176">
            <v>0</v>
          </cell>
        </row>
        <row r="177">
          <cell r="A177" t="str">
            <v>Bland Break and enter non-dwelling</v>
          </cell>
          <cell r="B177" t="str">
            <v>Bland</v>
          </cell>
          <cell r="C177" t="str">
            <v>Break and enter non-dwelling</v>
          </cell>
          <cell r="D177">
            <v>0</v>
          </cell>
          <cell r="E177">
            <v>0</v>
          </cell>
          <cell r="F177">
            <v>0</v>
          </cell>
          <cell r="G177">
            <v>0</v>
          </cell>
          <cell r="H177">
            <v>0</v>
          </cell>
          <cell r="I177">
            <v>0</v>
          </cell>
          <cell r="J177">
            <v>0</v>
          </cell>
          <cell r="K177">
            <v>0</v>
          </cell>
          <cell r="L177">
            <v>0</v>
          </cell>
          <cell r="M177">
            <v>0</v>
          </cell>
          <cell r="N177">
            <v>0</v>
          </cell>
          <cell r="O177">
            <v>0</v>
          </cell>
          <cell r="P177">
            <v>14.2857</v>
          </cell>
          <cell r="Q177">
            <v>0</v>
          </cell>
          <cell r="R177">
            <v>14.2857</v>
          </cell>
          <cell r="S177">
            <v>0</v>
          </cell>
          <cell r="T177">
            <v>0</v>
          </cell>
          <cell r="U177">
            <v>0</v>
          </cell>
          <cell r="V177">
            <v>28.571400000000001</v>
          </cell>
          <cell r="W177">
            <v>0</v>
          </cell>
          <cell r="X177">
            <v>0</v>
          </cell>
          <cell r="Y177">
            <v>0</v>
          </cell>
          <cell r="Z177">
            <v>0</v>
          </cell>
          <cell r="AA177">
            <v>0</v>
          </cell>
          <cell r="AB177">
            <v>28.571400000000001</v>
          </cell>
          <cell r="AC177">
            <v>14.2857</v>
          </cell>
          <cell r="AD177">
            <v>0</v>
          </cell>
          <cell r="AE177">
            <v>0</v>
          </cell>
        </row>
        <row r="178">
          <cell r="A178" t="str">
            <v>Bland Motor vehicle theft</v>
          </cell>
          <cell r="B178" t="str">
            <v>Bland</v>
          </cell>
          <cell r="C178" t="str">
            <v>Motor vehicle theft</v>
          </cell>
          <cell r="D178">
            <v>0</v>
          </cell>
          <cell r="E178">
            <v>0</v>
          </cell>
          <cell r="F178">
            <v>25</v>
          </cell>
          <cell r="G178">
            <v>0</v>
          </cell>
          <cell r="H178">
            <v>0</v>
          </cell>
          <cell r="I178">
            <v>0</v>
          </cell>
          <cell r="J178">
            <v>0</v>
          </cell>
          <cell r="K178">
            <v>25</v>
          </cell>
          <cell r="L178">
            <v>0</v>
          </cell>
          <cell r="M178">
            <v>0</v>
          </cell>
          <cell r="N178">
            <v>0</v>
          </cell>
          <cell r="O178">
            <v>0</v>
          </cell>
          <cell r="P178">
            <v>0</v>
          </cell>
          <cell r="Q178">
            <v>25</v>
          </cell>
          <cell r="R178">
            <v>0</v>
          </cell>
          <cell r="S178">
            <v>0</v>
          </cell>
          <cell r="T178">
            <v>0</v>
          </cell>
          <cell r="U178">
            <v>0</v>
          </cell>
          <cell r="V178">
            <v>0</v>
          </cell>
          <cell r="W178">
            <v>25</v>
          </cell>
          <cell r="X178">
            <v>0</v>
          </cell>
          <cell r="Y178">
            <v>0</v>
          </cell>
          <cell r="Z178">
            <v>0</v>
          </cell>
          <cell r="AA178">
            <v>0</v>
          </cell>
          <cell r="AB178">
            <v>0</v>
          </cell>
          <cell r="AC178">
            <v>0</v>
          </cell>
          <cell r="AD178">
            <v>0</v>
          </cell>
          <cell r="AE178">
            <v>0</v>
          </cell>
        </row>
        <row r="179">
          <cell r="A179" t="str">
            <v>Bland Steal from motor vehicle</v>
          </cell>
          <cell r="B179" t="str">
            <v>Bland</v>
          </cell>
          <cell r="C179" t="str">
            <v>Steal from motor vehicle</v>
          </cell>
          <cell r="D179">
            <v>0</v>
          </cell>
          <cell r="E179">
            <v>0</v>
          </cell>
          <cell r="F179">
            <v>14.2857</v>
          </cell>
          <cell r="G179">
            <v>0</v>
          </cell>
          <cell r="H179">
            <v>0</v>
          </cell>
          <cell r="I179">
            <v>0</v>
          </cell>
          <cell r="J179">
            <v>14.2857</v>
          </cell>
          <cell r="K179">
            <v>0</v>
          </cell>
          <cell r="L179">
            <v>0</v>
          </cell>
          <cell r="M179">
            <v>0</v>
          </cell>
          <cell r="N179">
            <v>0</v>
          </cell>
          <cell r="O179">
            <v>0</v>
          </cell>
          <cell r="P179">
            <v>0</v>
          </cell>
          <cell r="Q179">
            <v>28.571400000000001</v>
          </cell>
          <cell r="R179">
            <v>0</v>
          </cell>
          <cell r="S179">
            <v>0</v>
          </cell>
          <cell r="T179">
            <v>0</v>
          </cell>
          <cell r="U179">
            <v>0</v>
          </cell>
          <cell r="V179">
            <v>14.2857</v>
          </cell>
          <cell r="W179">
            <v>0</v>
          </cell>
          <cell r="X179">
            <v>0</v>
          </cell>
          <cell r="Y179">
            <v>0</v>
          </cell>
          <cell r="Z179">
            <v>0</v>
          </cell>
          <cell r="AA179">
            <v>0</v>
          </cell>
          <cell r="AB179">
            <v>0</v>
          </cell>
          <cell r="AC179">
            <v>14.2857</v>
          </cell>
          <cell r="AD179">
            <v>14.2857</v>
          </cell>
          <cell r="AE179">
            <v>0</v>
          </cell>
        </row>
        <row r="180">
          <cell r="A180" t="str">
            <v>Bland Steal from dwelling</v>
          </cell>
          <cell r="B180" t="str">
            <v>Bland</v>
          </cell>
          <cell r="C180" t="str">
            <v>Steal from dwelling</v>
          </cell>
          <cell r="D180">
            <v>0</v>
          </cell>
          <cell r="E180">
            <v>0</v>
          </cell>
          <cell r="F180">
            <v>0</v>
          </cell>
          <cell r="G180">
            <v>5.8823999999999996</v>
          </cell>
          <cell r="H180">
            <v>0</v>
          </cell>
          <cell r="I180">
            <v>5.8823999999999996</v>
          </cell>
          <cell r="J180">
            <v>5.8823999999999996</v>
          </cell>
          <cell r="K180">
            <v>5.8823999999999996</v>
          </cell>
          <cell r="L180">
            <v>0</v>
          </cell>
          <cell r="M180">
            <v>0</v>
          </cell>
          <cell r="N180">
            <v>5.8823999999999996</v>
          </cell>
          <cell r="O180">
            <v>0</v>
          </cell>
          <cell r="P180">
            <v>5.8823999999999996</v>
          </cell>
          <cell r="Q180">
            <v>11.764699999999999</v>
          </cell>
          <cell r="R180">
            <v>5.8823999999999996</v>
          </cell>
          <cell r="S180">
            <v>5.8823999999999996</v>
          </cell>
          <cell r="T180">
            <v>0</v>
          </cell>
          <cell r="U180">
            <v>5.8823999999999996</v>
          </cell>
          <cell r="V180">
            <v>11.764699999999999</v>
          </cell>
          <cell r="W180">
            <v>0</v>
          </cell>
          <cell r="X180">
            <v>0</v>
          </cell>
          <cell r="Y180">
            <v>0</v>
          </cell>
          <cell r="Z180">
            <v>11.764699999999999</v>
          </cell>
          <cell r="AA180">
            <v>0</v>
          </cell>
          <cell r="AB180">
            <v>0</v>
          </cell>
          <cell r="AC180">
            <v>0</v>
          </cell>
          <cell r="AD180">
            <v>0</v>
          </cell>
          <cell r="AE180">
            <v>11.764699999999999</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row>
        <row r="182">
          <cell r="A182" t="str">
            <v>Bland Malicious damage to property</v>
          </cell>
          <cell r="B182" t="str">
            <v>Bland</v>
          </cell>
          <cell r="C182" t="str">
            <v>Malicious damage to property</v>
          </cell>
          <cell r="D182">
            <v>6.5217000000000001</v>
          </cell>
          <cell r="E182">
            <v>4.3478000000000003</v>
          </cell>
          <cell r="F182">
            <v>2.1739000000000002</v>
          </cell>
          <cell r="G182">
            <v>6.5217000000000001</v>
          </cell>
          <cell r="H182">
            <v>4.3478000000000003</v>
          </cell>
          <cell r="I182">
            <v>0</v>
          </cell>
          <cell r="J182">
            <v>2.1739000000000002</v>
          </cell>
          <cell r="K182">
            <v>0</v>
          </cell>
          <cell r="L182">
            <v>6.5217000000000001</v>
          </cell>
          <cell r="M182">
            <v>4.3478000000000003</v>
          </cell>
          <cell r="N182">
            <v>0</v>
          </cell>
          <cell r="O182">
            <v>0</v>
          </cell>
          <cell r="P182">
            <v>4.3478000000000003</v>
          </cell>
          <cell r="Q182">
            <v>2.1739000000000002</v>
          </cell>
          <cell r="R182">
            <v>2.1739000000000002</v>
          </cell>
          <cell r="S182">
            <v>8.6957000000000004</v>
          </cell>
          <cell r="T182">
            <v>0</v>
          </cell>
          <cell r="U182">
            <v>0</v>
          </cell>
          <cell r="V182">
            <v>2.1739000000000002</v>
          </cell>
          <cell r="W182">
            <v>0</v>
          </cell>
          <cell r="X182">
            <v>0</v>
          </cell>
          <cell r="Y182">
            <v>2.1739000000000002</v>
          </cell>
          <cell r="Z182">
            <v>4.3478000000000003</v>
          </cell>
          <cell r="AA182">
            <v>4.3478000000000003</v>
          </cell>
          <cell r="AB182">
            <v>6.5217000000000001</v>
          </cell>
          <cell r="AC182">
            <v>2.1739000000000002</v>
          </cell>
          <cell r="AD182">
            <v>6.5217000000000001</v>
          </cell>
          <cell r="AE182">
            <v>17.391300000000001</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row>
        <row r="184">
          <cell r="A184" t="str">
            <v>Blayney Assault - domestic violence related</v>
          </cell>
          <cell r="B184" t="str">
            <v>Blayney</v>
          </cell>
          <cell r="C184" t="str">
            <v>Assault - domestic violence related</v>
          </cell>
          <cell r="D184">
            <v>0</v>
          </cell>
          <cell r="E184">
            <v>0</v>
          </cell>
          <cell r="F184">
            <v>0</v>
          </cell>
          <cell r="G184">
            <v>6.25</v>
          </cell>
          <cell r="H184">
            <v>0</v>
          </cell>
          <cell r="I184">
            <v>0</v>
          </cell>
          <cell r="J184">
            <v>0</v>
          </cell>
          <cell r="K184">
            <v>6.25</v>
          </cell>
          <cell r="L184">
            <v>0</v>
          </cell>
          <cell r="M184">
            <v>0</v>
          </cell>
          <cell r="N184">
            <v>0</v>
          </cell>
          <cell r="O184">
            <v>6.25</v>
          </cell>
          <cell r="P184">
            <v>0</v>
          </cell>
          <cell r="Q184">
            <v>0</v>
          </cell>
          <cell r="R184">
            <v>18.75</v>
          </cell>
          <cell r="S184">
            <v>6.25</v>
          </cell>
          <cell r="T184">
            <v>6.25</v>
          </cell>
          <cell r="U184">
            <v>0</v>
          </cell>
          <cell r="V184">
            <v>0</v>
          </cell>
          <cell r="W184">
            <v>6.25</v>
          </cell>
          <cell r="X184">
            <v>0</v>
          </cell>
          <cell r="Y184">
            <v>0</v>
          </cell>
          <cell r="Z184">
            <v>0</v>
          </cell>
          <cell r="AA184">
            <v>12.5</v>
          </cell>
          <cell r="AB184">
            <v>0</v>
          </cell>
          <cell r="AC184">
            <v>6.25</v>
          </cell>
          <cell r="AD184">
            <v>12.5</v>
          </cell>
          <cell r="AE184">
            <v>12.5</v>
          </cell>
        </row>
        <row r="185">
          <cell r="A185" t="str">
            <v>Blayney Assault - non-domestic violence related</v>
          </cell>
          <cell r="B185" t="str">
            <v>Blayney</v>
          </cell>
          <cell r="C185" t="str">
            <v>Assault - non-domestic violence related</v>
          </cell>
          <cell r="D185">
            <v>11.538500000000001</v>
          </cell>
          <cell r="E185">
            <v>3.8462000000000001</v>
          </cell>
          <cell r="F185">
            <v>11.538500000000001</v>
          </cell>
          <cell r="G185">
            <v>0</v>
          </cell>
          <cell r="H185">
            <v>0</v>
          </cell>
          <cell r="I185">
            <v>3.8462000000000001</v>
          </cell>
          <cell r="J185">
            <v>7.6923000000000004</v>
          </cell>
          <cell r="K185">
            <v>7.6923000000000004</v>
          </cell>
          <cell r="L185">
            <v>0</v>
          </cell>
          <cell r="M185">
            <v>0</v>
          </cell>
          <cell r="N185">
            <v>0</v>
          </cell>
          <cell r="O185">
            <v>0</v>
          </cell>
          <cell r="P185">
            <v>0</v>
          </cell>
          <cell r="Q185">
            <v>7.6923000000000004</v>
          </cell>
          <cell r="R185">
            <v>7.6923000000000004</v>
          </cell>
          <cell r="S185">
            <v>11.538500000000001</v>
          </cell>
          <cell r="T185">
            <v>0</v>
          </cell>
          <cell r="U185">
            <v>0</v>
          </cell>
          <cell r="V185">
            <v>0</v>
          </cell>
          <cell r="W185">
            <v>3.8462000000000001</v>
          </cell>
          <cell r="X185">
            <v>0</v>
          </cell>
          <cell r="Y185">
            <v>0</v>
          </cell>
          <cell r="Z185">
            <v>3.8462000000000001</v>
          </cell>
          <cell r="AA185">
            <v>3.8462000000000001</v>
          </cell>
          <cell r="AB185">
            <v>7.6923000000000004</v>
          </cell>
          <cell r="AC185">
            <v>3.8462000000000001</v>
          </cell>
          <cell r="AD185">
            <v>0</v>
          </cell>
          <cell r="AE185">
            <v>3.8462000000000001</v>
          </cell>
        </row>
        <row r="186">
          <cell r="A186" t="str">
            <v>Blayney Assault - alcohol related</v>
          </cell>
          <cell r="B186" t="str">
            <v>Blayney</v>
          </cell>
          <cell r="C186" t="str">
            <v>Assault - alcohol related</v>
          </cell>
          <cell r="D186">
            <v>15.7895</v>
          </cell>
          <cell r="E186">
            <v>5.2632000000000003</v>
          </cell>
          <cell r="F186">
            <v>5.2632000000000003</v>
          </cell>
          <cell r="G186">
            <v>0</v>
          </cell>
          <cell r="H186">
            <v>0</v>
          </cell>
          <cell r="I186">
            <v>0</v>
          </cell>
          <cell r="J186">
            <v>0</v>
          </cell>
          <cell r="K186">
            <v>5.2632000000000003</v>
          </cell>
          <cell r="L186">
            <v>0</v>
          </cell>
          <cell r="M186">
            <v>0</v>
          </cell>
          <cell r="N186">
            <v>0</v>
          </cell>
          <cell r="O186">
            <v>5.2632000000000003</v>
          </cell>
          <cell r="P186">
            <v>0</v>
          </cell>
          <cell r="Q186">
            <v>0</v>
          </cell>
          <cell r="R186">
            <v>5.2632000000000003</v>
          </cell>
          <cell r="S186">
            <v>5.2632000000000003</v>
          </cell>
          <cell r="T186">
            <v>5.2632000000000003</v>
          </cell>
          <cell r="U186">
            <v>0</v>
          </cell>
          <cell r="V186">
            <v>0</v>
          </cell>
          <cell r="W186">
            <v>0</v>
          </cell>
          <cell r="X186">
            <v>0</v>
          </cell>
          <cell r="Y186">
            <v>0</v>
          </cell>
          <cell r="Z186">
            <v>5.2632000000000003</v>
          </cell>
          <cell r="AA186">
            <v>10.526300000000001</v>
          </cell>
          <cell r="AB186">
            <v>10.526300000000001</v>
          </cell>
          <cell r="AC186">
            <v>5.2632000000000003</v>
          </cell>
          <cell r="AD186">
            <v>10.526300000000001</v>
          </cell>
          <cell r="AE186">
            <v>5.2632000000000003</v>
          </cell>
        </row>
        <row r="187">
          <cell r="A187" t="str">
            <v>Blayney Sexual assault</v>
          </cell>
          <cell r="B187" t="str">
            <v>Blayney</v>
          </cell>
          <cell r="C187" t="str">
            <v>Sexual assault</v>
          </cell>
          <cell r="D187">
            <v>0</v>
          </cell>
          <cell r="E187">
            <v>0</v>
          </cell>
          <cell r="F187">
            <v>0</v>
          </cell>
          <cell r="G187">
            <v>0</v>
          </cell>
          <cell r="H187">
            <v>0</v>
          </cell>
          <cell r="I187">
            <v>0</v>
          </cell>
          <cell r="J187">
            <v>0</v>
          </cell>
          <cell r="K187">
            <v>0</v>
          </cell>
          <cell r="L187">
            <v>0</v>
          </cell>
          <cell r="M187">
            <v>0</v>
          </cell>
          <cell r="N187">
            <v>0</v>
          </cell>
          <cell r="O187">
            <v>0</v>
          </cell>
          <cell r="P187">
            <v>0</v>
          </cell>
          <cell r="Q187">
            <v>50</v>
          </cell>
          <cell r="R187">
            <v>0</v>
          </cell>
          <cell r="S187">
            <v>0</v>
          </cell>
          <cell r="T187">
            <v>0</v>
          </cell>
          <cell r="U187">
            <v>0</v>
          </cell>
          <cell r="V187">
            <v>0</v>
          </cell>
          <cell r="W187">
            <v>0</v>
          </cell>
          <cell r="X187">
            <v>50</v>
          </cell>
          <cell r="Y187">
            <v>0</v>
          </cell>
          <cell r="Z187">
            <v>0</v>
          </cell>
          <cell r="AA187">
            <v>0</v>
          </cell>
          <cell r="AB187">
            <v>0</v>
          </cell>
          <cell r="AC187">
            <v>0</v>
          </cell>
          <cell r="AD187">
            <v>0</v>
          </cell>
          <cell r="AE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row>
        <row r="189">
          <cell r="A189" t="str">
            <v>Blayney Break and enter dwelling</v>
          </cell>
          <cell r="B189" t="str">
            <v>Blayney</v>
          </cell>
          <cell r="C189" t="str">
            <v>Break and enter dwelling</v>
          </cell>
          <cell r="D189">
            <v>0</v>
          </cell>
          <cell r="E189">
            <v>16.666699999999999</v>
          </cell>
          <cell r="F189">
            <v>0</v>
          </cell>
          <cell r="G189">
            <v>0</v>
          </cell>
          <cell r="H189">
            <v>0</v>
          </cell>
          <cell r="I189">
            <v>0</v>
          </cell>
          <cell r="J189">
            <v>0</v>
          </cell>
          <cell r="K189">
            <v>16.666699999999999</v>
          </cell>
          <cell r="L189">
            <v>0</v>
          </cell>
          <cell r="M189">
            <v>0</v>
          </cell>
          <cell r="N189">
            <v>0</v>
          </cell>
          <cell r="O189">
            <v>0</v>
          </cell>
          <cell r="P189">
            <v>0</v>
          </cell>
          <cell r="Q189">
            <v>0</v>
          </cell>
          <cell r="R189">
            <v>16.666699999999999</v>
          </cell>
          <cell r="S189">
            <v>0</v>
          </cell>
          <cell r="T189">
            <v>0</v>
          </cell>
          <cell r="U189">
            <v>16.666699999999999</v>
          </cell>
          <cell r="V189">
            <v>0</v>
          </cell>
          <cell r="W189">
            <v>0</v>
          </cell>
          <cell r="X189">
            <v>0</v>
          </cell>
          <cell r="Y189">
            <v>0</v>
          </cell>
          <cell r="Z189">
            <v>0</v>
          </cell>
          <cell r="AA189">
            <v>0</v>
          </cell>
          <cell r="AB189">
            <v>16.666699999999999</v>
          </cell>
          <cell r="AC189">
            <v>0</v>
          </cell>
          <cell r="AD189">
            <v>16.666699999999999</v>
          </cell>
          <cell r="AE189">
            <v>0</v>
          </cell>
        </row>
        <row r="190">
          <cell r="A190" t="str">
            <v>Blayney Break and enter non-dwelling</v>
          </cell>
          <cell r="B190" t="str">
            <v>Blayney</v>
          </cell>
          <cell r="C190" t="str">
            <v>Break and enter non-dwelling</v>
          </cell>
          <cell r="D190">
            <v>0</v>
          </cell>
          <cell r="E190">
            <v>0</v>
          </cell>
          <cell r="F190">
            <v>0</v>
          </cell>
          <cell r="G190">
            <v>0</v>
          </cell>
          <cell r="H190">
            <v>14.2857</v>
          </cell>
          <cell r="I190">
            <v>0</v>
          </cell>
          <cell r="J190">
            <v>0</v>
          </cell>
          <cell r="K190">
            <v>0</v>
          </cell>
          <cell r="L190">
            <v>0</v>
          </cell>
          <cell r="M190">
            <v>0</v>
          </cell>
          <cell r="N190">
            <v>0</v>
          </cell>
          <cell r="O190">
            <v>0</v>
          </cell>
          <cell r="P190">
            <v>14.2857</v>
          </cell>
          <cell r="Q190">
            <v>0</v>
          </cell>
          <cell r="R190">
            <v>0</v>
          </cell>
          <cell r="S190">
            <v>0</v>
          </cell>
          <cell r="T190">
            <v>0</v>
          </cell>
          <cell r="U190">
            <v>0</v>
          </cell>
          <cell r="V190">
            <v>0</v>
          </cell>
          <cell r="W190">
            <v>28.571400000000001</v>
          </cell>
          <cell r="X190">
            <v>28.571400000000001</v>
          </cell>
          <cell r="Y190">
            <v>0</v>
          </cell>
          <cell r="Z190">
            <v>0</v>
          </cell>
          <cell r="AA190">
            <v>14.2857</v>
          </cell>
          <cell r="AB190">
            <v>0</v>
          </cell>
          <cell r="AC190">
            <v>0</v>
          </cell>
          <cell r="AD190">
            <v>0</v>
          </cell>
          <cell r="AE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row>
        <row r="192">
          <cell r="A192" t="str">
            <v>Blayney Steal from motor vehicle</v>
          </cell>
          <cell r="B192" t="str">
            <v>Blayney</v>
          </cell>
          <cell r="C192" t="str">
            <v>Steal from motor vehicle</v>
          </cell>
          <cell r="D192">
            <v>25</v>
          </cell>
          <cell r="E192">
            <v>0</v>
          </cell>
          <cell r="F192">
            <v>0</v>
          </cell>
          <cell r="G192">
            <v>0</v>
          </cell>
          <cell r="H192">
            <v>0</v>
          </cell>
          <cell r="I192">
            <v>25</v>
          </cell>
          <cell r="J192">
            <v>0</v>
          </cell>
          <cell r="K192">
            <v>0</v>
          </cell>
          <cell r="L192">
            <v>0</v>
          </cell>
          <cell r="M192">
            <v>0</v>
          </cell>
          <cell r="N192">
            <v>0</v>
          </cell>
          <cell r="O192">
            <v>0</v>
          </cell>
          <cell r="P192">
            <v>0</v>
          </cell>
          <cell r="Q192">
            <v>0</v>
          </cell>
          <cell r="R192">
            <v>0</v>
          </cell>
          <cell r="S192">
            <v>25</v>
          </cell>
          <cell r="T192">
            <v>0</v>
          </cell>
          <cell r="U192">
            <v>0</v>
          </cell>
          <cell r="V192">
            <v>0</v>
          </cell>
          <cell r="W192">
            <v>0</v>
          </cell>
          <cell r="X192">
            <v>0</v>
          </cell>
          <cell r="Y192">
            <v>0</v>
          </cell>
          <cell r="Z192">
            <v>0</v>
          </cell>
          <cell r="AA192">
            <v>0</v>
          </cell>
          <cell r="AB192">
            <v>25</v>
          </cell>
          <cell r="AC192">
            <v>0</v>
          </cell>
          <cell r="AD192">
            <v>0</v>
          </cell>
          <cell r="AE192">
            <v>0</v>
          </cell>
        </row>
        <row r="193">
          <cell r="A193" t="str">
            <v>Blayney Steal from dwelling</v>
          </cell>
          <cell r="B193" t="str">
            <v>Blayney</v>
          </cell>
          <cell r="C193" t="str">
            <v>Steal from dwelling</v>
          </cell>
          <cell r="D193">
            <v>0</v>
          </cell>
          <cell r="E193">
            <v>0</v>
          </cell>
          <cell r="F193">
            <v>0</v>
          </cell>
          <cell r="G193">
            <v>0</v>
          </cell>
          <cell r="H193">
            <v>0</v>
          </cell>
          <cell r="I193">
            <v>0</v>
          </cell>
          <cell r="J193">
            <v>0</v>
          </cell>
          <cell r="K193">
            <v>25</v>
          </cell>
          <cell r="L193">
            <v>0</v>
          </cell>
          <cell r="M193">
            <v>0</v>
          </cell>
          <cell r="N193">
            <v>0</v>
          </cell>
          <cell r="O193">
            <v>0</v>
          </cell>
          <cell r="P193">
            <v>0</v>
          </cell>
          <cell r="Q193">
            <v>0</v>
          </cell>
          <cell r="R193">
            <v>0</v>
          </cell>
          <cell r="S193">
            <v>0</v>
          </cell>
          <cell r="T193">
            <v>0</v>
          </cell>
          <cell r="U193">
            <v>0</v>
          </cell>
          <cell r="V193">
            <v>0</v>
          </cell>
          <cell r="W193">
            <v>25</v>
          </cell>
          <cell r="X193">
            <v>0</v>
          </cell>
          <cell r="Y193">
            <v>0</v>
          </cell>
          <cell r="Z193">
            <v>0</v>
          </cell>
          <cell r="AA193">
            <v>0</v>
          </cell>
          <cell r="AB193">
            <v>25</v>
          </cell>
          <cell r="AC193">
            <v>25</v>
          </cell>
          <cell r="AD193">
            <v>0</v>
          </cell>
          <cell r="AE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row>
        <row r="195">
          <cell r="A195" t="str">
            <v>Blayney Malicious damage to property</v>
          </cell>
          <cell r="B195" t="str">
            <v>Blayney</v>
          </cell>
          <cell r="C195" t="str">
            <v>Malicious damage to property</v>
          </cell>
          <cell r="D195">
            <v>18.644100000000002</v>
          </cell>
          <cell r="E195">
            <v>0</v>
          </cell>
          <cell r="F195">
            <v>0</v>
          </cell>
          <cell r="G195">
            <v>1.6949000000000001</v>
          </cell>
          <cell r="H195">
            <v>0</v>
          </cell>
          <cell r="I195">
            <v>5.0846999999999998</v>
          </cell>
          <cell r="J195">
            <v>1.6949000000000001</v>
          </cell>
          <cell r="K195">
            <v>3.3898000000000001</v>
          </cell>
          <cell r="L195">
            <v>0</v>
          </cell>
          <cell r="M195">
            <v>0</v>
          </cell>
          <cell r="N195">
            <v>0</v>
          </cell>
          <cell r="O195">
            <v>5.0846999999999998</v>
          </cell>
          <cell r="P195">
            <v>1.6949000000000001</v>
          </cell>
          <cell r="Q195">
            <v>0</v>
          </cell>
          <cell r="R195">
            <v>5.0846999999999998</v>
          </cell>
          <cell r="S195">
            <v>3.3898000000000001</v>
          </cell>
          <cell r="T195">
            <v>1.6949000000000001</v>
          </cell>
          <cell r="U195">
            <v>1.6949000000000001</v>
          </cell>
          <cell r="V195">
            <v>6.7797000000000001</v>
          </cell>
          <cell r="W195">
            <v>5.0846999999999998</v>
          </cell>
          <cell r="X195">
            <v>0</v>
          </cell>
          <cell r="Y195">
            <v>3.3898000000000001</v>
          </cell>
          <cell r="Z195">
            <v>3.3898000000000001</v>
          </cell>
          <cell r="AA195">
            <v>6.7797000000000001</v>
          </cell>
          <cell r="AB195">
            <v>11.8644</v>
          </cell>
          <cell r="AC195">
            <v>0</v>
          </cell>
          <cell r="AD195">
            <v>3.3898000000000001</v>
          </cell>
          <cell r="AE195">
            <v>10.169499999999999</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row>
        <row r="197">
          <cell r="A197" t="str">
            <v>Blue Mountains Assault - domestic violence related</v>
          </cell>
          <cell r="B197" t="str">
            <v>Blue Mountains</v>
          </cell>
          <cell r="C197" t="str">
            <v>Assault - domestic violence related</v>
          </cell>
          <cell r="D197">
            <v>1.9512</v>
          </cell>
          <cell r="E197">
            <v>1.9512</v>
          </cell>
          <cell r="F197">
            <v>3.9024000000000001</v>
          </cell>
          <cell r="G197">
            <v>4.8780000000000001</v>
          </cell>
          <cell r="H197">
            <v>1.4634</v>
          </cell>
          <cell r="I197">
            <v>3.9024000000000001</v>
          </cell>
          <cell r="J197">
            <v>4.8780000000000001</v>
          </cell>
          <cell r="K197">
            <v>2.4390000000000001</v>
          </cell>
          <cell r="L197">
            <v>0</v>
          </cell>
          <cell r="M197">
            <v>2.4390000000000001</v>
          </cell>
          <cell r="N197">
            <v>5.8536999999999999</v>
          </cell>
          <cell r="O197">
            <v>3.4146000000000001</v>
          </cell>
          <cell r="P197">
            <v>2.9268000000000001</v>
          </cell>
          <cell r="Q197">
            <v>2.4390000000000001</v>
          </cell>
          <cell r="R197">
            <v>3.4146000000000001</v>
          </cell>
          <cell r="S197">
            <v>5.8536999999999999</v>
          </cell>
          <cell r="T197">
            <v>4.3902000000000001</v>
          </cell>
          <cell r="U197">
            <v>2.4390000000000001</v>
          </cell>
          <cell r="V197">
            <v>1.9512</v>
          </cell>
          <cell r="W197">
            <v>6.8292999999999999</v>
          </cell>
          <cell r="X197">
            <v>0</v>
          </cell>
          <cell r="Y197">
            <v>0.97560000000000002</v>
          </cell>
          <cell r="Z197">
            <v>4.8780000000000001</v>
          </cell>
          <cell r="AA197">
            <v>8.7805</v>
          </cell>
          <cell r="AB197">
            <v>3.9024000000000001</v>
          </cell>
          <cell r="AC197">
            <v>3.4146000000000001</v>
          </cell>
          <cell r="AD197">
            <v>4.3902000000000001</v>
          </cell>
          <cell r="AE197">
            <v>6.3414999999999999</v>
          </cell>
        </row>
        <row r="198">
          <cell r="A198" t="str">
            <v>Blue Mountains Assault - non-domestic violence related</v>
          </cell>
          <cell r="B198" t="str">
            <v>Blue Mountains</v>
          </cell>
          <cell r="C198" t="str">
            <v>Assault - non-domestic violence related</v>
          </cell>
          <cell r="D198">
            <v>9.2391000000000005</v>
          </cell>
          <cell r="E198">
            <v>0.81520000000000004</v>
          </cell>
          <cell r="F198">
            <v>3.8043</v>
          </cell>
          <cell r="G198">
            <v>4.0761000000000003</v>
          </cell>
          <cell r="H198">
            <v>1.087</v>
          </cell>
          <cell r="I198">
            <v>2.1739000000000002</v>
          </cell>
          <cell r="J198">
            <v>5.7065000000000001</v>
          </cell>
          <cell r="K198">
            <v>3.8043</v>
          </cell>
          <cell r="L198">
            <v>1.3587</v>
          </cell>
          <cell r="M198">
            <v>1.9021999999999999</v>
          </cell>
          <cell r="N198">
            <v>6.7934999999999999</v>
          </cell>
          <cell r="O198">
            <v>3.2608999999999999</v>
          </cell>
          <cell r="P198">
            <v>1.087</v>
          </cell>
          <cell r="Q198">
            <v>1.087</v>
          </cell>
          <cell r="R198">
            <v>7.0651999999999999</v>
          </cell>
          <cell r="S198">
            <v>3.2608999999999999</v>
          </cell>
          <cell r="T198">
            <v>1.6304000000000001</v>
          </cell>
          <cell r="U198">
            <v>0.81520000000000004</v>
          </cell>
          <cell r="V198">
            <v>4.6196000000000002</v>
          </cell>
          <cell r="W198">
            <v>4.3478000000000003</v>
          </cell>
          <cell r="X198">
            <v>0.81520000000000004</v>
          </cell>
          <cell r="Y198">
            <v>1.9021999999999999</v>
          </cell>
          <cell r="Z198">
            <v>4.0761000000000003</v>
          </cell>
          <cell r="AA198">
            <v>6.5217000000000001</v>
          </cell>
          <cell r="AB198">
            <v>7.3369999999999997</v>
          </cell>
          <cell r="AC198">
            <v>1.6304000000000001</v>
          </cell>
          <cell r="AD198">
            <v>4.3478000000000003</v>
          </cell>
          <cell r="AE198">
            <v>5.4348000000000001</v>
          </cell>
        </row>
        <row r="199">
          <cell r="A199" t="str">
            <v>Blue Mountains Assault - alcohol related</v>
          </cell>
          <cell r="B199" t="str">
            <v>Blue Mountains</v>
          </cell>
          <cell r="C199" t="str">
            <v>Assault - alcohol related</v>
          </cell>
          <cell r="D199">
            <v>13.2841</v>
          </cell>
          <cell r="E199">
            <v>0.36899999999999999</v>
          </cell>
          <cell r="F199">
            <v>2.952</v>
          </cell>
          <cell r="G199">
            <v>4.7969999999999997</v>
          </cell>
          <cell r="H199">
            <v>1.845</v>
          </cell>
          <cell r="I199">
            <v>1.107</v>
          </cell>
          <cell r="J199">
            <v>2.5830000000000002</v>
          </cell>
          <cell r="K199">
            <v>3.3210000000000002</v>
          </cell>
          <cell r="L199">
            <v>1.476</v>
          </cell>
          <cell r="M199">
            <v>0.36899999999999999</v>
          </cell>
          <cell r="N199">
            <v>3.69</v>
          </cell>
          <cell r="O199">
            <v>3.69</v>
          </cell>
          <cell r="P199">
            <v>3.69</v>
          </cell>
          <cell r="Q199">
            <v>0.36899999999999999</v>
          </cell>
          <cell r="R199">
            <v>3.3210000000000002</v>
          </cell>
          <cell r="S199">
            <v>3.69</v>
          </cell>
          <cell r="T199">
            <v>3.69</v>
          </cell>
          <cell r="U199">
            <v>1.107</v>
          </cell>
          <cell r="V199">
            <v>0.36899999999999999</v>
          </cell>
          <cell r="W199">
            <v>7.0110999999999999</v>
          </cell>
          <cell r="X199">
            <v>0.73799999999999999</v>
          </cell>
          <cell r="Y199">
            <v>0</v>
          </cell>
          <cell r="Z199">
            <v>3.69</v>
          </cell>
          <cell r="AA199">
            <v>9.9631000000000007</v>
          </cell>
          <cell r="AB199">
            <v>8.1181000000000001</v>
          </cell>
          <cell r="AC199">
            <v>1.107</v>
          </cell>
          <cell r="AD199">
            <v>4.4279999999999999</v>
          </cell>
          <cell r="AE199">
            <v>9.2250999999999994</v>
          </cell>
        </row>
        <row r="200">
          <cell r="A200" t="str">
            <v>Blue Mountains Sexual assault</v>
          </cell>
          <cell r="B200" t="str">
            <v>Blue Mountains</v>
          </cell>
          <cell r="C200" t="str">
            <v>Sexual assault</v>
          </cell>
          <cell r="D200">
            <v>5.2632000000000003</v>
          </cell>
          <cell r="E200">
            <v>0</v>
          </cell>
          <cell r="F200">
            <v>5.2632000000000003</v>
          </cell>
          <cell r="G200">
            <v>5.2632000000000003</v>
          </cell>
          <cell r="H200">
            <v>5.2632000000000003</v>
          </cell>
          <cell r="I200">
            <v>5.2632000000000003</v>
          </cell>
          <cell r="J200">
            <v>5.2632000000000003</v>
          </cell>
          <cell r="K200">
            <v>0</v>
          </cell>
          <cell r="L200">
            <v>0</v>
          </cell>
          <cell r="M200">
            <v>10.526300000000001</v>
          </cell>
          <cell r="N200">
            <v>5.2632000000000003</v>
          </cell>
          <cell r="O200">
            <v>10.526300000000001</v>
          </cell>
          <cell r="P200">
            <v>0</v>
          </cell>
          <cell r="Q200">
            <v>5.2632000000000003</v>
          </cell>
          <cell r="R200">
            <v>0</v>
          </cell>
          <cell r="S200">
            <v>0</v>
          </cell>
          <cell r="T200">
            <v>5.2632000000000003</v>
          </cell>
          <cell r="U200">
            <v>10.526300000000001</v>
          </cell>
          <cell r="V200">
            <v>10.526300000000001</v>
          </cell>
          <cell r="W200">
            <v>5.2632000000000003</v>
          </cell>
          <cell r="X200">
            <v>0</v>
          </cell>
          <cell r="Y200">
            <v>0</v>
          </cell>
          <cell r="Z200">
            <v>0</v>
          </cell>
          <cell r="AA200">
            <v>0</v>
          </cell>
          <cell r="AB200">
            <v>0</v>
          </cell>
          <cell r="AC200">
            <v>0</v>
          </cell>
          <cell r="AD200">
            <v>0</v>
          </cell>
          <cell r="AE200">
            <v>5.2632000000000003</v>
          </cell>
        </row>
        <row r="201">
          <cell r="A201" t="str">
            <v>Blue Mountains Robbery</v>
          </cell>
          <cell r="B201" t="str">
            <v>Blue Mountains</v>
          </cell>
          <cell r="C201" t="str">
            <v>Robbery</v>
          </cell>
          <cell r="D201">
            <v>6.25</v>
          </cell>
          <cell r="E201">
            <v>0</v>
          </cell>
          <cell r="F201">
            <v>3.125</v>
          </cell>
          <cell r="G201">
            <v>6.25</v>
          </cell>
          <cell r="H201">
            <v>3.125</v>
          </cell>
          <cell r="I201">
            <v>3.125</v>
          </cell>
          <cell r="J201">
            <v>3.125</v>
          </cell>
          <cell r="K201">
            <v>6.25</v>
          </cell>
          <cell r="L201">
            <v>3.125</v>
          </cell>
          <cell r="M201">
            <v>0</v>
          </cell>
          <cell r="N201">
            <v>3.125</v>
          </cell>
          <cell r="O201">
            <v>3.125</v>
          </cell>
          <cell r="P201">
            <v>6.25</v>
          </cell>
          <cell r="Q201">
            <v>0</v>
          </cell>
          <cell r="R201">
            <v>12.5</v>
          </cell>
          <cell r="S201">
            <v>9.375</v>
          </cell>
          <cell r="T201">
            <v>3.125</v>
          </cell>
          <cell r="U201">
            <v>6.25</v>
          </cell>
          <cell r="V201">
            <v>6.25</v>
          </cell>
          <cell r="W201">
            <v>3.125</v>
          </cell>
          <cell r="X201">
            <v>0</v>
          </cell>
          <cell r="Y201">
            <v>0</v>
          </cell>
          <cell r="Z201">
            <v>0</v>
          </cell>
          <cell r="AA201">
            <v>6.25</v>
          </cell>
          <cell r="AB201">
            <v>3.125</v>
          </cell>
          <cell r="AC201">
            <v>0</v>
          </cell>
          <cell r="AD201">
            <v>0</v>
          </cell>
          <cell r="AE201">
            <v>3.125</v>
          </cell>
        </row>
        <row r="202">
          <cell r="A202" t="str">
            <v>Blue Mountains Break and enter dwelling</v>
          </cell>
          <cell r="B202" t="str">
            <v>Blue Mountains</v>
          </cell>
          <cell r="C202" t="str">
            <v>Break and enter dwelling</v>
          </cell>
          <cell r="D202">
            <v>1.7142999999999999</v>
          </cell>
          <cell r="E202">
            <v>2.2856999999999998</v>
          </cell>
          <cell r="F202">
            <v>0.57140000000000002</v>
          </cell>
          <cell r="G202">
            <v>2.2856999999999998</v>
          </cell>
          <cell r="H202">
            <v>2.2856999999999998</v>
          </cell>
          <cell r="I202">
            <v>11.428599999999999</v>
          </cell>
          <cell r="J202">
            <v>3.4285999999999999</v>
          </cell>
          <cell r="K202">
            <v>2.2856999999999998</v>
          </cell>
          <cell r="L202">
            <v>0.57140000000000002</v>
          </cell>
          <cell r="M202">
            <v>9.7142999999999997</v>
          </cell>
          <cell r="N202">
            <v>2.8571</v>
          </cell>
          <cell r="O202">
            <v>3.4285999999999999</v>
          </cell>
          <cell r="P202">
            <v>1.1429</v>
          </cell>
          <cell r="Q202">
            <v>4</v>
          </cell>
          <cell r="R202">
            <v>1.7142999999999999</v>
          </cell>
          <cell r="S202">
            <v>1.7142999999999999</v>
          </cell>
          <cell r="T202">
            <v>2.8571</v>
          </cell>
          <cell r="U202">
            <v>9.1428999999999991</v>
          </cell>
          <cell r="V202">
            <v>2.2856999999999998</v>
          </cell>
          <cell r="W202">
            <v>2.8571</v>
          </cell>
          <cell r="X202">
            <v>1.1429</v>
          </cell>
          <cell r="Y202">
            <v>16</v>
          </cell>
          <cell r="Z202">
            <v>4</v>
          </cell>
          <cell r="AA202">
            <v>1.7142999999999999</v>
          </cell>
          <cell r="AB202">
            <v>1.7142999999999999</v>
          </cell>
          <cell r="AC202">
            <v>0.57140000000000002</v>
          </cell>
          <cell r="AD202">
            <v>2.2856999999999998</v>
          </cell>
          <cell r="AE202">
            <v>4</v>
          </cell>
        </row>
        <row r="203">
          <cell r="A203" t="str">
            <v>Blue Mountains Break and enter non-dwelling</v>
          </cell>
          <cell r="B203" t="str">
            <v>Blue Mountains</v>
          </cell>
          <cell r="C203" t="str">
            <v>Break and enter non-dwelling</v>
          </cell>
          <cell r="D203">
            <v>8.0645000000000007</v>
          </cell>
          <cell r="E203">
            <v>1.6129</v>
          </cell>
          <cell r="F203">
            <v>4.8387000000000002</v>
          </cell>
          <cell r="G203">
            <v>3.2258</v>
          </cell>
          <cell r="H203">
            <v>6.4516</v>
          </cell>
          <cell r="I203">
            <v>0</v>
          </cell>
          <cell r="J203">
            <v>3.2258</v>
          </cell>
          <cell r="K203">
            <v>1.6129</v>
          </cell>
          <cell r="L203">
            <v>4.8387000000000002</v>
          </cell>
          <cell r="M203">
            <v>1.6129</v>
          </cell>
          <cell r="N203">
            <v>1.6129</v>
          </cell>
          <cell r="O203">
            <v>1.6129</v>
          </cell>
          <cell r="P203">
            <v>11.2903</v>
          </cell>
          <cell r="Q203">
            <v>1.6129</v>
          </cell>
          <cell r="R203">
            <v>0</v>
          </cell>
          <cell r="S203">
            <v>4.8387000000000002</v>
          </cell>
          <cell r="T203">
            <v>6.4516</v>
          </cell>
          <cell r="U203">
            <v>0</v>
          </cell>
          <cell r="V203">
            <v>1.6129</v>
          </cell>
          <cell r="W203">
            <v>3.2258</v>
          </cell>
          <cell r="X203">
            <v>3.2258</v>
          </cell>
          <cell r="Y203">
            <v>0</v>
          </cell>
          <cell r="Z203">
            <v>4.8387000000000002</v>
          </cell>
          <cell r="AA203">
            <v>6.4516</v>
          </cell>
          <cell r="AB203">
            <v>9.6774000000000004</v>
          </cell>
          <cell r="AC203">
            <v>1.6129</v>
          </cell>
          <cell r="AD203">
            <v>1.6129</v>
          </cell>
          <cell r="AE203">
            <v>4.8387000000000002</v>
          </cell>
        </row>
        <row r="204">
          <cell r="A204" t="str">
            <v>Blue Mountains Motor vehicle theft</v>
          </cell>
          <cell r="B204" t="str">
            <v>Blue Mountains</v>
          </cell>
          <cell r="C204" t="str">
            <v>Motor vehicle theft</v>
          </cell>
          <cell r="D204">
            <v>4.4443999999999999</v>
          </cell>
          <cell r="E204">
            <v>0</v>
          </cell>
          <cell r="F204">
            <v>4.4443999999999999</v>
          </cell>
          <cell r="G204">
            <v>0</v>
          </cell>
          <cell r="H204">
            <v>0</v>
          </cell>
          <cell r="I204">
            <v>2.2222</v>
          </cell>
          <cell r="J204">
            <v>2.2222</v>
          </cell>
          <cell r="K204">
            <v>4.4443999999999999</v>
          </cell>
          <cell r="L204">
            <v>4.4443999999999999</v>
          </cell>
          <cell r="M204">
            <v>6.6666999999999996</v>
          </cell>
          <cell r="N204">
            <v>0</v>
          </cell>
          <cell r="O204">
            <v>4.4443999999999999</v>
          </cell>
          <cell r="P204">
            <v>2.2222</v>
          </cell>
          <cell r="Q204">
            <v>13.333299999999999</v>
          </cell>
          <cell r="R204">
            <v>2.2222</v>
          </cell>
          <cell r="S204">
            <v>8.8888999999999996</v>
          </cell>
          <cell r="T204">
            <v>2.2222</v>
          </cell>
          <cell r="U204">
            <v>6.6666999999999996</v>
          </cell>
          <cell r="V204">
            <v>6.6666999999999996</v>
          </cell>
          <cell r="W204">
            <v>2.2222</v>
          </cell>
          <cell r="X204">
            <v>2.2222</v>
          </cell>
          <cell r="Y204">
            <v>4.4443999999999999</v>
          </cell>
          <cell r="Z204">
            <v>4.4443999999999999</v>
          </cell>
          <cell r="AA204">
            <v>2.2222</v>
          </cell>
          <cell r="AB204">
            <v>4.4443999999999999</v>
          </cell>
          <cell r="AC204">
            <v>0</v>
          </cell>
          <cell r="AD204">
            <v>0</v>
          </cell>
          <cell r="AE204">
            <v>4.4443999999999999</v>
          </cell>
        </row>
        <row r="205">
          <cell r="A205" t="str">
            <v>Blue Mountains Steal from motor vehicle</v>
          </cell>
          <cell r="B205" t="str">
            <v>Blue Mountains</v>
          </cell>
          <cell r="C205" t="str">
            <v>Steal from motor vehicle</v>
          </cell>
          <cell r="D205">
            <v>4.2104999999999997</v>
          </cell>
          <cell r="E205">
            <v>2.1053000000000002</v>
          </cell>
          <cell r="F205">
            <v>4.2104999999999997</v>
          </cell>
          <cell r="G205">
            <v>0</v>
          </cell>
          <cell r="H205">
            <v>0</v>
          </cell>
          <cell r="I205">
            <v>6.3158000000000003</v>
          </cell>
          <cell r="J205">
            <v>5.2632000000000003</v>
          </cell>
          <cell r="K205">
            <v>2.1053000000000002</v>
          </cell>
          <cell r="L205">
            <v>3.1579000000000002</v>
          </cell>
          <cell r="M205">
            <v>7.3684000000000003</v>
          </cell>
          <cell r="N205">
            <v>5.2632000000000003</v>
          </cell>
          <cell r="O205">
            <v>3.1579000000000002</v>
          </cell>
          <cell r="P205">
            <v>3.1579000000000002</v>
          </cell>
          <cell r="Q205">
            <v>8.4210999999999991</v>
          </cell>
          <cell r="R205">
            <v>0</v>
          </cell>
          <cell r="S205">
            <v>2.1053000000000002</v>
          </cell>
          <cell r="T205">
            <v>4.2104999999999997</v>
          </cell>
          <cell r="U205">
            <v>3.1579000000000002</v>
          </cell>
          <cell r="V205">
            <v>6.3158000000000003</v>
          </cell>
          <cell r="W205">
            <v>6.3158000000000003</v>
          </cell>
          <cell r="X205">
            <v>3.1579000000000002</v>
          </cell>
          <cell r="Y205">
            <v>1.0526</v>
          </cell>
          <cell r="Z205">
            <v>2.1053000000000002</v>
          </cell>
          <cell r="AA205">
            <v>1.0526</v>
          </cell>
          <cell r="AB205">
            <v>1.0526</v>
          </cell>
          <cell r="AC205">
            <v>6.3158000000000003</v>
          </cell>
          <cell r="AD205">
            <v>6.3158000000000003</v>
          </cell>
          <cell r="AE205">
            <v>2.1053000000000002</v>
          </cell>
        </row>
        <row r="206">
          <cell r="A206" t="str">
            <v>Blue Mountains Steal from dwelling</v>
          </cell>
          <cell r="B206" t="str">
            <v>Blue Mountains</v>
          </cell>
          <cell r="C206" t="str">
            <v>Steal from dwelling</v>
          </cell>
          <cell r="D206">
            <v>4.4775999999999998</v>
          </cell>
          <cell r="E206">
            <v>2.9851000000000001</v>
          </cell>
          <cell r="F206">
            <v>4.4775999999999998</v>
          </cell>
          <cell r="G206">
            <v>1.4924999999999999</v>
          </cell>
          <cell r="H206">
            <v>4.4775999999999998</v>
          </cell>
          <cell r="I206">
            <v>5.9701000000000004</v>
          </cell>
          <cell r="J206">
            <v>2.9851000000000001</v>
          </cell>
          <cell r="K206">
            <v>0</v>
          </cell>
          <cell r="L206">
            <v>4.4775999999999998</v>
          </cell>
          <cell r="M206">
            <v>2.9851000000000001</v>
          </cell>
          <cell r="N206">
            <v>7.4626999999999999</v>
          </cell>
          <cell r="O206">
            <v>0</v>
          </cell>
          <cell r="P206">
            <v>0</v>
          </cell>
          <cell r="Q206">
            <v>1.4924999999999999</v>
          </cell>
          <cell r="R206">
            <v>4.4775999999999998</v>
          </cell>
          <cell r="S206">
            <v>2.9851000000000001</v>
          </cell>
          <cell r="T206">
            <v>4.4775999999999998</v>
          </cell>
          <cell r="U206">
            <v>7.4626999999999999</v>
          </cell>
          <cell r="V206">
            <v>2.9851000000000001</v>
          </cell>
          <cell r="W206">
            <v>0</v>
          </cell>
          <cell r="X206">
            <v>0</v>
          </cell>
          <cell r="Y206">
            <v>10.447800000000001</v>
          </cell>
          <cell r="Z206">
            <v>7.4626999999999999</v>
          </cell>
          <cell r="AA206">
            <v>2.9851000000000001</v>
          </cell>
          <cell r="AB206">
            <v>2.9851000000000001</v>
          </cell>
          <cell r="AC206">
            <v>7.4626999999999999</v>
          </cell>
          <cell r="AD206">
            <v>2.9851000000000001</v>
          </cell>
          <cell r="AE206">
            <v>0</v>
          </cell>
        </row>
        <row r="207">
          <cell r="A207" t="str">
            <v>Blue Mountains Steal from person</v>
          </cell>
          <cell r="B207" t="str">
            <v>Blue Mountains</v>
          </cell>
          <cell r="C207" t="str">
            <v>Steal from person</v>
          </cell>
          <cell r="D207">
            <v>2.7027000000000001</v>
          </cell>
          <cell r="E207">
            <v>0</v>
          </cell>
          <cell r="F207">
            <v>0</v>
          </cell>
          <cell r="G207">
            <v>8.1081000000000003</v>
          </cell>
          <cell r="H207">
            <v>0</v>
          </cell>
          <cell r="I207">
            <v>0</v>
          </cell>
          <cell r="J207">
            <v>8.1081000000000003</v>
          </cell>
          <cell r="K207">
            <v>2.7027000000000001</v>
          </cell>
          <cell r="L207">
            <v>0</v>
          </cell>
          <cell r="M207">
            <v>2.7027000000000001</v>
          </cell>
          <cell r="N207">
            <v>5.4054000000000002</v>
          </cell>
          <cell r="O207">
            <v>0</v>
          </cell>
          <cell r="P207">
            <v>0</v>
          </cell>
          <cell r="Q207">
            <v>0</v>
          </cell>
          <cell r="R207">
            <v>5.4054000000000002</v>
          </cell>
          <cell r="S207">
            <v>0</v>
          </cell>
          <cell r="T207">
            <v>0</v>
          </cell>
          <cell r="U207">
            <v>0</v>
          </cell>
          <cell r="V207">
            <v>8.1081000000000003</v>
          </cell>
          <cell r="W207">
            <v>8.1081000000000003</v>
          </cell>
          <cell r="X207">
            <v>2.7027000000000001</v>
          </cell>
          <cell r="Y207">
            <v>5.4054000000000002</v>
          </cell>
          <cell r="Z207">
            <v>5.4054000000000002</v>
          </cell>
          <cell r="AA207">
            <v>2.7027000000000001</v>
          </cell>
          <cell r="AB207">
            <v>10.8108</v>
          </cell>
          <cell r="AC207">
            <v>5.4054000000000002</v>
          </cell>
          <cell r="AD207">
            <v>13.513500000000001</v>
          </cell>
          <cell r="AE207">
            <v>2.7027000000000001</v>
          </cell>
        </row>
        <row r="208">
          <cell r="A208" t="str">
            <v>Blue Mountains Malicious damage to property</v>
          </cell>
          <cell r="B208" t="str">
            <v>Blue Mountains</v>
          </cell>
          <cell r="C208" t="str">
            <v>Malicious damage to property</v>
          </cell>
          <cell r="D208">
            <v>9.0603999999999996</v>
          </cell>
          <cell r="E208">
            <v>1.3423</v>
          </cell>
          <cell r="F208">
            <v>2.6846000000000001</v>
          </cell>
          <cell r="G208">
            <v>3.1879</v>
          </cell>
          <cell r="H208">
            <v>2.6846000000000001</v>
          </cell>
          <cell r="I208">
            <v>4.0267999999999997</v>
          </cell>
          <cell r="J208">
            <v>4.3624000000000001</v>
          </cell>
          <cell r="K208">
            <v>3.8591000000000002</v>
          </cell>
          <cell r="L208">
            <v>3.3557000000000001</v>
          </cell>
          <cell r="M208">
            <v>3.1879</v>
          </cell>
          <cell r="N208">
            <v>3.0200999999999998</v>
          </cell>
          <cell r="O208">
            <v>4.0267999999999997</v>
          </cell>
          <cell r="P208">
            <v>2.5167999999999999</v>
          </cell>
          <cell r="Q208">
            <v>3.0200999999999998</v>
          </cell>
          <cell r="R208">
            <v>2.6846000000000001</v>
          </cell>
          <cell r="S208">
            <v>4.1946000000000003</v>
          </cell>
          <cell r="T208">
            <v>3.5234999999999999</v>
          </cell>
          <cell r="U208">
            <v>3.5234999999999999</v>
          </cell>
          <cell r="V208">
            <v>2.3490000000000002</v>
          </cell>
          <cell r="W208">
            <v>4.3624000000000001</v>
          </cell>
          <cell r="X208">
            <v>2.8523000000000001</v>
          </cell>
          <cell r="Y208">
            <v>2.1812</v>
          </cell>
          <cell r="Z208">
            <v>2.3490000000000002</v>
          </cell>
          <cell r="AA208">
            <v>5.5369000000000002</v>
          </cell>
          <cell r="AB208">
            <v>6.3757999999999999</v>
          </cell>
          <cell r="AC208">
            <v>1.0066999999999999</v>
          </cell>
          <cell r="AD208">
            <v>2.5167999999999999</v>
          </cell>
          <cell r="AE208">
            <v>6.2081</v>
          </cell>
        </row>
        <row r="209">
          <cell r="A209" t="str">
            <v>Blue Mountains Graffiti</v>
          </cell>
          <cell r="B209" t="str">
            <v>Blue Mountains</v>
          </cell>
          <cell r="C209" t="str">
            <v>Graffiti</v>
          </cell>
          <cell r="D209">
            <v>11.8421</v>
          </cell>
          <cell r="E209">
            <v>5.2632000000000003</v>
          </cell>
          <cell r="F209">
            <v>6.5789</v>
          </cell>
          <cell r="G209">
            <v>5.2632000000000003</v>
          </cell>
          <cell r="H209">
            <v>2.6316000000000002</v>
          </cell>
          <cell r="I209">
            <v>10.526300000000001</v>
          </cell>
          <cell r="J209">
            <v>3.9474</v>
          </cell>
          <cell r="K209">
            <v>1.3158000000000001</v>
          </cell>
          <cell r="L209">
            <v>1.3158000000000001</v>
          </cell>
          <cell r="M209">
            <v>1.3158000000000001</v>
          </cell>
          <cell r="N209">
            <v>6.5789</v>
          </cell>
          <cell r="O209">
            <v>1.3158000000000001</v>
          </cell>
          <cell r="P209">
            <v>2.6316000000000002</v>
          </cell>
          <cell r="Q209">
            <v>1.3158000000000001</v>
          </cell>
          <cell r="R209">
            <v>2.6316000000000002</v>
          </cell>
          <cell r="S209">
            <v>2.6316000000000002</v>
          </cell>
          <cell r="T209">
            <v>1.3158000000000001</v>
          </cell>
          <cell r="U209">
            <v>1.3158000000000001</v>
          </cell>
          <cell r="V209">
            <v>5.2632000000000003</v>
          </cell>
          <cell r="W209">
            <v>3.9474</v>
          </cell>
          <cell r="X209">
            <v>1.3158000000000001</v>
          </cell>
          <cell r="Y209">
            <v>3.9474</v>
          </cell>
          <cell r="Z209">
            <v>3.9474</v>
          </cell>
          <cell r="AA209">
            <v>2.6316000000000002</v>
          </cell>
          <cell r="AB209">
            <v>2.6316000000000002</v>
          </cell>
          <cell r="AC209">
            <v>1.3158000000000001</v>
          </cell>
          <cell r="AD209">
            <v>3.9474</v>
          </cell>
          <cell r="AE209">
            <v>1.3158000000000001</v>
          </cell>
        </row>
        <row r="210">
          <cell r="A210" t="str">
            <v>Bogan Assault - domestic violence related</v>
          </cell>
          <cell r="B210" t="str">
            <v>Bogan</v>
          </cell>
          <cell r="C210" t="str">
            <v>Assault - domestic violence related</v>
          </cell>
          <cell r="D210">
            <v>5.2632000000000003</v>
          </cell>
          <cell r="E210">
            <v>0</v>
          </cell>
          <cell r="F210">
            <v>5.2632000000000003</v>
          </cell>
          <cell r="G210">
            <v>15.7895</v>
          </cell>
          <cell r="H210">
            <v>0</v>
          </cell>
          <cell r="I210">
            <v>0</v>
          </cell>
          <cell r="J210">
            <v>0</v>
          </cell>
          <cell r="K210">
            <v>5.2632000000000003</v>
          </cell>
          <cell r="L210">
            <v>0</v>
          </cell>
          <cell r="M210">
            <v>5.2632000000000003</v>
          </cell>
          <cell r="N210">
            <v>5.2632000000000003</v>
          </cell>
          <cell r="O210">
            <v>0</v>
          </cell>
          <cell r="P210">
            <v>0</v>
          </cell>
          <cell r="Q210">
            <v>0</v>
          </cell>
          <cell r="R210">
            <v>0</v>
          </cell>
          <cell r="S210">
            <v>5.2632000000000003</v>
          </cell>
          <cell r="T210">
            <v>0</v>
          </cell>
          <cell r="U210">
            <v>0</v>
          </cell>
          <cell r="V210">
            <v>0</v>
          </cell>
          <cell r="W210">
            <v>10.526300000000001</v>
          </cell>
          <cell r="X210">
            <v>5.2632000000000003</v>
          </cell>
          <cell r="Y210">
            <v>15.7895</v>
          </cell>
          <cell r="Z210">
            <v>0</v>
          </cell>
          <cell r="AA210">
            <v>10.526300000000001</v>
          </cell>
          <cell r="AB210">
            <v>0</v>
          </cell>
          <cell r="AC210">
            <v>5.2632000000000003</v>
          </cell>
          <cell r="AD210">
            <v>0</v>
          </cell>
          <cell r="AE210">
            <v>5.2632000000000003</v>
          </cell>
        </row>
        <row r="211">
          <cell r="A211" t="str">
            <v>Bogan Assault - non-domestic violence related</v>
          </cell>
          <cell r="B211" t="str">
            <v>Bogan</v>
          </cell>
          <cell r="C211" t="str">
            <v>Assault - non-domestic violence related</v>
          </cell>
          <cell r="D211">
            <v>2.4390000000000001</v>
          </cell>
          <cell r="E211">
            <v>0</v>
          </cell>
          <cell r="F211">
            <v>2.4390000000000001</v>
          </cell>
          <cell r="G211">
            <v>4.8780000000000001</v>
          </cell>
          <cell r="H211">
            <v>0</v>
          </cell>
          <cell r="I211">
            <v>4.8780000000000001</v>
          </cell>
          <cell r="J211">
            <v>2.4390000000000001</v>
          </cell>
          <cell r="K211">
            <v>2.4390000000000001</v>
          </cell>
          <cell r="L211">
            <v>0</v>
          </cell>
          <cell r="M211">
            <v>0</v>
          </cell>
          <cell r="N211">
            <v>2.4390000000000001</v>
          </cell>
          <cell r="O211">
            <v>2.4390000000000001</v>
          </cell>
          <cell r="P211">
            <v>2.4390000000000001</v>
          </cell>
          <cell r="Q211">
            <v>0</v>
          </cell>
          <cell r="R211">
            <v>0</v>
          </cell>
          <cell r="S211">
            <v>7.3170999999999999</v>
          </cell>
          <cell r="T211">
            <v>7.3170999999999999</v>
          </cell>
          <cell r="U211">
            <v>0</v>
          </cell>
          <cell r="V211">
            <v>0</v>
          </cell>
          <cell r="W211">
            <v>9.7561</v>
          </cell>
          <cell r="X211">
            <v>0</v>
          </cell>
          <cell r="Y211">
            <v>2.4390000000000001</v>
          </cell>
          <cell r="Z211">
            <v>2.4390000000000001</v>
          </cell>
          <cell r="AA211">
            <v>4.8780000000000001</v>
          </cell>
          <cell r="AB211">
            <v>14.6341</v>
          </cell>
          <cell r="AC211">
            <v>0</v>
          </cell>
          <cell r="AD211">
            <v>12.1951</v>
          </cell>
          <cell r="AE211">
            <v>12.1951</v>
          </cell>
        </row>
        <row r="212">
          <cell r="A212" t="str">
            <v>Bogan Assault - alcohol related</v>
          </cell>
          <cell r="B212" t="str">
            <v>Bogan</v>
          </cell>
          <cell r="C212" t="str">
            <v>Assault - alcohol related</v>
          </cell>
          <cell r="D212">
            <v>4.8780000000000001</v>
          </cell>
          <cell r="E212">
            <v>0</v>
          </cell>
          <cell r="F212">
            <v>0</v>
          </cell>
          <cell r="G212">
            <v>4.8780000000000001</v>
          </cell>
          <cell r="H212">
            <v>0</v>
          </cell>
          <cell r="I212">
            <v>0</v>
          </cell>
          <cell r="J212">
            <v>0</v>
          </cell>
          <cell r="K212">
            <v>2.4390000000000001</v>
          </cell>
          <cell r="L212">
            <v>0</v>
          </cell>
          <cell r="M212">
            <v>2.4390000000000001</v>
          </cell>
          <cell r="N212">
            <v>2.4390000000000001</v>
          </cell>
          <cell r="O212">
            <v>2.4390000000000001</v>
          </cell>
          <cell r="P212">
            <v>2.4390000000000001</v>
          </cell>
          <cell r="Q212">
            <v>0</v>
          </cell>
          <cell r="R212">
            <v>0</v>
          </cell>
          <cell r="S212">
            <v>9.7561</v>
          </cell>
          <cell r="T212">
            <v>7.3170999999999999</v>
          </cell>
          <cell r="U212">
            <v>0</v>
          </cell>
          <cell r="V212">
            <v>0</v>
          </cell>
          <cell r="W212">
            <v>9.7561</v>
          </cell>
          <cell r="X212">
            <v>2.4390000000000001</v>
          </cell>
          <cell r="Y212">
            <v>4.8780000000000001</v>
          </cell>
          <cell r="Z212">
            <v>0</v>
          </cell>
          <cell r="AA212">
            <v>9.7561</v>
          </cell>
          <cell r="AB212">
            <v>14.6341</v>
          </cell>
          <cell r="AC212">
            <v>0</v>
          </cell>
          <cell r="AD212">
            <v>7.3170999999999999</v>
          </cell>
          <cell r="AE212">
            <v>12.1951</v>
          </cell>
        </row>
        <row r="213">
          <cell r="A213" t="str">
            <v>Bogan Sexual assault</v>
          </cell>
          <cell r="B213" t="str">
            <v>Bogan</v>
          </cell>
          <cell r="C213" t="str">
            <v>Sexual assault</v>
          </cell>
          <cell r="D213">
            <v>0</v>
          </cell>
          <cell r="E213">
            <v>0</v>
          </cell>
          <cell r="F213">
            <v>0</v>
          </cell>
          <cell r="G213">
            <v>0</v>
          </cell>
          <cell r="H213">
            <v>0</v>
          </cell>
          <cell r="I213">
            <v>0</v>
          </cell>
          <cell r="J213">
            <v>50</v>
          </cell>
          <cell r="K213">
            <v>0</v>
          </cell>
          <cell r="L213">
            <v>0</v>
          </cell>
          <cell r="M213">
            <v>0</v>
          </cell>
          <cell r="N213">
            <v>0</v>
          </cell>
          <cell r="O213">
            <v>0</v>
          </cell>
          <cell r="P213">
            <v>0</v>
          </cell>
          <cell r="Q213">
            <v>50</v>
          </cell>
          <cell r="R213">
            <v>0</v>
          </cell>
          <cell r="S213">
            <v>0</v>
          </cell>
          <cell r="T213">
            <v>0</v>
          </cell>
          <cell r="U213">
            <v>0</v>
          </cell>
          <cell r="V213">
            <v>0</v>
          </cell>
          <cell r="W213">
            <v>0</v>
          </cell>
          <cell r="X213">
            <v>0</v>
          </cell>
          <cell r="Y213">
            <v>0</v>
          </cell>
          <cell r="Z213">
            <v>0</v>
          </cell>
          <cell r="AA213">
            <v>0</v>
          </cell>
          <cell r="AB213">
            <v>0</v>
          </cell>
          <cell r="AC213">
            <v>0</v>
          </cell>
          <cell r="AD213">
            <v>0</v>
          </cell>
          <cell r="AE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0</v>
          </cell>
          <cell r="AE214">
            <v>0</v>
          </cell>
        </row>
        <row r="215">
          <cell r="A215" t="str">
            <v>Bogan Break and enter dwelling</v>
          </cell>
          <cell r="B215" t="str">
            <v>Bogan</v>
          </cell>
          <cell r="C215" t="str">
            <v>Break and enter dwelling</v>
          </cell>
          <cell r="D215">
            <v>11.1111</v>
          </cell>
          <cell r="E215">
            <v>0</v>
          </cell>
          <cell r="F215">
            <v>0</v>
          </cell>
          <cell r="G215">
            <v>0</v>
          </cell>
          <cell r="H215">
            <v>0</v>
          </cell>
          <cell r="I215">
            <v>0</v>
          </cell>
          <cell r="J215">
            <v>0</v>
          </cell>
          <cell r="K215">
            <v>0</v>
          </cell>
          <cell r="L215">
            <v>0</v>
          </cell>
          <cell r="M215">
            <v>0</v>
          </cell>
          <cell r="N215">
            <v>11.1111</v>
          </cell>
          <cell r="O215">
            <v>0</v>
          </cell>
          <cell r="P215">
            <v>0</v>
          </cell>
          <cell r="Q215">
            <v>22.222200000000001</v>
          </cell>
          <cell r="R215">
            <v>0</v>
          </cell>
          <cell r="S215">
            <v>0</v>
          </cell>
          <cell r="T215">
            <v>0</v>
          </cell>
          <cell r="U215">
            <v>0</v>
          </cell>
          <cell r="V215">
            <v>11.1111</v>
          </cell>
          <cell r="W215">
            <v>0</v>
          </cell>
          <cell r="X215">
            <v>11.1111</v>
          </cell>
          <cell r="Y215">
            <v>0</v>
          </cell>
          <cell r="Z215">
            <v>11.1111</v>
          </cell>
          <cell r="AA215">
            <v>22.222200000000001</v>
          </cell>
          <cell r="AB215">
            <v>0</v>
          </cell>
          <cell r="AC215">
            <v>0</v>
          </cell>
          <cell r="AD215">
            <v>0</v>
          </cell>
          <cell r="AE215">
            <v>0</v>
          </cell>
        </row>
        <row r="216">
          <cell r="A216" t="str">
            <v>Bogan Break and enter non-dwelling</v>
          </cell>
          <cell r="B216" t="str">
            <v>Bogan</v>
          </cell>
          <cell r="C216" t="str">
            <v>Break and enter non-dwelling</v>
          </cell>
          <cell r="D216">
            <v>50</v>
          </cell>
          <cell r="E216">
            <v>0</v>
          </cell>
          <cell r="F216">
            <v>0</v>
          </cell>
          <cell r="G216">
            <v>0</v>
          </cell>
          <cell r="H216">
            <v>0</v>
          </cell>
          <cell r="I216">
            <v>0</v>
          </cell>
          <cell r="J216">
            <v>0</v>
          </cell>
          <cell r="K216">
            <v>0</v>
          </cell>
          <cell r="L216">
            <v>25</v>
          </cell>
          <cell r="M216">
            <v>0</v>
          </cell>
          <cell r="N216">
            <v>0</v>
          </cell>
          <cell r="O216">
            <v>0</v>
          </cell>
          <cell r="P216">
            <v>0</v>
          </cell>
          <cell r="Q216">
            <v>0</v>
          </cell>
          <cell r="R216">
            <v>0</v>
          </cell>
          <cell r="S216">
            <v>0</v>
          </cell>
          <cell r="T216">
            <v>0</v>
          </cell>
          <cell r="U216">
            <v>0</v>
          </cell>
          <cell r="V216">
            <v>25</v>
          </cell>
          <cell r="W216">
            <v>0</v>
          </cell>
          <cell r="X216">
            <v>0</v>
          </cell>
          <cell r="Y216">
            <v>0</v>
          </cell>
          <cell r="Z216">
            <v>0</v>
          </cell>
          <cell r="AA216">
            <v>0</v>
          </cell>
          <cell r="AB216">
            <v>0</v>
          </cell>
          <cell r="AC216">
            <v>0</v>
          </cell>
          <cell r="AD216">
            <v>0</v>
          </cell>
          <cell r="AE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cell r="P217">
            <v>0</v>
          </cell>
          <cell r="Q217">
            <v>0</v>
          </cell>
          <cell r="R217">
            <v>0</v>
          </cell>
          <cell r="S217">
            <v>0</v>
          </cell>
          <cell r="T217">
            <v>0</v>
          </cell>
          <cell r="U217">
            <v>0</v>
          </cell>
          <cell r="V217">
            <v>0</v>
          </cell>
          <cell r="W217">
            <v>0</v>
          </cell>
          <cell r="X217">
            <v>0</v>
          </cell>
          <cell r="Y217">
            <v>0</v>
          </cell>
          <cell r="Z217">
            <v>0</v>
          </cell>
          <cell r="AA217">
            <v>0</v>
          </cell>
          <cell r="AB217">
            <v>0</v>
          </cell>
          <cell r="AC217">
            <v>0</v>
          </cell>
          <cell r="AD217">
            <v>0</v>
          </cell>
          <cell r="AE217">
            <v>0</v>
          </cell>
        </row>
        <row r="218">
          <cell r="A218" t="str">
            <v>Bogan Steal from motor vehicle</v>
          </cell>
          <cell r="B218" t="str">
            <v>Bogan</v>
          </cell>
          <cell r="C218" t="str">
            <v>Steal from motor vehicle</v>
          </cell>
          <cell r="D218">
            <v>16.666699999999999</v>
          </cell>
          <cell r="E218">
            <v>16.666699999999999</v>
          </cell>
          <cell r="F218">
            <v>0</v>
          </cell>
          <cell r="G218">
            <v>0</v>
          </cell>
          <cell r="H218">
            <v>0</v>
          </cell>
          <cell r="I218">
            <v>0</v>
          </cell>
          <cell r="J218">
            <v>16.666699999999999</v>
          </cell>
          <cell r="K218">
            <v>0</v>
          </cell>
          <cell r="L218">
            <v>0</v>
          </cell>
          <cell r="M218">
            <v>0</v>
          </cell>
          <cell r="N218">
            <v>16.666699999999999</v>
          </cell>
          <cell r="O218">
            <v>0</v>
          </cell>
          <cell r="P218">
            <v>0</v>
          </cell>
          <cell r="Q218">
            <v>0</v>
          </cell>
          <cell r="R218">
            <v>0</v>
          </cell>
          <cell r="S218">
            <v>0</v>
          </cell>
          <cell r="T218">
            <v>0</v>
          </cell>
          <cell r="U218">
            <v>0</v>
          </cell>
          <cell r="V218">
            <v>0</v>
          </cell>
          <cell r="W218">
            <v>0</v>
          </cell>
          <cell r="X218">
            <v>33.333300000000001</v>
          </cell>
          <cell r="Y218">
            <v>0</v>
          </cell>
          <cell r="Z218">
            <v>0</v>
          </cell>
          <cell r="AA218">
            <v>0</v>
          </cell>
          <cell r="AB218">
            <v>0</v>
          </cell>
          <cell r="AC218">
            <v>0</v>
          </cell>
          <cell r="AD218">
            <v>0</v>
          </cell>
          <cell r="AE218">
            <v>0</v>
          </cell>
        </row>
        <row r="219">
          <cell r="A219" t="str">
            <v>Bogan Steal from dwelling</v>
          </cell>
          <cell r="B219" t="str">
            <v>Bogan</v>
          </cell>
          <cell r="C219" t="str">
            <v>Steal from dwelling</v>
          </cell>
          <cell r="D219">
            <v>0</v>
          </cell>
          <cell r="E219">
            <v>14.2857</v>
          </cell>
          <cell r="F219">
            <v>0</v>
          </cell>
          <cell r="G219">
            <v>0</v>
          </cell>
          <cell r="H219">
            <v>0</v>
          </cell>
          <cell r="I219">
            <v>0</v>
          </cell>
          <cell r="J219">
            <v>0</v>
          </cell>
          <cell r="K219">
            <v>0</v>
          </cell>
          <cell r="L219">
            <v>0</v>
          </cell>
          <cell r="M219">
            <v>0</v>
          </cell>
          <cell r="N219">
            <v>28.571400000000001</v>
          </cell>
          <cell r="O219">
            <v>0</v>
          </cell>
          <cell r="P219">
            <v>0</v>
          </cell>
          <cell r="Q219">
            <v>0</v>
          </cell>
          <cell r="R219">
            <v>0</v>
          </cell>
          <cell r="S219">
            <v>0</v>
          </cell>
          <cell r="T219">
            <v>14.2857</v>
          </cell>
          <cell r="U219">
            <v>14.2857</v>
          </cell>
          <cell r="V219">
            <v>14.2857</v>
          </cell>
          <cell r="W219">
            <v>0</v>
          </cell>
          <cell r="X219">
            <v>0</v>
          </cell>
          <cell r="Y219">
            <v>0</v>
          </cell>
          <cell r="Z219">
            <v>0</v>
          </cell>
          <cell r="AA219">
            <v>0</v>
          </cell>
          <cell r="AB219">
            <v>0</v>
          </cell>
          <cell r="AC219">
            <v>14.2857</v>
          </cell>
          <cell r="AD219">
            <v>0</v>
          </cell>
          <cell r="AE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cell r="P220">
            <v>0</v>
          </cell>
          <cell r="Q220">
            <v>0</v>
          </cell>
          <cell r="R220">
            <v>0</v>
          </cell>
          <cell r="S220">
            <v>0</v>
          </cell>
          <cell r="T220">
            <v>0</v>
          </cell>
          <cell r="U220">
            <v>0</v>
          </cell>
          <cell r="V220">
            <v>0</v>
          </cell>
          <cell r="W220">
            <v>0</v>
          </cell>
          <cell r="X220">
            <v>0</v>
          </cell>
          <cell r="Y220">
            <v>0</v>
          </cell>
          <cell r="Z220">
            <v>0</v>
          </cell>
          <cell r="AA220">
            <v>0</v>
          </cell>
          <cell r="AB220">
            <v>0</v>
          </cell>
          <cell r="AC220">
            <v>0</v>
          </cell>
          <cell r="AD220">
            <v>0</v>
          </cell>
          <cell r="AE220">
            <v>0</v>
          </cell>
        </row>
        <row r="221">
          <cell r="A221" t="str">
            <v>Bogan Malicious damage to property</v>
          </cell>
          <cell r="B221" t="str">
            <v>Bogan</v>
          </cell>
          <cell r="C221" t="str">
            <v>Malicious damage to property</v>
          </cell>
          <cell r="D221">
            <v>12.5</v>
          </cell>
          <cell r="E221">
            <v>0</v>
          </cell>
          <cell r="F221">
            <v>0</v>
          </cell>
          <cell r="G221">
            <v>0</v>
          </cell>
          <cell r="H221">
            <v>4.1666999999999996</v>
          </cell>
          <cell r="I221">
            <v>0</v>
          </cell>
          <cell r="J221">
            <v>0</v>
          </cell>
          <cell r="K221">
            <v>4.1666999999999996</v>
          </cell>
          <cell r="L221">
            <v>0</v>
          </cell>
          <cell r="M221">
            <v>4.1666999999999996</v>
          </cell>
          <cell r="N221">
            <v>0</v>
          </cell>
          <cell r="O221">
            <v>12.5</v>
          </cell>
          <cell r="P221">
            <v>0</v>
          </cell>
          <cell r="Q221">
            <v>0</v>
          </cell>
          <cell r="R221">
            <v>0</v>
          </cell>
          <cell r="S221">
            <v>0</v>
          </cell>
          <cell r="T221">
            <v>0</v>
          </cell>
          <cell r="U221">
            <v>0</v>
          </cell>
          <cell r="V221">
            <v>4.1666999999999996</v>
          </cell>
          <cell r="W221">
            <v>4.1666999999999996</v>
          </cell>
          <cell r="X221">
            <v>12.5</v>
          </cell>
          <cell r="Y221">
            <v>4.1666999999999996</v>
          </cell>
          <cell r="Z221">
            <v>0</v>
          </cell>
          <cell r="AA221">
            <v>8.3332999999999995</v>
          </cell>
          <cell r="AB221">
            <v>12.5</v>
          </cell>
          <cell r="AC221">
            <v>8.3332999999999995</v>
          </cell>
          <cell r="AD221">
            <v>0</v>
          </cell>
          <cell r="AE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cell r="AD222">
            <v>0</v>
          </cell>
          <cell r="AE222">
            <v>0</v>
          </cell>
        </row>
        <row r="223">
          <cell r="A223" t="str">
            <v>Bombala Assault - domestic violence related</v>
          </cell>
          <cell r="B223" t="str">
            <v>Bombala</v>
          </cell>
          <cell r="C223" t="str">
            <v>Assault - domestic violence related</v>
          </cell>
          <cell r="D223">
            <v>0</v>
          </cell>
          <cell r="E223">
            <v>0</v>
          </cell>
          <cell r="F223">
            <v>0</v>
          </cell>
          <cell r="G223">
            <v>9.0908999999999995</v>
          </cell>
          <cell r="H223">
            <v>0</v>
          </cell>
          <cell r="I223">
            <v>9.0908999999999995</v>
          </cell>
          <cell r="J223">
            <v>0</v>
          </cell>
          <cell r="K223">
            <v>0</v>
          </cell>
          <cell r="L223">
            <v>0</v>
          </cell>
          <cell r="M223">
            <v>0</v>
          </cell>
          <cell r="N223">
            <v>9.0908999999999995</v>
          </cell>
          <cell r="O223">
            <v>0</v>
          </cell>
          <cell r="P223">
            <v>0</v>
          </cell>
          <cell r="Q223">
            <v>0</v>
          </cell>
          <cell r="R223">
            <v>0</v>
          </cell>
          <cell r="S223">
            <v>9.0908999999999995</v>
          </cell>
          <cell r="T223">
            <v>0</v>
          </cell>
          <cell r="U223">
            <v>9.0908999999999995</v>
          </cell>
          <cell r="V223">
            <v>18.181799999999999</v>
          </cell>
          <cell r="W223">
            <v>0</v>
          </cell>
          <cell r="X223">
            <v>0</v>
          </cell>
          <cell r="Y223">
            <v>0</v>
          </cell>
          <cell r="Z223">
            <v>9.0908999999999995</v>
          </cell>
          <cell r="AA223">
            <v>9.0908999999999995</v>
          </cell>
          <cell r="AB223">
            <v>0</v>
          </cell>
          <cell r="AC223">
            <v>9.0908999999999995</v>
          </cell>
          <cell r="AD223">
            <v>9.0908999999999995</v>
          </cell>
          <cell r="AE223">
            <v>0</v>
          </cell>
        </row>
        <row r="224">
          <cell r="A224" t="str">
            <v>Bombala Assault - non-domestic violence related</v>
          </cell>
          <cell r="B224" t="str">
            <v>Bombala</v>
          </cell>
          <cell r="C224" t="str">
            <v>Assault - non-domestic violence related</v>
          </cell>
          <cell r="D224">
            <v>0</v>
          </cell>
          <cell r="E224">
            <v>0</v>
          </cell>
          <cell r="F224">
            <v>0</v>
          </cell>
          <cell r="G224">
            <v>0</v>
          </cell>
          <cell r="H224">
            <v>0</v>
          </cell>
          <cell r="I224">
            <v>0</v>
          </cell>
          <cell r="J224">
            <v>9.0908999999999995</v>
          </cell>
          <cell r="K224">
            <v>0</v>
          </cell>
          <cell r="L224">
            <v>0</v>
          </cell>
          <cell r="M224">
            <v>0</v>
          </cell>
          <cell r="N224">
            <v>9.0908999999999995</v>
          </cell>
          <cell r="O224">
            <v>0</v>
          </cell>
          <cell r="P224">
            <v>9.0908999999999995</v>
          </cell>
          <cell r="Q224">
            <v>0</v>
          </cell>
          <cell r="R224">
            <v>0</v>
          </cell>
          <cell r="S224">
            <v>18.181799999999999</v>
          </cell>
          <cell r="T224">
            <v>0</v>
          </cell>
          <cell r="U224">
            <v>0</v>
          </cell>
          <cell r="V224">
            <v>0</v>
          </cell>
          <cell r="W224">
            <v>27.2727</v>
          </cell>
          <cell r="X224">
            <v>0</v>
          </cell>
          <cell r="Y224">
            <v>0</v>
          </cell>
          <cell r="Z224">
            <v>0</v>
          </cell>
          <cell r="AA224">
            <v>0</v>
          </cell>
          <cell r="AB224">
            <v>18.181799999999999</v>
          </cell>
          <cell r="AC224">
            <v>0</v>
          </cell>
          <cell r="AD224">
            <v>0</v>
          </cell>
          <cell r="AE224">
            <v>9.0908999999999995</v>
          </cell>
        </row>
        <row r="225">
          <cell r="A225" t="str">
            <v>Bombala Assault - alcohol related</v>
          </cell>
          <cell r="B225" t="str">
            <v>Bombala</v>
          </cell>
          <cell r="C225" t="str">
            <v>Assault - alcohol related</v>
          </cell>
          <cell r="D225">
            <v>0</v>
          </cell>
          <cell r="E225">
            <v>0</v>
          </cell>
          <cell r="F225">
            <v>0</v>
          </cell>
          <cell r="G225">
            <v>0</v>
          </cell>
          <cell r="H225">
            <v>0</v>
          </cell>
          <cell r="I225">
            <v>0</v>
          </cell>
          <cell r="J225">
            <v>0</v>
          </cell>
          <cell r="K225">
            <v>0</v>
          </cell>
          <cell r="L225">
            <v>0</v>
          </cell>
          <cell r="M225">
            <v>0</v>
          </cell>
          <cell r="N225">
            <v>0</v>
          </cell>
          <cell r="O225">
            <v>0</v>
          </cell>
          <cell r="P225">
            <v>10</v>
          </cell>
          <cell r="Q225">
            <v>0</v>
          </cell>
          <cell r="R225">
            <v>0</v>
          </cell>
          <cell r="S225">
            <v>20</v>
          </cell>
          <cell r="T225">
            <v>0</v>
          </cell>
          <cell r="U225">
            <v>0</v>
          </cell>
          <cell r="V225">
            <v>10</v>
          </cell>
          <cell r="W225">
            <v>30</v>
          </cell>
          <cell r="X225">
            <v>0</v>
          </cell>
          <cell r="Y225">
            <v>0</v>
          </cell>
          <cell r="Z225">
            <v>0</v>
          </cell>
          <cell r="AA225">
            <v>0</v>
          </cell>
          <cell r="AB225">
            <v>20</v>
          </cell>
          <cell r="AC225">
            <v>0</v>
          </cell>
          <cell r="AD225">
            <v>0</v>
          </cell>
          <cell r="AE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cell r="P226">
            <v>0</v>
          </cell>
          <cell r="Q226">
            <v>0</v>
          </cell>
          <cell r="R226">
            <v>0</v>
          </cell>
          <cell r="S226">
            <v>0</v>
          </cell>
          <cell r="T226">
            <v>0</v>
          </cell>
          <cell r="U226">
            <v>0</v>
          </cell>
          <cell r="V226">
            <v>0</v>
          </cell>
          <cell r="W226">
            <v>0</v>
          </cell>
          <cell r="X226">
            <v>0</v>
          </cell>
          <cell r="Y226">
            <v>0</v>
          </cell>
          <cell r="Z226">
            <v>0</v>
          </cell>
          <cell r="AA226">
            <v>0</v>
          </cell>
          <cell r="AB226">
            <v>0</v>
          </cell>
          <cell r="AC226">
            <v>0</v>
          </cell>
          <cell r="AD226">
            <v>0</v>
          </cell>
          <cell r="AE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cell r="AD227">
            <v>0</v>
          </cell>
          <cell r="AE227">
            <v>0</v>
          </cell>
        </row>
        <row r="228">
          <cell r="A228" t="str">
            <v>Bombala Break and enter dwelling</v>
          </cell>
          <cell r="B228" t="str">
            <v>Bombala</v>
          </cell>
          <cell r="C228" t="str">
            <v>Break and enter dwelling</v>
          </cell>
          <cell r="D228">
            <v>0</v>
          </cell>
          <cell r="E228">
            <v>0</v>
          </cell>
          <cell r="F228">
            <v>0</v>
          </cell>
          <cell r="G228">
            <v>0</v>
          </cell>
          <cell r="H228">
            <v>0</v>
          </cell>
          <cell r="I228">
            <v>25</v>
          </cell>
          <cell r="J228">
            <v>0</v>
          </cell>
          <cell r="K228">
            <v>0</v>
          </cell>
          <cell r="L228">
            <v>0</v>
          </cell>
          <cell r="M228">
            <v>0</v>
          </cell>
          <cell r="N228">
            <v>0</v>
          </cell>
          <cell r="O228">
            <v>25</v>
          </cell>
          <cell r="P228">
            <v>0</v>
          </cell>
          <cell r="Q228">
            <v>25</v>
          </cell>
          <cell r="R228">
            <v>0</v>
          </cell>
          <cell r="S228">
            <v>0</v>
          </cell>
          <cell r="T228">
            <v>0</v>
          </cell>
          <cell r="U228">
            <v>25</v>
          </cell>
          <cell r="V228">
            <v>0</v>
          </cell>
          <cell r="W228">
            <v>0</v>
          </cell>
          <cell r="X228">
            <v>0</v>
          </cell>
          <cell r="Y228">
            <v>0</v>
          </cell>
          <cell r="Z228">
            <v>0</v>
          </cell>
          <cell r="AA228">
            <v>0</v>
          </cell>
          <cell r="AB228">
            <v>0</v>
          </cell>
          <cell r="AC228">
            <v>0</v>
          </cell>
          <cell r="AD228">
            <v>0</v>
          </cell>
          <cell r="AE228">
            <v>0</v>
          </cell>
        </row>
        <row r="229">
          <cell r="A229" t="str">
            <v>Bombala Break and enter non-dwelling</v>
          </cell>
          <cell r="B229" t="str">
            <v>Bombala</v>
          </cell>
          <cell r="C229" t="str">
            <v>Break and enter non-dwelling</v>
          </cell>
          <cell r="D229">
            <v>0</v>
          </cell>
          <cell r="E229">
            <v>0</v>
          </cell>
          <cell r="F229">
            <v>0</v>
          </cell>
          <cell r="G229">
            <v>0</v>
          </cell>
          <cell r="H229">
            <v>0</v>
          </cell>
          <cell r="I229">
            <v>0</v>
          </cell>
          <cell r="J229">
            <v>50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cell r="AD229">
            <v>0</v>
          </cell>
          <cell r="AE229">
            <v>50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cell r="X230">
            <v>0</v>
          </cell>
          <cell r="Y230">
            <v>0</v>
          </cell>
          <cell r="Z230">
            <v>0</v>
          </cell>
          <cell r="AA230">
            <v>0</v>
          </cell>
          <cell r="AB230">
            <v>0</v>
          </cell>
          <cell r="AC230">
            <v>0</v>
          </cell>
          <cell r="AD230">
            <v>0</v>
          </cell>
          <cell r="AE230">
            <v>0</v>
          </cell>
        </row>
        <row r="231">
          <cell r="A231" t="str">
            <v>Bombala Steal from motor vehicle</v>
          </cell>
          <cell r="B231" t="str">
            <v>Bombala</v>
          </cell>
          <cell r="C231" t="str">
            <v>Steal from motor vehicle</v>
          </cell>
          <cell r="D231">
            <v>0</v>
          </cell>
          <cell r="E231">
            <v>0</v>
          </cell>
          <cell r="F231">
            <v>33.333300000000001</v>
          </cell>
          <cell r="G231">
            <v>0</v>
          </cell>
          <cell r="H231">
            <v>0</v>
          </cell>
          <cell r="I231">
            <v>0</v>
          </cell>
          <cell r="J231">
            <v>0</v>
          </cell>
          <cell r="K231">
            <v>0</v>
          </cell>
          <cell r="L231">
            <v>0</v>
          </cell>
          <cell r="M231">
            <v>0</v>
          </cell>
          <cell r="N231">
            <v>0</v>
          </cell>
          <cell r="O231">
            <v>0</v>
          </cell>
          <cell r="P231">
            <v>0</v>
          </cell>
          <cell r="Q231">
            <v>0</v>
          </cell>
          <cell r="R231">
            <v>0</v>
          </cell>
          <cell r="S231">
            <v>0</v>
          </cell>
          <cell r="T231">
            <v>0</v>
          </cell>
          <cell r="U231">
            <v>0</v>
          </cell>
          <cell r="V231">
            <v>33.333300000000001</v>
          </cell>
          <cell r="W231">
            <v>0</v>
          </cell>
          <cell r="X231">
            <v>0</v>
          </cell>
          <cell r="Y231">
            <v>0</v>
          </cell>
          <cell r="Z231">
            <v>0</v>
          </cell>
          <cell r="AA231">
            <v>0</v>
          </cell>
          <cell r="AB231">
            <v>0</v>
          </cell>
          <cell r="AC231">
            <v>0</v>
          </cell>
          <cell r="AD231">
            <v>0</v>
          </cell>
          <cell r="AE231">
            <v>33.333300000000001</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50</v>
          </cell>
          <cell r="S232">
            <v>0</v>
          </cell>
          <cell r="T232">
            <v>0</v>
          </cell>
          <cell r="U232">
            <v>0</v>
          </cell>
          <cell r="V232">
            <v>0</v>
          </cell>
          <cell r="W232">
            <v>0</v>
          </cell>
          <cell r="X232">
            <v>0</v>
          </cell>
          <cell r="Y232">
            <v>0</v>
          </cell>
          <cell r="Z232">
            <v>0</v>
          </cell>
          <cell r="AA232">
            <v>0</v>
          </cell>
          <cell r="AB232">
            <v>0</v>
          </cell>
          <cell r="AC232">
            <v>0</v>
          </cell>
          <cell r="AD232">
            <v>0</v>
          </cell>
          <cell r="AE232">
            <v>50</v>
          </cell>
        </row>
        <row r="233">
          <cell r="A233" t="str">
            <v>Bombala Steal from person</v>
          </cell>
          <cell r="B233" t="str">
            <v>Bombala</v>
          </cell>
          <cell r="C233" t="str">
            <v>Steal from person</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100</v>
          </cell>
          <cell r="W233">
            <v>0</v>
          </cell>
          <cell r="X233">
            <v>0</v>
          </cell>
          <cell r="Y233">
            <v>0</v>
          </cell>
          <cell r="Z233">
            <v>0</v>
          </cell>
          <cell r="AA233">
            <v>0</v>
          </cell>
          <cell r="AB233">
            <v>0</v>
          </cell>
          <cell r="AC233">
            <v>0</v>
          </cell>
          <cell r="AD233">
            <v>0</v>
          </cell>
          <cell r="AE233">
            <v>0</v>
          </cell>
        </row>
        <row r="234">
          <cell r="A234" t="str">
            <v>Bombala Malicious damage to property</v>
          </cell>
          <cell r="B234" t="str">
            <v>Bombala</v>
          </cell>
          <cell r="C234" t="str">
            <v>Malicious damage to property</v>
          </cell>
          <cell r="D234">
            <v>0</v>
          </cell>
          <cell r="E234">
            <v>0</v>
          </cell>
          <cell r="F234">
            <v>33.333300000000001</v>
          </cell>
          <cell r="G234">
            <v>5.5556000000000001</v>
          </cell>
          <cell r="H234">
            <v>0</v>
          </cell>
          <cell r="I234">
            <v>0</v>
          </cell>
          <cell r="J234">
            <v>0</v>
          </cell>
          <cell r="K234">
            <v>0</v>
          </cell>
          <cell r="L234">
            <v>0</v>
          </cell>
          <cell r="M234">
            <v>5.5556000000000001</v>
          </cell>
          <cell r="N234">
            <v>0</v>
          </cell>
          <cell r="O234">
            <v>0</v>
          </cell>
          <cell r="P234">
            <v>0</v>
          </cell>
          <cell r="Q234">
            <v>0</v>
          </cell>
          <cell r="R234">
            <v>0</v>
          </cell>
          <cell r="S234">
            <v>16.666699999999999</v>
          </cell>
          <cell r="T234">
            <v>0</v>
          </cell>
          <cell r="U234">
            <v>5.5556000000000001</v>
          </cell>
          <cell r="V234">
            <v>11.1111</v>
          </cell>
          <cell r="W234">
            <v>0</v>
          </cell>
          <cell r="X234">
            <v>0</v>
          </cell>
          <cell r="Y234">
            <v>5.5556000000000001</v>
          </cell>
          <cell r="Z234">
            <v>0</v>
          </cell>
          <cell r="AA234">
            <v>11.1111</v>
          </cell>
          <cell r="AB234">
            <v>5.5556000000000001</v>
          </cell>
          <cell r="AC234">
            <v>0</v>
          </cell>
          <cell r="AD234">
            <v>0</v>
          </cell>
          <cell r="AE234">
            <v>0</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cell r="AD235">
            <v>0</v>
          </cell>
          <cell r="AE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50</v>
          </cell>
          <cell r="L236">
            <v>0</v>
          </cell>
          <cell r="M236">
            <v>0</v>
          </cell>
          <cell r="N236">
            <v>0</v>
          </cell>
          <cell r="O236">
            <v>50</v>
          </cell>
          <cell r="P236">
            <v>0</v>
          </cell>
          <cell r="Q236">
            <v>0</v>
          </cell>
          <cell r="R236">
            <v>0</v>
          </cell>
          <cell r="S236">
            <v>0</v>
          </cell>
          <cell r="T236">
            <v>0</v>
          </cell>
          <cell r="U236">
            <v>0</v>
          </cell>
          <cell r="V236">
            <v>0</v>
          </cell>
          <cell r="W236">
            <v>0</v>
          </cell>
          <cell r="X236">
            <v>0</v>
          </cell>
          <cell r="Y236">
            <v>0</v>
          </cell>
          <cell r="Z236">
            <v>0</v>
          </cell>
          <cell r="AA236">
            <v>0</v>
          </cell>
          <cell r="AB236">
            <v>0</v>
          </cell>
          <cell r="AC236">
            <v>0</v>
          </cell>
          <cell r="AD236">
            <v>0</v>
          </cell>
          <cell r="AE236">
            <v>0</v>
          </cell>
        </row>
        <row r="237">
          <cell r="A237" t="str">
            <v>Boorowa Assault - non-domestic violence related</v>
          </cell>
          <cell r="B237" t="str">
            <v>Boorowa</v>
          </cell>
          <cell r="C237" t="str">
            <v>Assault - non-domestic violence related</v>
          </cell>
          <cell r="D237">
            <v>12.5</v>
          </cell>
          <cell r="E237">
            <v>0</v>
          </cell>
          <cell r="F237">
            <v>0</v>
          </cell>
          <cell r="G237">
            <v>12.5</v>
          </cell>
          <cell r="H237">
            <v>0</v>
          </cell>
          <cell r="I237">
            <v>0</v>
          </cell>
          <cell r="J237">
            <v>0</v>
          </cell>
          <cell r="K237">
            <v>0</v>
          </cell>
          <cell r="L237">
            <v>0</v>
          </cell>
          <cell r="M237">
            <v>0</v>
          </cell>
          <cell r="N237">
            <v>0</v>
          </cell>
          <cell r="O237">
            <v>0</v>
          </cell>
          <cell r="P237">
            <v>0</v>
          </cell>
          <cell r="Q237">
            <v>0</v>
          </cell>
          <cell r="R237">
            <v>0</v>
          </cell>
          <cell r="S237">
            <v>25</v>
          </cell>
          <cell r="T237">
            <v>0</v>
          </cell>
          <cell r="U237">
            <v>0</v>
          </cell>
          <cell r="V237">
            <v>0</v>
          </cell>
          <cell r="W237">
            <v>0</v>
          </cell>
          <cell r="X237">
            <v>12.5</v>
          </cell>
          <cell r="Y237">
            <v>0</v>
          </cell>
          <cell r="Z237">
            <v>0</v>
          </cell>
          <cell r="AA237">
            <v>12.5</v>
          </cell>
          <cell r="AB237">
            <v>12.5</v>
          </cell>
          <cell r="AC237">
            <v>12.5</v>
          </cell>
          <cell r="AD237">
            <v>0</v>
          </cell>
          <cell r="AE237">
            <v>0</v>
          </cell>
        </row>
        <row r="238">
          <cell r="A238" t="str">
            <v>Boorowa Assault - alcohol related</v>
          </cell>
          <cell r="B238" t="str">
            <v>Boorowa</v>
          </cell>
          <cell r="C238" t="str">
            <v>Assault - alcohol related</v>
          </cell>
          <cell r="D238">
            <v>14.2857</v>
          </cell>
          <cell r="E238">
            <v>0</v>
          </cell>
          <cell r="F238">
            <v>0</v>
          </cell>
          <cell r="G238">
            <v>0</v>
          </cell>
          <cell r="H238">
            <v>0</v>
          </cell>
          <cell r="I238">
            <v>0</v>
          </cell>
          <cell r="J238">
            <v>0</v>
          </cell>
          <cell r="K238">
            <v>14.2857</v>
          </cell>
          <cell r="L238">
            <v>0</v>
          </cell>
          <cell r="M238">
            <v>0</v>
          </cell>
          <cell r="N238">
            <v>0</v>
          </cell>
          <cell r="O238">
            <v>0</v>
          </cell>
          <cell r="P238">
            <v>0</v>
          </cell>
          <cell r="Q238">
            <v>0</v>
          </cell>
          <cell r="R238">
            <v>0</v>
          </cell>
          <cell r="S238">
            <v>28.571400000000001</v>
          </cell>
          <cell r="T238">
            <v>0</v>
          </cell>
          <cell r="U238">
            <v>0</v>
          </cell>
          <cell r="V238">
            <v>0</v>
          </cell>
          <cell r="W238">
            <v>0</v>
          </cell>
          <cell r="X238">
            <v>14.2857</v>
          </cell>
          <cell r="Y238">
            <v>0</v>
          </cell>
          <cell r="Z238">
            <v>0</v>
          </cell>
          <cell r="AA238">
            <v>14.2857</v>
          </cell>
          <cell r="AB238">
            <v>14.2857</v>
          </cell>
          <cell r="AC238">
            <v>0</v>
          </cell>
          <cell r="AD238">
            <v>0</v>
          </cell>
          <cell r="AE238">
            <v>0</v>
          </cell>
        </row>
        <row r="239">
          <cell r="A239" t="str">
            <v>Boorowa Sexual assault</v>
          </cell>
          <cell r="B239" t="str">
            <v>Boorowa</v>
          </cell>
          <cell r="C239" t="str">
            <v>Sexual assault</v>
          </cell>
          <cell r="D239">
            <v>0</v>
          </cell>
          <cell r="E239">
            <v>0</v>
          </cell>
          <cell r="F239">
            <v>0</v>
          </cell>
          <cell r="G239">
            <v>0</v>
          </cell>
          <cell r="H239">
            <v>0</v>
          </cell>
          <cell r="I239">
            <v>0</v>
          </cell>
          <cell r="J239">
            <v>0</v>
          </cell>
          <cell r="K239">
            <v>0</v>
          </cell>
          <cell r="L239">
            <v>0</v>
          </cell>
          <cell r="M239">
            <v>0</v>
          </cell>
          <cell r="N239">
            <v>0</v>
          </cell>
          <cell r="O239">
            <v>0</v>
          </cell>
          <cell r="P239">
            <v>0</v>
          </cell>
          <cell r="Q239">
            <v>0</v>
          </cell>
          <cell r="R239">
            <v>0</v>
          </cell>
          <cell r="S239">
            <v>0</v>
          </cell>
          <cell r="T239">
            <v>0</v>
          </cell>
          <cell r="U239">
            <v>0</v>
          </cell>
          <cell r="V239">
            <v>0</v>
          </cell>
          <cell r="W239">
            <v>0</v>
          </cell>
          <cell r="X239">
            <v>0</v>
          </cell>
          <cell r="Y239">
            <v>0</v>
          </cell>
          <cell r="Z239">
            <v>0</v>
          </cell>
          <cell r="AA239">
            <v>0</v>
          </cell>
          <cell r="AB239">
            <v>0</v>
          </cell>
          <cell r="AC239">
            <v>0</v>
          </cell>
          <cell r="AD239">
            <v>100</v>
          </cell>
          <cell r="AE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cell r="P240">
            <v>0</v>
          </cell>
          <cell r="Q240">
            <v>0</v>
          </cell>
          <cell r="R240">
            <v>0</v>
          </cell>
          <cell r="S240">
            <v>0</v>
          </cell>
          <cell r="T240">
            <v>0</v>
          </cell>
          <cell r="U240">
            <v>0</v>
          </cell>
          <cell r="V240">
            <v>0</v>
          </cell>
          <cell r="W240">
            <v>0</v>
          </cell>
          <cell r="X240">
            <v>0</v>
          </cell>
          <cell r="Y240">
            <v>0</v>
          </cell>
          <cell r="Z240">
            <v>0</v>
          </cell>
          <cell r="AA240">
            <v>0</v>
          </cell>
          <cell r="AB240">
            <v>0</v>
          </cell>
          <cell r="AC240">
            <v>0</v>
          </cell>
          <cell r="AD240">
            <v>0</v>
          </cell>
          <cell r="AE240">
            <v>0</v>
          </cell>
        </row>
        <row r="241">
          <cell r="A241" t="str">
            <v>Boorowa Break and enter dwelling</v>
          </cell>
          <cell r="B241" t="str">
            <v>Boorowa</v>
          </cell>
          <cell r="C241" t="str">
            <v>Break and enter dwelling</v>
          </cell>
          <cell r="D241">
            <v>0</v>
          </cell>
          <cell r="E241">
            <v>0</v>
          </cell>
          <cell r="F241">
            <v>0</v>
          </cell>
          <cell r="G241">
            <v>0</v>
          </cell>
          <cell r="H241">
            <v>16.666699999999999</v>
          </cell>
          <cell r="I241">
            <v>0</v>
          </cell>
          <cell r="J241">
            <v>0</v>
          </cell>
          <cell r="K241">
            <v>16.666699999999999</v>
          </cell>
          <cell r="L241">
            <v>0</v>
          </cell>
          <cell r="M241">
            <v>16.666699999999999</v>
          </cell>
          <cell r="N241">
            <v>0</v>
          </cell>
          <cell r="O241">
            <v>16.666699999999999</v>
          </cell>
          <cell r="P241">
            <v>0</v>
          </cell>
          <cell r="Q241">
            <v>0</v>
          </cell>
          <cell r="R241">
            <v>0</v>
          </cell>
          <cell r="S241">
            <v>0</v>
          </cell>
          <cell r="T241">
            <v>0</v>
          </cell>
          <cell r="U241">
            <v>0</v>
          </cell>
          <cell r="V241">
            <v>0</v>
          </cell>
          <cell r="W241">
            <v>0</v>
          </cell>
          <cell r="X241">
            <v>0</v>
          </cell>
          <cell r="Y241">
            <v>0</v>
          </cell>
          <cell r="Z241">
            <v>0</v>
          </cell>
          <cell r="AA241">
            <v>0</v>
          </cell>
          <cell r="AB241">
            <v>16.666699999999999</v>
          </cell>
          <cell r="AC241">
            <v>16.666699999999999</v>
          </cell>
          <cell r="AD241">
            <v>0</v>
          </cell>
          <cell r="AE241">
            <v>0</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cell r="AD242">
            <v>0</v>
          </cell>
          <cell r="AE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cell r="AD243">
            <v>0</v>
          </cell>
          <cell r="AE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100</v>
          </cell>
          <cell r="K244">
            <v>0</v>
          </cell>
          <cell r="L244">
            <v>0</v>
          </cell>
          <cell r="M244">
            <v>0</v>
          </cell>
          <cell r="N244">
            <v>0</v>
          </cell>
          <cell r="O244">
            <v>0</v>
          </cell>
          <cell r="P244">
            <v>0</v>
          </cell>
          <cell r="Q244">
            <v>0</v>
          </cell>
          <cell r="R244">
            <v>0</v>
          </cell>
          <cell r="S244">
            <v>0</v>
          </cell>
          <cell r="T244">
            <v>0</v>
          </cell>
          <cell r="U244">
            <v>0</v>
          </cell>
          <cell r="V244">
            <v>0</v>
          </cell>
          <cell r="W244">
            <v>0</v>
          </cell>
          <cell r="X244">
            <v>0</v>
          </cell>
          <cell r="Y244">
            <v>0</v>
          </cell>
          <cell r="Z244">
            <v>0</v>
          </cell>
          <cell r="AA244">
            <v>0</v>
          </cell>
          <cell r="AB244">
            <v>0</v>
          </cell>
          <cell r="AC244">
            <v>0</v>
          </cell>
          <cell r="AD244">
            <v>0</v>
          </cell>
          <cell r="AE244">
            <v>0</v>
          </cell>
        </row>
        <row r="245">
          <cell r="A245" t="str">
            <v>Boorowa Steal from dwelling</v>
          </cell>
          <cell r="B245" t="str">
            <v>Boorowa</v>
          </cell>
          <cell r="C245" t="str">
            <v>Steal from dwelling</v>
          </cell>
          <cell r="D245">
            <v>0</v>
          </cell>
          <cell r="E245">
            <v>0</v>
          </cell>
          <cell r="F245">
            <v>0</v>
          </cell>
          <cell r="G245">
            <v>0</v>
          </cell>
          <cell r="H245">
            <v>0</v>
          </cell>
          <cell r="I245">
            <v>0</v>
          </cell>
          <cell r="J245">
            <v>0</v>
          </cell>
          <cell r="K245">
            <v>0</v>
          </cell>
          <cell r="L245">
            <v>0</v>
          </cell>
          <cell r="M245">
            <v>100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cell r="AD246">
            <v>0</v>
          </cell>
          <cell r="AE246">
            <v>0</v>
          </cell>
        </row>
        <row r="247">
          <cell r="A247" t="str">
            <v>Boorowa Malicious damage to property</v>
          </cell>
          <cell r="B247" t="str">
            <v>Boorowa</v>
          </cell>
          <cell r="C247" t="str">
            <v>Malicious damage to property</v>
          </cell>
          <cell r="D247">
            <v>21.428599999999999</v>
          </cell>
          <cell r="E247">
            <v>7.1429</v>
          </cell>
          <cell r="F247">
            <v>7.1429</v>
          </cell>
          <cell r="G247">
            <v>7.1429</v>
          </cell>
          <cell r="H247">
            <v>0</v>
          </cell>
          <cell r="I247">
            <v>0</v>
          </cell>
          <cell r="J247">
            <v>7.1429</v>
          </cell>
          <cell r="K247">
            <v>7.1429</v>
          </cell>
          <cell r="L247">
            <v>7.1429</v>
          </cell>
          <cell r="M247">
            <v>0</v>
          </cell>
          <cell r="N247">
            <v>0</v>
          </cell>
          <cell r="O247">
            <v>0</v>
          </cell>
          <cell r="P247">
            <v>0</v>
          </cell>
          <cell r="Q247">
            <v>0</v>
          </cell>
          <cell r="R247">
            <v>14.2857</v>
          </cell>
          <cell r="S247">
            <v>0</v>
          </cell>
          <cell r="T247">
            <v>0</v>
          </cell>
          <cell r="U247">
            <v>0</v>
          </cell>
          <cell r="V247">
            <v>0</v>
          </cell>
          <cell r="W247">
            <v>0</v>
          </cell>
          <cell r="X247">
            <v>0</v>
          </cell>
          <cell r="Y247">
            <v>0</v>
          </cell>
          <cell r="Z247">
            <v>0</v>
          </cell>
          <cell r="AA247">
            <v>7.1429</v>
          </cell>
          <cell r="AB247">
            <v>0</v>
          </cell>
          <cell r="AC247">
            <v>7.1429</v>
          </cell>
          <cell r="AD247">
            <v>0</v>
          </cell>
          <cell r="AE247">
            <v>7.1429</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row>
        <row r="249">
          <cell r="A249" t="str">
            <v>Botany Bay Assault - domestic violence related</v>
          </cell>
          <cell r="B249" t="str">
            <v>Botany Bay</v>
          </cell>
          <cell r="C249" t="str">
            <v>Assault - domestic violence related</v>
          </cell>
          <cell r="D249">
            <v>3.5714000000000001</v>
          </cell>
          <cell r="E249">
            <v>4.4642999999999997</v>
          </cell>
          <cell r="F249">
            <v>6.25</v>
          </cell>
          <cell r="G249">
            <v>8.0357000000000003</v>
          </cell>
          <cell r="H249">
            <v>0</v>
          </cell>
          <cell r="I249">
            <v>0.89290000000000003</v>
          </cell>
          <cell r="J249">
            <v>6.25</v>
          </cell>
          <cell r="K249">
            <v>5.3571</v>
          </cell>
          <cell r="L249">
            <v>0.89290000000000003</v>
          </cell>
          <cell r="M249">
            <v>0.89290000000000003</v>
          </cell>
          <cell r="N249">
            <v>6.25</v>
          </cell>
          <cell r="O249">
            <v>5.3571</v>
          </cell>
          <cell r="P249">
            <v>0</v>
          </cell>
          <cell r="Q249">
            <v>2.6785999999999999</v>
          </cell>
          <cell r="R249">
            <v>1.7857000000000001</v>
          </cell>
          <cell r="S249">
            <v>6.25</v>
          </cell>
          <cell r="T249">
            <v>0.89290000000000003</v>
          </cell>
          <cell r="U249">
            <v>4.4642999999999997</v>
          </cell>
          <cell r="V249">
            <v>1.7857000000000001</v>
          </cell>
          <cell r="W249">
            <v>6.25</v>
          </cell>
          <cell r="X249">
            <v>0.89290000000000003</v>
          </cell>
          <cell r="Y249">
            <v>5.3571</v>
          </cell>
          <cell r="Z249">
            <v>2.6785999999999999</v>
          </cell>
          <cell r="AA249">
            <v>4.4642999999999997</v>
          </cell>
          <cell r="AB249">
            <v>2.6785999999999999</v>
          </cell>
          <cell r="AC249">
            <v>5.3571</v>
          </cell>
          <cell r="AD249">
            <v>0.89290000000000003</v>
          </cell>
          <cell r="AE249">
            <v>5.3571</v>
          </cell>
        </row>
        <row r="250">
          <cell r="A250" t="str">
            <v>Botany Bay Assault - non-domestic violence related</v>
          </cell>
          <cell r="B250" t="str">
            <v>Botany Bay</v>
          </cell>
          <cell r="C250" t="str">
            <v>Assault - non-domestic violence related</v>
          </cell>
          <cell r="D250">
            <v>5.2632000000000003</v>
          </cell>
          <cell r="E250">
            <v>1.9138999999999999</v>
          </cell>
          <cell r="F250">
            <v>3.8277999999999999</v>
          </cell>
          <cell r="G250">
            <v>2.8708</v>
          </cell>
          <cell r="H250">
            <v>0.95689999999999997</v>
          </cell>
          <cell r="I250">
            <v>1.4354</v>
          </cell>
          <cell r="J250">
            <v>4.3061999999999996</v>
          </cell>
          <cell r="K250">
            <v>2.8708</v>
          </cell>
          <cell r="L250">
            <v>0</v>
          </cell>
          <cell r="M250">
            <v>1.4354</v>
          </cell>
          <cell r="N250">
            <v>4.7847</v>
          </cell>
          <cell r="O250">
            <v>4.3061999999999996</v>
          </cell>
          <cell r="P250">
            <v>1.4354</v>
          </cell>
          <cell r="Q250">
            <v>3.8277999999999999</v>
          </cell>
          <cell r="R250">
            <v>4.3061999999999996</v>
          </cell>
          <cell r="S250">
            <v>2.3923000000000001</v>
          </cell>
          <cell r="T250">
            <v>0.95689999999999997</v>
          </cell>
          <cell r="U250">
            <v>3.3492999999999999</v>
          </cell>
          <cell r="V250">
            <v>3.8277999999999999</v>
          </cell>
          <cell r="W250">
            <v>6.2201000000000004</v>
          </cell>
          <cell r="X250">
            <v>3.3492999999999999</v>
          </cell>
          <cell r="Y250">
            <v>4.3061999999999996</v>
          </cell>
          <cell r="Z250">
            <v>4.3061999999999996</v>
          </cell>
          <cell r="AA250">
            <v>8.6123999999999992</v>
          </cell>
          <cell r="AB250">
            <v>4.7847</v>
          </cell>
          <cell r="AC250">
            <v>3.3492999999999999</v>
          </cell>
          <cell r="AD250">
            <v>4.7847</v>
          </cell>
          <cell r="AE250">
            <v>6.2201000000000004</v>
          </cell>
        </row>
        <row r="251">
          <cell r="A251" t="str">
            <v>Botany Bay Assault - alcohol related</v>
          </cell>
          <cell r="B251" t="str">
            <v>Botany Bay</v>
          </cell>
          <cell r="C251" t="str">
            <v>Assault - alcohol related</v>
          </cell>
          <cell r="D251">
            <v>10.434799999999999</v>
          </cell>
          <cell r="E251">
            <v>0</v>
          </cell>
          <cell r="F251">
            <v>3.4782999999999999</v>
          </cell>
          <cell r="G251">
            <v>7.8261000000000003</v>
          </cell>
          <cell r="H251">
            <v>0.86960000000000004</v>
          </cell>
          <cell r="I251">
            <v>0</v>
          </cell>
          <cell r="J251">
            <v>1.7391000000000001</v>
          </cell>
          <cell r="K251">
            <v>5.2173999999999996</v>
          </cell>
          <cell r="L251">
            <v>0</v>
          </cell>
          <cell r="M251">
            <v>0.86960000000000004</v>
          </cell>
          <cell r="N251">
            <v>1.7391000000000001</v>
          </cell>
          <cell r="O251">
            <v>4.3478000000000003</v>
          </cell>
          <cell r="P251">
            <v>0.86960000000000004</v>
          </cell>
          <cell r="Q251">
            <v>0.86960000000000004</v>
          </cell>
          <cell r="R251">
            <v>0.86960000000000004</v>
          </cell>
          <cell r="S251">
            <v>3.4782999999999999</v>
          </cell>
          <cell r="T251">
            <v>0.86960000000000004</v>
          </cell>
          <cell r="U251">
            <v>0</v>
          </cell>
          <cell r="V251">
            <v>0.86960000000000004</v>
          </cell>
          <cell r="W251">
            <v>10.434799999999999</v>
          </cell>
          <cell r="X251">
            <v>2.6086999999999998</v>
          </cell>
          <cell r="Y251">
            <v>1.7391000000000001</v>
          </cell>
          <cell r="Z251">
            <v>2.6086999999999998</v>
          </cell>
          <cell r="AA251">
            <v>11.3043</v>
          </cell>
          <cell r="AB251">
            <v>8.6957000000000004</v>
          </cell>
          <cell r="AC251">
            <v>5.2173999999999996</v>
          </cell>
          <cell r="AD251">
            <v>0.86960000000000004</v>
          </cell>
          <cell r="AE251">
            <v>12.1739</v>
          </cell>
        </row>
        <row r="252">
          <cell r="A252" t="str">
            <v>Botany Bay Sexual assault</v>
          </cell>
          <cell r="B252" t="str">
            <v>Botany Bay</v>
          </cell>
          <cell r="C252" t="str">
            <v>Sexual assault</v>
          </cell>
          <cell r="D252">
            <v>0</v>
          </cell>
          <cell r="E252">
            <v>12.5</v>
          </cell>
          <cell r="F252">
            <v>0</v>
          </cell>
          <cell r="G252">
            <v>0</v>
          </cell>
          <cell r="H252">
            <v>0</v>
          </cell>
          <cell r="I252">
            <v>0</v>
          </cell>
          <cell r="J252">
            <v>0</v>
          </cell>
          <cell r="K252">
            <v>0</v>
          </cell>
          <cell r="L252">
            <v>0</v>
          </cell>
          <cell r="M252">
            <v>12.5</v>
          </cell>
          <cell r="N252">
            <v>0</v>
          </cell>
          <cell r="O252">
            <v>0</v>
          </cell>
          <cell r="P252">
            <v>12.5</v>
          </cell>
          <cell r="Q252">
            <v>0</v>
          </cell>
          <cell r="R252">
            <v>0</v>
          </cell>
          <cell r="S252">
            <v>0</v>
          </cell>
          <cell r="T252">
            <v>0</v>
          </cell>
          <cell r="U252">
            <v>0</v>
          </cell>
          <cell r="V252">
            <v>0</v>
          </cell>
          <cell r="W252">
            <v>0</v>
          </cell>
          <cell r="X252">
            <v>0</v>
          </cell>
          <cell r="Y252">
            <v>0</v>
          </cell>
          <cell r="Z252">
            <v>12.5</v>
          </cell>
          <cell r="AA252">
            <v>0</v>
          </cell>
          <cell r="AB252">
            <v>0</v>
          </cell>
          <cell r="AC252">
            <v>25</v>
          </cell>
          <cell r="AD252">
            <v>0</v>
          </cell>
          <cell r="AE252">
            <v>25</v>
          </cell>
        </row>
        <row r="253">
          <cell r="A253" t="str">
            <v>Botany Bay Robbery</v>
          </cell>
          <cell r="B253" t="str">
            <v>Botany Bay</v>
          </cell>
          <cell r="C253" t="str">
            <v>Robbery</v>
          </cell>
          <cell r="D253">
            <v>15.384600000000001</v>
          </cell>
          <cell r="E253">
            <v>2.5640999999999998</v>
          </cell>
          <cell r="F253">
            <v>2.5640999999999998</v>
          </cell>
          <cell r="G253">
            <v>7.6923000000000004</v>
          </cell>
          <cell r="H253">
            <v>2.5640999999999998</v>
          </cell>
          <cell r="I253">
            <v>7.6923000000000004</v>
          </cell>
          <cell r="J253">
            <v>0</v>
          </cell>
          <cell r="K253">
            <v>2.5640999999999998</v>
          </cell>
          <cell r="L253">
            <v>2.5640999999999998</v>
          </cell>
          <cell r="M253">
            <v>2.5640999999999998</v>
          </cell>
          <cell r="N253">
            <v>0</v>
          </cell>
          <cell r="O253">
            <v>5.1281999999999996</v>
          </cell>
          <cell r="P253">
            <v>0</v>
          </cell>
          <cell r="Q253">
            <v>0</v>
          </cell>
          <cell r="R253">
            <v>2.5640999999999998</v>
          </cell>
          <cell r="S253">
            <v>5.1281999999999996</v>
          </cell>
          <cell r="T253">
            <v>10.256399999999999</v>
          </cell>
          <cell r="U253">
            <v>2.5640999999999998</v>
          </cell>
          <cell r="V253">
            <v>2.5640999999999998</v>
          </cell>
          <cell r="W253">
            <v>2.5640999999999998</v>
          </cell>
          <cell r="X253">
            <v>0</v>
          </cell>
          <cell r="Y253">
            <v>0</v>
          </cell>
          <cell r="Z253">
            <v>0</v>
          </cell>
          <cell r="AA253">
            <v>5.1281999999999996</v>
          </cell>
          <cell r="AB253">
            <v>7.6923000000000004</v>
          </cell>
          <cell r="AC253">
            <v>0</v>
          </cell>
          <cell r="AD253">
            <v>5.1281999999999996</v>
          </cell>
          <cell r="AE253">
            <v>5.1281999999999996</v>
          </cell>
        </row>
        <row r="254">
          <cell r="A254" t="str">
            <v>Botany Bay Break and enter dwelling</v>
          </cell>
          <cell r="B254" t="str">
            <v>Botany Bay</v>
          </cell>
          <cell r="C254" t="str">
            <v>Break and enter dwelling</v>
          </cell>
          <cell r="D254">
            <v>3.6036000000000001</v>
          </cell>
          <cell r="E254">
            <v>0.90090000000000003</v>
          </cell>
          <cell r="F254">
            <v>7.2072000000000003</v>
          </cell>
          <cell r="G254">
            <v>1.8018000000000001</v>
          </cell>
          <cell r="H254">
            <v>1.8018000000000001</v>
          </cell>
          <cell r="I254">
            <v>0.90090000000000003</v>
          </cell>
          <cell r="J254">
            <v>4.5045000000000002</v>
          </cell>
          <cell r="K254">
            <v>1.8018000000000001</v>
          </cell>
          <cell r="L254">
            <v>2.7027000000000001</v>
          </cell>
          <cell r="M254">
            <v>3.6036000000000001</v>
          </cell>
          <cell r="N254">
            <v>5.4054000000000002</v>
          </cell>
          <cell r="O254">
            <v>3.6036000000000001</v>
          </cell>
          <cell r="P254">
            <v>6.3063000000000002</v>
          </cell>
          <cell r="Q254">
            <v>8.1081000000000003</v>
          </cell>
          <cell r="R254">
            <v>8.1081000000000003</v>
          </cell>
          <cell r="S254">
            <v>2.7027000000000001</v>
          </cell>
          <cell r="T254">
            <v>1.8018000000000001</v>
          </cell>
          <cell r="U254">
            <v>4.5045000000000002</v>
          </cell>
          <cell r="V254">
            <v>3.6036000000000001</v>
          </cell>
          <cell r="W254">
            <v>5.4054000000000002</v>
          </cell>
          <cell r="X254">
            <v>2.7027000000000001</v>
          </cell>
          <cell r="Y254">
            <v>6.3063000000000002</v>
          </cell>
          <cell r="Z254">
            <v>3.6036000000000001</v>
          </cell>
          <cell r="AA254">
            <v>2.7027000000000001</v>
          </cell>
          <cell r="AB254">
            <v>0</v>
          </cell>
          <cell r="AC254">
            <v>2.7027000000000001</v>
          </cell>
          <cell r="AD254">
            <v>1.8018000000000001</v>
          </cell>
          <cell r="AE254">
            <v>1.8018000000000001</v>
          </cell>
        </row>
        <row r="255">
          <cell r="A255" t="str">
            <v>Botany Bay Break and enter non-dwelling</v>
          </cell>
          <cell r="B255" t="str">
            <v>Botany Bay</v>
          </cell>
          <cell r="C255" t="str">
            <v>Break and enter non-dwelling</v>
          </cell>
          <cell r="D255">
            <v>6.8182</v>
          </cell>
          <cell r="E255">
            <v>6.8182</v>
          </cell>
          <cell r="F255">
            <v>0</v>
          </cell>
          <cell r="G255">
            <v>4.5454999999999997</v>
          </cell>
          <cell r="H255">
            <v>6.8182</v>
          </cell>
          <cell r="I255">
            <v>2.2726999999999999</v>
          </cell>
          <cell r="J255">
            <v>0</v>
          </cell>
          <cell r="K255">
            <v>2.2726999999999999</v>
          </cell>
          <cell r="L255">
            <v>4.5454999999999997</v>
          </cell>
          <cell r="M255">
            <v>2.2726999999999999</v>
          </cell>
          <cell r="N255">
            <v>4.5454999999999997</v>
          </cell>
          <cell r="O255">
            <v>4.5454999999999997</v>
          </cell>
          <cell r="P255">
            <v>6.8182</v>
          </cell>
          <cell r="Q255">
            <v>0</v>
          </cell>
          <cell r="R255">
            <v>0</v>
          </cell>
          <cell r="S255">
            <v>2.2726999999999999</v>
          </cell>
          <cell r="T255">
            <v>0</v>
          </cell>
          <cell r="U255">
            <v>2.2726999999999999</v>
          </cell>
          <cell r="V255">
            <v>0</v>
          </cell>
          <cell r="W255">
            <v>4.5454999999999997</v>
          </cell>
          <cell r="X255">
            <v>11.3636</v>
          </cell>
          <cell r="Y255">
            <v>2.2726999999999999</v>
          </cell>
          <cell r="Z255">
            <v>4.5454999999999997</v>
          </cell>
          <cell r="AA255">
            <v>2.2726999999999999</v>
          </cell>
          <cell r="AB255">
            <v>9.0908999999999995</v>
          </cell>
          <cell r="AC255">
            <v>4.5454999999999997</v>
          </cell>
          <cell r="AD255">
            <v>0</v>
          </cell>
          <cell r="AE255">
            <v>4.5454999999999997</v>
          </cell>
        </row>
        <row r="256">
          <cell r="A256" t="str">
            <v>Botany Bay Motor vehicle theft</v>
          </cell>
          <cell r="B256" t="str">
            <v>Botany Bay</v>
          </cell>
          <cell r="C256" t="str">
            <v>Motor vehicle theft</v>
          </cell>
          <cell r="D256">
            <v>0</v>
          </cell>
          <cell r="E256">
            <v>2.0407999999999999</v>
          </cell>
          <cell r="F256">
            <v>4.0815999999999999</v>
          </cell>
          <cell r="G256">
            <v>0</v>
          </cell>
          <cell r="H256">
            <v>4.0815999999999999</v>
          </cell>
          <cell r="I256">
            <v>4.0815999999999999</v>
          </cell>
          <cell r="J256">
            <v>4.0815999999999999</v>
          </cell>
          <cell r="K256">
            <v>0</v>
          </cell>
          <cell r="L256">
            <v>4.0815999999999999</v>
          </cell>
          <cell r="M256">
            <v>2.0407999999999999</v>
          </cell>
          <cell r="N256">
            <v>6.1223999999999998</v>
          </cell>
          <cell r="O256">
            <v>6.1223999999999998</v>
          </cell>
          <cell r="P256">
            <v>6.1223999999999998</v>
          </cell>
          <cell r="Q256">
            <v>4.0815999999999999</v>
          </cell>
          <cell r="R256">
            <v>0</v>
          </cell>
          <cell r="S256">
            <v>2.0407999999999999</v>
          </cell>
          <cell r="T256">
            <v>2.0407999999999999</v>
          </cell>
          <cell r="U256">
            <v>2.0407999999999999</v>
          </cell>
          <cell r="V256">
            <v>4.0815999999999999</v>
          </cell>
          <cell r="W256">
            <v>2.0407999999999999</v>
          </cell>
          <cell r="X256">
            <v>4.0815999999999999</v>
          </cell>
          <cell r="Y256">
            <v>6.1223999999999998</v>
          </cell>
          <cell r="Z256">
            <v>6.1223999999999998</v>
          </cell>
          <cell r="AA256">
            <v>8.1632999999999996</v>
          </cell>
          <cell r="AB256">
            <v>8.1632999999999996</v>
          </cell>
          <cell r="AC256">
            <v>4.0815999999999999</v>
          </cell>
          <cell r="AD256">
            <v>2.0407999999999999</v>
          </cell>
          <cell r="AE256">
            <v>2.0407999999999999</v>
          </cell>
        </row>
        <row r="257">
          <cell r="A257" t="str">
            <v>Botany Bay Steal from motor vehicle</v>
          </cell>
          <cell r="B257" t="str">
            <v>Botany Bay</v>
          </cell>
          <cell r="C257" t="str">
            <v>Steal from motor vehicle</v>
          </cell>
          <cell r="D257">
            <v>4.7336999999999998</v>
          </cell>
          <cell r="E257">
            <v>4.7336999999999998</v>
          </cell>
          <cell r="F257">
            <v>2.3668999999999998</v>
          </cell>
          <cell r="G257">
            <v>2.3668999999999998</v>
          </cell>
          <cell r="H257">
            <v>1.7750999999999999</v>
          </cell>
          <cell r="I257">
            <v>6.5088999999999997</v>
          </cell>
          <cell r="J257">
            <v>7.1006</v>
          </cell>
          <cell r="K257">
            <v>2.3668999999999998</v>
          </cell>
          <cell r="L257">
            <v>1.7750999999999999</v>
          </cell>
          <cell r="M257">
            <v>4.7336999999999998</v>
          </cell>
          <cell r="N257">
            <v>1.1834</v>
          </cell>
          <cell r="O257">
            <v>1.7750999999999999</v>
          </cell>
          <cell r="P257">
            <v>1.1834</v>
          </cell>
          <cell r="Q257">
            <v>7.6923000000000004</v>
          </cell>
          <cell r="R257">
            <v>6.5088999999999997</v>
          </cell>
          <cell r="S257">
            <v>1.1834</v>
          </cell>
          <cell r="T257">
            <v>3.5503</v>
          </cell>
          <cell r="U257">
            <v>7.1006</v>
          </cell>
          <cell r="V257">
            <v>2.9586000000000001</v>
          </cell>
          <cell r="W257">
            <v>2.3668999999999998</v>
          </cell>
          <cell r="X257">
            <v>1.7750999999999999</v>
          </cell>
          <cell r="Y257">
            <v>7.1006</v>
          </cell>
          <cell r="Z257">
            <v>5.3254000000000001</v>
          </cell>
          <cell r="AA257">
            <v>1.1834</v>
          </cell>
          <cell r="AB257">
            <v>3.5503</v>
          </cell>
          <cell r="AC257">
            <v>2.9586000000000001</v>
          </cell>
          <cell r="AD257">
            <v>2.3668999999999998</v>
          </cell>
          <cell r="AE257">
            <v>1.7750999999999999</v>
          </cell>
        </row>
        <row r="258">
          <cell r="A258" t="str">
            <v>Botany Bay Steal from dwelling</v>
          </cell>
          <cell r="B258" t="str">
            <v>Botany Bay</v>
          </cell>
          <cell r="C258" t="str">
            <v>Steal from dwelling</v>
          </cell>
          <cell r="D258">
            <v>1.9608000000000001</v>
          </cell>
          <cell r="E258">
            <v>1.9608000000000001</v>
          </cell>
          <cell r="F258">
            <v>3.9216000000000002</v>
          </cell>
          <cell r="G258">
            <v>3.9216000000000002</v>
          </cell>
          <cell r="H258">
            <v>3.9216000000000002</v>
          </cell>
          <cell r="I258">
            <v>5.8823999999999996</v>
          </cell>
          <cell r="J258">
            <v>7.8430999999999997</v>
          </cell>
          <cell r="K258">
            <v>0</v>
          </cell>
          <cell r="L258">
            <v>0</v>
          </cell>
          <cell r="M258">
            <v>3.9216000000000002</v>
          </cell>
          <cell r="N258">
            <v>5.8823999999999996</v>
          </cell>
          <cell r="O258">
            <v>3.9216000000000002</v>
          </cell>
          <cell r="P258">
            <v>0</v>
          </cell>
          <cell r="Q258">
            <v>1.9608000000000001</v>
          </cell>
          <cell r="R258">
            <v>1.9608000000000001</v>
          </cell>
          <cell r="S258">
            <v>1.9608000000000001</v>
          </cell>
          <cell r="T258">
            <v>0</v>
          </cell>
          <cell r="U258">
            <v>7.8430999999999997</v>
          </cell>
          <cell r="V258">
            <v>7.8430999999999997</v>
          </cell>
          <cell r="W258">
            <v>5.8823999999999996</v>
          </cell>
          <cell r="X258">
            <v>1.9608000000000001</v>
          </cell>
          <cell r="Y258">
            <v>7.8430999999999997</v>
          </cell>
          <cell r="Z258">
            <v>3.9216000000000002</v>
          </cell>
          <cell r="AA258">
            <v>1.9608000000000001</v>
          </cell>
          <cell r="AB258">
            <v>1.9608000000000001</v>
          </cell>
          <cell r="AC258">
            <v>3.9216000000000002</v>
          </cell>
          <cell r="AD258">
            <v>1.9608000000000001</v>
          </cell>
          <cell r="AE258">
            <v>5.8823999999999996</v>
          </cell>
        </row>
        <row r="259">
          <cell r="A259" t="str">
            <v>Botany Bay Steal from person</v>
          </cell>
          <cell r="B259" t="str">
            <v>Botany Bay</v>
          </cell>
          <cell r="C259" t="str">
            <v>Steal from person</v>
          </cell>
          <cell r="D259">
            <v>0.92589999999999995</v>
          </cell>
          <cell r="E259">
            <v>2.7778</v>
          </cell>
          <cell r="F259">
            <v>4.6295999999999999</v>
          </cell>
          <cell r="G259">
            <v>1.8519000000000001</v>
          </cell>
          <cell r="H259">
            <v>0</v>
          </cell>
          <cell r="I259">
            <v>7.4074</v>
          </cell>
          <cell r="J259">
            <v>4.6295999999999999</v>
          </cell>
          <cell r="K259">
            <v>3.7037</v>
          </cell>
          <cell r="L259">
            <v>0</v>
          </cell>
          <cell r="M259">
            <v>4.6295999999999999</v>
          </cell>
          <cell r="N259">
            <v>5.5556000000000001</v>
          </cell>
          <cell r="O259">
            <v>0.92589999999999995</v>
          </cell>
          <cell r="P259">
            <v>0.92589999999999995</v>
          </cell>
          <cell r="Q259">
            <v>5.5556000000000001</v>
          </cell>
          <cell r="R259">
            <v>3.7037</v>
          </cell>
          <cell r="S259">
            <v>4.6295999999999999</v>
          </cell>
          <cell r="T259">
            <v>0</v>
          </cell>
          <cell r="U259">
            <v>4.6295999999999999</v>
          </cell>
          <cell r="V259">
            <v>6.4814999999999996</v>
          </cell>
          <cell r="W259">
            <v>1.8519000000000001</v>
          </cell>
          <cell r="X259">
            <v>0.92589999999999995</v>
          </cell>
          <cell r="Y259">
            <v>4.6295999999999999</v>
          </cell>
          <cell r="Z259">
            <v>8.3332999999999995</v>
          </cell>
          <cell r="AA259">
            <v>3.7037</v>
          </cell>
          <cell r="AB259">
            <v>0</v>
          </cell>
          <cell r="AC259">
            <v>7.4074</v>
          </cell>
          <cell r="AD259">
            <v>7.4074</v>
          </cell>
          <cell r="AE259">
            <v>2.7778</v>
          </cell>
        </row>
        <row r="260">
          <cell r="A260" t="str">
            <v>Botany Bay Malicious damage to property</v>
          </cell>
          <cell r="B260" t="str">
            <v>Botany Bay</v>
          </cell>
          <cell r="C260" t="str">
            <v>Malicious damage to property</v>
          </cell>
          <cell r="D260">
            <v>4.3478000000000003</v>
          </cell>
          <cell r="E260">
            <v>3.01</v>
          </cell>
          <cell r="F260">
            <v>5.0167000000000002</v>
          </cell>
          <cell r="G260">
            <v>3.3445</v>
          </cell>
          <cell r="H260">
            <v>1.6721999999999999</v>
          </cell>
          <cell r="I260">
            <v>4.0133999999999999</v>
          </cell>
          <cell r="J260">
            <v>3.6789000000000001</v>
          </cell>
          <cell r="K260">
            <v>4.3478000000000003</v>
          </cell>
          <cell r="L260">
            <v>1.6721999999999999</v>
          </cell>
          <cell r="M260">
            <v>2.6756000000000002</v>
          </cell>
          <cell r="N260">
            <v>2.0066999999999999</v>
          </cell>
          <cell r="O260">
            <v>7.6923000000000004</v>
          </cell>
          <cell r="P260">
            <v>1.6721999999999999</v>
          </cell>
          <cell r="Q260">
            <v>3.3445</v>
          </cell>
          <cell r="R260">
            <v>4.3478000000000003</v>
          </cell>
          <cell r="S260">
            <v>2.6756000000000002</v>
          </cell>
          <cell r="T260">
            <v>2.0066999999999999</v>
          </cell>
          <cell r="U260">
            <v>3.6789000000000001</v>
          </cell>
          <cell r="V260">
            <v>3.6789000000000001</v>
          </cell>
          <cell r="W260">
            <v>6.0201000000000002</v>
          </cell>
          <cell r="X260">
            <v>2.0066999999999999</v>
          </cell>
          <cell r="Y260">
            <v>4.6822999999999997</v>
          </cell>
          <cell r="Z260">
            <v>3.3445</v>
          </cell>
          <cell r="AA260">
            <v>6.3544999999999998</v>
          </cell>
          <cell r="AB260">
            <v>4.3478000000000003</v>
          </cell>
          <cell r="AC260">
            <v>2.3411</v>
          </cell>
          <cell r="AD260">
            <v>1.3378000000000001</v>
          </cell>
          <cell r="AE260">
            <v>4.6822999999999997</v>
          </cell>
        </row>
        <row r="261">
          <cell r="A261" t="str">
            <v>Botany Bay Graffiti</v>
          </cell>
          <cell r="B261" t="str">
            <v>Botany Bay</v>
          </cell>
          <cell r="C261" t="str">
            <v>Graffiti</v>
          </cell>
          <cell r="D261">
            <v>0</v>
          </cell>
          <cell r="E261">
            <v>0</v>
          </cell>
          <cell r="F261">
            <v>0</v>
          </cell>
          <cell r="G261">
            <v>5.8823999999999996</v>
          </cell>
          <cell r="H261">
            <v>0</v>
          </cell>
          <cell r="I261">
            <v>5.8823999999999996</v>
          </cell>
          <cell r="J261">
            <v>0</v>
          </cell>
          <cell r="K261">
            <v>0</v>
          </cell>
          <cell r="L261">
            <v>0</v>
          </cell>
          <cell r="M261">
            <v>0</v>
          </cell>
          <cell r="N261">
            <v>0</v>
          </cell>
          <cell r="O261">
            <v>11.764699999999999</v>
          </cell>
          <cell r="P261">
            <v>0</v>
          </cell>
          <cell r="Q261">
            <v>5.8823999999999996</v>
          </cell>
          <cell r="R261">
            <v>17.647099999999998</v>
          </cell>
          <cell r="S261">
            <v>5.8823999999999996</v>
          </cell>
          <cell r="T261">
            <v>0</v>
          </cell>
          <cell r="U261">
            <v>5.8823999999999996</v>
          </cell>
          <cell r="V261">
            <v>5.8823999999999996</v>
          </cell>
          <cell r="W261">
            <v>5.8823999999999996</v>
          </cell>
          <cell r="X261">
            <v>0</v>
          </cell>
          <cell r="Y261">
            <v>17.647099999999998</v>
          </cell>
          <cell r="Z261">
            <v>0</v>
          </cell>
          <cell r="AA261">
            <v>0</v>
          </cell>
          <cell r="AB261">
            <v>5.8823999999999996</v>
          </cell>
          <cell r="AC261">
            <v>0</v>
          </cell>
          <cell r="AD261">
            <v>0</v>
          </cell>
          <cell r="AE261">
            <v>5.8823999999999996</v>
          </cell>
        </row>
        <row r="262">
          <cell r="A262" t="str">
            <v>Bourke Assault - domestic violence related</v>
          </cell>
          <cell r="B262" t="str">
            <v>Bourke</v>
          </cell>
          <cell r="C262" t="str">
            <v>Assault - domestic violence related</v>
          </cell>
          <cell r="D262">
            <v>18.691600000000001</v>
          </cell>
          <cell r="E262">
            <v>3.7383000000000002</v>
          </cell>
          <cell r="F262">
            <v>0</v>
          </cell>
          <cell r="G262">
            <v>2.8037000000000001</v>
          </cell>
          <cell r="H262">
            <v>0</v>
          </cell>
          <cell r="I262">
            <v>1.8692</v>
          </cell>
          <cell r="J262">
            <v>1.8692</v>
          </cell>
          <cell r="K262">
            <v>2.8037000000000001</v>
          </cell>
          <cell r="L262">
            <v>0</v>
          </cell>
          <cell r="M262">
            <v>1.8692</v>
          </cell>
          <cell r="N262">
            <v>0.93459999999999999</v>
          </cell>
          <cell r="O262">
            <v>1.8692</v>
          </cell>
          <cell r="P262">
            <v>1.8692</v>
          </cell>
          <cell r="Q262">
            <v>0.93459999999999999</v>
          </cell>
          <cell r="R262">
            <v>3.7383000000000002</v>
          </cell>
          <cell r="S262">
            <v>7.4766000000000004</v>
          </cell>
          <cell r="T262">
            <v>4.6729000000000003</v>
          </cell>
          <cell r="U262">
            <v>5.6074999999999999</v>
          </cell>
          <cell r="V262">
            <v>2.8037000000000001</v>
          </cell>
          <cell r="W262">
            <v>6.5420999999999996</v>
          </cell>
          <cell r="X262">
            <v>1.8692</v>
          </cell>
          <cell r="Y262">
            <v>0.93459999999999999</v>
          </cell>
          <cell r="Z262">
            <v>1.8692</v>
          </cell>
          <cell r="AA262">
            <v>4.6729000000000003</v>
          </cell>
          <cell r="AB262">
            <v>7.4766000000000004</v>
          </cell>
          <cell r="AC262">
            <v>1.8692</v>
          </cell>
          <cell r="AD262">
            <v>3.7383000000000002</v>
          </cell>
          <cell r="AE262">
            <v>7.4766000000000004</v>
          </cell>
        </row>
        <row r="263">
          <cell r="A263" t="str">
            <v>Bourke Assault - non-domestic violence related</v>
          </cell>
          <cell r="B263" t="str">
            <v>Bourke</v>
          </cell>
          <cell r="C263" t="str">
            <v>Assault - non-domestic violence related</v>
          </cell>
          <cell r="D263">
            <v>14.2857</v>
          </cell>
          <cell r="E263">
            <v>2.5973999999999999</v>
          </cell>
          <cell r="F263">
            <v>3.8961000000000001</v>
          </cell>
          <cell r="G263">
            <v>2.5973999999999999</v>
          </cell>
          <cell r="H263">
            <v>1.2987</v>
          </cell>
          <cell r="I263">
            <v>2.5973999999999999</v>
          </cell>
          <cell r="J263">
            <v>5.1947999999999999</v>
          </cell>
          <cell r="K263">
            <v>2.5973999999999999</v>
          </cell>
          <cell r="L263">
            <v>2.5973999999999999</v>
          </cell>
          <cell r="M263">
            <v>6.4935</v>
          </cell>
          <cell r="N263">
            <v>1.2987</v>
          </cell>
          <cell r="O263">
            <v>1.2987</v>
          </cell>
          <cell r="P263">
            <v>1.2987</v>
          </cell>
          <cell r="Q263">
            <v>2.5973999999999999</v>
          </cell>
          <cell r="R263">
            <v>3.8961000000000001</v>
          </cell>
          <cell r="S263">
            <v>12.987</v>
          </cell>
          <cell r="T263">
            <v>3.8961000000000001</v>
          </cell>
          <cell r="U263">
            <v>2.5973999999999999</v>
          </cell>
          <cell r="V263">
            <v>2.5973999999999999</v>
          </cell>
          <cell r="W263">
            <v>1.2987</v>
          </cell>
          <cell r="X263">
            <v>1.2987</v>
          </cell>
          <cell r="Y263">
            <v>1.2987</v>
          </cell>
          <cell r="Z263">
            <v>1.2987</v>
          </cell>
          <cell r="AA263">
            <v>1.2987</v>
          </cell>
          <cell r="AB263">
            <v>7.7922000000000002</v>
          </cell>
          <cell r="AC263">
            <v>0</v>
          </cell>
          <cell r="AD263">
            <v>2.5973999999999999</v>
          </cell>
          <cell r="AE263">
            <v>6.4935</v>
          </cell>
        </row>
        <row r="264">
          <cell r="A264" t="str">
            <v>Bourke Assault - alcohol related</v>
          </cell>
          <cell r="B264" t="str">
            <v>Bourke</v>
          </cell>
          <cell r="C264" t="str">
            <v>Assault - alcohol related</v>
          </cell>
          <cell r="D264">
            <v>26.605499999999999</v>
          </cell>
          <cell r="E264">
            <v>2.7523</v>
          </cell>
          <cell r="F264">
            <v>0</v>
          </cell>
          <cell r="G264">
            <v>1.8349</v>
          </cell>
          <cell r="H264">
            <v>0.91739999999999999</v>
          </cell>
          <cell r="I264">
            <v>0</v>
          </cell>
          <cell r="J264">
            <v>0</v>
          </cell>
          <cell r="K264">
            <v>1.8349</v>
          </cell>
          <cell r="L264">
            <v>0.91739999999999999</v>
          </cell>
          <cell r="M264">
            <v>0</v>
          </cell>
          <cell r="N264">
            <v>0.91739999999999999</v>
          </cell>
          <cell r="O264">
            <v>1.8349</v>
          </cell>
          <cell r="P264">
            <v>2.7523</v>
          </cell>
          <cell r="Q264">
            <v>0</v>
          </cell>
          <cell r="R264">
            <v>2.7523</v>
          </cell>
          <cell r="S264">
            <v>9.1743000000000006</v>
          </cell>
          <cell r="T264">
            <v>5.5045999999999999</v>
          </cell>
          <cell r="U264">
            <v>2.7523</v>
          </cell>
          <cell r="V264">
            <v>0.91739999999999999</v>
          </cell>
          <cell r="W264">
            <v>6.4219999999999997</v>
          </cell>
          <cell r="X264">
            <v>1.8349</v>
          </cell>
          <cell r="Y264">
            <v>0</v>
          </cell>
          <cell r="Z264">
            <v>0</v>
          </cell>
          <cell r="AA264">
            <v>5.5045999999999999</v>
          </cell>
          <cell r="AB264">
            <v>11.926600000000001</v>
          </cell>
          <cell r="AC264">
            <v>1.8349</v>
          </cell>
          <cell r="AD264">
            <v>2.7523</v>
          </cell>
          <cell r="AE264">
            <v>8.2568999999999999</v>
          </cell>
        </row>
        <row r="265">
          <cell r="A265" t="str">
            <v>Bourke Sexual assault</v>
          </cell>
          <cell r="B265" t="str">
            <v>Bourke</v>
          </cell>
          <cell r="C265" t="str">
            <v>Sexual assault</v>
          </cell>
          <cell r="D265">
            <v>0</v>
          </cell>
          <cell r="E265">
            <v>0</v>
          </cell>
          <cell r="F265">
            <v>0</v>
          </cell>
          <cell r="G265">
            <v>25</v>
          </cell>
          <cell r="H265">
            <v>0</v>
          </cell>
          <cell r="I265">
            <v>0</v>
          </cell>
          <cell r="J265">
            <v>0</v>
          </cell>
          <cell r="K265">
            <v>0</v>
          </cell>
          <cell r="L265">
            <v>0</v>
          </cell>
          <cell r="M265">
            <v>0</v>
          </cell>
          <cell r="N265">
            <v>0</v>
          </cell>
          <cell r="O265">
            <v>0</v>
          </cell>
          <cell r="P265">
            <v>0</v>
          </cell>
          <cell r="Q265">
            <v>0</v>
          </cell>
          <cell r="R265">
            <v>0</v>
          </cell>
          <cell r="S265">
            <v>0</v>
          </cell>
          <cell r="T265">
            <v>50</v>
          </cell>
          <cell r="U265">
            <v>0</v>
          </cell>
          <cell r="V265">
            <v>0</v>
          </cell>
          <cell r="W265">
            <v>0</v>
          </cell>
          <cell r="X265">
            <v>0</v>
          </cell>
          <cell r="Y265">
            <v>0</v>
          </cell>
          <cell r="Z265">
            <v>0</v>
          </cell>
          <cell r="AA265">
            <v>0</v>
          </cell>
          <cell r="AB265">
            <v>0</v>
          </cell>
          <cell r="AC265">
            <v>0</v>
          </cell>
          <cell r="AD265">
            <v>0</v>
          </cell>
          <cell r="AE265">
            <v>25</v>
          </cell>
        </row>
        <row r="266">
          <cell r="A266" t="str">
            <v>Bourke Robbery</v>
          </cell>
          <cell r="B266" t="str">
            <v>Bourke</v>
          </cell>
          <cell r="C266" t="str">
            <v>Robbery</v>
          </cell>
          <cell r="D266">
            <v>20</v>
          </cell>
          <cell r="E266">
            <v>0</v>
          </cell>
          <cell r="F266">
            <v>0</v>
          </cell>
          <cell r="G266">
            <v>0</v>
          </cell>
          <cell r="H266">
            <v>20</v>
          </cell>
          <cell r="I266">
            <v>0</v>
          </cell>
          <cell r="J266">
            <v>0</v>
          </cell>
          <cell r="K266">
            <v>0</v>
          </cell>
          <cell r="L266">
            <v>0</v>
          </cell>
          <cell r="M266">
            <v>0</v>
          </cell>
          <cell r="N266">
            <v>0</v>
          </cell>
          <cell r="O266">
            <v>0</v>
          </cell>
          <cell r="P266">
            <v>20</v>
          </cell>
          <cell r="Q266">
            <v>0</v>
          </cell>
          <cell r="R266">
            <v>0</v>
          </cell>
          <cell r="S266">
            <v>0</v>
          </cell>
          <cell r="T266">
            <v>0</v>
          </cell>
          <cell r="U266">
            <v>0</v>
          </cell>
          <cell r="V266">
            <v>0</v>
          </cell>
          <cell r="W266">
            <v>0</v>
          </cell>
          <cell r="X266">
            <v>20</v>
          </cell>
          <cell r="Y266">
            <v>0</v>
          </cell>
          <cell r="Z266">
            <v>0</v>
          </cell>
          <cell r="AA266">
            <v>0</v>
          </cell>
          <cell r="AB266">
            <v>20</v>
          </cell>
          <cell r="AC266">
            <v>0</v>
          </cell>
          <cell r="AD266">
            <v>0</v>
          </cell>
          <cell r="AE266">
            <v>0</v>
          </cell>
        </row>
        <row r="267">
          <cell r="A267" t="str">
            <v>Bourke Break and enter dwelling</v>
          </cell>
          <cell r="B267" t="str">
            <v>Bourke</v>
          </cell>
          <cell r="C267" t="str">
            <v>Break and enter dwelling</v>
          </cell>
          <cell r="D267">
            <v>0</v>
          </cell>
          <cell r="E267">
            <v>0</v>
          </cell>
          <cell r="F267">
            <v>0</v>
          </cell>
          <cell r="G267">
            <v>0</v>
          </cell>
          <cell r="H267">
            <v>5.7142999999999997</v>
          </cell>
          <cell r="I267">
            <v>0</v>
          </cell>
          <cell r="J267">
            <v>14.2857</v>
          </cell>
          <cell r="K267">
            <v>0</v>
          </cell>
          <cell r="L267">
            <v>2.8571</v>
          </cell>
          <cell r="M267">
            <v>0</v>
          </cell>
          <cell r="N267">
            <v>2.8571</v>
          </cell>
          <cell r="O267">
            <v>2.8571</v>
          </cell>
          <cell r="P267">
            <v>14.2857</v>
          </cell>
          <cell r="Q267">
            <v>0</v>
          </cell>
          <cell r="R267">
            <v>0</v>
          </cell>
          <cell r="S267">
            <v>0</v>
          </cell>
          <cell r="T267">
            <v>17.142900000000001</v>
          </cell>
          <cell r="U267">
            <v>2.8571</v>
          </cell>
          <cell r="V267">
            <v>8.5714000000000006</v>
          </cell>
          <cell r="W267">
            <v>0</v>
          </cell>
          <cell r="X267">
            <v>0</v>
          </cell>
          <cell r="Y267">
            <v>2.8571</v>
          </cell>
          <cell r="Z267">
            <v>2.8571</v>
          </cell>
          <cell r="AA267">
            <v>0</v>
          </cell>
          <cell r="AB267">
            <v>11.428599999999999</v>
          </cell>
          <cell r="AC267">
            <v>0</v>
          </cell>
          <cell r="AD267">
            <v>2.8571</v>
          </cell>
          <cell r="AE267">
            <v>8.5714000000000006</v>
          </cell>
        </row>
        <row r="268">
          <cell r="A268" t="str">
            <v>Bourke Break and enter non-dwelling</v>
          </cell>
          <cell r="B268" t="str">
            <v>Bourke</v>
          </cell>
          <cell r="C268" t="str">
            <v>Break and enter non-dwelling</v>
          </cell>
          <cell r="D268">
            <v>0</v>
          </cell>
          <cell r="E268">
            <v>0</v>
          </cell>
          <cell r="F268">
            <v>7.6923000000000004</v>
          </cell>
          <cell r="G268">
            <v>15.384600000000001</v>
          </cell>
          <cell r="H268">
            <v>0</v>
          </cell>
          <cell r="I268">
            <v>0</v>
          </cell>
          <cell r="J268">
            <v>0</v>
          </cell>
          <cell r="K268">
            <v>7.6923000000000004</v>
          </cell>
          <cell r="L268">
            <v>0</v>
          </cell>
          <cell r="M268">
            <v>7.6923000000000004</v>
          </cell>
          <cell r="N268">
            <v>0</v>
          </cell>
          <cell r="O268">
            <v>0</v>
          </cell>
          <cell r="P268">
            <v>7.6923000000000004</v>
          </cell>
          <cell r="Q268">
            <v>0</v>
          </cell>
          <cell r="R268">
            <v>0</v>
          </cell>
          <cell r="S268">
            <v>0</v>
          </cell>
          <cell r="T268">
            <v>7.6923000000000004</v>
          </cell>
          <cell r="U268">
            <v>0</v>
          </cell>
          <cell r="V268">
            <v>7.6923000000000004</v>
          </cell>
          <cell r="W268">
            <v>7.6923000000000004</v>
          </cell>
          <cell r="X268">
            <v>7.6923000000000004</v>
          </cell>
          <cell r="Y268">
            <v>7.6923000000000004</v>
          </cell>
          <cell r="Z268">
            <v>7.6923000000000004</v>
          </cell>
          <cell r="AA268">
            <v>0</v>
          </cell>
          <cell r="AB268">
            <v>7.6923000000000004</v>
          </cell>
          <cell r="AC268">
            <v>0</v>
          </cell>
          <cell r="AD268">
            <v>0</v>
          </cell>
          <cell r="AE268">
            <v>0</v>
          </cell>
        </row>
        <row r="269">
          <cell r="A269" t="str">
            <v>Bourke Motor vehicle theft</v>
          </cell>
          <cell r="B269" t="str">
            <v>Bourke</v>
          </cell>
          <cell r="C269" t="str">
            <v>Motor vehicle theft</v>
          </cell>
          <cell r="D269">
            <v>11.1111</v>
          </cell>
          <cell r="E269">
            <v>0</v>
          </cell>
          <cell r="F269">
            <v>0</v>
          </cell>
          <cell r="G269">
            <v>11.1111</v>
          </cell>
          <cell r="H269">
            <v>5.5556000000000001</v>
          </cell>
          <cell r="I269">
            <v>0</v>
          </cell>
          <cell r="J269">
            <v>0</v>
          </cell>
          <cell r="K269">
            <v>0</v>
          </cell>
          <cell r="L269">
            <v>5.5556000000000001</v>
          </cell>
          <cell r="M269">
            <v>0</v>
          </cell>
          <cell r="N269">
            <v>0</v>
          </cell>
          <cell r="O269">
            <v>0</v>
          </cell>
          <cell r="P269">
            <v>16.666699999999999</v>
          </cell>
          <cell r="Q269">
            <v>0</v>
          </cell>
          <cell r="R269">
            <v>0</v>
          </cell>
          <cell r="S269">
            <v>5.5556000000000001</v>
          </cell>
          <cell r="T269">
            <v>5.5556000000000001</v>
          </cell>
          <cell r="U269">
            <v>0</v>
          </cell>
          <cell r="V269">
            <v>5.5556000000000001</v>
          </cell>
          <cell r="W269">
            <v>5.5556000000000001</v>
          </cell>
          <cell r="X269">
            <v>0</v>
          </cell>
          <cell r="Y269">
            <v>0</v>
          </cell>
          <cell r="Z269">
            <v>0</v>
          </cell>
          <cell r="AA269">
            <v>11.1111</v>
          </cell>
          <cell r="AB269">
            <v>11.1111</v>
          </cell>
          <cell r="AC269">
            <v>0</v>
          </cell>
          <cell r="AD269">
            <v>5.5556000000000001</v>
          </cell>
          <cell r="AE269">
            <v>0</v>
          </cell>
        </row>
        <row r="270">
          <cell r="A270" t="str">
            <v>Bourke Steal from motor vehicle</v>
          </cell>
          <cell r="B270" t="str">
            <v>Bourke</v>
          </cell>
          <cell r="C270" t="str">
            <v>Steal from motor vehicle</v>
          </cell>
          <cell r="D270">
            <v>2.6316000000000002</v>
          </cell>
          <cell r="E270">
            <v>0</v>
          </cell>
          <cell r="F270">
            <v>0</v>
          </cell>
          <cell r="G270">
            <v>2.6316000000000002</v>
          </cell>
          <cell r="H270">
            <v>5.2632000000000003</v>
          </cell>
          <cell r="I270">
            <v>2.6316000000000002</v>
          </cell>
          <cell r="J270">
            <v>0</v>
          </cell>
          <cell r="K270">
            <v>10.526300000000001</v>
          </cell>
          <cell r="L270">
            <v>2.6316000000000002</v>
          </cell>
          <cell r="M270">
            <v>5.2632000000000003</v>
          </cell>
          <cell r="N270">
            <v>0</v>
          </cell>
          <cell r="O270">
            <v>5.2632000000000003</v>
          </cell>
          <cell r="P270">
            <v>7.8947000000000003</v>
          </cell>
          <cell r="Q270">
            <v>5.2632000000000003</v>
          </cell>
          <cell r="R270">
            <v>0</v>
          </cell>
          <cell r="S270">
            <v>2.6316000000000002</v>
          </cell>
          <cell r="T270">
            <v>13.1579</v>
          </cell>
          <cell r="U270">
            <v>2.6316000000000002</v>
          </cell>
          <cell r="V270">
            <v>5.2632000000000003</v>
          </cell>
          <cell r="W270">
            <v>2.6316000000000002</v>
          </cell>
          <cell r="X270">
            <v>7.8947000000000003</v>
          </cell>
          <cell r="Y270">
            <v>2.6316000000000002</v>
          </cell>
          <cell r="Z270">
            <v>0</v>
          </cell>
          <cell r="AA270">
            <v>0</v>
          </cell>
          <cell r="AB270">
            <v>5.2632000000000003</v>
          </cell>
          <cell r="AC270">
            <v>0</v>
          </cell>
          <cell r="AD270">
            <v>5.2632000000000003</v>
          </cell>
          <cell r="AE270">
            <v>2.6316000000000002</v>
          </cell>
        </row>
        <row r="271">
          <cell r="A271" t="str">
            <v>Bourke Steal from dwelling</v>
          </cell>
          <cell r="B271" t="str">
            <v>Bourke</v>
          </cell>
          <cell r="C271" t="str">
            <v>Steal from dwelling</v>
          </cell>
          <cell r="D271">
            <v>4.5454999999999997</v>
          </cell>
          <cell r="E271">
            <v>0</v>
          </cell>
          <cell r="F271">
            <v>4.5454999999999997</v>
          </cell>
          <cell r="G271">
            <v>4.5454999999999997</v>
          </cell>
          <cell r="H271">
            <v>4.5454999999999997</v>
          </cell>
          <cell r="I271">
            <v>0</v>
          </cell>
          <cell r="J271">
            <v>4.5454999999999997</v>
          </cell>
          <cell r="K271">
            <v>4.5454999999999997</v>
          </cell>
          <cell r="L271">
            <v>0</v>
          </cell>
          <cell r="M271">
            <v>0</v>
          </cell>
          <cell r="N271">
            <v>0</v>
          </cell>
          <cell r="O271">
            <v>0</v>
          </cell>
          <cell r="P271">
            <v>0</v>
          </cell>
          <cell r="Q271">
            <v>4.5454999999999997</v>
          </cell>
          <cell r="R271">
            <v>0</v>
          </cell>
          <cell r="S271">
            <v>0</v>
          </cell>
          <cell r="T271">
            <v>0</v>
          </cell>
          <cell r="U271">
            <v>0</v>
          </cell>
          <cell r="V271">
            <v>9.0908999999999995</v>
          </cell>
          <cell r="W271">
            <v>4.5454999999999997</v>
          </cell>
          <cell r="X271">
            <v>0</v>
          </cell>
          <cell r="Y271">
            <v>13.6364</v>
          </cell>
          <cell r="Z271">
            <v>4.5454999999999997</v>
          </cell>
          <cell r="AA271">
            <v>13.6364</v>
          </cell>
          <cell r="AB271">
            <v>9.0908999999999995</v>
          </cell>
          <cell r="AC271">
            <v>0</v>
          </cell>
          <cell r="AD271">
            <v>4.5454999999999997</v>
          </cell>
          <cell r="AE271">
            <v>9.0908999999999995</v>
          </cell>
        </row>
        <row r="272">
          <cell r="A272" t="str">
            <v>Bourke Steal from person</v>
          </cell>
          <cell r="B272" t="str">
            <v>Bourke</v>
          </cell>
          <cell r="C272" t="str">
            <v>Steal from person</v>
          </cell>
          <cell r="D272">
            <v>0</v>
          </cell>
          <cell r="E272">
            <v>0</v>
          </cell>
          <cell r="F272">
            <v>16.666699999999999</v>
          </cell>
          <cell r="G272">
            <v>0</v>
          </cell>
          <cell r="H272">
            <v>0</v>
          </cell>
          <cell r="I272">
            <v>0</v>
          </cell>
          <cell r="J272">
            <v>0</v>
          </cell>
          <cell r="K272">
            <v>0</v>
          </cell>
          <cell r="L272">
            <v>0</v>
          </cell>
          <cell r="M272">
            <v>0</v>
          </cell>
          <cell r="N272">
            <v>0</v>
          </cell>
          <cell r="O272">
            <v>0</v>
          </cell>
          <cell r="P272">
            <v>0</v>
          </cell>
          <cell r="Q272">
            <v>0</v>
          </cell>
          <cell r="R272">
            <v>0</v>
          </cell>
          <cell r="S272">
            <v>16.666699999999999</v>
          </cell>
          <cell r="T272">
            <v>0</v>
          </cell>
          <cell r="U272">
            <v>0</v>
          </cell>
          <cell r="V272">
            <v>0</v>
          </cell>
          <cell r="W272">
            <v>16.666699999999999</v>
          </cell>
          <cell r="X272">
            <v>0</v>
          </cell>
          <cell r="Y272">
            <v>16.666699999999999</v>
          </cell>
          <cell r="Z272">
            <v>16.666699999999999</v>
          </cell>
          <cell r="AA272">
            <v>0</v>
          </cell>
          <cell r="AB272">
            <v>0</v>
          </cell>
          <cell r="AC272">
            <v>0</v>
          </cell>
          <cell r="AD272">
            <v>0</v>
          </cell>
          <cell r="AE272">
            <v>16.666699999999999</v>
          </cell>
        </row>
        <row r="273">
          <cell r="A273" t="str">
            <v>Bourke Malicious damage to property</v>
          </cell>
          <cell r="B273" t="str">
            <v>Bourke</v>
          </cell>
          <cell r="C273" t="str">
            <v>Malicious damage to property</v>
          </cell>
          <cell r="D273">
            <v>6.5420999999999996</v>
          </cell>
          <cell r="E273">
            <v>1.8692</v>
          </cell>
          <cell r="F273">
            <v>2.8037000000000001</v>
          </cell>
          <cell r="G273">
            <v>7.4766000000000004</v>
          </cell>
          <cell r="H273">
            <v>1.8692</v>
          </cell>
          <cell r="I273">
            <v>2.8037000000000001</v>
          </cell>
          <cell r="J273">
            <v>4.6729000000000003</v>
          </cell>
          <cell r="K273">
            <v>3.7383000000000002</v>
          </cell>
          <cell r="L273">
            <v>1.8692</v>
          </cell>
          <cell r="M273">
            <v>2.8037000000000001</v>
          </cell>
          <cell r="N273">
            <v>3.7383000000000002</v>
          </cell>
          <cell r="O273">
            <v>4.6729000000000003</v>
          </cell>
          <cell r="P273">
            <v>2.8037000000000001</v>
          </cell>
          <cell r="Q273">
            <v>2.8037000000000001</v>
          </cell>
          <cell r="R273">
            <v>1.8692</v>
          </cell>
          <cell r="S273">
            <v>5.6074999999999999</v>
          </cell>
          <cell r="T273">
            <v>3.7383000000000002</v>
          </cell>
          <cell r="U273">
            <v>1.8692</v>
          </cell>
          <cell r="V273">
            <v>3.7383000000000002</v>
          </cell>
          <cell r="W273">
            <v>4.6729000000000003</v>
          </cell>
          <cell r="X273">
            <v>0.93459999999999999</v>
          </cell>
          <cell r="Y273">
            <v>3.7383000000000002</v>
          </cell>
          <cell r="Z273">
            <v>5.6074999999999999</v>
          </cell>
          <cell r="AA273">
            <v>3.7383000000000002</v>
          </cell>
          <cell r="AB273">
            <v>4.6729000000000003</v>
          </cell>
          <cell r="AC273">
            <v>2.8037000000000001</v>
          </cell>
          <cell r="AD273">
            <v>1.8692</v>
          </cell>
          <cell r="AE273">
            <v>4.6729000000000003</v>
          </cell>
        </row>
        <row r="274">
          <cell r="A274" t="str">
            <v>Bourke Graffiti</v>
          </cell>
          <cell r="B274" t="str">
            <v>Bourke</v>
          </cell>
          <cell r="C274" t="str">
            <v>Graffiti</v>
          </cell>
          <cell r="D274">
            <v>0</v>
          </cell>
          <cell r="E274">
            <v>0</v>
          </cell>
          <cell r="F274">
            <v>0</v>
          </cell>
          <cell r="G274">
            <v>0</v>
          </cell>
          <cell r="H274">
            <v>0</v>
          </cell>
          <cell r="I274">
            <v>0</v>
          </cell>
          <cell r="J274">
            <v>14.2857</v>
          </cell>
          <cell r="K274">
            <v>0</v>
          </cell>
          <cell r="L274">
            <v>0</v>
          </cell>
          <cell r="M274">
            <v>0</v>
          </cell>
          <cell r="N274">
            <v>14.2857</v>
          </cell>
          <cell r="O274">
            <v>0</v>
          </cell>
          <cell r="P274">
            <v>0</v>
          </cell>
          <cell r="Q274">
            <v>0</v>
          </cell>
          <cell r="R274">
            <v>14.2857</v>
          </cell>
          <cell r="S274">
            <v>14.2857</v>
          </cell>
          <cell r="T274">
            <v>0</v>
          </cell>
          <cell r="U274">
            <v>14.2857</v>
          </cell>
          <cell r="V274">
            <v>0</v>
          </cell>
          <cell r="W274">
            <v>14.2857</v>
          </cell>
          <cell r="X274">
            <v>0</v>
          </cell>
          <cell r="Y274">
            <v>0</v>
          </cell>
          <cell r="Z274">
            <v>0</v>
          </cell>
          <cell r="AA274">
            <v>14.2857</v>
          </cell>
          <cell r="AB274">
            <v>0</v>
          </cell>
          <cell r="AC274">
            <v>0</v>
          </cell>
          <cell r="AD274">
            <v>0</v>
          </cell>
          <cell r="AE274">
            <v>0</v>
          </cell>
        </row>
        <row r="275">
          <cell r="A275" t="str">
            <v>Brewarrina Assault - domestic violence related</v>
          </cell>
          <cell r="B275" t="str">
            <v>Brewarrina</v>
          </cell>
          <cell r="C275" t="str">
            <v>Assault - domestic violence related</v>
          </cell>
          <cell r="D275">
            <v>11.764699999999999</v>
          </cell>
          <cell r="E275">
            <v>0</v>
          </cell>
          <cell r="F275">
            <v>0</v>
          </cell>
          <cell r="G275">
            <v>1.9608000000000001</v>
          </cell>
          <cell r="H275">
            <v>0</v>
          </cell>
          <cell r="I275">
            <v>0</v>
          </cell>
          <cell r="J275">
            <v>0</v>
          </cell>
          <cell r="K275">
            <v>5.8823999999999996</v>
          </cell>
          <cell r="L275">
            <v>0</v>
          </cell>
          <cell r="M275">
            <v>3.9216000000000002</v>
          </cell>
          <cell r="N275">
            <v>1.9608000000000001</v>
          </cell>
          <cell r="O275">
            <v>1.9608000000000001</v>
          </cell>
          <cell r="P275">
            <v>0</v>
          </cell>
          <cell r="Q275">
            <v>0</v>
          </cell>
          <cell r="R275">
            <v>0</v>
          </cell>
          <cell r="S275">
            <v>13.7255</v>
          </cell>
          <cell r="T275">
            <v>1.9608000000000001</v>
          </cell>
          <cell r="U275">
            <v>1.9608000000000001</v>
          </cell>
          <cell r="V275">
            <v>1.9608000000000001</v>
          </cell>
          <cell r="W275">
            <v>13.7255</v>
          </cell>
          <cell r="X275">
            <v>9.8039000000000005</v>
          </cell>
          <cell r="Y275">
            <v>3.9216000000000002</v>
          </cell>
          <cell r="Z275">
            <v>0</v>
          </cell>
          <cell r="AA275">
            <v>7.8430999999999997</v>
          </cell>
          <cell r="AB275">
            <v>5.8823999999999996</v>
          </cell>
          <cell r="AC275">
            <v>0</v>
          </cell>
          <cell r="AD275">
            <v>3.9216000000000002</v>
          </cell>
          <cell r="AE275">
            <v>7.8430999999999997</v>
          </cell>
        </row>
        <row r="276">
          <cell r="A276" t="str">
            <v>Brewarrina Assault - non-domestic violence related</v>
          </cell>
          <cell r="B276" t="str">
            <v>Brewarrina</v>
          </cell>
          <cell r="C276" t="str">
            <v>Assault - non-domestic violence related</v>
          </cell>
          <cell r="D276">
            <v>5.6604000000000001</v>
          </cell>
          <cell r="E276">
            <v>0</v>
          </cell>
          <cell r="F276">
            <v>1.8868</v>
          </cell>
          <cell r="G276">
            <v>1.8868</v>
          </cell>
          <cell r="H276">
            <v>0</v>
          </cell>
          <cell r="I276">
            <v>1.8868</v>
          </cell>
          <cell r="J276">
            <v>0</v>
          </cell>
          <cell r="K276">
            <v>3.7736000000000001</v>
          </cell>
          <cell r="L276">
            <v>0</v>
          </cell>
          <cell r="M276">
            <v>0</v>
          </cell>
          <cell r="N276">
            <v>11.3208</v>
          </cell>
          <cell r="O276">
            <v>3.7736000000000001</v>
          </cell>
          <cell r="P276">
            <v>1.8868</v>
          </cell>
          <cell r="Q276">
            <v>0</v>
          </cell>
          <cell r="R276">
            <v>5.6604000000000001</v>
          </cell>
          <cell r="S276">
            <v>5.6604000000000001</v>
          </cell>
          <cell r="T276">
            <v>0</v>
          </cell>
          <cell r="U276">
            <v>0</v>
          </cell>
          <cell r="V276">
            <v>1.8868</v>
          </cell>
          <cell r="W276">
            <v>5.6604000000000001</v>
          </cell>
          <cell r="X276">
            <v>5.6604000000000001</v>
          </cell>
          <cell r="Y276">
            <v>3.7736000000000001</v>
          </cell>
          <cell r="Z276">
            <v>11.3208</v>
          </cell>
          <cell r="AA276">
            <v>9.4339999999999993</v>
          </cell>
          <cell r="AB276">
            <v>13.2075</v>
          </cell>
          <cell r="AC276">
            <v>0</v>
          </cell>
          <cell r="AD276">
            <v>3.7736000000000001</v>
          </cell>
          <cell r="AE276">
            <v>1.8868</v>
          </cell>
        </row>
        <row r="277">
          <cell r="A277" t="str">
            <v>Brewarrina Assault - alcohol related</v>
          </cell>
          <cell r="B277" t="str">
            <v>Brewarrina</v>
          </cell>
          <cell r="C277" t="str">
            <v>Assault - alcohol related</v>
          </cell>
          <cell r="D277">
            <v>11.6883</v>
          </cell>
          <cell r="E277">
            <v>0</v>
          </cell>
          <cell r="F277">
            <v>1.2987</v>
          </cell>
          <cell r="G277">
            <v>2.5973999999999999</v>
          </cell>
          <cell r="H277">
            <v>0</v>
          </cell>
          <cell r="I277">
            <v>0</v>
          </cell>
          <cell r="J277">
            <v>0</v>
          </cell>
          <cell r="K277">
            <v>6.4935</v>
          </cell>
          <cell r="L277">
            <v>0</v>
          </cell>
          <cell r="M277">
            <v>1.2987</v>
          </cell>
          <cell r="N277">
            <v>0</v>
          </cell>
          <cell r="O277">
            <v>2.5973999999999999</v>
          </cell>
          <cell r="P277">
            <v>1.2987</v>
          </cell>
          <cell r="Q277">
            <v>0</v>
          </cell>
          <cell r="R277">
            <v>1.2987</v>
          </cell>
          <cell r="S277">
            <v>12.987</v>
          </cell>
          <cell r="T277">
            <v>1.2987</v>
          </cell>
          <cell r="U277">
            <v>0</v>
          </cell>
          <cell r="V277">
            <v>1.2987</v>
          </cell>
          <cell r="W277">
            <v>10.3896</v>
          </cell>
          <cell r="X277">
            <v>10.3896</v>
          </cell>
          <cell r="Y277">
            <v>1.2987</v>
          </cell>
          <cell r="Z277">
            <v>3.8961000000000001</v>
          </cell>
          <cell r="AA277">
            <v>9.0908999999999995</v>
          </cell>
          <cell r="AB277">
            <v>11.6883</v>
          </cell>
          <cell r="AC277">
            <v>0</v>
          </cell>
          <cell r="AD277">
            <v>2.5973999999999999</v>
          </cell>
          <cell r="AE277">
            <v>6.4935</v>
          </cell>
        </row>
        <row r="278">
          <cell r="A278" t="str">
            <v>Brewarrina Sexual assault</v>
          </cell>
          <cell r="B278" t="str">
            <v>Brewarrina</v>
          </cell>
          <cell r="C278" t="str">
            <v>Sexual assault</v>
          </cell>
          <cell r="D278">
            <v>0</v>
          </cell>
          <cell r="E278">
            <v>0</v>
          </cell>
          <cell r="F278">
            <v>0</v>
          </cell>
          <cell r="G278">
            <v>0</v>
          </cell>
          <cell r="H278">
            <v>0</v>
          </cell>
          <cell r="I278">
            <v>0</v>
          </cell>
          <cell r="J278">
            <v>16.666699999999999</v>
          </cell>
          <cell r="K278">
            <v>0</v>
          </cell>
          <cell r="L278">
            <v>0</v>
          </cell>
          <cell r="M278">
            <v>16.666699999999999</v>
          </cell>
          <cell r="N278">
            <v>0</v>
          </cell>
          <cell r="O278">
            <v>0</v>
          </cell>
          <cell r="P278">
            <v>0</v>
          </cell>
          <cell r="Q278">
            <v>0</v>
          </cell>
          <cell r="R278">
            <v>0</v>
          </cell>
          <cell r="S278">
            <v>0</v>
          </cell>
          <cell r="T278">
            <v>16.666699999999999</v>
          </cell>
          <cell r="U278">
            <v>0</v>
          </cell>
          <cell r="V278">
            <v>16.666699999999999</v>
          </cell>
          <cell r="W278">
            <v>0</v>
          </cell>
          <cell r="X278">
            <v>0</v>
          </cell>
          <cell r="Y278">
            <v>0</v>
          </cell>
          <cell r="Z278">
            <v>33.333300000000001</v>
          </cell>
          <cell r="AA278">
            <v>0</v>
          </cell>
          <cell r="AB278">
            <v>0</v>
          </cell>
          <cell r="AC278">
            <v>0</v>
          </cell>
          <cell r="AD278">
            <v>0</v>
          </cell>
          <cell r="AE278">
            <v>0</v>
          </cell>
        </row>
        <row r="279">
          <cell r="A279" t="str">
            <v>Brewarrina Robbery</v>
          </cell>
          <cell r="B279" t="str">
            <v>Brewarrina</v>
          </cell>
          <cell r="C279" t="str">
            <v>Robbery</v>
          </cell>
          <cell r="D279">
            <v>0</v>
          </cell>
          <cell r="E279">
            <v>0</v>
          </cell>
          <cell r="F279">
            <v>0</v>
          </cell>
          <cell r="G279">
            <v>0</v>
          </cell>
          <cell r="H279">
            <v>0</v>
          </cell>
          <cell r="I279">
            <v>0</v>
          </cell>
          <cell r="J279">
            <v>0</v>
          </cell>
          <cell r="K279">
            <v>0</v>
          </cell>
          <cell r="L279">
            <v>0</v>
          </cell>
          <cell r="M279">
            <v>0</v>
          </cell>
          <cell r="N279">
            <v>0</v>
          </cell>
          <cell r="O279">
            <v>0</v>
          </cell>
          <cell r="P279">
            <v>0</v>
          </cell>
          <cell r="Q279">
            <v>0</v>
          </cell>
          <cell r="R279">
            <v>0</v>
          </cell>
          <cell r="S279">
            <v>0</v>
          </cell>
          <cell r="T279">
            <v>0</v>
          </cell>
          <cell r="U279">
            <v>0</v>
          </cell>
          <cell r="V279">
            <v>0</v>
          </cell>
          <cell r="W279">
            <v>0</v>
          </cell>
          <cell r="X279">
            <v>0</v>
          </cell>
          <cell r="Y279">
            <v>0</v>
          </cell>
          <cell r="Z279">
            <v>0</v>
          </cell>
          <cell r="AA279">
            <v>100</v>
          </cell>
          <cell r="AB279">
            <v>0</v>
          </cell>
          <cell r="AC279">
            <v>0</v>
          </cell>
          <cell r="AD279">
            <v>0</v>
          </cell>
          <cell r="AE279">
            <v>0</v>
          </cell>
        </row>
        <row r="280">
          <cell r="A280" t="str">
            <v>Brewarrina Break and enter dwelling</v>
          </cell>
          <cell r="B280" t="str">
            <v>Brewarrina</v>
          </cell>
          <cell r="C280" t="str">
            <v>Break and enter dwelling</v>
          </cell>
          <cell r="D280">
            <v>2.9411999999999998</v>
          </cell>
          <cell r="E280">
            <v>2.9411999999999998</v>
          </cell>
          <cell r="F280">
            <v>0</v>
          </cell>
          <cell r="G280">
            <v>0</v>
          </cell>
          <cell r="H280">
            <v>2.9411999999999998</v>
          </cell>
          <cell r="I280">
            <v>5.8823999999999996</v>
          </cell>
          <cell r="J280">
            <v>5.8823999999999996</v>
          </cell>
          <cell r="K280">
            <v>8.8234999999999992</v>
          </cell>
          <cell r="L280">
            <v>0</v>
          </cell>
          <cell r="M280">
            <v>2.9411999999999998</v>
          </cell>
          <cell r="N280">
            <v>2.9411999999999998</v>
          </cell>
          <cell r="O280">
            <v>2.9411999999999998</v>
          </cell>
          <cell r="P280">
            <v>11.764699999999999</v>
          </cell>
          <cell r="Q280">
            <v>2.9411999999999998</v>
          </cell>
          <cell r="R280">
            <v>2.9411999999999998</v>
          </cell>
          <cell r="S280">
            <v>0</v>
          </cell>
          <cell r="T280">
            <v>0</v>
          </cell>
          <cell r="U280">
            <v>2.9411999999999998</v>
          </cell>
          <cell r="V280">
            <v>2.9411999999999998</v>
          </cell>
          <cell r="W280">
            <v>11.764699999999999</v>
          </cell>
          <cell r="X280">
            <v>0</v>
          </cell>
          <cell r="Y280">
            <v>0</v>
          </cell>
          <cell r="Z280">
            <v>5.8823999999999996</v>
          </cell>
          <cell r="AA280">
            <v>2.9411999999999998</v>
          </cell>
          <cell r="AB280">
            <v>8.8234999999999992</v>
          </cell>
          <cell r="AC280">
            <v>2.9411999999999998</v>
          </cell>
          <cell r="AD280">
            <v>0</v>
          </cell>
          <cell r="AE280">
            <v>5.8823999999999996</v>
          </cell>
        </row>
        <row r="281">
          <cell r="A281" t="str">
            <v>Brewarrina Break and enter non-dwelling</v>
          </cell>
          <cell r="B281" t="str">
            <v>Brewarrina</v>
          </cell>
          <cell r="C281" t="str">
            <v>Break and enter non-dwelling</v>
          </cell>
          <cell r="D281">
            <v>0</v>
          </cell>
          <cell r="E281">
            <v>0</v>
          </cell>
          <cell r="F281">
            <v>0</v>
          </cell>
          <cell r="G281">
            <v>10</v>
          </cell>
          <cell r="H281">
            <v>0</v>
          </cell>
          <cell r="I281">
            <v>0</v>
          </cell>
          <cell r="J281">
            <v>0</v>
          </cell>
          <cell r="K281">
            <v>20</v>
          </cell>
          <cell r="L281">
            <v>10</v>
          </cell>
          <cell r="M281">
            <v>0</v>
          </cell>
          <cell r="N281">
            <v>0</v>
          </cell>
          <cell r="O281">
            <v>0</v>
          </cell>
          <cell r="P281">
            <v>20</v>
          </cell>
          <cell r="Q281">
            <v>0</v>
          </cell>
          <cell r="R281">
            <v>0</v>
          </cell>
          <cell r="S281">
            <v>10</v>
          </cell>
          <cell r="T281">
            <v>0</v>
          </cell>
          <cell r="U281">
            <v>10</v>
          </cell>
          <cell r="V281">
            <v>0</v>
          </cell>
          <cell r="W281">
            <v>0</v>
          </cell>
          <cell r="X281">
            <v>0</v>
          </cell>
          <cell r="Y281">
            <v>0</v>
          </cell>
          <cell r="Z281">
            <v>0</v>
          </cell>
          <cell r="AA281">
            <v>0</v>
          </cell>
          <cell r="AB281">
            <v>0</v>
          </cell>
          <cell r="AC281">
            <v>0</v>
          </cell>
          <cell r="AD281">
            <v>0</v>
          </cell>
          <cell r="AE281">
            <v>20</v>
          </cell>
        </row>
        <row r="282">
          <cell r="A282" t="str">
            <v>Brewarrina Motor vehicle theft</v>
          </cell>
          <cell r="B282" t="str">
            <v>Brewarrina</v>
          </cell>
          <cell r="C282" t="str">
            <v>Motor vehicle theft</v>
          </cell>
          <cell r="D282">
            <v>9.0908999999999995</v>
          </cell>
          <cell r="E282">
            <v>0</v>
          </cell>
          <cell r="F282">
            <v>0</v>
          </cell>
          <cell r="G282">
            <v>0</v>
          </cell>
          <cell r="H282">
            <v>0</v>
          </cell>
          <cell r="I282">
            <v>0</v>
          </cell>
          <cell r="J282">
            <v>0</v>
          </cell>
          <cell r="K282">
            <v>27.2727</v>
          </cell>
          <cell r="L282">
            <v>0</v>
          </cell>
          <cell r="M282">
            <v>0</v>
          </cell>
          <cell r="N282">
            <v>0</v>
          </cell>
          <cell r="O282">
            <v>9.0908999999999995</v>
          </cell>
          <cell r="P282">
            <v>0</v>
          </cell>
          <cell r="Q282">
            <v>0</v>
          </cell>
          <cell r="R282">
            <v>0</v>
          </cell>
          <cell r="S282">
            <v>0</v>
          </cell>
          <cell r="T282">
            <v>18.181799999999999</v>
          </cell>
          <cell r="U282">
            <v>0</v>
          </cell>
          <cell r="V282">
            <v>0</v>
          </cell>
          <cell r="W282">
            <v>0</v>
          </cell>
          <cell r="X282">
            <v>9.0908999999999995</v>
          </cell>
          <cell r="Y282">
            <v>0</v>
          </cell>
          <cell r="Z282">
            <v>9.0908999999999995</v>
          </cell>
          <cell r="AA282">
            <v>0</v>
          </cell>
          <cell r="AB282">
            <v>9.0908999999999995</v>
          </cell>
          <cell r="AC282">
            <v>0</v>
          </cell>
          <cell r="AD282">
            <v>9.0908999999999995</v>
          </cell>
          <cell r="AE282">
            <v>0</v>
          </cell>
        </row>
        <row r="283">
          <cell r="A283" t="str">
            <v>Brewarrina Steal from motor vehicle</v>
          </cell>
          <cell r="B283" t="str">
            <v>Brewarrina</v>
          </cell>
          <cell r="C283" t="str">
            <v>Steal from motor vehicle</v>
          </cell>
          <cell r="D283">
            <v>18.181799999999999</v>
          </cell>
          <cell r="E283">
            <v>0</v>
          </cell>
          <cell r="F283">
            <v>27.2727</v>
          </cell>
          <cell r="G283">
            <v>0</v>
          </cell>
          <cell r="H283">
            <v>9.0908999999999995</v>
          </cell>
          <cell r="I283">
            <v>0</v>
          </cell>
          <cell r="J283">
            <v>0</v>
          </cell>
          <cell r="K283">
            <v>0</v>
          </cell>
          <cell r="L283">
            <v>0</v>
          </cell>
          <cell r="M283">
            <v>0</v>
          </cell>
          <cell r="N283">
            <v>0</v>
          </cell>
          <cell r="O283">
            <v>9.0908999999999995</v>
          </cell>
          <cell r="P283">
            <v>0</v>
          </cell>
          <cell r="Q283">
            <v>0</v>
          </cell>
          <cell r="R283">
            <v>0</v>
          </cell>
          <cell r="S283">
            <v>0</v>
          </cell>
          <cell r="T283">
            <v>0</v>
          </cell>
          <cell r="U283">
            <v>0</v>
          </cell>
          <cell r="V283">
            <v>0</v>
          </cell>
          <cell r="W283">
            <v>0</v>
          </cell>
          <cell r="X283">
            <v>0</v>
          </cell>
          <cell r="Y283">
            <v>0</v>
          </cell>
          <cell r="Z283">
            <v>0</v>
          </cell>
          <cell r="AA283">
            <v>18.181799999999999</v>
          </cell>
          <cell r="AB283">
            <v>18.181799999999999</v>
          </cell>
          <cell r="AC283">
            <v>0</v>
          </cell>
          <cell r="AD283">
            <v>0</v>
          </cell>
          <cell r="AE283">
            <v>0</v>
          </cell>
        </row>
        <row r="284">
          <cell r="A284" t="str">
            <v>Brewarrina Steal from dwelling</v>
          </cell>
          <cell r="B284" t="str">
            <v>Brewarrina</v>
          </cell>
          <cell r="C284" t="str">
            <v>Steal from dwelling</v>
          </cell>
          <cell r="D284">
            <v>0</v>
          </cell>
          <cell r="E284">
            <v>16.666699999999999</v>
          </cell>
          <cell r="F284">
            <v>0</v>
          </cell>
          <cell r="G284">
            <v>0</v>
          </cell>
          <cell r="H284">
            <v>0</v>
          </cell>
          <cell r="I284">
            <v>8.3332999999999995</v>
          </cell>
          <cell r="J284">
            <v>8.3332999999999995</v>
          </cell>
          <cell r="K284">
            <v>0</v>
          </cell>
          <cell r="L284">
            <v>0</v>
          </cell>
          <cell r="M284">
            <v>0</v>
          </cell>
          <cell r="N284">
            <v>16.666699999999999</v>
          </cell>
          <cell r="O284">
            <v>0</v>
          </cell>
          <cell r="P284">
            <v>0</v>
          </cell>
          <cell r="Q284">
            <v>0</v>
          </cell>
          <cell r="R284">
            <v>8.3332999999999995</v>
          </cell>
          <cell r="S284">
            <v>0</v>
          </cell>
          <cell r="T284">
            <v>0</v>
          </cell>
          <cell r="U284">
            <v>8.3332999999999995</v>
          </cell>
          <cell r="V284">
            <v>0</v>
          </cell>
          <cell r="W284">
            <v>0</v>
          </cell>
          <cell r="X284">
            <v>8.3332999999999995</v>
          </cell>
          <cell r="Y284">
            <v>0</v>
          </cell>
          <cell r="Z284">
            <v>0</v>
          </cell>
          <cell r="AA284">
            <v>0</v>
          </cell>
          <cell r="AB284">
            <v>0</v>
          </cell>
          <cell r="AC284">
            <v>16.666699999999999</v>
          </cell>
          <cell r="AD284">
            <v>8.3332999999999995</v>
          </cell>
          <cell r="AE284">
            <v>0</v>
          </cell>
        </row>
        <row r="285">
          <cell r="A285" t="str">
            <v>Brewarrina Steal from person</v>
          </cell>
          <cell r="B285" t="str">
            <v>Brewarrina</v>
          </cell>
          <cell r="C285" t="str">
            <v>Steal from person</v>
          </cell>
          <cell r="D285">
            <v>0</v>
          </cell>
          <cell r="E285">
            <v>0</v>
          </cell>
          <cell r="F285">
            <v>0</v>
          </cell>
          <cell r="G285">
            <v>0</v>
          </cell>
          <cell r="H285">
            <v>0</v>
          </cell>
          <cell r="I285">
            <v>0</v>
          </cell>
          <cell r="J285">
            <v>0</v>
          </cell>
          <cell r="K285">
            <v>0</v>
          </cell>
          <cell r="L285">
            <v>0</v>
          </cell>
          <cell r="M285">
            <v>0</v>
          </cell>
          <cell r="N285">
            <v>0</v>
          </cell>
          <cell r="O285">
            <v>0</v>
          </cell>
          <cell r="P285">
            <v>0</v>
          </cell>
          <cell r="Q285">
            <v>0</v>
          </cell>
          <cell r="R285">
            <v>0</v>
          </cell>
          <cell r="S285">
            <v>0</v>
          </cell>
          <cell r="T285">
            <v>0</v>
          </cell>
          <cell r="U285">
            <v>0</v>
          </cell>
          <cell r="V285">
            <v>0</v>
          </cell>
          <cell r="W285">
            <v>0</v>
          </cell>
          <cell r="X285">
            <v>0</v>
          </cell>
          <cell r="Y285">
            <v>0</v>
          </cell>
          <cell r="Z285">
            <v>0</v>
          </cell>
          <cell r="AA285">
            <v>0</v>
          </cell>
          <cell r="AB285">
            <v>0</v>
          </cell>
          <cell r="AC285">
            <v>0</v>
          </cell>
          <cell r="AD285">
            <v>100</v>
          </cell>
          <cell r="AE285">
            <v>0</v>
          </cell>
        </row>
        <row r="286">
          <cell r="A286" t="str">
            <v>Brewarrina Malicious damage to property</v>
          </cell>
          <cell r="B286" t="str">
            <v>Brewarrina</v>
          </cell>
          <cell r="C286" t="str">
            <v>Malicious damage to property</v>
          </cell>
          <cell r="D286">
            <v>5.6337999999999999</v>
          </cell>
          <cell r="E286">
            <v>1.4085000000000001</v>
          </cell>
          <cell r="F286">
            <v>5.6337999999999999</v>
          </cell>
          <cell r="G286">
            <v>4.2253999999999996</v>
          </cell>
          <cell r="H286">
            <v>1.4085000000000001</v>
          </cell>
          <cell r="I286">
            <v>5.6337999999999999</v>
          </cell>
          <cell r="J286">
            <v>5.6337999999999999</v>
          </cell>
          <cell r="K286">
            <v>7.0423</v>
          </cell>
          <cell r="L286">
            <v>2.8169</v>
          </cell>
          <cell r="M286">
            <v>1.4085000000000001</v>
          </cell>
          <cell r="N286">
            <v>1.4085000000000001</v>
          </cell>
          <cell r="O286">
            <v>5.6337999999999999</v>
          </cell>
          <cell r="P286">
            <v>0</v>
          </cell>
          <cell r="Q286">
            <v>0</v>
          </cell>
          <cell r="R286">
            <v>4.2253999999999996</v>
          </cell>
          <cell r="S286">
            <v>4.2253999999999996</v>
          </cell>
          <cell r="T286">
            <v>2.8169</v>
          </cell>
          <cell r="U286">
            <v>2.8169</v>
          </cell>
          <cell r="V286">
            <v>1.4085000000000001</v>
          </cell>
          <cell r="W286">
            <v>5.6337999999999999</v>
          </cell>
          <cell r="X286">
            <v>2.8169</v>
          </cell>
          <cell r="Y286">
            <v>1.4085000000000001</v>
          </cell>
          <cell r="Z286">
            <v>2.8169</v>
          </cell>
          <cell r="AA286">
            <v>5.6337999999999999</v>
          </cell>
          <cell r="AB286">
            <v>8.4506999999999994</v>
          </cell>
          <cell r="AC286">
            <v>0</v>
          </cell>
          <cell r="AD286">
            <v>2.8169</v>
          </cell>
          <cell r="AE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cell r="P287">
            <v>0</v>
          </cell>
          <cell r="Q287">
            <v>0</v>
          </cell>
          <cell r="R287">
            <v>0</v>
          </cell>
          <cell r="S287">
            <v>0</v>
          </cell>
          <cell r="T287">
            <v>0</v>
          </cell>
          <cell r="U287">
            <v>0</v>
          </cell>
          <cell r="V287">
            <v>0</v>
          </cell>
          <cell r="W287">
            <v>0</v>
          </cell>
          <cell r="X287">
            <v>0</v>
          </cell>
          <cell r="Y287">
            <v>0</v>
          </cell>
          <cell r="Z287">
            <v>0</v>
          </cell>
          <cell r="AA287">
            <v>0</v>
          </cell>
          <cell r="AB287">
            <v>0</v>
          </cell>
          <cell r="AC287">
            <v>0</v>
          </cell>
          <cell r="AD287">
            <v>0</v>
          </cell>
          <cell r="AE287">
            <v>0</v>
          </cell>
        </row>
        <row r="288">
          <cell r="A288" t="str">
            <v>Broken Hill Assault - domestic violence related</v>
          </cell>
          <cell r="B288" t="str">
            <v>Broken Hill</v>
          </cell>
          <cell r="C288" t="str">
            <v>Assault - domestic violence related</v>
          </cell>
          <cell r="D288">
            <v>5.9880000000000004</v>
          </cell>
          <cell r="E288">
            <v>2.3952</v>
          </cell>
          <cell r="F288">
            <v>4.1916000000000002</v>
          </cell>
          <cell r="G288">
            <v>6.5868000000000002</v>
          </cell>
          <cell r="H288">
            <v>1.1976</v>
          </cell>
          <cell r="I288">
            <v>2.3952</v>
          </cell>
          <cell r="J288">
            <v>3.5928</v>
          </cell>
          <cell r="K288">
            <v>3.5928</v>
          </cell>
          <cell r="L288">
            <v>0.5988</v>
          </cell>
          <cell r="M288">
            <v>1.1976</v>
          </cell>
          <cell r="N288">
            <v>4.7904</v>
          </cell>
          <cell r="O288">
            <v>5.3891999999999998</v>
          </cell>
          <cell r="P288">
            <v>1.7964</v>
          </cell>
          <cell r="Q288">
            <v>1.7964</v>
          </cell>
          <cell r="R288">
            <v>6.5868000000000002</v>
          </cell>
          <cell r="S288">
            <v>7.1856</v>
          </cell>
          <cell r="T288">
            <v>1.7964</v>
          </cell>
          <cell r="U288">
            <v>0.5988</v>
          </cell>
          <cell r="V288">
            <v>3.5928</v>
          </cell>
          <cell r="W288">
            <v>3.5928</v>
          </cell>
          <cell r="X288">
            <v>0.5988</v>
          </cell>
          <cell r="Y288">
            <v>1.1976</v>
          </cell>
          <cell r="Z288">
            <v>1.1976</v>
          </cell>
          <cell r="AA288">
            <v>8.9819999999999993</v>
          </cell>
          <cell r="AB288">
            <v>6.5868000000000002</v>
          </cell>
          <cell r="AC288">
            <v>2.3952</v>
          </cell>
          <cell r="AD288">
            <v>5.3891999999999998</v>
          </cell>
          <cell r="AE288">
            <v>4.7904</v>
          </cell>
        </row>
        <row r="289">
          <cell r="A289" t="str">
            <v>Broken Hill Assault - non-domestic violence related</v>
          </cell>
          <cell r="B289" t="str">
            <v>Broken Hill</v>
          </cell>
          <cell r="C289" t="str">
            <v>Assault - non-domestic violence related</v>
          </cell>
          <cell r="D289">
            <v>13.855399999999999</v>
          </cell>
          <cell r="E289">
            <v>0.60240000000000005</v>
          </cell>
          <cell r="F289">
            <v>3.012</v>
          </cell>
          <cell r="G289">
            <v>1.8071999999999999</v>
          </cell>
          <cell r="H289">
            <v>1.8071999999999999</v>
          </cell>
          <cell r="I289">
            <v>2.4096000000000002</v>
          </cell>
          <cell r="J289">
            <v>4.2168999999999999</v>
          </cell>
          <cell r="K289">
            <v>6.0240999999999998</v>
          </cell>
          <cell r="L289">
            <v>2.4096000000000002</v>
          </cell>
          <cell r="M289">
            <v>2.4096000000000002</v>
          </cell>
          <cell r="N289">
            <v>3.012</v>
          </cell>
          <cell r="O289">
            <v>3.012</v>
          </cell>
          <cell r="P289">
            <v>1.2048000000000001</v>
          </cell>
          <cell r="Q289">
            <v>0.60240000000000005</v>
          </cell>
          <cell r="R289">
            <v>0.60240000000000005</v>
          </cell>
          <cell r="S289">
            <v>3.012</v>
          </cell>
          <cell r="T289">
            <v>3.012</v>
          </cell>
          <cell r="U289">
            <v>3.012</v>
          </cell>
          <cell r="V289">
            <v>3.6145</v>
          </cell>
          <cell r="W289">
            <v>3.6145</v>
          </cell>
          <cell r="X289">
            <v>1.8071999999999999</v>
          </cell>
          <cell r="Y289">
            <v>1.2048000000000001</v>
          </cell>
          <cell r="Z289">
            <v>4.2168999999999999</v>
          </cell>
          <cell r="AA289">
            <v>6.0240999999999998</v>
          </cell>
          <cell r="AB289">
            <v>10.241</v>
          </cell>
          <cell r="AC289">
            <v>1.2048000000000001</v>
          </cell>
          <cell r="AD289">
            <v>1.8071999999999999</v>
          </cell>
          <cell r="AE289">
            <v>10.241</v>
          </cell>
        </row>
        <row r="290">
          <cell r="A290" t="str">
            <v>Broken Hill Assault - alcohol related</v>
          </cell>
          <cell r="B290" t="str">
            <v>Broken Hill</v>
          </cell>
          <cell r="C290" t="str">
            <v>Assault - alcohol related</v>
          </cell>
          <cell r="D290">
            <v>15.847</v>
          </cell>
          <cell r="E290">
            <v>0.5464</v>
          </cell>
          <cell r="F290">
            <v>2.1858</v>
          </cell>
          <cell r="G290">
            <v>4.3715999999999999</v>
          </cell>
          <cell r="H290">
            <v>2.1858</v>
          </cell>
          <cell r="I290">
            <v>0</v>
          </cell>
          <cell r="J290">
            <v>0.5464</v>
          </cell>
          <cell r="K290">
            <v>6.0109000000000004</v>
          </cell>
          <cell r="L290">
            <v>2.7322000000000002</v>
          </cell>
          <cell r="M290">
            <v>1.0929</v>
          </cell>
          <cell r="N290">
            <v>1.6393</v>
          </cell>
          <cell r="O290">
            <v>6.0109000000000004</v>
          </cell>
          <cell r="P290">
            <v>1.0929</v>
          </cell>
          <cell r="Q290">
            <v>0</v>
          </cell>
          <cell r="R290">
            <v>0.5464</v>
          </cell>
          <cell r="S290">
            <v>4.9180000000000001</v>
          </cell>
          <cell r="T290">
            <v>3.2787000000000002</v>
          </cell>
          <cell r="U290">
            <v>0</v>
          </cell>
          <cell r="V290">
            <v>1.6393</v>
          </cell>
          <cell r="W290">
            <v>2.7322000000000002</v>
          </cell>
          <cell r="X290">
            <v>2.1858</v>
          </cell>
          <cell r="Y290">
            <v>0.5464</v>
          </cell>
          <cell r="Z290">
            <v>0.5464</v>
          </cell>
          <cell r="AA290">
            <v>7.6502999999999997</v>
          </cell>
          <cell r="AB290">
            <v>13.661199999999999</v>
          </cell>
          <cell r="AC290">
            <v>2.1858</v>
          </cell>
          <cell r="AD290">
            <v>4.3715999999999999</v>
          </cell>
          <cell r="AE290">
            <v>11.4754</v>
          </cell>
        </row>
        <row r="291">
          <cell r="A291" t="str">
            <v>Broken Hill Sexual assault</v>
          </cell>
          <cell r="B291" t="str">
            <v>Broken Hill</v>
          </cell>
          <cell r="C291" t="str">
            <v>Sexual assault</v>
          </cell>
          <cell r="D291">
            <v>7.6923000000000004</v>
          </cell>
          <cell r="E291">
            <v>0</v>
          </cell>
          <cell r="F291">
            <v>0</v>
          </cell>
          <cell r="G291">
            <v>0</v>
          </cell>
          <cell r="H291">
            <v>0</v>
          </cell>
          <cell r="I291">
            <v>0</v>
          </cell>
          <cell r="J291">
            <v>15.384600000000001</v>
          </cell>
          <cell r="K291">
            <v>0</v>
          </cell>
          <cell r="L291">
            <v>0</v>
          </cell>
          <cell r="M291">
            <v>7.6923000000000004</v>
          </cell>
          <cell r="N291">
            <v>0</v>
          </cell>
          <cell r="O291">
            <v>0</v>
          </cell>
          <cell r="P291">
            <v>7.6923000000000004</v>
          </cell>
          <cell r="Q291">
            <v>0</v>
          </cell>
          <cell r="R291">
            <v>0</v>
          </cell>
          <cell r="S291">
            <v>0</v>
          </cell>
          <cell r="T291">
            <v>0</v>
          </cell>
          <cell r="U291">
            <v>0</v>
          </cell>
          <cell r="V291">
            <v>0</v>
          </cell>
          <cell r="W291">
            <v>0</v>
          </cell>
          <cell r="X291">
            <v>15.384600000000001</v>
          </cell>
          <cell r="Y291">
            <v>0</v>
          </cell>
          <cell r="Z291">
            <v>0</v>
          </cell>
          <cell r="AA291">
            <v>23.076899999999998</v>
          </cell>
          <cell r="AB291">
            <v>15.384600000000001</v>
          </cell>
          <cell r="AC291">
            <v>0</v>
          </cell>
          <cell r="AD291">
            <v>7.6923000000000004</v>
          </cell>
          <cell r="AE291">
            <v>0</v>
          </cell>
        </row>
        <row r="292">
          <cell r="A292" t="str">
            <v>Broken Hill Robbery</v>
          </cell>
          <cell r="B292" t="str">
            <v>Broken Hill</v>
          </cell>
          <cell r="C292" t="str">
            <v>Robbery</v>
          </cell>
          <cell r="D292">
            <v>50</v>
          </cell>
          <cell r="E292">
            <v>0</v>
          </cell>
          <cell r="F292">
            <v>0</v>
          </cell>
          <cell r="G292">
            <v>0</v>
          </cell>
          <cell r="H292">
            <v>0</v>
          </cell>
          <cell r="I292">
            <v>0</v>
          </cell>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50</v>
          </cell>
          <cell r="AC292">
            <v>0</v>
          </cell>
          <cell r="AD292">
            <v>0</v>
          </cell>
          <cell r="AE292">
            <v>0</v>
          </cell>
        </row>
        <row r="293">
          <cell r="A293" t="str">
            <v>Broken Hill Break and enter dwelling</v>
          </cell>
          <cell r="B293" t="str">
            <v>Broken Hill</v>
          </cell>
          <cell r="C293" t="str">
            <v>Break and enter dwelling</v>
          </cell>
          <cell r="D293">
            <v>4.2016999999999998</v>
          </cell>
          <cell r="E293">
            <v>2.5209999999999999</v>
          </cell>
          <cell r="F293">
            <v>5.0419999999999998</v>
          </cell>
          <cell r="G293">
            <v>3.3613</v>
          </cell>
          <cell r="H293">
            <v>2.5209999999999999</v>
          </cell>
          <cell r="I293">
            <v>10.9244</v>
          </cell>
          <cell r="J293">
            <v>5.0419999999999998</v>
          </cell>
          <cell r="K293">
            <v>5.0419999999999998</v>
          </cell>
          <cell r="L293">
            <v>0</v>
          </cell>
          <cell r="M293">
            <v>7.5629999999999997</v>
          </cell>
          <cell r="N293">
            <v>1.6807000000000001</v>
          </cell>
          <cell r="O293">
            <v>2.5209999999999999</v>
          </cell>
          <cell r="P293">
            <v>1.6807000000000001</v>
          </cell>
          <cell r="Q293">
            <v>4.2016999999999998</v>
          </cell>
          <cell r="R293">
            <v>5.0419999999999998</v>
          </cell>
          <cell r="S293">
            <v>2.5209999999999999</v>
          </cell>
          <cell r="T293">
            <v>0.84030000000000005</v>
          </cell>
          <cell r="U293">
            <v>5.0419999999999998</v>
          </cell>
          <cell r="V293">
            <v>2.5209999999999999</v>
          </cell>
          <cell r="W293">
            <v>4.2016999999999998</v>
          </cell>
          <cell r="X293">
            <v>3.3613</v>
          </cell>
          <cell r="Y293">
            <v>2.5209999999999999</v>
          </cell>
          <cell r="Z293">
            <v>4.2016999999999998</v>
          </cell>
          <cell r="AA293">
            <v>1.6807000000000001</v>
          </cell>
          <cell r="AB293">
            <v>1.6807000000000001</v>
          </cell>
          <cell r="AC293">
            <v>4.2016999999999998</v>
          </cell>
          <cell r="AD293">
            <v>2.5209999999999999</v>
          </cell>
          <cell r="AE293">
            <v>3.3613</v>
          </cell>
        </row>
        <row r="294">
          <cell r="A294" t="str">
            <v>Broken Hill Break and enter non-dwelling</v>
          </cell>
          <cell r="B294" t="str">
            <v>Broken Hill</v>
          </cell>
          <cell r="C294" t="str">
            <v>Break and enter non-dwelling</v>
          </cell>
          <cell r="D294">
            <v>10</v>
          </cell>
          <cell r="E294">
            <v>3.3332999999999999</v>
          </cell>
          <cell r="F294">
            <v>6.6666999999999996</v>
          </cell>
          <cell r="G294">
            <v>3.3332999999999999</v>
          </cell>
          <cell r="H294">
            <v>0</v>
          </cell>
          <cell r="I294">
            <v>6.6666999999999996</v>
          </cell>
          <cell r="J294">
            <v>3.3332999999999999</v>
          </cell>
          <cell r="K294">
            <v>0</v>
          </cell>
          <cell r="L294">
            <v>6.6666999999999996</v>
          </cell>
          <cell r="M294">
            <v>10</v>
          </cell>
          <cell r="N294">
            <v>3.3332999999999999</v>
          </cell>
          <cell r="O294">
            <v>0</v>
          </cell>
          <cell r="P294">
            <v>3.3332999999999999</v>
          </cell>
          <cell r="Q294">
            <v>3.3332999999999999</v>
          </cell>
          <cell r="R294">
            <v>0</v>
          </cell>
          <cell r="S294">
            <v>3.3332999999999999</v>
          </cell>
          <cell r="T294">
            <v>10</v>
          </cell>
          <cell r="U294">
            <v>0</v>
          </cell>
          <cell r="V294">
            <v>6.6666999999999996</v>
          </cell>
          <cell r="W294">
            <v>3.3332999999999999</v>
          </cell>
          <cell r="X294">
            <v>6.6666999999999996</v>
          </cell>
          <cell r="Y294">
            <v>0</v>
          </cell>
          <cell r="Z294">
            <v>3.3332999999999999</v>
          </cell>
          <cell r="AA294">
            <v>3.3332999999999999</v>
          </cell>
          <cell r="AB294">
            <v>3.3332999999999999</v>
          </cell>
          <cell r="AC294">
            <v>0</v>
          </cell>
          <cell r="AD294">
            <v>0</v>
          </cell>
          <cell r="AE294">
            <v>0</v>
          </cell>
        </row>
        <row r="295">
          <cell r="A295" t="str">
            <v>Broken Hill Motor vehicle theft</v>
          </cell>
          <cell r="B295" t="str">
            <v>Broken Hill</v>
          </cell>
          <cell r="C295" t="str">
            <v>Motor vehicle theft</v>
          </cell>
          <cell r="D295">
            <v>0</v>
          </cell>
          <cell r="E295">
            <v>0</v>
          </cell>
          <cell r="F295">
            <v>0</v>
          </cell>
          <cell r="G295">
            <v>6.25</v>
          </cell>
          <cell r="H295">
            <v>0</v>
          </cell>
          <cell r="I295">
            <v>0</v>
          </cell>
          <cell r="J295">
            <v>0</v>
          </cell>
          <cell r="K295">
            <v>6.25</v>
          </cell>
          <cell r="L295">
            <v>12.5</v>
          </cell>
          <cell r="M295">
            <v>0</v>
          </cell>
          <cell r="N295">
            <v>0</v>
          </cell>
          <cell r="O295">
            <v>0</v>
          </cell>
          <cell r="P295">
            <v>0</v>
          </cell>
          <cell r="Q295">
            <v>6.25</v>
          </cell>
          <cell r="R295">
            <v>0</v>
          </cell>
          <cell r="S295">
            <v>12.5</v>
          </cell>
          <cell r="T295">
            <v>0</v>
          </cell>
          <cell r="U295">
            <v>0</v>
          </cell>
          <cell r="V295">
            <v>0</v>
          </cell>
          <cell r="W295">
            <v>12.5</v>
          </cell>
          <cell r="X295">
            <v>6.25</v>
          </cell>
          <cell r="Y295">
            <v>6.25</v>
          </cell>
          <cell r="Z295">
            <v>0</v>
          </cell>
          <cell r="AA295">
            <v>0</v>
          </cell>
          <cell r="AB295">
            <v>6.25</v>
          </cell>
          <cell r="AC295">
            <v>6.25</v>
          </cell>
          <cell r="AD295">
            <v>6.25</v>
          </cell>
          <cell r="AE295">
            <v>12.5</v>
          </cell>
        </row>
        <row r="296">
          <cell r="A296" t="str">
            <v>Broken Hill Steal from motor vehicle</v>
          </cell>
          <cell r="B296" t="str">
            <v>Broken Hill</v>
          </cell>
          <cell r="C296" t="str">
            <v>Steal from motor vehicle</v>
          </cell>
          <cell r="D296">
            <v>6.1223999999999998</v>
          </cell>
          <cell r="E296">
            <v>0</v>
          </cell>
          <cell r="F296">
            <v>4.0815999999999999</v>
          </cell>
          <cell r="G296">
            <v>2.0407999999999999</v>
          </cell>
          <cell r="H296">
            <v>6.1223999999999998</v>
          </cell>
          <cell r="I296">
            <v>6.1223999999999998</v>
          </cell>
          <cell r="J296">
            <v>4.0815999999999999</v>
          </cell>
          <cell r="K296">
            <v>4.0815999999999999</v>
          </cell>
          <cell r="L296">
            <v>0</v>
          </cell>
          <cell r="M296">
            <v>2.0407999999999999</v>
          </cell>
          <cell r="N296">
            <v>6.1223999999999998</v>
          </cell>
          <cell r="O296">
            <v>0</v>
          </cell>
          <cell r="P296">
            <v>2.0407999999999999</v>
          </cell>
          <cell r="Q296">
            <v>4.0815999999999999</v>
          </cell>
          <cell r="R296">
            <v>2.0407999999999999</v>
          </cell>
          <cell r="S296">
            <v>2.0407999999999999</v>
          </cell>
          <cell r="T296">
            <v>4.0815999999999999</v>
          </cell>
          <cell r="U296">
            <v>2.0407999999999999</v>
          </cell>
          <cell r="V296">
            <v>6.1223999999999998</v>
          </cell>
          <cell r="W296">
            <v>2.0407999999999999</v>
          </cell>
          <cell r="X296">
            <v>4.0815999999999999</v>
          </cell>
          <cell r="Y296">
            <v>6.1223999999999998</v>
          </cell>
          <cell r="Z296">
            <v>2.0407999999999999</v>
          </cell>
          <cell r="AA296">
            <v>0</v>
          </cell>
          <cell r="AB296">
            <v>2.0407999999999999</v>
          </cell>
          <cell r="AC296">
            <v>2.0407999999999999</v>
          </cell>
          <cell r="AD296">
            <v>12.244899999999999</v>
          </cell>
          <cell r="AE296">
            <v>6.1223999999999998</v>
          </cell>
        </row>
        <row r="297">
          <cell r="A297" t="str">
            <v>Broken Hill Steal from dwelling</v>
          </cell>
          <cell r="B297" t="str">
            <v>Broken Hill</v>
          </cell>
          <cell r="C297" t="str">
            <v>Steal from dwelling</v>
          </cell>
          <cell r="D297">
            <v>4.2857000000000003</v>
          </cell>
          <cell r="E297">
            <v>1.4286000000000001</v>
          </cell>
          <cell r="F297">
            <v>4.2857000000000003</v>
          </cell>
          <cell r="G297">
            <v>4.2857000000000003</v>
          </cell>
          <cell r="H297">
            <v>0</v>
          </cell>
          <cell r="I297">
            <v>4.2857000000000003</v>
          </cell>
          <cell r="J297">
            <v>2.8571</v>
          </cell>
          <cell r="K297">
            <v>10</v>
          </cell>
          <cell r="L297">
            <v>4.2857000000000003</v>
          </cell>
          <cell r="M297">
            <v>2.8571</v>
          </cell>
          <cell r="N297">
            <v>0</v>
          </cell>
          <cell r="O297">
            <v>0</v>
          </cell>
          <cell r="P297">
            <v>2.8571</v>
          </cell>
          <cell r="Q297">
            <v>2.8571</v>
          </cell>
          <cell r="R297">
            <v>4.2857000000000003</v>
          </cell>
          <cell r="S297">
            <v>1.4286000000000001</v>
          </cell>
          <cell r="T297">
            <v>1.4286000000000001</v>
          </cell>
          <cell r="U297">
            <v>8.5714000000000006</v>
          </cell>
          <cell r="V297">
            <v>2.8571</v>
          </cell>
          <cell r="W297">
            <v>1.4286000000000001</v>
          </cell>
          <cell r="X297">
            <v>0</v>
          </cell>
          <cell r="Y297">
            <v>5.7142999999999997</v>
          </cell>
          <cell r="Z297">
            <v>11.428599999999999</v>
          </cell>
          <cell r="AA297">
            <v>2.8571</v>
          </cell>
          <cell r="AB297">
            <v>4.2857000000000003</v>
          </cell>
          <cell r="AC297">
            <v>1.4286000000000001</v>
          </cell>
          <cell r="AD297">
            <v>7.1429</v>
          </cell>
          <cell r="AE297">
            <v>2.8571</v>
          </cell>
        </row>
        <row r="298">
          <cell r="A298" t="str">
            <v>Broken Hill Steal from person</v>
          </cell>
          <cell r="B298" t="str">
            <v>Broken Hill</v>
          </cell>
          <cell r="C298" t="str">
            <v>Steal from person</v>
          </cell>
          <cell r="D298">
            <v>14.2857</v>
          </cell>
          <cell r="E298">
            <v>0</v>
          </cell>
          <cell r="F298">
            <v>0</v>
          </cell>
          <cell r="G298">
            <v>0</v>
          </cell>
          <cell r="H298">
            <v>0</v>
          </cell>
          <cell r="I298">
            <v>0</v>
          </cell>
          <cell r="J298">
            <v>14.2857</v>
          </cell>
          <cell r="K298">
            <v>14.2857</v>
          </cell>
          <cell r="L298">
            <v>0</v>
          </cell>
          <cell r="M298">
            <v>14.2857</v>
          </cell>
          <cell r="N298">
            <v>0</v>
          </cell>
          <cell r="O298">
            <v>0</v>
          </cell>
          <cell r="P298">
            <v>0</v>
          </cell>
          <cell r="Q298">
            <v>14.2857</v>
          </cell>
          <cell r="R298">
            <v>0</v>
          </cell>
          <cell r="S298">
            <v>0</v>
          </cell>
          <cell r="T298">
            <v>0</v>
          </cell>
          <cell r="U298">
            <v>0</v>
          </cell>
          <cell r="V298">
            <v>0</v>
          </cell>
          <cell r="W298">
            <v>0</v>
          </cell>
          <cell r="X298">
            <v>0</v>
          </cell>
          <cell r="Y298">
            <v>0</v>
          </cell>
          <cell r="Z298">
            <v>0</v>
          </cell>
          <cell r="AA298">
            <v>0</v>
          </cell>
          <cell r="AB298">
            <v>14.2857</v>
          </cell>
          <cell r="AC298">
            <v>14.2857</v>
          </cell>
          <cell r="AD298">
            <v>0</v>
          </cell>
          <cell r="AE298">
            <v>0</v>
          </cell>
        </row>
        <row r="299">
          <cell r="A299" t="str">
            <v>Broken Hill Malicious damage to property</v>
          </cell>
          <cell r="B299" t="str">
            <v>Broken Hill</v>
          </cell>
          <cell r="C299" t="str">
            <v>Malicious damage to property</v>
          </cell>
          <cell r="D299">
            <v>9.4420999999999999</v>
          </cell>
          <cell r="E299">
            <v>1.7166999999999999</v>
          </cell>
          <cell r="F299">
            <v>3.4335</v>
          </cell>
          <cell r="G299">
            <v>5.5793999999999997</v>
          </cell>
          <cell r="H299">
            <v>0.85840000000000005</v>
          </cell>
          <cell r="I299">
            <v>1.2876000000000001</v>
          </cell>
          <cell r="J299">
            <v>5.1501999999999999</v>
          </cell>
          <cell r="K299">
            <v>6.0086000000000004</v>
          </cell>
          <cell r="L299">
            <v>1.7166999999999999</v>
          </cell>
          <cell r="M299">
            <v>0.42920000000000003</v>
          </cell>
          <cell r="N299">
            <v>3.4335</v>
          </cell>
          <cell r="O299">
            <v>3.8626999999999998</v>
          </cell>
          <cell r="P299">
            <v>0.42920000000000003</v>
          </cell>
          <cell r="Q299">
            <v>4.2918000000000003</v>
          </cell>
          <cell r="R299">
            <v>4.2918000000000003</v>
          </cell>
          <cell r="S299">
            <v>3.8626999999999998</v>
          </cell>
          <cell r="T299">
            <v>1.2876000000000001</v>
          </cell>
          <cell r="U299">
            <v>2.1459000000000001</v>
          </cell>
          <cell r="V299">
            <v>0.85840000000000005</v>
          </cell>
          <cell r="W299">
            <v>3.8626999999999998</v>
          </cell>
          <cell r="X299">
            <v>1.7166999999999999</v>
          </cell>
          <cell r="Y299">
            <v>0.85840000000000005</v>
          </cell>
          <cell r="Z299">
            <v>5.1501999999999999</v>
          </cell>
          <cell r="AA299">
            <v>5.5793999999999997</v>
          </cell>
          <cell r="AB299">
            <v>7.2961</v>
          </cell>
          <cell r="AC299">
            <v>3.8626999999999998</v>
          </cell>
          <cell r="AD299">
            <v>6.0086000000000004</v>
          </cell>
          <cell r="AE299">
            <v>5.5793999999999997</v>
          </cell>
        </row>
        <row r="300">
          <cell r="A300" t="str">
            <v>Broken Hill Graffiti</v>
          </cell>
          <cell r="B300" t="str">
            <v>Broken Hill</v>
          </cell>
          <cell r="C300" t="str">
            <v>Graffiti</v>
          </cell>
          <cell r="D300">
            <v>11.1111</v>
          </cell>
          <cell r="E300">
            <v>0</v>
          </cell>
          <cell r="F300">
            <v>11.1111</v>
          </cell>
          <cell r="G300">
            <v>0</v>
          </cell>
          <cell r="H300">
            <v>11.1111</v>
          </cell>
          <cell r="I300">
            <v>0</v>
          </cell>
          <cell r="J300">
            <v>0</v>
          </cell>
          <cell r="K300">
            <v>0</v>
          </cell>
          <cell r="L300">
            <v>0</v>
          </cell>
          <cell r="M300">
            <v>0</v>
          </cell>
          <cell r="N300">
            <v>0</v>
          </cell>
          <cell r="O300">
            <v>0</v>
          </cell>
          <cell r="P300">
            <v>0</v>
          </cell>
          <cell r="Q300">
            <v>0</v>
          </cell>
          <cell r="R300">
            <v>11.1111</v>
          </cell>
          <cell r="S300">
            <v>0</v>
          </cell>
          <cell r="T300">
            <v>0</v>
          </cell>
          <cell r="U300">
            <v>0</v>
          </cell>
          <cell r="V300">
            <v>0</v>
          </cell>
          <cell r="W300">
            <v>0</v>
          </cell>
          <cell r="X300">
            <v>11.1111</v>
          </cell>
          <cell r="Y300">
            <v>0</v>
          </cell>
          <cell r="Z300">
            <v>0</v>
          </cell>
          <cell r="AA300">
            <v>11.1111</v>
          </cell>
          <cell r="AB300">
            <v>0</v>
          </cell>
          <cell r="AC300">
            <v>22.222200000000001</v>
          </cell>
          <cell r="AD300">
            <v>11.1111</v>
          </cell>
          <cell r="AE300">
            <v>0</v>
          </cell>
        </row>
        <row r="301">
          <cell r="A301" t="str">
            <v>Burwood Assault - domestic violence related</v>
          </cell>
          <cell r="B301" t="str">
            <v>Burwood</v>
          </cell>
          <cell r="C301" t="str">
            <v>Assault - domestic violence related</v>
          </cell>
          <cell r="D301">
            <v>1.3332999999999999</v>
          </cell>
          <cell r="E301">
            <v>0</v>
          </cell>
          <cell r="F301">
            <v>9.3332999999999995</v>
          </cell>
          <cell r="G301">
            <v>4</v>
          </cell>
          <cell r="H301">
            <v>1.3332999999999999</v>
          </cell>
          <cell r="I301">
            <v>2.6667000000000001</v>
          </cell>
          <cell r="J301">
            <v>4</v>
          </cell>
          <cell r="K301">
            <v>2.6667000000000001</v>
          </cell>
          <cell r="L301">
            <v>2.6667000000000001</v>
          </cell>
          <cell r="M301">
            <v>2.6667000000000001</v>
          </cell>
          <cell r="N301">
            <v>4</v>
          </cell>
          <cell r="O301">
            <v>6.6666999999999996</v>
          </cell>
          <cell r="P301">
            <v>4</v>
          </cell>
          <cell r="Q301">
            <v>2.6667000000000001</v>
          </cell>
          <cell r="R301">
            <v>1.3332999999999999</v>
          </cell>
          <cell r="S301">
            <v>1.3332999999999999</v>
          </cell>
          <cell r="T301">
            <v>0</v>
          </cell>
          <cell r="U301">
            <v>0</v>
          </cell>
          <cell r="V301">
            <v>4</v>
          </cell>
          <cell r="W301">
            <v>8</v>
          </cell>
          <cell r="X301">
            <v>2.6667000000000001</v>
          </cell>
          <cell r="Y301">
            <v>0</v>
          </cell>
          <cell r="Z301">
            <v>5.3333000000000004</v>
          </cell>
          <cell r="AA301">
            <v>13.333299999999999</v>
          </cell>
          <cell r="AB301">
            <v>5.3333000000000004</v>
          </cell>
          <cell r="AC301">
            <v>1.3332999999999999</v>
          </cell>
          <cell r="AD301">
            <v>4</v>
          </cell>
          <cell r="AE301">
            <v>5.3333000000000004</v>
          </cell>
        </row>
        <row r="302">
          <cell r="A302" t="str">
            <v>Burwood Assault - non-domestic violence related</v>
          </cell>
          <cell r="B302" t="str">
            <v>Burwood</v>
          </cell>
          <cell r="C302" t="str">
            <v>Assault - non-domestic violence related</v>
          </cell>
          <cell r="D302">
            <v>1.2270000000000001</v>
          </cell>
          <cell r="E302">
            <v>3.0674999999999999</v>
          </cell>
          <cell r="F302">
            <v>1.8405</v>
          </cell>
          <cell r="G302">
            <v>1.2270000000000001</v>
          </cell>
          <cell r="H302">
            <v>0.61350000000000005</v>
          </cell>
          <cell r="I302">
            <v>1.8405</v>
          </cell>
          <cell r="J302">
            <v>3.0674999999999999</v>
          </cell>
          <cell r="K302">
            <v>3.681</v>
          </cell>
          <cell r="L302">
            <v>0.61350000000000005</v>
          </cell>
          <cell r="M302">
            <v>4.2945000000000002</v>
          </cell>
          <cell r="N302">
            <v>7.9755000000000003</v>
          </cell>
          <cell r="O302">
            <v>2.4540000000000002</v>
          </cell>
          <cell r="P302">
            <v>0.61350000000000005</v>
          </cell>
          <cell r="Q302">
            <v>3.0674999999999999</v>
          </cell>
          <cell r="R302">
            <v>6.1349999999999998</v>
          </cell>
          <cell r="S302">
            <v>4.2945000000000002</v>
          </cell>
          <cell r="T302">
            <v>0.61350000000000005</v>
          </cell>
          <cell r="U302">
            <v>0.61350000000000005</v>
          </cell>
          <cell r="V302">
            <v>7.9755000000000003</v>
          </cell>
          <cell r="W302">
            <v>7.3620000000000001</v>
          </cell>
          <cell r="X302">
            <v>0.61350000000000005</v>
          </cell>
          <cell r="Y302">
            <v>3.681</v>
          </cell>
          <cell r="Z302">
            <v>6.7484999999999999</v>
          </cell>
          <cell r="AA302">
            <v>7.9755000000000003</v>
          </cell>
          <cell r="AB302">
            <v>3.681</v>
          </cell>
          <cell r="AC302">
            <v>3.0674999999999999</v>
          </cell>
          <cell r="AD302">
            <v>4.9080000000000004</v>
          </cell>
          <cell r="AE302">
            <v>6.7484999999999999</v>
          </cell>
        </row>
        <row r="303">
          <cell r="A303" t="str">
            <v>Burwood Assault - alcohol related</v>
          </cell>
          <cell r="B303" t="str">
            <v>Burwood</v>
          </cell>
          <cell r="C303" t="str">
            <v>Assault - alcohol related</v>
          </cell>
          <cell r="D303">
            <v>4.7618999999999998</v>
          </cell>
          <cell r="E303">
            <v>1.5872999999999999</v>
          </cell>
          <cell r="F303">
            <v>3.1745999999999999</v>
          </cell>
          <cell r="G303">
            <v>4.7618999999999998</v>
          </cell>
          <cell r="H303">
            <v>1.5872999999999999</v>
          </cell>
          <cell r="I303">
            <v>0</v>
          </cell>
          <cell r="J303">
            <v>0</v>
          </cell>
          <cell r="K303">
            <v>7.9364999999999997</v>
          </cell>
          <cell r="L303">
            <v>3.1745999999999999</v>
          </cell>
          <cell r="M303">
            <v>0</v>
          </cell>
          <cell r="N303">
            <v>1.5872999999999999</v>
          </cell>
          <cell r="O303">
            <v>4.7618999999999998</v>
          </cell>
          <cell r="P303">
            <v>3.1745999999999999</v>
          </cell>
          <cell r="Q303">
            <v>1.5872999999999999</v>
          </cell>
          <cell r="R303">
            <v>1.5872999999999999</v>
          </cell>
          <cell r="S303">
            <v>1.5872999999999999</v>
          </cell>
          <cell r="T303">
            <v>0</v>
          </cell>
          <cell r="U303">
            <v>0</v>
          </cell>
          <cell r="V303">
            <v>4.7618999999999998</v>
          </cell>
          <cell r="W303">
            <v>3.1745999999999999</v>
          </cell>
          <cell r="X303">
            <v>3.1745999999999999</v>
          </cell>
          <cell r="Y303">
            <v>0</v>
          </cell>
          <cell r="Z303">
            <v>3.1745999999999999</v>
          </cell>
          <cell r="AA303">
            <v>15.872999999999999</v>
          </cell>
          <cell r="AB303">
            <v>11.1111</v>
          </cell>
          <cell r="AC303">
            <v>0</v>
          </cell>
          <cell r="AD303">
            <v>3.1745999999999999</v>
          </cell>
          <cell r="AE303">
            <v>14.2857</v>
          </cell>
        </row>
        <row r="304">
          <cell r="A304" t="str">
            <v>Burwood Sexual assault</v>
          </cell>
          <cell r="B304" t="str">
            <v>Burwood</v>
          </cell>
          <cell r="C304" t="str">
            <v>Sexual assault</v>
          </cell>
          <cell r="D304">
            <v>12.5</v>
          </cell>
          <cell r="E304">
            <v>0</v>
          </cell>
          <cell r="F304">
            <v>0</v>
          </cell>
          <cell r="G304">
            <v>0</v>
          </cell>
          <cell r="H304">
            <v>12.5</v>
          </cell>
          <cell r="I304">
            <v>0</v>
          </cell>
          <cell r="J304">
            <v>0</v>
          </cell>
          <cell r="K304">
            <v>12.5</v>
          </cell>
          <cell r="L304">
            <v>0</v>
          </cell>
          <cell r="M304">
            <v>0</v>
          </cell>
          <cell r="N304">
            <v>0</v>
          </cell>
          <cell r="O304">
            <v>0</v>
          </cell>
          <cell r="P304">
            <v>0</v>
          </cell>
          <cell r="Q304">
            <v>0</v>
          </cell>
          <cell r="R304">
            <v>25</v>
          </cell>
          <cell r="S304">
            <v>0</v>
          </cell>
          <cell r="T304">
            <v>0</v>
          </cell>
          <cell r="U304">
            <v>0</v>
          </cell>
          <cell r="V304">
            <v>25</v>
          </cell>
          <cell r="W304">
            <v>12.5</v>
          </cell>
          <cell r="X304">
            <v>0</v>
          </cell>
          <cell r="Y304">
            <v>0</v>
          </cell>
          <cell r="Z304">
            <v>0</v>
          </cell>
          <cell r="AA304">
            <v>0</v>
          </cell>
          <cell r="AB304">
            <v>0</v>
          </cell>
          <cell r="AC304">
            <v>0</v>
          </cell>
          <cell r="AD304">
            <v>0</v>
          </cell>
          <cell r="AE304">
            <v>0</v>
          </cell>
        </row>
        <row r="305">
          <cell r="A305" t="str">
            <v>Burwood Robbery</v>
          </cell>
          <cell r="B305" t="str">
            <v>Burwood</v>
          </cell>
          <cell r="C305" t="str">
            <v>Robbery</v>
          </cell>
          <cell r="D305">
            <v>8.2192000000000007</v>
          </cell>
          <cell r="E305">
            <v>1.3698999999999999</v>
          </cell>
          <cell r="F305">
            <v>0</v>
          </cell>
          <cell r="G305">
            <v>4.1096000000000004</v>
          </cell>
          <cell r="H305">
            <v>2.7397</v>
          </cell>
          <cell r="I305">
            <v>1.3698999999999999</v>
          </cell>
          <cell r="J305">
            <v>4.1096000000000004</v>
          </cell>
          <cell r="K305">
            <v>6.8493000000000004</v>
          </cell>
          <cell r="L305">
            <v>1.3698999999999999</v>
          </cell>
          <cell r="M305">
            <v>0</v>
          </cell>
          <cell r="N305">
            <v>1.3698999999999999</v>
          </cell>
          <cell r="O305">
            <v>10.9589</v>
          </cell>
          <cell r="P305">
            <v>5.4794999999999998</v>
          </cell>
          <cell r="Q305">
            <v>2.7397</v>
          </cell>
          <cell r="R305">
            <v>2.7397</v>
          </cell>
          <cell r="S305">
            <v>0</v>
          </cell>
          <cell r="T305">
            <v>1.3698999999999999</v>
          </cell>
          <cell r="U305">
            <v>4.1096000000000004</v>
          </cell>
          <cell r="V305">
            <v>5.4794999999999998</v>
          </cell>
          <cell r="W305">
            <v>8.2192000000000007</v>
          </cell>
          <cell r="X305">
            <v>6.8493000000000004</v>
          </cell>
          <cell r="Y305">
            <v>0</v>
          </cell>
          <cell r="Z305">
            <v>2.7397</v>
          </cell>
          <cell r="AA305">
            <v>6.8493000000000004</v>
          </cell>
          <cell r="AB305">
            <v>2.7397</v>
          </cell>
          <cell r="AC305">
            <v>1.3698999999999999</v>
          </cell>
          <cell r="AD305">
            <v>2.7397</v>
          </cell>
          <cell r="AE305">
            <v>4.1096000000000004</v>
          </cell>
        </row>
        <row r="306">
          <cell r="A306" t="str">
            <v>Burwood Break and enter dwelling</v>
          </cell>
          <cell r="B306" t="str">
            <v>Burwood</v>
          </cell>
          <cell r="C306" t="str">
            <v>Break and enter dwelling</v>
          </cell>
          <cell r="D306">
            <v>1.9355</v>
          </cell>
          <cell r="E306">
            <v>2.5806</v>
          </cell>
          <cell r="F306">
            <v>0.6452</v>
          </cell>
          <cell r="G306">
            <v>2.5806</v>
          </cell>
          <cell r="H306">
            <v>5.8064999999999998</v>
          </cell>
          <cell r="I306">
            <v>5.8064999999999998</v>
          </cell>
          <cell r="J306">
            <v>3.2258</v>
          </cell>
          <cell r="K306">
            <v>1.9355</v>
          </cell>
          <cell r="L306">
            <v>1.9355</v>
          </cell>
          <cell r="M306">
            <v>6.4516</v>
          </cell>
          <cell r="N306">
            <v>5.1612999999999998</v>
          </cell>
          <cell r="O306">
            <v>1.2903</v>
          </cell>
          <cell r="P306">
            <v>0.6452</v>
          </cell>
          <cell r="Q306">
            <v>7.0968</v>
          </cell>
          <cell r="R306">
            <v>7.0968</v>
          </cell>
          <cell r="S306">
            <v>1.2903</v>
          </cell>
          <cell r="T306">
            <v>0.6452</v>
          </cell>
          <cell r="U306">
            <v>5.8064999999999998</v>
          </cell>
          <cell r="V306">
            <v>6.4516</v>
          </cell>
          <cell r="W306">
            <v>1.9355</v>
          </cell>
          <cell r="X306">
            <v>0</v>
          </cell>
          <cell r="Y306">
            <v>7.0968</v>
          </cell>
          <cell r="Z306">
            <v>5.8064999999999998</v>
          </cell>
          <cell r="AA306">
            <v>1.9355</v>
          </cell>
          <cell r="AB306">
            <v>3.2258</v>
          </cell>
          <cell r="AC306">
            <v>3.2258</v>
          </cell>
          <cell r="AD306">
            <v>3.871</v>
          </cell>
          <cell r="AE306">
            <v>4.5160999999999998</v>
          </cell>
        </row>
        <row r="307">
          <cell r="A307" t="str">
            <v>Burwood Break and enter non-dwelling</v>
          </cell>
          <cell r="B307" t="str">
            <v>Burwood</v>
          </cell>
          <cell r="C307" t="str">
            <v>Break and enter non-dwelling</v>
          </cell>
          <cell r="D307">
            <v>0</v>
          </cell>
          <cell r="E307">
            <v>4.3478000000000003</v>
          </cell>
          <cell r="F307">
            <v>4.3478000000000003</v>
          </cell>
          <cell r="G307">
            <v>4.3478000000000003</v>
          </cell>
          <cell r="H307">
            <v>8.6957000000000004</v>
          </cell>
          <cell r="I307">
            <v>0</v>
          </cell>
          <cell r="J307">
            <v>0</v>
          </cell>
          <cell r="K307">
            <v>4.3478000000000003</v>
          </cell>
          <cell r="L307">
            <v>8.6957000000000004</v>
          </cell>
          <cell r="M307">
            <v>4.3478000000000003</v>
          </cell>
          <cell r="N307">
            <v>4.3478000000000003</v>
          </cell>
          <cell r="O307">
            <v>4.3478000000000003</v>
          </cell>
          <cell r="P307">
            <v>4.3478000000000003</v>
          </cell>
          <cell r="Q307">
            <v>0</v>
          </cell>
          <cell r="R307">
            <v>0</v>
          </cell>
          <cell r="S307">
            <v>0</v>
          </cell>
          <cell r="T307">
            <v>4.3478000000000003</v>
          </cell>
          <cell r="U307">
            <v>0</v>
          </cell>
          <cell r="V307">
            <v>8.6957000000000004</v>
          </cell>
          <cell r="W307">
            <v>0</v>
          </cell>
          <cell r="X307">
            <v>8.6957000000000004</v>
          </cell>
          <cell r="Y307">
            <v>0</v>
          </cell>
          <cell r="Z307">
            <v>0</v>
          </cell>
          <cell r="AA307">
            <v>17.391300000000001</v>
          </cell>
          <cell r="AB307">
            <v>8.6957000000000004</v>
          </cell>
          <cell r="AC307">
            <v>0</v>
          </cell>
          <cell r="AD307">
            <v>0</v>
          </cell>
          <cell r="AE307">
            <v>0</v>
          </cell>
        </row>
        <row r="308">
          <cell r="A308" t="str">
            <v>Burwood Motor vehicle theft</v>
          </cell>
          <cell r="B308" t="str">
            <v>Burwood</v>
          </cell>
          <cell r="C308" t="str">
            <v>Motor vehicle theft</v>
          </cell>
          <cell r="D308">
            <v>5.2632000000000003</v>
          </cell>
          <cell r="E308">
            <v>0</v>
          </cell>
          <cell r="F308">
            <v>1.7544</v>
          </cell>
          <cell r="G308">
            <v>1.7544</v>
          </cell>
          <cell r="H308">
            <v>3.5087999999999999</v>
          </cell>
          <cell r="I308">
            <v>3.5087999999999999</v>
          </cell>
          <cell r="J308">
            <v>5.2632000000000003</v>
          </cell>
          <cell r="K308">
            <v>3.5087999999999999</v>
          </cell>
          <cell r="L308">
            <v>0</v>
          </cell>
          <cell r="M308">
            <v>3.5087999999999999</v>
          </cell>
          <cell r="N308">
            <v>5.2632000000000003</v>
          </cell>
          <cell r="O308">
            <v>1.7544</v>
          </cell>
          <cell r="P308">
            <v>3.5087999999999999</v>
          </cell>
          <cell r="Q308">
            <v>1.7544</v>
          </cell>
          <cell r="R308">
            <v>3.5087999999999999</v>
          </cell>
          <cell r="S308">
            <v>1.7544</v>
          </cell>
          <cell r="T308">
            <v>3.5087999999999999</v>
          </cell>
          <cell r="U308">
            <v>1.7544</v>
          </cell>
          <cell r="V308">
            <v>1.7544</v>
          </cell>
          <cell r="W308">
            <v>14.0351</v>
          </cell>
          <cell r="X308">
            <v>1.7544</v>
          </cell>
          <cell r="Y308">
            <v>8.7719000000000005</v>
          </cell>
          <cell r="Z308">
            <v>1.7544</v>
          </cell>
          <cell r="AA308">
            <v>10.526300000000001</v>
          </cell>
          <cell r="AB308">
            <v>3.5087999999999999</v>
          </cell>
          <cell r="AC308">
            <v>1.7544</v>
          </cell>
          <cell r="AD308">
            <v>5.2632000000000003</v>
          </cell>
          <cell r="AE308">
            <v>0</v>
          </cell>
        </row>
        <row r="309">
          <cell r="A309" t="str">
            <v>Burwood Steal from motor vehicle</v>
          </cell>
          <cell r="B309" t="str">
            <v>Burwood</v>
          </cell>
          <cell r="C309" t="str">
            <v>Steal from motor vehicle</v>
          </cell>
          <cell r="D309">
            <v>7.4829999999999997</v>
          </cell>
          <cell r="E309">
            <v>2.0407999999999999</v>
          </cell>
          <cell r="F309">
            <v>6.8026999999999997</v>
          </cell>
          <cell r="G309">
            <v>1.3605</v>
          </cell>
          <cell r="H309">
            <v>1.3605</v>
          </cell>
          <cell r="I309">
            <v>3.4014000000000002</v>
          </cell>
          <cell r="J309">
            <v>2.7210999999999999</v>
          </cell>
          <cell r="K309">
            <v>3.4014000000000002</v>
          </cell>
          <cell r="L309">
            <v>1.3605</v>
          </cell>
          <cell r="M309">
            <v>2.7210999999999999</v>
          </cell>
          <cell r="N309">
            <v>6.1223999999999998</v>
          </cell>
          <cell r="O309">
            <v>0.68030000000000002</v>
          </cell>
          <cell r="P309">
            <v>1.3605</v>
          </cell>
          <cell r="Q309">
            <v>4.0815999999999999</v>
          </cell>
          <cell r="R309">
            <v>4.0815999999999999</v>
          </cell>
          <cell r="S309">
            <v>2.7210999999999999</v>
          </cell>
          <cell r="T309">
            <v>2.7210999999999999</v>
          </cell>
          <cell r="U309">
            <v>9.5237999999999996</v>
          </cell>
          <cell r="V309">
            <v>7.4829999999999997</v>
          </cell>
          <cell r="W309">
            <v>2.7210999999999999</v>
          </cell>
          <cell r="X309">
            <v>0</v>
          </cell>
          <cell r="Y309">
            <v>2.0407999999999999</v>
          </cell>
          <cell r="Z309">
            <v>5.4421999999999997</v>
          </cell>
          <cell r="AA309">
            <v>2.7210999999999999</v>
          </cell>
          <cell r="AB309">
            <v>0.68030000000000002</v>
          </cell>
          <cell r="AC309">
            <v>2.7210999999999999</v>
          </cell>
          <cell r="AD309">
            <v>10.884399999999999</v>
          </cell>
          <cell r="AE309">
            <v>1.3605</v>
          </cell>
        </row>
        <row r="310">
          <cell r="A310" t="str">
            <v>Burwood Steal from dwelling</v>
          </cell>
          <cell r="B310" t="str">
            <v>Burwood</v>
          </cell>
          <cell r="C310" t="str">
            <v>Steal from dwelling</v>
          </cell>
          <cell r="D310">
            <v>4.7618999999999998</v>
          </cell>
          <cell r="E310">
            <v>0</v>
          </cell>
          <cell r="F310">
            <v>0</v>
          </cell>
          <cell r="G310">
            <v>4.7618999999999998</v>
          </cell>
          <cell r="H310">
            <v>0</v>
          </cell>
          <cell r="I310">
            <v>4.7618999999999998</v>
          </cell>
          <cell r="J310">
            <v>4.7618999999999998</v>
          </cell>
          <cell r="K310">
            <v>9.5237999999999996</v>
          </cell>
          <cell r="L310">
            <v>4.7618999999999998</v>
          </cell>
          <cell r="M310">
            <v>9.5237999999999996</v>
          </cell>
          <cell r="N310">
            <v>4.7618999999999998</v>
          </cell>
          <cell r="O310">
            <v>0</v>
          </cell>
          <cell r="P310">
            <v>0</v>
          </cell>
          <cell r="Q310">
            <v>9.5237999999999996</v>
          </cell>
          <cell r="R310">
            <v>4.7618999999999998</v>
          </cell>
          <cell r="S310">
            <v>4.7618999999999998</v>
          </cell>
          <cell r="T310">
            <v>4.7618999999999998</v>
          </cell>
          <cell r="U310">
            <v>0</v>
          </cell>
          <cell r="V310">
            <v>4.7618999999999998</v>
          </cell>
          <cell r="W310">
            <v>0</v>
          </cell>
          <cell r="X310">
            <v>0</v>
          </cell>
          <cell r="Y310">
            <v>0</v>
          </cell>
          <cell r="Z310">
            <v>4.7618999999999998</v>
          </cell>
          <cell r="AA310">
            <v>0</v>
          </cell>
          <cell r="AB310">
            <v>0</v>
          </cell>
          <cell r="AC310">
            <v>9.5237999999999996</v>
          </cell>
          <cell r="AD310">
            <v>9.5237999999999996</v>
          </cell>
          <cell r="AE310">
            <v>0</v>
          </cell>
        </row>
        <row r="311">
          <cell r="A311" t="str">
            <v>Burwood Steal from person</v>
          </cell>
          <cell r="B311" t="str">
            <v>Burwood</v>
          </cell>
          <cell r="C311" t="str">
            <v>Steal from person</v>
          </cell>
          <cell r="D311">
            <v>2.2222</v>
          </cell>
          <cell r="E311">
            <v>0</v>
          </cell>
          <cell r="F311">
            <v>5.5556000000000001</v>
          </cell>
          <cell r="G311">
            <v>0</v>
          </cell>
          <cell r="H311">
            <v>0</v>
          </cell>
          <cell r="I311">
            <v>6.6666999999999996</v>
          </cell>
          <cell r="J311">
            <v>10</v>
          </cell>
          <cell r="K311">
            <v>2.2222</v>
          </cell>
          <cell r="L311">
            <v>0</v>
          </cell>
          <cell r="M311">
            <v>6.6666999999999996</v>
          </cell>
          <cell r="N311">
            <v>7.7778</v>
          </cell>
          <cell r="O311">
            <v>4.4443999999999999</v>
          </cell>
          <cell r="P311">
            <v>0</v>
          </cell>
          <cell r="Q311">
            <v>2.2222</v>
          </cell>
          <cell r="R311">
            <v>4.4443999999999999</v>
          </cell>
          <cell r="S311">
            <v>1.1111</v>
          </cell>
          <cell r="T311">
            <v>0</v>
          </cell>
          <cell r="U311">
            <v>10</v>
          </cell>
          <cell r="V311">
            <v>8.8888999999999996</v>
          </cell>
          <cell r="W311">
            <v>4.4443999999999999</v>
          </cell>
          <cell r="X311">
            <v>1.1111</v>
          </cell>
          <cell r="Y311">
            <v>3.3332999999999999</v>
          </cell>
          <cell r="Z311">
            <v>10</v>
          </cell>
          <cell r="AA311">
            <v>1.1111</v>
          </cell>
          <cell r="AB311">
            <v>1.1111</v>
          </cell>
          <cell r="AC311">
            <v>1.1111</v>
          </cell>
          <cell r="AD311">
            <v>5.5556000000000001</v>
          </cell>
          <cell r="AE311">
            <v>0</v>
          </cell>
        </row>
        <row r="312">
          <cell r="A312" t="str">
            <v>Burwood Malicious damage to property</v>
          </cell>
          <cell r="B312" t="str">
            <v>Burwood</v>
          </cell>
          <cell r="C312" t="str">
            <v>Malicious damage to property</v>
          </cell>
          <cell r="D312">
            <v>4.0609000000000002</v>
          </cell>
          <cell r="E312">
            <v>2.5381</v>
          </cell>
          <cell r="F312">
            <v>4.0609000000000002</v>
          </cell>
          <cell r="G312">
            <v>7.6142000000000003</v>
          </cell>
          <cell r="H312">
            <v>0</v>
          </cell>
          <cell r="I312">
            <v>4.5685000000000002</v>
          </cell>
          <cell r="J312">
            <v>1.5227999999999999</v>
          </cell>
          <cell r="K312">
            <v>4.5685000000000002</v>
          </cell>
          <cell r="L312">
            <v>2.5381</v>
          </cell>
          <cell r="M312">
            <v>1.5227999999999999</v>
          </cell>
          <cell r="N312">
            <v>2.0305</v>
          </cell>
          <cell r="O312">
            <v>2.5381</v>
          </cell>
          <cell r="P312">
            <v>3.5533000000000001</v>
          </cell>
          <cell r="Q312">
            <v>3.5533000000000001</v>
          </cell>
          <cell r="R312">
            <v>9.1371000000000002</v>
          </cell>
          <cell r="S312">
            <v>2.5381</v>
          </cell>
          <cell r="T312">
            <v>2.0305</v>
          </cell>
          <cell r="U312">
            <v>2.0305</v>
          </cell>
          <cell r="V312">
            <v>2.0305</v>
          </cell>
          <cell r="W312">
            <v>3.0457000000000001</v>
          </cell>
          <cell r="X312">
            <v>2.5381</v>
          </cell>
          <cell r="Y312">
            <v>4.5685000000000002</v>
          </cell>
          <cell r="Z312">
            <v>5.0761000000000003</v>
          </cell>
          <cell r="AA312">
            <v>8.6294000000000004</v>
          </cell>
          <cell r="AB312">
            <v>3.5533000000000001</v>
          </cell>
          <cell r="AC312">
            <v>2.5381</v>
          </cell>
          <cell r="AD312">
            <v>3.5533000000000001</v>
          </cell>
          <cell r="AE312">
            <v>4.0609000000000002</v>
          </cell>
        </row>
        <row r="313">
          <cell r="A313" t="str">
            <v>Burwood Graffiti</v>
          </cell>
          <cell r="B313" t="str">
            <v>Burwood</v>
          </cell>
          <cell r="C313" t="str">
            <v>Graffiti</v>
          </cell>
          <cell r="D313">
            <v>0</v>
          </cell>
          <cell r="E313">
            <v>0</v>
          </cell>
          <cell r="F313">
            <v>9.0908999999999995</v>
          </cell>
          <cell r="G313">
            <v>0</v>
          </cell>
          <cell r="H313">
            <v>0</v>
          </cell>
          <cell r="I313">
            <v>0</v>
          </cell>
          <cell r="J313">
            <v>0</v>
          </cell>
          <cell r="K313">
            <v>27.2727</v>
          </cell>
          <cell r="L313">
            <v>0</v>
          </cell>
          <cell r="M313">
            <v>9.0908999999999995</v>
          </cell>
          <cell r="N313">
            <v>0</v>
          </cell>
          <cell r="O313">
            <v>0</v>
          </cell>
          <cell r="P313">
            <v>0</v>
          </cell>
          <cell r="Q313">
            <v>0</v>
          </cell>
          <cell r="R313">
            <v>0</v>
          </cell>
          <cell r="S313">
            <v>9.0908999999999995</v>
          </cell>
          <cell r="T313">
            <v>0</v>
          </cell>
          <cell r="U313">
            <v>0</v>
          </cell>
          <cell r="V313">
            <v>0</v>
          </cell>
          <cell r="W313">
            <v>9.0908999999999995</v>
          </cell>
          <cell r="X313">
            <v>0</v>
          </cell>
          <cell r="Y313">
            <v>0</v>
          </cell>
          <cell r="Z313">
            <v>9.0908999999999995</v>
          </cell>
          <cell r="AA313">
            <v>0</v>
          </cell>
          <cell r="AB313">
            <v>9.0908999999999995</v>
          </cell>
          <cell r="AC313">
            <v>0</v>
          </cell>
          <cell r="AD313">
            <v>9.0908999999999995</v>
          </cell>
          <cell r="AE313">
            <v>9.0908999999999995</v>
          </cell>
        </row>
        <row r="314">
          <cell r="A314" t="str">
            <v>Byron Assault - domestic violence related</v>
          </cell>
          <cell r="B314" t="str">
            <v>Byron</v>
          </cell>
          <cell r="C314" t="str">
            <v>Assault - domestic violence related</v>
          </cell>
          <cell r="D314">
            <v>2.8571</v>
          </cell>
          <cell r="E314">
            <v>2.8571</v>
          </cell>
          <cell r="F314">
            <v>4.7618999999999998</v>
          </cell>
          <cell r="G314">
            <v>7.6189999999999998</v>
          </cell>
          <cell r="H314">
            <v>1.9048</v>
          </cell>
          <cell r="I314">
            <v>0</v>
          </cell>
          <cell r="J314">
            <v>1.9048</v>
          </cell>
          <cell r="K314">
            <v>7.6189999999999998</v>
          </cell>
          <cell r="L314">
            <v>0</v>
          </cell>
          <cell r="M314">
            <v>3.8094999999999999</v>
          </cell>
          <cell r="N314">
            <v>4.7618999999999998</v>
          </cell>
          <cell r="O314">
            <v>0.95240000000000002</v>
          </cell>
          <cell r="P314">
            <v>2.8571</v>
          </cell>
          <cell r="Q314">
            <v>2.8571</v>
          </cell>
          <cell r="R314">
            <v>7.6189999999999998</v>
          </cell>
          <cell r="S314">
            <v>6.6666999999999996</v>
          </cell>
          <cell r="T314">
            <v>3.8094999999999999</v>
          </cell>
          <cell r="U314">
            <v>0.95240000000000002</v>
          </cell>
          <cell r="V314">
            <v>2.8571</v>
          </cell>
          <cell r="W314">
            <v>7.6189999999999998</v>
          </cell>
          <cell r="X314">
            <v>0.95240000000000002</v>
          </cell>
          <cell r="Y314">
            <v>0</v>
          </cell>
          <cell r="Z314">
            <v>5.7142999999999997</v>
          </cell>
          <cell r="AA314">
            <v>1.9048</v>
          </cell>
          <cell r="AB314">
            <v>0.95240000000000002</v>
          </cell>
          <cell r="AC314">
            <v>4.7618999999999998</v>
          </cell>
          <cell r="AD314">
            <v>6.6666999999999996</v>
          </cell>
          <cell r="AE314">
            <v>4.7618999999999998</v>
          </cell>
        </row>
        <row r="315">
          <cell r="A315" t="str">
            <v>Byron Assault - non-domestic violence related</v>
          </cell>
          <cell r="B315" t="str">
            <v>Byron</v>
          </cell>
          <cell r="C315" t="str">
            <v>Assault - non-domestic violence related</v>
          </cell>
          <cell r="D315">
            <v>12.238799999999999</v>
          </cell>
          <cell r="E315">
            <v>1.4924999999999999</v>
          </cell>
          <cell r="F315">
            <v>1.7909999999999999</v>
          </cell>
          <cell r="G315">
            <v>3.8805999999999998</v>
          </cell>
          <cell r="H315">
            <v>1.194</v>
          </cell>
          <cell r="I315">
            <v>1.194</v>
          </cell>
          <cell r="J315">
            <v>2.0895999999999999</v>
          </cell>
          <cell r="K315">
            <v>2.3881000000000001</v>
          </cell>
          <cell r="L315">
            <v>0.89549999999999996</v>
          </cell>
          <cell r="M315">
            <v>2.0895999999999999</v>
          </cell>
          <cell r="N315">
            <v>2.6865999999999999</v>
          </cell>
          <cell r="O315">
            <v>3.5821000000000001</v>
          </cell>
          <cell r="P315">
            <v>1.7909999999999999</v>
          </cell>
          <cell r="Q315">
            <v>1.194</v>
          </cell>
          <cell r="R315">
            <v>2.3881000000000001</v>
          </cell>
          <cell r="S315">
            <v>3.2835999999999999</v>
          </cell>
          <cell r="T315">
            <v>4.7760999999999996</v>
          </cell>
          <cell r="U315">
            <v>2.3881000000000001</v>
          </cell>
          <cell r="V315">
            <v>0.89549999999999996</v>
          </cell>
          <cell r="W315">
            <v>6.5671999999999997</v>
          </cell>
          <cell r="X315">
            <v>4.4775999999999998</v>
          </cell>
          <cell r="Y315">
            <v>1.4924999999999999</v>
          </cell>
          <cell r="Z315">
            <v>1.7909999999999999</v>
          </cell>
          <cell r="AA315">
            <v>10.1493</v>
          </cell>
          <cell r="AB315">
            <v>8.3582000000000001</v>
          </cell>
          <cell r="AC315">
            <v>0.89549999999999996</v>
          </cell>
          <cell r="AD315">
            <v>3.2835999999999999</v>
          </cell>
          <cell r="AE315">
            <v>10.7463</v>
          </cell>
        </row>
        <row r="316">
          <cell r="A316" t="str">
            <v>Byron Assault - alcohol related</v>
          </cell>
          <cell r="B316" t="str">
            <v>Byron</v>
          </cell>
          <cell r="C316" t="str">
            <v>Assault - alcohol related</v>
          </cell>
          <cell r="D316">
            <v>13.268599999999999</v>
          </cell>
          <cell r="E316">
            <v>0.6472</v>
          </cell>
          <cell r="F316">
            <v>0.97089999999999999</v>
          </cell>
          <cell r="G316">
            <v>5.8251999999999997</v>
          </cell>
          <cell r="H316">
            <v>1.6181000000000001</v>
          </cell>
          <cell r="I316">
            <v>0</v>
          </cell>
          <cell r="J316">
            <v>0.3236</v>
          </cell>
          <cell r="K316">
            <v>3.8835000000000002</v>
          </cell>
          <cell r="L316">
            <v>0.97089999999999999</v>
          </cell>
          <cell r="M316">
            <v>1.2945</v>
          </cell>
          <cell r="N316">
            <v>0.6472</v>
          </cell>
          <cell r="O316">
            <v>3.5598999999999998</v>
          </cell>
          <cell r="P316">
            <v>2.589</v>
          </cell>
          <cell r="Q316">
            <v>0</v>
          </cell>
          <cell r="R316">
            <v>2.9125999999999999</v>
          </cell>
          <cell r="S316">
            <v>5.1779999999999999</v>
          </cell>
          <cell r="T316">
            <v>6.4725000000000001</v>
          </cell>
          <cell r="U316">
            <v>0.3236</v>
          </cell>
          <cell r="V316">
            <v>0.6472</v>
          </cell>
          <cell r="W316">
            <v>8.0906000000000002</v>
          </cell>
          <cell r="X316">
            <v>4.5307000000000004</v>
          </cell>
          <cell r="Y316">
            <v>0.3236</v>
          </cell>
          <cell r="Z316">
            <v>1.9417</v>
          </cell>
          <cell r="AA316">
            <v>10.032400000000001</v>
          </cell>
          <cell r="AB316">
            <v>9.0615000000000006</v>
          </cell>
          <cell r="AC316">
            <v>0</v>
          </cell>
          <cell r="AD316">
            <v>2.9125999999999999</v>
          </cell>
          <cell r="AE316">
            <v>11.9741</v>
          </cell>
        </row>
        <row r="317">
          <cell r="A317" t="str">
            <v>Byron Sexual assault</v>
          </cell>
          <cell r="B317" t="str">
            <v>Byron</v>
          </cell>
          <cell r="C317" t="str">
            <v>Sexual assault</v>
          </cell>
          <cell r="D317">
            <v>17.391300000000001</v>
          </cell>
          <cell r="E317">
            <v>0</v>
          </cell>
          <cell r="F317">
            <v>0</v>
          </cell>
          <cell r="G317">
            <v>0</v>
          </cell>
          <cell r="H317">
            <v>4.3478000000000003</v>
          </cell>
          <cell r="I317">
            <v>4.3478000000000003</v>
          </cell>
          <cell r="J317">
            <v>4.3478000000000003</v>
          </cell>
          <cell r="K317">
            <v>0</v>
          </cell>
          <cell r="L317">
            <v>13.0435</v>
          </cell>
          <cell r="M317">
            <v>4.3478000000000003</v>
          </cell>
          <cell r="N317">
            <v>8.6957000000000004</v>
          </cell>
          <cell r="O317">
            <v>0</v>
          </cell>
          <cell r="P317">
            <v>0</v>
          </cell>
          <cell r="Q317">
            <v>0</v>
          </cell>
          <cell r="R317">
            <v>0</v>
          </cell>
          <cell r="S317">
            <v>8.6957000000000004</v>
          </cell>
          <cell r="T317">
            <v>0</v>
          </cell>
          <cell r="U317">
            <v>0</v>
          </cell>
          <cell r="V317">
            <v>0</v>
          </cell>
          <cell r="W317">
            <v>0</v>
          </cell>
          <cell r="X317">
            <v>0</v>
          </cell>
          <cell r="Y317">
            <v>4.3478000000000003</v>
          </cell>
          <cell r="Z317">
            <v>4.3478000000000003</v>
          </cell>
          <cell r="AA317">
            <v>0</v>
          </cell>
          <cell r="AB317">
            <v>8.6957000000000004</v>
          </cell>
          <cell r="AC317">
            <v>8.6957000000000004</v>
          </cell>
          <cell r="AD317">
            <v>4.3478000000000003</v>
          </cell>
          <cell r="AE317">
            <v>4.3478000000000003</v>
          </cell>
        </row>
        <row r="318">
          <cell r="A318" t="str">
            <v>Byron Robbery</v>
          </cell>
          <cell r="B318" t="str">
            <v>Byron</v>
          </cell>
          <cell r="C318" t="str">
            <v>Robbery</v>
          </cell>
          <cell r="D318">
            <v>9.0908999999999995</v>
          </cell>
          <cell r="E318">
            <v>0</v>
          </cell>
          <cell r="F318">
            <v>9.0908999999999995</v>
          </cell>
          <cell r="G318">
            <v>9.0908999999999995</v>
          </cell>
          <cell r="H318">
            <v>9.0908999999999995</v>
          </cell>
          <cell r="I318">
            <v>0</v>
          </cell>
          <cell r="J318">
            <v>0</v>
          </cell>
          <cell r="K318">
            <v>9.0908999999999995</v>
          </cell>
          <cell r="L318">
            <v>0</v>
          </cell>
          <cell r="M318">
            <v>0</v>
          </cell>
          <cell r="N318">
            <v>9.0908999999999995</v>
          </cell>
          <cell r="O318">
            <v>0</v>
          </cell>
          <cell r="P318">
            <v>0</v>
          </cell>
          <cell r="Q318">
            <v>0</v>
          </cell>
          <cell r="R318">
            <v>0</v>
          </cell>
          <cell r="S318">
            <v>0</v>
          </cell>
          <cell r="T318">
            <v>9.0908999999999995</v>
          </cell>
          <cell r="U318">
            <v>9.0908999999999995</v>
          </cell>
          <cell r="V318">
            <v>0</v>
          </cell>
          <cell r="W318">
            <v>0</v>
          </cell>
          <cell r="X318">
            <v>9.0908999999999995</v>
          </cell>
          <cell r="Y318">
            <v>9.0908999999999995</v>
          </cell>
          <cell r="Z318">
            <v>9.0908999999999995</v>
          </cell>
          <cell r="AA318">
            <v>0</v>
          </cell>
          <cell r="AB318">
            <v>0</v>
          </cell>
          <cell r="AC318">
            <v>0</v>
          </cell>
          <cell r="AD318">
            <v>0</v>
          </cell>
          <cell r="AE318">
            <v>0</v>
          </cell>
        </row>
        <row r="319">
          <cell r="A319" t="str">
            <v>Byron Break and enter dwelling</v>
          </cell>
          <cell r="B319" t="str">
            <v>Byron</v>
          </cell>
          <cell r="C319" t="str">
            <v>Break and enter dwelling</v>
          </cell>
          <cell r="D319">
            <v>6.9767000000000001</v>
          </cell>
          <cell r="E319">
            <v>3.4883999999999999</v>
          </cell>
          <cell r="F319">
            <v>4.6512000000000002</v>
          </cell>
          <cell r="G319">
            <v>5.8140000000000001</v>
          </cell>
          <cell r="H319">
            <v>0</v>
          </cell>
          <cell r="I319">
            <v>5.8140000000000001</v>
          </cell>
          <cell r="J319">
            <v>4.6512000000000002</v>
          </cell>
          <cell r="K319">
            <v>2.3256000000000001</v>
          </cell>
          <cell r="L319">
            <v>1.1628000000000001</v>
          </cell>
          <cell r="M319">
            <v>8.1395</v>
          </cell>
          <cell r="N319">
            <v>5.8140000000000001</v>
          </cell>
          <cell r="O319">
            <v>4.6512000000000002</v>
          </cell>
          <cell r="P319">
            <v>0</v>
          </cell>
          <cell r="Q319">
            <v>4.6512000000000002</v>
          </cell>
          <cell r="R319">
            <v>2.3256000000000001</v>
          </cell>
          <cell r="S319">
            <v>2.3256000000000001</v>
          </cell>
          <cell r="T319">
            <v>2.3256000000000001</v>
          </cell>
          <cell r="U319">
            <v>1.1628000000000001</v>
          </cell>
          <cell r="V319">
            <v>2.3256000000000001</v>
          </cell>
          <cell r="W319">
            <v>2.3256000000000001</v>
          </cell>
          <cell r="X319">
            <v>2.3256000000000001</v>
          </cell>
          <cell r="Y319">
            <v>5.8140000000000001</v>
          </cell>
          <cell r="Z319">
            <v>5.8140000000000001</v>
          </cell>
          <cell r="AA319">
            <v>0</v>
          </cell>
          <cell r="AB319">
            <v>4.6512000000000002</v>
          </cell>
          <cell r="AC319">
            <v>0</v>
          </cell>
          <cell r="AD319">
            <v>4.6512000000000002</v>
          </cell>
          <cell r="AE319">
            <v>5.8140000000000001</v>
          </cell>
        </row>
        <row r="320">
          <cell r="A320" t="str">
            <v>Byron Break and enter non-dwelling</v>
          </cell>
          <cell r="B320" t="str">
            <v>Byron</v>
          </cell>
          <cell r="C320" t="str">
            <v>Break and enter non-dwelling</v>
          </cell>
          <cell r="D320">
            <v>14.545500000000001</v>
          </cell>
          <cell r="E320">
            <v>5.4545000000000003</v>
          </cell>
          <cell r="F320">
            <v>3.6364000000000001</v>
          </cell>
          <cell r="G320">
            <v>3.6364000000000001</v>
          </cell>
          <cell r="H320">
            <v>3.6364000000000001</v>
          </cell>
          <cell r="I320">
            <v>0</v>
          </cell>
          <cell r="J320">
            <v>1.8182</v>
          </cell>
          <cell r="K320">
            <v>0</v>
          </cell>
          <cell r="L320">
            <v>9.0908999999999995</v>
          </cell>
          <cell r="M320">
            <v>1.8182</v>
          </cell>
          <cell r="N320">
            <v>0</v>
          </cell>
          <cell r="O320">
            <v>1.8182</v>
          </cell>
          <cell r="P320">
            <v>7.2727000000000004</v>
          </cell>
          <cell r="Q320">
            <v>3.6364000000000001</v>
          </cell>
          <cell r="R320">
            <v>0</v>
          </cell>
          <cell r="S320">
            <v>3.6364000000000001</v>
          </cell>
          <cell r="T320">
            <v>7.2727000000000004</v>
          </cell>
          <cell r="U320">
            <v>1.8182</v>
          </cell>
          <cell r="V320">
            <v>1.8182</v>
          </cell>
          <cell r="W320">
            <v>0</v>
          </cell>
          <cell r="X320">
            <v>5.4545000000000003</v>
          </cell>
          <cell r="Y320">
            <v>1.8182</v>
          </cell>
          <cell r="Z320">
            <v>1.8182</v>
          </cell>
          <cell r="AA320">
            <v>3.6364000000000001</v>
          </cell>
          <cell r="AB320">
            <v>10.9091</v>
          </cell>
          <cell r="AC320">
            <v>5.4545000000000003</v>
          </cell>
          <cell r="AD320">
            <v>0</v>
          </cell>
          <cell r="AE320">
            <v>0</v>
          </cell>
        </row>
        <row r="321">
          <cell r="A321" t="str">
            <v>Byron Motor vehicle theft</v>
          </cell>
          <cell r="B321" t="str">
            <v>Byron</v>
          </cell>
          <cell r="C321" t="str">
            <v>Motor vehicle theft</v>
          </cell>
          <cell r="D321">
            <v>3.3332999999999999</v>
          </cell>
          <cell r="E321">
            <v>10</v>
          </cell>
          <cell r="F321">
            <v>3.3332999999999999</v>
          </cell>
          <cell r="G321">
            <v>3.3332999999999999</v>
          </cell>
          <cell r="H321">
            <v>0</v>
          </cell>
          <cell r="I321">
            <v>3.3332999999999999</v>
          </cell>
          <cell r="J321">
            <v>10</v>
          </cell>
          <cell r="K321">
            <v>0</v>
          </cell>
          <cell r="L321">
            <v>0</v>
          </cell>
          <cell r="M321">
            <v>10</v>
          </cell>
          <cell r="N321">
            <v>0</v>
          </cell>
          <cell r="O321">
            <v>0</v>
          </cell>
          <cell r="P321">
            <v>3.3332999999999999</v>
          </cell>
          <cell r="Q321">
            <v>0</v>
          </cell>
          <cell r="R321">
            <v>3.3332999999999999</v>
          </cell>
          <cell r="S321">
            <v>6.6666999999999996</v>
          </cell>
          <cell r="T321">
            <v>6.6666999999999996</v>
          </cell>
          <cell r="U321">
            <v>3.3332999999999999</v>
          </cell>
          <cell r="V321">
            <v>3.3332999999999999</v>
          </cell>
          <cell r="W321">
            <v>0</v>
          </cell>
          <cell r="X321">
            <v>0</v>
          </cell>
          <cell r="Y321">
            <v>3.3332999999999999</v>
          </cell>
          <cell r="Z321">
            <v>3.3332999999999999</v>
          </cell>
          <cell r="AA321">
            <v>10</v>
          </cell>
          <cell r="AB321">
            <v>3.3332999999999999</v>
          </cell>
          <cell r="AC321">
            <v>3.3332999999999999</v>
          </cell>
          <cell r="AD321">
            <v>3.3332999999999999</v>
          </cell>
          <cell r="AE321">
            <v>3.3332999999999999</v>
          </cell>
        </row>
        <row r="322">
          <cell r="A322" t="str">
            <v>Byron Steal from motor vehicle</v>
          </cell>
          <cell r="B322" t="str">
            <v>Byron</v>
          </cell>
          <cell r="C322" t="str">
            <v>Steal from motor vehicle</v>
          </cell>
          <cell r="D322">
            <v>3.7037</v>
          </cell>
          <cell r="E322">
            <v>6.7900999999999998</v>
          </cell>
          <cell r="F322">
            <v>11.1111</v>
          </cell>
          <cell r="G322">
            <v>1.2345999999999999</v>
          </cell>
          <cell r="H322">
            <v>1.8519000000000001</v>
          </cell>
          <cell r="I322">
            <v>3.7037</v>
          </cell>
          <cell r="J322">
            <v>8.0246999999999993</v>
          </cell>
          <cell r="K322">
            <v>1.2345999999999999</v>
          </cell>
          <cell r="L322">
            <v>0</v>
          </cell>
          <cell r="M322">
            <v>3.7037</v>
          </cell>
          <cell r="N322">
            <v>9.2592999999999996</v>
          </cell>
          <cell r="O322">
            <v>0.61729999999999996</v>
          </cell>
          <cell r="P322">
            <v>0.61729999999999996</v>
          </cell>
          <cell r="Q322">
            <v>3.0863999999999998</v>
          </cell>
          <cell r="R322">
            <v>4.9382999999999999</v>
          </cell>
          <cell r="S322">
            <v>0</v>
          </cell>
          <cell r="T322">
            <v>1.8519000000000001</v>
          </cell>
          <cell r="U322">
            <v>2.4691000000000001</v>
          </cell>
          <cell r="V322">
            <v>3.7037</v>
          </cell>
          <cell r="W322">
            <v>1.2345999999999999</v>
          </cell>
          <cell r="X322">
            <v>0.61729999999999996</v>
          </cell>
          <cell r="Y322">
            <v>3.7037</v>
          </cell>
          <cell r="Z322">
            <v>7.4074</v>
          </cell>
          <cell r="AA322">
            <v>2.4691000000000001</v>
          </cell>
          <cell r="AB322">
            <v>3.0863999999999998</v>
          </cell>
          <cell r="AC322">
            <v>4.9382999999999999</v>
          </cell>
          <cell r="AD322">
            <v>6.7900999999999998</v>
          </cell>
          <cell r="AE322">
            <v>1.8519000000000001</v>
          </cell>
        </row>
        <row r="323">
          <cell r="A323" t="str">
            <v>Byron Steal from dwelling</v>
          </cell>
          <cell r="B323" t="str">
            <v>Byron</v>
          </cell>
          <cell r="C323" t="str">
            <v>Steal from dwelling</v>
          </cell>
          <cell r="D323">
            <v>7.5269000000000004</v>
          </cell>
          <cell r="E323">
            <v>4.3010999999999999</v>
          </cell>
          <cell r="F323">
            <v>2.1505000000000001</v>
          </cell>
          <cell r="G323">
            <v>3.2258</v>
          </cell>
          <cell r="H323">
            <v>3.2258</v>
          </cell>
          <cell r="I323">
            <v>3.2258</v>
          </cell>
          <cell r="J323">
            <v>2.1505000000000001</v>
          </cell>
          <cell r="K323">
            <v>1.0752999999999999</v>
          </cell>
          <cell r="L323">
            <v>2.1505000000000001</v>
          </cell>
          <cell r="M323">
            <v>5.3762999999999996</v>
          </cell>
          <cell r="N323">
            <v>4.3010999999999999</v>
          </cell>
          <cell r="O323">
            <v>0</v>
          </cell>
          <cell r="P323">
            <v>1.0752999999999999</v>
          </cell>
          <cell r="Q323">
            <v>4.3010999999999999</v>
          </cell>
          <cell r="R323">
            <v>3.2258</v>
          </cell>
          <cell r="S323">
            <v>1.0752999999999999</v>
          </cell>
          <cell r="T323">
            <v>7.5269000000000004</v>
          </cell>
          <cell r="U323">
            <v>6.4516</v>
          </cell>
          <cell r="V323">
            <v>2.1505000000000001</v>
          </cell>
          <cell r="W323">
            <v>3.2258</v>
          </cell>
          <cell r="X323">
            <v>0</v>
          </cell>
          <cell r="Y323">
            <v>3.2258</v>
          </cell>
          <cell r="Z323">
            <v>2.1505000000000001</v>
          </cell>
          <cell r="AA323">
            <v>3.2258</v>
          </cell>
          <cell r="AB323">
            <v>5.3762999999999996</v>
          </cell>
          <cell r="AC323">
            <v>1.0752999999999999</v>
          </cell>
          <cell r="AD323">
            <v>12.9032</v>
          </cell>
          <cell r="AE323">
            <v>4.3010999999999999</v>
          </cell>
        </row>
        <row r="324">
          <cell r="A324" t="str">
            <v>Byron Steal from person</v>
          </cell>
          <cell r="B324" t="str">
            <v>Byron</v>
          </cell>
          <cell r="C324" t="str">
            <v>Steal from person</v>
          </cell>
          <cell r="D324">
            <v>9.6774000000000004</v>
          </cell>
          <cell r="E324">
            <v>2.1505000000000001</v>
          </cell>
          <cell r="F324">
            <v>2.1505000000000001</v>
          </cell>
          <cell r="G324">
            <v>8.6021999999999998</v>
          </cell>
          <cell r="H324">
            <v>5.3762999999999996</v>
          </cell>
          <cell r="I324">
            <v>0</v>
          </cell>
          <cell r="J324">
            <v>3.2258</v>
          </cell>
          <cell r="K324">
            <v>4.3010999999999999</v>
          </cell>
          <cell r="L324">
            <v>3.2258</v>
          </cell>
          <cell r="M324">
            <v>1.0752999999999999</v>
          </cell>
          <cell r="N324">
            <v>4.3010999999999999</v>
          </cell>
          <cell r="O324">
            <v>1.0752999999999999</v>
          </cell>
          <cell r="P324">
            <v>0</v>
          </cell>
          <cell r="Q324">
            <v>2.1505000000000001</v>
          </cell>
          <cell r="R324">
            <v>1.0752999999999999</v>
          </cell>
          <cell r="S324">
            <v>2.1505000000000001</v>
          </cell>
          <cell r="T324">
            <v>5.3762999999999996</v>
          </cell>
          <cell r="U324">
            <v>3.2258</v>
          </cell>
          <cell r="V324">
            <v>1.0752999999999999</v>
          </cell>
          <cell r="W324">
            <v>3.2258</v>
          </cell>
          <cell r="X324">
            <v>3.2258</v>
          </cell>
          <cell r="Y324">
            <v>0</v>
          </cell>
          <cell r="Z324">
            <v>4.3010999999999999</v>
          </cell>
          <cell r="AA324">
            <v>3.2258</v>
          </cell>
          <cell r="AB324">
            <v>4.3010999999999999</v>
          </cell>
          <cell r="AC324">
            <v>3.2258</v>
          </cell>
          <cell r="AD324">
            <v>7.5269000000000004</v>
          </cell>
          <cell r="AE324">
            <v>10.752700000000001</v>
          </cell>
        </row>
        <row r="325">
          <cell r="A325" t="str">
            <v>Byron Malicious damage to property</v>
          </cell>
          <cell r="B325" t="str">
            <v>Byron</v>
          </cell>
          <cell r="C325" t="str">
            <v>Malicious damage to property</v>
          </cell>
          <cell r="D325">
            <v>6.1593999999999998</v>
          </cell>
          <cell r="E325">
            <v>2.1739000000000002</v>
          </cell>
          <cell r="F325">
            <v>4.7100999999999997</v>
          </cell>
          <cell r="G325">
            <v>3.9855</v>
          </cell>
          <cell r="H325">
            <v>1.087</v>
          </cell>
          <cell r="I325">
            <v>2.1739000000000002</v>
          </cell>
          <cell r="J325">
            <v>3.6232000000000002</v>
          </cell>
          <cell r="K325">
            <v>3.2608999999999999</v>
          </cell>
          <cell r="L325">
            <v>2.5362</v>
          </cell>
          <cell r="M325">
            <v>2.1739000000000002</v>
          </cell>
          <cell r="N325">
            <v>2.8986000000000001</v>
          </cell>
          <cell r="O325">
            <v>4.7100999999999997</v>
          </cell>
          <cell r="P325">
            <v>3.2608999999999999</v>
          </cell>
          <cell r="Q325">
            <v>3.2608999999999999</v>
          </cell>
          <cell r="R325">
            <v>2.5362</v>
          </cell>
          <cell r="S325">
            <v>3.9855</v>
          </cell>
          <cell r="T325">
            <v>4.3478000000000003</v>
          </cell>
          <cell r="U325">
            <v>3.9855</v>
          </cell>
          <cell r="V325">
            <v>3.2608999999999999</v>
          </cell>
          <cell r="W325">
            <v>4.3478000000000003</v>
          </cell>
          <cell r="X325">
            <v>2.5362</v>
          </cell>
          <cell r="Y325">
            <v>1.8116000000000001</v>
          </cell>
          <cell r="Z325">
            <v>2.8986000000000001</v>
          </cell>
          <cell r="AA325">
            <v>6.5217000000000001</v>
          </cell>
          <cell r="AB325">
            <v>6.1593999999999998</v>
          </cell>
          <cell r="AC325">
            <v>3.6232000000000002</v>
          </cell>
          <cell r="AD325">
            <v>3.6232000000000002</v>
          </cell>
          <cell r="AE325">
            <v>4.3478000000000003</v>
          </cell>
        </row>
        <row r="326">
          <cell r="A326" t="str">
            <v>Byron Graffiti</v>
          </cell>
          <cell r="B326" t="str">
            <v>Byron</v>
          </cell>
          <cell r="C326" t="str">
            <v>Graffiti</v>
          </cell>
          <cell r="D326">
            <v>14.2857</v>
          </cell>
          <cell r="E326">
            <v>0</v>
          </cell>
          <cell r="F326">
            <v>0</v>
          </cell>
          <cell r="G326">
            <v>0</v>
          </cell>
          <cell r="H326">
            <v>0</v>
          </cell>
          <cell r="I326">
            <v>4.7618999999999998</v>
          </cell>
          <cell r="J326">
            <v>0</v>
          </cell>
          <cell r="K326">
            <v>0</v>
          </cell>
          <cell r="L326">
            <v>0</v>
          </cell>
          <cell r="M326">
            <v>4.7618999999999998</v>
          </cell>
          <cell r="N326">
            <v>4.7618999999999998</v>
          </cell>
          <cell r="O326">
            <v>9.5237999999999996</v>
          </cell>
          <cell r="P326">
            <v>0</v>
          </cell>
          <cell r="Q326">
            <v>14.2857</v>
          </cell>
          <cell r="R326">
            <v>0</v>
          </cell>
          <cell r="S326">
            <v>0</v>
          </cell>
          <cell r="T326">
            <v>4.7618999999999998</v>
          </cell>
          <cell r="U326">
            <v>0</v>
          </cell>
          <cell r="V326">
            <v>4.7618999999999998</v>
          </cell>
          <cell r="W326">
            <v>4.7618999999999998</v>
          </cell>
          <cell r="X326">
            <v>0</v>
          </cell>
          <cell r="Y326">
            <v>0</v>
          </cell>
          <cell r="Z326">
            <v>4.7618999999999998</v>
          </cell>
          <cell r="AA326">
            <v>9.5237999999999996</v>
          </cell>
          <cell r="AB326">
            <v>14.2857</v>
          </cell>
          <cell r="AC326">
            <v>0</v>
          </cell>
          <cell r="AD326">
            <v>4.7618999999999998</v>
          </cell>
          <cell r="AE326">
            <v>0</v>
          </cell>
        </row>
        <row r="327">
          <cell r="A327" t="str">
            <v>Cabonne Assault - domestic violence related</v>
          </cell>
          <cell r="B327" t="str">
            <v>Cabonne</v>
          </cell>
          <cell r="C327" t="str">
            <v>Assault - domestic violence related</v>
          </cell>
          <cell r="D327">
            <v>7.0175000000000001</v>
          </cell>
          <cell r="E327">
            <v>5.2632000000000003</v>
          </cell>
          <cell r="F327">
            <v>3.5087999999999999</v>
          </cell>
          <cell r="G327">
            <v>1.7544</v>
          </cell>
          <cell r="H327">
            <v>1.7544</v>
          </cell>
          <cell r="I327">
            <v>0</v>
          </cell>
          <cell r="J327">
            <v>3.5087999999999999</v>
          </cell>
          <cell r="K327">
            <v>7.0175000000000001</v>
          </cell>
          <cell r="L327">
            <v>0</v>
          </cell>
          <cell r="M327">
            <v>0</v>
          </cell>
          <cell r="N327">
            <v>0</v>
          </cell>
          <cell r="O327">
            <v>7.0175000000000001</v>
          </cell>
          <cell r="P327">
            <v>0</v>
          </cell>
          <cell r="Q327">
            <v>5.2632000000000003</v>
          </cell>
          <cell r="R327">
            <v>3.5087999999999999</v>
          </cell>
          <cell r="S327">
            <v>5.2632000000000003</v>
          </cell>
          <cell r="T327">
            <v>0</v>
          </cell>
          <cell r="U327">
            <v>0</v>
          </cell>
          <cell r="V327">
            <v>5.2632000000000003</v>
          </cell>
          <cell r="W327">
            <v>5.2632000000000003</v>
          </cell>
          <cell r="X327">
            <v>1.7544</v>
          </cell>
          <cell r="Y327">
            <v>1.7544</v>
          </cell>
          <cell r="Z327">
            <v>0</v>
          </cell>
          <cell r="AA327">
            <v>10.526300000000001</v>
          </cell>
          <cell r="AB327">
            <v>5.2632000000000003</v>
          </cell>
          <cell r="AC327">
            <v>1.7544</v>
          </cell>
          <cell r="AD327">
            <v>3.5087999999999999</v>
          </cell>
          <cell r="AE327">
            <v>14.0351</v>
          </cell>
        </row>
        <row r="328">
          <cell r="A328" t="str">
            <v>Cabonne Assault - non-domestic violence related</v>
          </cell>
          <cell r="B328" t="str">
            <v>Cabonne</v>
          </cell>
          <cell r="C328" t="str">
            <v>Assault - non-domestic violence related</v>
          </cell>
          <cell r="D328">
            <v>12.9412</v>
          </cell>
          <cell r="E328">
            <v>0</v>
          </cell>
          <cell r="F328">
            <v>2.3529</v>
          </cell>
          <cell r="G328">
            <v>2.3529</v>
          </cell>
          <cell r="H328">
            <v>1.1765000000000001</v>
          </cell>
          <cell r="I328">
            <v>0</v>
          </cell>
          <cell r="J328">
            <v>9.4117999999999995</v>
          </cell>
          <cell r="K328">
            <v>5.8823999999999996</v>
          </cell>
          <cell r="L328">
            <v>0</v>
          </cell>
          <cell r="M328">
            <v>0</v>
          </cell>
          <cell r="N328">
            <v>5.8823999999999996</v>
          </cell>
          <cell r="O328">
            <v>2.3529</v>
          </cell>
          <cell r="P328">
            <v>0</v>
          </cell>
          <cell r="Q328">
            <v>3.5293999999999999</v>
          </cell>
          <cell r="R328">
            <v>3.5293999999999999</v>
          </cell>
          <cell r="S328">
            <v>3.5293999999999999</v>
          </cell>
          <cell r="T328">
            <v>1.1765000000000001</v>
          </cell>
          <cell r="U328">
            <v>2.3529</v>
          </cell>
          <cell r="V328">
            <v>7.0587999999999997</v>
          </cell>
          <cell r="W328">
            <v>3.5293999999999999</v>
          </cell>
          <cell r="X328">
            <v>1.1765000000000001</v>
          </cell>
          <cell r="Y328">
            <v>2.3529</v>
          </cell>
          <cell r="Z328">
            <v>3.5293999999999999</v>
          </cell>
          <cell r="AA328">
            <v>5.8823999999999996</v>
          </cell>
          <cell r="AB328">
            <v>7.0587999999999997</v>
          </cell>
          <cell r="AC328">
            <v>2.3529</v>
          </cell>
          <cell r="AD328">
            <v>1.1765000000000001</v>
          </cell>
          <cell r="AE328">
            <v>9.4117999999999995</v>
          </cell>
        </row>
        <row r="329">
          <cell r="A329" t="str">
            <v>Cabonne Assault - alcohol related</v>
          </cell>
          <cell r="B329" t="str">
            <v>Cabonne</v>
          </cell>
          <cell r="C329" t="str">
            <v>Assault - alcohol related</v>
          </cell>
          <cell r="D329">
            <v>23.4375</v>
          </cell>
          <cell r="E329">
            <v>0</v>
          </cell>
          <cell r="F329">
            <v>3.125</v>
          </cell>
          <cell r="G329">
            <v>3.125</v>
          </cell>
          <cell r="H329">
            <v>0</v>
          </cell>
          <cell r="I329">
            <v>0</v>
          </cell>
          <cell r="J329">
            <v>1.5625</v>
          </cell>
          <cell r="K329">
            <v>4.6875</v>
          </cell>
          <cell r="L329">
            <v>0</v>
          </cell>
          <cell r="M329">
            <v>0</v>
          </cell>
          <cell r="N329">
            <v>0</v>
          </cell>
          <cell r="O329">
            <v>6.25</v>
          </cell>
          <cell r="P329">
            <v>0</v>
          </cell>
          <cell r="Q329">
            <v>0</v>
          </cell>
          <cell r="R329">
            <v>0</v>
          </cell>
          <cell r="S329">
            <v>6.25</v>
          </cell>
          <cell r="T329">
            <v>1.5625</v>
          </cell>
          <cell r="U329">
            <v>0</v>
          </cell>
          <cell r="V329">
            <v>1.5625</v>
          </cell>
          <cell r="W329">
            <v>7.8125</v>
          </cell>
          <cell r="X329">
            <v>3.125</v>
          </cell>
          <cell r="Y329">
            <v>0</v>
          </cell>
          <cell r="Z329">
            <v>0</v>
          </cell>
          <cell r="AA329">
            <v>4.6875</v>
          </cell>
          <cell r="AB329">
            <v>14.0625</v>
          </cell>
          <cell r="AC329">
            <v>1.5625</v>
          </cell>
          <cell r="AD329">
            <v>0</v>
          </cell>
          <cell r="AE329">
            <v>17.1875</v>
          </cell>
        </row>
        <row r="330">
          <cell r="A330" t="str">
            <v>Cabonne Sexual assault</v>
          </cell>
          <cell r="B330" t="str">
            <v>Cabonne</v>
          </cell>
          <cell r="C330" t="str">
            <v>Sexual assault</v>
          </cell>
          <cell r="D330">
            <v>0</v>
          </cell>
          <cell r="E330">
            <v>0</v>
          </cell>
          <cell r="F330">
            <v>0</v>
          </cell>
          <cell r="G330">
            <v>12.5</v>
          </cell>
          <cell r="H330">
            <v>0</v>
          </cell>
          <cell r="I330">
            <v>0</v>
          </cell>
          <cell r="J330">
            <v>12.5</v>
          </cell>
          <cell r="K330">
            <v>0</v>
          </cell>
          <cell r="L330">
            <v>12.5</v>
          </cell>
          <cell r="M330">
            <v>0</v>
          </cell>
          <cell r="N330">
            <v>0</v>
          </cell>
          <cell r="O330">
            <v>0</v>
          </cell>
          <cell r="P330">
            <v>0</v>
          </cell>
          <cell r="Q330">
            <v>0</v>
          </cell>
          <cell r="R330">
            <v>37.5</v>
          </cell>
          <cell r="S330">
            <v>0</v>
          </cell>
          <cell r="T330">
            <v>0</v>
          </cell>
          <cell r="U330">
            <v>12.5</v>
          </cell>
          <cell r="V330">
            <v>0</v>
          </cell>
          <cell r="W330">
            <v>0</v>
          </cell>
          <cell r="X330">
            <v>0</v>
          </cell>
          <cell r="Y330">
            <v>0</v>
          </cell>
          <cell r="Z330">
            <v>0</v>
          </cell>
          <cell r="AA330">
            <v>0</v>
          </cell>
          <cell r="AB330">
            <v>0</v>
          </cell>
          <cell r="AC330">
            <v>12.5</v>
          </cell>
          <cell r="AD330">
            <v>0</v>
          </cell>
          <cell r="AE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100</v>
          </cell>
          <cell r="X331">
            <v>0</v>
          </cell>
          <cell r="Y331">
            <v>0</v>
          </cell>
          <cell r="Z331">
            <v>0</v>
          </cell>
          <cell r="AA331">
            <v>0</v>
          </cell>
          <cell r="AB331">
            <v>0</v>
          </cell>
          <cell r="AC331">
            <v>0</v>
          </cell>
          <cell r="AD331">
            <v>0</v>
          </cell>
          <cell r="AE331">
            <v>0</v>
          </cell>
        </row>
        <row r="332">
          <cell r="A332" t="str">
            <v>Cabonne Break and enter dwelling</v>
          </cell>
          <cell r="B332" t="str">
            <v>Cabonne</v>
          </cell>
          <cell r="C332" t="str">
            <v>Break and enter dwelling</v>
          </cell>
          <cell r="D332">
            <v>3.2258</v>
          </cell>
          <cell r="E332">
            <v>3.2258</v>
          </cell>
          <cell r="F332">
            <v>3.2258</v>
          </cell>
          <cell r="G332">
            <v>3.2258</v>
          </cell>
          <cell r="H332">
            <v>0</v>
          </cell>
          <cell r="I332">
            <v>6.4516</v>
          </cell>
          <cell r="J332">
            <v>3.2258</v>
          </cell>
          <cell r="K332">
            <v>3.2258</v>
          </cell>
          <cell r="L332">
            <v>9.6774000000000004</v>
          </cell>
          <cell r="M332">
            <v>9.6774000000000004</v>
          </cell>
          <cell r="N332">
            <v>6.4516</v>
          </cell>
          <cell r="O332">
            <v>0</v>
          </cell>
          <cell r="P332">
            <v>3.2258</v>
          </cell>
          <cell r="Q332">
            <v>3.2258</v>
          </cell>
          <cell r="R332">
            <v>3.2258</v>
          </cell>
          <cell r="S332">
            <v>6.4516</v>
          </cell>
          <cell r="T332">
            <v>3.2258</v>
          </cell>
          <cell r="U332">
            <v>6.4516</v>
          </cell>
          <cell r="V332">
            <v>0</v>
          </cell>
          <cell r="W332">
            <v>0</v>
          </cell>
          <cell r="X332">
            <v>0</v>
          </cell>
          <cell r="Y332">
            <v>3.2258</v>
          </cell>
          <cell r="Z332">
            <v>12.9032</v>
          </cell>
          <cell r="AA332">
            <v>3.2258</v>
          </cell>
          <cell r="AB332">
            <v>0</v>
          </cell>
          <cell r="AC332">
            <v>0</v>
          </cell>
          <cell r="AD332">
            <v>3.2258</v>
          </cell>
          <cell r="AE332">
            <v>0</v>
          </cell>
        </row>
        <row r="333">
          <cell r="A333" t="str">
            <v>Cabonne Break and enter non-dwelling</v>
          </cell>
          <cell r="B333" t="str">
            <v>Cabonne</v>
          </cell>
          <cell r="C333" t="str">
            <v>Break and enter non-dwelling</v>
          </cell>
          <cell r="D333">
            <v>0</v>
          </cell>
          <cell r="E333">
            <v>0</v>
          </cell>
          <cell r="F333">
            <v>0</v>
          </cell>
          <cell r="G333">
            <v>0</v>
          </cell>
          <cell r="H333">
            <v>10</v>
          </cell>
          <cell r="I333">
            <v>0</v>
          </cell>
          <cell r="J333">
            <v>10</v>
          </cell>
          <cell r="K333">
            <v>0</v>
          </cell>
          <cell r="L333">
            <v>10</v>
          </cell>
          <cell r="M333">
            <v>0</v>
          </cell>
          <cell r="N333">
            <v>0</v>
          </cell>
          <cell r="O333">
            <v>0</v>
          </cell>
          <cell r="P333">
            <v>0</v>
          </cell>
          <cell r="Q333">
            <v>10</v>
          </cell>
          <cell r="R333">
            <v>0</v>
          </cell>
          <cell r="S333">
            <v>0</v>
          </cell>
          <cell r="T333">
            <v>10</v>
          </cell>
          <cell r="U333">
            <v>0</v>
          </cell>
          <cell r="V333">
            <v>0</v>
          </cell>
          <cell r="W333">
            <v>0</v>
          </cell>
          <cell r="X333">
            <v>10</v>
          </cell>
          <cell r="Y333">
            <v>0</v>
          </cell>
          <cell r="Z333">
            <v>0</v>
          </cell>
          <cell r="AA333">
            <v>10</v>
          </cell>
          <cell r="AB333">
            <v>30</v>
          </cell>
          <cell r="AC333">
            <v>0</v>
          </cell>
          <cell r="AD333">
            <v>0</v>
          </cell>
          <cell r="AE333">
            <v>0</v>
          </cell>
        </row>
        <row r="334">
          <cell r="A334" t="str">
            <v>Cabonne Motor vehicle theft</v>
          </cell>
          <cell r="B334" t="str">
            <v>Cabonne</v>
          </cell>
          <cell r="C334" t="str">
            <v>Motor vehicle theft</v>
          </cell>
          <cell r="D334">
            <v>8.3332999999999995</v>
          </cell>
          <cell r="E334">
            <v>0</v>
          </cell>
          <cell r="F334">
            <v>8.3332999999999995</v>
          </cell>
          <cell r="G334">
            <v>0</v>
          </cell>
          <cell r="H334">
            <v>8.3332999999999995</v>
          </cell>
          <cell r="I334">
            <v>0</v>
          </cell>
          <cell r="J334">
            <v>8.3332999999999995</v>
          </cell>
          <cell r="K334">
            <v>0</v>
          </cell>
          <cell r="L334">
            <v>0</v>
          </cell>
          <cell r="M334">
            <v>0</v>
          </cell>
          <cell r="N334">
            <v>16.666699999999999</v>
          </cell>
          <cell r="O334">
            <v>0</v>
          </cell>
          <cell r="P334">
            <v>0</v>
          </cell>
          <cell r="Q334">
            <v>0</v>
          </cell>
          <cell r="R334">
            <v>0</v>
          </cell>
          <cell r="S334">
            <v>8.3332999999999995</v>
          </cell>
          <cell r="T334">
            <v>0</v>
          </cell>
          <cell r="U334">
            <v>0</v>
          </cell>
          <cell r="V334">
            <v>0</v>
          </cell>
          <cell r="W334">
            <v>8.3332999999999995</v>
          </cell>
          <cell r="X334">
            <v>0</v>
          </cell>
          <cell r="Y334">
            <v>0</v>
          </cell>
          <cell r="Z334">
            <v>8.3332999999999995</v>
          </cell>
          <cell r="AA334">
            <v>16.666699999999999</v>
          </cell>
          <cell r="AB334">
            <v>0</v>
          </cell>
          <cell r="AC334">
            <v>0</v>
          </cell>
          <cell r="AD334">
            <v>0</v>
          </cell>
          <cell r="AE334">
            <v>8.3332999999999995</v>
          </cell>
        </row>
        <row r="335">
          <cell r="A335" t="str">
            <v>Cabonne Steal from motor vehicle</v>
          </cell>
          <cell r="B335" t="str">
            <v>Cabonne</v>
          </cell>
          <cell r="C335" t="str">
            <v>Steal from motor vehicle</v>
          </cell>
          <cell r="D335">
            <v>0</v>
          </cell>
          <cell r="E335">
            <v>0</v>
          </cell>
          <cell r="F335">
            <v>15.384600000000001</v>
          </cell>
          <cell r="G335">
            <v>7.6923000000000004</v>
          </cell>
          <cell r="H335">
            <v>15.384600000000001</v>
          </cell>
          <cell r="I335">
            <v>7.6923000000000004</v>
          </cell>
          <cell r="J335">
            <v>0</v>
          </cell>
          <cell r="K335">
            <v>7.6923000000000004</v>
          </cell>
          <cell r="L335">
            <v>0</v>
          </cell>
          <cell r="M335">
            <v>0</v>
          </cell>
          <cell r="N335">
            <v>0</v>
          </cell>
          <cell r="O335">
            <v>0</v>
          </cell>
          <cell r="P335">
            <v>0</v>
          </cell>
          <cell r="Q335">
            <v>0</v>
          </cell>
          <cell r="R335">
            <v>0</v>
          </cell>
          <cell r="S335">
            <v>0</v>
          </cell>
          <cell r="T335">
            <v>0</v>
          </cell>
          <cell r="U335">
            <v>0</v>
          </cell>
          <cell r="V335">
            <v>0</v>
          </cell>
          <cell r="W335">
            <v>0</v>
          </cell>
          <cell r="X335">
            <v>0</v>
          </cell>
          <cell r="Y335">
            <v>7.6923000000000004</v>
          </cell>
          <cell r="Z335">
            <v>0</v>
          </cell>
          <cell r="AA335">
            <v>0</v>
          </cell>
          <cell r="AB335">
            <v>15.384600000000001</v>
          </cell>
          <cell r="AC335">
            <v>0</v>
          </cell>
          <cell r="AD335">
            <v>0</v>
          </cell>
          <cell r="AE335">
            <v>23.076899999999998</v>
          </cell>
        </row>
        <row r="336">
          <cell r="A336" t="str">
            <v>Cabonne Steal from dwelling</v>
          </cell>
          <cell r="B336" t="str">
            <v>Cabonne</v>
          </cell>
          <cell r="C336" t="str">
            <v>Steal from dwelling</v>
          </cell>
          <cell r="D336">
            <v>3.8462000000000001</v>
          </cell>
          <cell r="E336">
            <v>3.8462000000000001</v>
          </cell>
          <cell r="F336">
            <v>3.8462000000000001</v>
          </cell>
          <cell r="G336">
            <v>3.8462000000000001</v>
          </cell>
          <cell r="H336">
            <v>3.8462000000000001</v>
          </cell>
          <cell r="I336">
            <v>0</v>
          </cell>
          <cell r="J336">
            <v>3.8462000000000001</v>
          </cell>
          <cell r="K336">
            <v>3.8462000000000001</v>
          </cell>
          <cell r="L336">
            <v>3.8462000000000001</v>
          </cell>
          <cell r="M336">
            <v>3.8462000000000001</v>
          </cell>
          <cell r="N336">
            <v>11.538500000000001</v>
          </cell>
          <cell r="O336">
            <v>0</v>
          </cell>
          <cell r="P336">
            <v>7.6923000000000004</v>
          </cell>
          <cell r="Q336">
            <v>0</v>
          </cell>
          <cell r="R336">
            <v>3.8462000000000001</v>
          </cell>
          <cell r="S336">
            <v>3.8462000000000001</v>
          </cell>
          <cell r="T336">
            <v>0</v>
          </cell>
          <cell r="U336">
            <v>0</v>
          </cell>
          <cell r="V336">
            <v>7.6923000000000004</v>
          </cell>
          <cell r="W336">
            <v>3.8462000000000001</v>
          </cell>
          <cell r="X336">
            <v>0</v>
          </cell>
          <cell r="Y336">
            <v>0</v>
          </cell>
          <cell r="Z336">
            <v>3.8462000000000001</v>
          </cell>
          <cell r="AA336">
            <v>3.8462000000000001</v>
          </cell>
          <cell r="AB336">
            <v>11.538500000000001</v>
          </cell>
          <cell r="AC336">
            <v>0</v>
          </cell>
          <cell r="AD336">
            <v>7.6923000000000004</v>
          </cell>
          <cell r="AE336">
            <v>0</v>
          </cell>
        </row>
        <row r="337">
          <cell r="A337" t="str">
            <v>Cabonne Steal from person</v>
          </cell>
          <cell r="B337" t="str">
            <v>Cabonne</v>
          </cell>
          <cell r="C337" t="str">
            <v>Steal from person</v>
          </cell>
          <cell r="D337">
            <v>100</v>
          </cell>
          <cell r="E337">
            <v>0</v>
          </cell>
          <cell r="F337">
            <v>0</v>
          </cell>
          <cell r="G337">
            <v>0</v>
          </cell>
          <cell r="H337">
            <v>0</v>
          </cell>
          <cell r="I337">
            <v>0</v>
          </cell>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cell r="AD337">
            <v>0</v>
          </cell>
          <cell r="AE337">
            <v>0</v>
          </cell>
        </row>
        <row r="338">
          <cell r="A338" t="str">
            <v>Cabonne Malicious damage to property</v>
          </cell>
          <cell r="B338" t="str">
            <v>Cabonne</v>
          </cell>
          <cell r="C338" t="str">
            <v>Malicious damage to property</v>
          </cell>
          <cell r="D338">
            <v>9.1837</v>
          </cell>
          <cell r="E338">
            <v>2.0407999999999999</v>
          </cell>
          <cell r="F338">
            <v>3.0611999999999999</v>
          </cell>
          <cell r="G338">
            <v>4.0815999999999999</v>
          </cell>
          <cell r="H338">
            <v>0</v>
          </cell>
          <cell r="I338">
            <v>1.0204</v>
          </cell>
          <cell r="J338">
            <v>4.0815999999999999</v>
          </cell>
          <cell r="K338">
            <v>8.1632999999999996</v>
          </cell>
          <cell r="L338">
            <v>1.0204</v>
          </cell>
          <cell r="M338">
            <v>3.0611999999999999</v>
          </cell>
          <cell r="N338">
            <v>6.1223999999999998</v>
          </cell>
          <cell r="O338">
            <v>2.0407999999999999</v>
          </cell>
          <cell r="P338">
            <v>1.0204</v>
          </cell>
          <cell r="Q338">
            <v>4.0815999999999999</v>
          </cell>
          <cell r="R338">
            <v>1.0204</v>
          </cell>
          <cell r="S338">
            <v>4.0815999999999999</v>
          </cell>
          <cell r="T338">
            <v>2.0407999999999999</v>
          </cell>
          <cell r="U338">
            <v>3.0611999999999999</v>
          </cell>
          <cell r="V338">
            <v>1.0204</v>
          </cell>
          <cell r="W338">
            <v>1.0204</v>
          </cell>
          <cell r="X338">
            <v>2.0407999999999999</v>
          </cell>
          <cell r="Y338">
            <v>5.1020000000000003</v>
          </cell>
          <cell r="Z338">
            <v>4.0815999999999999</v>
          </cell>
          <cell r="AA338">
            <v>6.1223999999999998</v>
          </cell>
          <cell r="AB338">
            <v>5.1020000000000003</v>
          </cell>
          <cell r="AC338">
            <v>4.0815999999999999</v>
          </cell>
          <cell r="AD338">
            <v>5.1020000000000003</v>
          </cell>
          <cell r="AE338">
            <v>7.1429</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0</v>
          </cell>
          <cell r="AD339">
            <v>0</v>
          </cell>
          <cell r="AE339">
            <v>0</v>
          </cell>
        </row>
        <row r="340">
          <cell r="A340" t="str">
            <v>Camden Assault - domestic violence related</v>
          </cell>
          <cell r="B340" t="str">
            <v>Camden</v>
          </cell>
          <cell r="C340" t="str">
            <v>Assault - domestic violence related</v>
          </cell>
          <cell r="D340">
            <v>1.3245</v>
          </cell>
          <cell r="E340">
            <v>2.649</v>
          </cell>
          <cell r="F340">
            <v>5.9603000000000002</v>
          </cell>
          <cell r="G340">
            <v>7.9470000000000001</v>
          </cell>
          <cell r="H340">
            <v>1.3245</v>
          </cell>
          <cell r="I340">
            <v>3.9735</v>
          </cell>
          <cell r="J340">
            <v>4.6357999999999997</v>
          </cell>
          <cell r="K340">
            <v>4.6357999999999997</v>
          </cell>
          <cell r="L340">
            <v>0.6623</v>
          </cell>
          <cell r="M340">
            <v>1.9867999999999999</v>
          </cell>
          <cell r="N340">
            <v>3.3113000000000001</v>
          </cell>
          <cell r="O340">
            <v>7.2847999999999997</v>
          </cell>
          <cell r="P340">
            <v>1.9867999999999999</v>
          </cell>
          <cell r="Q340">
            <v>5.298</v>
          </cell>
          <cell r="R340">
            <v>2.649</v>
          </cell>
          <cell r="S340">
            <v>2.649</v>
          </cell>
          <cell r="T340">
            <v>1.3245</v>
          </cell>
          <cell r="U340">
            <v>2.649</v>
          </cell>
          <cell r="V340">
            <v>1.9867999999999999</v>
          </cell>
          <cell r="W340">
            <v>5.9603000000000002</v>
          </cell>
          <cell r="X340">
            <v>0.6623</v>
          </cell>
          <cell r="Y340">
            <v>2.649</v>
          </cell>
          <cell r="Z340">
            <v>3.3113000000000001</v>
          </cell>
          <cell r="AA340">
            <v>4.6357999999999997</v>
          </cell>
          <cell r="AB340">
            <v>1.3245</v>
          </cell>
          <cell r="AC340">
            <v>3.9735</v>
          </cell>
          <cell r="AD340">
            <v>7.2847999999999997</v>
          </cell>
          <cell r="AE340">
            <v>5.9603000000000002</v>
          </cell>
        </row>
        <row r="341">
          <cell r="A341" t="str">
            <v>Camden Assault - non-domestic violence related</v>
          </cell>
          <cell r="B341" t="str">
            <v>Camden</v>
          </cell>
          <cell r="C341" t="str">
            <v>Assault - non-domestic violence related</v>
          </cell>
          <cell r="D341">
            <v>9.4736999999999991</v>
          </cell>
          <cell r="E341">
            <v>1.0526</v>
          </cell>
          <cell r="F341">
            <v>1.5789</v>
          </cell>
          <cell r="G341">
            <v>3.6842000000000001</v>
          </cell>
          <cell r="H341">
            <v>0.52629999999999999</v>
          </cell>
          <cell r="I341">
            <v>3.1579000000000002</v>
          </cell>
          <cell r="J341">
            <v>5.7895000000000003</v>
          </cell>
          <cell r="K341">
            <v>2.1053000000000002</v>
          </cell>
          <cell r="L341">
            <v>0</v>
          </cell>
          <cell r="M341">
            <v>1.0526</v>
          </cell>
          <cell r="N341">
            <v>3.1579000000000002</v>
          </cell>
          <cell r="O341">
            <v>3.6842000000000001</v>
          </cell>
          <cell r="P341">
            <v>0</v>
          </cell>
          <cell r="Q341">
            <v>4.7367999999999997</v>
          </cell>
          <cell r="R341">
            <v>6.3158000000000003</v>
          </cell>
          <cell r="S341">
            <v>3.1579000000000002</v>
          </cell>
          <cell r="T341">
            <v>1.5789</v>
          </cell>
          <cell r="U341">
            <v>1.5789</v>
          </cell>
          <cell r="V341">
            <v>6.3158000000000003</v>
          </cell>
          <cell r="W341">
            <v>3.1579000000000002</v>
          </cell>
          <cell r="X341">
            <v>0</v>
          </cell>
          <cell r="Y341">
            <v>3.6842000000000001</v>
          </cell>
          <cell r="Z341">
            <v>3.6842000000000001</v>
          </cell>
          <cell r="AA341">
            <v>10</v>
          </cell>
          <cell r="AB341">
            <v>5.7895000000000003</v>
          </cell>
          <cell r="AC341">
            <v>2.6316000000000002</v>
          </cell>
          <cell r="AD341">
            <v>3.6842000000000001</v>
          </cell>
          <cell r="AE341">
            <v>8.4210999999999991</v>
          </cell>
        </row>
        <row r="342">
          <cell r="A342" t="str">
            <v>Camden Assault - alcohol related</v>
          </cell>
          <cell r="B342" t="str">
            <v>Camden</v>
          </cell>
          <cell r="C342" t="str">
            <v>Assault - alcohol related</v>
          </cell>
          <cell r="D342">
            <v>16.483499999999999</v>
          </cell>
          <cell r="E342">
            <v>0</v>
          </cell>
          <cell r="F342">
            <v>0</v>
          </cell>
          <cell r="G342">
            <v>6.5933999999999999</v>
          </cell>
          <cell r="H342">
            <v>0</v>
          </cell>
          <cell r="I342">
            <v>0</v>
          </cell>
          <cell r="J342">
            <v>2.1978</v>
          </cell>
          <cell r="K342">
            <v>2.1978</v>
          </cell>
          <cell r="L342">
            <v>0</v>
          </cell>
          <cell r="M342">
            <v>0</v>
          </cell>
          <cell r="N342">
            <v>1.0989</v>
          </cell>
          <cell r="O342">
            <v>6.5933999999999999</v>
          </cell>
          <cell r="P342">
            <v>0</v>
          </cell>
          <cell r="Q342">
            <v>2.1978</v>
          </cell>
          <cell r="R342">
            <v>0</v>
          </cell>
          <cell r="S342">
            <v>1.0989</v>
          </cell>
          <cell r="T342">
            <v>2.1978</v>
          </cell>
          <cell r="U342">
            <v>0</v>
          </cell>
          <cell r="V342">
            <v>1.0989</v>
          </cell>
          <cell r="W342">
            <v>8.7911999999999999</v>
          </cell>
          <cell r="X342">
            <v>0</v>
          </cell>
          <cell r="Y342">
            <v>2.1978</v>
          </cell>
          <cell r="Z342">
            <v>2.1978</v>
          </cell>
          <cell r="AA342">
            <v>17.5824</v>
          </cell>
          <cell r="AB342">
            <v>7.6923000000000004</v>
          </cell>
          <cell r="AC342">
            <v>2.1978</v>
          </cell>
          <cell r="AD342">
            <v>3.2967</v>
          </cell>
          <cell r="AE342">
            <v>14.2857</v>
          </cell>
        </row>
        <row r="343">
          <cell r="A343" t="str">
            <v>Camden Sexual assault</v>
          </cell>
          <cell r="B343" t="str">
            <v>Camden</v>
          </cell>
          <cell r="C343" t="str">
            <v>Sexual assault</v>
          </cell>
          <cell r="D343">
            <v>0</v>
          </cell>
          <cell r="E343">
            <v>0</v>
          </cell>
          <cell r="F343">
            <v>0</v>
          </cell>
          <cell r="G343">
            <v>0</v>
          </cell>
          <cell r="H343">
            <v>0</v>
          </cell>
          <cell r="I343">
            <v>6.6666999999999996</v>
          </cell>
          <cell r="J343">
            <v>0</v>
          </cell>
          <cell r="K343">
            <v>0</v>
          </cell>
          <cell r="L343">
            <v>6.6666999999999996</v>
          </cell>
          <cell r="M343">
            <v>0</v>
          </cell>
          <cell r="N343">
            <v>6.6666999999999996</v>
          </cell>
          <cell r="O343">
            <v>13.333299999999999</v>
          </cell>
          <cell r="P343">
            <v>0</v>
          </cell>
          <cell r="Q343">
            <v>13.333299999999999</v>
          </cell>
          <cell r="R343">
            <v>0</v>
          </cell>
          <cell r="S343">
            <v>0</v>
          </cell>
          <cell r="T343">
            <v>6.6666999999999996</v>
          </cell>
          <cell r="U343">
            <v>0</v>
          </cell>
          <cell r="V343">
            <v>6.6666999999999996</v>
          </cell>
          <cell r="W343">
            <v>0</v>
          </cell>
          <cell r="X343">
            <v>0</v>
          </cell>
          <cell r="Y343">
            <v>6.6666999999999996</v>
          </cell>
          <cell r="Z343">
            <v>0</v>
          </cell>
          <cell r="AA343">
            <v>20</v>
          </cell>
          <cell r="AB343">
            <v>6.6666999999999996</v>
          </cell>
          <cell r="AC343">
            <v>0</v>
          </cell>
          <cell r="AD343">
            <v>0</v>
          </cell>
          <cell r="AE343">
            <v>6.6666999999999996</v>
          </cell>
        </row>
        <row r="344">
          <cell r="A344" t="str">
            <v>Camden Robbery</v>
          </cell>
          <cell r="B344" t="str">
            <v>Camden</v>
          </cell>
          <cell r="C344" t="str">
            <v>Robbery</v>
          </cell>
          <cell r="D344">
            <v>0</v>
          </cell>
          <cell r="E344">
            <v>0</v>
          </cell>
          <cell r="F344">
            <v>0</v>
          </cell>
          <cell r="G344">
            <v>4.3478000000000003</v>
          </cell>
          <cell r="H344">
            <v>0</v>
          </cell>
          <cell r="I344">
            <v>0</v>
          </cell>
          <cell r="J344">
            <v>0</v>
          </cell>
          <cell r="K344">
            <v>0</v>
          </cell>
          <cell r="L344">
            <v>0</v>
          </cell>
          <cell r="M344">
            <v>0</v>
          </cell>
          <cell r="N344">
            <v>4.3478000000000003</v>
          </cell>
          <cell r="O344">
            <v>0</v>
          </cell>
          <cell r="P344">
            <v>0</v>
          </cell>
          <cell r="Q344">
            <v>0</v>
          </cell>
          <cell r="R344">
            <v>4.3478000000000003</v>
          </cell>
          <cell r="S344">
            <v>13.0435</v>
          </cell>
          <cell r="T344">
            <v>0</v>
          </cell>
          <cell r="U344">
            <v>0</v>
          </cell>
          <cell r="V344">
            <v>8.6957000000000004</v>
          </cell>
          <cell r="W344">
            <v>17.391300000000001</v>
          </cell>
          <cell r="X344">
            <v>0</v>
          </cell>
          <cell r="Y344">
            <v>0</v>
          </cell>
          <cell r="Z344">
            <v>13.0435</v>
          </cell>
          <cell r="AA344">
            <v>17.391300000000001</v>
          </cell>
          <cell r="AB344">
            <v>4.3478000000000003</v>
          </cell>
          <cell r="AC344">
            <v>0</v>
          </cell>
          <cell r="AD344">
            <v>0</v>
          </cell>
          <cell r="AE344">
            <v>13.0435</v>
          </cell>
        </row>
        <row r="345">
          <cell r="A345" t="str">
            <v>Camden Break and enter dwelling</v>
          </cell>
          <cell r="B345" t="str">
            <v>Camden</v>
          </cell>
          <cell r="C345" t="str">
            <v>Break and enter dwelling</v>
          </cell>
          <cell r="D345">
            <v>2</v>
          </cell>
          <cell r="E345">
            <v>2.6667000000000001</v>
          </cell>
          <cell r="F345">
            <v>0.66669999999999996</v>
          </cell>
          <cell r="G345">
            <v>0.66669999999999996</v>
          </cell>
          <cell r="H345">
            <v>4</v>
          </cell>
          <cell r="I345">
            <v>6.6666999999999996</v>
          </cell>
          <cell r="J345">
            <v>3.3332999999999999</v>
          </cell>
          <cell r="K345">
            <v>0.66669999999999996</v>
          </cell>
          <cell r="L345">
            <v>6</v>
          </cell>
          <cell r="M345">
            <v>10</v>
          </cell>
          <cell r="N345">
            <v>3.3332999999999999</v>
          </cell>
          <cell r="O345">
            <v>0.66669999999999996</v>
          </cell>
          <cell r="P345">
            <v>4.6666999999999996</v>
          </cell>
          <cell r="Q345">
            <v>8</v>
          </cell>
          <cell r="R345">
            <v>2.6667000000000001</v>
          </cell>
          <cell r="S345">
            <v>0.66669999999999996</v>
          </cell>
          <cell r="T345">
            <v>6.6666999999999996</v>
          </cell>
          <cell r="U345">
            <v>4</v>
          </cell>
          <cell r="V345">
            <v>0.66669999999999996</v>
          </cell>
          <cell r="W345">
            <v>1.3332999999999999</v>
          </cell>
          <cell r="X345">
            <v>4</v>
          </cell>
          <cell r="Y345">
            <v>12</v>
          </cell>
          <cell r="Z345">
            <v>5.3333000000000004</v>
          </cell>
          <cell r="AA345">
            <v>2</v>
          </cell>
          <cell r="AB345">
            <v>3.3332999999999999</v>
          </cell>
          <cell r="AC345">
            <v>2</v>
          </cell>
          <cell r="AD345">
            <v>1.3332999999999999</v>
          </cell>
          <cell r="AE345">
            <v>0.66669999999999996</v>
          </cell>
        </row>
        <row r="346">
          <cell r="A346" t="str">
            <v>Camden Break and enter non-dwelling</v>
          </cell>
          <cell r="B346" t="str">
            <v>Camden</v>
          </cell>
          <cell r="C346" t="str">
            <v>Break and enter non-dwelling</v>
          </cell>
          <cell r="D346">
            <v>3.4483000000000001</v>
          </cell>
          <cell r="E346">
            <v>0</v>
          </cell>
          <cell r="F346">
            <v>0</v>
          </cell>
          <cell r="G346">
            <v>3.4483000000000001</v>
          </cell>
          <cell r="H346">
            <v>13.793100000000001</v>
          </cell>
          <cell r="I346">
            <v>6.8966000000000003</v>
          </cell>
          <cell r="J346">
            <v>0</v>
          </cell>
          <cell r="K346">
            <v>6.8966000000000003</v>
          </cell>
          <cell r="L346">
            <v>10.344799999999999</v>
          </cell>
          <cell r="M346">
            <v>0</v>
          </cell>
          <cell r="N346">
            <v>0</v>
          </cell>
          <cell r="O346">
            <v>3.4483000000000001</v>
          </cell>
          <cell r="P346">
            <v>3.4483000000000001</v>
          </cell>
          <cell r="Q346">
            <v>0</v>
          </cell>
          <cell r="R346">
            <v>0</v>
          </cell>
          <cell r="S346">
            <v>0</v>
          </cell>
          <cell r="T346">
            <v>6.8966000000000003</v>
          </cell>
          <cell r="U346">
            <v>0</v>
          </cell>
          <cell r="V346">
            <v>0</v>
          </cell>
          <cell r="W346">
            <v>3.4483000000000001</v>
          </cell>
          <cell r="X346">
            <v>3.4483000000000001</v>
          </cell>
          <cell r="Y346">
            <v>3.4483000000000001</v>
          </cell>
          <cell r="Z346">
            <v>0</v>
          </cell>
          <cell r="AA346">
            <v>17.241399999999999</v>
          </cell>
          <cell r="AB346">
            <v>10.344799999999999</v>
          </cell>
          <cell r="AC346">
            <v>0</v>
          </cell>
          <cell r="AD346">
            <v>0</v>
          </cell>
          <cell r="AE346">
            <v>3.4483000000000001</v>
          </cell>
        </row>
        <row r="347">
          <cell r="A347" t="str">
            <v>Camden Motor vehicle theft</v>
          </cell>
          <cell r="B347" t="str">
            <v>Camden</v>
          </cell>
          <cell r="C347" t="str">
            <v>Motor vehicle theft</v>
          </cell>
          <cell r="D347">
            <v>1.3158000000000001</v>
          </cell>
          <cell r="E347">
            <v>2.6316000000000002</v>
          </cell>
          <cell r="F347">
            <v>3.9474</v>
          </cell>
          <cell r="G347">
            <v>3.9474</v>
          </cell>
          <cell r="H347">
            <v>6.5789</v>
          </cell>
          <cell r="I347">
            <v>6.5789</v>
          </cell>
          <cell r="J347">
            <v>1.3158000000000001</v>
          </cell>
          <cell r="K347">
            <v>6.5789</v>
          </cell>
          <cell r="L347">
            <v>5.2632000000000003</v>
          </cell>
          <cell r="M347">
            <v>5.2632000000000003</v>
          </cell>
          <cell r="N347">
            <v>1.3158000000000001</v>
          </cell>
          <cell r="O347">
            <v>0</v>
          </cell>
          <cell r="P347">
            <v>3.9474</v>
          </cell>
          <cell r="Q347">
            <v>3.9474</v>
          </cell>
          <cell r="R347">
            <v>2.6316000000000002</v>
          </cell>
          <cell r="S347">
            <v>1.3158000000000001</v>
          </cell>
          <cell r="T347">
            <v>2.6316000000000002</v>
          </cell>
          <cell r="U347">
            <v>1.3158000000000001</v>
          </cell>
          <cell r="V347">
            <v>1.3158000000000001</v>
          </cell>
          <cell r="W347">
            <v>3.9474</v>
          </cell>
          <cell r="X347">
            <v>6.5789</v>
          </cell>
          <cell r="Y347">
            <v>1.3158000000000001</v>
          </cell>
          <cell r="Z347">
            <v>3.9474</v>
          </cell>
          <cell r="AA347">
            <v>7.8947000000000003</v>
          </cell>
          <cell r="AB347">
            <v>3.9474</v>
          </cell>
          <cell r="AC347">
            <v>2.6316000000000002</v>
          </cell>
          <cell r="AD347">
            <v>1.3158000000000001</v>
          </cell>
          <cell r="AE347">
            <v>6.5789</v>
          </cell>
        </row>
        <row r="348">
          <cell r="A348" t="str">
            <v>Camden Steal from motor vehicle</v>
          </cell>
          <cell r="B348" t="str">
            <v>Camden</v>
          </cell>
          <cell r="C348" t="str">
            <v>Steal from motor vehicle</v>
          </cell>
          <cell r="D348">
            <v>5.4348000000000001</v>
          </cell>
          <cell r="E348">
            <v>3.2608999999999999</v>
          </cell>
          <cell r="F348">
            <v>4.3478000000000003</v>
          </cell>
          <cell r="G348">
            <v>4.3478000000000003</v>
          </cell>
          <cell r="H348">
            <v>0</v>
          </cell>
          <cell r="I348">
            <v>2.1739000000000002</v>
          </cell>
          <cell r="J348">
            <v>2.1739000000000002</v>
          </cell>
          <cell r="K348">
            <v>2.1739000000000002</v>
          </cell>
          <cell r="L348">
            <v>3.2608999999999999</v>
          </cell>
          <cell r="M348">
            <v>4.3478000000000003</v>
          </cell>
          <cell r="N348">
            <v>2.1739000000000002</v>
          </cell>
          <cell r="O348">
            <v>2.1739000000000002</v>
          </cell>
          <cell r="P348">
            <v>5.4348000000000001</v>
          </cell>
          <cell r="Q348">
            <v>6.5217000000000001</v>
          </cell>
          <cell r="R348">
            <v>3.2608999999999999</v>
          </cell>
          <cell r="S348">
            <v>2.1739000000000002</v>
          </cell>
          <cell r="T348">
            <v>4.3478000000000003</v>
          </cell>
          <cell r="U348">
            <v>5.4348000000000001</v>
          </cell>
          <cell r="V348">
            <v>3.2608999999999999</v>
          </cell>
          <cell r="W348">
            <v>4.3478000000000003</v>
          </cell>
          <cell r="X348">
            <v>6.5217000000000001</v>
          </cell>
          <cell r="Y348">
            <v>2.1739000000000002</v>
          </cell>
          <cell r="Z348">
            <v>4.3478000000000003</v>
          </cell>
          <cell r="AA348">
            <v>4.3478000000000003</v>
          </cell>
          <cell r="AB348">
            <v>2.1739000000000002</v>
          </cell>
          <cell r="AC348">
            <v>3.2608999999999999</v>
          </cell>
          <cell r="AD348">
            <v>3.2608999999999999</v>
          </cell>
          <cell r="AE348">
            <v>3.2608999999999999</v>
          </cell>
        </row>
        <row r="349">
          <cell r="A349" t="str">
            <v>Camden Steal from dwelling</v>
          </cell>
          <cell r="B349" t="str">
            <v>Camden</v>
          </cell>
          <cell r="C349" t="str">
            <v>Steal from dwelling</v>
          </cell>
          <cell r="D349">
            <v>7.1429</v>
          </cell>
          <cell r="E349">
            <v>3.5714000000000001</v>
          </cell>
          <cell r="F349">
            <v>3.5714000000000001</v>
          </cell>
          <cell r="G349">
            <v>3.5714000000000001</v>
          </cell>
          <cell r="H349">
            <v>1.7857000000000001</v>
          </cell>
          <cell r="I349">
            <v>1.7857000000000001</v>
          </cell>
          <cell r="J349">
            <v>1.7857000000000001</v>
          </cell>
          <cell r="K349">
            <v>3.5714000000000001</v>
          </cell>
          <cell r="L349">
            <v>0</v>
          </cell>
          <cell r="M349">
            <v>12.5</v>
          </cell>
          <cell r="N349">
            <v>3.5714000000000001</v>
          </cell>
          <cell r="O349">
            <v>3.5714000000000001</v>
          </cell>
          <cell r="P349">
            <v>1.7857000000000001</v>
          </cell>
          <cell r="Q349">
            <v>3.5714000000000001</v>
          </cell>
          <cell r="R349">
            <v>1.7857000000000001</v>
          </cell>
          <cell r="S349">
            <v>3.5714000000000001</v>
          </cell>
          <cell r="T349">
            <v>3.5714000000000001</v>
          </cell>
          <cell r="U349">
            <v>0</v>
          </cell>
          <cell r="V349">
            <v>1.7857000000000001</v>
          </cell>
          <cell r="W349">
            <v>0</v>
          </cell>
          <cell r="X349">
            <v>5.3571</v>
          </cell>
          <cell r="Y349">
            <v>5.3571</v>
          </cell>
          <cell r="Z349">
            <v>5.3571</v>
          </cell>
          <cell r="AA349">
            <v>1.7857000000000001</v>
          </cell>
          <cell r="AB349">
            <v>0</v>
          </cell>
          <cell r="AC349">
            <v>12.5</v>
          </cell>
          <cell r="AD349">
            <v>3.5714000000000001</v>
          </cell>
          <cell r="AE349">
            <v>3.5714000000000001</v>
          </cell>
        </row>
        <row r="350">
          <cell r="A350" t="str">
            <v>Camden Steal from person</v>
          </cell>
          <cell r="B350" t="str">
            <v>Camden</v>
          </cell>
          <cell r="C350" t="str">
            <v>Steal from person</v>
          </cell>
          <cell r="D350">
            <v>0</v>
          </cell>
          <cell r="E350">
            <v>0</v>
          </cell>
          <cell r="F350">
            <v>0</v>
          </cell>
          <cell r="G350">
            <v>0</v>
          </cell>
          <cell r="H350">
            <v>0</v>
          </cell>
          <cell r="I350">
            <v>0</v>
          </cell>
          <cell r="J350">
            <v>8.3332999999999995</v>
          </cell>
          <cell r="K350">
            <v>0</v>
          </cell>
          <cell r="L350">
            <v>0</v>
          </cell>
          <cell r="M350">
            <v>8.3332999999999995</v>
          </cell>
          <cell r="N350">
            <v>8.3332999999999995</v>
          </cell>
          <cell r="O350">
            <v>0</v>
          </cell>
          <cell r="P350">
            <v>0</v>
          </cell>
          <cell r="Q350">
            <v>0</v>
          </cell>
          <cell r="R350">
            <v>25</v>
          </cell>
          <cell r="S350">
            <v>0</v>
          </cell>
          <cell r="T350">
            <v>0</v>
          </cell>
          <cell r="U350">
            <v>0</v>
          </cell>
          <cell r="V350">
            <v>16.666699999999999</v>
          </cell>
          <cell r="W350">
            <v>0</v>
          </cell>
          <cell r="X350">
            <v>0</v>
          </cell>
          <cell r="Y350">
            <v>8.3332999999999995</v>
          </cell>
          <cell r="Z350">
            <v>8.3332999999999995</v>
          </cell>
          <cell r="AA350">
            <v>0</v>
          </cell>
          <cell r="AB350">
            <v>0</v>
          </cell>
          <cell r="AC350">
            <v>0</v>
          </cell>
          <cell r="AD350">
            <v>0</v>
          </cell>
          <cell r="AE350">
            <v>16.666699999999999</v>
          </cell>
        </row>
        <row r="351">
          <cell r="A351" t="str">
            <v>Camden Malicious damage to property</v>
          </cell>
          <cell r="B351" t="str">
            <v>Camden</v>
          </cell>
          <cell r="C351" t="str">
            <v>Malicious damage to property</v>
          </cell>
          <cell r="D351">
            <v>7.8282999999999996</v>
          </cell>
          <cell r="E351">
            <v>1.7677</v>
          </cell>
          <cell r="F351">
            <v>2.2726999999999999</v>
          </cell>
          <cell r="G351">
            <v>4.2929000000000004</v>
          </cell>
          <cell r="H351">
            <v>9.3434000000000008</v>
          </cell>
          <cell r="I351">
            <v>3.0303</v>
          </cell>
          <cell r="J351">
            <v>2.7778</v>
          </cell>
          <cell r="K351">
            <v>4.2929000000000004</v>
          </cell>
          <cell r="L351">
            <v>1.2625999999999999</v>
          </cell>
          <cell r="M351">
            <v>1.5152000000000001</v>
          </cell>
          <cell r="N351">
            <v>3.2827999999999999</v>
          </cell>
          <cell r="O351">
            <v>2.5253000000000001</v>
          </cell>
          <cell r="P351">
            <v>1.2625999999999999</v>
          </cell>
          <cell r="Q351">
            <v>2.5253000000000001</v>
          </cell>
          <cell r="R351">
            <v>2.7778</v>
          </cell>
          <cell r="S351">
            <v>4.798</v>
          </cell>
          <cell r="T351">
            <v>3.0303</v>
          </cell>
          <cell r="U351">
            <v>3.0303</v>
          </cell>
          <cell r="V351">
            <v>2.2726999999999999</v>
          </cell>
          <cell r="W351">
            <v>3.2827999999999999</v>
          </cell>
          <cell r="X351">
            <v>2.0202</v>
          </cell>
          <cell r="Y351">
            <v>2.0202</v>
          </cell>
          <cell r="Z351">
            <v>2.5253000000000001</v>
          </cell>
          <cell r="AA351">
            <v>8.8384</v>
          </cell>
          <cell r="AB351">
            <v>5.5556000000000001</v>
          </cell>
          <cell r="AC351">
            <v>1.7677</v>
          </cell>
          <cell r="AD351">
            <v>3.7879</v>
          </cell>
          <cell r="AE351">
            <v>6.3131000000000004</v>
          </cell>
        </row>
        <row r="352">
          <cell r="A352" t="str">
            <v>Camden Graffiti</v>
          </cell>
          <cell r="B352" t="str">
            <v>Camden</v>
          </cell>
          <cell r="C352" t="str">
            <v>Graffiti</v>
          </cell>
          <cell r="D352">
            <v>2.5</v>
          </cell>
          <cell r="E352">
            <v>2.5</v>
          </cell>
          <cell r="F352">
            <v>2.5</v>
          </cell>
          <cell r="G352">
            <v>7.5</v>
          </cell>
          <cell r="H352">
            <v>33.75</v>
          </cell>
          <cell r="I352">
            <v>2.5</v>
          </cell>
          <cell r="J352">
            <v>0</v>
          </cell>
          <cell r="K352">
            <v>1.25</v>
          </cell>
          <cell r="L352">
            <v>1.25</v>
          </cell>
          <cell r="M352">
            <v>3.75</v>
          </cell>
          <cell r="N352">
            <v>2.5</v>
          </cell>
          <cell r="O352">
            <v>3.75</v>
          </cell>
          <cell r="P352">
            <v>0</v>
          </cell>
          <cell r="Q352">
            <v>1.25</v>
          </cell>
          <cell r="R352">
            <v>1.25</v>
          </cell>
          <cell r="S352">
            <v>2.5</v>
          </cell>
          <cell r="T352">
            <v>0</v>
          </cell>
          <cell r="U352">
            <v>5</v>
          </cell>
          <cell r="V352">
            <v>1.25</v>
          </cell>
          <cell r="W352">
            <v>1.25</v>
          </cell>
          <cell r="X352">
            <v>0</v>
          </cell>
          <cell r="Y352">
            <v>0</v>
          </cell>
          <cell r="Z352">
            <v>3.75</v>
          </cell>
          <cell r="AA352">
            <v>16.25</v>
          </cell>
          <cell r="AB352">
            <v>2.5</v>
          </cell>
          <cell r="AC352">
            <v>1.25</v>
          </cell>
          <cell r="AD352">
            <v>0</v>
          </cell>
          <cell r="AE352">
            <v>0</v>
          </cell>
        </row>
        <row r="353">
          <cell r="A353" t="str">
            <v>Campbelltown Assault - domestic violence related</v>
          </cell>
          <cell r="B353" t="str">
            <v>Campbelltown</v>
          </cell>
          <cell r="C353" t="str">
            <v>Assault - domestic violence related</v>
          </cell>
          <cell r="D353">
            <v>3.0754000000000001</v>
          </cell>
          <cell r="E353">
            <v>2.9762</v>
          </cell>
          <cell r="F353">
            <v>5.8532000000000002</v>
          </cell>
          <cell r="G353">
            <v>6.4484000000000004</v>
          </cell>
          <cell r="H353">
            <v>1.4881</v>
          </cell>
          <cell r="I353">
            <v>3.0754000000000001</v>
          </cell>
          <cell r="J353">
            <v>4.8611000000000004</v>
          </cell>
          <cell r="K353">
            <v>3.7698</v>
          </cell>
          <cell r="L353">
            <v>1.1904999999999999</v>
          </cell>
          <cell r="M353">
            <v>2.2816999999999998</v>
          </cell>
          <cell r="N353">
            <v>4.2659000000000002</v>
          </cell>
          <cell r="O353">
            <v>4.2659000000000002</v>
          </cell>
          <cell r="P353">
            <v>1.6865000000000001</v>
          </cell>
          <cell r="Q353">
            <v>1.5872999999999999</v>
          </cell>
          <cell r="R353">
            <v>3.5714000000000001</v>
          </cell>
          <cell r="S353">
            <v>3.7698</v>
          </cell>
          <cell r="T353">
            <v>1.5872999999999999</v>
          </cell>
          <cell r="U353">
            <v>1.6865000000000001</v>
          </cell>
          <cell r="V353">
            <v>3.7698</v>
          </cell>
          <cell r="W353">
            <v>4.8611000000000004</v>
          </cell>
          <cell r="X353">
            <v>2.4802</v>
          </cell>
          <cell r="Y353">
            <v>2.6785999999999999</v>
          </cell>
          <cell r="Z353">
            <v>4.7618999999999998</v>
          </cell>
          <cell r="AA353">
            <v>6.5476000000000001</v>
          </cell>
          <cell r="AB353">
            <v>3.3730000000000002</v>
          </cell>
          <cell r="AC353">
            <v>3.9683000000000002</v>
          </cell>
          <cell r="AD353">
            <v>6.3491999999999997</v>
          </cell>
          <cell r="AE353">
            <v>3.7698</v>
          </cell>
        </row>
        <row r="354">
          <cell r="A354" t="str">
            <v>Campbelltown Assault - non-domestic violence related</v>
          </cell>
          <cell r="B354" t="str">
            <v>Campbelltown</v>
          </cell>
          <cell r="C354" t="str">
            <v>Assault - non-domestic violence related</v>
          </cell>
          <cell r="D354">
            <v>4.4130000000000003</v>
          </cell>
          <cell r="E354">
            <v>1.4155</v>
          </cell>
          <cell r="F354">
            <v>3.0808</v>
          </cell>
          <cell r="G354">
            <v>3.7469000000000001</v>
          </cell>
          <cell r="H354">
            <v>0.66610000000000003</v>
          </cell>
          <cell r="I354">
            <v>2.0815999999999999</v>
          </cell>
          <cell r="J354">
            <v>4.2465000000000002</v>
          </cell>
          <cell r="K354">
            <v>3.9967000000000001</v>
          </cell>
          <cell r="L354">
            <v>0.83260000000000001</v>
          </cell>
          <cell r="M354">
            <v>2.4146999999999998</v>
          </cell>
          <cell r="N354">
            <v>6.0782999999999996</v>
          </cell>
          <cell r="O354">
            <v>3.5802999999999998</v>
          </cell>
          <cell r="P354">
            <v>0.66610000000000003</v>
          </cell>
          <cell r="Q354">
            <v>1.8318000000000001</v>
          </cell>
          <cell r="R354">
            <v>5.0791000000000004</v>
          </cell>
          <cell r="S354">
            <v>2.2481</v>
          </cell>
          <cell r="T354">
            <v>1.3322000000000001</v>
          </cell>
          <cell r="U354">
            <v>3.4138000000000002</v>
          </cell>
          <cell r="V354">
            <v>5.4122000000000003</v>
          </cell>
          <cell r="W354">
            <v>6.7443999999999997</v>
          </cell>
          <cell r="X354">
            <v>1.5820000000000001</v>
          </cell>
          <cell r="Y354">
            <v>2.4146999999999998</v>
          </cell>
          <cell r="Z354">
            <v>5.9116999999999997</v>
          </cell>
          <cell r="AA354">
            <v>6.7443999999999997</v>
          </cell>
          <cell r="AB354">
            <v>7.8268000000000004</v>
          </cell>
          <cell r="AC354">
            <v>1.5820000000000001</v>
          </cell>
          <cell r="AD354">
            <v>3.5802999999999998</v>
          </cell>
          <cell r="AE354">
            <v>7.0773999999999999</v>
          </cell>
        </row>
        <row r="355">
          <cell r="A355" t="str">
            <v>Campbelltown Assault - alcohol related</v>
          </cell>
          <cell r="B355" t="str">
            <v>Campbelltown</v>
          </cell>
          <cell r="C355" t="str">
            <v>Assault - alcohol related</v>
          </cell>
          <cell r="D355">
            <v>9.4862000000000002</v>
          </cell>
          <cell r="E355">
            <v>0.92230000000000001</v>
          </cell>
          <cell r="F355">
            <v>2.3715000000000002</v>
          </cell>
          <cell r="G355">
            <v>6.1924000000000001</v>
          </cell>
          <cell r="H355">
            <v>1.3174999999999999</v>
          </cell>
          <cell r="I355">
            <v>0.52700000000000002</v>
          </cell>
          <cell r="J355">
            <v>1.4493</v>
          </cell>
          <cell r="K355">
            <v>2.6349999999999998</v>
          </cell>
          <cell r="L355">
            <v>1.1858</v>
          </cell>
          <cell r="M355">
            <v>0.1318</v>
          </cell>
          <cell r="N355">
            <v>2.2397999999999998</v>
          </cell>
          <cell r="O355">
            <v>3.1621000000000001</v>
          </cell>
          <cell r="P355">
            <v>2.3715000000000002</v>
          </cell>
          <cell r="Q355">
            <v>0</v>
          </cell>
          <cell r="R355">
            <v>1.3174999999999999</v>
          </cell>
          <cell r="S355">
            <v>3.0303</v>
          </cell>
          <cell r="T355">
            <v>2.8986000000000001</v>
          </cell>
          <cell r="U355">
            <v>0.52700000000000002</v>
          </cell>
          <cell r="V355">
            <v>2.5032999999999999</v>
          </cell>
          <cell r="W355">
            <v>8.5639000000000003</v>
          </cell>
          <cell r="X355">
            <v>4.0842999999999998</v>
          </cell>
          <cell r="Y355">
            <v>0.39529999999999998</v>
          </cell>
          <cell r="Z355">
            <v>3.0303</v>
          </cell>
          <cell r="AA355">
            <v>11.9895</v>
          </cell>
          <cell r="AB355">
            <v>13.9657</v>
          </cell>
          <cell r="AC355">
            <v>1.581</v>
          </cell>
          <cell r="AD355">
            <v>2.5032999999999999</v>
          </cell>
          <cell r="AE355">
            <v>9.6179000000000006</v>
          </cell>
        </row>
        <row r="356">
          <cell r="A356" t="str">
            <v>Campbelltown Sexual assault</v>
          </cell>
          <cell r="B356" t="str">
            <v>Campbelltown</v>
          </cell>
          <cell r="C356" t="str">
            <v>Sexual assault</v>
          </cell>
          <cell r="D356">
            <v>5.4348000000000001</v>
          </cell>
          <cell r="E356">
            <v>2.1739000000000002</v>
          </cell>
          <cell r="F356">
            <v>4.3478000000000003</v>
          </cell>
          <cell r="G356">
            <v>3.2608999999999999</v>
          </cell>
          <cell r="H356">
            <v>2.1739000000000002</v>
          </cell>
          <cell r="I356">
            <v>2.1739000000000002</v>
          </cell>
          <cell r="J356">
            <v>10.8696</v>
          </cell>
          <cell r="K356">
            <v>2.1739000000000002</v>
          </cell>
          <cell r="L356">
            <v>1.087</v>
          </cell>
          <cell r="M356">
            <v>1.087</v>
          </cell>
          <cell r="N356">
            <v>2.1739000000000002</v>
          </cell>
          <cell r="O356">
            <v>4.3478000000000003</v>
          </cell>
          <cell r="P356">
            <v>1.087</v>
          </cell>
          <cell r="Q356">
            <v>6.5217000000000001</v>
          </cell>
          <cell r="R356">
            <v>1.087</v>
          </cell>
          <cell r="S356">
            <v>3.2608999999999999</v>
          </cell>
          <cell r="T356">
            <v>1.087</v>
          </cell>
          <cell r="U356">
            <v>4.3478000000000003</v>
          </cell>
          <cell r="V356">
            <v>7.6086999999999998</v>
          </cell>
          <cell r="W356">
            <v>1.087</v>
          </cell>
          <cell r="X356">
            <v>3.2608999999999999</v>
          </cell>
          <cell r="Y356">
            <v>3.2608999999999999</v>
          </cell>
          <cell r="Z356">
            <v>6.5217000000000001</v>
          </cell>
          <cell r="AA356">
            <v>4.3478000000000003</v>
          </cell>
          <cell r="AB356">
            <v>4.3478000000000003</v>
          </cell>
          <cell r="AC356">
            <v>5.4348000000000001</v>
          </cell>
          <cell r="AD356">
            <v>3.2608999999999999</v>
          </cell>
          <cell r="AE356">
            <v>2.1739000000000002</v>
          </cell>
        </row>
        <row r="357">
          <cell r="A357" t="str">
            <v>Campbelltown Robbery</v>
          </cell>
          <cell r="B357" t="str">
            <v>Campbelltown</v>
          </cell>
          <cell r="C357" t="str">
            <v>Robbery</v>
          </cell>
          <cell r="D357">
            <v>2.2124000000000001</v>
          </cell>
          <cell r="E357">
            <v>0.88500000000000001</v>
          </cell>
          <cell r="F357">
            <v>2.2124000000000001</v>
          </cell>
          <cell r="G357">
            <v>7.5221</v>
          </cell>
          <cell r="H357">
            <v>0.88500000000000001</v>
          </cell>
          <cell r="I357">
            <v>5.3097000000000003</v>
          </cell>
          <cell r="J357">
            <v>4.4248000000000003</v>
          </cell>
          <cell r="K357">
            <v>7.0796000000000001</v>
          </cell>
          <cell r="L357">
            <v>2.2124000000000001</v>
          </cell>
          <cell r="M357">
            <v>3.9823</v>
          </cell>
          <cell r="N357">
            <v>2.6549</v>
          </cell>
          <cell r="O357">
            <v>4.8673000000000002</v>
          </cell>
          <cell r="P357">
            <v>1.3273999999999999</v>
          </cell>
          <cell r="Q357">
            <v>1.7699</v>
          </cell>
          <cell r="R357">
            <v>4.4248000000000003</v>
          </cell>
          <cell r="S357">
            <v>4.8673000000000002</v>
          </cell>
          <cell r="T357">
            <v>1.7699</v>
          </cell>
          <cell r="U357">
            <v>0.4425</v>
          </cell>
          <cell r="V357">
            <v>2.6549</v>
          </cell>
          <cell r="W357">
            <v>7.5221</v>
          </cell>
          <cell r="X357">
            <v>3.5398000000000001</v>
          </cell>
          <cell r="Y357">
            <v>2.2124000000000001</v>
          </cell>
          <cell r="Z357">
            <v>2.6549</v>
          </cell>
          <cell r="AA357">
            <v>5.7522000000000002</v>
          </cell>
          <cell r="AB357">
            <v>5.3097000000000003</v>
          </cell>
          <cell r="AC357">
            <v>1.7699</v>
          </cell>
          <cell r="AD357">
            <v>3.5398000000000001</v>
          </cell>
          <cell r="AE357">
            <v>6.1947000000000001</v>
          </cell>
        </row>
        <row r="358">
          <cell r="A358" t="str">
            <v>Campbelltown Break and enter dwelling</v>
          </cell>
          <cell r="B358" t="str">
            <v>Campbelltown</v>
          </cell>
          <cell r="C358" t="str">
            <v>Break and enter dwelling</v>
          </cell>
          <cell r="D358">
            <v>2.8260999999999998</v>
          </cell>
          <cell r="E358">
            <v>2.7174</v>
          </cell>
          <cell r="F358">
            <v>2.8260999999999998</v>
          </cell>
          <cell r="G358">
            <v>1.3043</v>
          </cell>
          <cell r="H358">
            <v>3.1522000000000001</v>
          </cell>
          <cell r="I358">
            <v>8.2608999999999995</v>
          </cell>
          <cell r="J358">
            <v>2.1739000000000002</v>
          </cell>
          <cell r="K358">
            <v>2.1739000000000002</v>
          </cell>
          <cell r="L358">
            <v>2.6086999999999998</v>
          </cell>
          <cell r="M358">
            <v>9.1303999999999998</v>
          </cell>
          <cell r="N358">
            <v>3.1522000000000001</v>
          </cell>
          <cell r="O358">
            <v>1.3043</v>
          </cell>
          <cell r="P358">
            <v>1.9564999999999999</v>
          </cell>
          <cell r="Q358">
            <v>7.8261000000000003</v>
          </cell>
          <cell r="R358">
            <v>3.2608999999999999</v>
          </cell>
          <cell r="S358">
            <v>1.1957</v>
          </cell>
          <cell r="T358">
            <v>2.8260999999999998</v>
          </cell>
          <cell r="U358">
            <v>8.5869999999999997</v>
          </cell>
          <cell r="V358">
            <v>2.6086999999999998</v>
          </cell>
          <cell r="W358">
            <v>1.7391000000000001</v>
          </cell>
          <cell r="X358">
            <v>2.5</v>
          </cell>
          <cell r="Y358">
            <v>7.7173999999999996</v>
          </cell>
          <cell r="Z358">
            <v>4.8913000000000002</v>
          </cell>
          <cell r="AA358">
            <v>1.3043</v>
          </cell>
          <cell r="AB358">
            <v>3.1522000000000001</v>
          </cell>
          <cell r="AC358">
            <v>3.0434999999999999</v>
          </cell>
          <cell r="AD358">
            <v>3.8043</v>
          </cell>
          <cell r="AE358">
            <v>1.9564999999999999</v>
          </cell>
        </row>
        <row r="359">
          <cell r="A359" t="str">
            <v>Campbelltown Break and enter non-dwelling</v>
          </cell>
          <cell r="B359" t="str">
            <v>Campbelltown</v>
          </cell>
          <cell r="C359" t="str">
            <v>Break and enter non-dwelling</v>
          </cell>
          <cell r="D359">
            <v>12.4031</v>
          </cell>
          <cell r="E359">
            <v>3.8759999999999999</v>
          </cell>
          <cell r="F359">
            <v>2.3256000000000001</v>
          </cell>
          <cell r="G359">
            <v>4.6512000000000002</v>
          </cell>
          <cell r="H359">
            <v>4.6512000000000002</v>
          </cell>
          <cell r="I359">
            <v>0.7752</v>
          </cell>
          <cell r="J359">
            <v>1.5504</v>
          </cell>
          <cell r="K359">
            <v>4.6512000000000002</v>
          </cell>
          <cell r="L359">
            <v>10.8527</v>
          </cell>
          <cell r="M359">
            <v>0.7752</v>
          </cell>
          <cell r="N359">
            <v>1.5504</v>
          </cell>
          <cell r="O359">
            <v>3.8759999999999999</v>
          </cell>
          <cell r="P359">
            <v>4.6512000000000002</v>
          </cell>
          <cell r="Q359">
            <v>2.3256000000000001</v>
          </cell>
          <cell r="R359">
            <v>1.5504</v>
          </cell>
          <cell r="S359">
            <v>3.1008</v>
          </cell>
          <cell r="T359">
            <v>3.1008</v>
          </cell>
          <cell r="U359">
            <v>0.7752</v>
          </cell>
          <cell r="V359">
            <v>0.7752</v>
          </cell>
          <cell r="W359">
            <v>3.1008</v>
          </cell>
          <cell r="X359">
            <v>11.6279</v>
          </cell>
          <cell r="Y359">
            <v>1.5504</v>
          </cell>
          <cell r="Z359">
            <v>0.7752</v>
          </cell>
          <cell r="AA359">
            <v>2.3256000000000001</v>
          </cell>
          <cell r="AB359">
            <v>7.7519</v>
          </cell>
          <cell r="AC359">
            <v>1.5504</v>
          </cell>
          <cell r="AD359">
            <v>2.3256000000000001</v>
          </cell>
          <cell r="AE359">
            <v>0.7752</v>
          </cell>
        </row>
        <row r="360">
          <cell r="A360" t="str">
            <v>Campbelltown Motor vehicle theft</v>
          </cell>
          <cell r="B360" t="str">
            <v>Campbelltown</v>
          </cell>
          <cell r="C360" t="str">
            <v>Motor vehicle theft</v>
          </cell>
          <cell r="D360">
            <v>4.8913000000000002</v>
          </cell>
          <cell r="E360">
            <v>2.4457</v>
          </cell>
          <cell r="F360">
            <v>2.4457</v>
          </cell>
          <cell r="G360">
            <v>1.6304000000000001</v>
          </cell>
          <cell r="H360">
            <v>4.6196000000000002</v>
          </cell>
          <cell r="I360">
            <v>7.3369999999999997</v>
          </cell>
          <cell r="J360">
            <v>1.087</v>
          </cell>
          <cell r="K360">
            <v>2.7174</v>
          </cell>
          <cell r="L360">
            <v>5.4348000000000001</v>
          </cell>
          <cell r="M360">
            <v>2.7174</v>
          </cell>
          <cell r="N360">
            <v>1.3587</v>
          </cell>
          <cell r="O360">
            <v>2.4457</v>
          </cell>
          <cell r="P360">
            <v>2.7174</v>
          </cell>
          <cell r="Q360">
            <v>4.3478000000000003</v>
          </cell>
          <cell r="R360">
            <v>3.5326</v>
          </cell>
          <cell r="S360">
            <v>2.1739000000000002</v>
          </cell>
          <cell r="T360">
            <v>2.9891000000000001</v>
          </cell>
          <cell r="U360">
            <v>4.3478000000000003</v>
          </cell>
          <cell r="V360">
            <v>2.7174</v>
          </cell>
          <cell r="W360">
            <v>6.7934999999999999</v>
          </cell>
          <cell r="X360">
            <v>4.0761000000000003</v>
          </cell>
          <cell r="Y360">
            <v>5.1630000000000003</v>
          </cell>
          <cell r="Z360">
            <v>3.2608999999999999</v>
          </cell>
          <cell r="AA360">
            <v>3.8043</v>
          </cell>
          <cell r="AB360">
            <v>4.3478000000000003</v>
          </cell>
          <cell r="AC360">
            <v>2.1739000000000002</v>
          </cell>
          <cell r="AD360">
            <v>2.9891000000000001</v>
          </cell>
          <cell r="AE360">
            <v>5.4348000000000001</v>
          </cell>
        </row>
        <row r="361">
          <cell r="A361" t="str">
            <v>Campbelltown Steal from motor vehicle</v>
          </cell>
          <cell r="B361" t="str">
            <v>Campbelltown</v>
          </cell>
          <cell r="C361" t="str">
            <v>Steal from motor vehicle</v>
          </cell>
          <cell r="D361">
            <v>3.1915</v>
          </cell>
          <cell r="E361">
            <v>1.9149</v>
          </cell>
          <cell r="F361">
            <v>3.1915</v>
          </cell>
          <cell r="G361">
            <v>1.2766</v>
          </cell>
          <cell r="H361">
            <v>1.4894000000000001</v>
          </cell>
          <cell r="I361">
            <v>5.1063999999999998</v>
          </cell>
          <cell r="J361">
            <v>4.0426000000000002</v>
          </cell>
          <cell r="K361">
            <v>1.4894000000000001</v>
          </cell>
          <cell r="L361">
            <v>1.9149</v>
          </cell>
          <cell r="M361">
            <v>7.4467999999999996</v>
          </cell>
          <cell r="N361">
            <v>2.9786999999999999</v>
          </cell>
          <cell r="O361">
            <v>2.5531999999999999</v>
          </cell>
          <cell r="P361">
            <v>2.766</v>
          </cell>
          <cell r="Q361">
            <v>5.5319000000000003</v>
          </cell>
          <cell r="R361">
            <v>4.6809000000000003</v>
          </cell>
          <cell r="S361">
            <v>1.0638000000000001</v>
          </cell>
          <cell r="T361">
            <v>4.0426000000000002</v>
          </cell>
          <cell r="U361">
            <v>8.9361999999999995</v>
          </cell>
          <cell r="V361">
            <v>5.7446999999999999</v>
          </cell>
          <cell r="W361">
            <v>2.1276999999999999</v>
          </cell>
          <cell r="X361">
            <v>3.1915</v>
          </cell>
          <cell r="Y361">
            <v>7.234</v>
          </cell>
          <cell r="Z361">
            <v>2.3403999999999998</v>
          </cell>
          <cell r="AA361">
            <v>2.3403999999999998</v>
          </cell>
          <cell r="AB361">
            <v>3.617</v>
          </cell>
          <cell r="AC361">
            <v>2.3403999999999998</v>
          </cell>
          <cell r="AD361">
            <v>4.4680999999999997</v>
          </cell>
          <cell r="AE361">
            <v>2.9786999999999999</v>
          </cell>
        </row>
        <row r="362">
          <cell r="A362" t="str">
            <v>Campbelltown Steal from dwelling</v>
          </cell>
          <cell r="B362" t="str">
            <v>Campbelltown</v>
          </cell>
          <cell r="C362" t="str">
            <v>Steal from dwelling</v>
          </cell>
          <cell r="D362">
            <v>5.0193000000000003</v>
          </cell>
          <cell r="E362">
            <v>3.8610000000000002</v>
          </cell>
          <cell r="F362">
            <v>3.4748999999999999</v>
          </cell>
          <cell r="G362">
            <v>4.2470999999999997</v>
          </cell>
          <cell r="H362">
            <v>2.3166000000000002</v>
          </cell>
          <cell r="I362">
            <v>5.4054000000000002</v>
          </cell>
          <cell r="J362">
            <v>3.4748999999999999</v>
          </cell>
          <cell r="K362">
            <v>1.1583000000000001</v>
          </cell>
          <cell r="L362">
            <v>1.9305000000000001</v>
          </cell>
          <cell r="M362">
            <v>3.0888</v>
          </cell>
          <cell r="N362">
            <v>4.6332000000000004</v>
          </cell>
          <cell r="O362">
            <v>2.3166000000000002</v>
          </cell>
          <cell r="P362">
            <v>1.1583000000000001</v>
          </cell>
          <cell r="Q362">
            <v>3.0888</v>
          </cell>
          <cell r="R362">
            <v>3.8610000000000002</v>
          </cell>
          <cell r="S362">
            <v>4.6332000000000004</v>
          </cell>
          <cell r="T362">
            <v>3.0888</v>
          </cell>
          <cell r="U362">
            <v>3.8610000000000002</v>
          </cell>
          <cell r="V362">
            <v>5.4054000000000002</v>
          </cell>
          <cell r="W362">
            <v>1.9305000000000001</v>
          </cell>
          <cell r="X362">
            <v>1.9305000000000001</v>
          </cell>
          <cell r="Y362">
            <v>5.4054000000000002</v>
          </cell>
          <cell r="Z362">
            <v>6.9497999999999998</v>
          </cell>
          <cell r="AA362">
            <v>3.8610000000000002</v>
          </cell>
          <cell r="AB362">
            <v>1.1583000000000001</v>
          </cell>
          <cell r="AC362">
            <v>4.2470999999999997</v>
          </cell>
          <cell r="AD362">
            <v>4.6332000000000004</v>
          </cell>
          <cell r="AE362">
            <v>3.8610000000000002</v>
          </cell>
        </row>
        <row r="363">
          <cell r="A363" t="str">
            <v>Campbelltown Steal from person</v>
          </cell>
          <cell r="B363" t="str">
            <v>Campbelltown</v>
          </cell>
          <cell r="C363" t="str">
            <v>Steal from person</v>
          </cell>
          <cell r="D363">
            <v>3.5087999999999999</v>
          </cell>
          <cell r="E363">
            <v>1.1696</v>
          </cell>
          <cell r="F363">
            <v>4.6783999999999999</v>
          </cell>
          <cell r="G363">
            <v>2.9239999999999999</v>
          </cell>
          <cell r="H363">
            <v>0.58479999999999999</v>
          </cell>
          <cell r="I363">
            <v>4.6783999999999999</v>
          </cell>
          <cell r="J363">
            <v>4.0936000000000003</v>
          </cell>
          <cell r="K363">
            <v>2.3391999999999999</v>
          </cell>
          <cell r="L363">
            <v>1.1696</v>
          </cell>
          <cell r="M363">
            <v>6.4326999999999996</v>
          </cell>
          <cell r="N363">
            <v>8.1870999999999992</v>
          </cell>
          <cell r="O363">
            <v>2.3391999999999999</v>
          </cell>
          <cell r="P363">
            <v>0</v>
          </cell>
          <cell r="Q363">
            <v>1.7544</v>
          </cell>
          <cell r="R363">
            <v>7.0175000000000001</v>
          </cell>
          <cell r="S363">
            <v>1.7544</v>
          </cell>
          <cell r="T363">
            <v>1.1696</v>
          </cell>
          <cell r="U363">
            <v>2.9239999999999999</v>
          </cell>
          <cell r="V363">
            <v>11.1111</v>
          </cell>
          <cell r="W363">
            <v>2.3391999999999999</v>
          </cell>
          <cell r="X363">
            <v>0.58479999999999999</v>
          </cell>
          <cell r="Y363">
            <v>1.7544</v>
          </cell>
          <cell r="Z363">
            <v>8.1870999999999992</v>
          </cell>
          <cell r="AA363">
            <v>3.5087999999999999</v>
          </cell>
          <cell r="AB363">
            <v>4.0936000000000003</v>
          </cell>
          <cell r="AC363">
            <v>2.3391999999999999</v>
          </cell>
          <cell r="AD363">
            <v>5.8479999999999999</v>
          </cell>
          <cell r="AE363">
            <v>3.5087999999999999</v>
          </cell>
        </row>
        <row r="364">
          <cell r="A364" t="str">
            <v>Campbelltown Malicious damage to property</v>
          </cell>
          <cell r="B364" t="str">
            <v>Campbelltown</v>
          </cell>
          <cell r="C364" t="str">
            <v>Malicious damage to property</v>
          </cell>
          <cell r="D364">
            <v>5.1813000000000002</v>
          </cell>
          <cell r="E364">
            <v>2.2021000000000002</v>
          </cell>
          <cell r="F364">
            <v>3.9723999999999999</v>
          </cell>
          <cell r="G364">
            <v>4.3609999999999998</v>
          </cell>
          <cell r="H364">
            <v>2.1156999999999999</v>
          </cell>
          <cell r="I364">
            <v>2.8066</v>
          </cell>
          <cell r="J364">
            <v>3.3679000000000001</v>
          </cell>
          <cell r="K364">
            <v>3.9291999999999998</v>
          </cell>
          <cell r="L364">
            <v>1.5975999999999999</v>
          </cell>
          <cell r="M364">
            <v>2.8066</v>
          </cell>
          <cell r="N364">
            <v>3.7132999999999998</v>
          </cell>
          <cell r="O364">
            <v>4.2746000000000004</v>
          </cell>
          <cell r="P364">
            <v>1.6839</v>
          </cell>
          <cell r="Q364">
            <v>3.1520000000000001</v>
          </cell>
          <cell r="R364">
            <v>3.4542000000000002</v>
          </cell>
          <cell r="S364">
            <v>3.9291999999999998</v>
          </cell>
          <cell r="T364">
            <v>2.2452999999999999</v>
          </cell>
          <cell r="U364">
            <v>3.3247</v>
          </cell>
          <cell r="V364">
            <v>2.9361000000000002</v>
          </cell>
          <cell r="W364">
            <v>4.8791000000000002</v>
          </cell>
          <cell r="X364">
            <v>2.6339000000000001</v>
          </cell>
          <cell r="Y364">
            <v>2.2452999999999999</v>
          </cell>
          <cell r="Z364">
            <v>3.9723999999999999</v>
          </cell>
          <cell r="AA364">
            <v>6.0449000000000002</v>
          </cell>
          <cell r="AB364">
            <v>7.7720000000000002</v>
          </cell>
          <cell r="AC364">
            <v>2.677</v>
          </cell>
          <cell r="AD364">
            <v>3.1520000000000001</v>
          </cell>
          <cell r="AE364">
            <v>5.5698999999999996</v>
          </cell>
        </row>
        <row r="365">
          <cell r="A365" t="str">
            <v>Campbelltown Graffiti</v>
          </cell>
          <cell r="B365" t="str">
            <v>Campbelltown</v>
          </cell>
          <cell r="C365" t="str">
            <v>Graffiti</v>
          </cell>
          <cell r="D365">
            <v>4.2968999999999999</v>
          </cell>
          <cell r="E365">
            <v>2.7343999999999999</v>
          </cell>
          <cell r="F365">
            <v>4.2968999999999999</v>
          </cell>
          <cell r="G365">
            <v>0.78129999999999999</v>
          </cell>
          <cell r="H365">
            <v>1.1718999999999999</v>
          </cell>
          <cell r="I365">
            <v>3.125</v>
          </cell>
          <cell r="J365">
            <v>4.2968999999999999</v>
          </cell>
          <cell r="K365">
            <v>3.125</v>
          </cell>
          <cell r="L365">
            <v>0.3906</v>
          </cell>
          <cell r="M365">
            <v>3.5156000000000001</v>
          </cell>
          <cell r="N365">
            <v>6.6406000000000001</v>
          </cell>
          <cell r="O365">
            <v>3.125</v>
          </cell>
          <cell r="P365">
            <v>1.1718999999999999</v>
          </cell>
          <cell r="Q365">
            <v>6.6406000000000001</v>
          </cell>
          <cell r="R365">
            <v>4.2968999999999999</v>
          </cell>
          <cell r="S365">
            <v>1.9531000000000001</v>
          </cell>
          <cell r="T365">
            <v>1.1718999999999999</v>
          </cell>
          <cell r="U365">
            <v>2.7343999999999999</v>
          </cell>
          <cell r="V365">
            <v>4.6875</v>
          </cell>
          <cell r="W365">
            <v>6.25</v>
          </cell>
          <cell r="X365">
            <v>3.125</v>
          </cell>
          <cell r="Y365">
            <v>1.5625</v>
          </cell>
          <cell r="Z365">
            <v>4.6875</v>
          </cell>
          <cell r="AA365">
            <v>2.7343999999999999</v>
          </cell>
          <cell r="AB365">
            <v>8.2030999999999992</v>
          </cell>
          <cell r="AC365">
            <v>2.7343999999999999</v>
          </cell>
          <cell r="AD365">
            <v>5.4687999999999999</v>
          </cell>
          <cell r="AE365">
            <v>5.0781000000000001</v>
          </cell>
        </row>
        <row r="366">
          <cell r="A366" t="str">
            <v>Canada Bay Assault - domestic violence related</v>
          </cell>
          <cell r="B366" t="str">
            <v>Canada Bay</v>
          </cell>
          <cell r="C366" t="str">
            <v>Assault - domestic violence related</v>
          </cell>
          <cell r="D366">
            <v>4.7618999999999998</v>
          </cell>
          <cell r="E366">
            <v>4.7618999999999998</v>
          </cell>
          <cell r="F366">
            <v>1.5872999999999999</v>
          </cell>
          <cell r="G366">
            <v>7.1429</v>
          </cell>
          <cell r="H366">
            <v>0.79369999999999996</v>
          </cell>
          <cell r="I366">
            <v>3.1745999999999999</v>
          </cell>
          <cell r="J366">
            <v>6.3491999999999997</v>
          </cell>
          <cell r="K366">
            <v>3.1745999999999999</v>
          </cell>
          <cell r="L366">
            <v>0.79369999999999996</v>
          </cell>
          <cell r="M366">
            <v>3.1745999999999999</v>
          </cell>
          <cell r="N366">
            <v>5.5556000000000001</v>
          </cell>
          <cell r="O366">
            <v>9.5237999999999996</v>
          </cell>
          <cell r="P366">
            <v>0.79369999999999996</v>
          </cell>
          <cell r="Q366">
            <v>1.5872999999999999</v>
          </cell>
          <cell r="R366">
            <v>2.3809999999999998</v>
          </cell>
          <cell r="S366">
            <v>4.7618999999999998</v>
          </cell>
          <cell r="T366">
            <v>2.3809999999999998</v>
          </cell>
          <cell r="U366">
            <v>0.79369999999999996</v>
          </cell>
          <cell r="V366">
            <v>2.3809999999999998</v>
          </cell>
          <cell r="W366">
            <v>7.1429</v>
          </cell>
          <cell r="X366">
            <v>0</v>
          </cell>
          <cell r="Y366">
            <v>3.9683000000000002</v>
          </cell>
          <cell r="Z366">
            <v>2.3809999999999998</v>
          </cell>
          <cell r="AA366">
            <v>3.1745999999999999</v>
          </cell>
          <cell r="AB366">
            <v>5.5556000000000001</v>
          </cell>
          <cell r="AC366">
            <v>1.5872999999999999</v>
          </cell>
          <cell r="AD366">
            <v>3.9683000000000002</v>
          </cell>
          <cell r="AE366">
            <v>6.3491999999999997</v>
          </cell>
        </row>
        <row r="367">
          <cell r="A367" t="str">
            <v>Canada Bay Assault - non-domestic violence related</v>
          </cell>
          <cell r="B367" t="str">
            <v>Canada Bay</v>
          </cell>
          <cell r="C367" t="str">
            <v>Assault - non-domestic violence related</v>
          </cell>
          <cell r="D367">
            <v>7.9268000000000001</v>
          </cell>
          <cell r="E367">
            <v>1.2195</v>
          </cell>
          <cell r="F367">
            <v>4.2683</v>
          </cell>
          <cell r="G367">
            <v>3.0488</v>
          </cell>
          <cell r="H367">
            <v>3.6585000000000001</v>
          </cell>
          <cell r="I367">
            <v>1.8292999999999999</v>
          </cell>
          <cell r="J367">
            <v>1.8292999999999999</v>
          </cell>
          <cell r="K367">
            <v>4.8780000000000001</v>
          </cell>
          <cell r="L367">
            <v>0.60980000000000001</v>
          </cell>
          <cell r="M367">
            <v>1.2195</v>
          </cell>
          <cell r="N367">
            <v>4.8780000000000001</v>
          </cell>
          <cell r="O367">
            <v>7.9268000000000001</v>
          </cell>
          <cell r="P367">
            <v>0.60980000000000001</v>
          </cell>
          <cell r="Q367">
            <v>1.8292999999999999</v>
          </cell>
          <cell r="R367">
            <v>7.3170999999999999</v>
          </cell>
          <cell r="S367">
            <v>4.8780000000000001</v>
          </cell>
          <cell r="T367">
            <v>2.4390000000000001</v>
          </cell>
          <cell r="U367">
            <v>1.2195</v>
          </cell>
          <cell r="V367">
            <v>3.6585000000000001</v>
          </cell>
          <cell r="W367">
            <v>3.6585000000000001</v>
          </cell>
          <cell r="X367">
            <v>2.4390000000000001</v>
          </cell>
          <cell r="Y367">
            <v>3.6585000000000001</v>
          </cell>
          <cell r="Z367">
            <v>6.0975999999999999</v>
          </cell>
          <cell r="AA367">
            <v>5.4878</v>
          </cell>
          <cell r="AB367">
            <v>7.3170999999999999</v>
          </cell>
          <cell r="AC367">
            <v>1.8292999999999999</v>
          </cell>
          <cell r="AD367">
            <v>2.4390000000000001</v>
          </cell>
          <cell r="AE367">
            <v>1.8292999999999999</v>
          </cell>
        </row>
        <row r="368">
          <cell r="A368" t="str">
            <v>Canada Bay Assault - alcohol related</v>
          </cell>
          <cell r="B368" t="str">
            <v>Canada Bay</v>
          </cell>
          <cell r="C368" t="str">
            <v>Assault - alcohol related</v>
          </cell>
          <cell r="D368">
            <v>14</v>
          </cell>
          <cell r="E368">
            <v>1</v>
          </cell>
          <cell r="F368">
            <v>1</v>
          </cell>
          <cell r="G368">
            <v>7</v>
          </cell>
          <cell r="H368">
            <v>5</v>
          </cell>
          <cell r="I368">
            <v>0</v>
          </cell>
          <cell r="J368">
            <v>1</v>
          </cell>
          <cell r="K368">
            <v>2</v>
          </cell>
          <cell r="L368">
            <v>0</v>
          </cell>
          <cell r="M368">
            <v>0</v>
          </cell>
          <cell r="N368">
            <v>1</v>
          </cell>
          <cell r="O368">
            <v>11</v>
          </cell>
          <cell r="P368">
            <v>1</v>
          </cell>
          <cell r="Q368">
            <v>1</v>
          </cell>
          <cell r="R368">
            <v>4</v>
          </cell>
          <cell r="S368">
            <v>4</v>
          </cell>
          <cell r="T368">
            <v>6</v>
          </cell>
          <cell r="U368">
            <v>0</v>
          </cell>
          <cell r="V368">
            <v>1</v>
          </cell>
          <cell r="W368">
            <v>9</v>
          </cell>
          <cell r="X368">
            <v>2</v>
          </cell>
          <cell r="Y368">
            <v>1</v>
          </cell>
          <cell r="Z368">
            <v>5</v>
          </cell>
          <cell r="AA368">
            <v>4</v>
          </cell>
          <cell r="AB368">
            <v>11</v>
          </cell>
          <cell r="AC368">
            <v>2</v>
          </cell>
          <cell r="AD368">
            <v>2</v>
          </cell>
          <cell r="AE368">
            <v>4</v>
          </cell>
        </row>
        <row r="369">
          <cell r="A369" t="str">
            <v>Canada Bay Sexual assault</v>
          </cell>
          <cell r="B369" t="str">
            <v>Canada Bay</v>
          </cell>
          <cell r="C369" t="str">
            <v>Sexual assault</v>
          </cell>
          <cell r="D369">
            <v>0</v>
          </cell>
          <cell r="E369">
            <v>0</v>
          </cell>
          <cell r="F369">
            <v>0</v>
          </cell>
          <cell r="G369">
            <v>0</v>
          </cell>
          <cell r="H369">
            <v>0</v>
          </cell>
          <cell r="I369">
            <v>0</v>
          </cell>
          <cell r="J369">
            <v>0</v>
          </cell>
          <cell r="K369">
            <v>0</v>
          </cell>
          <cell r="L369">
            <v>0</v>
          </cell>
          <cell r="M369">
            <v>22.222200000000001</v>
          </cell>
          <cell r="N369">
            <v>0</v>
          </cell>
          <cell r="O369">
            <v>11.1111</v>
          </cell>
          <cell r="P369">
            <v>0</v>
          </cell>
          <cell r="Q369">
            <v>0</v>
          </cell>
          <cell r="R369">
            <v>0</v>
          </cell>
          <cell r="S369">
            <v>0</v>
          </cell>
          <cell r="T369">
            <v>0</v>
          </cell>
          <cell r="U369">
            <v>0</v>
          </cell>
          <cell r="V369">
            <v>11.1111</v>
          </cell>
          <cell r="W369">
            <v>0</v>
          </cell>
          <cell r="X369">
            <v>11.1111</v>
          </cell>
          <cell r="Y369">
            <v>0</v>
          </cell>
          <cell r="Z369">
            <v>11.1111</v>
          </cell>
          <cell r="AA369">
            <v>22.222200000000001</v>
          </cell>
          <cell r="AB369">
            <v>11.1111</v>
          </cell>
          <cell r="AC369">
            <v>0</v>
          </cell>
          <cell r="AD369">
            <v>0</v>
          </cell>
          <cell r="AE369">
            <v>0</v>
          </cell>
        </row>
        <row r="370">
          <cell r="A370" t="str">
            <v>Canada Bay Robbery</v>
          </cell>
          <cell r="B370" t="str">
            <v>Canada Bay</v>
          </cell>
          <cell r="C370" t="str">
            <v>Robbery</v>
          </cell>
          <cell r="D370">
            <v>7.8947000000000003</v>
          </cell>
          <cell r="E370">
            <v>0</v>
          </cell>
          <cell r="F370">
            <v>5.2632000000000003</v>
          </cell>
          <cell r="G370">
            <v>5.2632000000000003</v>
          </cell>
          <cell r="H370">
            <v>2.6316000000000002</v>
          </cell>
          <cell r="I370">
            <v>5.2632000000000003</v>
          </cell>
          <cell r="J370">
            <v>7.8947000000000003</v>
          </cell>
          <cell r="K370">
            <v>10.526300000000001</v>
          </cell>
          <cell r="L370">
            <v>0</v>
          </cell>
          <cell r="M370">
            <v>0</v>
          </cell>
          <cell r="N370">
            <v>2.6316000000000002</v>
          </cell>
          <cell r="O370">
            <v>2.6316000000000002</v>
          </cell>
          <cell r="P370">
            <v>0</v>
          </cell>
          <cell r="Q370">
            <v>0</v>
          </cell>
          <cell r="R370">
            <v>2.6316000000000002</v>
          </cell>
          <cell r="S370">
            <v>7.8947000000000003</v>
          </cell>
          <cell r="T370">
            <v>0</v>
          </cell>
          <cell r="U370">
            <v>0</v>
          </cell>
          <cell r="V370">
            <v>5.2632000000000003</v>
          </cell>
          <cell r="W370">
            <v>10.526300000000001</v>
          </cell>
          <cell r="X370">
            <v>2.6316000000000002</v>
          </cell>
          <cell r="Y370">
            <v>2.6316000000000002</v>
          </cell>
          <cell r="Z370">
            <v>2.6316000000000002</v>
          </cell>
          <cell r="AA370">
            <v>10.526300000000001</v>
          </cell>
          <cell r="AB370">
            <v>0</v>
          </cell>
          <cell r="AC370">
            <v>0</v>
          </cell>
          <cell r="AD370">
            <v>0</v>
          </cell>
          <cell r="AE370">
            <v>5.2632000000000003</v>
          </cell>
        </row>
        <row r="371">
          <cell r="A371" t="str">
            <v>Canada Bay Break and enter dwelling</v>
          </cell>
          <cell r="B371" t="str">
            <v>Canada Bay</v>
          </cell>
          <cell r="C371" t="str">
            <v>Break and enter dwelling</v>
          </cell>
          <cell r="D371">
            <v>1.5544</v>
          </cell>
          <cell r="E371">
            <v>2.5907</v>
          </cell>
          <cell r="F371">
            <v>3.6269</v>
          </cell>
          <cell r="G371">
            <v>0.5181</v>
          </cell>
          <cell r="H371">
            <v>1.0363</v>
          </cell>
          <cell r="I371">
            <v>7.2538999999999998</v>
          </cell>
          <cell r="J371">
            <v>5.1813000000000002</v>
          </cell>
          <cell r="K371">
            <v>0</v>
          </cell>
          <cell r="L371">
            <v>1.0363</v>
          </cell>
          <cell r="M371">
            <v>10.3627</v>
          </cell>
          <cell r="N371">
            <v>4.1451000000000002</v>
          </cell>
          <cell r="O371">
            <v>0.5181</v>
          </cell>
          <cell r="P371">
            <v>2.0724999999999998</v>
          </cell>
          <cell r="Q371">
            <v>6.2176</v>
          </cell>
          <cell r="R371">
            <v>5.6994999999999996</v>
          </cell>
          <cell r="S371">
            <v>1.5544</v>
          </cell>
          <cell r="T371">
            <v>1.0363</v>
          </cell>
          <cell r="U371">
            <v>6.7358000000000002</v>
          </cell>
          <cell r="V371">
            <v>3.6269</v>
          </cell>
          <cell r="W371">
            <v>3.1088</v>
          </cell>
          <cell r="X371">
            <v>2.5907</v>
          </cell>
          <cell r="Y371">
            <v>9.8445999999999998</v>
          </cell>
          <cell r="Z371">
            <v>4.1451000000000002</v>
          </cell>
          <cell r="AA371">
            <v>3.1088</v>
          </cell>
          <cell r="AB371">
            <v>1.5544</v>
          </cell>
          <cell r="AC371">
            <v>4.6631999999999998</v>
          </cell>
          <cell r="AD371">
            <v>3.6269</v>
          </cell>
          <cell r="AE371">
            <v>2.5907</v>
          </cell>
        </row>
        <row r="372">
          <cell r="A372" t="str">
            <v>Canada Bay Break and enter non-dwelling</v>
          </cell>
          <cell r="B372" t="str">
            <v>Canada Bay</v>
          </cell>
          <cell r="C372" t="str">
            <v>Break and enter non-dwelling</v>
          </cell>
          <cell r="D372">
            <v>3.125</v>
          </cell>
          <cell r="E372">
            <v>0</v>
          </cell>
          <cell r="F372">
            <v>0</v>
          </cell>
          <cell r="G372">
            <v>6.25</v>
          </cell>
          <cell r="H372">
            <v>15.625</v>
          </cell>
          <cell r="I372">
            <v>0</v>
          </cell>
          <cell r="J372">
            <v>0</v>
          </cell>
          <cell r="K372">
            <v>3.125</v>
          </cell>
          <cell r="L372">
            <v>6.25</v>
          </cell>
          <cell r="M372">
            <v>0</v>
          </cell>
          <cell r="N372">
            <v>0</v>
          </cell>
          <cell r="O372">
            <v>0</v>
          </cell>
          <cell r="P372">
            <v>6.25</v>
          </cell>
          <cell r="Q372">
            <v>3.125</v>
          </cell>
          <cell r="R372">
            <v>0</v>
          </cell>
          <cell r="S372">
            <v>0</v>
          </cell>
          <cell r="T372">
            <v>6.25</v>
          </cell>
          <cell r="U372">
            <v>9.375</v>
          </cell>
          <cell r="V372">
            <v>0</v>
          </cell>
          <cell r="W372">
            <v>6.25</v>
          </cell>
          <cell r="X372">
            <v>18.75</v>
          </cell>
          <cell r="Y372">
            <v>3.125</v>
          </cell>
          <cell r="Z372">
            <v>0</v>
          </cell>
          <cell r="AA372">
            <v>0</v>
          </cell>
          <cell r="AB372">
            <v>9.375</v>
          </cell>
          <cell r="AC372">
            <v>0</v>
          </cell>
          <cell r="AD372">
            <v>3.125</v>
          </cell>
          <cell r="AE372">
            <v>0</v>
          </cell>
        </row>
        <row r="373">
          <cell r="A373" t="str">
            <v>Canada Bay Motor vehicle theft</v>
          </cell>
          <cell r="B373" t="str">
            <v>Canada Bay</v>
          </cell>
          <cell r="C373" t="str">
            <v>Motor vehicle theft</v>
          </cell>
          <cell r="D373">
            <v>1.6393</v>
          </cell>
          <cell r="E373">
            <v>1.6393</v>
          </cell>
          <cell r="F373">
            <v>0</v>
          </cell>
          <cell r="G373">
            <v>3.2787000000000002</v>
          </cell>
          <cell r="H373">
            <v>1.6393</v>
          </cell>
          <cell r="I373">
            <v>0</v>
          </cell>
          <cell r="J373">
            <v>1.6393</v>
          </cell>
          <cell r="K373">
            <v>3.2787000000000002</v>
          </cell>
          <cell r="L373">
            <v>4.9180000000000001</v>
          </cell>
          <cell r="M373">
            <v>1.6393</v>
          </cell>
          <cell r="N373">
            <v>4.9180000000000001</v>
          </cell>
          <cell r="O373">
            <v>3.2787000000000002</v>
          </cell>
          <cell r="P373">
            <v>4.9180000000000001</v>
          </cell>
          <cell r="Q373">
            <v>4.9180000000000001</v>
          </cell>
          <cell r="R373">
            <v>6.5574000000000003</v>
          </cell>
          <cell r="S373">
            <v>1.6393</v>
          </cell>
          <cell r="T373">
            <v>3.2787000000000002</v>
          </cell>
          <cell r="U373">
            <v>8.1966999999999999</v>
          </cell>
          <cell r="V373">
            <v>6.5574000000000003</v>
          </cell>
          <cell r="W373">
            <v>1.6393</v>
          </cell>
          <cell r="X373">
            <v>1.6393</v>
          </cell>
          <cell r="Y373">
            <v>8.1966999999999999</v>
          </cell>
          <cell r="Z373">
            <v>1.6393</v>
          </cell>
          <cell r="AA373">
            <v>4.9180000000000001</v>
          </cell>
          <cell r="AB373">
            <v>3.2787000000000002</v>
          </cell>
          <cell r="AC373">
            <v>3.2787000000000002</v>
          </cell>
          <cell r="AD373">
            <v>1.6393</v>
          </cell>
          <cell r="AE373">
            <v>9.8361000000000001</v>
          </cell>
        </row>
        <row r="374">
          <cell r="A374" t="str">
            <v>Canada Bay Steal from motor vehicle</v>
          </cell>
          <cell r="B374" t="str">
            <v>Canada Bay</v>
          </cell>
          <cell r="C374" t="str">
            <v>Steal from motor vehicle</v>
          </cell>
          <cell r="D374">
            <v>5.2632000000000003</v>
          </cell>
          <cell r="E374">
            <v>0.87719999999999998</v>
          </cell>
          <cell r="F374">
            <v>6.1403999999999996</v>
          </cell>
          <cell r="G374">
            <v>0.87719999999999998</v>
          </cell>
          <cell r="H374">
            <v>2.6316000000000002</v>
          </cell>
          <cell r="I374">
            <v>6.1403999999999996</v>
          </cell>
          <cell r="J374">
            <v>3.5087999999999999</v>
          </cell>
          <cell r="K374">
            <v>2.6316000000000002</v>
          </cell>
          <cell r="L374">
            <v>0.87719999999999998</v>
          </cell>
          <cell r="M374">
            <v>5.2632000000000003</v>
          </cell>
          <cell r="N374">
            <v>4.3860000000000001</v>
          </cell>
          <cell r="O374">
            <v>6.1403999999999996</v>
          </cell>
          <cell r="P374">
            <v>3.5087999999999999</v>
          </cell>
          <cell r="Q374">
            <v>6.1403999999999996</v>
          </cell>
          <cell r="R374">
            <v>4.3860000000000001</v>
          </cell>
          <cell r="S374">
            <v>0.87719999999999998</v>
          </cell>
          <cell r="T374">
            <v>0.87719999999999998</v>
          </cell>
          <cell r="U374">
            <v>8.7719000000000005</v>
          </cell>
          <cell r="V374">
            <v>1.7544</v>
          </cell>
          <cell r="W374">
            <v>1.7544</v>
          </cell>
          <cell r="X374">
            <v>4.3860000000000001</v>
          </cell>
          <cell r="Y374">
            <v>4.3860000000000001</v>
          </cell>
          <cell r="Z374">
            <v>5.2632000000000003</v>
          </cell>
          <cell r="AA374">
            <v>1.7544</v>
          </cell>
          <cell r="AB374">
            <v>1.7544</v>
          </cell>
          <cell r="AC374">
            <v>0.87719999999999998</v>
          </cell>
          <cell r="AD374">
            <v>5.2632000000000003</v>
          </cell>
          <cell r="AE374">
            <v>3.5087999999999999</v>
          </cell>
        </row>
        <row r="375">
          <cell r="A375" t="str">
            <v>Canada Bay Steal from dwelling</v>
          </cell>
          <cell r="B375" t="str">
            <v>Canada Bay</v>
          </cell>
          <cell r="C375" t="str">
            <v>Steal from dwelling</v>
          </cell>
          <cell r="D375">
            <v>3.6364000000000001</v>
          </cell>
          <cell r="E375">
            <v>0</v>
          </cell>
          <cell r="F375">
            <v>1.8182</v>
          </cell>
          <cell r="G375">
            <v>9.0908999999999995</v>
          </cell>
          <cell r="H375">
            <v>1.8182</v>
          </cell>
          <cell r="I375">
            <v>5.4545000000000003</v>
          </cell>
          <cell r="J375">
            <v>1.8182</v>
          </cell>
          <cell r="K375">
            <v>1.8182</v>
          </cell>
          <cell r="L375">
            <v>0</v>
          </cell>
          <cell r="M375">
            <v>3.6364000000000001</v>
          </cell>
          <cell r="N375">
            <v>3.6364000000000001</v>
          </cell>
          <cell r="O375">
            <v>1.8182</v>
          </cell>
          <cell r="P375">
            <v>0</v>
          </cell>
          <cell r="Q375">
            <v>5.4545000000000003</v>
          </cell>
          <cell r="R375">
            <v>9.0908999999999995</v>
          </cell>
          <cell r="S375">
            <v>0</v>
          </cell>
          <cell r="T375">
            <v>9.0908999999999995</v>
          </cell>
          <cell r="U375">
            <v>5.4545000000000003</v>
          </cell>
          <cell r="V375">
            <v>1.8182</v>
          </cell>
          <cell r="W375">
            <v>3.6364000000000001</v>
          </cell>
          <cell r="X375">
            <v>1.8182</v>
          </cell>
          <cell r="Y375">
            <v>10.9091</v>
          </cell>
          <cell r="Z375">
            <v>0</v>
          </cell>
          <cell r="AA375">
            <v>0</v>
          </cell>
          <cell r="AB375">
            <v>3.6364000000000001</v>
          </cell>
          <cell r="AC375">
            <v>0</v>
          </cell>
          <cell r="AD375">
            <v>9.0908999999999995</v>
          </cell>
          <cell r="AE375">
            <v>5.4545000000000003</v>
          </cell>
        </row>
        <row r="376">
          <cell r="A376" t="str">
            <v>Canada Bay Steal from person</v>
          </cell>
          <cell r="B376" t="str">
            <v>Canada Bay</v>
          </cell>
          <cell r="C376" t="str">
            <v>Steal from person</v>
          </cell>
          <cell r="D376">
            <v>0</v>
          </cell>
          <cell r="E376">
            <v>0</v>
          </cell>
          <cell r="F376">
            <v>5.5556000000000001</v>
          </cell>
          <cell r="G376">
            <v>2.7778</v>
          </cell>
          <cell r="H376">
            <v>0</v>
          </cell>
          <cell r="I376">
            <v>13.8889</v>
          </cell>
          <cell r="J376">
            <v>2.7778</v>
          </cell>
          <cell r="K376">
            <v>0</v>
          </cell>
          <cell r="L376">
            <v>0</v>
          </cell>
          <cell r="M376">
            <v>2.7778</v>
          </cell>
          <cell r="N376">
            <v>11.1111</v>
          </cell>
          <cell r="O376">
            <v>2.7778</v>
          </cell>
          <cell r="P376">
            <v>0</v>
          </cell>
          <cell r="Q376">
            <v>0</v>
          </cell>
          <cell r="R376">
            <v>5.5556000000000001</v>
          </cell>
          <cell r="S376">
            <v>5.5556000000000001</v>
          </cell>
          <cell r="T376">
            <v>2.7778</v>
          </cell>
          <cell r="U376">
            <v>0</v>
          </cell>
          <cell r="V376">
            <v>13.8889</v>
          </cell>
          <cell r="W376">
            <v>2.7778</v>
          </cell>
          <cell r="X376">
            <v>0</v>
          </cell>
          <cell r="Y376">
            <v>2.7778</v>
          </cell>
          <cell r="Z376">
            <v>11.1111</v>
          </cell>
          <cell r="AA376">
            <v>0</v>
          </cell>
          <cell r="AB376">
            <v>0</v>
          </cell>
          <cell r="AC376">
            <v>0</v>
          </cell>
          <cell r="AD376">
            <v>11.1111</v>
          </cell>
          <cell r="AE376">
            <v>2.7778</v>
          </cell>
        </row>
        <row r="377">
          <cell r="A377" t="str">
            <v>Canada Bay Malicious damage to property</v>
          </cell>
          <cell r="B377" t="str">
            <v>Canada Bay</v>
          </cell>
          <cell r="C377" t="str">
            <v>Malicious damage to property</v>
          </cell>
          <cell r="D377">
            <v>5.7915000000000001</v>
          </cell>
          <cell r="E377">
            <v>1.9305000000000001</v>
          </cell>
          <cell r="F377">
            <v>6.9497999999999998</v>
          </cell>
          <cell r="G377">
            <v>3.4748999999999999</v>
          </cell>
          <cell r="H377">
            <v>1.1583000000000001</v>
          </cell>
          <cell r="I377">
            <v>3.4748999999999999</v>
          </cell>
          <cell r="J377">
            <v>2.3166000000000002</v>
          </cell>
          <cell r="K377">
            <v>1.9305000000000001</v>
          </cell>
          <cell r="L377">
            <v>0.3861</v>
          </cell>
          <cell r="M377">
            <v>6.1776</v>
          </cell>
          <cell r="N377">
            <v>3.4748999999999999</v>
          </cell>
          <cell r="O377">
            <v>4.6332000000000004</v>
          </cell>
          <cell r="P377">
            <v>2.3166000000000002</v>
          </cell>
          <cell r="Q377">
            <v>1.5444</v>
          </cell>
          <cell r="R377">
            <v>2.7027000000000001</v>
          </cell>
          <cell r="S377">
            <v>2.3166000000000002</v>
          </cell>
          <cell r="T377">
            <v>2.3166000000000002</v>
          </cell>
          <cell r="U377">
            <v>2.3166000000000002</v>
          </cell>
          <cell r="V377">
            <v>2.3166000000000002</v>
          </cell>
          <cell r="W377">
            <v>2.3166000000000002</v>
          </cell>
          <cell r="X377">
            <v>5.7915000000000001</v>
          </cell>
          <cell r="Y377">
            <v>4.2470999999999997</v>
          </cell>
          <cell r="Z377">
            <v>3.4748999999999999</v>
          </cell>
          <cell r="AA377">
            <v>5.7915000000000001</v>
          </cell>
          <cell r="AB377">
            <v>5.0193000000000003</v>
          </cell>
          <cell r="AC377">
            <v>3.8610000000000002</v>
          </cell>
          <cell r="AD377">
            <v>5.4054000000000002</v>
          </cell>
          <cell r="AE377">
            <v>6.5636999999999999</v>
          </cell>
        </row>
        <row r="378">
          <cell r="A378" t="str">
            <v>Canada Bay Graffiti</v>
          </cell>
          <cell r="B378" t="str">
            <v>Canada Bay</v>
          </cell>
          <cell r="C378" t="str">
            <v>Graffiti</v>
          </cell>
          <cell r="D378">
            <v>10</v>
          </cell>
          <cell r="E378">
            <v>10</v>
          </cell>
          <cell r="F378">
            <v>10</v>
          </cell>
          <cell r="G378">
            <v>10</v>
          </cell>
          <cell r="H378">
            <v>0</v>
          </cell>
          <cell r="I378">
            <v>5</v>
          </cell>
          <cell r="J378">
            <v>0</v>
          </cell>
          <cell r="K378">
            <v>0</v>
          </cell>
          <cell r="L378">
            <v>0</v>
          </cell>
          <cell r="M378">
            <v>0</v>
          </cell>
          <cell r="N378">
            <v>5</v>
          </cell>
          <cell r="O378">
            <v>0</v>
          </cell>
          <cell r="P378">
            <v>0</v>
          </cell>
          <cell r="Q378">
            <v>0</v>
          </cell>
          <cell r="R378">
            <v>0</v>
          </cell>
          <cell r="S378">
            <v>0</v>
          </cell>
          <cell r="T378">
            <v>5</v>
          </cell>
          <cell r="U378">
            <v>0</v>
          </cell>
          <cell r="V378">
            <v>0</v>
          </cell>
          <cell r="W378">
            <v>0</v>
          </cell>
          <cell r="X378">
            <v>0</v>
          </cell>
          <cell r="Y378">
            <v>5</v>
          </cell>
          <cell r="Z378">
            <v>0</v>
          </cell>
          <cell r="AA378">
            <v>5</v>
          </cell>
          <cell r="AB378">
            <v>15</v>
          </cell>
          <cell r="AC378">
            <v>0</v>
          </cell>
          <cell r="AD378">
            <v>10</v>
          </cell>
          <cell r="AE378">
            <v>10</v>
          </cell>
        </row>
        <row r="379">
          <cell r="A379" t="str">
            <v>Canterbury Assault - domestic violence related</v>
          </cell>
          <cell r="B379" t="str">
            <v>Canterbury</v>
          </cell>
          <cell r="C379" t="str">
            <v>Assault - domestic violence related</v>
          </cell>
          <cell r="D379">
            <v>5.3097000000000003</v>
          </cell>
          <cell r="E379">
            <v>4.4248000000000003</v>
          </cell>
          <cell r="F379">
            <v>5.6047000000000002</v>
          </cell>
          <cell r="G379">
            <v>8.8496000000000006</v>
          </cell>
          <cell r="H379">
            <v>1.7699</v>
          </cell>
          <cell r="I379">
            <v>1.4749000000000001</v>
          </cell>
          <cell r="J379">
            <v>3.5398000000000001</v>
          </cell>
          <cell r="K379">
            <v>2.9499</v>
          </cell>
          <cell r="L379">
            <v>1.7699</v>
          </cell>
          <cell r="M379">
            <v>2.0649000000000002</v>
          </cell>
          <cell r="N379">
            <v>5.0147000000000004</v>
          </cell>
          <cell r="O379">
            <v>5.6047000000000002</v>
          </cell>
          <cell r="P379">
            <v>0.59</v>
          </cell>
          <cell r="Q379">
            <v>1.1798999999999999</v>
          </cell>
          <cell r="R379">
            <v>3.5398000000000001</v>
          </cell>
          <cell r="S379">
            <v>4.7198000000000002</v>
          </cell>
          <cell r="T379">
            <v>0.59</v>
          </cell>
          <cell r="U379">
            <v>3.5398000000000001</v>
          </cell>
          <cell r="V379">
            <v>1.7699</v>
          </cell>
          <cell r="W379">
            <v>4.7198000000000002</v>
          </cell>
          <cell r="X379">
            <v>2.0649000000000002</v>
          </cell>
          <cell r="Y379">
            <v>2.3599000000000001</v>
          </cell>
          <cell r="Z379">
            <v>2.6549</v>
          </cell>
          <cell r="AA379">
            <v>4.4248000000000003</v>
          </cell>
          <cell r="AB379">
            <v>2.6549</v>
          </cell>
          <cell r="AC379">
            <v>3.5398000000000001</v>
          </cell>
          <cell r="AD379">
            <v>7.3746</v>
          </cell>
          <cell r="AE379">
            <v>5.8997000000000002</v>
          </cell>
        </row>
        <row r="380">
          <cell r="A380" t="str">
            <v>Canterbury Assault - non-domestic violence related</v>
          </cell>
          <cell r="B380" t="str">
            <v>Canterbury</v>
          </cell>
          <cell r="C380" t="str">
            <v>Assault - non-domestic violence related</v>
          </cell>
          <cell r="D380">
            <v>5</v>
          </cell>
          <cell r="E380">
            <v>0.47620000000000001</v>
          </cell>
          <cell r="F380">
            <v>4.7618999999999998</v>
          </cell>
          <cell r="G380">
            <v>2.6190000000000002</v>
          </cell>
          <cell r="H380">
            <v>0.23810000000000001</v>
          </cell>
          <cell r="I380">
            <v>2.6190000000000002</v>
          </cell>
          <cell r="J380">
            <v>6.9047999999999998</v>
          </cell>
          <cell r="K380">
            <v>3.8094999999999999</v>
          </cell>
          <cell r="L380">
            <v>0.95240000000000002</v>
          </cell>
          <cell r="M380">
            <v>3.3332999999999999</v>
          </cell>
          <cell r="N380">
            <v>5.9523999999999999</v>
          </cell>
          <cell r="O380">
            <v>4.5237999999999996</v>
          </cell>
          <cell r="P380">
            <v>0.95240000000000002</v>
          </cell>
          <cell r="Q380">
            <v>3.5714000000000001</v>
          </cell>
          <cell r="R380">
            <v>7.8571</v>
          </cell>
          <cell r="S380">
            <v>4.2857000000000003</v>
          </cell>
          <cell r="T380">
            <v>1.6667000000000001</v>
          </cell>
          <cell r="U380">
            <v>2.3809999999999998</v>
          </cell>
          <cell r="V380">
            <v>5.4762000000000004</v>
          </cell>
          <cell r="W380">
            <v>4.0476000000000001</v>
          </cell>
          <cell r="X380">
            <v>1.1904999999999999</v>
          </cell>
          <cell r="Y380">
            <v>2.8571</v>
          </cell>
          <cell r="Z380">
            <v>4.7618999999999998</v>
          </cell>
          <cell r="AA380">
            <v>7.3810000000000002</v>
          </cell>
          <cell r="AB380">
            <v>3.0952000000000002</v>
          </cell>
          <cell r="AC380">
            <v>3.0952000000000002</v>
          </cell>
          <cell r="AD380">
            <v>2.8571</v>
          </cell>
          <cell r="AE380">
            <v>3.3332999999999999</v>
          </cell>
        </row>
        <row r="381">
          <cell r="A381" t="str">
            <v>Canterbury Assault - alcohol related</v>
          </cell>
          <cell r="B381" t="str">
            <v>Canterbury</v>
          </cell>
          <cell r="C381" t="str">
            <v>Assault - alcohol related</v>
          </cell>
          <cell r="D381">
            <v>15.697699999999999</v>
          </cell>
          <cell r="E381">
            <v>2.907</v>
          </cell>
          <cell r="F381">
            <v>4.0697999999999999</v>
          </cell>
          <cell r="G381">
            <v>3.4883999999999999</v>
          </cell>
          <cell r="H381">
            <v>2.3256000000000001</v>
          </cell>
          <cell r="I381">
            <v>1.1628000000000001</v>
          </cell>
          <cell r="J381">
            <v>1.7442</v>
          </cell>
          <cell r="K381">
            <v>5.8140000000000001</v>
          </cell>
          <cell r="L381">
            <v>2.907</v>
          </cell>
          <cell r="M381">
            <v>1.1628000000000001</v>
          </cell>
          <cell r="N381">
            <v>1.7442</v>
          </cell>
          <cell r="O381">
            <v>6.3952999999999998</v>
          </cell>
          <cell r="P381">
            <v>0</v>
          </cell>
          <cell r="Q381">
            <v>0.58140000000000003</v>
          </cell>
          <cell r="R381">
            <v>2.3256000000000001</v>
          </cell>
          <cell r="S381">
            <v>6.3952999999999998</v>
          </cell>
          <cell r="T381">
            <v>1.1628000000000001</v>
          </cell>
          <cell r="U381">
            <v>0.58140000000000003</v>
          </cell>
          <cell r="V381">
            <v>1.7442</v>
          </cell>
          <cell r="W381">
            <v>4.0697999999999999</v>
          </cell>
          <cell r="X381">
            <v>3.4883999999999999</v>
          </cell>
          <cell r="Y381">
            <v>1.1628000000000001</v>
          </cell>
          <cell r="Z381">
            <v>0</v>
          </cell>
          <cell r="AA381">
            <v>9.3023000000000007</v>
          </cell>
          <cell r="AB381">
            <v>6.9767000000000001</v>
          </cell>
          <cell r="AC381">
            <v>1.7442</v>
          </cell>
          <cell r="AD381">
            <v>4.0697999999999999</v>
          </cell>
          <cell r="AE381">
            <v>6.9767000000000001</v>
          </cell>
        </row>
        <row r="382">
          <cell r="A382" t="str">
            <v>Canterbury Sexual assault</v>
          </cell>
          <cell r="B382" t="str">
            <v>Canterbury</v>
          </cell>
          <cell r="C382" t="str">
            <v>Sexual assault</v>
          </cell>
          <cell r="D382">
            <v>0</v>
          </cell>
          <cell r="E382">
            <v>3.4483000000000001</v>
          </cell>
          <cell r="F382">
            <v>3.4483000000000001</v>
          </cell>
          <cell r="G382">
            <v>3.4483000000000001</v>
          </cell>
          <cell r="H382">
            <v>3.4483000000000001</v>
          </cell>
          <cell r="I382">
            <v>6.8966000000000003</v>
          </cell>
          <cell r="J382">
            <v>3.4483000000000001</v>
          </cell>
          <cell r="K382">
            <v>6.8966000000000003</v>
          </cell>
          <cell r="L382">
            <v>3.4483000000000001</v>
          </cell>
          <cell r="M382">
            <v>13.793100000000001</v>
          </cell>
          <cell r="N382">
            <v>3.4483000000000001</v>
          </cell>
          <cell r="O382">
            <v>6.8966000000000003</v>
          </cell>
          <cell r="P382">
            <v>0</v>
          </cell>
          <cell r="Q382">
            <v>3.4483000000000001</v>
          </cell>
          <cell r="R382">
            <v>3.4483000000000001</v>
          </cell>
          <cell r="S382">
            <v>3.4483000000000001</v>
          </cell>
          <cell r="T382">
            <v>3.4483000000000001</v>
          </cell>
          <cell r="U382">
            <v>0</v>
          </cell>
          <cell r="V382">
            <v>0</v>
          </cell>
          <cell r="W382">
            <v>0</v>
          </cell>
          <cell r="X382">
            <v>0</v>
          </cell>
          <cell r="Y382">
            <v>3.4483000000000001</v>
          </cell>
          <cell r="Z382">
            <v>6.8966000000000003</v>
          </cell>
          <cell r="AA382">
            <v>0</v>
          </cell>
          <cell r="AB382">
            <v>0</v>
          </cell>
          <cell r="AC382">
            <v>3.4483000000000001</v>
          </cell>
          <cell r="AD382">
            <v>10.344799999999999</v>
          </cell>
          <cell r="AE382">
            <v>3.4483000000000001</v>
          </cell>
        </row>
        <row r="383">
          <cell r="A383" t="str">
            <v>Canterbury Robbery</v>
          </cell>
          <cell r="B383" t="str">
            <v>Canterbury</v>
          </cell>
          <cell r="C383" t="str">
            <v>Robbery</v>
          </cell>
          <cell r="D383">
            <v>3.7433000000000001</v>
          </cell>
          <cell r="E383">
            <v>1.0694999999999999</v>
          </cell>
          <cell r="F383">
            <v>3.7433000000000001</v>
          </cell>
          <cell r="G383">
            <v>10.6952</v>
          </cell>
          <cell r="H383">
            <v>2.6738</v>
          </cell>
          <cell r="I383">
            <v>1.0694999999999999</v>
          </cell>
          <cell r="J383">
            <v>2.1389999999999998</v>
          </cell>
          <cell r="K383">
            <v>6.4170999999999996</v>
          </cell>
          <cell r="L383">
            <v>2.6738</v>
          </cell>
          <cell r="M383">
            <v>0.53480000000000005</v>
          </cell>
          <cell r="N383">
            <v>3.2086000000000001</v>
          </cell>
          <cell r="O383">
            <v>6.9519000000000002</v>
          </cell>
          <cell r="P383">
            <v>1.0694999999999999</v>
          </cell>
          <cell r="Q383">
            <v>2.1389999999999998</v>
          </cell>
          <cell r="R383">
            <v>0.53480000000000005</v>
          </cell>
          <cell r="S383">
            <v>6.4170999999999996</v>
          </cell>
          <cell r="T383">
            <v>2.6738</v>
          </cell>
          <cell r="U383">
            <v>1.0694999999999999</v>
          </cell>
          <cell r="V383">
            <v>1.6043000000000001</v>
          </cell>
          <cell r="W383">
            <v>10.160399999999999</v>
          </cell>
          <cell r="X383">
            <v>2.1389999999999998</v>
          </cell>
          <cell r="Y383">
            <v>1.0694999999999999</v>
          </cell>
          <cell r="Z383">
            <v>2.6738</v>
          </cell>
          <cell r="AA383">
            <v>8.0213999999999999</v>
          </cell>
          <cell r="AB383">
            <v>8.0213999999999999</v>
          </cell>
          <cell r="AC383">
            <v>0.53480000000000005</v>
          </cell>
          <cell r="AD383">
            <v>1.0694999999999999</v>
          </cell>
          <cell r="AE383">
            <v>5.8823999999999996</v>
          </cell>
        </row>
        <row r="384">
          <cell r="A384" t="str">
            <v>Canterbury Break and enter dwelling</v>
          </cell>
          <cell r="B384" t="str">
            <v>Canterbury</v>
          </cell>
          <cell r="C384" t="str">
            <v>Break and enter dwelling</v>
          </cell>
          <cell r="D384">
            <v>1.3986000000000001</v>
          </cell>
          <cell r="E384">
            <v>1.6316999999999999</v>
          </cell>
          <cell r="F384">
            <v>2.7972000000000001</v>
          </cell>
          <cell r="G384">
            <v>2.7972000000000001</v>
          </cell>
          <cell r="H384">
            <v>2.0979000000000001</v>
          </cell>
          <cell r="I384">
            <v>7.2260999999999997</v>
          </cell>
          <cell r="J384">
            <v>3.9626999999999999</v>
          </cell>
          <cell r="K384">
            <v>2.7972000000000001</v>
          </cell>
          <cell r="L384">
            <v>2.331</v>
          </cell>
          <cell r="M384">
            <v>6.5267999999999997</v>
          </cell>
          <cell r="N384">
            <v>4.6619999999999999</v>
          </cell>
          <cell r="O384">
            <v>2.5640999999999998</v>
          </cell>
          <cell r="P384">
            <v>0.93240000000000001</v>
          </cell>
          <cell r="Q384">
            <v>6.9930000000000003</v>
          </cell>
          <cell r="R384">
            <v>5.1281999999999996</v>
          </cell>
          <cell r="S384">
            <v>1.1655</v>
          </cell>
          <cell r="T384">
            <v>1.6316999999999999</v>
          </cell>
          <cell r="U384">
            <v>8.6247000000000007</v>
          </cell>
          <cell r="V384">
            <v>5.1281999999999996</v>
          </cell>
          <cell r="W384">
            <v>3.0303</v>
          </cell>
          <cell r="X384">
            <v>3.2633999999999999</v>
          </cell>
          <cell r="Y384">
            <v>6.9930000000000003</v>
          </cell>
          <cell r="Z384">
            <v>5.1281999999999996</v>
          </cell>
          <cell r="AA384">
            <v>1.8648</v>
          </cell>
          <cell r="AB384">
            <v>1.3986000000000001</v>
          </cell>
          <cell r="AC384">
            <v>1.6316999999999999</v>
          </cell>
          <cell r="AD384">
            <v>3.2633999999999999</v>
          </cell>
          <cell r="AE384">
            <v>3.0303</v>
          </cell>
        </row>
        <row r="385">
          <cell r="A385" t="str">
            <v>Canterbury Break and enter non-dwelling</v>
          </cell>
          <cell r="B385" t="str">
            <v>Canterbury</v>
          </cell>
          <cell r="C385" t="str">
            <v>Break and enter non-dwelling</v>
          </cell>
          <cell r="D385">
            <v>6.7797000000000001</v>
          </cell>
          <cell r="E385">
            <v>3.3898000000000001</v>
          </cell>
          <cell r="F385">
            <v>0</v>
          </cell>
          <cell r="G385">
            <v>5.0846999999999998</v>
          </cell>
          <cell r="H385">
            <v>6.7797000000000001</v>
          </cell>
          <cell r="I385">
            <v>1.6949000000000001</v>
          </cell>
          <cell r="J385">
            <v>1.6949000000000001</v>
          </cell>
          <cell r="K385">
            <v>3.3898000000000001</v>
          </cell>
          <cell r="L385">
            <v>6.7797000000000001</v>
          </cell>
          <cell r="M385">
            <v>0</v>
          </cell>
          <cell r="N385">
            <v>3.3898000000000001</v>
          </cell>
          <cell r="O385">
            <v>6.7797000000000001</v>
          </cell>
          <cell r="P385">
            <v>8.4746000000000006</v>
          </cell>
          <cell r="Q385">
            <v>3.3898000000000001</v>
          </cell>
          <cell r="R385">
            <v>1.6949000000000001</v>
          </cell>
          <cell r="S385">
            <v>3.3898000000000001</v>
          </cell>
          <cell r="T385">
            <v>1.6949000000000001</v>
          </cell>
          <cell r="U385">
            <v>1.6949000000000001</v>
          </cell>
          <cell r="V385">
            <v>0</v>
          </cell>
          <cell r="W385">
            <v>3.3898000000000001</v>
          </cell>
          <cell r="X385">
            <v>8.4746000000000006</v>
          </cell>
          <cell r="Y385">
            <v>5.0846999999999998</v>
          </cell>
          <cell r="Z385">
            <v>3.3898000000000001</v>
          </cell>
          <cell r="AA385">
            <v>0</v>
          </cell>
          <cell r="AB385">
            <v>5.0846999999999998</v>
          </cell>
          <cell r="AC385">
            <v>5.0846999999999998</v>
          </cell>
          <cell r="AD385">
            <v>0</v>
          </cell>
          <cell r="AE385">
            <v>3.3898000000000001</v>
          </cell>
        </row>
        <row r="386">
          <cell r="A386" t="str">
            <v>Canterbury Motor vehicle theft</v>
          </cell>
          <cell r="B386" t="str">
            <v>Canterbury</v>
          </cell>
          <cell r="C386" t="str">
            <v>Motor vehicle theft</v>
          </cell>
          <cell r="D386">
            <v>3.1008</v>
          </cell>
          <cell r="E386">
            <v>1.9379999999999999</v>
          </cell>
          <cell r="F386">
            <v>3.4883999999999999</v>
          </cell>
          <cell r="G386">
            <v>2.3256000000000001</v>
          </cell>
          <cell r="H386">
            <v>2.3256000000000001</v>
          </cell>
          <cell r="I386">
            <v>4.6512000000000002</v>
          </cell>
          <cell r="J386">
            <v>5.8140000000000001</v>
          </cell>
          <cell r="K386">
            <v>4.2636000000000003</v>
          </cell>
          <cell r="L386">
            <v>2.3256000000000001</v>
          </cell>
          <cell r="M386">
            <v>3.4883999999999999</v>
          </cell>
          <cell r="N386">
            <v>3.4883999999999999</v>
          </cell>
          <cell r="O386">
            <v>4.2636000000000003</v>
          </cell>
          <cell r="P386">
            <v>3.4883999999999999</v>
          </cell>
          <cell r="Q386">
            <v>5.8140000000000001</v>
          </cell>
          <cell r="R386">
            <v>3.4883999999999999</v>
          </cell>
          <cell r="S386">
            <v>1.9379999999999999</v>
          </cell>
          <cell r="T386">
            <v>2.7132000000000001</v>
          </cell>
          <cell r="U386">
            <v>5.8140000000000001</v>
          </cell>
          <cell r="V386">
            <v>3.4883999999999999</v>
          </cell>
          <cell r="W386">
            <v>4.6512000000000002</v>
          </cell>
          <cell r="X386">
            <v>2.7132000000000001</v>
          </cell>
          <cell r="Y386">
            <v>4.6512000000000002</v>
          </cell>
          <cell r="Z386">
            <v>5.0388000000000002</v>
          </cell>
          <cell r="AA386">
            <v>1.1628000000000001</v>
          </cell>
          <cell r="AB386">
            <v>4.2636000000000003</v>
          </cell>
          <cell r="AC386">
            <v>4.2636000000000003</v>
          </cell>
          <cell r="AD386">
            <v>3.8759999999999999</v>
          </cell>
          <cell r="AE386">
            <v>1.1628000000000001</v>
          </cell>
        </row>
        <row r="387">
          <cell r="A387" t="str">
            <v>Canterbury Steal from motor vehicle</v>
          </cell>
          <cell r="B387" t="str">
            <v>Canterbury</v>
          </cell>
          <cell r="C387" t="str">
            <v>Steal from motor vehicle</v>
          </cell>
          <cell r="D387">
            <v>1.0152000000000001</v>
          </cell>
          <cell r="E387">
            <v>2.7919</v>
          </cell>
          <cell r="F387">
            <v>6.0914000000000001</v>
          </cell>
          <cell r="G387">
            <v>3.5533000000000001</v>
          </cell>
          <cell r="H387">
            <v>2.2843</v>
          </cell>
          <cell r="I387">
            <v>4.0609000000000002</v>
          </cell>
          <cell r="J387">
            <v>5.8376000000000001</v>
          </cell>
          <cell r="K387">
            <v>2.7919</v>
          </cell>
          <cell r="L387">
            <v>2.0305</v>
          </cell>
          <cell r="M387">
            <v>4.0609000000000002</v>
          </cell>
          <cell r="N387">
            <v>5.3299000000000003</v>
          </cell>
          <cell r="O387">
            <v>2.2843</v>
          </cell>
          <cell r="P387">
            <v>1.2689999999999999</v>
          </cell>
          <cell r="Q387">
            <v>4.0609000000000002</v>
          </cell>
          <cell r="R387">
            <v>6.5990000000000002</v>
          </cell>
          <cell r="S387">
            <v>2.2843</v>
          </cell>
          <cell r="T387">
            <v>1.2689999999999999</v>
          </cell>
          <cell r="U387">
            <v>3.5533000000000001</v>
          </cell>
          <cell r="V387">
            <v>4.0609000000000002</v>
          </cell>
          <cell r="W387">
            <v>3.8071000000000002</v>
          </cell>
          <cell r="X387">
            <v>1.5227999999999999</v>
          </cell>
          <cell r="Y387">
            <v>3.2995000000000001</v>
          </cell>
          <cell r="Z387">
            <v>6.3452000000000002</v>
          </cell>
          <cell r="AA387">
            <v>3.8071000000000002</v>
          </cell>
          <cell r="AB387">
            <v>3.0457000000000001</v>
          </cell>
          <cell r="AC387">
            <v>3.5533000000000001</v>
          </cell>
          <cell r="AD387">
            <v>7.3604000000000003</v>
          </cell>
          <cell r="AE387">
            <v>2.0305</v>
          </cell>
        </row>
        <row r="388">
          <cell r="A388" t="str">
            <v>Canterbury Steal from dwelling</v>
          </cell>
          <cell r="B388" t="str">
            <v>Canterbury</v>
          </cell>
          <cell r="C388" t="str">
            <v>Steal from dwelling</v>
          </cell>
          <cell r="D388">
            <v>0</v>
          </cell>
          <cell r="E388">
            <v>2.6785999999999999</v>
          </cell>
          <cell r="F388">
            <v>8.9285999999999994</v>
          </cell>
          <cell r="G388">
            <v>4.4642999999999997</v>
          </cell>
          <cell r="H388">
            <v>0</v>
          </cell>
          <cell r="I388">
            <v>3.5714000000000001</v>
          </cell>
          <cell r="J388">
            <v>2.6785999999999999</v>
          </cell>
          <cell r="K388">
            <v>1.7857000000000001</v>
          </cell>
          <cell r="L388">
            <v>2.6785999999999999</v>
          </cell>
          <cell r="M388">
            <v>3.5714000000000001</v>
          </cell>
          <cell r="N388">
            <v>5.3571</v>
          </cell>
          <cell r="O388">
            <v>0.89290000000000003</v>
          </cell>
          <cell r="P388">
            <v>0.89290000000000003</v>
          </cell>
          <cell r="Q388">
            <v>6.25</v>
          </cell>
          <cell r="R388">
            <v>5.3571</v>
          </cell>
          <cell r="S388">
            <v>4.4642999999999997</v>
          </cell>
          <cell r="T388">
            <v>2.6785999999999999</v>
          </cell>
          <cell r="U388">
            <v>4.4642999999999997</v>
          </cell>
          <cell r="V388">
            <v>8.0357000000000003</v>
          </cell>
          <cell r="W388">
            <v>4.4642999999999997</v>
          </cell>
          <cell r="X388">
            <v>0</v>
          </cell>
          <cell r="Y388">
            <v>6.25</v>
          </cell>
          <cell r="Z388">
            <v>4.4642999999999997</v>
          </cell>
          <cell r="AA388">
            <v>2.6785999999999999</v>
          </cell>
          <cell r="AB388">
            <v>0.89290000000000003</v>
          </cell>
          <cell r="AC388">
            <v>6.25</v>
          </cell>
          <cell r="AD388">
            <v>2.6785999999999999</v>
          </cell>
          <cell r="AE388">
            <v>3.5714000000000001</v>
          </cell>
        </row>
        <row r="389">
          <cell r="A389" t="str">
            <v>Canterbury Steal from person</v>
          </cell>
          <cell r="B389" t="str">
            <v>Canterbury</v>
          </cell>
          <cell r="C389" t="str">
            <v>Steal from person</v>
          </cell>
          <cell r="D389">
            <v>0</v>
          </cell>
          <cell r="E389">
            <v>0</v>
          </cell>
          <cell r="F389">
            <v>4.3478000000000003</v>
          </cell>
          <cell r="G389">
            <v>2.6086999999999998</v>
          </cell>
          <cell r="H389">
            <v>0</v>
          </cell>
          <cell r="I389">
            <v>2.6086999999999998</v>
          </cell>
          <cell r="J389">
            <v>7.8261000000000003</v>
          </cell>
          <cell r="K389">
            <v>0.86960000000000004</v>
          </cell>
          <cell r="L389">
            <v>0</v>
          </cell>
          <cell r="M389">
            <v>4.3478000000000003</v>
          </cell>
          <cell r="N389">
            <v>6.0869999999999997</v>
          </cell>
          <cell r="O389">
            <v>0.86960000000000004</v>
          </cell>
          <cell r="P389">
            <v>0.86960000000000004</v>
          </cell>
          <cell r="Q389">
            <v>3.4782999999999999</v>
          </cell>
          <cell r="R389">
            <v>8.6957000000000004</v>
          </cell>
          <cell r="S389">
            <v>2.6086999999999998</v>
          </cell>
          <cell r="T389">
            <v>0</v>
          </cell>
          <cell r="U389">
            <v>3.4782999999999999</v>
          </cell>
          <cell r="V389">
            <v>7.8261000000000003</v>
          </cell>
          <cell r="W389">
            <v>1.7391000000000001</v>
          </cell>
          <cell r="X389">
            <v>3.4782999999999999</v>
          </cell>
          <cell r="Y389">
            <v>6.0869999999999997</v>
          </cell>
          <cell r="Z389">
            <v>6.9565000000000001</v>
          </cell>
          <cell r="AA389">
            <v>6.9565000000000001</v>
          </cell>
          <cell r="AB389">
            <v>0</v>
          </cell>
          <cell r="AC389">
            <v>3.4782999999999999</v>
          </cell>
          <cell r="AD389">
            <v>10.434799999999999</v>
          </cell>
          <cell r="AE389">
            <v>4.3478000000000003</v>
          </cell>
        </row>
        <row r="390">
          <cell r="A390" t="str">
            <v>Canterbury Malicious damage to property</v>
          </cell>
          <cell r="B390" t="str">
            <v>Canterbury</v>
          </cell>
          <cell r="C390" t="str">
            <v>Malicious damage to property</v>
          </cell>
          <cell r="D390">
            <v>4.2150999999999996</v>
          </cell>
          <cell r="E390">
            <v>2.6162999999999998</v>
          </cell>
          <cell r="F390">
            <v>3.9243999999999999</v>
          </cell>
          <cell r="G390">
            <v>4.3605</v>
          </cell>
          <cell r="H390">
            <v>1.8895</v>
          </cell>
          <cell r="I390">
            <v>2.7616000000000001</v>
          </cell>
          <cell r="J390">
            <v>4.9419000000000004</v>
          </cell>
          <cell r="K390">
            <v>3.7791000000000001</v>
          </cell>
          <cell r="L390">
            <v>1.7442</v>
          </cell>
          <cell r="M390">
            <v>3.6337000000000002</v>
          </cell>
          <cell r="N390">
            <v>2.3256000000000001</v>
          </cell>
          <cell r="O390">
            <v>3.343</v>
          </cell>
          <cell r="P390">
            <v>1.1628000000000001</v>
          </cell>
          <cell r="Q390">
            <v>2.1802000000000001</v>
          </cell>
          <cell r="R390">
            <v>6.1047000000000002</v>
          </cell>
          <cell r="S390">
            <v>5.9592999999999998</v>
          </cell>
          <cell r="T390">
            <v>2.3256000000000001</v>
          </cell>
          <cell r="U390">
            <v>2.3256000000000001</v>
          </cell>
          <cell r="V390">
            <v>4.5057999999999998</v>
          </cell>
          <cell r="W390">
            <v>4.2150999999999996</v>
          </cell>
          <cell r="X390">
            <v>2.4708999999999999</v>
          </cell>
          <cell r="Y390">
            <v>3.4883999999999999</v>
          </cell>
          <cell r="Z390">
            <v>3.7791000000000001</v>
          </cell>
          <cell r="AA390">
            <v>6.6859999999999999</v>
          </cell>
          <cell r="AB390">
            <v>3.7791000000000001</v>
          </cell>
          <cell r="AC390">
            <v>3.343</v>
          </cell>
          <cell r="AD390">
            <v>4.3605</v>
          </cell>
          <cell r="AE390">
            <v>3.7791000000000001</v>
          </cell>
        </row>
        <row r="391">
          <cell r="A391" t="str">
            <v>Canterbury Graffiti</v>
          </cell>
          <cell r="B391" t="str">
            <v>Canterbury</v>
          </cell>
          <cell r="C391" t="str">
            <v>Graffiti</v>
          </cell>
          <cell r="D391">
            <v>2.6316000000000002</v>
          </cell>
          <cell r="E391">
            <v>5.2632000000000003</v>
          </cell>
          <cell r="F391">
            <v>5.2632000000000003</v>
          </cell>
          <cell r="G391">
            <v>5.2632000000000003</v>
          </cell>
          <cell r="H391">
            <v>0</v>
          </cell>
          <cell r="I391">
            <v>0</v>
          </cell>
          <cell r="J391">
            <v>7.8947000000000003</v>
          </cell>
          <cell r="K391">
            <v>0</v>
          </cell>
          <cell r="L391">
            <v>2.6316000000000002</v>
          </cell>
          <cell r="M391">
            <v>2.6316000000000002</v>
          </cell>
          <cell r="N391">
            <v>2.6316000000000002</v>
          </cell>
          <cell r="O391">
            <v>0</v>
          </cell>
          <cell r="P391">
            <v>0</v>
          </cell>
          <cell r="Q391">
            <v>2.6316000000000002</v>
          </cell>
          <cell r="R391">
            <v>2.6316000000000002</v>
          </cell>
          <cell r="S391">
            <v>13.1579</v>
          </cell>
          <cell r="T391">
            <v>0</v>
          </cell>
          <cell r="U391">
            <v>5.2632000000000003</v>
          </cell>
          <cell r="V391">
            <v>7.8947000000000003</v>
          </cell>
          <cell r="W391">
            <v>2.6316000000000002</v>
          </cell>
          <cell r="X391">
            <v>0</v>
          </cell>
          <cell r="Y391">
            <v>2.6316000000000002</v>
          </cell>
          <cell r="Z391">
            <v>2.6316000000000002</v>
          </cell>
          <cell r="AA391">
            <v>18.421099999999999</v>
          </cell>
          <cell r="AB391">
            <v>0</v>
          </cell>
          <cell r="AC391">
            <v>2.6316000000000002</v>
          </cell>
          <cell r="AD391">
            <v>2.6316000000000002</v>
          </cell>
          <cell r="AE391">
            <v>2.6316000000000002</v>
          </cell>
        </row>
        <row r="392">
          <cell r="A392" t="str">
            <v>Carrathool Assault - domestic violence related</v>
          </cell>
          <cell r="B392" t="str">
            <v>Carrathool</v>
          </cell>
          <cell r="C392" t="str">
            <v>Assault - domestic violence related</v>
          </cell>
          <cell r="D392">
            <v>0</v>
          </cell>
          <cell r="E392">
            <v>0</v>
          </cell>
          <cell r="F392">
            <v>7.1429</v>
          </cell>
          <cell r="G392">
            <v>0</v>
          </cell>
          <cell r="H392">
            <v>0</v>
          </cell>
          <cell r="I392">
            <v>0</v>
          </cell>
          <cell r="J392">
            <v>0</v>
          </cell>
          <cell r="K392">
            <v>7.1429</v>
          </cell>
          <cell r="L392">
            <v>14.2857</v>
          </cell>
          <cell r="M392">
            <v>0</v>
          </cell>
          <cell r="N392">
            <v>0</v>
          </cell>
          <cell r="O392">
            <v>0</v>
          </cell>
          <cell r="P392">
            <v>0</v>
          </cell>
          <cell r="Q392">
            <v>0</v>
          </cell>
          <cell r="R392">
            <v>0</v>
          </cell>
          <cell r="S392">
            <v>21.428599999999999</v>
          </cell>
          <cell r="T392">
            <v>0</v>
          </cell>
          <cell r="U392">
            <v>0</v>
          </cell>
          <cell r="V392">
            <v>0</v>
          </cell>
          <cell r="W392">
            <v>21.428599999999999</v>
          </cell>
          <cell r="X392">
            <v>0</v>
          </cell>
          <cell r="Y392">
            <v>0</v>
          </cell>
          <cell r="Z392">
            <v>7.1429</v>
          </cell>
          <cell r="AA392">
            <v>7.1429</v>
          </cell>
          <cell r="AB392">
            <v>7.1429</v>
          </cell>
          <cell r="AC392">
            <v>0</v>
          </cell>
          <cell r="AD392">
            <v>7.1429</v>
          </cell>
          <cell r="AE392">
            <v>0</v>
          </cell>
        </row>
        <row r="393">
          <cell r="A393" t="str">
            <v>Carrathool Assault - non-domestic violence related</v>
          </cell>
          <cell r="B393" t="str">
            <v>Carrathool</v>
          </cell>
          <cell r="C393" t="str">
            <v>Assault - non-domestic violence related</v>
          </cell>
          <cell r="D393">
            <v>16.129000000000001</v>
          </cell>
          <cell r="E393">
            <v>3.2258</v>
          </cell>
          <cell r="F393">
            <v>3.2258</v>
          </cell>
          <cell r="G393">
            <v>3.2258</v>
          </cell>
          <cell r="H393">
            <v>3.2258</v>
          </cell>
          <cell r="I393">
            <v>3.2258</v>
          </cell>
          <cell r="J393">
            <v>0</v>
          </cell>
          <cell r="K393">
            <v>9.6774000000000004</v>
          </cell>
          <cell r="L393">
            <v>0</v>
          </cell>
          <cell r="M393">
            <v>0</v>
          </cell>
          <cell r="N393">
            <v>3.2258</v>
          </cell>
          <cell r="O393">
            <v>0</v>
          </cell>
          <cell r="P393">
            <v>0</v>
          </cell>
          <cell r="Q393">
            <v>0</v>
          </cell>
          <cell r="R393">
            <v>6.4516</v>
          </cell>
          <cell r="S393">
            <v>0</v>
          </cell>
          <cell r="T393">
            <v>0</v>
          </cell>
          <cell r="U393">
            <v>0</v>
          </cell>
          <cell r="V393">
            <v>0</v>
          </cell>
          <cell r="W393">
            <v>12.9032</v>
          </cell>
          <cell r="X393">
            <v>0</v>
          </cell>
          <cell r="Y393">
            <v>12.9032</v>
          </cell>
          <cell r="Z393">
            <v>0</v>
          </cell>
          <cell r="AA393">
            <v>6.4516</v>
          </cell>
          <cell r="AB393">
            <v>6.4516</v>
          </cell>
          <cell r="AC393">
            <v>0</v>
          </cell>
          <cell r="AD393">
            <v>3.2258</v>
          </cell>
          <cell r="AE393">
            <v>6.4516</v>
          </cell>
        </row>
        <row r="394">
          <cell r="A394" t="str">
            <v>Carrathool Assault - alcohol related</v>
          </cell>
          <cell r="B394" t="str">
            <v>Carrathool</v>
          </cell>
          <cell r="C394" t="str">
            <v>Assault - alcohol related</v>
          </cell>
          <cell r="D394">
            <v>16.129000000000001</v>
          </cell>
          <cell r="E394">
            <v>3.2258</v>
          </cell>
          <cell r="F394">
            <v>3.2258</v>
          </cell>
          <cell r="G394">
            <v>3.2258</v>
          </cell>
          <cell r="H394">
            <v>0</v>
          </cell>
          <cell r="I394">
            <v>0</v>
          </cell>
          <cell r="J394">
            <v>0</v>
          </cell>
          <cell r="K394">
            <v>3.2258</v>
          </cell>
          <cell r="L394">
            <v>6.4516</v>
          </cell>
          <cell r="M394">
            <v>0</v>
          </cell>
          <cell r="N394">
            <v>0</v>
          </cell>
          <cell r="O394">
            <v>0</v>
          </cell>
          <cell r="P394">
            <v>0</v>
          </cell>
          <cell r="Q394">
            <v>0</v>
          </cell>
          <cell r="R394">
            <v>3.2258</v>
          </cell>
          <cell r="S394">
            <v>9.6774000000000004</v>
          </cell>
          <cell r="T394">
            <v>0</v>
          </cell>
          <cell r="U394">
            <v>0</v>
          </cell>
          <cell r="V394">
            <v>0</v>
          </cell>
          <cell r="W394">
            <v>19.354800000000001</v>
          </cell>
          <cell r="X394">
            <v>0</v>
          </cell>
          <cell r="Y394">
            <v>0</v>
          </cell>
          <cell r="Z394">
            <v>0</v>
          </cell>
          <cell r="AA394">
            <v>9.6774000000000004</v>
          </cell>
          <cell r="AB394">
            <v>9.6774000000000004</v>
          </cell>
          <cell r="AC394">
            <v>0</v>
          </cell>
          <cell r="AD394">
            <v>6.4516</v>
          </cell>
          <cell r="AE394">
            <v>6.4516</v>
          </cell>
        </row>
        <row r="395">
          <cell r="A395" t="str">
            <v>Carrathool Sexual assault</v>
          </cell>
          <cell r="B395" t="str">
            <v>Carrathool</v>
          </cell>
          <cell r="C395" t="str">
            <v>Sexual assault</v>
          </cell>
          <cell r="D395">
            <v>0</v>
          </cell>
          <cell r="E395">
            <v>0</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100</v>
          </cell>
          <cell r="AE395">
            <v>0</v>
          </cell>
        </row>
        <row r="396">
          <cell r="A396" t="str">
            <v>Carrathool Robbery</v>
          </cell>
          <cell r="B396" t="str">
            <v>Carrathool</v>
          </cell>
          <cell r="C396" t="str">
            <v>Robbery</v>
          </cell>
          <cell r="D396">
            <v>0</v>
          </cell>
          <cell r="E396">
            <v>0</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100</v>
          </cell>
          <cell r="W396">
            <v>0</v>
          </cell>
          <cell r="X396">
            <v>0</v>
          </cell>
          <cell r="Y396">
            <v>0</v>
          </cell>
          <cell r="Z396">
            <v>0</v>
          </cell>
          <cell r="AA396">
            <v>0</v>
          </cell>
          <cell r="AB396">
            <v>0</v>
          </cell>
          <cell r="AC396">
            <v>0</v>
          </cell>
          <cell r="AD396">
            <v>0</v>
          </cell>
          <cell r="AE396">
            <v>0</v>
          </cell>
        </row>
        <row r="397">
          <cell r="A397" t="str">
            <v>Carrathool Break and enter dwelling</v>
          </cell>
          <cell r="B397" t="str">
            <v>Carrathool</v>
          </cell>
          <cell r="C397" t="str">
            <v>Break and enter dwelling</v>
          </cell>
          <cell r="D397">
            <v>0</v>
          </cell>
          <cell r="E397">
            <v>0</v>
          </cell>
          <cell r="F397">
            <v>0</v>
          </cell>
          <cell r="G397">
            <v>0</v>
          </cell>
          <cell r="H397">
            <v>0</v>
          </cell>
          <cell r="I397">
            <v>0</v>
          </cell>
          <cell r="J397">
            <v>0</v>
          </cell>
          <cell r="K397">
            <v>0</v>
          </cell>
          <cell r="L397">
            <v>0</v>
          </cell>
          <cell r="M397">
            <v>0</v>
          </cell>
          <cell r="N397">
            <v>40</v>
          </cell>
          <cell r="O397">
            <v>0</v>
          </cell>
          <cell r="P397">
            <v>0</v>
          </cell>
          <cell r="Q397">
            <v>0</v>
          </cell>
          <cell r="R397">
            <v>0</v>
          </cell>
          <cell r="S397">
            <v>0</v>
          </cell>
          <cell r="T397">
            <v>0</v>
          </cell>
          <cell r="U397">
            <v>20</v>
          </cell>
          <cell r="V397">
            <v>20</v>
          </cell>
          <cell r="W397">
            <v>0</v>
          </cell>
          <cell r="X397">
            <v>0</v>
          </cell>
          <cell r="Y397">
            <v>20</v>
          </cell>
          <cell r="Z397">
            <v>0</v>
          </cell>
          <cell r="AA397">
            <v>0</v>
          </cell>
          <cell r="AB397">
            <v>0</v>
          </cell>
          <cell r="AC397">
            <v>0</v>
          </cell>
          <cell r="AD397">
            <v>0</v>
          </cell>
          <cell r="AE397">
            <v>0</v>
          </cell>
        </row>
        <row r="398">
          <cell r="A398" t="str">
            <v>Carrathool Break and enter non-dwelling</v>
          </cell>
          <cell r="B398" t="str">
            <v>Carrathool</v>
          </cell>
          <cell r="C398" t="str">
            <v>Break and enter non-dwelling</v>
          </cell>
          <cell r="D398">
            <v>0</v>
          </cell>
          <cell r="E398">
            <v>0</v>
          </cell>
          <cell r="F398">
            <v>0</v>
          </cell>
          <cell r="G398">
            <v>0</v>
          </cell>
          <cell r="H398">
            <v>0</v>
          </cell>
          <cell r="I398">
            <v>0</v>
          </cell>
          <cell r="J398">
            <v>0</v>
          </cell>
          <cell r="K398">
            <v>0</v>
          </cell>
          <cell r="L398">
            <v>0</v>
          </cell>
          <cell r="M398">
            <v>0</v>
          </cell>
          <cell r="N398">
            <v>0</v>
          </cell>
          <cell r="O398">
            <v>50</v>
          </cell>
          <cell r="P398">
            <v>0</v>
          </cell>
          <cell r="Q398">
            <v>0</v>
          </cell>
          <cell r="R398">
            <v>0</v>
          </cell>
          <cell r="S398">
            <v>0</v>
          </cell>
          <cell r="T398">
            <v>0</v>
          </cell>
          <cell r="U398">
            <v>0</v>
          </cell>
          <cell r="V398">
            <v>0</v>
          </cell>
          <cell r="W398">
            <v>0</v>
          </cell>
          <cell r="X398">
            <v>0</v>
          </cell>
          <cell r="Y398">
            <v>0</v>
          </cell>
          <cell r="Z398">
            <v>0</v>
          </cell>
          <cell r="AA398">
            <v>0</v>
          </cell>
          <cell r="AB398">
            <v>50</v>
          </cell>
          <cell r="AC398">
            <v>0</v>
          </cell>
          <cell r="AD398">
            <v>0</v>
          </cell>
          <cell r="AE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0</v>
          </cell>
          <cell r="N399">
            <v>0</v>
          </cell>
          <cell r="O399">
            <v>0</v>
          </cell>
          <cell r="P399">
            <v>0</v>
          </cell>
          <cell r="Q399">
            <v>0</v>
          </cell>
          <cell r="R399">
            <v>100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A400" t="str">
            <v>Carrathool Steal from motor vehicle</v>
          </cell>
          <cell r="B400" t="str">
            <v>Carrathool</v>
          </cell>
          <cell r="C400" t="str">
            <v>Steal from motor vehicle</v>
          </cell>
          <cell r="D400">
            <v>0</v>
          </cell>
          <cell r="E400">
            <v>0</v>
          </cell>
          <cell r="F400">
            <v>0</v>
          </cell>
          <cell r="G400">
            <v>0</v>
          </cell>
          <cell r="H400">
            <v>0</v>
          </cell>
          <cell r="I400">
            <v>33.333300000000001</v>
          </cell>
          <cell r="J400">
            <v>33.333300000000001</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33.333300000000001</v>
          </cell>
        </row>
        <row r="401">
          <cell r="A401" t="str">
            <v>Carrathool Steal from dwelling</v>
          </cell>
          <cell r="B401" t="str">
            <v>Carrathool</v>
          </cell>
          <cell r="C401" t="str">
            <v>Steal from dwelling</v>
          </cell>
          <cell r="D401">
            <v>0</v>
          </cell>
          <cell r="E401">
            <v>0</v>
          </cell>
          <cell r="F401">
            <v>0</v>
          </cell>
          <cell r="G401">
            <v>0</v>
          </cell>
          <cell r="H401">
            <v>0</v>
          </cell>
          <cell r="I401">
            <v>0</v>
          </cell>
          <cell r="J401">
            <v>33.333300000000001</v>
          </cell>
          <cell r="K401">
            <v>0</v>
          </cell>
          <cell r="L401">
            <v>0</v>
          </cell>
          <cell r="M401">
            <v>0</v>
          </cell>
          <cell r="N401">
            <v>0</v>
          </cell>
          <cell r="O401">
            <v>0</v>
          </cell>
          <cell r="P401">
            <v>0</v>
          </cell>
          <cell r="Q401">
            <v>0</v>
          </cell>
          <cell r="R401">
            <v>0</v>
          </cell>
          <cell r="S401">
            <v>33.333300000000001</v>
          </cell>
          <cell r="T401">
            <v>0</v>
          </cell>
          <cell r="U401">
            <v>0</v>
          </cell>
          <cell r="V401">
            <v>0</v>
          </cell>
          <cell r="W401">
            <v>0</v>
          </cell>
          <cell r="X401">
            <v>0</v>
          </cell>
          <cell r="Y401">
            <v>0</v>
          </cell>
          <cell r="Z401">
            <v>33.333300000000001</v>
          </cell>
          <cell r="AA401">
            <v>0</v>
          </cell>
          <cell r="AB401">
            <v>0</v>
          </cell>
          <cell r="AC401">
            <v>0</v>
          </cell>
          <cell r="AD401">
            <v>0</v>
          </cell>
          <cell r="AE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100</v>
          </cell>
          <cell r="W402">
            <v>0</v>
          </cell>
          <cell r="X402">
            <v>0</v>
          </cell>
          <cell r="Y402">
            <v>0</v>
          </cell>
          <cell r="Z402">
            <v>0</v>
          </cell>
          <cell r="AA402">
            <v>0</v>
          </cell>
          <cell r="AB402">
            <v>0</v>
          </cell>
          <cell r="AC402">
            <v>0</v>
          </cell>
          <cell r="AD402">
            <v>0</v>
          </cell>
          <cell r="AE402">
            <v>0</v>
          </cell>
        </row>
        <row r="403">
          <cell r="A403" t="str">
            <v>Carrathool Malicious damage to property</v>
          </cell>
          <cell r="B403" t="str">
            <v>Carrathool</v>
          </cell>
          <cell r="C403" t="str">
            <v>Malicious damage to property</v>
          </cell>
          <cell r="D403">
            <v>0</v>
          </cell>
          <cell r="E403">
            <v>6.25</v>
          </cell>
          <cell r="F403">
            <v>0</v>
          </cell>
          <cell r="G403">
            <v>3.125</v>
          </cell>
          <cell r="H403">
            <v>3.125</v>
          </cell>
          <cell r="I403">
            <v>0</v>
          </cell>
          <cell r="J403">
            <v>3.125</v>
          </cell>
          <cell r="K403">
            <v>0</v>
          </cell>
          <cell r="L403">
            <v>0</v>
          </cell>
          <cell r="M403">
            <v>6.25</v>
          </cell>
          <cell r="N403">
            <v>0</v>
          </cell>
          <cell r="O403">
            <v>0</v>
          </cell>
          <cell r="P403">
            <v>0</v>
          </cell>
          <cell r="Q403">
            <v>0</v>
          </cell>
          <cell r="R403">
            <v>6.25</v>
          </cell>
          <cell r="S403">
            <v>9.375</v>
          </cell>
          <cell r="T403">
            <v>6.25</v>
          </cell>
          <cell r="U403">
            <v>3.125</v>
          </cell>
          <cell r="V403">
            <v>3.125</v>
          </cell>
          <cell r="W403">
            <v>9.375</v>
          </cell>
          <cell r="X403">
            <v>3.125</v>
          </cell>
          <cell r="Y403">
            <v>0</v>
          </cell>
          <cell r="Z403">
            <v>3.125</v>
          </cell>
          <cell r="AA403">
            <v>0</v>
          </cell>
          <cell r="AB403">
            <v>25</v>
          </cell>
          <cell r="AC403">
            <v>0</v>
          </cell>
          <cell r="AD403">
            <v>3.125</v>
          </cell>
          <cell r="AE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cell r="P404">
            <v>0</v>
          </cell>
          <cell r="Q404">
            <v>0</v>
          </cell>
          <cell r="R404">
            <v>0</v>
          </cell>
          <cell r="S404">
            <v>0</v>
          </cell>
          <cell r="T404">
            <v>0</v>
          </cell>
          <cell r="U404">
            <v>0</v>
          </cell>
          <cell r="V404">
            <v>0</v>
          </cell>
          <cell r="W404">
            <v>0</v>
          </cell>
          <cell r="X404">
            <v>0</v>
          </cell>
          <cell r="Y404">
            <v>0</v>
          </cell>
          <cell r="Z404">
            <v>0</v>
          </cell>
          <cell r="AA404">
            <v>0</v>
          </cell>
          <cell r="AB404">
            <v>0</v>
          </cell>
          <cell r="AC404">
            <v>0</v>
          </cell>
          <cell r="AD404">
            <v>0</v>
          </cell>
          <cell r="AE404">
            <v>0</v>
          </cell>
        </row>
        <row r="405">
          <cell r="A405" t="str">
            <v>Central Darling Assault - domestic violence related</v>
          </cell>
          <cell r="B405" t="str">
            <v>Central Darling</v>
          </cell>
          <cell r="C405" t="str">
            <v>Assault - domestic violence related</v>
          </cell>
          <cell r="D405">
            <v>0.99009999999999998</v>
          </cell>
          <cell r="E405">
            <v>3.9603999999999999</v>
          </cell>
          <cell r="F405">
            <v>0.99009999999999998</v>
          </cell>
          <cell r="G405">
            <v>2.9702999999999999</v>
          </cell>
          <cell r="H405">
            <v>1.9802</v>
          </cell>
          <cell r="I405">
            <v>0</v>
          </cell>
          <cell r="J405">
            <v>2.9702999999999999</v>
          </cell>
          <cell r="K405">
            <v>5.9405999999999999</v>
          </cell>
          <cell r="L405">
            <v>0.99009999999999998</v>
          </cell>
          <cell r="M405">
            <v>0.99009999999999998</v>
          </cell>
          <cell r="N405">
            <v>1.9802</v>
          </cell>
          <cell r="O405">
            <v>7.9207999999999998</v>
          </cell>
          <cell r="P405">
            <v>4.9504999999999999</v>
          </cell>
          <cell r="Q405">
            <v>1.9802</v>
          </cell>
          <cell r="R405">
            <v>0.99009999999999998</v>
          </cell>
          <cell r="S405">
            <v>3.9603999999999999</v>
          </cell>
          <cell r="T405">
            <v>7.9207999999999998</v>
          </cell>
          <cell r="U405">
            <v>0</v>
          </cell>
          <cell r="V405">
            <v>2.9702999999999999</v>
          </cell>
          <cell r="W405">
            <v>7.9207999999999998</v>
          </cell>
          <cell r="X405">
            <v>7.9207999999999998</v>
          </cell>
          <cell r="Y405">
            <v>0</v>
          </cell>
          <cell r="Z405">
            <v>3.9603999999999999</v>
          </cell>
          <cell r="AA405">
            <v>7.9207999999999998</v>
          </cell>
          <cell r="AB405">
            <v>8.9108999999999998</v>
          </cell>
          <cell r="AC405">
            <v>0.99009999999999998</v>
          </cell>
          <cell r="AD405">
            <v>1.9802</v>
          </cell>
          <cell r="AE405">
            <v>5.9405999999999999</v>
          </cell>
        </row>
        <row r="406">
          <cell r="A406" t="str">
            <v>Central Darling Assault - non-domestic violence related</v>
          </cell>
          <cell r="B406" t="str">
            <v>Central Darling</v>
          </cell>
          <cell r="C406" t="str">
            <v>Assault - non-domestic violence related</v>
          </cell>
          <cell r="D406">
            <v>4.0815999999999999</v>
          </cell>
          <cell r="E406">
            <v>0</v>
          </cell>
          <cell r="F406">
            <v>0</v>
          </cell>
          <cell r="G406">
            <v>2.0407999999999999</v>
          </cell>
          <cell r="H406">
            <v>0</v>
          </cell>
          <cell r="I406">
            <v>0</v>
          </cell>
          <cell r="J406">
            <v>8.1632999999999996</v>
          </cell>
          <cell r="K406">
            <v>10.2041</v>
          </cell>
          <cell r="L406">
            <v>0</v>
          </cell>
          <cell r="M406">
            <v>2.0407999999999999</v>
          </cell>
          <cell r="N406">
            <v>0</v>
          </cell>
          <cell r="O406">
            <v>4.0815999999999999</v>
          </cell>
          <cell r="P406">
            <v>0</v>
          </cell>
          <cell r="Q406">
            <v>0</v>
          </cell>
          <cell r="R406">
            <v>6.1223999999999998</v>
          </cell>
          <cell r="S406">
            <v>2.0407999999999999</v>
          </cell>
          <cell r="T406">
            <v>10.2041</v>
          </cell>
          <cell r="U406">
            <v>2.0407999999999999</v>
          </cell>
          <cell r="V406">
            <v>2.0407999999999999</v>
          </cell>
          <cell r="W406">
            <v>14.2857</v>
          </cell>
          <cell r="X406">
            <v>2.0407999999999999</v>
          </cell>
          <cell r="Y406">
            <v>0</v>
          </cell>
          <cell r="Z406">
            <v>4.0815999999999999</v>
          </cell>
          <cell r="AA406">
            <v>12.244899999999999</v>
          </cell>
          <cell r="AB406">
            <v>8.1632999999999996</v>
          </cell>
          <cell r="AC406">
            <v>0</v>
          </cell>
          <cell r="AD406">
            <v>4.0815999999999999</v>
          </cell>
          <cell r="AE406">
            <v>2.0407999999999999</v>
          </cell>
        </row>
        <row r="407">
          <cell r="A407" t="str">
            <v>Central Darling Assault - alcohol related</v>
          </cell>
          <cell r="B407" t="str">
            <v>Central Darling</v>
          </cell>
          <cell r="C407" t="str">
            <v>Assault - alcohol related</v>
          </cell>
          <cell r="D407">
            <v>2.2222</v>
          </cell>
          <cell r="E407">
            <v>2.2222</v>
          </cell>
          <cell r="F407">
            <v>0</v>
          </cell>
          <cell r="G407">
            <v>2.2222</v>
          </cell>
          <cell r="H407">
            <v>1.4815</v>
          </cell>
          <cell r="I407">
            <v>0</v>
          </cell>
          <cell r="J407">
            <v>4.4443999999999999</v>
          </cell>
          <cell r="K407">
            <v>5.9259000000000004</v>
          </cell>
          <cell r="L407">
            <v>0.74070000000000003</v>
          </cell>
          <cell r="M407">
            <v>0.74070000000000003</v>
          </cell>
          <cell r="N407">
            <v>0.74070000000000003</v>
          </cell>
          <cell r="O407">
            <v>6.6666999999999996</v>
          </cell>
          <cell r="P407">
            <v>3.7037</v>
          </cell>
          <cell r="Q407">
            <v>0.74070000000000003</v>
          </cell>
          <cell r="R407">
            <v>1.4815</v>
          </cell>
          <cell r="S407">
            <v>3.7037</v>
          </cell>
          <cell r="T407">
            <v>9.6295999999999999</v>
          </cell>
          <cell r="U407">
            <v>0</v>
          </cell>
          <cell r="V407">
            <v>2.2222</v>
          </cell>
          <cell r="W407">
            <v>11.1111</v>
          </cell>
          <cell r="X407">
            <v>6.6666999999999996</v>
          </cell>
          <cell r="Y407">
            <v>0</v>
          </cell>
          <cell r="Z407">
            <v>4.4443999999999999</v>
          </cell>
          <cell r="AA407">
            <v>10.3704</v>
          </cell>
          <cell r="AB407">
            <v>9.6295999999999999</v>
          </cell>
          <cell r="AC407">
            <v>0.74070000000000003</v>
          </cell>
          <cell r="AD407">
            <v>2.9630000000000001</v>
          </cell>
          <cell r="AE407">
            <v>5.1852</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cell r="AD408">
            <v>0</v>
          </cell>
          <cell r="AE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A410" t="str">
            <v>Central Darling Break and enter dwelling</v>
          </cell>
          <cell r="B410" t="str">
            <v>Central Darling</v>
          </cell>
          <cell r="C410" t="str">
            <v>Break and enter dwelling</v>
          </cell>
          <cell r="D410">
            <v>12.5</v>
          </cell>
          <cell r="E410">
            <v>0</v>
          </cell>
          <cell r="F410">
            <v>0</v>
          </cell>
          <cell r="G410">
            <v>12.5</v>
          </cell>
          <cell r="H410">
            <v>6.25</v>
          </cell>
          <cell r="I410">
            <v>12.5</v>
          </cell>
          <cell r="J410">
            <v>0</v>
          </cell>
          <cell r="K410">
            <v>6.25</v>
          </cell>
          <cell r="L410">
            <v>6.25</v>
          </cell>
          <cell r="M410">
            <v>0</v>
          </cell>
          <cell r="N410">
            <v>0</v>
          </cell>
          <cell r="O410">
            <v>6.25</v>
          </cell>
          <cell r="P410">
            <v>0</v>
          </cell>
          <cell r="Q410">
            <v>6.25</v>
          </cell>
          <cell r="R410">
            <v>0</v>
          </cell>
          <cell r="S410">
            <v>6.25</v>
          </cell>
          <cell r="T410">
            <v>0</v>
          </cell>
          <cell r="U410">
            <v>0</v>
          </cell>
          <cell r="V410">
            <v>0</v>
          </cell>
          <cell r="W410">
            <v>0</v>
          </cell>
          <cell r="X410">
            <v>0</v>
          </cell>
          <cell r="Y410">
            <v>0</v>
          </cell>
          <cell r="Z410">
            <v>12.5</v>
          </cell>
          <cell r="AA410">
            <v>6.25</v>
          </cell>
          <cell r="AB410">
            <v>0</v>
          </cell>
          <cell r="AC410">
            <v>0</v>
          </cell>
          <cell r="AD410">
            <v>6.25</v>
          </cell>
          <cell r="AE410">
            <v>0</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0</v>
          </cell>
          <cell r="J411">
            <v>0</v>
          </cell>
          <cell r="K411">
            <v>0</v>
          </cell>
          <cell r="L411">
            <v>50</v>
          </cell>
          <cell r="M411">
            <v>0</v>
          </cell>
          <cell r="N411">
            <v>0</v>
          </cell>
          <cell r="O411">
            <v>0</v>
          </cell>
          <cell r="P411">
            <v>50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A413" t="str">
            <v>Central Darling Steal from motor vehicle</v>
          </cell>
          <cell r="B413" t="str">
            <v>Central Darling</v>
          </cell>
          <cell r="C413" t="str">
            <v>Steal from motor vehicle</v>
          </cell>
          <cell r="D413">
            <v>0</v>
          </cell>
          <cell r="E413">
            <v>0</v>
          </cell>
          <cell r="F413">
            <v>0</v>
          </cell>
          <cell r="G413">
            <v>0</v>
          </cell>
          <cell r="H413">
            <v>0</v>
          </cell>
          <cell r="I413">
            <v>0</v>
          </cell>
          <cell r="J413">
            <v>20</v>
          </cell>
          <cell r="K413">
            <v>0</v>
          </cell>
          <cell r="L413">
            <v>0</v>
          </cell>
          <cell r="M413">
            <v>0</v>
          </cell>
          <cell r="N413">
            <v>0</v>
          </cell>
          <cell r="O413">
            <v>0</v>
          </cell>
          <cell r="P413">
            <v>20</v>
          </cell>
          <cell r="Q413">
            <v>0</v>
          </cell>
          <cell r="R413">
            <v>0</v>
          </cell>
          <cell r="S413">
            <v>0</v>
          </cell>
          <cell r="T413">
            <v>0</v>
          </cell>
          <cell r="U413">
            <v>20</v>
          </cell>
          <cell r="V413">
            <v>0</v>
          </cell>
          <cell r="W413">
            <v>20</v>
          </cell>
          <cell r="X413">
            <v>0</v>
          </cell>
          <cell r="Y413">
            <v>0</v>
          </cell>
          <cell r="Z413">
            <v>0</v>
          </cell>
          <cell r="AA413">
            <v>0</v>
          </cell>
          <cell r="AB413">
            <v>20</v>
          </cell>
          <cell r="AC413">
            <v>0</v>
          </cell>
          <cell r="AD413">
            <v>0</v>
          </cell>
          <cell r="AE413">
            <v>0</v>
          </cell>
        </row>
        <row r="414">
          <cell r="A414" t="str">
            <v>Central Darling Steal from dwelling</v>
          </cell>
          <cell r="B414" t="str">
            <v>Central Darling</v>
          </cell>
          <cell r="C414" t="str">
            <v>Steal from dwelling</v>
          </cell>
          <cell r="D414">
            <v>0</v>
          </cell>
          <cell r="E414">
            <v>0</v>
          </cell>
          <cell r="F414">
            <v>0</v>
          </cell>
          <cell r="G414">
            <v>0</v>
          </cell>
          <cell r="H414">
            <v>0</v>
          </cell>
          <cell r="I414">
            <v>0</v>
          </cell>
          <cell r="J414">
            <v>0</v>
          </cell>
          <cell r="K414">
            <v>50</v>
          </cell>
          <cell r="L414">
            <v>0</v>
          </cell>
          <cell r="M414">
            <v>0</v>
          </cell>
          <cell r="N414">
            <v>0</v>
          </cell>
          <cell r="O414">
            <v>0</v>
          </cell>
          <cell r="P414">
            <v>0</v>
          </cell>
          <cell r="Q414">
            <v>0</v>
          </cell>
          <cell r="R414">
            <v>0</v>
          </cell>
          <cell r="S414">
            <v>0</v>
          </cell>
          <cell r="T414">
            <v>0</v>
          </cell>
          <cell r="U414">
            <v>0</v>
          </cell>
          <cell r="V414">
            <v>0</v>
          </cell>
          <cell r="W414">
            <v>0</v>
          </cell>
          <cell r="X414">
            <v>0</v>
          </cell>
          <cell r="Y414">
            <v>0</v>
          </cell>
          <cell r="Z414">
            <v>50</v>
          </cell>
          <cell r="AA414">
            <v>0</v>
          </cell>
          <cell r="AB414">
            <v>0</v>
          </cell>
          <cell r="AC414">
            <v>0</v>
          </cell>
          <cell r="AD414">
            <v>0</v>
          </cell>
          <cell r="AE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A416" t="str">
            <v>Central Darling Malicious damage to property</v>
          </cell>
          <cell r="B416" t="str">
            <v>Central Darling</v>
          </cell>
          <cell r="C416" t="str">
            <v>Malicious damage to property</v>
          </cell>
          <cell r="D416">
            <v>2.7778</v>
          </cell>
          <cell r="E416">
            <v>2.7778</v>
          </cell>
          <cell r="F416">
            <v>5.5556000000000001</v>
          </cell>
          <cell r="G416">
            <v>5.5556000000000001</v>
          </cell>
          <cell r="H416">
            <v>0</v>
          </cell>
          <cell r="I416">
            <v>0</v>
          </cell>
          <cell r="J416">
            <v>2.7778</v>
          </cell>
          <cell r="K416">
            <v>2.7778</v>
          </cell>
          <cell r="L416">
            <v>5.5556000000000001</v>
          </cell>
          <cell r="M416">
            <v>2.7778</v>
          </cell>
          <cell r="N416">
            <v>2.7778</v>
          </cell>
          <cell r="O416">
            <v>5.5556000000000001</v>
          </cell>
          <cell r="P416">
            <v>2.7778</v>
          </cell>
          <cell r="Q416">
            <v>0</v>
          </cell>
          <cell r="R416">
            <v>2.7778</v>
          </cell>
          <cell r="S416">
            <v>0</v>
          </cell>
          <cell r="T416">
            <v>2.7778</v>
          </cell>
          <cell r="U416">
            <v>0</v>
          </cell>
          <cell r="V416">
            <v>0</v>
          </cell>
          <cell r="W416">
            <v>5.5556000000000001</v>
          </cell>
          <cell r="X416">
            <v>5.5556000000000001</v>
          </cell>
          <cell r="Y416">
            <v>2.7778</v>
          </cell>
          <cell r="Z416">
            <v>0</v>
          </cell>
          <cell r="AA416">
            <v>2.7778</v>
          </cell>
          <cell r="AB416">
            <v>11.1111</v>
          </cell>
          <cell r="AC416">
            <v>5.5556000000000001</v>
          </cell>
          <cell r="AD416">
            <v>8.3332999999999995</v>
          </cell>
          <cell r="AE416">
            <v>11.1111</v>
          </cell>
        </row>
        <row r="417">
          <cell r="A417" t="str">
            <v>Central Darling Graffiti</v>
          </cell>
          <cell r="B417" t="str">
            <v>Central Darling</v>
          </cell>
          <cell r="C417" t="str">
            <v>Graffiti</v>
          </cell>
          <cell r="D417">
            <v>0</v>
          </cell>
          <cell r="E417">
            <v>0</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100</v>
          </cell>
        </row>
        <row r="418">
          <cell r="A418" t="str">
            <v>Cessnock Assault - domestic violence related</v>
          </cell>
          <cell r="B418" t="str">
            <v>Cessnock</v>
          </cell>
          <cell r="C418" t="str">
            <v>Assault - domestic violence related</v>
          </cell>
          <cell r="D418">
            <v>3.7343999999999999</v>
          </cell>
          <cell r="E418">
            <v>2.9045999999999998</v>
          </cell>
          <cell r="F418">
            <v>4.9793000000000003</v>
          </cell>
          <cell r="G418">
            <v>9.1286000000000005</v>
          </cell>
          <cell r="H418">
            <v>1.6597999999999999</v>
          </cell>
          <cell r="I418">
            <v>3.3195000000000001</v>
          </cell>
          <cell r="J418">
            <v>5.8090999999999999</v>
          </cell>
          <cell r="K418">
            <v>7.0538999999999996</v>
          </cell>
          <cell r="L418">
            <v>1.2447999999999999</v>
          </cell>
          <cell r="M418">
            <v>5.3941999999999997</v>
          </cell>
          <cell r="N418">
            <v>2.0747</v>
          </cell>
          <cell r="O418">
            <v>2.4895999999999998</v>
          </cell>
          <cell r="P418">
            <v>1.6597999999999999</v>
          </cell>
          <cell r="Q418">
            <v>0.41489999999999999</v>
          </cell>
          <cell r="R418">
            <v>4.9793000000000003</v>
          </cell>
          <cell r="S418">
            <v>4.5643000000000002</v>
          </cell>
          <cell r="T418">
            <v>1.2447999999999999</v>
          </cell>
          <cell r="U418">
            <v>1.2447999999999999</v>
          </cell>
          <cell r="V418">
            <v>3.7343999999999999</v>
          </cell>
          <cell r="W418">
            <v>3.7343999999999999</v>
          </cell>
          <cell r="X418">
            <v>1.2447999999999999</v>
          </cell>
          <cell r="Y418">
            <v>1.6597999999999999</v>
          </cell>
          <cell r="Z418">
            <v>3.3195000000000001</v>
          </cell>
          <cell r="AA418">
            <v>5.8090999999999999</v>
          </cell>
          <cell r="AB418">
            <v>2.9045999999999998</v>
          </cell>
          <cell r="AC418">
            <v>2.0747</v>
          </cell>
          <cell r="AD418">
            <v>3.7343999999999999</v>
          </cell>
          <cell r="AE418">
            <v>7.8837999999999999</v>
          </cell>
        </row>
        <row r="419">
          <cell r="A419" t="str">
            <v>Cessnock Assault - non-domestic violence related</v>
          </cell>
          <cell r="B419" t="str">
            <v>Cessnock</v>
          </cell>
          <cell r="C419" t="str">
            <v>Assault - non-domestic violence related</v>
          </cell>
          <cell r="D419">
            <v>5.0979999999999999</v>
          </cell>
          <cell r="E419">
            <v>1.1765000000000001</v>
          </cell>
          <cell r="F419">
            <v>3.5293999999999999</v>
          </cell>
          <cell r="G419">
            <v>3.5293999999999999</v>
          </cell>
          <cell r="H419">
            <v>1.5686</v>
          </cell>
          <cell r="I419">
            <v>1.5686</v>
          </cell>
          <cell r="J419">
            <v>3.1373000000000002</v>
          </cell>
          <cell r="K419">
            <v>2.7450999999999999</v>
          </cell>
          <cell r="L419">
            <v>0.39219999999999999</v>
          </cell>
          <cell r="M419">
            <v>1.9608000000000001</v>
          </cell>
          <cell r="N419">
            <v>4.3136999999999999</v>
          </cell>
          <cell r="O419">
            <v>2.7450999999999999</v>
          </cell>
          <cell r="P419">
            <v>1.5686</v>
          </cell>
          <cell r="Q419">
            <v>2.3529</v>
          </cell>
          <cell r="R419">
            <v>4.3136999999999999</v>
          </cell>
          <cell r="S419">
            <v>3.5293999999999999</v>
          </cell>
          <cell r="T419">
            <v>0.7843</v>
          </cell>
          <cell r="U419">
            <v>1.1765000000000001</v>
          </cell>
          <cell r="V419">
            <v>4.7058999999999997</v>
          </cell>
          <cell r="W419">
            <v>6.6666999999999996</v>
          </cell>
          <cell r="X419">
            <v>3.1373000000000002</v>
          </cell>
          <cell r="Y419">
            <v>3.9216000000000002</v>
          </cell>
          <cell r="Z419">
            <v>6.2744999999999997</v>
          </cell>
          <cell r="AA419">
            <v>10.196099999999999</v>
          </cell>
          <cell r="AB419">
            <v>3.9216000000000002</v>
          </cell>
          <cell r="AC419">
            <v>0.7843</v>
          </cell>
          <cell r="AD419">
            <v>5.8823999999999996</v>
          </cell>
          <cell r="AE419">
            <v>9.0196000000000005</v>
          </cell>
        </row>
        <row r="420">
          <cell r="A420" t="str">
            <v>Cessnock Assault - alcohol related</v>
          </cell>
          <cell r="B420" t="str">
            <v>Cessnock</v>
          </cell>
          <cell r="C420" t="str">
            <v>Assault - alcohol related</v>
          </cell>
          <cell r="D420">
            <v>9.2165999999999997</v>
          </cell>
          <cell r="E420">
            <v>0.46079999999999999</v>
          </cell>
          <cell r="F420">
            <v>1.8432999999999999</v>
          </cell>
          <cell r="G420">
            <v>9.2165999999999997</v>
          </cell>
          <cell r="H420">
            <v>2.7650000000000001</v>
          </cell>
          <cell r="I420">
            <v>0</v>
          </cell>
          <cell r="J420">
            <v>1.3825000000000001</v>
          </cell>
          <cell r="K420">
            <v>5.0690999999999997</v>
          </cell>
          <cell r="L420">
            <v>1.8432999999999999</v>
          </cell>
          <cell r="M420">
            <v>1.3825000000000001</v>
          </cell>
          <cell r="N420">
            <v>1.3825000000000001</v>
          </cell>
          <cell r="O420">
            <v>2.3041</v>
          </cell>
          <cell r="P420">
            <v>1.8432999999999999</v>
          </cell>
          <cell r="Q420">
            <v>0</v>
          </cell>
          <cell r="R420">
            <v>1.8432999999999999</v>
          </cell>
          <cell r="S420">
            <v>5.53</v>
          </cell>
          <cell r="T420">
            <v>0.46079999999999999</v>
          </cell>
          <cell r="U420">
            <v>0.46079999999999999</v>
          </cell>
          <cell r="V420">
            <v>0.92169999999999996</v>
          </cell>
          <cell r="W420">
            <v>6.4516</v>
          </cell>
          <cell r="X420">
            <v>5.0690999999999997</v>
          </cell>
          <cell r="Y420">
            <v>0.92169999999999996</v>
          </cell>
          <cell r="Z420">
            <v>0.92169999999999996</v>
          </cell>
          <cell r="AA420">
            <v>14.2857</v>
          </cell>
          <cell r="AB420">
            <v>6.9123999999999999</v>
          </cell>
          <cell r="AC420">
            <v>0</v>
          </cell>
          <cell r="AD420">
            <v>2.3041</v>
          </cell>
          <cell r="AE420">
            <v>15.2074</v>
          </cell>
        </row>
        <row r="421">
          <cell r="A421" t="str">
            <v>Cessnock Sexual assault</v>
          </cell>
          <cell r="B421" t="str">
            <v>Cessnock</v>
          </cell>
          <cell r="C421" t="str">
            <v>Sexual assault</v>
          </cell>
          <cell r="D421">
            <v>0</v>
          </cell>
          <cell r="E421">
            <v>4.3478000000000003</v>
          </cell>
          <cell r="F421">
            <v>4.3478000000000003</v>
          </cell>
          <cell r="G421">
            <v>8.6957000000000004</v>
          </cell>
          <cell r="H421">
            <v>0</v>
          </cell>
          <cell r="I421">
            <v>4.3478000000000003</v>
          </cell>
          <cell r="J421">
            <v>0</v>
          </cell>
          <cell r="K421">
            <v>8.6957000000000004</v>
          </cell>
          <cell r="L421">
            <v>0</v>
          </cell>
          <cell r="M421">
            <v>4.3478000000000003</v>
          </cell>
          <cell r="N421">
            <v>8.6957000000000004</v>
          </cell>
          <cell r="O421">
            <v>0</v>
          </cell>
          <cell r="P421">
            <v>0</v>
          </cell>
          <cell r="Q421">
            <v>26.087</v>
          </cell>
          <cell r="R421">
            <v>0</v>
          </cell>
          <cell r="S421">
            <v>0</v>
          </cell>
          <cell r="T421">
            <v>0</v>
          </cell>
          <cell r="U421">
            <v>4.3478000000000003</v>
          </cell>
          <cell r="V421">
            <v>0</v>
          </cell>
          <cell r="W421">
            <v>4.3478000000000003</v>
          </cell>
          <cell r="X421">
            <v>0</v>
          </cell>
          <cell r="Y421">
            <v>0</v>
          </cell>
          <cell r="Z421">
            <v>0</v>
          </cell>
          <cell r="AA421">
            <v>0</v>
          </cell>
          <cell r="AB421">
            <v>8.6957000000000004</v>
          </cell>
          <cell r="AC421">
            <v>0</v>
          </cell>
          <cell r="AD421">
            <v>0</v>
          </cell>
          <cell r="AE421">
            <v>13.0435</v>
          </cell>
        </row>
        <row r="422">
          <cell r="A422" t="str">
            <v>Cessnock Robbery</v>
          </cell>
          <cell r="B422" t="str">
            <v>Cessnock</v>
          </cell>
          <cell r="C422" t="str">
            <v>Robbery</v>
          </cell>
          <cell r="D422">
            <v>0</v>
          </cell>
          <cell r="E422">
            <v>0</v>
          </cell>
          <cell r="F422">
            <v>0</v>
          </cell>
          <cell r="G422">
            <v>0</v>
          </cell>
          <cell r="H422">
            <v>0</v>
          </cell>
          <cell r="I422">
            <v>0</v>
          </cell>
          <cell r="J422">
            <v>0</v>
          </cell>
          <cell r="K422">
            <v>0</v>
          </cell>
          <cell r="L422">
            <v>0</v>
          </cell>
          <cell r="M422">
            <v>0</v>
          </cell>
          <cell r="N422">
            <v>14.2857</v>
          </cell>
          <cell r="O422">
            <v>0</v>
          </cell>
          <cell r="P422">
            <v>0</v>
          </cell>
          <cell r="Q422">
            <v>0</v>
          </cell>
          <cell r="R422">
            <v>0</v>
          </cell>
          <cell r="S422">
            <v>0</v>
          </cell>
          <cell r="T422">
            <v>14.2857</v>
          </cell>
          <cell r="U422">
            <v>0</v>
          </cell>
          <cell r="V422">
            <v>0</v>
          </cell>
          <cell r="W422">
            <v>42.857100000000003</v>
          </cell>
          <cell r="X422">
            <v>0</v>
          </cell>
          <cell r="Y422">
            <v>0</v>
          </cell>
          <cell r="Z422">
            <v>0</v>
          </cell>
          <cell r="AA422">
            <v>0</v>
          </cell>
          <cell r="AB422">
            <v>28.571400000000001</v>
          </cell>
          <cell r="AC422">
            <v>0</v>
          </cell>
          <cell r="AD422">
            <v>0</v>
          </cell>
          <cell r="AE422">
            <v>0</v>
          </cell>
        </row>
        <row r="423">
          <cell r="A423" t="str">
            <v>Cessnock Break and enter dwelling</v>
          </cell>
          <cell r="B423" t="str">
            <v>Cessnock</v>
          </cell>
          <cell r="C423" t="str">
            <v>Break and enter dwelling</v>
          </cell>
          <cell r="D423">
            <v>7.1429</v>
          </cell>
          <cell r="E423">
            <v>4.4642999999999997</v>
          </cell>
          <cell r="F423">
            <v>3.5714000000000001</v>
          </cell>
          <cell r="G423">
            <v>0.89290000000000003</v>
          </cell>
          <cell r="H423">
            <v>1.7857000000000001</v>
          </cell>
          <cell r="I423">
            <v>3.5714000000000001</v>
          </cell>
          <cell r="J423">
            <v>5.3571</v>
          </cell>
          <cell r="K423">
            <v>3.5714000000000001</v>
          </cell>
          <cell r="L423">
            <v>0.89290000000000003</v>
          </cell>
          <cell r="M423">
            <v>5.3571</v>
          </cell>
          <cell r="N423">
            <v>2.6785999999999999</v>
          </cell>
          <cell r="O423">
            <v>3.5714000000000001</v>
          </cell>
          <cell r="P423">
            <v>1.7857000000000001</v>
          </cell>
          <cell r="Q423">
            <v>6.25</v>
          </cell>
          <cell r="R423">
            <v>3.5714000000000001</v>
          </cell>
          <cell r="S423">
            <v>0.89290000000000003</v>
          </cell>
          <cell r="T423">
            <v>2.6785999999999999</v>
          </cell>
          <cell r="U423">
            <v>2.6785999999999999</v>
          </cell>
          <cell r="V423">
            <v>3.5714000000000001</v>
          </cell>
          <cell r="W423">
            <v>1.7857000000000001</v>
          </cell>
          <cell r="X423">
            <v>3.5714000000000001</v>
          </cell>
          <cell r="Y423">
            <v>11.607100000000001</v>
          </cell>
          <cell r="Z423">
            <v>1.7857000000000001</v>
          </cell>
          <cell r="AA423">
            <v>0</v>
          </cell>
          <cell r="AB423">
            <v>2.6785999999999999</v>
          </cell>
          <cell r="AC423">
            <v>4.4642999999999997</v>
          </cell>
          <cell r="AD423">
            <v>8.9285999999999994</v>
          </cell>
          <cell r="AE423">
            <v>0.89290000000000003</v>
          </cell>
        </row>
        <row r="424">
          <cell r="A424" t="str">
            <v>Cessnock Break and enter non-dwelling</v>
          </cell>
          <cell r="B424" t="str">
            <v>Cessnock</v>
          </cell>
          <cell r="C424" t="str">
            <v>Break and enter non-dwelling</v>
          </cell>
          <cell r="D424">
            <v>7.3170999999999999</v>
          </cell>
          <cell r="E424">
            <v>1.2195</v>
          </cell>
          <cell r="F424">
            <v>1.2195</v>
          </cell>
          <cell r="G424">
            <v>2.4390000000000001</v>
          </cell>
          <cell r="H424">
            <v>12.1951</v>
          </cell>
          <cell r="I424">
            <v>1.2195</v>
          </cell>
          <cell r="J424">
            <v>0</v>
          </cell>
          <cell r="K424">
            <v>0</v>
          </cell>
          <cell r="L424">
            <v>4.8780000000000001</v>
          </cell>
          <cell r="M424">
            <v>1.2195</v>
          </cell>
          <cell r="N424">
            <v>0</v>
          </cell>
          <cell r="O424">
            <v>4.8780000000000001</v>
          </cell>
          <cell r="P424">
            <v>8.5366</v>
          </cell>
          <cell r="Q424">
            <v>0</v>
          </cell>
          <cell r="R424">
            <v>1.2195</v>
          </cell>
          <cell r="S424">
            <v>1.2195</v>
          </cell>
          <cell r="T424">
            <v>12.1951</v>
          </cell>
          <cell r="U424">
            <v>0</v>
          </cell>
          <cell r="V424">
            <v>0</v>
          </cell>
          <cell r="W424">
            <v>2.4390000000000001</v>
          </cell>
          <cell r="X424">
            <v>18.2927</v>
          </cell>
          <cell r="Y424">
            <v>0</v>
          </cell>
          <cell r="Z424">
            <v>0</v>
          </cell>
          <cell r="AA424">
            <v>6.0975999999999999</v>
          </cell>
          <cell r="AB424">
            <v>7.3170999999999999</v>
          </cell>
          <cell r="AC424">
            <v>1.2195</v>
          </cell>
          <cell r="AD424">
            <v>2.4390000000000001</v>
          </cell>
          <cell r="AE424">
            <v>2.4390000000000001</v>
          </cell>
        </row>
        <row r="425">
          <cell r="A425" t="str">
            <v>Cessnock Motor vehicle theft</v>
          </cell>
          <cell r="B425" t="str">
            <v>Cessnock</v>
          </cell>
          <cell r="C425" t="str">
            <v>Motor vehicle theft</v>
          </cell>
          <cell r="D425">
            <v>6</v>
          </cell>
          <cell r="E425">
            <v>2</v>
          </cell>
          <cell r="F425">
            <v>3</v>
          </cell>
          <cell r="G425">
            <v>5</v>
          </cell>
          <cell r="H425">
            <v>1</v>
          </cell>
          <cell r="I425">
            <v>2</v>
          </cell>
          <cell r="J425">
            <v>2</v>
          </cell>
          <cell r="K425">
            <v>2</v>
          </cell>
          <cell r="L425">
            <v>3</v>
          </cell>
          <cell r="M425">
            <v>2</v>
          </cell>
          <cell r="N425">
            <v>2</v>
          </cell>
          <cell r="O425">
            <v>4</v>
          </cell>
          <cell r="P425">
            <v>4</v>
          </cell>
          <cell r="Q425">
            <v>2</v>
          </cell>
          <cell r="R425">
            <v>4</v>
          </cell>
          <cell r="S425">
            <v>6</v>
          </cell>
          <cell r="T425">
            <v>1</v>
          </cell>
          <cell r="U425">
            <v>1</v>
          </cell>
          <cell r="V425">
            <v>1</v>
          </cell>
          <cell r="W425">
            <v>7</v>
          </cell>
          <cell r="X425">
            <v>4</v>
          </cell>
          <cell r="Y425">
            <v>5</v>
          </cell>
          <cell r="Z425">
            <v>2</v>
          </cell>
          <cell r="AA425">
            <v>12</v>
          </cell>
          <cell r="AB425">
            <v>3</v>
          </cell>
          <cell r="AC425">
            <v>1</v>
          </cell>
          <cell r="AD425">
            <v>5</v>
          </cell>
          <cell r="AE425">
            <v>8</v>
          </cell>
        </row>
        <row r="426">
          <cell r="A426" t="str">
            <v>Cessnock Steal from motor vehicle</v>
          </cell>
          <cell r="B426" t="str">
            <v>Cessnock</v>
          </cell>
          <cell r="C426" t="str">
            <v>Steal from motor vehicle</v>
          </cell>
          <cell r="D426">
            <v>4.0815999999999999</v>
          </cell>
          <cell r="E426">
            <v>3.0611999999999999</v>
          </cell>
          <cell r="F426">
            <v>2.0407999999999999</v>
          </cell>
          <cell r="G426">
            <v>1.0204</v>
          </cell>
          <cell r="H426">
            <v>4.0815999999999999</v>
          </cell>
          <cell r="I426">
            <v>4.0815999999999999</v>
          </cell>
          <cell r="J426">
            <v>4.0815999999999999</v>
          </cell>
          <cell r="K426">
            <v>2.0407999999999999</v>
          </cell>
          <cell r="L426">
            <v>6.1223999999999998</v>
          </cell>
          <cell r="M426">
            <v>2.0407999999999999</v>
          </cell>
          <cell r="N426">
            <v>2.0407999999999999</v>
          </cell>
          <cell r="O426">
            <v>5.1020000000000003</v>
          </cell>
          <cell r="P426">
            <v>4.0815999999999999</v>
          </cell>
          <cell r="Q426">
            <v>3.0611999999999999</v>
          </cell>
          <cell r="R426">
            <v>4.0815999999999999</v>
          </cell>
          <cell r="S426">
            <v>7.1429</v>
          </cell>
          <cell r="T426">
            <v>1.0204</v>
          </cell>
          <cell r="U426">
            <v>1.0204</v>
          </cell>
          <cell r="V426">
            <v>4.0815999999999999</v>
          </cell>
          <cell r="W426">
            <v>2.0407999999999999</v>
          </cell>
          <cell r="X426">
            <v>5.1020000000000003</v>
          </cell>
          <cell r="Y426">
            <v>3.0611999999999999</v>
          </cell>
          <cell r="Z426">
            <v>5.1020000000000003</v>
          </cell>
          <cell r="AA426">
            <v>9.1837</v>
          </cell>
          <cell r="AB426">
            <v>2.0407999999999999</v>
          </cell>
          <cell r="AC426">
            <v>5.1020000000000003</v>
          </cell>
          <cell r="AD426">
            <v>4.0815999999999999</v>
          </cell>
          <cell r="AE426">
            <v>0</v>
          </cell>
        </row>
        <row r="427">
          <cell r="A427" t="str">
            <v>Cessnock Steal from dwelling</v>
          </cell>
          <cell r="B427" t="str">
            <v>Cessnock</v>
          </cell>
          <cell r="C427" t="str">
            <v>Steal from dwelling</v>
          </cell>
          <cell r="D427">
            <v>4.4118000000000004</v>
          </cell>
          <cell r="E427">
            <v>1.4705999999999999</v>
          </cell>
          <cell r="F427">
            <v>10.2941</v>
          </cell>
          <cell r="G427">
            <v>2.9411999999999998</v>
          </cell>
          <cell r="H427">
            <v>1.4705999999999999</v>
          </cell>
          <cell r="I427">
            <v>8.8234999999999992</v>
          </cell>
          <cell r="J427">
            <v>2.9411999999999998</v>
          </cell>
          <cell r="K427">
            <v>1.4705999999999999</v>
          </cell>
          <cell r="L427">
            <v>0</v>
          </cell>
          <cell r="M427">
            <v>2.9411999999999998</v>
          </cell>
          <cell r="N427">
            <v>4.4118000000000004</v>
          </cell>
          <cell r="O427">
            <v>0</v>
          </cell>
          <cell r="P427">
            <v>1.4705999999999999</v>
          </cell>
          <cell r="Q427">
            <v>2.9411999999999998</v>
          </cell>
          <cell r="R427">
            <v>4.4118000000000004</v>
          </cell>
          <cell r="S427">
            <v>2.9411999999999998</v>
          </cell>
          <cell r="T427">
            <v>5.8823999999999996</v>
          </cell>
          <cell r="U427">
            <v>2.9411999999999998</v>
          </cell>
          <cell r="V427">
            <v>4.4118000000000004</v>
          </cell>
          <cell r="W427">
            <v>2.9411999999999998</v>
          </cell>
          <cell r="X427">
            <v>0</v>
          </cell>
          <cell r="Y427">
            <v>5.8823999999999996</v>
          </cell>
          <cell r="Z427">
            <v>2.9411999999999998</v>
          </cell>
          <cell r="AA427">
            <v>7.3529</v>
          </cell>
          <cell r="AB427">
            <v>2.9411999999999998</v>
          </cell>
          <cell r="AC427">
            <v>5.8823999999999996</v>
          </cell>
          <cell r="AD427">
            <v>4.4118000000000004</v>
          </cell>
          <cell r="AE427">
            <v>1.4705999999999999</v>
          </cell>
        </row>
        <row r="428">
          <cell r="A428" t="str">
            <v>Cessnock Steal from person</v>
          </cell>
          <cell r="B428" t="str">
            <v>Cessnock</v>
          </cell>
          <cell r="C428" t="str">
            <v>Steal from person</v>
          </cell>
          <cell r="D428">
            <v>6.6666999999999996</v>
          </cell>
          <cell r="E428">
            <v>0</v>
          </cell>
          <cell r="F428">
            <v>6.6666999999999996</v>
          </cell>
          <cell r="G428">
            <v>6.6666999999999996</v>
          </cell>
          <cell r="H428">
            <v>0</v>
          </cell>
          <cell r="I428">
            <v>0</v>
          </cell>
          <cell r="J428">
            <v>0</v>
          </cell>
          <cell r="K428">
            <v>6.6666999999999996</v>
          </cell>
          <cell r="L428">
            <v>0</v>
          </cell>
          <cell r="M428">
            <v>6.6666999999999996</v>
          </cell>
          <cell r="N428">
            <v>6.6666999999999996</v>
          </cell>
          <cell r="O428">
            <v>0</v>
          </cell>
          <cell r="P428">
            <v>0</v>
          </cell>
          <cell r="Q428">
            <v>0</v>
          </cell>
          <cell r="R428">
            <v>0</v>
          </cell>
          <cell r="S428">
            <v>0</v>
          </cell>
          <cell r="T428">
            <v>0</v>
          </cell>
          <cell r="U428">
            <v>6.6666999999999996</v>
          </cell>
          <cell r="V428">
            <v>20</v>
          </cell>
          <cell r="W428">
            <v>6.6666999999999996</v>
          </cell>
          <cell r="X428">
            <v>0</v>
          </cell>
          <cell r="Y428">
            <v>6.6666999999999996</v>
          </cell>
          <cell r="Z428">
            <v>6.6666999999999996</v>
          </cell>
          <cell r="AA428">
            <v>0</v>
          </cell>
          <cell r="AB428">
            <v>6.6666999999999996</v>
          </cell>
          <cell r="AC428">
            <v>0</v>
          </cell>
          <cell r="AD428">
            <v>6.6666999999999996</v>
          </cell>
          <cell r="AE428">
            <v>0</v>
          </cell>
        </row>
        <row r="429">
          <cell r="A429" t="str">
            <v>Cessnock Malicious damage to property</v>
          </cell>
          <cell r="B429" t="str">
            <v>Cessnock</v>
          </cell>
          <cell r="C429" t="str">
            <v>Malicious damage to property</v>
          </cell>
          <cell r="D429">
            <v>6.5666000000000002</v>
          </cell>
          <cell r="E429">
            <v>1.5008999999999999</v>
          </cell>
          <cell r="F429">
            <v>8.6303999999999998</v>
          </cell>
          <cell r="G429">
            <v>3.5647000000000002</v>
          </cell>
          <cell r="H429">
            <v>1.6886000000000001</v>
          </cell>
          <cell r="I429">
            <v>1.3132999999999999</v>
          </cell>
          <cell r="J429">
            <v>2.6265999999999998</v>
          </cell>
          <cell r="K429">
            <v>4.5027999999999997</v>
          </cell>
          <cell r="L429">
            <v>2.0638000000000001</v>
          </cell>
          <cell r="M429">
            <v>1.3132999999999999</v>
          </cell>
          <cell r="N429">
            <v>3.3771</v>
          </cell>
          <cell r="O429">
            <v>4.3151999999999999</v>
          </cell>
          <cell r="P429">
            <v>1.8762000000000001</v>
          </cell>
          <cell r="Q429">
            <v>2.0638000000000001</v>
          </cell>
          <cell r="R429">
            <v>3.5647000000000002</v>
          </cell>
          <cell r="S429">
            <v>6.3789999999999996</v>
          </cell>
          <cell r="T429">
            <v>3.3771</v>
          </cell>
          <cell r="U429">
            <v>2.4390000000000001</v>
          </cell>
          <cell r="V429">
            <v>3.1894999999999998</v>
          </cell>
          <cell r="W429">
            <v>4.5027999999999997</v>
          </cell>
          <cell r="X429">
            <v>3.1894999999999998</v>
          </cell>
          <cell r="Y429">
            <v>1.6886000000000001</v>
          </cell>
          <cell r="Z429">
            <v>3.3771</v>
          </cell>
          <cell r="AA429">
            <v>6.5666000000000002</v>
          </cell>
          <cell r="AB429">
            <v>4.8780000000000001</v>
          </cell>
          <cell r="AC429">
            <v>2.2513999999999998</v>
          </cell>
          <cell r="AD429">
            <v>3.7523</v>
          </cell>
          <cell r="AE429">
            <v>5.4409000000000001</v>
          </cell>
        </row>
        <row r="430">
          <cell r="A430" t="str">
            <v>Cessnock Graffiti</v>
          </cell>
          <cell r="B430" t="str">
            <v>Cessnock</v>
          </cell>
          <cell r="C430" t="str">
            <v>Graffiti</v>
          </cell>
          <cell r="D430">
            <v>5.2632000000000003</v>
          </cell>
          <cell r="E430">
            <v>0</v>
          </cell>
          <cell r="F430">
            <v>71.052599999999998</v>
          </cell>
          <cell r="G430">
            <v>0</v>
          </cell>
          <cell r="H430">
            <v>0</v>
          </cell>
          <cell r="I430">
            <v>0</v>
          </cell>
          <cell r="J430">
            <v>0</v>
          </cell>
          <cell r="K430">
            <v>0</v>
          </cell>
          <cell r="L430">
            <v>0</v>
          </cell>
          <cell r="M430">
            <v>0</v>
          </cell>
          <cell r="N430">
            <v>2.6316000000000002</v>
          </cell>
          <cell r="O430">
            <v>0</v>
          </cell>
          <cell r="P430">
            <v>0</v>
          </cell>
          <cell r="Q430">
            <v>2.6316000000000002</v>
          </cell>
          <cell r="R430">
            <v>0</v>
          </cell>
          <cell r="S430">
            <v>2.6316000000000002</v>
          </cell>
          <cell r="T430">
            <v>0</v>
          </cell>
          <cell r="U430">
            <v>0</v>
          </cell>
          <cell r="V430">
            <v>0</v>
          </cell>
          <cell r="W430">
            <v>0</v>
          </cell>
          <cell r="X430">
            <v>0</v>
          </cell>
          <cell r="Y430">
            <v>2.6316000000000002</v>
          </cell>
          <cell r="Z430">
            <v>2.6316000000000002</v>
          </cell>
          <cell r="AA430">
            <v>2.6316000000000002</v>
          </cell>
          <cell r="AB430">
            <v>2.6316000000000002</v>
          </cell>
          <cell r="AC430">
            <v>2.6316000000000002</v>
          </cell>
          <cell r="AD430">
            <v>0</v>
          </cell>
          <cell r="AE430">
            <v>2.6316000000000002</v>
          </cell>
        </row>
        <row r="431">
          <cell r="A431" t="str">
            <v>Clarence Valley Assault - domestic violence related</v>
          </cell>
          <cell r="B431" t="str">
            <v>Clarence Valley</v>
          </cell>
          <cell r="C431" t="str">
            <v>Assault - domestic violence related</v>
          </cell>
          <cell r="D431">
            <v>3.8759999999999999</v>
          </cell>
          <cell r="E431">
            <v>1.5504</v>
          </cell>
          <cell r="F431">
            <v>5.4264000000000001</v>
          </cell>
          <cell r="G431">
            <v>2.3256000000000001</v>
          </cell>
          <cell r="H431">
            <v>1.5504</v>
          </cell>
          <cell r="I431">
            <v>6.2016</v>
          </cell>
          <cell r="J431">
            <v>4.6512000000000002</v>
          </cell>
          <cell r="K431">
            <v>3.1008</v>
          </cell>
          <cell r="L431">
            <v>0</v>
          </cell>
          <cell r="M431">
            <v>1.5504</v>
          </cell>
          <cell r="N431">
            <v>3.8759999999999999</v>
          </cell>
          <cell r="O431">
            <v>4.6512000000000002</v>
          </cell>
          <cell r="P431">
            <v>1.5504</v>
          </cell>
          <cell r="Q431">
            <v>2.3256000000000001</v>
          </cell>
          <cell r="R431">
            <v>3.1008</v>
          </cell>
          <cell r="S431">
            <v>6.9767000000000001</v>
          </cell>
          <cell r="T431">
            <v>1.5504</v>
          </cell>
          <cell r="U431">
            <v>4.6512000000000002</v>
          </cell>
          <cell r="V431">
            <v>3.8759999999999999</v>
          </cell>
          <cell r="W431">
            <v>6.2016</v>
          </cell>
          <cell r="X431">
            <v>2.3256000000000001</v>
          </cell>
          <cell r="Y431">
            <v>2.3256000000000001</v>
          </cell>
          <cell r="Z431">
            <v>6.2016</v>
          </cell>
          <cell r="AA431">
            <v>5.4264000000000001</v>
          </cell>
          <cell r="AB431">
            <v>1.5504</v>
          </cell>
          <cell r="AC431">
            <v>3.1008</v>
          </cell>
          <cell r="AD431">
            <v>3.1008</v>
          </cell>
          <cell r="AE431">
            <v>6.9767000000000001</v>
          </cell>
        </row>
        <row r="432">
          <cell r="A432" t="str">
            <v>Clarence Valley Assault - non-domestic violence related</v>
          </cell>
          <cell r="B432" t="str">
            <v>Clarence Valley</v>
          </cell>
          <cell r="C432" t="str">
            <v>Assault - non-domestic violence related</v>
          </cell>
          <cell r="D432">
            <v>5.5194999999999999</v>
          </cell>
          <cell r="E432">
            <v>0.97399999999999998</v>
          </cell>
          <cell r="F432">
            <v>4.8700999999999999</v>
          </cell>
          <cell r="G432">
            <v>2.5973999999999999</v>
          </cell>
          <cell r="H432">
            <v>0.64939999999999998</v>
          </cell>
          <cell r="I432">
            <v>1.9480999999999999</v>
          </cell>
          <cell r="J432">
            <v>3.8961000000000001</v>
          </cell>
          <cell r="K432">
            <v>3.2467999999999999</v>
          </cell>
          <cell r="L432">
            <v>0.32469999999999999</v>
          </cell>
          <cell r="M432">
            <v>0.32469999999999999</v>
          </cell>
          <cell r="N432">
            <v>3.8961000000000001</v>
          </cell>
          <cell r="O432">
            <v>2.2726999999999999</v>
          </cell>
          <cell r="P432">
            <v>0.97399999999999998</v>
          </cell>
          <cell r="Q432">
            <v>2.5973999999999999</v>
          </cell>
          <cell r="R432">
            <v>4.2207999999999997</v>
          </cell>
          <cell r="S432">
            <v>5.1947999999999999</v>
          </cell>
          <cell r="T432">
            <v>2.5973999999999999</v>
          </cell>
          <cell r="U432">
            <v>3.8961000000000001</v>
          </cell>
          <cell r="V432">
            <v>4.5454999999999997</v>
          </cell>
          <cell r="W432">
            <v>5.1947999999999999</v>
          </cell>
          <cell r="X432">
            <v>4.2207999999999997</v>
          </cell>
          <cell r="Y432">
            <v>2.5973999999999999</v>
          </cell>
          <cell r="Z432">
            <v>5.1947999999999999</v>
          </cell>
          <cell r="AA432">
            <v>10.3896</v>
          </cell>
          <cell r="AB432">
            <v>4.8700999999999999</v>
          </cell>
          <cell r="AC432">
            <v>1.2987</v>
          </cell>
          <cell r="AD432">
            <v>5.8441999999999998</v>
          </cell>
          <cell r="AE432">
            <v>5.8441999999999998</v>
          </cell>
        </row>
        <row r="433">
          <cell r="A433" t="str">
            <v>Clarence Valley Assault - alcohol related</v>
          </cell>
          <cell r="B433" t="str">
            <v>Clarence Valley</v>
          </cell>
          <cell r="C433" t="str">
            <v>Assault - alcohol related</v>
          </cell>
          <cell r="D433">
            <v>9.2592999999999996</v>
          </cell>
          <cell r="E433">
            <v>0</v>
          </cell>
          <cell r="F433">
            <v>3.2406999999999999</v>
          </cell>
          <cell r="G433">
            <v>2.7778</v>
          </cell>
          <cell r="H433">
            <v>1.3889</v>
          </cell>
          <cell r="I433">
            <v>0</v>
          </cell>
          <cell r="J433">
            <v>2.3148</v>
          </cell>
          <cell r="K433">
            <v>3.2406999999999999</v>
          </cell>
          <cell r="L433">
            <v>0</v>
          </cell>
          <cell r="M433">
            <v>0</v>
          </cell>
          <cell r="N433">
            <v>0.92589999999999995</v>
          </cell>
          <cell r="O433">
            <v>3.2406999999999999</v>
          </cell>
          <cell r="P433">
            <v>1.3889</v>
          </cell>
          <cell r="Q433">
            <v>0</v>
          </cell>
          <cell r="R433">
            <v>1.3889</v>
          </cell>
          <cell r="S433">
            <v>8.3332999999999995</v>
          </cell>
          <cell r="T433">
            <v>3.7037</v>
          </cell>
          <cell r="U433">
            <v>0.46300000000000002</v>
          </cell>
          <cell r="V433">
            <v>3.2406999999999999</v>
          </cell>
          <cell r="W433">
            <v>8.7963000000000005</v>
          </cell>
          <cell r="X433">
            <v>6.0185000000000004</v>
          </cell>
          <cell r="Y433">
            <v>0.92589999999999995</v>
          </cell>
          <cell r="Z433">
            <v>3.2406999999999999</v>
          </cell>
          <cell r="AA433">
            <v>14.351900000000001</v>
          </cell>
          <cell r="AB433">
            <v>6.4814999999999996</v>
          </cell>
          <cell r="AC433">
            <v>0.46300000000000002</v>
          </cell>
          <cell r="AD433">
            <v>5.0926</v>
          </cell>
          <cell r="AE433">
            <v>9.7222000000000008</v>
          </cell>
        </row>
        <row r="434">
          <cell r="A434" t="str">
            <v>Clarence Valley Sexual assault</v>
          </cell>
          <cell r="B434" t="str">
            <v>Clarence Valley</v>
          </cell>
          <cell r="C434" t="str">
            <v>Sexual assault</v>
          </cell>
          <cell r="D434">
            <v>3.4483000000000001</v>
          </cell>
          <cell r="E434">
            <v>3.4483000000000001</v>
          </cell>
          <cell r="F434">
            <v>0</v>
          </cell>
          <cell r="G434">
            <v>3.4483000000000001</v>
          </cell>
          <cell r="H434">
            <v>3.4483000000000001</v>
          </cell>
          <cell r="I434">
            <v>13.793100000000001</v>
          </cell>
          <cell r="J434">
            <v>3.4483000000000001</v>
          </cell>
          <cell r="K434">
            <v>0</v>
          </cell>
          <cell r="L434">
            <v>3.4483000000000001</v>
          </cell>
          <cell r="M434">
            <v>0</v>
          </cell>
          <cell r="N434">
            <v>0</v>
          </cell>
          <cell r="O434">
            <v>0</v>
          </cell>
          <cell r="P434">
            <v>0</v>
          </cell>
          <cell r="Q434">
            <v>0</v>
          </cell>
          <cell r="R434">
            <v>0</v>
          </cell>
          <cell r="S434">
            <v>3.4483000000000001</v>
          </cell>
          <cell r="T434">
            <v>3.4483000000000001</v>
          </cell>
          <cell r="U434">
            <v>17.241399999999999</v>
          </cell>
          <cell r="V434">
            <v>3.4483000000000001</v>
          </cell>
          <cell r="W434">
            <v>6.8966000000000003</v>
          </cell>
          <cell r="X434">
            <v>0</v>
          </cell>
          <cell r="Y434">
            <v>17.241399999999999</v>
          </cell>
          <cell r="Z434">
            <v>10.344799999999999</v>
          </cell>
          <cell r="AA434">
            <v>0</v>
          </cell>
          <cell r="AB434">
            <v>0</v>
          </cell>
          <cell r="AC434">
            <v>0</v>
          </cell>
          <cell r="AD434">
            <v>0</v>
          </cell>
          <cell r="AE434">
            <v>3.4483000000000001</v>
          </cell>
        </row>
        <row r="435">
          <cell r="A435" t="str">
            <v>Clarence Valley Robbery</v>
          </cell>
          <cell r="B435" t="str">
            <v>Clarence Valley</v>
          </cell>
          <cell r="C435" t="str">
            <v>Robbery</v>
          </cell>
          <cell r="D435">
            <v>0</v>
          </cell>
          <cell r="E435">
            <v>0</v>
          </cell>
          <cell r="F435">
            <v>0</v>
          </cell>
          <cell r="G435">
            <v>0</v>
          </cell>
          <cell r="H435">
            <v>0</v>
          </cell>
          <cell r="I435">
            <v>0</v>
          </cell>
          <cell r="J435">
            <v>0</v>
          </cell>
          <cell r="K435">
            <v>25</v>
          </cell>
          <cell r="L435">
            <v>0</v>
          </cell>
          <cell r="M435">
            <v>0</v>
          </cell>
          <cell r="N435">
            <v>0</v>
          </cell>
          <cell r="O435">
            <v>0</v>
          </cell>
          <cell r="P435">
            <v>0</v>
          </cell>
          <cell r="Q435">
            <v>0</v>
          </cell>
          <cell r="R435">
            <v>12.5</v>
          </cell>
          <cell r="S435">
            <v>0</v>
          </cell>
          <cell r="T435">
            <v>0</v>
          </cell>
          <cell r="U435">
            <v>0</v>
          </cell>
          <cell r="V435">
            <v>0</v>
          </cell>
          <cell r="W435">
            <v>12.5</v>
          </cell>
          <cell r="X435">
            <v>0</v>
          </cell>
          <cell r="Y435">
            <v>12.5</v>
          </cell>
          <cell r="Z435">
            <v>0</v>
          </cell>
          <cell r="AA435">
            <v>0</v>
          </cell>
          <cell r="AB435">
            <v>12.5</v>
          </cell>
          <cell r="AC435">
            <v>0</v>
          </cell>
          <cell r="AD435">
            <v>25</v>
          </cell>
          <cell r="AE435">
            <v>0</v>
          </cell>
        </row>
        <row r="436">
          <cell r="A436" t="str">
            <v>Clarence Valley Break and enter dwelling</v>
          </cell>
          <cell r="B436" t="str">
            <v>Clarence Valley</v>
          </cell>
          <cell r="C436" t="str">
            <v>Break and enter dwelling</v>
          </cell>
          <cell r="D436">
            <v>7.1856</v>
          </cell>
          <cell r="E436">
            <v>2.9940000000000002</v>
          </cell>
          <cell r="F436">
            <v>6.5868000000000002</v>
          </cell>
          <cell r="G436">
            <v>1.1976</v>
          </cell>
          <cell r="H436">
            <v>1.7964</v>
          </cell>
          <cell r="I436">
            <v>2.3952</v>
          </cell>
          <cell r="J436">
            <v>1.7964</v>
          </cell>
          <cell r="K436">
            <v>4.7904</v>
          </cell>
          <cell r="L436">
            <v>1.7964</v>
          </cell>
          <cell r="M436">
            <v>6.5868000000000002</v>
          </cell>
          <cell r="N436">
            <v>2.3952</v>
          </cell>
          <cell r="O436">
            <v>4.7904</v>
          </cell>
          <cell r="P436">
            <v>5.3891999999999998</v>
          </cell>
          <cell r="Q436">
            <v>3.5928</v>
          </cell>
          <cell r="R436">
            <v>2.3952</v>
          </cell>
          <cell r="S436">
            <v>2.3952</v>
          </cell>
          <cell r="T436">
            <v>2.9940000000000002</v>
          </cell>
          <cell r="U436">
            <v>4.1916000000000002</v>
          </cell>
          <cell r="V436">
            <v>4.7904</v>
          </cell>
          <cell r="W436">
            <v>0.5988</v>
          </cell>
          <cell r="X436">
            <v>1.7964</v>
          </cell>
          <cell r="Y436">
            <v>4.7904</v>
          </cell>
          <cell r="Z436">
            <v>2.9940000000000002</v>
          </cell>
          <cell r="AA436">
            <v>4.1916000000000002</v>
          </cell>
          <cell r="AB436">
            <v>5.3891999999999998</v>
          </cell>
          <cell r="AC436">
            <v>1.7964</v>
          </cell>
          <cell r="AD436">
            <v>3.5928</v>
          </cell>
          <cell r="AE436">
            <v>4.7904</v>
          </cell>
        </row>
        <row r="437">
          <cell r="A437" t="str">
            <v>Clarence Valley Break and enter non-dwelling</v>
          </cell>
          <cell r="B437" t="str">
            <v>Clarence Valley</v>
          </cell>
          <cell r="C437" t="str">
            <v>Break and enter non-dwelling</v>
          </cell>
          <cell r="D437">
            <v>6.25</v>
          </cell>
          <cell r="E437">
            <v>1.25</v>
          </cell>
          <cell r="F437">
            <v>3.75</v>
          </cell>
          <cell r="G437">
            <v>5</v>
          </cell>
          <cell r="H437">
            <v>12.5</v>
          </cell>
          <cell r="I437">
            <v>0</v>
          </cell>
          <cell r="J437">
            <v>1.25</v>
          </cell>
          <cell r="K437">
            <v>5</v>
          </cell>
          <cell r="L437">
            <v>3.75</v>
          </cell>
          <cell r="M437">
            <v>1.25</v>
          </cell>
          <cell r="N437">
            <v>1.25</v>
          </cell>
          <cell r="O437">
            <v>5</v>
          </cell>
          <cell r="P437">
            <v>10</v>
          </cell>
          <cell r="Q437">
            <v>1.25</v>
          </cell>
          <cell r="R437">
            <v>1.25</v>
          </cell>
          <cell r="S437">
            <v>5</v>
          </cell>
          <cell r="T437">
            <v>6.25</v>
          </cell>
          <cell r="U437">
            <v>1.25</v>
          </cell>
          <cell r="V437">
            <v>3.75</v>
          </cell>
          <cell r="W437">
            <v>1.25</v>
          </cell>
          <cell r="X437">
            <v>2.5</v>
          </cell>
          <cell r="Y437">
            <v>1.25</v>
          </cell>
          <cell r="Z437">
            <v>2.5</v>
          </cell>
          <cell r="AA437">
            <v>3.75</v>
          </cell>
          <cell r="AB437">
            <v>3.75</v>
          </cell>
          <cell r="AC437">
            <v>1.25</v>
          </cell>
          <cell r="AD437">
            <v>2.5</v>
          </cell>
          <cell r="AE437">
            <v>6.25</v>
          </cell>
        </row>
        <row r="438">
          <cell r="A438" t="str">
            <v>Clarence Valley Motor vehicle theft</v>
          </cell>
          <cell r="B438" t="str">
            <v>Clarence Valley</v>
          </cell>
          <cell r="C438" t="str">
            <v>Motor vehicle theft</v>
          </cell>
          <cell r="D438">
            <v>5.8823999999999996</v>
          </cell>
          <cell r="E438">
            <v>1.9608000000000001</v>
          </cell>
          <cell r="F438">
            <v>1.9608000000000001</v>
          </cell>
          <cell r="G438">
            <v>1.9608000000000001</v>
          </cell>
          <cell r="H438">
            <v>1.9608000000000001</v>
          </cell>
          <cell r="I438">
            <v>0</v>
          </cell>
          <cell r="J438">
            <v>1.9608000000000001</v>
          </cell>
          <cell r="K438">
            <v>1.9608000000000001</v>
          </cell>
          <cell r="L438">
            <v>3.9216000000000002</v>
          </cell>
          <cell r="M438">
            <v>1.9608000000000001</v>
          </cell>
          <cell r="N438">
            <v>0</v>
          </cell>
          <cell r="O438">
            <v>1.9608000000000001</v>
          </cell>
          <cell r="P438">
            <v>7.8430999999999997</v>
          </cell>
          <cell r="Q438">
            <v>1.9608000000000001</v>
          </cell>
          <cell r="R438">
            <v>1.9608000000000001</v>
          </cell>
          <cell r="S438">
            <v>9.8039000000000005</v>
          </cell>
          <cell r="T438">
            <v>0</v>
          </cell>
          <cell r="U438">
            <v>3.9216000000000002</v>
          </cell>
          <cell r="V438">
            <v>3.9216000000000002</v>
          </cell>
          <cell r="W438">
            <v>3.9216000000000002</v>
          </cell>
          <cell r="X438">
            <v>1.9608000000000001</v>
          </cell>
          <cell r="Y438">
            <v>1.9608000000000001</v>
          </cell>
          <cell r="Z438">
            <v>5.8823999999999996</v>
          </cell>
          <cell r="AA438">
            <v>5.8823999999999996</v>
          </cell>
          <cell r="AB438">
            <v>7.8430999999999997</v>
          </cell>
          <cell r="AC438">
            <v>5.8823999999999996</v>
          </cell>
          <cell r="AD438">
            <v>5.8823999999999996</v>
          </cell>
          <cell r="AE438">
            <v>5.8823999999999996</v>
          </cell>
        </row>
        <row r="439">
          <cell r="A439" t="str">
            <v>Clarence Valley Steal from motor vehicle</v>
          </cell>
          <cell r="B439" t="str">
            <v>Clarence Valley</v>
          </cell>
          <cell r="C439" t="str">
            <v>Steal from motor vehicle</v>
          </cell>
          <cell r="D439">
            <v>5.7553999999999998</v>
          </cell>
          <cell r="E439">
            <v>3.5971000000000002</v>
          </cell>
          <cell r="F439">
            <v>9.3524999999999991</v>
          </cell>
          <cell r="G439">
            <v>0</v>
          </cell>
          <cell r="H439">
            <v>2.8776999999999999</v>
          </cell>
          <cell r="I439">
            <v>5.0359999999999996</v>
          </cell>
          <cell r="J439">
            <v>0</v>
          </cell>
          <cell r="K439">
            <v>2.8776999999999999</v>
          </cell>
          <cell r="L439">
            <v>0.71940000000000004</v>
          </cell>
          <cell r="M439">
            <v>4.3164999999999996</v>
          </cell>
          <cell r="N439">
            <v>1.4388000000000001</v>
          </cell>
          <cell r="O439">
            <v>1.4388000000000001</v>
          </cell>
          <cell r="P439">
            <v>5.0359999999999996</v>
          </cell>
          <cell r="Q439">
            <v>5.0359999999999996</v>
          </cell>
          <cell r="R439">
            <v>4.3164999999999996</v>
          </cell>
          <cell r="S439">
            <v>3.5971000000000002</v>
          </cell>
          <cell r="T439">
            <v>1.4388000000000001</v>
          </cell>
          <cell r="U439">
            <v>2.8776999999999999</v>
          </cell>
          <cell r="V439">
            <v>2.8776999999999999</v>
          </cell>
          <cell r="W439">
            <v>5.7553999999999998</v>
          </cell>
          <cell r="X439">
            <v>1.4388000000000001</v>
          </cell>
          <cell r="Y439">
            <v>1.4388000000000001</v>
          </cell>
          <cell r="Z439">
            <v>5.0359999999999996</v>
          </cell>
          <cell r="AA439">
            <v>2.1583000000000001</v>
          </cell>
          <cell r="AB439">
            <v>5.7553999999999998</v>
          </cell>
          <cell r="AC439">
            <v>5.7553999999999998</v>
          </cell>
          <cell r="AD439">
            <v>3.5971000000000002</v>
          </cell>
          <cell r="AE439">
            <v>6.4748000000000001</v>
          </cell>
        </row>
        <row r="440">
          <cell r="A440" t="str">
            <v>Clarence Valley Steal from dwelling</v>
          </cell>
          <cell r="B440" t="str">
            <v>Clarence Valley</v>
          </cell>
          <cell r="C440" t="str">
            <v>Steal from dwelling</v>
          </cell>
          <cell r="D440">
            <v>2.2471999999999999</v>
          </cell>
          <cell r="E440">
            <v>3.3708</v>
          </cell>
          <cell r="F440">
            <v>4.4943999999999997</v>
          </cell>
          <cell r="G440">
            <v>4.4943999999999997</v>
          </cell>
          <cell r="H440">
            <v>0</v>
          </cell>
          <cell r="I440">
            <v>2.2471999999999999</v>
          </cell>
          <cell r="J440">
            <v>0</v>
          </cell>
          <cell r="K440">
            <v>2.2471999999999999</v>
          </cell>
          <cell r="L440">
            <v>1.1235999999999999</v>
          </cell>
          <cell r="M440">
            <v>2.2471999999999999</v>
          </cell>
          <cell r="N440">
            <v>2.2471999999999999</v>
          </cell>
          <cell r="O440">
            <v>3.3708</v>
          </cell>
          <cell r="P440">
            <v>2.2471999999999999</v>
          </cell>
          <cell r="Q440">
            <v>0</v>
          </cell>
          <cell r="R440">
            <v>7.8651999999999997</v>
          </cell>
          <cell r="S440">
            <v>1.1235999999999999</v>
          </cell>
          <cell r="T440">
            <v>3.3708</v>
          </cell>
          <cell r="U440">
            <v>5.6180000000000003</v>
          </cell>
          <cell r="V440">
            <v>8.9887999999999995</v>
          </cell>
          <cell r="W440">
            <v>8.9887999999999995</v>
          </cell>
          <cell r="X440">
            <v>2.2471999999999999</v>
          </cell>
          <cell r="Y440">
            <v>7.8651999999999997</v>
          </cell>
          <cell r="Z440">
            <v>3.3708</v>
          </cell>
          <cell r="AA440">
            <v>3.3708</v>
          </cell>
          <cell r="AB440">
            <v>1.1235999999999999</v>
          </cell>
          <cell r="AC440">
            <v>1.1235999999999999</v>
          </cell>
          <cell r="AD440">
            <v>7.8651999999999997</v>
          </cell>
          <cell r="AE440">
            <v>6.7416</v>
          </cell>
        </row>
        <row r="441">
          <cell r="A441" t="str">
            <v>Clarence Valley Steal from person</v>
          </cell>
          <cell r="B441" t="str">
            <v>Clarence Valley</v>
          </cell>
          <cell r="C441" t="str">
            <v>Steal from person</v>
          </cell>
          <cell r="D441">
            <v>0</v>
          </cell>
          <cell r="E441">
            <v>0</v>
          </cell>
          <cell r="F441">
            <v>0</v>
          </cell>
          <cell r="G441">
            <v>0</v>
          </cell>
          <cell r="H441">
            <v>0</v>
          </cell>
          <cell r="I441">
            <v>0</v>
          </cell>
          <cell r="J441">
            <v>8.6957000000000004</v>
          </cell>
          <cell r="K441">
            <v>0</v>
          </cell>
          <cell r="L441">
            <v>0</v>
          </cell>
          <cell r="M441">
            <v>4.3478000000000003</v>
          </cell>
          <cell r="N441">
            <v>8.6957000000000004</v>
          </cell>
          <cell r="O441">
            <v>0</v>
          </cell>
          <cell r="P441">
            <v>0</v>
          </cell>
          <cell r="Q441">
            <v>0</v>
          </cell>
          <cell r="R441">
            <v>8.6957000000000004</v>
          </cell>
          <cell r="S441">
            <v>0</v>
          </cell>
          <cell r="T441">
            <v>8.6957000000000004</v>
          </cell>
          <cell r="U441">
            <v>0</v>
          </cell>
          <cell r="V441">
            <v>4.3478000000000003</v>
          </cell>
          <cell r="W441">
            <v>8.6957000000000004</v>
          </cell>
          <cell r="X441">
            <v>8.6957000000000004</v>
          </cell>
          <cell r="Y441">
            <v>4.3478000000000003</v>
          </cell>
          <cell r="Z441">
            <v>8.6957000000000004</v>
          </cell>
          <cell r="AA441">
            <v>13.0435</v>
          </cell>
          <cell r="AB441">
            <v>0</v>
          </cell>
          <cell r="AC441">
            <v>8.6957000000000004</v>
          </cell>
          <cell r="AD441">
            <v>4.3478000000000003</v>
          </cell>
          <cell r="AE441">
            <v>0</v>
          </cell>
        </row>
        <row r="442">
          <cell r="A442" t="str">
            <v>Clarence Valley Malicious damage to property</v>
          </cell>
          <cell r="B442" t="str">
            <v>Clarence Valley</v>
          </cell>
          <cell r="C442" t="str">
            <v>Malicious damage to property</v>
          </cell>
          <cell r="D442">
            <v>4.3860000000000001</v>
          </cell>
          <cell r="E442">
            <v>1.7544</v>
          </cell>
          <cell r="F442">
            <v>2.1930000000000001</v>
          </cell>
          <cell r="G442">
            <v>5.2632000000000003</v>
          </cell>
          <cell r="H442">
            <v>0.87719999999999998</v>
          </cell>
          <cell r="I442">
            <v>1.3158000000000001</v>
          </cell>
          <cell r="J442">
            <v>3.7281</v>
          </cell>
          <cell r="K442">
            <v>4.3860000000000001</v>
          </cell>
          <cell r="L442">
            <v>1.3158000000000001</v>
          </cell>
          <cell r="M442">
            <v>2.8509000000000002</v>
          </cell>
          <cell r="N442">
            <v>3.9474</v>
          </cell>
          <cell r="O442">
            <v>4.1666999999999996</v>
          </cell>
          <cell r="P442">
            <v>3.5087999999999999</v>
          </cell>
          <cell r="Q442">
            <v>1.9737</v>
          </cell>
          <cell r="R442">
            <v>3.5087999999999999</v>
          </cell>
          <cell r="S442">
            <v>5.0438999999999998</v>
          </cell>
          <cell r="T442">
            <v>1.7544</v>
          </cell>
          <cell r="U442">
            <v>2.4123000000000001</v>
          </cell>
          <cell r="V442">
            <v>3.0701999999999998</v>
          </cell>
          <cell r="W442">
            <v>5.2632000000000003</v>
          </cell>
          <cell r="X442">
            <v>3.5087999999999999</v>
          </cell>
          <cell r="Y442">
            <v>2.6316000000000002</v>
          </cell>
          <cell r="Z442">
            <v>3.7281</v>
          </cell>
          <cell r="AA442">
            <v>7.2367999999999997</v>
          </cell>
          <cell r="AB442">
            <v>4.8246000000000002</v>
          </cell>
          <cell r="AC442">
            <v>1.3158000000000001</v>
          </cell>
          <cell r="AD442">
            <v>5.0438999999999998</v>
          </cell>
          <cell r="AE442">
            <v>8.9911999999999992</v>
          </cell>
        </row>
        <row r="443">
          <cell r="A443" t="str">
            <v>Clarence Valley Graffiti</v>
          </cell>
          <cell r="B443" t="str">
            <v>Clarence Valley</v>
          </cell>
          <cell r="C443" t="str">
            <v>Graffiti</v>
          </cell>
          <cell r="D443">
            <v>5.2632000000000003</v>
          </cell>
          <cell r="E443">
            <v>10.526300000000001</v>
          </cell>
          <cell r="F443">
            <v>0</v>
          </cell>
          <cell r="G443">
            <v>0</v>
          </cell>
          <cell r="H443">
            <v>0</v>
          </cell>
          <cell r="I443">
            <v>0</v>
          </cell>
          <cell r="J443">
            <v>5.2632000000000003</v>
          </cell>
          <cell r="K443">
            <v>0</v>
          </cell>
          <cell r="L443">
            <v>0</v>
          </cell>
          <cell r="M443">
            <v>0</v>
          </cell>
          <cell r="N443">
            <v>10.526300000000001</v>
          </cell>
          <cell r="O443">
            <v>0</v>
          </cell>
          <cell r="P443">
            <v>5.2632000000000003</v>
          </cell>
          <cell r="Q443">
            <v>5.2632000000000003</v>
          </cell>
          <cell r="R443">
            <v>5.2632000000000003</v>
          </cell>
          <cell r="S443">
            <v>0</v>
          </cell>
          <cell r="T443">
            <v>10.526300000000001</v>
          </cell>
          <cell r="U443">
            <v>5.2632000000000003</v>
          </cell>
          <cell r="V443">
            <v>0</v>
          </cell>
          <cell r="W443">
            <v>5.2632000000000003</v>
          </cell>
          <cell r="X443">
            <v>5.2632000000000003</v>
          </cell>
          <cell r="Y443">
            <v>0</v>
          </cell>
          <cell r="Z443">
            <v>5.2632000000000003</v>
          </cell>
          <cell r="AA443">
            <v>0</v>
          </cell>
          <cell r="AB443">
            <v>0</v>
          </cell>
          <cell r="AC443">
            <v>5.2632000000000003</v>
          </cell>
          <cell r="AD443">
            <v>10.526300000000001</v>
          </cell>
          <cell r="AE443">
            <v>5.2632000000000003</v>
          </cell>
        </row>
        <row r="444">
          <cell r="A444" t="str">
            <v>Cobar Assault - domestic violence related</v>
          </cell>
          <cell r="B444" t="str">
            <v>Cobar</v>
          </cell>
          <cell r="C444" t="str">
            <v>Assault - domestic violence related</v>
          </cell>
          <cell r="D444">
            <v>5.8823999999999996</v>
          </cell>
          <cell r="E444">
            <v>0</v>
          </cell>
          <cell r="F444">
            <v>5.8823999999999996</v>
          </cell>
          <cell r="G444">
            <v>0</v>
          </cell>
          <cell r="H444">
            <v>0</v>
          </cell>
          <cell r="I444">
            <v>5.8823999999999996</v>
          </cell>
          <cell r="J444">
            <v>5.8823999999999996</v>
          </cell>
          <cell r="K444">
            <v>0</v>
          </cell>
          <cell r="L444">
            <v>0</v>
          </cell>
          <cell r="M444">
            <v>0</v>
          </cell>
          <cell r="N444">
            <v>0</v>
          </cell>
          <cell r="O444">
            <v>0</v>
          </cell>
          <cell r="P444">
            <v>0</v>
          </cell>
          <cell r="Q444">
            <v>0</v>
          </cell>
          <cell r="R444">
            <v>5.8823999999999996</v>
          </cell>
          <cell r="S444">
            <v>0</v>
          </cell>
          <cell r="T444">
            <v>11.764699999999999</v>
          </cell>
          <cell r="U444">
            <v>5.8823999999999996</v>
          </cell>
          <cell r="V444">
            <v>0</v>
          </cell>
          <cell r="W444">
            <v>0</v>
          </cell>
          <cell r="X444">
            <v>5.8823999999999996</v>
          </cell>
          <cell r="Y444">
            <v>0</v>
          </cell>
          <cell r="Z444">
            <v>11.764699999999999</v>
          </cell>
          <cell r="AA444">
            <v>11.764699999999999</v>
          </cell>
          <cell r="AB444">
            <v>11.764699999999999</v>
          </cell>
          <cell r="AC444">
            <v>5.8823999999999996</v>
          </cell>
          <cell r="AD444">
            <v>0</v>
          </cell>
          <cell r="AE444">
            <v>5.8823999999999996</v>
          </cell>
        </row>
        <row r="445">
          <cell r="A445" t="str">
            <v>Cobar Assault - non-domestic violence related</v>
          </cell>
          <cell r="B445" t="str">
            <v>Cobar</v>
          </cell>
          <cell r="C445" t="str">
            <v>Assault - non-domestic violence related</v>
          </cell>
          <cell r="D445">
            <v>10.256399999999999</v>
          </cell>
          <cell r="E445">
            <v>0</v>
          </cell>
          <cell r="F445">
            <v>2.5640999999999998</v>
          </cell>
          <cell r="G445">
            <v>2.5640999999999998</v>
          </cell>
          <cell r="H445">
            <v>0</v>
          </cell>
          <cell r="I445">
            <v>2.5640999999999998</v>
          </cell>
          <cell r="J445">
            <v>0</v>
          </cell>
          <cell r="K445">
            <v>7.6923000000000004</v>
          </cell>
          <cell r="L445">
            <v>0</v>
          </cell>
          <cell r="M445">
            <v>5.1281999999999996</v>
          </cell>
          <cell r="N445">
            <v>2.5640999999999998</v>
          </cell>
          <cell r="O445">
            <v>2.5640999999999998</v>
          </cell>
          <cell r="P445">
            <v>0</v>
          </cell>
          <cell r="Q445">
            <v>2.5640999999999998</v>
          </cell>
          <cell r="R445">
            <v>0</v>
          </cell>
          <cell r="S445">
            <v>5.1281999999999996</v>
          </cell>
          <cell r="T445">
            <v>2.5640999999999998</v>
          </cell>
          <cell r="U445">
            <v>0</v>
          </cell>
          <cell r="V445">
            <v>7.6923000000000004</v>
          </cell>
          <cell r="W445">
            <v>10.256399999999999</v>
          </cell>
          <cell r="X445">
            <v>10.256399999999999</v>
          </cell>
          <cell r="Y445">
            <v>0</v>
          </cell>
          <cell r="Z445">
            <v>0</v>
          </cell>
          <cell r="AA445">
            <v>2.5640999999999998</v>
          </cell>
          <cell r="AB445">
            <v>17.948699999999999</v>
          </cell>
          <cell r="AC445">
            <v>0</v>
          </cell>
          <cell r="AD445">
            <v>0</v>
          </cell>
          <cell r="AE445">
            <v>5.1281999999999996</v>
          </cell>
        </row>
        <row r="446">
          <cell r="A446" t="str">
            <v>Cobar Assault - alcohol related</v>
          </cell>
          <cell r="B446" t="str">
            <v>Cobar</v>
          </cell>
          <cell r="C446" t="str">
            <v>Assault - alcohol related</v>
          </cell>
          <cell r="D446">
            <v>14.2857</v>
          </cell>
          <cell r="E446">
            <v>0</v>
          </cell>
          <cell r="F446">
            <v>2.8571</v>
          </cell>
          <cell r="G446">
            <v>0</v>
          </cell>
          <cell r="H446">
            <v>0</v>
          </cell>
          <cell r="I446">
            <v>0</v>
          </cell>
          <cell r="J446">
            <v>2.8571</v>
          </cell>
          <cell r="K446">
            <v>0</v>
          </cell>
          <cell r="L446">
            <v>0</v>
          </cell>
          <cell r="M446">
            <v>0</v>
          </cell>
          <cell r="N446">
            <v>0</v>
          </cell>
          <cell r="O446">
            <v>0</v>
          </cell>
          <cell r="P446">
            <v>0</v>
          </cell>
          <cell r="Q446">
            <v>0</v>
          </cell>
          <cell r="R446">
            <v>2.8571</v>
          </cell>
          <cell r="S446">
            <v>2.8571</v>
          </cell>
          <cell r="T446">
            <v>8.5714000000000006</v>
          </cell>
          <cell r="U446">
            <v>0</v>
          </cell>
          <cell r="V446">
            <v>0</v>
          </cell>
          <cell r="W446">
            <v>11.428599999999999</v>
          </cell>
          <cell r="X446">
            <v>14.2857</v>
          </cell>
          <cell r="Y446">
            <v>0</v>
          </cell>
          <cell r="Z446">
            <v>0</v>
          </cell>
          <cell r="AA446">
            <v>5.7142999999999997</v>
          </cell>
          <cell r="AB446">
            <v>25.714300000000001</v>
          </cell>
          <cell r="AC446">
            <v>0</v>
          </cell>
          <cell r="AD446">
            <v>0</v>
          </cell>
          <cell r="AE446">
            <v>8.5714000000000006</v>
          </cell>
        </row>
        <row r="447">
          <cell r="A447" t="str">
            <v>Cobar Sexual assault</v>
          </cell>
          <cell r="B447" t="str">
            <v>Cobar</v>
          </cell>
          <cell r="C447" t="str">
            <v>Sexual assault</v>
          </cell>
          <cell r="D447">
            <v>0</v>
          </cell>
          <cell r="E447">
            <v>0</v>
          </cell>
          <cell r="F447">
            <v>0</v>
          </cell>
          <cell r="G447">
            <v>0</v>
          </cell>
          <cell r="H447">
            <v>0</v>
          </cell>
          <cell r="I447">
            <v>0</v>
          </cell>
          <cell r="J447">
            <v>0</v>
          </cell>
          <cell r="K447">
            <v>0</v>
          </cell>
          <cell r="L447">
            <v>0</v>
          </cell>
          <cell r="M447">
            <v>0</v>
          </cell>
          <cell r="N447">
            <v>100</v>
          </cell>
          <cell r="O447">
            <v>0</v>
          </cell>
          <cell r="P447">
            <v>0</v>
          </cell>
          <cell r="Q447">
            <v>0</v>
          </cell>
          <cell r="R447">
            <v>0</v>
          </cell>
          <cell r="S447">
            <v>0</v>
          </cell>
          <cell r="T447">
            <v>0</v>
          </cell>
          <cell r="U447">
            <v>0</v>
          </cell>
          <cell r="V447">
            <v>0</v>
          </cell>
          <cell r="W447">
            <v>0</v>
          </cell>
          <cell r="X447">
            <v>0</v>
          </cell>
          <cell r="Y447">
            <v>0</v>
          </cell>
          <cell r="Z447">
            <v>0</v>
          </cell>
          <cell r="AA447">
            <v>0</v>
          </cell>
          <cell r="AB447">
            <v>0</v>
          </cell>
          <cell r="AC447">
            <v>0</v>
          </cell>
          <cell r="AD447">
            <v>0</v>
          </cell>
          <cell r="AE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cell r="P448">
            <v>0</v>
          </cell>
          <cell r="Q448">
            <v>0</v>
          </cell>
          <cell r="R448">
            <v>0</v>
          </cell>
          <cell r="S448">
            <v>0</v>
          </cell>
          <cell r="T448">
            <v>0</v>
          </cell>
          <cell r="U448">
            <v>0</v>
          </cell>
          <cell r="V448">
            <v>0</v>
          </cell>
          <cell r="W448">
            <v>0</v>
          </cell>
          <cell r="X448">
            <v>0</v>
          </cell>
          <cell r="Y448">
            <v>0</v>
          </cell>
          <cell r="Z448">
            <v>0</v>
          </cell>
          <cell r="AA448">
            <v>0</v>
          </cell>
          <cell r="AB448">
            <v>0</v>
          </cell>
          <cell r="AC448">
            <v>0</v>
          </cell>
          <cell r="AD448">
            <v>0</v>
          </cell>
          <cell r="AE448">
            <v>0</v>
          </cell>
        </row>
        <row r="449">
          <cell r="A449" t="str">
            <v>Cobar Break and enter dwelling</v>
          </cell>
          <cell r="B449" t="str">
            <v>Cobar</v>
          </cell>
          <cell r="C449" t="str">
            <v>Break and enter dwelling</v>
          </cell>
          <cell r="D449">
            <v>0</v>
          </cell>
          <cell r="E449">
            <v>14.2857</v>
          </cell>
          <cell r="F449">
            <v>0</v>
          </cell>
          <cell r="G449">
            <v>0</v>
          </cell>
          <cell r="H449">
            <v>14.2857</v>
          </cell>
          <cell r="I449">
            <v>0</v>
          </cell>
          <cell r="J449">
            <v>0</v>
          </cell>
          <cell r="K449">
            <v>0</v>
          </cell>
          <cell r="L449">
            <v>0</v>
          </cell>
          <cell r="M449">
            <v>0</v>
          </cell>
          <cell r="N449">
            <v>0</v>
          </cell>
          <cell r="O449">
            <v>0</v>
          </cell>
          <cell r="P449">
            <v>14.2857</v>
          </cell>
          <cell r="Q449">
            <v>0</v>
          </cell>
          <cell r="R449">
            <v>0</v>
          </cell>
          <cell r="S449">
            <v>0</v>
          </cell>
          <cell r="T449">
            <v>0</v>
          </cell>
          <cell r="U449">
            <v>14.2857</v>
          </cell>
          <cell r="V449">
            <v>0</v>
          </cell>
          <cell r="W449">
            <v>0</v>
          </cell>
          <cell r="X449">
            <v>0</v>
          </cell>
          <cell r="Y449">
            <v>0</v>
          </cell>
          <cell r="Z449">
            <v>14.2857</v>
          </cell>
          <cell r="AA449">
            <v>14.2857</v>
          </cell>
          <cell r="AB449">
            <v>0</v>
          </cell>
          <cell r="AC449">
            <v>14.2857</v>
          </cell>
          <cell r="AD449">
            <v>0</v>
          </cell>
          <cell r="AE449">
            <v>0</v>
          </cell>
        </row>
        <row r="450">
          <cell r="A450" t="str">
            <v>Cobar Break and enter non-dwelling</v>
          </cell>
          <cell r="B450" t="str">
            <v>Cobar</v>
          </cell>
          <cell r="C450" t="str">
            <v>Break and enter non-dwelling</v>
          </cell>
          <cell r="D450">
            <v>0</v>
          </cell>
          <cell r="E450">
            <v>0</v>
          </cell>
          <cell r="F450">
            <v>0</v>
          </cell>
          <cell r="G450">
            <v>20</v>
          </cell>
          <cell r="H450">
            <v>0</v>
          </cell>
          <cell r="I450">
            <v>0</v>
          </cell>
          <cell r="J450">
            <v>0</v>
          </cell>
          <cell r="K450">
            <v>0</v>
          </cell>
          <cell r="L450">
            <v>0</v>
          </cell>
          <cell r="M450">
            <v>20</v>
          </cell>
          <cell r="N450">
            <v>0</v>
          </cell>
          <cell r="O450">
            <v>0</v>
          </cell>
          <cell r="P450">
            <v>20</v>
          </cell>
          <cell r="Q450">
            <v>0</v>
          </cell>
          <cell r="R450">
            <v>0</v>
          </cell>
          <cell r="S450">
            <v>0</v>
          </cell>
          <cell r="T450">
            <v>0</v>
          </cell>
          <cell r="U450">
            <v>0</v>
          </cell>
          <cell r="V450">
            <v>0</v>
          </cell>
          <cell r="W450">
            <v>0</v>
          </cell>
          <cell r="X450">
            <v>20</v>
          </cell>
          <cell r="Y450">
            <v>0</v>
          </cell>
          <cell r="Z450">
            <v>0</v>
          </cell>
          <cell r="AA450">
            <v>0</v>
          </cell>
          <cell r="AB450">
            <v>0</v>
          </cell>
          <cell r="AC450">
            <v>20</v>
          </cell>
          <cell r="AD450">
            <v>0</v>
          </cell>
          <cell r="AE450">
            <v>0</v>
          </cell>
        </row>
        <row r="451">
          <cell r="A451" t="str">
            <v>Cobar Motor vehicle theft</v>
          </cell>
          <cell r="B451" t="str">
            <v>Cobar</v>
          </cell>
          <cell r="C451" t="str">
            <v>Motor vehicle theft</v>
          </cell>
          <cell r="D451">
            <v>0</v>
          </cell>
          <cell r="E451">
            <v>0</v>
          </cell>
          <cell r="F451">
            <v>0</v>
          </cell>
          <cell r="G451">
            <v>0</v>
          </cell>
          <cell r="H451">
            <v>0</v>
          </cell>
          <cell r="I451">
            <v>0</v>
          </cell>
          <cell r="J451">
            <v>0</v>
          </cell>
          <cell r="K451">
            <v>0</v>
          </cell>
          <cell r="L451">
            <v>0</v>
          </cell>
          <cell r="M451">
            <v>0</v>
          </cell>
          <cell r="N451">
            <v>0</v>
          </cell>
          <cell r="O451">
            <v>100</v>
          </cell>
          <cell r="P451">
            <v>0</v>
          </cell>
          <cell r="Q451">
            <v>0</v>
          </cell>
          <cell r="R451">
            <v>0</v>
          </cell>
          <cell r="S451">
            <v>0</v>
          </cell>
          <cell r="T451">
            <v>0</v>
          </cell>
          <cell r="U451">
            <v>0</v>
          </cell>
          <cell r="V451">
            <v>0</v>
          </cell>
          <cell r="W451">
            <v>0</v>
          </cell>
          <cell r="X451">
            <v>0</v>
          </cell>
          <cell r="Y451">
            <v>0</v>
          </cell>
          <cell r="Z451">
            <v>0</v>
          </cell>
          <cell r="AA451">
            <v>0</v>
          </cell>
          <cell r="AB451">
            <v>0</v>
          </cell>
          <cell r="AC451">
            <v>0</v>
          </cell>
          <cell r="AD451">
            <v>0</v>
          </cell>
          <cell r="AE451">
            <v>0</v>
          </cell>
        </row>
        <row r="452">
          <cell r="A452" t="str">
            <v>Cobar Steal from motor vehicle</v>
          </cell>
          <cell r="B452" t="str">
            <v>Cobar</v>
          </cell>
          <cell r="C452" t="str">
            <v>Steal from motor vehicle</v>
          </cell>
          <cell r="D452">
            <v>18.181799999999999</v>
          </cell>
          <cell r="E452">
            <v>0</v>
          </cell>
          <cell r="F452">
            <v>0</v>
          </cell>
          <cell r="G452">
            <v>9.0908999999999995</v>
          </cell>
          <cell r="H452">
            <v>0</v>
          </cell>
          <cell r="I452">
            <v>0</v>
          </cell>
          <cell r="J452">
            <v>0</v>
          </cell>
          <cell r="K452">
            <v>0</v>
          </cell>
          <cell r="L452">
            <v>0</v>
          </cell>
          <cell r="M452">
            <v>0</v>
          </cell>
          <cell r="N452">
            <v>9.0908999999999995</v>
          </cell>
          <cell r="O452">
            <v>0</v>
          </cell>
          <cell r="P452">
            <v>9.0908999999999995</v>
          </cell>
          <cell r="Q452">
            <v>0</v>
          </cell>
          <cell r="R452">
            <v>0</v>
          </cell>
          <cell r="S452">
            <v>0</v>
          </cell>
          <cell r="T452">
            <v>0</v>
          </cell>
          <cell r="U452">
            <v>0</v>
          </cell>
          <cell r="V452">
            <v>0</v>
          </cell>
          <cell r="W452">
            <v>0</v>
          </cell>
          <cell r="X452">
            <v>9.0908999999999995</v>
          </cell>
          <cell r="Y452">
            <v>0</v>
          </cell>
          <cell r="Z452">
            <v>0</v>
          </cell>
          <cell r="AA452">
            <v>18.181799999999999</v>
          </cell>
          <cell r="AB452">
            <v>27.2727</v>
          </cell>
          <cell r="AC452">
            <v>0</v>
          </cell>
          <cell r="AD452">
            <v>0</v>
          </cell>
          <cell r="AE452">
            <v>0</v>
          </cell>
        </row>
        <row r="453">
          <cell r="A453" t="str">
            <v>Cobar Steal from dwelling</v>
          </cell>
          <cell r="B453" t="str">
            <v>Cobar</v>
          </cell>
          <cell r="C453" t="str">
            <v>Steal from dwelling</v>
          </cell>
          <cell r="D453">
            <v>0</v>
          </cell>
          <cell r="E453">
            <v>0</v>
          </cell>
          <cell r="F453">
            <v>40</v>
          </cell>
          <cell r="G453">
            <v>0</v>
          </cell>
          <cell r="H453">
            <v>0</v>
          </cell>
          <cell r="I453">
            <v>0</v>
          </cell>
          <cell r="J453">
            <v>20</v>
          </cell>
          <cell r="K453">
            <v>0</v>
          </cell>
          <cell r="L453">
            <v>0</v>
          </cell>
          <cell r="M453">
            <v>0</v>
          </cell>
          <cell r="N453">
            <v>0</v>
          </cell>
          <cell r="O453">
            <v>0</v>
          </cell>
          <cell r="P453">
            <v>0</v>
          </cell>
          <cell r="Q453">
            <v>0</v>
          </cell>
          <cell r="R453">
            <v>20</v>
          </cell>
          <cell r="S453">
            <v>0</v>
          </cell>
          <cell r="T453">
            <v>0</v>
          </cell>
          <cell r="U453">
            <v>0</v>
          </cell>
          <cell r="V453">
            <v>0</v>
          </cell>
          <cell r="W453">
            <v>0</v>
          </cell>
          <cell r="X453">
            <v>0</v>
          </cell>
          <cell r="Y453">
            <v>20</v>
          </cell>
          <cell r="Z453">
            <v>0</v>
          </cell>
          <cell r="AA453">
            <v>0</v>
          </cell>
          <cell r="AB453">
            <v>0</v>
          </cell>
          <cell r="AC453">
            <v>0</v>
          </cell>
          <cell r="AD453">
            <v>0</v>
          </cell>
          <cell r="AE453">
            <v>0</v>
          </cell>
        </row>
        <row r="454">
          <cell r="A454" t="str">
            <v>Cobar Steal from person</v>
          </cell>
          <cell r="B454" t="str">
            <v>Cobar</v>
          </cell>
          <cell r="C454" t="str">
            <v>Steal from person</v>
          </cell>
          <cell r="D454">
            <v>100</v>
          </cell>
          <cell r="E454">
            <v>0</v>
          </cell>
          <cell r="F454">
            <v>0</v>
          </cell>
          <cell r="G454">
            <v>0</v>
          </cell>
          <cell r="H454">
            <v>0</v>
          </cell>
          <cell r="I454">
            <v>0</v>
          </cell>
          <cell r="J454">
            <v>0</v>
          </cell>
          <cell r="K454">
            <v>0</v>
          </cell>
          <cell r="L454">
            <v>0</v>
          </cell>
          <cell r="M454">
            <v>0</v>
          </cell>
          <cell r="N454">
            <v>0</v>
          </cell>
          <cell r="O454">
            <v>0</v>
          </cell>
          <cell r="P454">
            <v>0</v>
          </cell>
          <cell r="Q454">
            <v>0</v>
          </cell>
          <cell r="R454">
            <v>0</v>
          </cell>
          <cell r="S454">
            <v>0</v>
          </cell>
          <cell r="T454">
            <v>0</v>
          </cell>
          <cell r="U454">
            <v>0</v>
          </cell>
          <cell r="V454">
            <v>0</v>
          </cell>
          <cell r="W454">
            <v>0</v>
          </cell>
          <cell r="X454">
            <v>0</v>
          </cell>
          <cell r="Y454">
            <v>0</v>
          </cell>
          <cell r="Z454">
            <v>0</v>
          </cell>
          <cell r="AA454">
            <v>0</v>
          </cell>
          <cell r="AB454">
            <v>0</v>
          </cell>
          <cell r="AC454">
            <v>0</v>
          </cell>
          <cell r="AD454">
            <v>0</v>
          </cell>
          <cell r="AE454">
            <v>0</v>
          </cell>
        </row>
        <row r="455">
          <cell r="A455" t="str">
            <v>Cobar Malicious damage to property</v>
          </cell>
          <cell r="B455" t="str">
            <v>Cobar</v>
          </cell>
          <cell r="C455" t="str">
            <v>Malicious damage to property</v>
          </cell>
          <cell r="D455">
            <v>21.5686</v>
          </cell>
          <cell r="E455">
            <v>1.9608000000000001</v>
          </cell>
          <cell r="F455">
            <v>3.9216000000000002</v>
          </cell>
          <cell r="G455">
            <v>3.9216000000000002</v>
          </cell>
          <cell r="H455">
            <v>0</v>
          </cell>
          <cell r="I455">
            <v>0</v>
          </cell>
          <cell r="J455">
            <v>1.9608000000000001</v>
          </cell>
          <cell r="K455">
            <v>0</v>
          </cell>
          <cell r="L455">
            <v>0</v>
          </cell>
          <cell r="M455">
            <v>3.9216000000000002</v>
          </cell>
          <cell r="N455">
            <v>0</v>
          </cell>
          <cell r="O455">
            <v>1.9608000000000001</v>
          </cell>
          <cell r="P455">
            <v>1.9608000000000001</v>
          </cell>
          <cell r="Q455">
            <v>3.9216000000000002</v>
          </cell>
          <cell r="R455">
            <v>5.8823999999999996</v>
          </cell>
          <cell r="S455">
            <v>0</v>
          </cell>
          <cell r="T455">
            <v>3.9216000000000002</v>
          </cell>
          <cell r="U455">
            <v>3.9216000000000002</v>
          </cell>
          <cell r="V455">
            <v>1.9608000000000001</v>
          </cell>
          <cell r="W455">
            <v>5.8823999999999996</v>
          </cell>
          <cell r="X455">
            <v>5.8823999999999996</v>
          </cell>
          <cell r="Y455">
            <v>0</v>
          </cell>
          <cell r="Z455">
            <v>3.9216000000000002</v>
          </cell>
          <cell r="AA455">
            <v>5.8823999999999996</v>
          </cell>
          <cell r="AB455">
            <v>11.764699999999999</v>
          </cell>
          <cell r="AC455">
            <v>0</v>
          </cell>
          <cell r="AD455">
            <v>0</v>
          </cell>
          <cell r="AE455">
            <v>5.8823999999999996</v>
          </cell>
        </row>
        <row r="456">
          <cell r="A456" t="str">
            <v>Cobar Graffiti</v>
          </cell>
          <cell r="B456" t="str">
            <v>Cobar</v>
          </cell>
          <cell r="C456" t="str">
            <v>Graffiti</v>
          </cell>
          <cell r="D456">
            <v>100</v>
          </cell>
          <cell r="E456">
            <v>0</v>
          </cell>
          <cell r="F456">
            <v>0</v>
          </cell>
          <cell r="G456">
            <v>0</v>
          </cell>
          <cell r="H456">
            <v>0</v>
          </cell>
          <cell r="I456">
            <v>0</v>
          </cell>
          <cell r="J456">
            <v>0</v>
          </cell>
          <cell r="K456">
            <v>0</v>
          </cell>
          <cell r="L456">
            <v>0</v>
          </cell>
          <cell r="M456">
            <v>0</v>
          </cell>
          <cell r="N456">
            <v>0</v>
          </cell>
          <cell r="O456">
            <v>0</v>
          </cell>
          <cell r="P456">
            <v>0</v>
          </cell>
          <cell r="Q456">
            <v>0</v>
          </cell>
          <cell r="R456">
            <v>0</v>
          </cell>
          <cell r="S456">
            <v>0</v>
          </cell>
          <cell r="T456">
            <v>0</v>
          </cell>
          <cell r="U456">
            <v>0</v>
          </cell>
          <cell r="V456">
            <v>0</v>
          </cell>
          <cell r="W456">
            <v>0</v>
          </cell>
          <cell r="X456">
            <v>0</v>
          </cell>
          <cell r="Y456">
            <v>0</v>
          </cell>
          <cell r="Z456">
            <v>0</v>
          </cell>
          <cell r="AA456">
            <v>0</v>
          </cell>
          <cell r="AB456">
            <v>0</v>
          </cell>
          <cell r="AC456">
            <v>0</v>
          </cell>
          <cell r="AD456">
            <v>0</v>
          </cell>
          <cell r="AE456">
            <v>0</v>
          </cell>
        </row>
        <row r="457">
          <cell r="A457" t="str">
            <v>Coffs Harbour Assault - domestic violence related</v>
          </cell>
          <cell r="B457" t="str">
            <v>Coffs Harbour</v>
          </cell>
          <cell r="C457" t="str">
            <v>Assault - domestic violence related</v>
          </cell>
          <cell r="D457">
            <v>3.7267000000000001</v>
          </cell>
          <cell r="E457">
            <v>3.4161000000000001</v>
          </cell>
          <cell r="F457">
            <v>6.5217000000000001</v>
          </cell>
          <cell r="G457">
            <v>6.5217000000000001</v>
          </cell>
          <cell r="H457">
            <v>0.31059999999999999</v>
          </cell>
          <cell r="I457">
            <v>4.6584000000000003</v>
          </cell>
          <cell r="J457">
            <v>4.9688999999999997</v>
          </cell>
          <cell r="K457">
            <v>2.4845000000000002</v>
          </cell>
          <cell r="L457">
            <v>1.2422</v>
          </cell>
          <cell r="M457">
            <v>4.3478000000000003</v>
          </cell>
          <cell r="N457">
            <v>3.7267000000000001</v>
          </cell>
          <cell r="O457">
            <v>3.7267000000000001</v>
          </cell>
          <cell r="P457">
            <v>2.4845000000000002</v>
          </cell>
          <cell r="Q457">
            <v>2.7949999999999999</v>
          </cell>
          <cell r="R457">
            <v>3.4161000000000001</v>
          </cell>
          <cell r="S457">
            <v>7.1429</v>
          </cell>
          <cell r="T457">
            <v>0.62109999999999999</v>
          </cell>
          <cell r="U457">
            <v>2.7949999999999999</v>
          </cell>
          <cell r="V457">
            <v>2.7949999999999999</v>
          </cell>
          <cell r="W457">
            <v>5.2794999999999996</v>
          </cell>
          <cell r="X457">
            <v>1.5528</v>
          </cell>
          <cell r="Y457">
            <v>0.62109999999999999</v>
          </cell>
          <cell r="Z457">
            <v>4.9688999999999997</v>
          </cell>
          <cell r="AA457">
            <v>3.7267000000000001</v>
          </cell>
          <cell r="AB457">
            <v>2.1739000000000002</v>
          </cell>
          <cell r="AC457">
            <v>3.1055999999999999</v>
          </cell>
          <cell r="AD457">
            <v>5.5900999999999996</v>
          </cell>
          <cell r="AE457">
            <v>5.2794999999999996</v>
          </cell>
        </row>
        <row r="458">
          <cell r="A458" t="str">
            <v>Coffs Harbour Assault - non-domestic violence related</v>
          </cell>
          <cell r="B458" t="str">
            <v>Coffs Harbour</v>
          </cell>
          <cell r="C458" t="str">
            <v>Assault - non-domestic violence related</v>
          </cell>
          <cell r="D458">
            <v>8.9655000000000005</v>
          </cell>
          <cell r="E458">
            <v>2.2989000000000002</v>
          </cell>
          <cell r="F458">
            <v>3.4483000000000001</v>
          </cell>
          <cell r="G458">
            <v>2.2989000000000002</v>
          </cell>
          <cell r="H458">
            <v>1.3793</v>
          </cell>
          <cell r="I458">
            <v>2.2989000000000002</v>
          </cell>
          <cell r="J458">
            <v>5.0575000000000001</v>
          </cell>
          <cell r="K458">
            <v>7.3563000000000001</v>
          </cell>
          <cell r="L458">
            <v>0.45979999999999999</v>
          </cell>
          <cell r="M458">
            <v>1.8391</v>
          </cell>
          <cell r="N458">
            <v>2.9885000000000002</v>
          </cell>
          <cell r="O458">
            <v>3.4483000000000001</v>
          </cell>
          <cell r="P458">
            <v>1.1494</v>
          </cell>
          <cell r="Q458">
            <v>0.91949999999999998</v>
          </cell>
          <cell r="R458">
            <v>2.069</v>
          </cell>
          <cell r="S458">
            <v>4.8276000000000003</v>
          </cell>
          <cell r="T458">
            <v>2.5287000000000002</v>
          </cell>
          <cell r="U458">
            <v>3.2183999999999999</v>
          </cell>
          <cell r="V458">
            <v>3.6781999999999999</v>
          </cell>
          <cell r="W458">
            <v>4.5976999999999997</v>
          </cell>
          <cell r="X458">
            <v>2.2989000000000002</v>
          </cell>
          <cell r="Y458">
            <v>1.3793</v>
          </cell>
          <cell r="Z458">
            <v>3.6781999999999999</v>
          </cell>
          <cell r="AA458">
            <v>7.3563000000000001</v>
          </cell>
          <cell r="AB458">
            <v>7.1264000000000003</v>
          </cell>
          <cell r="AC458">
            <v>1.1494</v>
          </cell>
          <cell r="AD458">
            <v>4.8276000000000003</v>
          </cell>
          <cell r="AE458">
            <v>7.3563000000000001</v>
          </cell>
        </row>
        <row r="459">
          <cell r="A459" t="str">
            <v>Coffs Harbour Assault - alcohol related</v>
          </cell>
          <cell r="B459" t="str">
            <v>Coffs Harbour</v>
          </cell>
          <cell r="C459" t="str">
            <v>Assault - alcohol related</v>
          </cell>
          <cell r="D459">
            <v>12.2715</v>
          </cell>
          <cell r="E459">
            <v>0.2611</v>
          </cell>
          <cell r="F459">
            <v>2.0888</v>
          </cell>
          <cell r="G459">
            <v>5.2218999999999998</v>
          </cell>
          <cell r="H459">
            <v>1.5666</v>
          </cell>
          <cell r="I459">
            <v>1.0444</v>
          </cell>
          <cell r="J459">
            <v>3.1332</v>
          </cell>
          <cell r="K459">
            <v>5.2218999999999998</v>
          </cell>
          <cell r="L459">
            <v>0.7833</v>
          </cell>
          <cell r="M459">
            <v>1.0444</v>
          </cell>
          <cell r="N459">
            <v>2.6110000000000002</v>
          </cell>
          <cell r="O459">
            <v>3.9163999999999999</v>
          </cell>
          <cell r="P459">
            <v>3.1332</v>
          </cell>
          <cell r="Q459">
            <v>0.7833</v>
          </cell>
          <cell r="R459">
            <v>2.6110000000000002</v>
          </cell>
          <cell r="S459">
            <v>7.5717999999999996</v>
          </cell>
          <cell r="T459">
            <v>2.8721000000000001</v>
          </cell>
          <cell r="U459">
            <v>0.5222</v>
          </cell>
          <cell r="V459">
            <v>2.3498999999999999</v>
          </cell>
          <cell r="W459">
            <v>5.4829999999999997</v>
          </cell>
          <cell r="X459">
            <v>3.3942999999999999</v>
          </cell>
          <cell r="Y459">
            <v>0</v>
          </cell>
          <cell r="Z459">
            <v>2.8721000000000001</v>
          </cell>
          <cell r="AA459">
            <v>6.5274000000000001</v>
          </cell>
          <cell r="AB459">
            <v>8.6161999999999992</v>
          </cell>
          <cell r="AC459">
            <v>1.3055000000000001</v>
          </cell>
          <cell r="AD459">
            <v>3.1332</v>
          </cell>
          <cell r="AE459">
            <v>9.6606000000000005</v>
          </cell>
        </row>
        <row r="460">
          <cell r="A460" t="str">
            <v>Coffs Harbour Sexual assault</v>
          </cell>
          <cell r="B460" t="str">
            <v>Coffs Harbour</v>
          </cell>
          <cell r="C460" t="str">
            <v>Sexual assault</v>
          </cell>
          <cell r="D460">
            <v>0</v>
          </cell>
          <cell r="E460">
            <v>0</v>
          </cell>
          <cell r="F460">
            <v>3.125</v>
          </cell>
          <cell r="G460">
            <v>3.125</v>
          </cell>
          <cell r="H460">
            <v>0</v>
          </cell>
          <cell r="I460">
            <v>6.25</v>
          </cell>
          <cell r="J460">
            <v>3.125</v>
          </cell>
          <cell r="K460">
            <v>6.25</v>
          </cell>
          <cell r="L460">
            <v>0</v>
          </cell>
          <cell r="M460">
            <v>6.25</v>
          </cell>
          <cell r="N460">
            <v>6.25</v>
          </cell>
          <cell r="O460">
            <v>0</v>
          </cell>
          <cell r="P460">
            <v>6.25</v>
          </cell>
          <cell r="Q460">
            <v>0</v>
          </cell>
          <cell r="R460">
            <v>9.375</v>
          </cell>
          <cell r="S460">
            <v>3.125</v>
          </cell>
          <cell r="T460">
            <v>3.125</v>
          </cell>
          <cell r="U460">
            <v>6.25</v>
          </cell>
          <cell r="V460">
            <v>3.125</v>
          </cell>
          <cell r="W460">
            <v>9.375</v>
          </cell>
          <cell r="X460">
            <v>3.125</v>
          </cell>
          <cell r="Y460">
            <v>6.25</v>
          </cell>
          <cell r="Z460">
            <v>0</v>
          </cell>
          <cell r="AA460">
            <v>0</v>
          </cell>
          <cell r="AB460">
            <v>0</v>
          </cell>
          <cell r="AC460">
            <v>0</v>
          </cell>
          <cell r="AD460">
            <v>3.125</v>
          </cell>
          <cell r="AE460">
            <v>12.5</v>
          </cell>
        </row>
        <row r="461">
          <cell r="A461" t="str">
            <v>Coffs Harbour Robbery</v>
          </cell>
          <cell r="B461" t="str">
            <v>Coffs Harbour</v>
          </cell>
          <cell r="C461" t="str">
            <v>Robbery</v>
          </cell>
          <cell r="D461">
            <v>7.1429</v>
          </cell>
          <cell r="E461">
            <v>0</v>
          </cell>
          <cell r="F461">
            <v>10.7143</v>
          </cell>
          <cell r="G461">
            <v>7.1429</v>
          </cell>
          <cell r="H461">
            <v>0</v>
          </cell>
          <cell r="I461">
            <v>0</v>
          </cell>
          <cell r="J461">
            <v>3.5714000000000001</v>
          </cell>
          <cell r="K461">
            <v>7.1429</v>
          </cell>
          <cell r="L461">
            <v>0</v>
          </cell>
          <cell r="M461">
            <v>0</v>
          </cell>
          <cell r="N461">
            <v>0</v>
          </cell>
          <cell r="O461">
            <v>0</v>
          </cell>
          <cell r="P461">
            <v>0</v>
          </cell>
          <cell r="Q461">
            <v>3.5714000000000001</v>
          </cell>
          <cell r="R461">
            <v>0</v>
          </cell>
          <cell r="S461">
            <v>3.5714000000000001</v>
          </cell>
          <cell r="T461">
            <v>7.1429</v>
          </cell>
          <cell r="U461">
            <v>3.5714000000000001</v>
          </cell>
          <cell r="V461">
            <v>0</v>
          </cell>
          <cell r="W461">
            <v>0</v>
          </cell>
          <cell r="X461">
            <v>14.2857</v>
          </cell>
          <cell r="Y461">
            <v>0</v>
          </cell>
          <cell r="Z461">
            <v>7.1429</v>
          </cell>
          <cell r="AA461">
            <v>0</v>
          </cell>
          <cell r="AB461">
            <v>17.857099999999999</v>
          </cell>
          <cell r="AC461">
            <v>0</v>
          </cell>
          <cell r="AD461">
            <v>7.1429</v>
          </cell>
          <cell r="AE461">
            <v>0</v>
          </cell>
        </row>
        <row r="462">
          <cell r="A462" t="str">
            <v>Coffs Harbour Break and enter dwelling</v>
          </cell>
          <cell r="B462" t="str">
            <v>Coffs Harbour</v>
          </cell>
          <cell r="C462" t="str">
            <v>Break and enter dwelling</v>
          </cell>
          <cell r="D462">
            <v>3.4681999999999999</v>
          </cell>
          <cell r="E462">
            <v>3.4681999999999999</v>
          </cell>
          <cell r="F462">
            <v>3.4681999999999999</v>
          </cell>
          <cell r="G462">
            <v>4.0461999999999998</v>
          </cell>
          <cell r="H462">
            <v>5.7803000000000004</v>
          </cell>
          <cell r="I462">
            <v>8.6705000000000005</v>
          </cell>
          <cell r="J462">
            <v>3.4681999999999999</v>
          </cell>
          <cell r="K462">
            <v>2.3121</v>
          </cell>
          <cell r="L462">
            <v>1.1560999999999999</v>
          </cell>
          <cell r="M462">
            <v>4.6242999999999999</v>
          </cell>
          <cell r="N462">
            <v>4.6242999999999999</v>
          </cell>
          <cell r="O462">
            <v>3.4681999999999999</v>
          </cell>
          <cell r="P462">
            <v>0.57799999999999996</v>
          </cell>
          <cell r="Q462">
            <v>6.3583999999999996</v>
          </cell>
          <cell r="R462">
            <v>2.8902000000000001</v>
          </cell>
          <cell r="S462">
            <v>5.7803000000000004</v>
          </cell>
          <cell r="T462">
            <v>1.1560999999999999</v>
          </cell>
          <cell r="U462">
            <v>2.8902000000000001</v>
          </cell>
          <cell r="V462">
            <v>0</v>
          </cell>
          <cell r="W462">
            <v>1.7341</v>
          </cell>
          <cell r="X462">
            <v>4.0461999999999998</v>
          </cell>
          <cell r="Y462">
            <v>4.6242999999999999</v>
          </cell>
          <cell r="Z462">
            <v>1.7341</v>
          </cell>
          <cell r="AA462">
            <v>3.4681999999999999</v>
          </cell>
          <cell r="AB462">
            <v>4.0461999999999998</v>
          </cell>
          <cell r="AC462">
            <v>0.57799999999999996</v>
          </cell>
          <cell r="AD462">
            <v>6.3583999999999996</v>
          </cell>
          <cell r="AE462">
            <v>5.2023000000000001</v>
          </cell>
        </row>
        <row r="463">
          <cell r="A463" t="str">
            <v>Coffs Harbour Break and enter non-dwelling</v>
          </cell>
          <cell r="B463" t="str">
            <v>Coffs Harbour</v>
          </cell>
          <cell r="C463" t="str">
            <v>Break and enter non-dwelling</v>
          </cell>
          <cell r="D463">
            <v>6.25</v>
          </cell>
          <cell r="E463">
            <v>0</v>
          </cell>
          <cell r="F463">
            <v>6.25</v>
          </cell>
          <cell r="G463">
            <v>4.1666999999999996</v>
          </cell>
          <cell r="H463">
            <v>6.25</v>
          </cell>
          <cell r="I463">
            <v>0</v>
          </cell>
          <cell r="J463">
            <v>1.0417000000000001</v>
          </cell>
          <cell r="K463">
            <v>3.125</v>
          </cell>
          <cell r="L463">
            <v>5.2083000000000004</v>
          </cell>
          <cell r="M463">
            <v>2.0832999999999999</v>
          </cell>
          <cell r="N463">
            <v>1.0417000000000001</v>
          </cell>
          <cell r="O463">
            <v>2.0832999999999999</v>
          </cell>
          <cell r="P463">
            <v>8.3332999999999995</v>
          </cell>
          <cell r="Q463">
            <v>0</v>
          </cell>
          <cell r="R463">
            <v>1.0417000000000001</v>
          </cell>
          <cell r="S463">
            <v>1.0417000000000001</v>
          </cell>
          <cell r="T463">
            <v>4.1666999999999996</v>
          </cell>
          <cell r="U463">
            <v>2.0832999999999999</v>
          </cell>
          <cell r="V463">
            <v>0</v>
          </cell>
          <cell r="W463">
            <v>3.125</v>
          </cell>
          <cell r="X463">
            <v>8.3332999999999995</v>
          </cell>
          <cell r="Y463">
            <v>2.0832999999999999</v>
          </cell>
          <cell r="Z463">
            <v>2.0832999999999999</v>
          </cell>
          <cell r="AA463">
            <v>5.2083000000000004</v>
          </cell>
          <cell r="AB463">
            <v>8.3332999999999995</v>
          </cell>
          <cell r="AC463">
            <v>4.1666999999999996</v>
          </cell>
          <cell r="AD463">
            <v>4.1666999999999996</v>
          </cell>
          <cell r="AE463">
            <v>8.3332999999999995</v>
          </cell>
        </row>
        <row r="464">
          <cell r="A464" t="str">
            <v>Coffs Harbour Motor vehicle theft</v>
          </cell>
          <cell r="B464" t="str">
            <v>Coffs Harbour</v>
          </cell>
          <cell r="C464" t="str">
            <v>Motor vehicle theft</v>
          </cell>
          <cell r="D464">
            <v>6.1856</v>
          </cell>
          <cell r="E464">
            <v>2.0619000000000001</v>
          </cell>
          <cell r="F464">
            <v>0</v>
          </cell>
          <cell r="G464">
            <v>2.0619000000000001</v>
          </cell>
          <cell r="H464">
            <v>1.0308999999999999</v>
          </cell>
          <cell r="I464">
            <v>3.0928</v>
          </cell>
          <cell r="J464">
            <v>3.0928</v>
          </cell>
          <cell r="K464">
            <v>2.0619000000000001</v>
          </cell>
          <cell r="L464">
            <v>2.0619000000000001</v>
          </cell>
          <cell r="M464">
            <v>3.0928</v>
          </cell>
          <cell r="N464">
            <v>4.1237000000000004</v>
          </cell>
          <cell r="O464">
            <v>3.0928</v>
          </cell>
          <cell r="P464">
            <v>4.1237000000000004</v>
          </cell>
          <cell r="Q464">
            <v>5.1546000000000003</v>
          </cell>
          <cell r="R464">
            <v>5.1546000000000003</v>
          </cell>
          <cell r="S464">
            <v>1.0308999999999999</v>
          </cell>
          <cell r="T464">
            <v>3.0928</v>
          </cell>
          <cell r="U464">
            <v>5.1546000000000003</v>
          </cell>
          <cell r="V464">
            <v>2.0619000000000001</v>
          </cell>
          <cell r="W464">
            <v>3.0928</v>
          </cell>
          <cell r="X464">
            <v>4.1237000000000004</v>
          </cell>
          <cell r="Y464">
            <v>4.1237000000000004</v>
          </cell>
          <cell r="Z464">
            <v>3.0928</v>
          </cell>
          <cell r="AA464">
            <v>10.3093</v>
          </cell>
          <cell r="AB464">
            <v>9.2783999999999995</v>
          </cell>
          <cell r="AC464">
            <v>0</v>
          </cell>
          <cell r="AD464">
            <v>4.1237000000000004</v>
          </cell>
          <cell r="AE464">
            <v>4.1237000000000004</v>
          </cell>
        </row>
        <row r="465">
          <cell r="A465" t="str">
            <v>Coffs Harbour Steal from motor vehicle</v>
          </cell>
          <cell r="B465" t="str">
            <v>Coffs Harbour</v>
          </cell>
          <cell r="C465" t="str">
            <v>Steal from motor vehicle</v>
          </cell>
          <cell r="D465">
            <v>3.6082000000000001</v>
          </cell>
          <cell r="E465">
            <v>4.6391999999999998</v>
          </cell>
          <cell r="F465">
            <v>2.5773000000000001</v>
          </cell>
          <cell r="G465">
            <v>2.0619000000000001</v>
          </cell>
          <cell r="H465">
            <v>1.0308999999999999</v>
          </cell>
          <cell r="I465">
            <v>3.6082000000000001</v>
          </cell>
          <cell r="J465">
            <v>4.1237000000000004</v>
          </cell>
          <cell r="K465">
            <v>4.1237000000000004</v>
          </cell>
          <cell r="L465">
            <v>0.51549999999999996</v>
          </cell>
          <cell r="M465">
            <v>3.0928</v>
          </cell>
          <cell r="N465">
            <v>5.1546000000000003</v>
          </cell>
          <cell r="O465">
            <v>4.6391999999999998</v>
          </cell>
          <cell r="P465">
            <v>3.0928</v>
          </cell>
          <cell r="Q465">
            <v>5.1546000000000003</v>
          </cell>
          <cell r="R465">
            <v>5.6700999999999997</v>
          </cell>
          <cell r="S465">
            <v>3.0928</v>
          </cell>
          <cell r="T465">
            <v>1.0308999999999999</v>
          </cell>
          <cell r="U465">
            <v>5.6700999999999997</v>
          </cell>
          <cell r="V465">
            <v>7.7320000000000002</v>
          </cell>
          <cell r="W465">
            <v>2.5773000000000001</v>
          </cell>
          <cell r="X465">
            <v>1.5464</v>
          </cell>
          <cell r="Y465">
            <v>3.6082000000000001</v>
          </cell>
          <cell r="Z465">
            <v>4.1237000000000004</v>
          </cell>
          <cell r="AA465">
            <v>4.6391999999999998</v>
          </cell>
          <cell r="AB465">
            <v>2.0619000000000001</v>
          </cell>
          <cell r="AC465">
            <v>3.0928</v>
          </cell>
          <cell r="AD465">
            <v>3.6082000000000001</v>
          </cell>
          <cell r="AE465">
            <v>4.1237000000000004</v>
          </cell>
        </row>
        <row r="466">
          <cell r="A466" t="str">
            <v>Coffs Harbour Steal from dwelling</v>
          </cell>
          <cell r="B466" t="str">
            <v>Coffs Harbour</v>
          </cell>
          <cell r="C466" t="str">
            <v>Steal from dwelling</v>
          </cell>
          <cell r="D466">
            <v>3.3332999999999999</v>
          </cell>
          <cell r="E466">
            <v>6.6666999999999996</v>
          </cell>
          <cell r="F466">
            <v>3.3332999999999999</v>
          </cell>
          <cell r="G466">
            <v>2.2222</v>
          </cell>
          <cell r="H466">
            <v>0</v>
          </cell>
          <cell r="I466">
            <v>5.5556000000000001</v>
          </cell>
          <cell r="J466">
            <v>3.3332999999999999</v>
          </cell>
          <cell r="K466">
            <v>2.2222</v>
          </cell>
          <cell r="L466">
            <v>1.1111</v>
          </cell>
          <cell r="M466">
            <v>3.3332999999999999</v>
          </cell>
          <cell r="N466">
            <v>2.2222</v>
          </cell>
          <cell r="O466">
            <v>3.3332999999999999</v>
          </cell>
          <cell r="P466">
            <v>0</v>
          </cell>
          <cell r="Q466">
            <v>3.3332999999999999</v>
          </cell>
          <cell r="R466">
            <v>3.3332999999999999</v>
          </cell>
          <cell r="S466">
            <v>3.3332999999999999</v>
          </cell>
          <cell r="T466">
            <v>7.7778</v>
          </cell>
          <cell r="U466">
            <v>6.6666999999999996</v>
          </cell>
          <cell r="V466">
            <v>4.4443999999999999</v>
          </cell>
          <cell r="W466">
            <v>3.3332999999999999</v>
          </cell>
          <cell r="X466">
            <v>2.2222</v>
          </cell>
          <cell r="Y466">
            <v>5.5556000000000001</v>
          </cell>
          <cell r="Z466">
            <v>0</v>
          </cell>
          <cell r="AA466">
            <v>5.5556000000000001</v>
          </cell>
          <cell r="AB466">
            <v>5.5556000000000001</v>
          </cell>
          <cell r="AC466">
            <v>0</v>
          </cell>
          <cell r="AD466">
            <v>5.5556000000000001</v>
          </cell>
          <cell r="AE466">
            <v>6.6666999999999996</v>
          </cell>
        </row>
        <row r="467">
          <cell r="A467" t="str">
            <v>Coffs Harbour Steal from person</v>
          </cell>
          <cell r="B467" t="str">
            <v>Coffs Harbour</v>
          </cell>
          <cell r="C467" t="str">
            <v>Steal from person</v>
          </cell>
          <cell r="D467">
            <v>10.7692</v>
          </cell>
          <cell r="E467">
            <v>1.5385</v>
          </cell>
          <cell r="F467">
            <v>4.6154000000000002</v>
          </cell>
          <cell r="G467">
            <v>3.0769000000000002</v>
          </cell>
          <cell r="H467">
            <v>1.5385</v>
          </cell>
          <cell r="I467">
            <v>3.0769000000000002</v>
          </cell>
          <cell r="J467">
            <v>6.1538000000000004</v>
          </cell>
          <cell r="K467">
            <v>0</v>
          </cell>
          <cell r="L467">
            <v>0</v>
          </cell>
          <cell r="M467">
            <v>3.0769000000000002</v>
          </cell>
          <cell r="N467">
            <v>4.6154000000000002</v>
          </cell>
          <cell r="O467">
            <v>1.5385</v>
          </cell>
          <cell r="P467">
            <v>1.5385</v>
          </cell>
          <cell r="Q467">
            <v>1.5385</v>
          </cell>
          <cell r="R467">
            <v>3.0769000000000002</v>
          </cell>
          <cell r="S467">
            <v>0</v>
          </cell>
          <cell r="T467">
            <v>3.0769000000000002</v>
          </cell>
          <cell r="U467">
            <v>3.0769000000000002</v>
          </cell>
          <cell r="V467">
            <v>7.6923000000000004</v>
          </cell>
          <cell r="W467">
            <v>3.0769000000000002</v>
          </cell>
          <cell r="X467">
            <v>1.5385</v>
          </cell>
          <cell r="Y467">
            <v>1.5385</v>
          </cell>
          <cell r="Z467">
            <v>6.1538000000000004</v>
          </cell>
          <cell r="AA467">
            <v>4.6154000000000002</v>
          </cell>
          <cell r="AB467">
            <v>0</v>
          </cell>
          <cell r="AC467">
            <v>4.6154000000000002</v>
          </cell>
          <cell r="AD467">
            <v>6.1538000000000004</v>
          </cell>
          <cell r="AE467">
            <v>12.307700000000001</v>
          </cell>
        </row>
        <row r="468">
          <cell r="A468" t="str">
            <v>Coffs Harbour Malicious damage to property</v>
          </cell>
          <cell r="B468" t="str">
            <v>Coffs Harbour</v>
          </cell>
          <cell r="C468" t="str">
            <v>Malicious damage to property</v>
          </cell>
          <cell r="D468">
            <v>5.3254000000000001</v>
          </cell>
          <cell r="E468">
            <v>1.9231</v>
          </cell>
          <cell r="F468">
            <v>3.1065</v>
          </cell>
          <cell r="G468">
            <v>3.2544</v>
          </cell>
          <cell r="H468">
            <v>1.4793000000000001</v>
          </cell>
          <cell r="I468">
            <v>3.6981999999999999</v>
          </cell>
          <cell r="J468">
            <v>3.8462000000000001</v>
          </cell>
          <cell r="K468">
            <v>2.9586000000000001</v>
          </cell>
          <cell r="L468">
            <v>2.3668999999999998</v>
          </cell>
          <cell r="M468">
            <v>1.9231</v>
          </cell>
          <cell r="N468">
            <v>3.4024000000000001</v>
          </cell>
          <cell r="O468">
            <v>3.2544</v>
          </cell>
          <cell r="P468">
            <v>2.3668999999999998</v>
          </cell>
          <cell r="Q468">
            <v>2.0710000000000002</v>
          </cell>
          <cell r="R468">
            <v>4.1420000000000003</v>
          </cell>
          <cell r="S468">
            <v>5.4733999999999998</v>
          </cell>
          <cell r="T468">
            <v>2.5148000000000001</v>
          </cell>
          <cell r="U468">
            <v>2.3668999999999998</v>
          </cell>
          <cell r="V468">
            <v>2.2189000000000001</v>
          </cell>
          <cell r="W468">
            <v>3.8462000000000001</v>
          </cell>
          <cell r="X468">
            <v>2.0710000000000002</v>
          </cell>
          <cell r="Y468">
            <v>3.1065</v>
          </cell>
          <cell r="Z468">
            <v>2.9586000000000001</v>
          </cell>
          <cell r="AA468">
            <v>9.4674999999999994</v>
          </cell>
          <cell r="AB468">
            <v>5.3254000000000001</v>
          </cell>
          <cell r="AC468">
            <v>1.7750999999999999</v>
          </cell>
          <cell r="AD468">
            <v>5.1775000000000002</v>
          </cell>
          <cell r="AE468">
            <v>8.5799000000000003</v>
          </cell>
        </row>
        <row r="469">
          <cell r="A469" t="str">
            <v>Coffs Harbour Graffiti</v>
          </cell>
          <cell r="B469" t="str">
            <v>Coffs Harbour</v>
          </cell>
          <cell r="C469" t="str">
            <v>Graffiti</v>
          </cell>
          <cell r="D469">
            <v>0</v>
          </cell>
          <cell r="E469">
            <v>0</v>
          </cell>
          <cell r="F469">
            <v>0</v>
          </cell>
          <cell r="G469">
            <v>0</v>
          </cell>
          <cell r="H469">
            <v>0</v>
          </cell>
          <cell r="I469">
            <v>0</v>
          </cell>
          <cell r="J469">
            <v>6.6666999999999996</v>
          </cell>
          <cell r="K469">
            <v>0</v>
          </cell>
          <cell r="L469">
            <v>0</v>
          </cell>
          <cell r="M469">
            <v>0</v>
          </cell>
          <cell r="N469">
            <v>6.6666999999999996</v>
          </cell>
          <cell r="O469">
            <v>13.333299999999999</v>
          </cell>
          <cell r="P469">
            <v>6.6666999999999996</v>
          </cell>
          <cell r="Q469">
            <v>6.6666999999999996</v>
          </cell>
          <cell r="R469">
            <v>13.333299999999999</v>
          </cell>
          <cell r="S469">
            <v>0</v>
          </cell>
          <cell r="T469">
            <v>0</v>
          </cell>
          <cell r="U469">
            <v>6.6666999999999996</v>
          </cell>
          <cell r="V469">
            <v>0</v>
          </cell>
          <cell r="W469">
            <v>0</v>
          </cell>
          <cell r="X469">
            <v>0</v>
          </cell>
          <cell r="Y469">
            <v>0</v>
          </cell>
          <cell r="Z469">
            <v>6.6666999999999996</v>
          </cell>
          <cell r="AA469">
            <v>20</v>
          </cell>
          <cell r="AB469">
            <v>0</v>
          </cell>
          <cell r="AC469">
            <v>0</v>
          </cell>
          <cell r="AD469">
            <v>6.6666999999999996</v>
          </cell>
          <cell r="AE469">
            <v>6.6666999999999996</v>
          </cell>
        </row>
        <row r="470">
          <cell r="A470" t="str">
            <v>Conargo Assault - domestic violence related</v>
          </cell>
          <cell r="B470" t="str">
            <v>Conargo</v>
          </cell>
          <cell r="C470" t="str">
            <v>Assault - domestic violence related</v>
          </cell>
          <cell r="D470">
            <v>0</v>
          </cell>
          <cell r="E470">
            <v>0</v>
          </cell>
          <cell r="F470">
            <v>0</v>
          </cell>
          <cell r="G470">
            <v>0</v>
          </cell>
          <cell r="H470">
            <v>0</v>
          </cell>
          <cell r="I470">
            <v>0</v>
          </cell>
          <cell r="J470">
            <v>0</v>
          </cell>
          <cell r="K470">
            <v>0</v>
          </cell>
          <cell r="L470">
            <v>0</v>
          </cell>
          <cell r="M470">
            <v>0</v>
          </cell>
          <cell r="N470">
            <v>10</v>
          </cell>
          <cell r="O470">
            <v>0</v>
          </cell>
          <cell r="P470">
            <v>0</v>
          </cell>
          <cell r="Q470">
            <v>0</v>
          </cell>
          <cell r="R470">
            <v>30</v>
          </cell>
          <cell r="S470">
            <v>0</v>
          </cell>
          <cell r="T470">
            <v>10</v>
          </cell>
          <cell r="U470">
            <v>0</v>
          </cell>
          <cell r="V470">
            <v>0</v>
          </cell>
          <cell r="W470">
            <v>0</v>
          </cell>
          <cell r="X470">
            <v>20</v>
          </cell>
          <cell r="Y470">
            <v>0</v>
          </cell>
          <cell r="Z470">
            <v>10</v>
          </cell>
          <cell r="AA470">
            <v>20</v>
          </cell>
          <cell r="AB470">
            <v>0</v>
          </cell>
          <cell r="AC470">
            <v>0</v>
          </cell>
          <cell r="AD470">
            <v>0</v>
          </cell>
          <cell r="AE470">
            <v>0</v>
          </cell>
        </row>
        <row r="471">
          <cell r="A471" t="str">
            <v>Conargo Assault - non-domestic violence related</v>
          </cell>
          <cell r="B471" t="str">
            <v>Conargo</v>
          </cell>
          <cell r="C471" t="str">
            <v>Assault - non-domestic violence related</v>
          </cell>
          <cell r="D471">
            <v>25</v>
          </cell>
          <cell r="E471">
            <v>0</v>
          </cell>
          <cell r="F471">
            <v>0</v>
          </cell>
          <cell r="G471">
            <v>0</v>
          </cell>
          <cell r="H471">
            <v>0</v>
          </cell>
          <cell r="I471">
            <v>0</v>
          </cell>
          <cell r="J471">
            <v>0</v>
          </cell>
          <cell r="K471">
            <v>0</v>
          </cell>
          <cell r="L471">
            <v>0</v>
          </cell>
          <cell r="M471">
            <v>0</v>
          </cell>
          <cell r="N471">
            <v>0</v>
          </cell>
          <cell r="O471">
            <v>0</v>
          </cell>
          <cell r="P471">
            <v>0</v>
          </cell>
          <cell r="Q471">
            <v>0</v>
          </cell>
          <cell r="R471">
            <v>0</v>
          </cell>
          <cell r="S471">
            <v>0</v>
          </cell>
          <cell r="T471">
            <v>0</v>
          </cell>
          <cell r="U471">
            <v>0</v>
          </cell>
          <cell r="V471">
            <v>25</v>
          </cell>
          <cell r="W471">
            <v>0</v>
          </cell>
          <cell r="X471">
            <v>0</v>
          </cell>
          <cell r="Y471">
            <v>0</v>
          </cell>
          <cell r="Z471">
            <v>25</v>
          </cell>
          <cell r="AA471">
            <v>25</v>
          </cell>
          <cell r="AB471">
            <v>0</v>
          </cell>
          <cell r="AC471">
            <v>0</v>
          </cell>
          <cell r="AD471">
            <v>0</v>
          </cell>
          <cell r="AE471">
            <v>0</v>
          </cell>
        </row>
        <row r="472">
          <cell r="A472" t="str">
            <v>Conargo Assault - alcohol related</v>
          </cell>
          <cell r="B472" t="str">
            <v>Conargo</v>
          </cell>
          <cell r="C472" t="str">
            <v>Assault - alcohol related</v>
          </cell>
          <cell r="D472">
            <v>14.2857</v>
          </cell>
          <cell r="E472">
            <v>0</v>
          </cell>
          <cell r="F472">
            <v>0</v>
          </cell>
          <cell r="G472">
            <v>0</v>
          </cell>
          <cell r="H472">
            <v>0</v>
          </cell>
          <cell r="I472">
            <v>0</v>
          </cell>
          <cell r="J472">
            <v>0</v>
          </cell>
          <cell r="K472">
            <v>0</v>
          </cell>
          <cell r="L472">
            <v>0</v>
          </cell>
          <cell r="M472">
            <v>0</v>
          </cell>
          <cell r="N472">
            <v>0</v>
          </cell>
          <cell r="O472">
            <v>0</v>
          </cell>
          <cell r="P472">
            <v>0</v>
          </cell>
          <cell r="Q472">
            <v>0</v>
          </cell>
          <cell r="R472">
            <v>14.2857</v>
          </cell>
          <cell r="S472">
            <v>0</v>
          </cell>
          <cell r="T472">
            <v>14.2857</v>
          </cell>
          <cell r="U472">
            <v>0</v>
          </cell>
          <cell r="V472">
            <v>0</v>
          </cell>
          <cell r="W472">
            <v>0</v>
          </cell>
          <cell r="X472">
            <v>28.571400000000001</v>
          </cell>
          <cell r="Y472">
            <v>0</v>
          </cell>
          <cell r="Z472">
            <v>0</v>
          </cell>
          <cell r="AA472">
            <v>28.571400000000001</v>
          </cell>
          <cell r="AB472">
            <v>0</v>
          </cell>
          <cell r="AC472">
            <v>0</v>
          </cell>
          <cell r="AD472">
            <v>0</v>
          </cell>
          <cell r="AE472">
            <v>0</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50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row>
        <row r="476">
          <cell r="A476" t="str">
            <v>Conargo Break and enter non-dwelling</v>
          </cell>
          <cell r="B476" t="str">
            <v>Conargo</v>
          </cell>
          <cell r="C476" t="str">
            <v>Break and enter non-dwelling</v>
          </cell>
          <cell r="D476">
            <v>0</v>
          </cell>
          <cell r="E476">
            <v>0</v>
          </cell>
          <cell r="F476">
            <v>0</v>
          </cell>
          <cell r="G476">
            <v>0</v>
          </cell>
          <cell r="H476">
            <v>0</v>
          </cell>
          <cell r="I476">
            <v>0</v>
          </cell>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100</v>
          </cell>
          <cell r="AD476">
            <v>0</v>
          </cell>
          <cell r="AE476">
            <v>0</v>
          </cell>
        </row>
        <row r="477">
          <cell r="A477" t="str">
            <v>Conargo Motor vehicle theft</v>
          </cell>
          <cell r="B477" t="str">
            <v>Conargo</v>
          </cell>
          <cell r="C477" t="str">
            <v>Motor vehicle theft</v>
          </cell>
          <cell r="D477">
            <v>100</v>
          </cell>
          <cell r="E477">
            <v>0</v>
          </cell>
          <cell r="F477">
            <v>0</v>
          </cell>
          <cell r="G477">
            <v>0</v>
          </cell>
          <cell r="H477">
            <v>0</v>
          </cell>
          <cell r="I477">
            <v>0</v>
          </cell>
          <cell r="J477">
            <v>0</v>
          </cell>
          <cell r="K477">
            <v>0</v>
          </cell>
          <cell r="L477">
            <v>0</v>
          </cell>
          <cell r="M477">
            <v>0</v>
          </cell>
          <cell r="N477">
            <v>0</v>
          </cell>
          <cell r="O477">
            <v>0</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cell r="AD477">
            <v>0</v>
          </cell>
          <cell r="AE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0</v>
          </cell>
          <cell r="L478">
            <v>20</v>
          </cell>
          <cell r="M478">
            <v>20</v>
          </cell>
          <cell r="N478">
            <v>0</v>
          </cell>
          <cell r="O478">
            <v>0</v>
          </cell>
          <cell r="P478">
            <v>0</v>
          </cell>
          <cell r="Q478">
            <v>0</v>
          </cell>
          <cell r="R478">
            <v>0</v>
          </cell>
          <cell r="S478">
            <v>0</v>
          </cell>
          <cell r="T478">
            <v>0</v>
          </cell>
          <cell r="U478">
            <v>0</v>
          </cell>
          <cell r="V478">
            <v>0</v>
          </cell>
          <cell r="W478">
            <v>0</v>
          </cell>
          <cell r="X478">
            <v>20</v>
          </cell>
          <cell r="Y478">
            <v>0</v>
          </cell>
          <cell r="Z478">
            <v>0</v>
          </cell>
          <cell r="AA478">
            <v>0</v>
          </cell>
          <cell r="AB478">
            <v>0</v>
          </cell>
          <cell r="AC478">
            <v>0</v>
          </cell>
          <cell r="AD478">
            <v>20</v>
          </cell>
          <cell r="AE478">
            <v>0</v>
          </cell>
        </row>
        <row r="479">
          <cell r="A479" t="str">
            <v>Conargo Steal from dwelling</v>
          </cell>
          <cell r="B479" t="str">
            <v>Conargo</v>
          </cell>
          <cell r="C479" t="str">
            <v>Steal from dwelling</v>
          </cell>
          <cell r="D479">
            <v>0</v>
          </cell>
          <cell r="E479">
            <v>0</v>
          </cell>
          <cell r="F479">
            <v>33.333300000000001</v>
          </cell>
          <cell r="G479">
            <v>0</v>
          </cell>
          <cell r="H479">
            <v>0</v>
          </cell>
          <cell r="I479">
            <v>0</v>
          </cell>
          <cell r="J479">
            <v>0</v>
          </cell>
          <cell r="K479">
            <v>33.333300000000001</v>
          </cell>
          <cell r="L479">
            <v>0</v>
          </cell>
          <cell r="M479">
            <v>0</v>
          </cell>
          <cell r="N479">
            <v>0</v>
          </cell>
          <cell r="O479">
            <v>0</v>
          </cell>
          <cell r="P479">
            <v>0</v>
          </cell>
          <cell r="Q479">
            <v>0</v>
          </cell>
          <cell r="R479">
            <v>0</v>
          </cell>
          <cell r="S479">
            <v>0</v>
          </cell>
          <cell r="T479">
            <v>0</v>
          </cell>
          <cell r="U479">
            <v>33.333300000000001</v>
          </cell>
          <cell r="V479">
            <v>0</v>
          </cell>
          <cell r="W479">
            <v>0</v>
          </cell>
          <cell r="X479">
            <v>0</v>
          </cell>
          <cell r="Y479">
            <v>0</v>
          </cell>
          <cell r="Z479">
            <v>0</v>
          </cell>
          <cell r="AA479">
            <v>0</v>
          </cell>
          <cell r="AB479">
            <v>0</v>
          </cell>
          <cell r="AC479">
            <v>0</v>
          </cell>
          <cell r="AD479">
            <v>0</v>
          </cell>
          <cell r="AE479">
            <v>0</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v>0</v>
          </cell>
        </row>
        <row r="481">
          <cell r="A481" t="str">
            <v>Conargo Malicious damage to property</v>
          </cell>
          <cell r="B481" t="str">
            <v>Conargo</v>
          </cell>
          <cell r="C481" t="str">
            <v>Malicious damage to property</v>
          </cell>
          <cell r="D481">
            <v>23.529399999999999</v>
          </cell>
          <cell r="E481">
            <v>0</v>
          </cell>
          <cell r="F481">
            <v>11.764699999999999</v>
          </cell>
          <cell r="G481">
            <v>5.8823999999999996</v>
          </cell>
          <cell r="H481">
            <v>5.8823999999999996</v>
          </cell>
          <cell r="I481">
            <v>0</v>
          </cell>
          <cell r="J481">
            <v>0</v>
          </cell>
          <cell r="K481">
            <v>0</v>
          </cell>
          <cell r="L481">
            <v>5.8823999999999996</v>
          </cell>
          <cell r="M481">
            <v>5.8823999999999996</v>
          </cell>
          <cell r="N481">
            <v>0</v>
          </cell>
          <cell r="O481">
            <v>0</v>
          </cell>
          <cell r="P481">
            <v>5.8823999999999996</v>
          </cell>
          <cell r="Q481">
            <v>0</v>
          </cell>
          <cell r="R481">
            <v>0</v>
          </cell>
          <cell r="S481">
            <v>5.8823999999999996</v>
          </cell>
          <cell r="T481">
            <v>0</v>
          </cell>
          <cell r="U481">
            <v>5.8823999999999996</v>
          </cell>
          <cell r="V481">
            <v>0</v>
          </cell>
          <cell r="W481">
            <v>5.8823999999999996</v>
          </cell>
          <cell r="X481">
            <v>0</v>
          </cell>
          <cell r="Y481">
            <v>0</v>
          </cell>
          <cell r="Z481">
            <v>0</v>
          </cell>
          <cell r="AA481">
            <v>5.8823999999999996</v>
          </cell>
          <cell r="AB481">
            <v>0</v>
          </cell>
          <cell r="AC481">
            <v>5.8823999999999996</v>
          </cell>
          <cell r="AD481">
            <v>0</v>
          </cell>
          <cell r="AE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cell r="AD482">
            <v>0</v>
          </cell>
          <cell r="AE482">
            <v>0</v>
          </cell>
        </row>
        <row r="483">
          <cell r="A483" t="str">
            <v>Coolamon Assault - domestic violence related</v>
          </cell>
          <cell r="B483" t="str">
            <v>Coolamon</v>
          </cell>
          <cell r="C483" t="str">
            <v>Assault - domestic violence related</v>
          </cell>
          <cell r="D483">
            <v>0</v>
          </cell>
          <cell r="E483">
            <v>0</v>
          </cell>
          <cell r="F483">
            <v>16.666699999999999</v>
          </cell>
          <cell r="G483">
            <v>16.666699999999999</v>
          </cell>
          <cell r="H483">
            <v>0</v>
          </cell>
          <cell r="I483">
            <v>0</v>
          </cell>
          <cell r="J483">
            <v>0</v>
          </cell>
          <cell r="K483">
            <v>0</v>
          </cell>
          <cell r="L483">
            <v>0</v>
          </cell>
          <cell r="M483">
            <v>0</v>
          </cell>
          <cell r="N483">
            <v>0</v>
          </cell>
          <cell r="O483">
            <v>16.666699999999999</v>
          </cell>
          <cell r="P483">
            <v>0</v>
          </cell>
          <cell r="Q483">
            <v>0</v>
          </cell>
          <cell r="R483">
            <v>0</v>
          </cell>
          <cell r="S483">
            <v>0</v>
          </cell>
          <cell r="T483">
            <v>0</v>
          </cell>
          <cell r="U483">
            <v>0</v>
          </cell>
          <cell r="V483">
            <v>16.666699999999999</v>
          </cell>
          <cell r="W483">
            <v>16.666699999999999</v>
          </cell>
          <cell r="X483">
            <v>16.666699999999999</v>
          </cell>
          <cell r="Y483">
            <v>0</v>
          </cell>
          <cell r="Z483">
            <v>0</v>
          </cell>
          <cell r="AA483">
            <v>0</v>
          </cell>
          <cell r="AB483">
            <v>0</v>
          </cell>
          <cell r="AC483">
            <v>0</v>
          </cell>
          <cell r="AD483">
            <v>0</v>
          </cell>
          <cell r="AE483">
            <v>0</v>
          </cell>
        </row>
        <row r="484">
          <cell r="A484" t="str">
            <v>Coolamon Assault - non-domestic violence related</v>
          </cell>
          <cell r="B484" t="str">
            <v>Coolamon</v>
          </cell>
          <cell r="C484" t="str">
            <v>Assault - non-domestic violence related</v>
          </cell>
          <cell r="D484">
            <v>10</v>
          </cell>
          <cell r="E484">
            <v>0</v>
          </cell>
          <cell r="F484">
            <v>0</v>
          </cell>
          <cell r="G484">
            <v>10</v>
          </cell>
          <cell r="H484">
            <v>0</v>
          </cell>
          <cell r="I484">
            <v>0</v>
          </cell>
          <cell r="J484">
            <v>0</v>
          </cell>
          <cell r="K484">
            <v>0</v>
          </cell>
          <cell r="L484">
            <v>0</v>
          </cell>
          <cell r="M484">
            <v>0</v>
          </cell>
          <cell r="N484">
            <v>0</v>
          </cell>
          <cell r="O484">
            <v>10</v>
          </cell>
          <cell r="P484">
            <v>0</v>
          </cell>
          <cell r="Q484">
            <v>0</v>
          </cell>
          <cell r="R484">
            <v>10</v>
          </cell>
          <cell r="S484">
            <v>10</v>
          </cell>
          <cell r="T484">
            <v>0</v>
          </cell>
          <cell r="U484">
            <v>0</v>
          </cell>
          <cell r="V484">
            <v>0</v>
          </cell>
          <cell r="W484">
            <v>30</v>
          </cell>
          <cell r="X484">
            <v>0</v>
          </cell>
          <cell r="Y484">
            <v>0</v>
          </cell>
          <cell r="Z484">
            <v>0</v>
          </cell>
          <cell r="AA484">
            <v>0</v>
          </cell>
          <cell r="AB484">
            <v>20</v>
          </cell>
          <cell r="AC484">
            <v>0</v>
          </cell>
          <cell r="AD484">
            <v>0</v>
          </cell>
          <cell r="AE484">
            <v>0</v>
          </cell>
        </row>
        <row r="485">
          <cell r="A485" t="str">
            <v>Coolamon Assault - alcohol related</v>
          </cell>
          <cell r="B485" t="str">
            <v>Coolamon</v>
          </cell>
          <cell r="C485" t="str">
            <v>Assault - alcohol related</v>
          </cell>
          <cell r="D485">
            <v>10</v>
          </cell>
          <cell r="E485">
            <v>0</v>
          </cell>
          <cell r="F485">
            <v>0</v>
          </cell>
          <cell r="G485">
            <v>10</v>
          </cell>
          <cell r="H485">
            <v>0</v>
          </cell>
          <cell r="I485">
            <v>0</v>
          </cell>
          <cell r="J485">
            <v>0</v>
          </cell>
          <cell r="K485">
            <v>0</v>
          </cell>
          <cell r="L485">
            <v>0</v>
          </cell>
          <cell r="M485">
            <v>0</v>
          </cell>
          <cell r="N485">
            <v>0</v>
          </cell>
          <cell r="O485">
            <v>20</v>
          </cell>
          <cell r="P485">
            <v>0</v>
          </cell>
          <cell r="Q485">
            <v>0</v>
          </cell>
          <cell r="R485">
            <v>0</v>
          </cell>
          <cell r="S485">
            <v>0</v>
          </cell>
          <cell r="T485">
            <v>0</v>
          </cell>
          <cell r="U485">
            <v>0</v>
          </cell>
          <cell r="V485">
            <v>10</v>
          </cell>
          <cell r="W485">
            <v>30</v>
          </cell>
          <cell r="X485">
            <v>10</v>
          </cell>
          <cell r="Y485">
            <v>0</v>
          </cell>
          <cell r="Z485">
            <v>0</v>
          </cell>
          <cell r="AA485">
            <v>0</v>
          </cell>
          <cell r="AB485">
            <v>10</v>
          </cell>
          <cell r="AC485">
            <v>0</v>
          </cell>
          <cell r="AD485">
            <v>0</v>
          </cell>
          <cell r="AE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cell r="AD486">
            <v>0</v>
          </cell>
          <cell r="AE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cell r="P487">
            <v>0</v>
          </cell>
          <cell r="Q487">
            <v>0</v>
          </cell>
          <cell r="R487">
            <v>0</v>
          </cell>
          <cell r="S487">
            <v>0</v>
          </cell>
          <cell r="T487">
            <v>0</v>
          </cell>
          <cell r="U487">
            <v>0</v>
          </cell>
          <cell r="V487">
            <v>0</v>
          </cell>
          <cell r="W487">
            <v>0</v>
          </cell>
          <cell r="X487">
            <v>0</v>
          </cell>
          <cell r="Y487">
            <v>0</v>
          </cell>
          <cell r="Z487">
            <v>0</v>
          </cell>
          <cell r="AA487">
            <v>0</v>
          </cell>
          <cell r="AB487">
            <v>0</v>
          </cell>
          <cell r="AC487">
            <v>0</v>
          </cell>
          <cell r="AD487">
            <v>0</v>
          </cell>
          <cell r="AE487">
            <v>0</v>
          </cell>
        </row>
        <row r="488">
          <cell r="A488" t="str">
            <v>Coolamon Break and enter dwelling</v>
          </cell>
          <cell r="B488" t="str">
            <v>Coolamon</v>
          </cell>
          <cell r="C488" t="str">
            <v>Break and enter dwelling</v>
          </cell>
          <cell r="D488">
            <v>14.2857</v>
          </cell>
          <cell r="E488">
            <v>0</v>
          </cell>
          <cell r="F488">
            <v>0</v>
          </cell>
          <cell r="G488">
            <v>0</v>
          </cell>
          <cell r="H488">
            <v>0</v>
          </cell>
          <cell r="I488">
            <v>0</v>
          </cell>
          <cell r="J488">
            <v>14.2857</v>
          </cell>
          <cell r="K488">
            <v>14.2857</v>
          </cell>
          <cell r="L488">
            <v>0</v>
          </cell>
          <cell r="M488">
            <v>28.571400000000001</v>
          </cell>
          <cell r="N488">
            <v>0</v>
          </cell>
          <cell r="O488">
            <v>0</v>
          </cell>
          <cell r="P488">
            <v>0</v>
          </cell>
          <cell r="Q488">
            <v>0</v>
          </cell>
          <cell r="R488">
            <v>0</v>
          </cell>
          <cell r="S488">
            <v>0</v>
          </cell>
          <cell r="T488">
            <v>0</v>
          </cell>
          <cell r="U488">
            <v>14.2857</v>
          </cell>
          <cell r="V488">
            <v>0</v>
          </cell>
          <cell r="W488">
            <v>14.2857</v>
          </cell>
          <cell r="X488">
            <v>0</v>
          </cell>
          <cell r="Y488">
            <v>0</v>
          </cell>
          <cell r="Z488">
            <v>0</v>
          </cell>
          <cell r="AA488">
            <v>0</v>
          </cell>
          <cell r="AB488">
            <v>0</v>
          </cell>
          <cell r="AC488">
            <v>0</v>
          </cell>
          <cell r="AD488">
            <v>0</v>
          </cell>
          <cell r="AE488">
            <v>0</v>
          </cell>
        </row>
        <row r="489">
          <cell r="A489" t="str">
            <v>Coolamon Break and enter non-dwelling</v>
          </cell>
          <cell r="B489" t="str">
            <v>Coolamon</v>
          </cell>
          <cell r="C489" t="str">
            <v>Break and enter non-dwelling</v>
          </cell>
          <cell r="D489">
            <v>12.5</v>
          </cell>
          <cell r="E489">
            <v>0</v>
          </cell>
          <cell r="F489">
            <v>0</v>
          </cell>
          <cell r="G489">
            <v>0</v>
          </cell>
          <cell r="H489">
            <v>0</v>
          </cell>
          <cell r="I489">
            <v>0</v>
          </cell>
          <cell r="J489">
            <v>0</v>
          </cell>
          <cell r="K489">
            <v>0</v>
          </cell>
          <cell r="L489">
            <v>25</v>
          </cell>
          <cell r="M489">
            <v>12.5</v>
          </cell>
          <cell r="N489">
            <v>0</v>
          </cell>
          <cell r="O489">
            <v>0</v>
          </cell>
          <cell r="P489">
            <v>0</v>
          </cell>
          <cell r="Q489">
            <v>12.5</v>
          </cell>
          <cell r="R489">
            <v>0</v>
          </cell>
          <cell r="S489">
            <v>0</v>
          </cell>
          <cell r="T489">
            <v>12.5</v>
          </cell>
          <cell r="U489">
            <v>0</v>
          </cell>
          <cell r="V489">
            <v>0</v>
          </cell>
          <cell r="W489">
            <v>0</v>
          </cell>
          <cell r="X489">
            <v>12.5</v>
          </cell>
          <cell r="Y489">
            <v>0</v>
          </cell>
          <cell r="Z489">
            <v>0</v>
          </cell>
          <cell r="AA489">
            <v>0</v>
          </cell>
          <cell r="AB489">
            <v>0</v>
          </cell>
          <cell r="AC489">
            <v>0</v>
          </cell>
          <cell r="AD489">
            <v>0</v>
          </cell>
          <cell r="AE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0</v>
          </cell>
          <cell r="N490">
            <v>0</v>
          </cell>
          <cell r="O490">
            <v>0</v>
          </cell>
          <cell r="P490">
            <v>0</v>
          </cell>
          <cell r="Q490">
            <v>0</v>
          </cell>
          <cell r="R490">
            <v>0</v>
          </cell>
          <cell r="S490">
            <v>0</v>
          </cell>
          <cell r="T490">
            <v>0</v>
          </cell>
          <cell r="U490">
            <v>0</v>
          </cell>
          <cell r="V490">
            <v>0</v>
          </cell>
          <cell r="W490">
            <v>0</v>
          </cell>
          <cell r="X490">
            <v>0</v>
          </cell>
          <cell r="Y490">
            <v>0</v>
          </cell>
          <cell r="Z490">
            <v>0</v>
          </cell>
          <cell r="AA490">
            <v>0</v>
          </cell>
          <cell r="AB490">
            <v>0</v>
          </cell>
          <cell r="AC490">
            <v>50</v>
          </cell>
          <cell r="AD490">
            <v>0</v>
          </cell>
          <cell r="AE490">
            <v>50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cell r="P491">
            <v>0</v>
          </cell>
          <cell r="Q491">
            <v>0</v>
          </cell>
          <cell r="R491">
            <v>0</v>
          </cell>
          <cell r="S491">
            <v>0</v>
          </cell>
          <cell r="T491">
            <v>0</v>
          </cell>
          <cell r="U491">
            <v>0</v>
          </cell>
          <cell r="V491">
            <v>0</v>
          </cell>
          <cell r="W491">
            <v>0</v>
          </cell>
          <cell r="X491">
            <v>0</v>
          </cell>
          <cell r="Y491">
            <v>0</v>
          </cell>
          <cell r="Z491">
            <v>0</v>
          </cell>
          <cell r="AA491">
            <v>0</v>
          </cell>
          <cell r="AB491">
            <v>0</v>
          </cell>
          <cell r="AC491">
            <v>0</v>
          </cell>
          <cell r="AD491">
            <v>0</v>
          </cell>
          <cell r="AE491">
            <v>0</v>
          </cell>
        </row>
        <row r="492">
          <cell r="A492" t="str">
            <v>Coolamon Steal from dwelling</v>
          </cell>
          <cell r="B492" t="str">
            <v>Coolamon</v>
          </cell>
          <cell r="C492" t="str">
            <v>Steal from dwelling</v>
          </cell>
          <cell r="D492">
            <v>0</v>
          </cell>
          <cell r="E492">
            <v>0</v>
          </cell>
          <cell r="F492">
            <v>0</v>
          </cell>
          <cell r="G492">
            <v>0</v>
          </cell>
          <cell r="H492">
            <v>0</v>
          </cell>
          <cell r="I492">
            <v>16.666699999999999</v>
          </cell>
          <cell r="J492">
            <v>16.666699999999999</v>
          </cell>
          <cell r="K492">
            <v>0</v>
          </cell>
          <cell r="L492">
            <v>0</v>
          </cell>
          <cell r="M492">
            <v>0</v>
          </cell>
          <cell r="N492">
            <v>0</v>
          </cell>
          <cell r="O492">
            <v>0</v>
          </cell>
          <cell r="P492">
            <v>0</v>
          </cell>
          <cell r="Q492">
            <v>16.666699999999999</v>
          </cell>
          <cell r="R492">
            <v>0</v>
          </cell>
          <cell r="S492">
            <v>0</v>
          </cell>
          <cell r="T492">
            <v>0</v>
          </cell>
          <cell r="U492">
            <v>16.666699999999999</v>
          </cell>
          <cell r="V492">
            <v>0</v>
          </cell>
          <cell r="W492">
            <v>0</v>
          </cell>
          <cell r="X492">
            <v>0</v>
          </cell>
          <cell r="Y492">
            <v>16.666699999999999</v>
          </cell>
          <cell r="Z492">
            <v>0</v>
          </cell>
          <cell r="AA492">
            <v>0</v>
          </cell>
          <cell r="AB492">
            <v>16.666699999999999</v>
          </cell>
          <cell r="AC492">
            <v>0</v>
          </cell>
          <cell r="AD492">
            <v>0</v>
          </cell>
          <cell r="AE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cell r="P493">
            <v>0</v>
          </cell>
          <cell r="Q493">
            <v>0</v>
          </cell>
          <cell r="R493">
            <v>0</v>
          </cell>
          <cell r="S493">
            <v>0</v>
          </cell>
          <cell r="T493">
            <v>0</v>
          </cell>
          <cell r="U493">
            <v>0</v>
          </cell>
          <cell r="V493">
            <v>0</v>
          </cell>
          <cell r="W493">
            <v>0</v>
          </cell>
          <cell r="X493">
            <v>0</v>
          </cell>
          <cell r="Y493">
            <v>0</v>
          </cell>
          <cell r="Z493">
            <v>0</v>
          </cell>
          <cell r="AA493">
            <v>0</v>
          </cell>
          <cell r="AB493">
            <v>0</v>
          </cell>
          <cell r="AC493">
            <v>0</v>
          </cell>
          <cell r="AD493">
            <v>0</v>
          </cell>
          <cell r="AE493">
            <v>0</v>
          </cell>
        </row>
        <row r="494">
          <cell r="A494" t="str">
            <v>Coolamon Malicious damage to property</v>
          </cell>
          <cell r="B494" t="str">
            <v>Coolamon</v>
          </cell>
          <cell r="C494" t="str">
            <v>Malicious damage to property</v>
          </cell>
          <cell r="D494">
            <v>16</v>
          </cell>
          <cell r="E494">
            <v>8</v>
          </cell>
          <cell r="F494">
            <v>4</v>
          </cell>
          <cell r="G494">
            <v>4</v>
          </cell>
          <cell r="H494">
            <v>0</v>
          </cell>
          <cell r="I494">
            <v>0</v>
          </cell>
          <cell r="J494">
            <v>0</v>
          </cell>
          <cell r="K494">
            <v>0</v>
          </cell>
          <cell r="L494">
            <v>4</v>
          </cell>
          <cell r="M494">
            <v>0</v>
          </cell>
          <cell r="N494">
            <v>4</v>
          </cell>
          <cell r="O494">
            <v>0</v>
          </cell>
          <cell r="P494">
            <v>0</v>
          </cell>
          <cell r="Q494">
            <v>8</v>
          </cell>
          <cell r="R494">
            <v>0</v>
          </cell>
          <cell r="S494">
            <v>0</v>
          </cell>
          <cell r="T494">
            <v>4</v>
          </cell>
          <cell r="U494">
            <v>12</v>
          </cell>
          <cell r="V494">
            <v>4</v>
          </cell>
          <cell r="W494">
            <v>0</v>
          </cell>
          <cell r="X494">
            <v>0</v>
          </cell>
          <cell r="Y494">
            <v>8</v>
          </cell>
          <cell r="Z494">
            <v>8</v>
          </cell>
          <cell r="AA494">
            <v>0</v>
          </cell>
          <cell r="AB494">
            <v>8</v>
          </cell>
          <cell r="AC494">
            <v>4</v>
          </cell>
          <cell r="AD494">
            <v>4</v>
          </cell>
          <cell r="AE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cell r="Z495">
            <v>0</v>
          </cell>
          <cell r="AA495">
            <v>0</v>
          </cell>
          <cell r="AB495">
            <v>0</v>
          </cell>
          <cell r="AC495">
            <v>0</v>
          </cell>
          <cell r="AD495">
            <v>0</v>
          </cell>
          <cell r="AE495">
            <v>0</v>
          </cell>
        </row>
        <row r="496">
          <cell r="A496" t="str">
            <v>Cooma-Monaro Assault - domestic violence related</v>
          </cell>
          <cell r="B496" t="str">
            <v>Cooma-Monaro</v>
          </cell>
          <cell r="C496" t="str">
            <v>Assault - domestic violence related</v>
          </cell>
          <cell r="D496">
            <v>0</v>
          </cell>
          <cell r="E496">
            <v>3.5714000000000001</v>
          </cell>
          <cell r="F496">
            <v>10.7143</v>
          </cell>
          <cell r="G496">
            <v>10.7143</v>
          </cell>
          <cell r="H496">
            <v>3.5714000000000001</v>
          </cell>
          <cell r="I496">
            <v>0</v>
          </cell>
          <cell r="J496">
            <v>3.5714000000000001</v>
          </cell>
          <cell r="K496">
            <v>3.5714000000000001</v>
          </cell>
          <cell r="L496">
            <v>0</v>
          </cell>
          <cell r="M496">
            <v>0</v>
          </cell>
          <cell r="N496">
            <v>3.5714000000000001</v>
          </cell>
          <cell r="O496">
            <v>0</v>
          </cell>
          <cell r="P496">
            <v>0</v>
          </cell>
          <cell r="Q496">
            <v>0</v>
          </cell>
          <cell r="R496">
            <v>7.1429</v>
          </cell>
          <cell r="S496">
            <v>3.5714000000000001</v>
          </cell>
          <cell r="T496">
            <v>3.5714000000000001</v>
          </cell>
          <cell r="U496">
            <v>0</v>
          </cell>
          <cell r="V496">
            <v>3.5714000000000001</v>
          </cell>
          <cell r="W496">
            <v>3.5714000000000001</v>
          </cell>
          <cell r="X496">
            <v>0</v>
          </cell>
          <cell r="Y496">
            <v>0</v>
          </cell>
          <cell r="Z496">
            <v>3.5714000000000001</v>
          </cell>
          <cell r="AA496">
            <v>7.1429</v>
          </cell>
          <cell r="AB496">
            <v>3.5714000000000001</v>
          </cell>
          <cell r="AC496">
            <v>7.1429</v>
          </cell>
          <cell r="AD496">
            <v>10.7143</v>
          </cell>
          <cell r="AE496">
            <v>7.1429</v>
          </cell>
        </row>
        <row r="497">
          <cell r="A497" t="str">
            <v>Cooma-Monaro Assault - non-domestic violence related</v>
          </cell>
          <cell r="B497" t="str">
            <v>Cooma-Monaro</v>
          </cell>
          <cell r="C497" t="str">
            <v>Assault - non-domestic violence related</v>
          </cell>
          <cell r="D497">
            <v>11.2903</v>
          </cell>
          <cell r="E497">
            <v>0</v>
          </cell>
          <cell r="F497">
            <v>4.8387000000000002</v>
          </cell>
          <cell r="G497">
            <v>1.6129</v>
          </cell>
          <cell r="H497">
            <v>0</v>
          </cell>
          <cell r="I497">
            <v>1.6129</v>
          </cell>
          <cell r="J497">
            <v>3.2258</v>
          </cell>
          <cell r="K497">
            <v>8.0645000000000007</v>
          </cell>
          <cell r="L497">
            <v>1.6129</v>
          </cell>
          <cell r="M497">
            <v>3.2258</v>
          </cell>
          <cell r="N497">
            <v>9.6774000000000004</v>
          </cell>
          <cell r="O497">
            <v>3.2258</v>
          </cell>
          <cell r="P497">
            <v>0</v>
          </cell>
          <cell r="Q497">
            <v>0</v>
          </cell>
          <cell r="R497">
            <v>4.8387000000000002</v>
          </cell>
          <cell r="S497">
            <v>0</v>
          </cell>
          <cell r="T497">
            <v>1.6129</v>
          </cell>
          <cell r="U497">
            <v>0</v>
          </cell>
          <cell r="V497">
            <v>1.6129</v>
          </cell>
          <cell r="W497">
            <v>1.6129</v>
          </cell>
          <cell r="X497">
            <v>0</v>
          </cell>
          <cell r="Y497">
            <v>1.6129</v>
          </cell>
          <cell r="Z497">
            <v>9.6774000000000004</v>
          </cell>
          <cell r="AA497">
            <v>8.0645000000000007</v>
          </cell>
          <cell r="AB497">
            <v>8.0645000000000007</v>
          </cell>
          <cell r="AC497">
            <v>3.2258</v>
          </cell>
          <cell r="AD497">
            <v>3.2258</v>
          </cell>
          <cell r="AE497">
            <v>8.0645000000000007</v>
          </cell>
        </row>
        <row r="498">
          <cell r="A498" t="str">
            <v>Cooma-Monaro Assault - alcohol related</v>
          </cell>
          <cell r="B498" t="str">
            <v>Cooma-Monaro</v>
          </cell>
          <cell r="C498" t="str">
            <v>Assault - alcohol related</v>
          </cell>
          <cell r="D498">
            <v>16.2791</v>
          </cell>
          <cell r="E498">
            <v>0</v>
          </cell>
          <cell r="F498">
            <v>0</v>
          </cell>
          <cell r="G498">
            <v>6.9767000000000001</v>
          </cell>
          <cell r="H498">
            <v>2.3256000000000001</v>
          </cell>
          <cell r="I498">
            <v>0</v>
          </cell>
          <cell r="J498">
            <v>4.6512000000000002</v>
          </cell>
          <cell r="K498">
            <v>2.3256000000000001</v>
          </cell>
          <cell r="L498">
            <v>2.3256000000000001</v>
          </cell>
          <cell r="M498">
            <v>0</v>
          </cell>
          <cell r="N498">
            <v>0</v>
          </cell>
          <cell r="O498">
            <v>0</v>
          </cell>
          <cell r="P498">
            <v>0</v>
          </cell>
          <cell r="Q498">
            <v>0</v>
          </cell>
          <cell r="R498">
            <v>6.9767000000000001</v>
          </cell>
          <cell r="S498">
            <v>2.3256000000000001</v>
          </cell>
          <cell r="T498">
            <v>4.6512000000000002</v>
          </cell>
          <cell r="U498">
            <v>0</v>
          </cell>
          <cell r="V498">
            <v>0</v>
          </cell>
          <cell r="W498">
            <v>4.6512000000000002</v>
          </cell>
          <cell r="X498">
            <v>0</v>
          </cell>
          <cell r="Y498">
            <v>0</v>
          </cell>
          <cell r="Z498">
            <v>4.6512000000000002</v>
          </cell>
          <cell r="AA498">
            <v>11.6279</v>
          </cell>
          <cell r="AB498">
            <v>11.6279</v>
          </cell>
          <cell r="AC498">
            <v>4.6512000000000002</v>
          </cell>
          <cell r="AD498">
            <v>0</v>
          </cell>
          <cell r="AE498">
            <v>13.9535</v>
          </cell>
        </row>
        <row r="499">
          <cell r="A499" t="str">
            <v>Cooma-Monaro Sexual assault</v>
          </cell>
          <cell r="B499" t="str">
            <v>Cooma-Monaro</v>
          </cell>
          <cell r="C499" t="str">
            <v>Sexual assault</v>
          </cell>
          <cell r="D499">
            <v>0</v>
          </cell>
          <cell r="E499">
            <v>25</v>
          </cell>
          <cell r="F499">
            <v>0</v>
          </cell>
          <cell r="G499">
            <v>0</v>
          </cell>
          <cell r="H499">
            <v>0</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25</v>
          </cell>
          <cell r="Y499">
            <v>0</v>
          </cell>
          <cell r="Z499">
            <v>0</v>
          </cell>
          <cell r="AA499">
            <v>0</v>
          </cell>
          <cell r="AB499">
            <v>0</v>
          </cell>
          <cell r="AC499">
            <v>50</v>
          </cell>
          <cell r="AD499">
            <v>0</v>
          </cell>
          <cell r="AE499">
            <v>0</v>
          </cell>
        </row>
        <row r="500">
          <cell r="A500" t="str">
            <v>Cooma-Monaro Robbery</v>
          </cell>
          <cell r="B500" t="str">
            <v>Cooma-Monaro</v>
          </cell>
          <cell r="C500" t="str">
            <v>Robbery</v>
          </cell>
          <cell r="D500">
            <v>0</v>
          </cell>
          <cell r="E500">
            <v>0</v>
          </cell>
          <cell r="F500">
            <v>0</v>
          </cell>
          <cell r="G500">
            <v>0</v>
          </cell>
          <cell r="H500">
            <v>0</v>
          </cell>
          <cell r="I500">
            <v>0</v>
          </cell>
          <cell r="J500">
            <v>50</v>
          </cell>
          <cell r="K500">
            <v>0</v>
          </cell>
          <cell r="L500">
            <v>0</v>
          </cell>
          <cell r="M500">
            <v>0</v>
          </cell>
          <cell r="N500">
            <v>0</v>
          </cell>
          <cell r="O500">
            <v>0</v>
          </cell>
          <cell r="P500">
            <v>50</v>
          </cell>
          <cell r="Q500">
            <v>0</v>
          </cell>
          <cell r="R500">
            <v>0</v>
          </cell>
          <cell r="S500">
            <v>0</v>
          </cell>
          <cell r="T500">
            <v>0</v>
          </cell>
          <cell r="U500">
            <v>0</v>
          </cell>
          <cell r="V500">
            <v>0</v>
          </cell>
          <cell r="W500">
            <v>0</v>
          </cell>
          <cell r="X500">
            <v>0</v>
          </cell>
          <cell r="Y500">
            <v>0</v>
          </cell>
          <cell r="Z500">
            <v>0</v>
          </cell>
          <cell r="AA500">
            <v>0</v>
          </cell>
          <cell r="AB500">
            <v>0</v>
          </cell>
          <cell r="AC500">
            <v>0</v>
          </cell>
          <cell r="AD500">
            <v>0</v>
          </cell>
          <cell r="AE500">
            <v>0</v>
          </cell>
        </row>
        <row r="501">
          <cell r="A501" t="str">
            <v>Cooma-Monaro Break and enter dwelling</v>
          </cell>
          <cell r="B501" t="str">
            <v>Cooma-Monaro</v>
          </cell>
          <cell r="C501" t="str">
            <v>Break and enter dwelling</v>
          </cell>
          <cell r="D501">
            <v>0</v>
          </cell>
          <cell r="E501">
            <v>0</v>
          </cell>
          <cell r="F501">
            <v>0</v>
          </cell>
          <cell r="G501">
            <v>0</v>
          </cell>
          <cell r="H501">
            <v>0</v>
          </cell>
          <cell r="I501">
            <v>5.8823999999999996</v>
          </cell>
          <cell r="J501">
            <v>0</v>
          </cell>
          <cell r="K501">
            <v>0</v>
          </cell>
          <cell r="L501">
            <v>0</v>
          </cell>
          <cell r="M501">
            <v>5.8823999999999996</v>
          </cell>
          <cell r="N501">
            <v>0</v>
          </cell>
          <cell r="O501">
            <v>5.8823999999999996</v>
          </cell>
          <cell r="P501">
            <v>0</v>
          </cell>
          <cell r="Q501">
            <v>11.764699999999999</v>
          </cell>
          <cell r="R501">
            <v>5.8823999999999996</v>
          </cell>
          <cell r="S501">
            <v>0</v>
          </cell>
          <cell r="T501">
            <v>5.8823999999999996</v>
          </cell>
          <cell r="U501">
            <v>0</v>
          </cell>
          <cell r="V501">
            <v>0</v>
          </cell>
          <cell r="W501">
            <v>0</v>
          </cell>
          <cell r="X501">
            <v>0</v>
          </cell>
          <cell r="Y501">
            <v>23.529399999999999</v>
          </cell>
          <cell r="Z501">
            <v>5.8823999999999996</v>
          </cell>
          <cell r="AA501">
            <v>5.8823999999999996</v>
          </cell>
          <cell r="AB501">
            <v>5.8823999999999996</v>
          </cell>
          <cell r="AC501">
            <v>0</v>
          </cell>
          <cell r="AD501">
            <v>11.764699999999999</v>
          </cell>
          <cell r="AE501">
            <v>5.8823999999999996</v>
          </cell>
        </row>
        <row r="502">
          <cell r="A502" t="str">
            <v>Cooma-Monaro Break and enter non-dwelling</v>
          </cell>
          <cell r="B502" t="str">
            <v>Cooma-Monaro</v>
          </cell>
          <cell r="C502" t="str">
            <v>Break and enter non-dwelling</v>
          </cell>
          <cell r="D502">
            <v>11.1111</v>
          </cell>
          <cell r="E502">
            <v>0</v>
          </cell>
          <cell r="F502">
            <v>0</v>
          </cell>
          <cell r="G502">
            <v>0</v>
          </cell>
          <cell r="H502">
            <v>0</v>
          </cell>
          <cell r="I502">
            <v>0</v>
          </cell>
          <cell r="J502">
            <v>0</v>
          </cell>
          <cell r="K502">
            <v>0</v>
          </cell>
          <cell r="L502">
            <v>0</v>
          </cell>
          <cell r="M502">
            <v>11.1111</v>
          </cell>
          <cell r="N502">
            <v>0</v>
          </cell>
          <cell r="O502">
            <v>11.1111</v>
          </cell>
          <cell r="P502">
            <v>11.1111</v>
          </cell>
          <cell r="Q502">
            <v>0</v>
          </cell>
          <cell r="R502">
            <v>0</v>
          </cell>
          <cell r="S502">
            <v>0</v>
          </cell>
          <cell r="T502">
            <v>33.333300000000001</v>
          </cell>
          <cell r="U502">
            <v>0</v>
          </cell>
          <cell r="V502">
            <v>0</v>
          </cell>
          <cell r="W502">
            <v>11.1111</v>
          </cell>
          <cell r="X502">
            <v>0</v>
          </cell>
          <cell r="Y502">
            <v>0</v>
          </cell>
          <cell r="Z502">
            <v>0</v>
          </cell>
          <cell r="AA502">
            <v>0</v>
          </cell>
          <cell r="AB502">
            <v>0</v>
          </cell>
          <cell r="AC502">
            <v>0</v>
          </cell>
          <cell r="AD502">
            <v>11.1111</v>
          </cell>
          <cell r="AE502">
            <v>0</v>
          </cell>
        </row>
        <row r="503">
          <cell r="A503" t="str">
            <v>Cooma-Monaro Motor vehicle theft</v>
          </cell>
          <cell r="B503" t="str">
            <v>Cooma-Monaro</v>
          </cell>
          <cell r="C503" t="str">
            <v>Motor vehicle theft</v>
          </cell>
          <cell r="D503">
            <v>100</v>
          </cell>
          <cell r="E503">
            <v>0</v>
          </cell>
          <cell r="F503">
            <v>0</v>
          </cell>
          <cell r="G503">
            <v>0</v>
          </cell>
          <cell r="H503">
            <v>0</v>
          </cell>
          <cell r="I503">
            <v>0</v>
          </cell>
          <cell r="J503">
            <v>0</v>
          </cell>
          <cell r="K503">
            <v>0</v>
          </cell>
          <cell r="L503">
            <v>0</v>
          </cell>
          <cell r="M503">
            <v>0</v>
          </cell>
          <cell r="N503">
            <v>0</v>
          </cell>
          <cell r="O503">
            <v>0</v>
          </cell>
          <cell r="P503">
            <v>0</v>
          </cell>
          <cell r="Q503">
            <v>0</v>
          </cell>
          <cell r="R503">
            <v>0</v>
          </cell>
          <cell r="S503">
            <v>0</v>
          </cell>
          <cell r="T503">
            <v>0</v>
          </cell>
          <cell r="U503">
            <v>0</v>
          </cell>
          <cell r="V503">
            <v>0</v>
          </cell>
          <cell r="W503">
            <v>0</v>
          </cell>
          <cell r="X503">
            <v>0</v>
          </cell>
          <cell r="Y503">
            <v>0</v>
          </cell>
          <cell r="Z503">
            <v>0</v>
          </cell>
          <cell r="AA503">
            <v>0</v>
          </cell>
          <cell r="AB503">
            <v>0</v>
          </cell>
          <cell r="AC503">
            <v>0</v>
          </cell>
          <cell r="AD503">
            <v>0</v>
          </cell>
          <cell r="AE503">
            <v>0</v>
          </cell>
        </row>
        <row r="504">
          <cell r="A504" t="str">
            <v>Cooma-Monaro Steal from motor vehicle</v>
          </cell>
          <cell r="B504" t="str">
            <v>Cooma-Monaro</v>
          </cell>
          <cell r="C504" t="str">
            <v>Steal from motor vehicle</v>
          </cell>
          <cell r="D504">
            <v>0</v>
          </cell>
          <cell r="E504">
            <v>0</v>
          </cell>
          <cell r="F504">
            <v>0</v>
          </cell>
          <cell r="G504">
            <v>0</v>
          </cell>
          <cell r="H504">
            <v>0</v>
          </cell>
          <cell r="I504">
            <v>0</v>
          </cell>
          <cell r="J504">
            <v>0</v>
          </cell>
          <cell r="K504">
            <v>0</v>
          </cell>
          <cell r="L504">
            <v>12.5</v>
          </cell>
          <cell r="M504">
            <v>0</v>
          </cell>
          <cell r="N504">
            <v>0</v>
          </cell>
          <cell r="O504">
            <v>0</v>
          </cell>
          <cell r="P504">
            <v>0</v>
          </cell>
          <cell r="Q504">
            <v>0</v>
          </cell>
          <cell r="R504">
            <v>25</v>
          </cell>
          <cell r="S504">
            <v>0</v>
          </cell>
          <cell r="T504">
            <v>0</v>
          </cell>
          <cell r="U504">
            <v>0</v>
          </cell>
          <cell r="V504">
            <v>12.5</v>
          </cell>
          <cell r="W504">
            <v>0</v>
          </cell>
          <cell r="X504">
            <v>0</v>
          </cell>
          <cell r="Y504">
            <v>0</v>
          </cell>
          <cell r="Z504">
            <v>12.5</v>
          </cell>
          <cell r="AA504">
            <v>12.5</v>
          </cell>
          <cell r="AB504">
            <v>0</v>
          </cell>
          <cell r="AC504">
            <v>12.5</v>
          </cell>
          <cell r="AD504">
            <v>0</v>
          </cell>
          <cell r="AE504">
            <v>12.5</v>
          </cell>
        </row>
        <row r="505">
          <cell r="A505" t="str">
            <v>Cooma-Monaro Steal from dwelling</v>
          </cell>
          <cell r="B505" t="str">
            <v>Cooma-Monaro</v>
          </cell>
          <cell r="C505" t="str">
            <v>Steal from dwelling</v>
          </cell>
          <cell r="D505">
            <v>14.2857</v>
          </cell>
          <cell r="E505">
            <v>0</v>
          </cell>
          <cell r="F505">
            <v>0</v>
          </cell>
          <cell r="G505">
            <v>0</v>
          </cell>
          <cell r="H505">
            <v>0</v>
          </cell>
          <cell r="I505">
            <v>7.1429</v>
          </cell>
          <cell r="J505">
            <v>7.1429</v>
          </cell>
          <cell r="K505">
            <v>0</v>
          </cell>
          <cell r="L505">
            <v>0</v>
          </cell>
          <cell r="M505">
            <v>0</v>
          </cell>
          <cell r="N505">
            <v>0</v>
          </cell>
          <cell r="O505">
            <v>7.1429</v>
          </cell>
          <cell r="P505">
            <v>0</v>
          </cell>
          <cell r="Q505">
            <v>0</v>
          </cell>
          <cell r="R505">
            <v>0</v>
          </cell>
          <cell r="S505">
            <v>7.1429</v>
          </cell>
          <cell r="T505">
            <v>0</v>
          </cell>
          <cell r="U505">
            <v>0</v>
          </cell>
          <cell r="V505">
            <v>7.1429</v>
          </cell>
          <cell r="W505">
            <v>0</v>
          </cell>
          <cell r="X505">
            <v>0</v>
          </cell>
          <cell r="Y505">
            <v>0</v>
          </cell>
          <cell r="Z505">
            <v>0</v>
          </cell>
          <cell r="AA505">
            <v>0</v>
          </cell>
          <cell r="AB505">
            <v>7.1429</v>
          </cell>
          <cell r="AC505">
            <v>35.714300000000001</v>
          </cell>
          <cell r="AD505">
            <v>7.1429</v>
          </cell>
          <cell r="AE505">
            <v>0</v>
          </cell>
        </row>
        <row r="506">
          <cell r="A506" t="str">
            <v>Cooma-Monaro Steal from person</v>
          </cell>
          <cell r="B506" t="str">
            <v>Cooma-Monaro</v>
          </cell>
          <cell r="C506" t="str">
            <v>Steal from person</v>
          </cell>
          <cell r="D506">
            <v>25</v>
          </cell>
          <cell r="E506">
            <v>0</v>
          </cell>
          <cell r="F506">
            <v>0</v>
          </cell>
          <cell r="G506">
            <v>0</v>
          </cell>
          <cell r="H506">
            <v>0</v>
          </cell>
          <cell r="I506">
            <v>0</v>
          </cell>
          <cell r="J506">
            <v>0</v>
          </cell>
          <cell r="K506">
            <v>0</v>
          </cell>
          <cell r="L506">
            <v>0</v>
          </cell>
          <cell r="M506">
            <v>0</v>
          </cell>
          <cell r="N506">
            <v>0</v>
          </cell>
          <cell r="O506">
            <v>0</v>
          </cell>
          <cell r="P506">
            <v>0</v>
          </cell>
          <cell r="Q506">
            <v>25</v>
          </cell>
          <cell r="R506">
            <v>0</v>
          </cell>
          <cell r="S506">
            <v>0</v>
          </cell>
          <cell r="T506">
            <v>0</v>
          </cell>
          <cell r="U506">
            <v>0</v>
          </cell>
          <cell r="V506">
            <v>0</v>
          </cell>
          <cell r="W506">
            <v>0</v>
          </cell>
          <cell r="X506">
            <v>0</v>
          </cell>
          <cell r="Y506">
            <v>0</v>
          </cell>
          <cell r="Z506">
            <v>0</v>
          </cell>
          <cell r="AA506">
            <v>0</v>
          </cell>
          <cell r="AB506">
            <v>0</v>
          </cell>
          <cell r="AC506">
            <v>0</v>
          </cell>
          <cell r="AD506">
            <v>50</v>
          </cell>
          <cell r="AE506">
            <v>0</v>
          </cell>
        </row>
        <row r="507">
          <cell r="A507" t="str">
            <v>Cooma-Monaro Malicious damage to property</v>
          </cell>
          <cell r="B507" t="str">
            <v>Cooma-Monaro</v>
          </cell>
          <cell r="C507" t="str">
            <v>Malicious damage to property</v>
          </cell>
          <cell r="D507">
            <v>8.9887999999999995</v>
          </cell>
          <cell r="E507">
            <v>0</v>
          </cell>
          <cell r="F507">
            <v>5.6180000000000003</v>
          </cell>
          <cell r="G507">
            <v>3.3708</v>
          </cell>
          <cell r="H507">
            <v>0</v>
          </cell>
          <cell r="I507">
            <v>1.1235999999999999</v>
          </cell>
          <cell r="J507">
            <v>1.1235999999999999</v>
          </cell>
          <cell r="K507">
            <v>3.3708</v>
          </cell>
          <cell r="L507">
            <v>1.1235999999999999</v>
          </cell>
          <cell r="M507">
            <v>2.2471999999999999</v>
          </cell>
          <cell r="N507">
            <v>1.1235999999999999</v>
          </cell>
          <cell r="O507">
            <v>8.9887999999999995</v>
          </cell>
          <cell r="P507">
            <v>1.1235999999999999</v>
          </cell>
          <cell r="Q507">
            <v>1.1235999999999999</v>
          </cell>
          <cell r="R507">
            <v>3.3708</v>
          </cell>
          <cell r="S507">
            <v>2.2471999999999999</v>
          </cell>
          <cell r="T507">
            <v>7.8651999999999997</v>
          </cell>
          <cell r="U507">
            <v>2.2471999999999999</v>
          </cell>
          <cell r="V507">
            <v>3.3708</v>
          </cell>
          <cell r="W507">
            <v>2.2471999999999999</v>
          </cell>
          <cell r="X507">
            <v>1.1235999999999999</v>
          </cell>
          <cell r="Y507">
            <v>2.2471999999999999</v>
          </cell>
          <cell r="Z507">
            <v>5.6180000000000003</v>
          </cell>
          <cell r="AA507">
            <v>14.6067</v>
          </cell>
          <cell r="AB507">
            <v>11.236000000000001</v>
          </cell>
          <cell r="AC507">
            <v>2.2471999999999999</v>
          </cell>
          <cell r="AD507">
            <v>2.2471999999999999</v>
          </cell>
          <cell r="AE507">
            <v>0</v>
          </cell>
        </row>
        <row r="508">
          <cell r="A508" t="str">
            <v>Cooma-Monaro Graffiti</v>
          </cell>
          <cell r="B508" t="str">
            <v>Cooma-Monaro</v>
          </cell>
          <cell r="C508" t="str">
            <v>Graffiti</v>
          </cell>
          <cell r="D508">
            <v>0</v>
          </cell>
          <cell r="E508">
            <v>0</v>
          </cell>
          <cell r="F508">
            <v>0</v>
          </cell>
          <cell r="G508">
            <v>0</v>
          </cell>
          <cell r="H508">
            <v>0</v>
          </cell>
          <cell r="I508">
            <v>0</v>
          </cell>
          <cell r="J508">
            <v>0</v>
          </cell>
          <cell r="K508">
            <v>0</v>
          </cell>
          <cell r="L508">
            <v>0</v>
          </cell>
          <cell r="M508">
            <v>0</v>
          </cell>
          <cell r="N508">
            <v>0</v>
          </cell>
          <cell r="O508">
            <v>0</v>
          </cell>
          <cell r="P508">
            <v>0</v>
          </cell>
          <cell r="Q508">
            <v>0</v>
          </cell>
          <cell r="R508">
            <v>0</v>
          </cell>
          <cell r="S508">
            <v>0</v>
          </cell>
          <cell r="T508">
            <v>50</v>
          </cell>
          <cell r="U508">
            <v>0</v>
          </cell>
          <cell r="V508">
            <v>0</v>
          </cell>
          <cell r="W508">
            <v>0</v>
          </cell>
          <cell r="X508">
            <v>0</v>
          </cell>
          <cell r="Y508">
            <v>0</v>
          </cell>
          <cell r="Z508">
            <v>0</v>
          </cell>
          <cell r="AA508">
            <v>0</v>
          </cell>
          <cell r="AB508">
            <v>50</v>
          </cell>
          <cell r="AC508">
            <v>0</v>
          </cell>
          <cell r="AD508">
            <v>0</v>
          </cell>
          <cell r="AE508">
            <v>0</v>
          </cell>
        </row>
        <row r="509">
          <cell r="A509" t="str">
            <v>Coonamble Assault - domestic violence related</v>
          </cell>
          <cell r="B509" t="str">
            <v>Coonamble</v>
          </cell>
          <cell r="C509" t="str">
            <v>Assault - domestic violence related</v>
          </cell>
          <cell r="D509">
            <v>8.3332999999999995</v>
          </cell>
          <cell r="E509">
            <v>0</v>
          </cell>
          <cell r="F509">
            <v>2.7778</v>
          </cell>
          <cell r="G509">
            <v>2.7778</v>
          </cell>
          <cell r="H509">
            <v>0</v>
          </cell>
          <cell r="I509">
            <v>5.5556000000000001</v>
          </cell>
          <cell r="J509">
            <v>0</v>
          </cell>
          <cell r="K509">
            <v>5.5556000000000001</v>
          </cell>
          <cell r="L509">
            <v>0</v>
          </cell>
          <cell r="M509">
            <v>2.7778</v>
          </cell>
          <cell r="N509">
            <v>5.5556000000000001</v>
          </cell>
          <cell r="O509">
            <v>11.1111</v>
          </cell>
          <cell r="P509">
            <v>5.5556000000000001</v>
          </cell>
          <cell r="Q509">
            <v>0</v>
          </cell>
          <cell r="R509">
            <v>2.7778</v>
          </cell>
          <cell r="S509">
            <v>8.3332999999999995</v>
          </cell>
          <cell r="T509">
            <v>0</v>
          </cell>
          <cell r="U509">
            <v>0</v>
          </cell>
          <cell r="V509">
            <v>2.7778</v>
          </cell>
          <cell r="W509">
            <v>8.3332999999999995</v>
          </cell>
          <cell r="X509">
            <v>2.7778</v>
          </cell>
          <cell r="Y509">
            <v>2.7778</v>
          </cell>
          <cell r="Z509">
            <v>2.7778</v>
          </cell>
          <cell r="AA509">
            <v>2.7778</v>
          </cell>
          <cell r="AB509">
            <v>2.7778</v>
          </cell>
          <cell r="AC509">
            <v>5.5556000000000001</v>
          </cell>
          <cell r="AD509">
            <v>2.7778</v>
          </cell>
          <cell r="AE509">
            <v>5.5556000000000001</v>
          </cell>
        </row>
        <row r="510">
          <cell r="A510" t="str">
            <v>Coonamble Assault - non-domestic violence related</v>
          </cell>
          <cell r="B510" t="str">
            <v>Coonamble</v>
          </cell>
          <cell r="C510" t="str">
            <v>Assault - non-domestic violence related</v>
          </cell>
          <cell r="D510">
            <v>3.8462000000000001</v>
          </cell>
          <cell r="E510">
            <v>3.8462000000000001</v>
          </cell>
          <cell r="F510">
            <v>5.7691999999999997</v>
          </cell>
          <cell r="G510">
            <v>3.8462000000000001</v>
          </cell>
          <cell r="H510">
            <v>0</v>
          </cell>
          <cell r="I510">
            <v>1.9231</v>
          </cell>
          <cell r="J510">
            <v>3.8462000000000001</v>
          </cell>
          <cell r="K510">
            <v>0</v>
          </cell>
          <cell r="L510">
            <v>0</v>
          </cell>
          <cell r="M510">
            <v>0</v>
          </cell>
          <cell r="N510">
            <v>7.6923000000000004</v>
          </cell>
          <cell r="O510">
            <v>1.9231</v>
          </cell>
          <cell r="P510">
            <v>0</v>
          </cell>
          <cell r="Q510">
            <v>0</v>
          </cell>
          <cell r="R510">
            <v>1.9231</v>
          </cell>
          <cell r="S510">
            <v>3.8462000000000001</v>
          </cell>
          <cell r="T510">
            <v>1.9231</v>
          </cell>
          <cell r="U510">
            <v>0</v>
          </cell>
          <cell r="V510">
            <v>11.538500000000001</v>
          </cell>
          <cell r="W510">
            <v>5.7691999999999997</v>
          </cell>
          <cell r="X510">
            <v>1.9231</v>
          </cell>
          <cell r="Y510">
            <v>0</v>
          </cell>
          <cell r="Z510">
            <v>1.9231</v>
          </cell>
          <cell r="AA510">
            <v>19.230799999999999</v>
          </cell>
          <cell r="AB510">
            <v>9.6153999999999993</v>
          </cell>
          <cell r="AC510">
            <v>0</v>
          </cell>
          <cell r="AD510">
            <v>3.8462000000000001</v>
          </cell>
          <cell r="AE510">
            <v>5.7691999999999997</v>
          </cell>
        </row>
        <row r="511">
          <cell r="A511" t="str">
            <v>Coonamble Assault - alcohol related</v>
          </cell>
          <cell r="B511" t="str">
            <v>Coonamble</v>
          </cell>
          <cell r="C511" t="str">
            <v>Assault - alcohol related</v>
          </cell>
          <cell r="D511">
            <v>11.1111</v>
          </cell>
          <cell r="E511">
            <v>0</v>
          </cell>
          <cell r="F511">
            <v>6.6666999999999996</v>
          </cell>
          <cell r="G511">
            <v>4.4443999999999999</v>
          </cell>
          <cell r="H511">
            <v>0</v>
          </cell>
          <cell r="I511">
            <v>0</v>
          </cell>
          <cell r="J511">
            <v>0</v>
          </cell>
          <cell r="K511">
            <v>2.2222</v>
          </cell>
          <cell r="L511">
            <v>0</v>
          </cell>
          <cell r="M511">
            <v>0</v>
          </cell>
          <cell r="N511">
            <v>2.2222</v>
          </cell>
          <cell r="O511">
            <v>4.4443999999999999</v>
          </cell>
          <cell r="P511">
            <v>4.4443999999999999</v>
          </cell>
          <cell r="Q511">
            <v>0</v>
          </cell>
          <cell r="R511">
            <v>0</v>
          </cell>
          <cell r="S511">
            <v>6.6666999999999996</v>
          </cell>
          <cell r="T511">
            <v>2.2222</v>
          </cell>
          <cell r="U511">
            <v>0</v>
          </cell>
          <cell r="V511">
            <v>4.4443999999999999</v>
          </cell>
          <cell r="W511">
            <v>8.8888999999999996</v>
          </cell>
          <cell r="X511">
            <v>4.4443999999999999</v>
          </cell>
          <cell r="Y511">
            <v>0</v>
          </cell>
          <cell r="Z511">
            <v>0</v>
          </cell>
          <cell r="AA511">
            <v>15.5556</v>
          </cell>
          <cell r="AB511">
            <v>11.1111</v>
          </cell>
          <cell r="AC511">
            <v>2.2222</v>
          </cell>
          <cell r="AD511">
            <v>4.4443999999999999</v>
          </cell>
          <cell r="AE511">
            <v>4.4443999999999999</v>
          </cell>
        </row>
        <row r="512">
          <cell r="A512" t="str">
            <v>Coonamble Sexual assault</v>
          </cell>
          <cell r="B512" t="str">
            <v>Coonamble</v>
          </cell>
          <cell r="C512" t="str">
            <v>Sexual assault</v>
          </cell>
          <cell r="D512">
            <v>0</v>
          </cell>
          <cell r="E512">
            <v>0</v>
          </cell>
          <cell r="F512">
            <v>0</v>
          </cell>
          <cell r="G512">
            <v>0</v>
          </cell>
          <cell r="H512">
            <v>0</v>
          </cell>
          <cell r="I512">
            <v>0</v>
          </cell>
          <cell r="J512">
            <v>0</v>
          </cell>
          <cell r="K512">
            <v>0</v>
          </cell>
          <cell r="L512">
            <v>0</v>
          </cell>
          <cell r="M512">
            <v>0</v>
          </cell>
          <cell r="N512">
            <v>0</v>
          </cell>
          <cell r="O512">
            <v>0</v>
          </cell>
          <cell r="P512">
            <v>0</v>
          </cell>
          <cell r="Q512">
            <v>0</v>
          </cell>
          <cell r="R512">
            <v>0</v>
          </cell>
          <cell r="S512">
            <v>0</v>
          </cell>
          <cell r="T512">
            <v>0</v>
          </cell>
          <cell r="U512">
            <v>0</v>
          </cell>
          <cell r="V512">
            <v>0</v>
          </cell>
          <cell r="W512">
            <v>0</v>
          </cell>
          <cell r="X512">
            <v>0</v>
          </cell>
          <cell r="Y512">
            <v>0</v>
          </cell>
          <cell r="Z512">
            <v>0</v>
          </cell>
          <cell r="AA512">
            <v>0</v>
          </cell>
          <cell r="AB512">
            <v>0</v>
          </cell>
          <cell r="AC512">
            <v>100</v>
          </cell>
          <cell r="AD512">
            <v>0</v>
          </cell>
          <cell r="AE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cell r="P513">
            <v>0</v>
          </cell>
          <cell r="Q513">
            <v>0</v>
          </cell>
          <cell r="R513">
            <v>0</v>
          </cell>
          <cell r="S513">
            <v>0</v>
          </cell>
          <cell r="T513">
            <v>0</v>
          </cell>
          <cell r="U513">
            <v>0</v>
          </cell>
          <cell r="V513">
            <v>0</v>
          </cell>
          <cell r="W513">
            <v>0</v>
          </cell>
          <cell r="X513">
            <v>0</v>
          </cell>
          <cell r="Y513">
            <v>0</v>
          </cell>
          <cell r="Z513">
            <v>0</v>
          </cell>
          <cell r="AA513">
            <v>0</v>
          </cell>
          <cell r="AB513">
            <v>0</v>
          </cell>
          <cell r="AC513">
            <v>0</v>
          </cell>
          <cell r="AD513">
            <v>0</v>
          </cell>
          <cell r="AE513">
            <v>0</v>
          </cell>
        </row>
        <row r="514">
          <cell r="A514" t="str">
            <v>Coonamble Break and enter dwelling</v>
          </cell>
          <cell r="B514" t="str">
            <v>Coonamble</v>
          </cell>
          <cell r="C514" t="str">
            <v>Break and enter dwelling</v>
          </cell>
          <cell r="D514">
            <v>0</v>
          </cell>
          <cell r="E514">
            <v>5.5556000000000001</v>
          </cell>
          <cell r="F514">
            <v>7.4074</v>
          </cell>
          <cell r="G514">
            <v>3.7037</v>
          </cell>
          <cell r="H514">
            <v>1.8519000000000001</v>
          </cell>
          <cell r="I514">
            <v>1.8519000000000001</v>
          </cell>
          <cell r="J514">
            <v>5.5556000000000001</v>
          </cell>
          <cell r="K514">
            <v>3.7037</v>
          </cell>
          <cell r="L514">
            <v>0</v>
          </cell>
          <cell r="M514">
            <v>18.5185</v>
          </cell>
          <cell r="N514">
            <v>3.7037</v>
          </cell>
          <cell r="O514">
            <v>0</v>
          </cell>
          <cell r="P514">
            <v>3.7037</v>
          </cell>
          <cell r="Q514">
            <v>3.7037</v>
          </cell>
          <cell r="R514">
            <v>5.5556000000000001</v>
          </cell>
          <cell r="S514">
            <v>5.5556000000000001</v>
          </cell>
          <cell r="T514">
            <v>5.5556000000000001</v>
          </cell>
          <cell r="U514">
            <v>1.8519000000000001</v>
          </cell>
          <cell r="V514">
            <v>0</v>
          </cell>
          <cell r="W514">
            <v>1.8519000000000001</v>
          </cell>
          <cell r="X514">
            <v>1.8519000000000001</v>
          </cell>
          <cell r="Y514">
            <v>3.7037</v>
          </cell>
          <cell r="Z514">
            <v>3.7037</v>
          </cell>
          <cell r="AA514">
            <v>1.8519000000000001</v>
          </cell>
          <cell r="AB514">
            <v>0</v>
          </cell>
          <cell r="AC514">
            <v>0</v>
          </cell>
          <cell r="AD514">
            <v>3.7037</v>
          </cell>
          <cell r="AE514">
            <v>5.5556000000000001</v>
          </cell>
        </row>
        <row r="515">
          <cell r="A515" t="str">
            <v>Coonamble Break and enter non-dwelling</v>
          </cell>
          <cell r="B515" t="str">
            <v>Coonamble</v>
          </cell>
          <cell r="C515" t="str">
            <v>Break and enter non-dwelling</v>
          </cell>
          <cell r="D515">
            <v>9.6774000000000004</v>
          </cell>
          <cell r="E515">
            <v>3.2258</v>
          </cell>
          <cell r="F515">
            <v>3.2258</v>
          </cell>
          <cell r="G515">
            <v>3.2258</v>
          </cell>
          <cell r="H515">
            <v>12.9032</v>
          </cell>
          <cell r="I515">
            <v>3.2258</v>
          </cell>
          <cell r="J515">
            <v>0</v>
          </cell>
          <cell r="K515">
            <v>0</v>
          </cell>
          <cell r="L515">
            <v>16.129000000000001</v>
          </cell>
          <cell r="M515">
            <v>3.2258</v>
          </cell>
          <cell r="N515">
            <v>0</v>
          </cell>
          <cell r="O515">
            <v>0</v>
          </cell>
          <cell r="P515">
            <v>3.2258</v>
          </cell>
          <cell r="Q515">
            <v>0</v>
          </cell>
          <cell r="R515">
            <v>3.2258</v>
          </cell>
          <cell r="S515">
            <v>3.2258</v>
          </cell>
          <cell r="T515">
            <v>6.4516</v>
          </cell>
          <cell r="U515">
            <v>0</v>
          </cell>
          <cell r="V515">
            <v>0</v>
          </cell>
          <cell r="W515">
            <v>0</v>
          </cell>
          <cell r="X515">
            <v>12.9032</v>
          </cell>
          <cell r="Y515">
            <v>0</v>
          </cell>
          <cell r="Z515">
            <v>3.2258</v>
          </cell>
          <cell r="AA515">
            <v>0</v>
          </cell>
          <cell r="AB515">
            <v>9.6774000000000004</v>
          </cell>
          <cell r="AC515">
            <v>0</v>
          </cell>
          <cell r="AD515">
            <v>0</v>
          </cell>
          <cell r="AE515">
            <v>3.2258</v>
          </cell>
        </row>
        <row r="516">
          <cell r="A516" t="str">
            <v>Coonamble Motor vehicle theft</v>
          </cell>
          <cell r="B516" t="str">
            <v>Coonamble</v>
          </cell>
          <cell r="C516" t="str">
            <v>Motor vehicle theft</v>
          </cell>
          <cell r="D516">
            <v>20</v>
          </cell>
          <cell r="E516">
            <v>0</v>
          </cell>
          <cell r="F516">
            <v>0</v>
          </cell>
          <cell r="G516">
            <v>0</v>
          </cell>
          <cell r="H516">
            <v>10</v>
          </cell>
          <cell r="I516">
            <v>0</v>
          </cell>
          <cell r="J516">
            <v>0</v>
          </cell>
          <cell r="K516">
            <v>0</v>
          </cell>
          <cell r="L516">
            <v>30</v>
          </cell>
          <cell r="M516">
            <v>0</v>
          </cell>
          <cell r="N516">
            <v>0</v>
          </cell>
          <cell r="O516">
            <v>0</v>
          </cell>
          <cell r="P516">
            <v>10</v>
          </cell>
          <cell r="Q516">
            <v>10</v>
          </cell>
          <cell r="R516">
            <v>0</v>
          </cell>
          <cell r="S516">
            <v>0</v>
          </cell>
          <cell r="T516">
            <v>10</v>
          </cell>
          <cell r="U516">
            <v>10</v>
          </cell>
          <cell r="V516">
            <v>0</v>
          </cell>
          <cell r="W516">
            <v>0</v>
          </cell>
          <cell r="X516">
            <v>0</v>
          </cell>
          <cell r="Y516">
            <v>0</v>
          </cell>
          <cell r="Z516">
            <v>0</v>
          </cell>
          <cell r="AA516">
            <v>0</v>
          </cell>
          <cell r="AB516">
            <v>0</v>
          </cell>
          <cell r="AC516">
            <v>0</v>
          </cell>
          <cell r="AD516">
            <v>0</v>
          </cell>
          <cell r="AE516">
            <v>0</v>
          </cell>
        </row>
        <row r="517">
          <cell r="A517" t="str">
            <v>Coonamble Steal from motor vehicle</v>
          </cell>
          <cell r="B517" t="str">
            <v>Coonamble</v>
          </cell>
          <cell r="C517" t="str">
            <v>Steal from motor vehicle</v>
          </cell>
          <cell r="D517">
            <v>2.7027000000000001</v>
          </cell>
          <cell r="E517">
            <v>2.7027000000000001</v>
          </cell>
          <cell r="F517">
            <v>2.7027000000000001</v>
          </cell>
          <cell r="G517">
            <v>8.1081000000000003</v>
          </cell>
          <cell r="H517">
            <v>2.7027000000000001</v>
          </cell>
          <cell r="I517">
            <v>0</v>
          </cell>
          <cell r="J517">
            <v>0</v>
          </cell>
          <cell r="K517">
            <v>8.1081000000000003</v>
          </cell>
          <cell r="L517">
            <v>2.7027000000000001</v>
          </cell>
          <cell r="M517">
            <v>5.4054000000000002</v>
          </cell>
          <cell r="N517">
            <v>8.1081000000000003</v>
          </cell>
          <cell r="O517">
            <v>5.4054000000000002</v>
          </cell>
          <cell r="P517">
            <v>0</v>
          </cell>
          <cell r="Q517">
            <v>2.7027000000000001</v>
          </cell>
          <cell r="R517">
            <v>8.1081000000000003</v>
          </cell>
          <cell r="S517">
            <v>5.4054000000000002</v>
          </cell>
          <cell r="T517">
            <v>2.7027000000000001</v>
          </cell>
          <cell r="U517">
            <v>0</v>
          </cell>
          <cell r="V517">
            <v>2.7027000000000001</v>
          </cell>
          <cell r="W517">
            <v>2.7027000000000001</v>
          </cell>
          <cell r="X517">
            <v>0</v>
          </cell>
          <cell r="Y517">
            <v>2.7027000000000001</v>
          </cell>
          <cell r="Z517">
            <v>5.4054000000000002</v>
          </cell>
          <cell r="AA517">
            <v>5.4054000000000002</v>
          </cell>
          <cell r="AB517">
            <v>5.4054000000000002</v>
          </cell>
          <cell r="AC517">
            <v>2.7027000000000001</v>
          </cell>
          <cell r="AD517">
            <v>5.4054000000000002</v>
          </cell>
          <cell r="AE517">
            <v>0</v>
          </cell>
        </row>
        <row r="518">
          <cell r="A518" t="str">
            <v>Coonamble Steal from dwelling</v>
          </cell>
          <cell r="B518" t="str">
            <v>Coonamble</v>
          </cell>
          <cell r="C518" t="str">
            <v>Steal from dwelling</v>
          </cell>
          <cell r="D518">
            <v>0</v>
          </cell>
          <cell r="E518">
            <v>0</v>
          </cell>
          <cell r="F518">
            <v>7.6923000000000004</v>
          </cell>
          <cell r="G518">
            <v>7.6923000000000004</v>
          </cell>
          <cell r="H518">
            <v>0</v>
          </cell>
          <cell r="I518">
            <v>0</v>
          </cell>
          <cell r="J518">
            <v>0</v>
          </cell>
          <cell r="K518">
            <v>15.384600000000001</v>
          </cell>
          <cell r="L518">
            <v>0</v>
          </cell>
          <cell r="M518">
            <v>0</v>
          </cell>
          <cell r="N518">
            <v>0</v>
          </cell>
          <cell r="O518">
            <v>7.6923000000000004</v>
          </cell>
          <cell r="P518">
            <v>0</v>
          </cell>
          <cell r="Q518">
            <v>0</v>
          </cell>
          <cell r="R518">
            <v>0</v>
          </cell>
          <cell r="S518">
            <v>0</v>
          </cell>
          <cell r="T518">
            <v>0</v>
          </cell>
          <cell r="U518">
            <v>7.6923000000000004</v>
          </cell>
          <cell r="V518">
            <v>7.6923000000000004</v>
          </cell>
          <cell r="W518">
            <v>15.384600000000001</v>
          </cell>
          <cell r="X518">
            <v>0</v>
          </cell>
          <cell r="Y518">
            <v>0</v>
          </cell>
          <cell r="Z518">
            <v>7.6923000000000004</v>
          </cell>
          <cell r="AA518">
            <v>0</v>
          </cell>
          <cell r="AB518">
            <v>0</v>
          </cell>
          <cell r="AC518">
            <v>0</v>
          </cell>
          <cell r="AD518">
            <v>7.6923000000000004</v>
          </cell>
          <cell r="AE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0</v>
          </cell>
          <cell r="O519">
            <v>0</v>
          </cell>
          <cell r="P519">
            <v>0</v>
          </cell>
          <cell r="Q519">
            <v>0</v>
          </cell>
          <cell r="R519">
            <v>0</v>
          </cell>
          <cell r="S519">
            <v>0</v>
          </cell>
          <cell r="T519">
            <v>0</v>
          </cell>
          <cell r="U519">
            <v>0</v>
          </cell>
          <cell r="V519">
            <v>0</v>
          </cell>
          <cell r="W519">
            <v>0</v>
          </cell>
          <cell r="X519">
            <v>0</v>
          </cell>
          <cell r="Y519">
            <v>0</v>
          </cell>
          <cell r="Z519">
            <v>0</v>
          </cell>
          <cell r="AA519">
            <v>0</v>
          </cell>
          <cell r="AB519">
            <v>0</v>
          </cell>
          <cell r="AC519">
            <v>0</v>
          </cell>
          <cell r="AD519">
            <v>100</v>
          </cell>
          <cell r="AE519">
            <v>0</v>
          </cell>
        </row>
        <row r="520">
          <cell r="A520" t="str">
            <v>Coonamble Malicious damage to property</v>
          </cell>
          <cell r="B520" t="str">
            <v>Coonamble</v>
          </cell>
          <cell r="C520" t="str">
            <v>Malicious damage to property</v>
          </cell>
          <cell r="D520">
            <v>4.7169999999999996</v>
          </cell>
          <cell r="E520">
            <v>2.8302</v>
          </cell>
          <cell r="F520">
            <v>2.8302</v>
          </cell>
          <cell r="G520">
            <v>5.6604000000000001</v>
          </cell>
          <cell r="H520">
            <v>2.8302</v>
          </cell>
          <cell r="I520">
            <v>3.7736000000000001</v>
          </cell>
          <cell r="J520">
            <v>1.8868</v>
          </cell>
          <cell r="K520">
            <v>1.8868</v>
          </cell>
          <cell r="L520">
            <v>5.6604000000000001</v>
          </cell>
          <cell r="M520">
            <v>0.94340000000000002</v>
          </cell>
          <cell r="N520">
            <v>5.6604000000000001</v>
          </cell>
          <cell r="O520">
            <v>3.7736000000000001</v>
          </cell>
          <cell r="P520">
            <v>3.7736000000000001</v>
          </cell>
          <cell r="Q520">
            <v>0.94340000000000002</v>
          </cell>
          <cell r="R520">
            <v>4.7169999999999996</v>
          </cell>
          <cell r="S520">
            <v>3.7736000000000001</v>
          </cell>
          <cell r="T520">
            <v>4.7169999999999996</v>
          </cell>
          <cell r="U520">
            <v>2.8302</v>
          </cell>
          <cell r="V520">
            <v>1.8868</v>
          </cell>
          <cell r="W520">
            <v>4.7169999999999996</v>
          </cell>
          <cell r="X520">
            <v>5.6604000000000001</v>
          </cell>
          <cell r="Y520">
            <v>0.94340000000000002</v>
          </cell>
          <cell r="Z520">
            <v>4.7169999999999996</v>
          </cell>
          <cell r="AA520">
            <v>3.7736000000000001</v>
          </cell>
          <cell r="AB520">
            <v>4.7169999999999996</v>
          </cell>
          <cell r="AC520">
            <v>1.8868</v>
          </cell>
          <cell r="AD520">
            <v>5.6604000000000001</v>
          </cell>
          <cell r="AE520">
            <v>2.8302</v>
          </cell>
        </row>
        <row r="521">
          <cell r="A521" t="str">
            <v>Coonamble Graffiti</v>
          </cell>
          <cell r="B521" t="str">
            <v>Coonamble</v>
          </cell>
          <cell r="C521" t="str">
            <v>Graffiti</v>
          </cell>
          <cell r="D521">
            <v>0</v>
          </cell>
          <cell r="E521">
            <v>0</v>
          </cell>
          <cell r="F521">
            <v>0</v>
          </cell>
          <cell r="G521">
            <v>0</v>
          </cell>
          <cell r="H521">
            <v>0</v>
          </cell>
          <cell r="I521">
            <v>33.333300000000001</v>
          </cell>
          <cell r="J521">
            <v>0</v>
          </cell>
          <cell r="K521">
            <v>0</v>
          </cell>
          <cell r="L521">
            <v>0</v>
          </cell>
          <cell r="M521">
            <v>0</v>
          </cell>
          <cell r="N521">
            <v>0</v>
          </cell>
          <cell r="O521">
            <v>0</v>
          </cell>
          <cell r="P521">
            <v>33.333300000000001</v>
          </cell>
          <cell r="Q521">
            <v>0</v>
          </cell>
          <cell r="R521">
            <v>33.333300000000001</v>
          </cell>
          <cell r="S521">
            <v>0</v>
          </cell>
          <cell r="T521">
            <v>0</v>
          </cell>
          <cell r="U521">
            <v>0</v>
          </cell>
          <cell r="V521">
            <v>0</v>
          </cell>
          <cell r="W521">
            <v>0</v>
          </cell>
          <cell r="X521">
            <v>0</v>
          </cell>
          <cell r="Y521">
            <v>0</v>
          </cell>
          <cell r="Z521">
            <v>0</v>
          </cell>
          <cell r="AA521">
            <v>0</v>
          </cell>
          <cell r="AB521">
            <v>0</v>
          </cell>
          <cell r="AC521">
            <v>0</v>
          </cell>
          <cell r="AD521">
            <v>0</v>
          </cell>
          <cell r="AE521">
            <v>0</v>
          </cell>
        </row>
        <row r="522">
          <cell r="A522" t="str">
            <v>Cootamundra Assault - domestic violence related</v>
          </cell>
          <cell r="B522" t="str">
            <v>Cootamundra</v>
          </cell>
          <cell r="C522" t="str">
            <v>Assault - domestic violence related</v>
          </cell>
          <cell r="D522">
            <v>3.8462000000000001</v>
          </cell>
          <cell r="E522">
            <v>0</v>
          </cell>
          <cell r="F522">
            <v>7.6923000000000004</v>
          </cell>
          <cell r="G522">
            <v>7.6923000000000004</v>
          </cell>
          <cell r="H522">
            <v>3.8462000000000001</v>
          </cell>
          <cell r="I522">
            <v>3.8462000000000001</v>
          </cell>
          <cell r="J522">
            <v>3.8462000000000001</v>
          </cell>
          <cell r="K522">
            <v>3.8462000000000001</v>
          </cell>
          <cell r="L522">
            <v>0</v>
          </cell>
          <cell r="M522">
            <v>0</v>
          </cell>
          <cell r="N522">
            <v>0</v>
          </cell>
          <cell r="O522">
            <v>3.8462000000000001</v>
          </cell>
          <cell r="P522">
            <v>0</v>
          </cell>
          <cell r="Q522">
            <v>0</v>
          </cell>
          <cell r="R522">
            <v>0</v>
          </cell>
          <cell r="S522">
            <v>7.6923000000000004</v>
          </cell>
          <cell r="T522">
            <v>0</v>
          </cell>
          <cell r="U522">
            <v>0</v>
          </cell>
          <cell r="V522">
            <v>3.8462000000000001</v>
          </cell>
          <cell r="W522">
            <v>15.384600000000001</v>
          </cell>
          <cell r="X522">
            <v>0</v>
          </cell>
          <cell r="Y522">
            <v>0</v>
          </cell>
          <cell r="Z522">
            <v>3.8462000000000001</v>
          </cell>
          <cell r="AA522">
            <v>7.6923000000000004</v>
          </cell>
          <cell r="AB522">
            <v>7.6923000000000004</v>
          </cell>
          <cell r="AC522">
            <v>3.8462000000000001</v>
          </cell>
          <cell r="AD522">
            <v>11.538500000000001</v>
          </cell>
          <cell r="AE522">
            <v>0</v>
          </cell>
        </row>
        <row r="523">
          <cell r="A523" t="str">
            <v>Cootamundra Assault - non-domestic violence related</v>
          </cell>
          <cell r="B523" t="str">
            <v>Cootamundra</v>
          </cell>
          <cell r="C523" t="str">
            <v>Assault - non-domestic violence related</v>
          </cell>
          <cell r="D523">
            <v>17.391300000000001</v>
          </cell>
          <cell r="E523">
            <v>0</v>
          </cell>
          <cell r="F523">
            <v>6.5217000000000001</v>
          </cell>
          <cell r="G523">
            <v>6.5217000000000001</v>
          </cell>
          <cell r="H523">
            <v>0</v>
          </cell>
          <cell r="I523">
            <v>0</v>
          </cell>
          <cell r="J523">
            <v>4.3478000000000003</v>
          </cell>
          <cell r="K523">
            <v>0</v>
          </cell>
          <cell r="L523">
            <v>0</v>
          </cell>
          <cell r="M523">
            <v>0</v>
          </cell>
          <cell r="N523">
            <v>4.3478000000000003</v>
          </cell>
          <cell r="O523">
            <v>2.1739000000000002</v>
          </cell>
          <cell r="P523">
            <v>0</v>
          </cell>
          <cell r="Q523">
            <v>0</v>
          </cell>
          <cell r="R523">
            <v>2.1739000000000002</v>
          </cell>
          <cell r="S523">
            <v>4.3478000000000003</v>
          </cell>
          <cell r="T523">
            <v>0</v>
          </cell>
          <cell r="U523">
            <v>2.1739000000000002</v>
          </cell>
          <cell r="V523">
            <v>2.1739000000000002</v>
          </cell>
          <cell r="W523">
            <v>10.8696</v>
          </cell>
          <cell r="X523">
            <v>0</v>
          </cell>
          <cell r="Y523">
            <v>4.3478000000000003</v>
          </cell>
          <cell r="Z523">
            <v>2.1739000000000002</v>
          </cell>
          <cell r="AA523">
            <v>10.8696</v>
          </cell>
          <cell r="AB523">
            <v>0</v>
          </cell>
          <cell r="AC523">
            <v>0</v>
          </cell>
          <cell r="AD523">
            <v>2.1739000000000002</v>
          </cell>
          <cell r="AE523">
            <v>17.391300000000001</v>
          </cell>
        </row>
        <row r="524">
          <cell r="A524" t="str">
            <v>Cootamundra Assault - alcohol related</v>
          </cell>
          <cell r="B524" t="str">
            <v>Cootamundra</v>
          </cell>
          <cell r="C524" t="str">
            <v>Assault - alcohol related</v>
          </cell>
          <cell r="D524">
            <v>18.3673</v>
          </cell>
          <cell r="E524">
            <v>0</v>
          </cell>
          <cell r="F524">
            <v>2.0407999999999999</v>
          </cell>
          <cell r="G524">
            <v>4.0815999999999999</v>
          </cell>
          <cell r="H524">
            <v>0</v>
          </cell>
          <cell r="I524">
            <v>0</v>
          </cell>
          <cell r="J524">
            <v>4.0815999999999999</v>
          </cell>
          <cell r="K524">
            <v>2.0407999999999999</v>
          </cell>
          <cell r="L524">
            <v>0</v>
          </cell>
          <cell r="M524">
            <v>0</v>
          </cell>
          <cell r="N524">
            <v>2.0407999999999999</v>
          </cell>
          <cell r="O524">
            <v>4.0815999999999999</v>
          </cell>
          <cell r="P524">
            <v>0</v>
          </cell>
          <cell r="Q524">
            <v>0</v>
          </cell>
          <cell r="R524">
            <v>0</v>
          </cell>
          <cell r="S524">
            <v>6.1223999999999998</v>
          </cell>
          <cell r="T524">
            <v>0</v>
          </cell>
          <cell r="U524">
            <v>0</v>
          </cell>
          <cell r="V524">
            <v>2.0407999999999999</v>
          </cell>
          <cell r="W524">
            <v>18.3673</v>
          </cell>
          <cell r="X524">
            <v>0</v>
          </cell>
          <cell r="Y524">
            <v>4.0815999999999999</v>
          </cell>
          <cell r="Z524">
            <v>0</v>
          </cell>
          <cell r="AA524">
            <v>14.2857</v>
          </cell>
          <cell r="AB524">
            <v>4.0815999999999999</v>
          </cell>
          <cell r="AC524">
            <v>0</v>
          </cell>
          <cell r="AD524">
            <v>2.0407999999999999</v>
          </cell>
          <cell r="AE524">
            <v>12.244899999999999</v>
          </cell>
        </row>
        <row r="525">
          <cell r="A525" t="str">
            <v>Cootamundra Sexual assault</v>
          </cell>
          <cell r="B525" t="str">
            <v>Cootamundra</v>
          </cell>
          <cell r="C525" t="str">
            <v>Sexual assault</v>
          </cell>
          <cell r="D525">
            <v>0</v>
          </cell>
          <cell r="E525">
            <v>0</v>
          </cell>
          <cell r="F525">
            <v>0</v>
          </cell>
          <cell r="G525">
            <v>0</v>
          </cell>
          <cell r="H525">
            <v>0</v>
          </cell>
          <cell r="I525">
            <v>0</v>
          </cell>
          <cell r="J525">
            <v>50</v>
          </cell>
          <cell r="K525">
            <v>0</v>
          </cell>
          <cell r="L525">
            <v>0</v>
          </cell>
          <cell r="M525">
            <v>0</v>
          </cell>
          <cell r="N525">
            <v>0</v>
          </cell>
          <cell r="O525">
            <v>0</v>
          </cell>
          <cell r="P525">
            <v>0</v>
          </cell>
          <cell r="Q525">
            <v>0</v>
          </cell>
          <cell r="R525">
            <v>0</v>
          </cell>
          <cell r="S525">
            <v>0</v>
          </cell>
          <cell r="T525">
            <v>0</v>
          </cell>
          <cell r="U525">
            <v>0</v>
          </cell>
          <cell r="V525">
            <v>0</v>
          </cell>
          <cell r="W525">
            <v>0</v>
          </cell>
          <cell r="X525">
            <v>0</v>
          </cell>
          <cell r="Y525">
            <v>50</v>
          </cell>
          <cell r="Z525">
            <v>0</v>
          </cell>
          <cell r="AA525">
            <v>0</v>
          </cell>
          <cell r="AB525">
            <v>0</v>
          </cell>
          <cell r="AC525">
            <v>0</v>
          </cell>
          <cell r="AD525">
            <v>0</v>
          </cell>
          <cell r="AE525">
            <v>0</v>
          </cell>
        </row>
        <row r="526">
          <cell r="A526" t="str">
            <v>Cootamundra Robbery</v>
          </cell>
          <cell r="B526" t="str">
            <v>Cootamundra</v>
          </cell>
          <cell r="C526" t="str">
            <v>Robbery</v>
          </cell>
          <cell r="D526">
            <v>100</v>
          </cell>
          <cell r="E526">
            <v>0</v>
          </cell>
          <cell r="F526">
            <v>0</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A527" t="str">
            <v>Cootamundra Break and enter dwelling</v>
          </cell>
          <cell r="B527" t="str">
            <v>Cootamundra</v>
          </cell>
          <cell r="C527" t="str">
            <v>Break and enter dwelling</v>
          </cell>
          <cell r="D527">
            <v>16.666699999999999</v>
          </cell>
          <cell r="E527">
            <v>0</v>
          </cell>
          <cell r="F527">
            <v>8.3332999999999995</v>
          </cell>
          <cell r="G527">
            <v>8.3332999999999995</v>
          </cell>
          <cell r="H527">
            <v>8.3332999999999995</v>
          </cell>
          <cell r="I527">
            <v>0</v>
          </cell>
          <cell r="J527">
            <v>0</v>
          </cell>
          <cell r="K527">
            <v>8.3332999999999995</v>
          </cell>
          <cell r="L527">
            <v>0</v>
          </cell>
          <cell r="M527">
            <v>0</v>
          </cell>
          <cell r="N527">
            <v>0</v>
          </cell>
          <cell r="O527">
            <v>0</v>
          </cell>
          <cell r="P527">
            <v>0</v>
          </cell>
          <cell r="Q527">
            <v>0</v>
          </cell>
          <cell r="R527">
            <v>0</v>
          </cell>
          <cell r="S527">
            <v>0</v>
          </cell>
          <cell r="T527">
            <v>0</v>
          </cell>
          <cell r="U527">
            <v>0</v>
          </cell>
          <cell r="V527">
            <v>8.3332999999999995</v>
          </cell>
          <cell r="W527">
            <v>0</v>
          </cell>
          <cell r="X527">
            <v>8.3332999999999995</v>
          </cell>
          <cell r="Y527">
            <v>0</v>
          </cell>
          <cell r="Z527">
            <v>8.3332999999999995</v>
          </cell>
          <cell r="AA527">
            <v>8.3332999999999995</v>
          </cell>
          <cell r="AB527">
            <v>8.3332999999999995</v>
          </cell>
          <cell r="AC527">
            <v>8.3332999999999995</v>
          </cell>
          <cell r="AD527">
            <v>0</v>
          </cell>
          <cell r="AE527">
            <v>0</v>
          </cell>
        </row>
        <row r="528">
          <cell r="A528" t="str">
            <v>Cootamundra Break and enter non-dwelling</v>
          </cell>
          <cell r="B528" t="str">
            <v>Cootamundra</v>
          </cell>
          <cell r="C528" t="str">
            <v>Break and enter non-dwelling</v>
          </cell>
          <cell r="D528">
            <v>0</v>
          </cell>
          <cell r="E528">
            <v>0</v>
          </cell>
          <cell r="F528">
            <v>0</v>
          </cell>
          <cell r="G528">
            <v>0</v>
          </cell>
          <cell r="H528">
            <v>0</v>
          </cell>
          <cell r="I528">
            <v>0</v>
          </cell>
          <cell r="J528">
            <v>0</v>
          </cell>
          <cell r="K528">
            <v>0</v>
          </cell>
          <cell r="L528">
            <v>0</v>
          </cell>
          <cell r="M528">
            <v>0</v>
          </cell>
          <cell r="N528">
            <v>0</v>
          </cell>
          <cell r="O528">
            <v>0</v>
          </cell>
          <cell r="P528">
            <v>50</v>
          </cell>
          <cell r="Q528">
            <v>0</v>
          </cell>
          <cell r="R528">
            <v>0</v>
          </cell>
          <cell r="S528">
            <v>50</v>
          </cell>
          <cell r="T528">
            <v>0</v>
          </cell>
          <cell r="U528">
            <v>0</v>
          </cell>
          <cell r="V528">
            <v>0</v>
          </cell>
          <cell r="W528">
            <v>0</v>
          </cell>
          <cell r="X528">
            <v>0</v>
          </cell>
          <cell r="Y528">
            <v>0</v>
          </cell>
          <cell r="Z528">
            <v>0</v>
          </cell>
          <cell r="AA528">
            <v>0</v>
          </cell>
          <cell r="AB528">
            <v>0</v>
          </cell>
          <cell r="AC528">
            <v>0</v>
          </cell>
          <cell r="AD528">
            <v>0</v>
          </cell>
          <cell r="AE528">
            <v>0</v>
          </cell>
        </row>
        <row r="529">
          <cell r="A529" t="str">
            <v>Cootamundra Motor vehicle theft</v>
          </cell>
          <cell r="B529" t="str">
            <v>Cootamundra</v>
          </cell>
          <cell r="C529" t="str">
            <v>Motor vehicle theft</v>
          </cell>
          <cell r="D529">
            <v>33.333300000000001</v>
          </cell>
          <cell r="E529">
            <v>0</v>
          </cell>
          <cell r="F529">
            <v>0</v>
          </cell>
          <cell r="G529">
            <v>0</v>
          </cell>
          <cell r="H529">
            <v>0</v>
          </cell>
          <cell r="I529">
            <v>0</v>
          </cell>
          <cell r="J529">
            <v>0</v>
          </cell>
          <cell r="K529">
            <v>0</v>
          </cell>
          <cell r="L529">
            <v>0</v>
          </cell>
          <cell r="M529">
            <v>0</v>
          </cell>
          <cell r="N529">
            <v>0</v>
          </cell>
          <cell r="O529">
            <v>0</v>
          </cell>
          <cell r="P529">
            <v>0</v>
          </cell>
          <cell r="Q529">
            <v>33.333300000000001</v>
          </cell>
          <cell r="R529">
            <v>0</v>
          </cell>
          <cell r="S529">
            <v>0</v>
          </cell>
          <cell r="T529">
            <v>0</v>
          </cell>
          <cell r="U529">
            <v>0</v>
          </cell>
          <cell r="V529">
            <v>0</v>
          </cell>
          <cell r="W529">
            <v>0</v>
          </cell>
          <cell r="X529">
            <v>0</v>
          </cell>
          <cell r="Y529">
            <v>0</v>
          </cell>
          <cell r="Z529">
            <v>33.333300000000001</v>
          </cell>
          <cell r="AA529">
            <v>0</v>
          </cell>
          <cell r="AB529">
            <v>0</v>
          </cell>
          <cell r="AC529">
            <v>0</v>
          </cell>
          <cell r="AD529">
            <v>0</v>
          </cell>
          <cell r="AE529">
            <v>0</v>
          </cell>
        </row>
        <row r="530">
          <cell r="A530" t="str">
            <v>Cootamundra Steal from motor vehicle</v>
          </cell>
          <cell r="B530" t="str">
            <v>Cootamundra</v>
          </cell>
          <cell r="C530" t="str">
            <v>Steal from motor vehicle</v>
          </cell>
          <cell r="D530">
            <v>0</v>
          </cell>
          <cell r="E530">
            <v>0</v>
          </cell>
          <cell r="F530">
            <v>0</v>
          </cell>
          <cell r="G530">
            <v>0</v>
          </cell>
          <cell r="H530">
            <v>0</v>
          </cell>
          <cell r="I530">
            <v>12.5</v>
          </cell>
          <cell r="J530">
            <v>0</v>
          </cell>
          <cell r="K530">
            <v>0</v>
          </cell>
          <cell r="L530">
            <v>0</v>
          </cell>
          <cell r="M530">
            <v>0</v>
          </cell>
          <cell r="N530">
            <v>0</v>
          </cell>
          <cell r="O530">
            <v>12.5</v>
          </cell>
          <cell r="P530">
            <v>0</v>
          </cell>
          <cell r="Q530">
            <v>25</v>
          </cell>
          <cell r="R530">
            <v>0</v>
          </cell>
          <cell r="S530">
            <v>0</v>
          </cell>
          <cell r="T530">
            <v>12.5</v>
          </cell>
          <cell r="U530">
            <v>0</v>
          </cell>
          <cell r="V530">
            <v>12.5</v>
          </cell>
          <cell r="W530">
            <v>0</v>
          </cell>
          <cell r="X530">
            <v>0</v>
          </cell>
          <cell r="Y530">
            <v>12.5</v>
          </cell>
          <cell r="Z530">
            <v>12.5</v>
          </cell>
          <cell r="AA530">
            <v>0</v>
          </cell>
          <cell r="AB530">
            <v>0</v>
          </cell>
          <cell r="AC530">
            <v>0</v>
          </cell>
          <cell r="AD530">
            <v>0</v>
          </cell>
          <cell r="AE530">
            <v>0</v>
          </cell>
        </row>
        <row r="531">
          <cell r="A531" t="str">
            <v>Cootamundra Steal from dwelling</v>
          </cell>
          <cell r="B531" t="str">
            <v>Cootamundra</v>
          </cell>
          <cell r="C531" t="str">
            <v>Steal from dwelling</v>
          </cell>
          <cell r="D531">
            <v>8.3332999999999995</v>
          </cell>
          <cell r="E531">
            <v>16.666699999999999</v>
          </cell>
          <cell r="F531">
            <v>0</v>
          </cell>
          <cell r="G531">
            <v>8.3332999999999995</v>
          </cell>
          <cell r="H531">
            <v>0</v>
          </cell>
          <cell r="I531">
            <v>8.3332999999999995</v>
          </cell>
          <cell r="J531">
            <v>8.3332999999999995</v>
          </cell>
          <cell r="K531">
            <v>0</v>
          </cell>
          <cell r="L531">
            <v>0</v>
          </cell>
          <cell r="M531">
            <v>0</v>
          </cell>
          <cell r="N531">
            <v>0</v>
          </cell>
          <cell r="O531">
            <v>8.3332999999999995</v>
          </cell>
          <cell r="P531">
            <v>0</v>
          </cell>
          <cell r="Q531">
            <v>16.666699999999999</v>
          </cell>
          <cell r="R531">
            <v>0</v>
          </cell>
          <cell r="S531">
            <v>0</v>
          </cell>
          <cell r="T531">
            <v>0</v>
          </cell>
          <cell r="U531">
            <v>0</v>
          </cell>
          <cell r="V531">
            <v>0</v>
          </cell>
          <cell r="W531">
            <v>0</v>
          </cell>
          <cell r="X531">
            <v>8.3332999999999995</v>
          </cell>
          <cell r="Y531">
            <v>0</v>
          </cell>
          <cell r="Z531">
            <v>0</v>
          </cell>
          <cell r="AA531">
            <v>0</v>
          </cell>
          <cell r="AB531">
            <v>0</v>
          </cell>
          <cell r="AC531">
            <v>0</v>
          </cell>
          <cell r="AD531">
            <v>8.3332999999999995</v>
          </cell>
          <cell r="AE531">
            <v>8.3332999999999995</v>
          </cell>
        </row>
        <row r="532">
          <cell r="A532" t="str">
            <v>Cootamundra Steal from person</v>
          </cell>
          <cell r="B532" t="str">
            <v>Cootamundra</v>
          </cell>
          <cell r="C532" t="str">
            <v>Steal from person</v>
          </cell>
          <cell r="D532">
            <v>0</v>
          </cell>
          <cell r="E532">
            <v>0</v>
          </cell>
          <cell r="F532">
            <v>25</v>
          </cell>
          <cell r="G532">
            <v>0</v>
          </cell>
          <cell r="H532">
            <v>0</v>
          </cell>
          <cell r="I532">
            <v>0</v>
          </cell>
          <cell r="J532">
            <v>0</v>
          </cell>
          <cell r="K532">
            <v>0</v>
          </cell>
          <cell r="L532">
            <v>0</v>
          </cell>
          <cell r="M532">
            <v>25</v>
          </cell>
          <cell r="N532">
            <v>0</v>
          </cell>
          <cell r="O532">
            <v>0</v>
          </cell>
          <cell r="P532">
            <v>0</v>
          </cell>
          <cell r="Q532">
            <v>0</v>
          </cell>
          <cell r="R532">
            <v>25</v>
          </cell>
          <cell r="S532">
            <v>0</v>
          </cell>
          <cell r="T532">
            <v>0</v>
          </cell>
          <cell r="U532">
            <v>0</v>
          </cell>
          <cell r="V532">
            <v>25</v>
          </cell>
          <cell r="W532">
            <v>0</v>
          </cell>
          <cell r="X532">
            <v>0</v>
          </cell>
          <cell r="Y532">
            <v>0</v>
          </cell>
          <cell r="Z532">
            <v>0</v>
          </cell>
          <cell r="AA532">
            <v>0</v>
          </cell>
          <cell r="AB532">
            <v>0</v>
          </cell>
          <cell r="AC532">
            <v>0</v>
          </cell>
          <cell r="AD532">
            <v>0</v>
          </cell>
          <cell r="AE532">
            <v>0</v>
          </cell>
        </row>
        <row r="533">
          <cell r="A533" t="str">
            <v>Cootamundra Malicious damage to property</v>
          </cell>
          <cell r="B533" t="str">
            <v>Cootamundra</v>
          </cell>
          <cell r="C533" t="str">
            <v>Malicious damage to property</v>
          </cell>
          <cell r="D533">
            <v>15.0943</v>
          </cell>
          <cell r="E533">
            <v>0</v>
          </cell>
          <cell r="F533">
            <v>5.6604000000000001</v>
          </cell>
          <cell r="G533">
            <v>1.8868</v>
          </cell>
          <cell r="H533">
            <v>1.8868</v>
          </cell>
          <cell r="I533">
            <v>0</v>
          </cell>
          <cell r="J533">
            <v>9.4339999999999993</v>
          </cell>
          <cell r="K533">
            <v>5.6604000000000001</v>
          </cell>
          <cell r="L533">
            <v>1.8868</v>
          </cell>
          <cell r="M533">
            <v>0</v>
          </cell>
          <cell r="N533">
            <v>0</v>
          </cell>
          <cell r="O533">
            <v>3.7736000000000001</v>
          </cell>
          <cell r="P533">
            <v>3.7736000000000001</v>
          </cell>
          <cell r="Q533">
            <v>0</v>
          </cell>
          <cell r="R533">
            <v>3.7736000000000001</v>
          </cell>
          <cell r="S533">
            <v>3.7736000000000001</v>
          </cell>
          <cell r="T533">
            <v>0</v>
          </cell>
          <cell r="U533">
            <v>0</v>
          </cell>
          <cell r="V533">
            <v>0</v>
          </cell>
          <cell r="W533">
            <v>5.6604000000000001</v>
          </cell>
          <cell r="X533">
            <v>1.8868</v>
          </cell>
          <cell r="Y533">
            <v>0</v>
          </cell>
          <cell r="Z533">
            <v>9.4339999999999993</v>
          </cell>
          <cell r="AA533">
            <v>3.7736000000000001</v>
          </cell>
          <cell r="AB533">
            <v>13.2075</v>
          </cell>
          <cell r="AC533">
            <v>1.8868</v>
          </cell>
          <cell r="AD533">
            <v>3.7736000000000001</v>
          </cell>
          <cell r="AE533">
            <v>3.7736000000000001</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A535" t="str">
            <v>Corowa Shire Assault - domestic violence related</v>
          </cell>
          <cell r="B535" t="str">
            <v>Corowa Shire</v>
          </cell>
          <cell r="C535" t="str">
            <v>Assault - domestic violence related</v>
          </cell>
          <cell r="D535">
            <v>9.0908999999999995</v>
          </cell>
          <cell r="E535">
            <v>0</v>
          </cell>
          <cell r="F535">
            <v>3.0303</v>
          </cell>
          <cell r="G535">
            <v>0</v>
          </cell>
          <cell r="H535">
            <v>0</v>
          </cell>
          <cell r="I535">
            <v>0</v>
          </cell>
          <cell r="J535">
            <v>0</v>
          </cell>
          <cell r="K535">
            <v>6.0606</v>
          </cell>
          <cell r="L535">
            <v>0</v>
          </cell>
          <cell r="M535">
            <v>0</v>
          </cell>
          <cell r="N535">
            <v>3.0303</v>
          </cell>
          <cell r="O535">
            <v>15.1515</v>
          </cell>
          <cell r="P535">
            <v>0</v>
          </cell>
          <cell r="Q535">
            <v>0</v>
          </cell>
          <cell r="R535">
            <v>0</v>
          </cell>
          <cell r="S535">
            <v>9.0908999999999995</v>
          </cell>
          <cell r="T535">
            <v>3.0303</v>
          </cell>
          <cell r="U535">
            <v>3.0303</v>
          </cell>
          <cell r="V535">
            <v>0</v>
          </cell>
          <cell r="W535">
            <v>9.0908999999999995</v>
          </cell>
          <cell r="X535">
            <v>0</v>
          </cell>
          <cell r="Y535">
            <v>0</v>
          </cell>
          <cell r="Z535">
            <v>6.0606</v>
          </cell>
          <cell r="AA535">
            <v>9.0908999999999995</v>
          </cell>
          <cell r="AB535">
            <v>9.0908999999999995</v>
          </cell>
          <cell r="AC535">
            <v>3.0303</v>
          </cell>
          <cell r="AD535">
            <v>0</v>
          </cell>
          <cell r="AE535">
            <v>12.1212</v>
          </cell>
        </row>
        <row r="536">
          <cell r="A536" t="str">
            <v>Corowa Shire Assault - non-domestic violence related</v>
          </cell>
          <cell r="B536" t="str">
            <v>Corowa Shire</v>
          </cell>
          <cell r="C536" t="str">
            <v>Assault - non-domestic violence related</v>
          </cell>
          <cell r="D536">
            <v>20</v>
          </cell>
          <cell r="E536">
            <v>0</v>
          </cell>
          <cell r="F536">
            <v>2.5</v>
          </cell>
          <cell r="G536">
            <v>12.5</v>
          </cell>
          <cell r="H536">
            <v>0</v>
          </cell>
          <cell r="I536">
            <v>0</v>
          </cell>
          <cell r="J536">
            <v>2.5</v>
          </cell>
          <cell r="K536">
            <v>2.5</v>
          </cell>
          <cell r="L536">
            <v>0</v>
          </cell>
          <cell r="M536">
            <v>0</v>
          </cell>
          <cell r="N536">
            <v>2.5</v>
          </cell>
          <cell r="O536">
            <v>0</v>
          </cell>
          <cell r="P536">
            <v>0</v>
          </cell>
          <cell r="Q536">
            <v>0</v>
          </cell>
          <cell r="R536">
            <v>2.5</v>
          </cell>
          <cell r="S536">
            <v>7.5</v>
          </cell>
          <cell r="T536">
            <v>5</v>
          </cell>
          <cell r="U536">
            <v>0</v>
          </cell>
          <cell r="V536">
            <v>0</v>
          </cell>
          <cell r="W536">
            <v>2.5</v>
          </cell>
          <cell r="X536">
            <v>0</v>
          </cell>
          <cell r="Y536">
            <v>0</v>
          </cell>
          <cell r="Z536">
            <v>2.5</v>
          </cell>
          <cell r="AA536">
            <v>10</v>
          </cell>
          <cell r="AB536">
            <v>10</v>
          </cell>
          <cell r="AC536">
            <v>2.5</v>
          </cell>
          <cell r="AD536">
            <v>0</v>
          </cell>
          <cell r="AE536">
            <v>15</v>
          </cell>
        </row>
        <row r="537">
          <cell r="A537" t="str">
            <v>Corowa Shire Assault - alcohol related</v>
          </cell>
          <cell r="B537" t="str">
            <v>Corowa Shire</v>
          </cell>
          <cell r="C537" t="str">
            <v>Assault - alcohol related</v>
          </cell>
          <cell r="D537">
            <v>16.666699999999999</v>
          </cell>
          <cell r="E537">
            <v>0</v>
          </cell>
          <cell r="F537">
            <v>1.8519000000000001</v>
          </cell>
          <cell r="G537">
            <v>9.2592999999999996</v>
          </cell>
          <cell r="H537">
            <v>0</v>
          </cell>
          <cell r="I537">
            <v>0</v>
          </cell>
          <cell r="J537">
            <v>1.8519000000000001</v>
          </cell>
          <cell r="K537">
            <v>3.7037</v>
          </cell>
          <cell r="L537">
            <v>0</v>
          </cell>
          <cell r="M537">
            <v>0</v>
          </cell>
          <cell r="N537">
            <v>1.8519000000000001</v>
          </cell>
          <cell r="O537">
            <v>1.8519000000000001</v>
          </cell>
          <cell r="P537">
            <v>0</v>
          </cell>
          <cell r="Q537">
            <v>0</v>
          </cell>
          <cell r="R537">
            <v>0</v>
          </cell>
          <cell r="S537">
            <v>9.2592999999999996</v>
          </cell>
          <cell r="T537">
            <v>5.5556000000000001</v>
          </cell>
          <cell r="U537">
            <v>0</v>
          </cell>
          <cell r="V537">
            <v>0</v>
          </cell>
          <cell r="W537">
            <v>5.5556000000000001</v>
          </cell>
          <cell r="X537">
            <v>0</v>
          </cell>
          <cell r="Y537">
            <v>0</v>
          </cell>
          <cell r="Z537">
            <v>3.7037</v>
          </cell>
          <cell r="AA537">
            <v>12.962999999999999</v>
          </cell>
          <cell r="AB537">
            <v>11.1111</v>
          </cell>
          <cell r="AC537">
            <v>3.7037</v>
          </cell>
          <cell r="AD537">
            <v>0</v>
          </cell>
          <cell r="AE537">
            <v>11.1111</v>
          </cell>
        </row>
        <row r="538">
          <cell r="A538" t="str">
            <v>Corowa Shire Sexual assault</v>
          </cell>
          <cell r="B538" t="str">
            <v>Corowa Shire</v>
          </cell>
          <cell r="C538" t="str">
            <v>Sexual assault</v>
          </cell>
          <cell r="D538">
            <v>50</v>
          </cell>
          <cell r="E538">
            <v>0</v>
          </cell>
          <cell r="F538">
            <v>0</v>
          </cell>
          <cell r="G538">
            <v>0</v>
          </cell>
          <cell r="H538">
            <v>0</v>
          </cell>
          <cell r="I538">
            <v>0</v>
          </cell>
          <cell r="J538">
            <v>0</v>
          </cell>
          <cell r="K538">
            <v>0</v>
          </cell>
          <cell r="L538">
            <v>0</v>
          </cell>
          <cell r="M538">
            <v>0</v>
          </cell>
          <cell r="N538">
            <v>16.666699999999999</v>
          </cell>
          <cell r="O538">
            <v>0</v>
          </cell>
          <cell r="P538">
            <v>0</v>
          </cell>
          <cell r="Q538">
            <v>0</v>
          </cell>
          <cell r="R538">
            <v>0</v>
          </cell>
          <cell r="S538">
            <v>0</v>
          </cell>
          <cell r="T538">
            <v>0</v>
          </cell>
          <cell r="U538">
            <v>0</v>
          </cell>
          <cell r="V538">
            <v>16.666699999999999</v>
          </cell>
          <cell r="W538">
            <v>16.666699999999999</v>
          </cell>
          <cell r="X538">
            <v>0</v>
          </cell>
          <cell r="Y538">
            <v>0</v>
          </cell>
          <cell r="Z538">
            <v>0</v>
          </cell>
          <cell r="AA538">
            <v>0</v>
          </cell>
          <cell r="AB538">
            <v>0</v>
          </cell>
          <cell r="AC538">
            <v>0</v>
          </cell>
          <cell r="AD538">
            <v>0</v>
          </cell>
          <cell r="AE538">
            <v>0</v>
          </cell>
        </row>
        <row r="539">
          <cell r="A539" t="str">
            <v>Corowa Shire Robbery</v>
          </cell>
          <cell r="B539" t="str">
            <v>Corowa Shire</v>
          </cell>
          <cell r="C539" t="str">
            <v>Robbery</v>
          </cell>
          <cell r="D539">
            <v>0</v>
          </cell>
          <cell r="E539">
            <v>0</v>
          </cell>
          <cell r="F539">
            <v>0</v>
          </cell>
          <cell r="G539">
            <v>0</v>
          </cell>
          <cell r="H539">
            <v>0</v>
          </cell>
          <cell r="I539">
            <v>0</v>
          </cell>
          <cell r="J539">
            <v>0</v>
          </cell>
          <cell r="K539">
            <v>33.333300000000001</v>
          </cell>
          <cell r="L539">
            <v>0</v>
          </cell>
          <cell r="M539">
            <v>0</v>
          </cell>
          <cell r="N539">
            <v>0</v>
          </cell>
          <cell r="O539">
            <v>33.333300000000001</v>
          </cell>
          <cell r="P539">
            <v>0</v>
          </cell>
          <cell r="Q539">
            <v>0</v>
          </cell>
          <cell r="R539">
            <v>0</v>
          </cell>
          <cell r="S539">
            <v>0</v>
          </cell>
          <cell r="T539">
            <v>0</v>
          </cell>
          <cell r="U539">
            <v>0</v>
          </cell>
          <cell r="V539">
            <v>0</v>
          </cell>
          <cell r="W539">
            <v>0</v>
          </cell>
          <cell r="X539">
            <v>0</v>
          </cell>
          <cell r="Y539">
            <v>0</v>
          </cell>
          <cell r="Z539">
            <v>0</v>
          </cell>
          <cell r="AA539">
            <v>0</v>
          </cell>
          <cell r="AB539">
            <v>33.333300000000001</v>
          </cell>
          <cell r="AC539">
            <v>0</v>
          </cell>
          <cell r="AD539">
            <v>0</v>
          </cell>
          <cell r="AE539">
            <v>0</v>
          </cell>
        </row>
        <row r="540">
          <cell r="A540" t="str">
            <v>Corowa Shire Break and enter dwelling</v>
          </cell>
          <cell r="B540" t="str">
            <v>Corowa Shire</v>
          </cell>
          <cell r="C540" t="str">
            <v>Break and enter dwelling</v>
          </cell>
          <cell r="D540">
            <v>11.1111</v>
          </cell>
          <cell r="E540">
            <v>0</v>
          </cell>
          <cell r="F540">
            <v>0</v>
          </cell>
          <cell r="G540">
            <v>0</v>
          </cell>
          <cell r="H540">
            <v>0</v>
          </cell>
          <cell r="I540">
            <v>11.1111</v>
          </cell>
          <cell r="J540">
            <v>0</v>
          </cell>
          <cell r="K540">
            <v>0</v>
          </cell>
          <cell r="L540">
            <v>22.222200000000001</v>
          </cell>
          <cell r="M540">
            <v>0</v>
          </cell>
          <cell r="N540">
            <v>0</v>
          </cell>
          <cell r="O540">
            <v>0</v>
          </cell>
          <cell r="P540">
            <v>0</v>
          </cell>
          <cell r="Q540">
            <v>11.1111</v>
          </cell>
          <cell r="R540">
            <v>0</v>
          </cell>
          <cell r="S540">
            <v>0</v>
          </cell>
          <cell r="T540">
            <v>0</v>
          </cell>
          <cell r="U540">
            <v>0</v>
          </cell>
          <cell r="V540">
            <v>11.1111</v>
          </cell>
          <cell r="W540">
            <v>11.1111</v>
          </cell>
          <cell r="X540">
            <v>11.1111</v>
          </cell>
          <cell r="Y540">
            <v>11.1111</v>
          </cell>
          <cell r="Z540">
            <v>0</v>
          </cell>
          <cell r="AA540">
            <v>0</v>
          </cell>
          <cell r="AB540">
            <v>0</v>
          </cell>
          <cell r="AC540">
            <v>0</v>
          </cell>
          <cell r="AD540">
            <v>0</v>
          </cell>
          <cell r="AE540">
            <v>0</v>
          </cell>
        </row>
        <row r="541">
          <cell r="A541" t="str">
            <v>Corowa Shire Break and enter non-dwelling</v>
          </cell>
          <cell r="B541" t="str">
            <v>Corowa Shire</v>
          </cell>
          <cell r="C541" t="str">
            <v>Break and enter non-dwelling</v>
          </cell>
          <cell r="D541">
            <v>0</v>
          </cell>
          <cell r="E541">
            <v>0</v>
          </cell>
          <cell r="F541">
            <v>7.1429</v>
          </cell>
          <cell r="G541">
            <v>7.1429</v>
          </cell>
          <cell r="H541">
            <v>14.2857</v>
          </cell>
          <cell r="I541">
            <v>0</v>
          </cell>
          <cell r="J541">
            <v>0</v>
          </cell>
          <cell r="K541">
            <v>14.2857</v>
          </cell>
          <cell r="L541">
            <v>7.1429</v>
          </cell>
          <cell r="M541">
            <v>7.1429</v>
          </cell>
          <cell r="N541">
            <v>0</v>
          </cell>
          <cell r="O541">
            <v>0</v>
          </cell>
          <cell r="P541">
            <v>0</v>
          </cell>
          <cell r="Q541">
            <v>0</v>
          </cell>
          <cell r="R541">
            <v>7.1429</v>
          </cell>
          <cell r="S541">
            <v>7.1429</v>
          </cell>
          <cell r="T541">
            <v>14.2857</v>
          </cell>
          <cell r="U541">
            <v>0</v>
          </cell>
          <cell r="V541">
            <v>0</v>
          </cell>
          <cell r="W541">
            <v>0</v>
          </cell>
          <cell r="X541">
            <v>0</v>
          </cell>
          <cell r="Y541">
            <v>0</v>
          </cell>
          <cell r="Z541">
            <v>0</v>
          </cell>
          <cell r="AA541">
            <v>0</v>
          </cell>
          <cell r="AB541">
            <v>7.1429</v>
          </cell>
          <cell r="AC541">
            <v>7.1429</v>
          </cell>
          <cell r="AD541">
            <v>0</v>
          </cell>
          <cell r="AE541">
            <v>0</v>
          </cell>
        </row>
        <row r="542">
          <cell r="A542" t="str">
            <v>Corowa Shire Motor vehicle theft</v>
          </cell>
          <cell r="B542" t="str">
            <v>Corowa Shire</v>
          </cell>
          <cell r="C542" t="str">
            <v>Motor vehicle theft</v>
          </cell>
          <cell r="D542">
            <v>0</v>
          </cell>
          <cell r="E542">
            <v>0</v>
          </cell>
          <cell r="F542">
            <v>0</v>
          </cell>
          <cell r="G542">
            <v>0</v>
          </cell>
          <cell r="H542">
            <v>0</v>
          </cell>
          <cell r="I542">
            <v>0</v>
          </cell>
          <cell r="J542">
            <v>0</v>
          </cell>
          <cell r="K542">
            <v>0</v>
          </cell>
          <cell r="L542">
            <v>0</v>
          </cell>
          <cell r="M542">
            <v>0</v>
          </cell>
          <cell r="N542">
            <v>0</v>
          </cell>
          <cell r="O542">
            <v>0</v>
          </cell>
          <cell r="P542">
            <v>0</v>
          </cell>
          <cell r="Q542">
            <v>0</v>
          </cell>
          <cell r="R542">
            <v>16.666699999999999</v>
          </cell>
          <cell r="S542">
            <v>0</v>
          </cell>
          <cell r="T542">
            <v>0</v>
          </cell>
          <cell r="U542">
            <v>0</v>
          </cell>
          <cell r="V542">
            <v>0</v>
          </cell>
          <cell r="W542">
            <v>0</v>
          </cell>
          <cell r="X542">
            <v>0</v>
          </cell>
          <cell r="Y542">
            <v>0</v>
          </cell>
          <cell r="Z542">
            <v>0</v>
          </cell>
          <cell r="AA542">
            <v>50</v>
          </cell>
          <cell r="AB542">
            <v>16.666699999999999</v>
          </cell>
          <cell r="AC542">
            <v>0</v>
          </cell>
          <cell r="AD542">
            <v>0</v>
          </cell>
          <cell r="AE542">
            <v>16.666699999999999</v>
          </cell>
        </row>
        <row r="543">
          <cell r="A543" t="str">
            <v>Corowa Shire Steal from motor vehicle</v>
          </cell>
          <cell r="B543" t="str">
            <v>Corowa Shire</v>
          </cell>
          <cell r="C543" t="str">
            <v>Steal from motor vehicle</v>
          </cell>
          <cell r="D543">
            <v>0</v>
          </cell>
          <cell r="E543">
            <v>0</v>
          </cell>
          <cell r="F543">
            <v>0</v>
          </cell>
          <cell r="G543">
            <v>11.1111</v>
          </cell>
          <cell r="H543">
            <v>0</v>
          </cell>
          <cell r="I543">
            <v>0</v>
          </cell>
          <cell r="J543">
            <v>0</v>
          </cell>
          <cell r="K543">
            <v>0</v>
          </cell>
          <cell r="L543">
            <v>0</v>
          </cell>
          <cell r="M543">
            <v>0</v>
          </cell>
          <cell r="N543">
            <v>0</v>
          </cell>
          <cell r="O543">
            <v>11.1111</v>
          </cell>
          <cell r="P543">
            <v>0</v>
          </cell>
          <cell r="Q543">
            <v>0</v>
          </cell>
          <cell r="R543">
            <v>0</v>
          </cell>
          <cell r="S543">
            <v>0</v>
          </cell>
          <cell r="T543">
            <v>0</v>
          </cell>
          <cell r="U543">
            <v>0</v>
          </cell>
          <cell r="V543">
            <v>0</v>
          </cell>
          <cell r="W543">
            <v>0</v>
          </cell>
          <cell r="X543">
            <v>11.1111</v>
          </cell>
          <cell r="Y543">
            <v>0</v>
          </cell>
          <cell r="Z543">
            <v>0</v>
          </cell>
          <cell r="AA543">
            <v>11.1111</v>
          </cell>
          <cell r="AB543">
            <v>22.222200000000001</v>
          </cell>
          <cell r="AC543">
            <v>0</v>
          </cell>
          <cell r="AD543">
            <v>22.222200000000001</v>
          </cell>
          <cell r="AE543">
            <v>11.1111</v>
          </cell>
        </row>
        <row r="544">
          <cell r="A544" t="str">
            <v>Corowa Shire Steal from dwelling</v>
          </cell>
          <cell r="B544" t="str">
            <v>Corowa Shire</v>
          </cell>
          <cell r="C544" t="str">
            <v>Steal from dwelling</v>
          </cell>
          <cell r="D544">
            <v>0</v>
          </cell>
          <cell r="E544">
            <v>10.526300000000001</v>
          </cell>
          <cell r="F544">
            <v>5.2632000000000003</v>
          </cell>
          <cell r="G544">
            <v>0</v>
          </cell>
          <cell r="H544">
            <v>0</v>
          </cell>
          <cell r="I544">
            <v>5.2632000000000003</v>
          </cell>
          <cell r="J544">
            <v>0</v>
          </cell>
          <cell r="K544">
            <v>0</v>
          </cell>
          <cell r="L544">
            <v>0</v>
          </cell>
          <cell r="M544">
            <v>0</v>
          </cell>
          <cell r="N544">
            <v>5.2632000000000003</v>
          </cell>
          <cell r="O544">
            <v>0</v>
          </cell>
          <cell r="P544">
            <v>0</v>
          </cell>
          <cell r="Q544">
            <v>0</v>
          </cell>
          <cell r="R544">
            <v>10.526300000000001</v>
          </cell>
          <cell r="S544">
            <v>0</v>
          </cell>
          <cell r="T544">
            <v>10.526300000000001</v>
          </cell>
          <cell r="U544">
            <v>10.526300000000001</v>
          </cell>
          <cell r="V544">
            <v>10.526300000000001</v>
          </cell>
          <cell r="W544">
            <v>0</v>
          </cell>
          <cell r="X544">
            <v>5.2632000000000003</v>
          </cell>
          <cell r="Y544">
            <v>0</v>
          </cell>
          <cell r="Z544">
            <v>0</v>
          </cell>
          <cell r="AA544">
            <v>0</v>
          </cell>
          <cell r="AB544">
            <v>0</v>
          </cell>
          <cell r="AC544">
            <v>21.052600000000002</v>
          </cell>
          <cell r="AD544">
            <v>0</v>
          </cell>
          <cell r="AE544">
            <v>5.2632000000000003</v>
          </cell>
        </row>
        <row r="545">
          <cell r="A545" t="str">
            <v>Corowa Shire Steal from person</v>
          </cell>
          <cell r="B545" t="str">
            <v>Corowa Shire</v>
          </cell>
          <cell r="C545" t="str">
            <v>Steal from person</v>
          </cell>
          <cell r="D545">
            <v>0</v>
          </cell>
          <cell r="E545">
            <v>0</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50</v>
          </cell>
          <cell r="W545">
            <v>0</v>
          </cell>
          <cell r="X545">
            <v>0</v>
          </cell>
          <cell r="Y545">
            <v>0</v>
          </cell>
          <cell r="Z545">
            <v>0</v>
          </cell>
          <cell r="AA545">
            <v>50</v>
          </cell>
          <cell r="AB545">
            <v>0</v>
          </cell>
          <cell r="AC545">
            <v>0</v>
          </cell>
          <cell r="AD545">
            <v>0</v>
          </cell>
          <cell r="AE545">
            <v>0</v>
          </cell>
        </row>
        <row r="546">
          <cell r="A546" t="str">
            <v>Corowa Shire Malicious damage to property</v>
          </cell>
          <cell r="B546" t="str">
            <v>Corowa Shire</v>
          </cell>
          <cell r="C546" t="str">
            <v>Malicious damage to property</v>
          </cell>
          <cell r="D546">
            <v>7.4467999999999996</v>
          </cell>
          <cell r="E546">
            <v>2.1276999999999999</v>
          </cell>
          <cell r="F546">
            <v>5.3190999999999997</v>
          </cell>
          <cell r="G546">
            <v>3.1915</v>
          </cell>
          <cell r="H546">
            <v>0</v>
          </cell>
          <cell r="I546">
            <v>2.1276999999999999</v>
          </cell>
          <cell r="J546">
            <v>1.0638000000000001</v>
          </cell>
          <cell r="K546">
            <v>1.0638000000000001</v>
          </cell>
          <cell r="L546">
            <v>5.3190999999999997</v>
          </cell>
          <cell r="M546">
            <v>2.1276999999999999</v>
          </cell>
          <cell r="N546">
            <v>2.1276999999999999</v>
          </cell>
          <cell r="O546">
            <v>3.1915</v>
          </cell>
          <cell r="P546">
            <v>1.0638000000000001</v>
          </cell>
          <cell r="Q546">
            <v>1.0638000000000001</v>
          </cell>
          <cell r="R546">
            <v>4.2553000000000001</v>
          </cell>
          <cell r="S546">
            <v>3.1915</v>
          </cell>
          <cell r="T546">
            <v>8.5106000000000002</v>
          </cell>
          <cell r="U546">
            <v>2.1276999999999999</v>
          </cell>
          <cell r="V546">
            <v>2.1276999999999999</v>
          </cell>
          <cell r="W546">
            <v>7.4467999999999996</v>
          </cell>
          <cell r="X546">
            <v>3.1915</v>
          </cell>
          <cell r="Y546">
            <v>2.1276999999999999</v>
          </cell>
          <cell r="Z546">
            <v>5.3190999999999997</v>
          </cell>
          <cell r="AA546">
            <v>3.1915</v>
          </cell>
          <cell r="AB546">
            <v>3.1915</v>
          </cell>
          <cell r="AC546">
            <v>3.1915</v>
          </cell>
          <cell r="AD546">
            <v>3.1915</v>
          </cell>
          <cell r="AE546">
            <v>11.7021</v>
          </cell>
        </row>
        <row r="547">
          <cell r="A547" t="str">
            <v>Corowa Shire Graffiti</v>
          </cell>
          <cell r="B547" t="str">
            <v>Corowa Shire</v>
          </cell>
          <cell r="C547" t="str">
            <v>Graffiti</v>
          </cell>
          <cell r="D547">
            <v>0</v>
          </cell>
          <cell r="E547">
            <v>0</v>
          </cell>
          <cell r="F547">
            <v>12.5</v>
          </cell>
          <cell r="G547">
            <v>0</v>
          </cell>
          <cell r="H547">
            <v>0</v>
          </cell>
          <cell r="I547">
            <v>0</v>
          </cell>
          <cell r="J547">
            <v>0</v>
          </cell>
          <cell r="K547">
            <v>0</v>
          </cell>
          <cell r="L547">
            <v>0</v>
          </cell>
          <cell r="M547">
            <v>12.5</v>
          </cell>
          <cell r="N547">
            <v>12.5</v>
          </cell>
          <cell r="O547">
            <v>0</v>
          </cell>
          <cell r="P547">
            <v>0</v>
          </cell>
          <cell r="Q547">
            <v>0</v>
          </cell>
          <cell r="R547">
            <v>0</v>
          </cell>
          <cell r="S547">
            <v>0</v>
          </cell>
          <cell r="T547">
            <v>0</v>
          </cell>
          <cell r="U547">
            <v>0</v>
          </cell>
          <cell r="V547">
            <v>25</v>
          </cell>
          <cell r="W547">
            <v>12.5</v>
          </cell>
          <cell r="X547">
            <v>0</v>
          </cell>
          <cell r="Y547">
            <v>0</v>
          </cell>
          <cell r="Z547">
            <v>12.5</v>
          </cell>
          <cell r="AA547">
            <v>0</v>
          </cell>
          <cell r="AB547">
            <v>0</v>
          </cell>
          <cell r="AC547">
            <v>0</v>
          </cell>
          <cell r="AD547">
            <v>12.5</v>
          </cell>
          <cell r="AE547">
            <v>0</v>
          </cell>
        </row>
        <row r="548">
          <cell r="A548" t="str">
            <v>Cowra Assault - domestic violence related</v>
          </cell>
          <cell r="B548" t="str">
            <v>Cowra</v>
          </cell>
          <cell r="C548" t="str">
            <v>Assault - domestic violence related</v>
          </cell>
          <cell r="D548">
            <v>1.2195</v>
          </cell>
          <cell r="E548">
            <v>1.2195</v>
          </cell>
          <cell r="F548">
            <v>3.6585000000000001</v>
          </cell>
          <cell r="G548">
            <v>4.8780000000000001</v>
          </cell>
          <cell r="H548">
            <v>1.2195</v>
          </cell>
          <cell r="I548">
            <v>1.2195</v>
          </cell>
          <cell r="J548">
            <v>2.4390000000000001</v>
          </cell>
          <cell r="K548">
            <v>6.0975999999999999</v>
          </cell>
          <cell r="L548">
            <v>1.2195</v>
          </cell>
          <cell r="M548">
            <v>2.4390000000000001</v>
          </cell>
          <cell r="N548">
            <v>6.0975999999999999</v>
          </cell>
          <cell r="O548">
            <v>4.8780000000000001</v>
          </cell>
          <cell r="P548">
            <v>1.2195</v>
          </cell>
          <cell r="Q548">
            <v>1.2195</v>
          </cell>
          <cell r="R548">
            <v>4.8780000000000001</v>
          </cell>
          <cell r="S548">
            <v>7.3170999999999999</v>
          </cell>
          <cell r="T548">
            <v>2.4390000000000001</v>
          </cell>
          <cell r="U548">
            <v>4.8780000000000001</v>
          </cell>
          <cell r="V548">
            <v>3.6585000000000001</v>
          </cell>
          <cell r="W548">
            <v>8.5366</v>
          </cell>
          <cell r="X548">
            <v>0</v>
          </cell>
          <cell r="Y548">
            <v>3.6585000000000001</v>
          </cell>
          <cell r="Z548">
            <v>2.4390000000000001</v>
          </cell>
          <cell r="AA548">
            <v>8.5366</v>
          </cell>
          <cell r="AB548">
            <v>4.8780000000000001</v>
          </cell>
          <cell r="AC548">
            <v>1.2195</v>
          </cell>
          <cell r="AD548">
            <v>4.8780000000000001</v>
          </cell>
          <cell r="AE548">
            <v>3.6585000000000001</v>
          </cell>
        </row>
        <row r="549">
          <cell r="A549" t="str">
            <v>Cowra Assault - non-domestic violence related</v>
          </cell>
          <cell r="B549" t="str">
            <v>Cowra</v>
          </cell>
          <cell r="C549" t="str">
            <v>Assault - non-domestic violence related</v>
          </cell>
          <cell r="D549">
            <v>4.2373000000000003</v>
          </cell>
          <cell r="E549">
            <v>0.84750000000000003</v>
          </cell>
          <cell r="F549">
            <v>2.5424000000000002</v>
          </cell>
          <cell r="G549">
            <v>3.3898000000000001</v>
          </cell>
          <cell r="H549">
            <v>0.84750000000000003</v>
          </cell>
          <cell r="I549">
            <v>0</v>
          </cell>
          <cell r="J549">
            <v>4.2373000000000003</v>
          </cell>
          <cell r="K549">
            <v>2.5424000000000002</v>
          </cell>
          <cell r="L549">
            <v>1.6949000000000001</v>
          </cell>
          <cell r="M549">
            <v>1.6949000000000001</v>
          </cell>
          <cell r="N549">
            <v>6.7797000000000001</v>
          </cell>
          <cell r="O549">
            <v>0.84750000000000003</v>
          </cell>
          <cell r="P549">
            <v>0</v>
          </cell>
          <cell r="Q549">
            <v>1.6949000000000001</v>
          </cell>
          <cell r="R549">
            <v>2.5424000000000002</v>
          </cell>
          <cell r="S549">
            <v>4.2373000000000003</v>
          </cell>
          <cell r="T549">
            <v>2.5424000000000002</v>
          </cell>
          <cell r="U549">
            <v>1.6949000000000001</v>
          </cell>
          <cell r="V549">
            <v>5.0846999999999998</v>
          </cell>
          <cell r="W549">
            <v>3.3898000000000001</v>
          </cell>
          <cell r="X549">
            <v>1.6949000000000001</v>
          </cell>
          <cell r="Y549">
            <v>0</v>
          </cell>
          <cell r="Z549">
            <v>4.2373000000000003</v>
          </cell>
          <cell r="AA549">
            <v>15.254200000000001</v>
          </cell>
          <cell r="AB549">
            <v>13.5593</v>
          </cell>
          <cell r="AC549">
            <v>0.84750000000000003</v>
          </cell>
          <cell r="AD549">
            <v>6.7797000000000001</v>
          </cell>
          <cell r="AE549">
            <v>6.7797000000000001</v>
          </cell>
        </row>
        <row r="550">
          <cell r="A550" t="str">
            <v>Cowra Assault - alcohol related</v>
          </cell>
          <cell r="B550" t="str">
            <v>Cowra</v>
          </cell>
          <cell r="C550" t="str">
            <v>Assault - alcohol related</v>
          </cell>
          <cell r="D550">
            <v>5.1281999999999996</v>
          </cell>
          <cell r="E550">
            <v>0</v>
          </cell>
          <cell r="F550">
            <v>3.4188000000000001</v>
          </cell>
          <cell r="G550">
            <v>4.2735000000000003</v>
          </cell>
          <cell r="H550">
            <v>1.7094</v>
          </cell>
          <cell r="I550">
            <v>0</v>
          </cell>
          <cell r="J550">
            <v>0.85470000000000002</v>
          </cell>
          <cell r="K550">
            <v>5.1281999999999996</v>
          </cell>
          <cell r="L550">
            <v>2.5640999999999998</v>
          </cell>
          <cell r="M550">
            <v>0.85470000000000002</v>
          </cell>
          <cell r="N550">
            <v>4.2735000000000003</v>
          </cell>
          <cell r="O550">
            <v>3.4188000000000001</v>
          </cell>
          <cell r="P550">
            <v>0.85470000000000002</v>
          </cell>
          <cell r="Q550">
            <v>0</v>
          </cell>
          <cell r="R550">
            <v>0.85470000000000002</v>
          </cell>
          <cell r="S550">
            <v>5.9828999999999999</v>
          </cell>
          <cell r="T550">
            <v>4.2735000000000003</v>
          </cell>
          <cell r="U550">
            <v>0</v>
          </cell>
          <cell r="V550">
            <v>1.7094</v>
          </cell>
          <cell r="W550">
            <v>5.9828999999999999</v>
          </cell>
          <cell r="X550">
            <v>1.7094</v>
          </cell>
          <cell r="Y550">
            <v>0</v>
          </cell>
          <cell r="Z550">
            <v>0.85470000000000002</v>
          </cell>
          <cell r="AA550">
            <v>18.8034</v>
          </cell>
          <cell r="AB550">
            <v>16.2393</v>
          </cell>
          <cell r="AC550">
            <v>0.85470000000000002</v>
          </cell>
          <cell r="AD550">
            <v>3.4188000000000001</v>
          </cell>
          <cell r="AE550">
            <v>6.8376000000000001</v>
          </cell>
        </row>
        <row r="551">
          <cell r="A551" t="str">
            <v>Cowra Sexual assault</v>
          </cell>
          <cell r="B551" t="str">
            <v>Cowra</v>
          </cell>
          <cell r="C551" t="str">
            <v>Sexual assault</v>
          </cell>
          <cell r="D551">
            <v>0</v>
          </cell>
          <cell r="E551">
            <v>0</v>
          </cell>
          <cell r="F551">
            <v>11.1111</v>
          </cell>
          <cell r="G551">
            <v>0</v>
          </cell>
          <cell r="H551">
            <v>0</v>
          </cell>
          <cell r="I551">
            <v>0</v>
          </cell>
          <cell r="J551">
            <v>11.1111</v>
          </cell>
          <cell r="K551">
            <v>11.1111</v>
          </cell>
          <cell r="L551">
            <v>0</v>
          </cell>
          <cell r="M551">
            <v>0</v>
          </cell>
          <cell r="N551">
            <v>11.1111</v>
          </cell>
          <cell r="O551">
            <v>11.1111</v>
          </cell>
          <cell r="P551">
            <v>11.1111</v>
          </cell>
          <cell r="Q551">
            <v>0</v>
          </cell>
          <cell r="R551">
            <v>0</v>
          </cell>
          <cell r="S551">
            <v>0</v>
          </cell>
          <cell r="T551">
            <v>0</v>
          </cell>
          <cell r="U551">
            <v>0</v>
          </cell>
          <cell r="V551">
            <v>11.1111</v>
          </cell>
          <cell r="W551">
            <v>0</v>
          </cell>
          <cell r="X551">
            <v>11.1111</v>
          </cell>
          <cell r="Y551">
            <v>0</v>
          </cell>
          <cell r="Z551">
            <v>0</v>
          </cell>
          <cell r="AA551">
            <v>0</v>
          </cell>
          <cell r="AB551">
            <v>11.1111</v>
          </cell>
          <cell r="AC551">
            <v>0</v>
          </cell>
          <cell r="AD551">
            <v>0</v>
          </cell>
          <cell r="AE551">
            <v>0</v>
          </cell>
        </row>
        <row r="552">
          <cell r="A552" t="str">
            <v>Cowra Robbery</v>
          </cell>
          <cell r="B552" t="str">
            <v>Cowra</v>
          </cell>
          <cell r="C552" t="str">
            <v>Robbery</v>
          </cell>
          <cell r="D552">
            <v>100</v>
          </cell>
          <cell r="E552">
            <v>0</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A553" t="str">
            <v>Cowra Break and enter dwelling</v>
          </cell>
          <cell r="B553" t="str">
            <v>Cowra</v>
          </cell>
          <cell r="C553" t="str">
            <v>Break and enter dwelling</v>
          </cell>
          <cell r="D553">
            <v>0</v>
          </cell>
          <cell r="E553">
            <v>5.1723999999999997</v>
          </cell>
          <cell r="F553">
            <v>3.4483000000000001</v>
          </cell>
          <cell r="G553">
            <v>3.4483000000000001</v>
          </cell>
          <cell r="H553">
            <v>0</v>
          </cell>
          <cell r="I553">
            <v>12.069000000000001</v>
          </cell>
          <cell r="J553">
            <v>6.8966000000000003</v>
          </cell>
          <cell r="K553">
            <v>1.7241</v>
          </cell>
          <cell r="L553">
            <v>0</v>
          </cell>
          <cell r="M553">
            <v>3.4483000000000001</v>
          </cell>
          <cell r="N553">
            <v>0</v>
          </cell>
          <cell r="O553">
            <v>6.8966000000000003</v>
          </cell>
          <cell r="P553">
            <v>8.6206999999999994</v>
          </cell>
          <cell r="Q553">
            <v>1.7241</v>
          </cell>
          <cell r="R553">
            <v>3.4483000000000001</v>
          </cell>
          <cell r="S553">
            <v>0</v>
          </cell>
          <cell r="T553">
            <v>1.7241</v>
          </cell>
          <cell r="U553">
            <v>6.8966000000000003</v>
          </cell>
          <cell r="V553">
            <v>0</v>
          </cell>
          <cell r="W553">
            <v>6.8966000000000003</v>
          </cell>
          <cell r="X553">
            <v>1.7241</v>
          </cell>
          <cell r="Y553">
            <v>1.7241</v>
          </cell>
          <cell r="Z553">
            <v>1.7241</v>
          </cell>
          <cell r="AA553">
            <v>6.8966000000000003</v>
          </cell>
          <cell r="AB553">
            <v>6.8966000000000003</v>
          </cell>
          <cell r="AC553">
            <v>6.8966000000000003</v>
          </cell>
          <cell r="AD553">
            <v>0</v>
          </cell>
          <cell r="AE553">
            <v>1.7241</v>
          </cell>
        </row>
        <row r="554">
          <cell r="A554" t="str">
            <v>Cowra Break and enter non-dwelling</v>
          </cell>
          <cell r="B554" t="str">
            <v>Cowra</v>
          </cell>
          <cell r="C554" t="str">
            <v>Break and enter non-dwelling</v>
          </cell>
          <cell r="D554">
            <v>20</v>
          </cell>
          <cell r="E554">
            <v>0</v>
          </cell>
          <cell r="F554">
            <v>3.3332999999999999</v>
          </cell>
          <cell r="G554">
            <v>6.6666999999999996</v>
          </cell>
          <cell r="H554">
            <v>3.3332999999999999</v>
          </cell>
          <cell r="I554">
            <v>0</v>
          </cell>
          <cell r="J554">
            <v>0</v>
          </cell>
          <cell r="K554">
            <v>3.3332999999999999</v>
          </cell>
          <cell r="L554">
            <v>3.3332999999999999</v>
          </cell>
          <cell r="M554">
            <v>0</v>
          </cell>
          <cell r="N554">
            <v>0</v>
          </cell>
          <cell r="O554">
            <v>6.6666999999999996</v>
          </cell>
          <cell r="P554">
            <v>6.6666999999999996</v>
          </cell>
          <cell r="Q554">
            <v>10</v>
          </cell>
          <cell r="R554">
            <v>0</v>
          </cell>
          <cell r="S554">
            <v>0</v>
          </cell>
          <cell r="T554">
            <v>6.6666999999999996</v>
          </cell>
          <cell r="U554">
            <v>0</v>
          </cell>
          <cell r="V554">
            <v>0</v>
          </cell>
          <cell r="W554">
            <v>3.3332999999999999</v>
          </cell>
          <cell r="X554">
            <v>10</v>
          </cell>
          <cell r="Y554">
            <v>3.3332999999999999</v>
          </cell>
          <cell r="Z554">
            <v>0</v>
          </cell>
          <cell r="AA554">
            <v>0</v>
          </cell>
          <cell r="AB554">
            <v>3.3332999999999999</v>
          </cell>
          <cell r="AC554">
            <v>3.3332999999999999</v>
          </cell>
          <cell r="AD554">
            <v>0</v>
          </cell>
          <cell r="AE554">
            <v>6.6666999999999996</v>
          </cell>
        </row>
        <row r="555">
          <cell r="A555" t="str">
            <v>Cowra Motor vehicle theft</v>
          </cell>
          <cell r="B555" t="str">
            <v>Cowra</v>
          </cell>
          <cell r="C555" t="str">
            <v>Motor vehicle theft</v>
          </cell>
          <cell r="D555">
            <v>16.666699999999999</v>
          </cell>
          <cell r="E555">
            <v>0</v>
          </cell>
          <cell r="F555">
            <v>0</v>
          </cell>
          <cell r="G555">
            <v>0</v>
          </cell>
          <cell r="H555">
            <v>0</v>
          </cell>
          <cell r="I555">
            <v>8.3332999999999995</v>
          </cell>
          <cell r="J555">
            <v>0</v>
          </cell>
          <cell r="K555">
            <v>0</v>
          </cell>
          <cell r="L555">
            <v>0</v>
          </cell>
          <cell r="M555">
            <v>8.3332999999999995</v>
          </cell>
          <cell r="N555">
            <v>0</v>
          </cell>
          <cell r="O555">
            <v>0</v>
          </cell>
          <cell r="P555">
            <v>0</v>
          </cell>
          <cell r="Q555">
            <v>0</v>
          </cell>
          <cell r="R555">
            <v>0</v>
          </cell>
          <cell r="S555">
            <v>8.3332999999999995</v>
          </cell>
          <cell r="T555">
            <v>0</v>
          </cell>
          <cell r="U555">
            <v>8.3332999999999995</v>
          </cell>
          <cell r="V555">
            <v>0</v>
          </cell>
          <cell r="W555">
            <v>0</v>
          </cell>
          <cell r="X555">
            <v>8.3332999999999995</v>
          </cell>
          <cell r="Y555">
            <v>0</v>
          </cell>
          <cell r="Z555">
            <v>8.3332999999999995</v>
          </cell>
          <cell r="AA555">
            <v>0</v>
          </cell>
          <cell r="AB555">
            <v>33.333300000000001</v>
          </cell>
          <cell r="AC555">
            <v>0</v>
          </cell>
          <cell r="AD555">
            <v>0</v>
          </cell>
          <cell r="AE555">
            <v>0</v>
          </cell>
        </row>
        <row r="556">
          <cell r="A556" t="str">
            <v>Cowra Steal from motor vehicle</v>
          </cell>
          <cell r="B556" t="str">
            <v>Cowra</v>
          </cell>
          <cell r="C556" t="str">
            <v>Steal from motor vehicle</v>
          </cell>
          <cell r="D556">
            <v>6.0606</v>
          </cell>
          <cell r="E556">
            <v>3.0303</v>
          </cell>
          <cell r="F556">
            <v>9.0908999999999995</v>
          </cell>
          <cell r="G556">
            <v>3.0303</v>
          </cell>
          <cell r="H556">
            <v>3.0303</v>
          </cell>
          <cell r="I556">
            <v>0</v>
          </cell>
          <cell r="J556">
            <v>3.0303</v>
          </cell>
          <cell r="K556">
            <v>0</v>
          </cell>
          <cell r="L556">
            <v>3.0303</v>
          </cell>
          <cell r="M556">
            <v>3.0303</v>
          </cell>
          <cell r="N556">
            <v>0</v>
          </cell>
          <cell r="O556">
            <v>6.0606</v>
          </cell>
          <cell r="P556">
            <v>3.0303</v>
          </cell>
          <cell r="Q556">
            <v>6.0606</v>
          </cell>
          <cell r="R556">
            <v>3.0303</v>
          </cell>
          <cell r="S556">
            <v>3.0303</v>
          </cell>
          <cell r="T556">
            <v>0</v>
          </cell>
          <cell r="U556">
            <v>6.0606</v>
          </cell>
          <cell r="V556">
            <v>3.0303</v>
          </cell>
          <cell r="W556">
            <v>0</v>
          </cell>
          <cell r="X556">
            <v>3.0303</v>
          </cell>
          <cell r="Y556">
            <v>6.0606</v>
          </cell>
          <cell r="Z556">
            <v>3.0303</v>
          </cell>
          <cell r="AA556">
            <v>6.0606</v>
          </cell>
          <cell r="AB556">
            <v>12.1212</v>
          </cell>
          <cell r="AC556">
            <v>0</v>
          </cell>
          <cell r="AD556">
            <v>3.0303</v>
          </cell>
          <cell r="AE556">
            <v>3.0303</v>
          </cell>
        </row>
        <row r="557">
          <cell r="A557" t="str">
            <v>Cowra Steal from dwelling</v>
          </cell>
          <cell r="B557" t="str">
            <v>Cowra</v>
          </cell>
          <cell r="C557" t="str">
            <v>Steal from dwelling</v>
          </cell>
          <cell r="D557">
            <v>3.8462000000000001</v>
          </cell>
          <cell r="E557">
            <v>0</v>
          </cell>
          <cell r="F557">
            <v>7.6923000000000004</v>
          </cell>
          <cell r="G557">
            <v>3.8462000000000001</v>
          </cell>
          <cell r="H557">
            <v>0</v>
          </cell>
          <cell r="I557">
            <v>3.8462000000000001</v>
          </cell>
          <cell r="J557">
            <v>0</v>
          </cell>
          <cell r="K557">
            <v>7.6923000000000004</v>
          </cell>
          <cell r="L557">
            <v>7.6923000000000004</v>
          </cell>
          <cell r="M557">
            <v>0</v>
          </cell>
          <cell r="N557">
            <v>3.8462000000000001</v>
          </cell>
          <cell r="O557">
            <v>0</v>
          </cell>
          <cell r="P557">
            <v>0</v>
          </cell>
          <cell r="Q557">
            <v>3.8462000000000001</v>
          </cell>
          <cell r="R557">
            <v>0</v>
          </cell>
          <cell r="S557">
            <v>3.8462000000000001</v>
          </cell>
          <cell r="T557">
            <v>11.538500000000001</v>
          </cell>
          <cell r="U557">
            <v>3.8462000000000001</v>
          </cell>
          <cell r="V557">
            <v>0</v>
          </cell>
          <cell r="W557">
            <v>3.8462000000000001</v>
          </cell>
          <cell r="X557">
            <v>7.6923000000000004</v>
          </cell>
          <cell r="Y557">
            <v>0</v>
          </cell>
          <cell r="Z557">
            <v>3.8462000000000001</v>
          </cell>
          <cell r="AA557">
            <v>0</v>
          </cell>
          <cell r="AB557">
            <v>7.6923000000000004</v>
          </cell>
          <cell r="AC557">
            <v>7.6923000000000004</v>
          </cell>
          <cell r="AD557">
            <v>3.8462000000000001</v>
          </cell>
          <cell r="AE557">
            <v>3.8462000000000001</v>
          </cell>
        </row>
        <row r="558">
          <cell r="A558" t="str">
            <v>Cowra Steal from person</v>
          </cell>
          <cell r="B558" t="str">
            <v>Cowra</v>
          </cell>
          <cell r="C558" t="str">
            <v>Steal from person</v>
          </cell>
          <cell r="D558">
            <v>0</v>
          </cell>
          <cell r="E558">
            <v>0</v>
          </cell>
          <cell r="F558">
            <v>0</v>
          </cell>
          <cell r="G558">
            <v>0</v>
          </cell>
          <cell r="H558">
            <v>0</v>
          </cell>
          <cell r="I558">
            <v>0</v>
          </cell>
          <cell r="J558">
            <v>0</v>
          </cell>
          <cell r="K558">
            <v>0</v>
          </cell>
          <cell r="L558">
            <v>0</v>
          </cell>
          <cell r="M558">
            <v>0</v>
          </cell>
          <cell r="N558">
            <v>12.5</v>
          </cell>
          <cell r="O558">
            <v>12.5</v>
          </cell>
          <cell r="P558">
            <v>0</v>
          </cell>
          <cell r="Q558">
            <v>0</v>
          </cell>
          <cell r="R558">
            <v>0</v>
          </cell>
          <cell r="S558">
            <v>0</v>
          </cell>
          <cell r="T558">
            <v>0</v>
          </cell>
          <cell r="U558">
            <v>0</v>
          </cell>
          <cell r="V558">
            <v>12.5</v>
          </cell>
          <cell r="W558">
            <v>12.5</v>
          </cell>
          <cell r="X558">
            <v>0</v>
          </cell>
          <cell r="Y558">
            <v>0</v>
          </cell>
          <cell r="Z558">
            <v>12.5</v>
          </cell>
          <cell r="AA558">
            <v>12.5</v>
          </cell>
          <cell r="AB558">
            <v>12.5</v>
          </cell>
          <cell r="AC558">
            <v>0</v>
          </cell>
          <cell r="AD558">
            <v>12.5</v>
          </cell>
          <cell r="AE558">
            <v>0</v>
          </cell>
        </row>
        <row r="559">
          <cell r="A559" t="str">
            <v>Cowra Malicious damage to property</v>
          </cell>
          <cell r="B559" t="str">
            <v>Cowra</v>
          </cell>
          <cell r="C559" t="str">
            <v>Malicious damage to property</v>
          </cell>
          <cell r="D559">
            <v>6.4865000000000004</v>
          </cell>
          <cell r="E559">
            <v>2.7027000000000001</v>
          </cell>
          <cell r="F559">
            <v>3.7837999999999998</v>
          </cell>
          <cell r="G559">
            <v>4.8648999999999996</v>
          </cell>
          <cell r="H559">
            <v>1.6215999999999999</v>
          </cell>
          <cell r="I559">
            <v>0.54049999999999998</v>
          </cell>
          <cell r="J559">
            <v>2.7027000000000001</v>
          </cell>
          <cell r="K559">
            <v>1.0810999999999999</v>
          </cell>
          <cell r="L559">
            <v>1.6215999999999999</v>
          </cell>
          <cell r="M559">
            <v>3.7837999999999998</v>
          </cell>
          <cell r="N559">
            <v>2.1621999999999999</v>
          </cell>
          <cell r="O559">
            <v>3.7837999999999998</v>
          </cell>
          <cell r="P559">
            <v>0</v>
          </cell>
          <cell r="Q559">
            <v>1.6215999999999999</v>
          </cell>
          <cell r="R559">
            <v>1.6215999999999999</v>
          </cell>
          <cell r="S559">
            <v>4.8648999999999996</v>
          </cell>
          <cell r="T559">
            <v>6.4865000000000004</v>
          </cell>
          <cell r="U559">
            <v>1.0810999999999999</v>
          </cell>
          <cell r="V559">
            <v>4.3243</v>
          </cell>
          <cell r="W559">
            <v>2.7027000000000001</v>
          </cell>
          <cell r="X559">
            <v>3.2431999999999999</v>
          </cell>
          <cell r="Y559">
            <v>3.2431999999999999</v>
          </cell>
          <cell r="Z559">
            <v>2.1621999999999999</v>
          </cell>
          <cell r="AA559">
            <v>9.1891999999999996</v>
          </cell>
          <cell r="AB559">
            <v>15.1351</v>
          </cell>
          <cell r="AC559">
            <v>1.6215999999999999</v>
          </cell>
          <cell r="AD559">
            <v>2.7027000000000001</v>
          </cell>
          <cell r="AE559">
            <v>4.8648999999999996</v>
          </cell>
        </row>
        <row r="560">
          <cell r="A560" t="str">
            <v>Cowra Graffiti</v>
          </cell>
          <cell r="B560" t="str">
            <v>Cowra</v>
          </cell>
          <cell r="C560" t="str">
            <v>Graffiti</v>
          </cell>
          <cell r="D560">
            <v>33.333300000000001</v>
          </cell>
          <cell r="E560">
            <v>0</v>
          </cell>
          <cell r="F560">
            <v>33.333300000000001</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33.333300000000001</v>
          </cell>
          <cell r="AE560">
            <v>0</v>
          </cell>
        </row>
        <row r="561">
          <cell r="A561" t="str">
            <v>Deniliquin Assault - domestic violence related</v>
          </cell>
          <cell r="B561" t="str">
            <v>Deniliquin</v>
          </cell>
          <cell r="C561" t="str">
            <v>Assault - domestic violence related</v>
          </cell>
          <cell r="D561">
            <v>3.4483000000000001</v>
          </cell>
          <cell r="E561">
            <v>0</v>
          </cell>
          <cell r="F561">
            <v>3.4483000000000001</v>
          </cell>
          <cell r="G561">
            <v>6.8966000000000003</v>
          </cell>
          <cell r="H561">
            <v>3.4483000000000001</v>
          </cell>
          <cell r="I561">
            <v>6.8966000000000003</v>
          </cell>
          <cell r="J561">
            <v>0</v>
          </cell>
          <cell r="K561">
            <v>3.4483000000000001</v>
          </cell>
          <cell r="L561">
            <v>0</v>
          </cell>
          <cell r="M561">
            <v>0</v>
          </cell>
          <cell r="N561">
            <v>0</v>
          </cell>
          <cell r="O561">
            <v>3.4483000000000001</v>
          </cell>
          <cell r="P561">
            <v>0</v>
          </cell>
          <cell r="Q561">
            <v>0</v>
          </cell>
          <cell r="R561">
            <v>0</v>
          </cell>
          <cell r="S561">
            <v>0</v>
          </cell>
          <cell r="T561">
            <v>3.4483000000000001</v>
          </cell>
          <cell r="U561">
            <v>0</v>
          </cell>
          <cell r="V561">
            <v>10.344799999999999</v>
          </cell>
          <cell r="W561">
            <v>13.793100000000001</v>
          </cell>
          <cell r="X561">
            <v>6.8966000000000003</v>
          </cell>
          <cell r="Y561">
            <v>0</v>
          </cell>
          <cell r="Z561">
            <v>0</v>
          </cell>
          <cell r="AA561">
            <v>6.8966000000000003</v>
          </cell>
          <cell r="AB561">
            <v>10.344799999999999</v>
          </cell>
          <cell r="AC561">
            <v>0</v>
          </cell>
          <cell r="AD561">
            <v>3.4483000000000001</v>
          </cell>
          <cell r="AE561">
            <v>13.793100000000001</v>
          </cell>
        </row>
        <row r="562">
          <cell r="A562" t="str">
            <v>Deniliquin Assault - non-domestic violence related</v>
          </cell>
          <cell r="B562" t="str">
            <v>Deniliquin</v>
          </cell>
          <cell r="C562" t="str">
            <v>Assault - non-domestic violence related</v>
          </cell>
          <cell r="D562">
            <v>9.0908999999999995</v>
          </cell>
          <cell r="E562">
            <v>0</v>
          </cell>
          <cell r="F562">
            <v>4.5454999999999997</v>
          </cell>
          <cell r="G562">
            <v>9.0908999999999995</v>
          </cell>
          <cell r="H562">
            <v>0</v>
          </cell>
          <cell r="I562">
            <v>4.5454999999999997</v>
          </cell>
          <cell r="J562">
            <v>0</v>
          </cell>
          <cell r="K562">
            <v>4.5454999999999997</v>
          </cell>
          <cell r="L562">
            <v>0</v>
          </cell>
          <cell r="M562">
            <v>0</v>
          </cell>
          <cell r="N562">
            <v>0</v>
          </cell>
          <cell r="O562">
            <v>0</v>
          </cell>
          <cell r="P562">
            <v>0</v>
          </cell>
          <cell r="Q562">
            <v>4.5454999999999997</v>
          </cell>
          <cell r="R562">
            <v>0</v>
          </cell>
          <cell r="S562">
            <v>0</v>
          </cell>
          <cell r="T562">
            <v>4.5454999999999997</v>
          </cell>
          <cell r="U562">
            <v>0</v>
          </cell>
          <cell r="V562">
            <v>4.5454999999999997</v>
          </cell>
          <cell r="W562">
            <v>4.5454999999999997</v>
          </cell>
          <cell r="X562">
            <v>0</v>
          </cell>
          <cell r="Y562">
            <v>0</v>
          </cell>
          <cell r="Z562">
            <v>9.0908999999999995</v>
          </cell>
          <cell r="AA562">
            <v>22.7273</v>
          </cell>
          <cell r="AB562">
            <v>13.6364</v>
          </cell>
          <cell r="AC562">
            <v>0</v>
          </cell>
          <cell r="AD562">
            <v>0</v>
          </cell>
          <cell r="AE562">
            <v>4.5454999999999997</v>
          </cell>
        </row>
        <row r="563">
          <cell r="A563" t="str">
            <v>Deniliquin Assault - alcohol related</v>
          </cell>
          <cell r="B563" t="str">
            <v>Deniliquin</v>
          </cell>
          <cell r="C563" t="str">
            <v>Assault - alcohol related</v>
          </cell>
          <cell r="D563">
            <v>9.6774000000000004</v>
          </cell>
          <cell r="E563">
            <v>0</v>
          </cell>
          <cell r="F563">
            <v>0</v>
          </cell>
          <cell r="G563">
            <v>6.4516</v>
          </cell>
          <cell r="H563">
            <v>3.2258</v>
          </cell>
          <cell r="I563">
            <v>3.2258</v>
          </cell>
          <cell r="J563">
            <v>0</v>
          </cell>
          <cell r="K563">
            <v>6.4516</v>
          </cell>
          <cell r="L563">
            <v>0</v>
          </cell>
          <cell r="M563">
            <v>0</v>
          </cell>
          <cell r="N563">
            <v>0</v>
          </cell>
          <cell r="O563">
            <v>3.2258</v>
          </cell>
          <cell r="P563">
            <v>0</v>
          </cell>
          <cell r="Q563">
            <v>0</v>
          </cell>
          <cell r="R563">
            <v>0</v>
          </cell>
          <cell r="S563">
            <v>0</v>
          </cell>
          <cell r="T563">
            <v>6.4516</v>
          </cell>
          <cell r="U563">
            <v>0</v>
          </cell>
          <cell r="V563">
            <v>3.2258</v>
          </cell>
          <cell r="W563">
            <v>9.6774000000000004</v>
          </cell>
          <cell r="X563">
            <v>3.2258</v>
          </cell>
          <cell r="Y563">
            <v>0</v>
          </cell>
          <cell r="Z563">
            <v>0</v>
          </cell>
          <cell r="AA563">
            <v>16.129000000000001</v>
          </cell>
          <cell r="AB563">
            <v>16.129000000000001</v>
          </cell>
          <cell r="AC563">
            <v>0</v>
          </cell>
          <cell r="AD563">
            <v>3.2258</v>
          </cell>
          <cell r="AE563">
            <v>9.6774000000000004</v>
          </cell>
        </row>
        <row r="564">
          <cell r="A564" t="str">
            <v>Deniliquin Sexual assault</v>
          </cell>
          <cell r="B564" t="str">
            <v>Deniliquin</v>
          </cell>
          <cell r="C564" t="str">
            <v>Sexual assault</v>
          </cell>
          <cell r="D564">
            <v>100</v>
          </cell>
          <cell r="E564">
            <v>0</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A565" t="str">
            <v>Deniliquin Robbery</v>
          </cell>
          <cell r="B565" t="str">
            <v>Deniliquin</v>
          </cell>
          <cell r="C565" t="str">
            <v>Robbery</v>
          </cell>
          <cell r="D565">
            <v>0</v>
          </cell>
          <cell r="E565">
            <v>0</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100</v>
          </cell>
          <cell r="Z565">
            <v>0</v>
          </cell>
          <cell r="AA565">
            <v>0</v>
          </cell>
          <cell r="AB565">
            <v>0</v>
          </cell>
          <cell r="AC565">
            <v>0</v>
          </cell>
          <cell r="AD565">
            <v>0</v>
          </cell>
          <cell r="AE565">
            <v>0</v>
          </cell>
        </row>
        <row r="566">
          <cell r="A566" t="str">
            <v>Deniliquin Break and enter dwelling</v>
          </cell>
          <cell r="B566" t="str">
            <v>Deniliquin</v>
          </cell>
          <cell r="C566" t="str">
            <v>Break and enter dwelling</v>
          </cell>
          <cell r="D566">
            <v>9.0908999999999995</v>
          </cell>
          <cell r="E566">
            <v>9.0908999999999995</v>
          </cell>
          <cell r="F566">
            <v>0</v>
          </cell>
          <cell r="G566">
            <v>0</v>
          </cell>
          <cell r="H566">
            <v>0</v>
          </cell>
          <cell r="I566">
            <v>0</v>
          </cell>
          <cell r="J566">
            <v>0</v>
          </cell>
          <cell r="K566">
            <v>0</v>
          </cell>
          <cell r="L566">
            <v>0</v>
          </cell>
          <cell r="M566">
            <v>18.181799999999999</v>
          </cell>
          <cell r="N566">
            <v>0</v>
          </cell>
          <cell r="O566">
            <v>0</v>
          </cell>
          <cell r="P566">
            <v>0</v>
          </cell>
          <cell r="Q566">
            <v>0</v>
          </cell>
          <cell r="R566">
            <v>0</v>
          </cell>
          <cell r="S566">
            <v>9.0908999999999995</v>
          </cell>
          <cell r="T566">
            <v>0</v>
          </cell>
          <cell r="U566">
            <v>9.0908999999999995</v>
          </cell>
          <cell r="V566">
            <v>9.0908999999999995</v>
          </cell>
          <cell r="W566">
            <v>0</v>
          </cell>
          <cell r="X566">
            <v>0</v>
          </cell>
          <cell r="Y566">
            <v>0</v>
          </cell>
          <cell r="Z566">
            <v>0</v>
          </cell>
          <cell r="AA566">
            <v>18.181799999999999</v>
          </cell>
          <cell r="AB566">
            <v>9.0908999999999995</v>
          </cell>
          <cell r="AC566">
            <v>0</v>
          </cell>
          <cell r="AD566">
            <v>9.0908999999999995</v>
          </cell>
          <cell r="AE566">
            <v>0</v>
          </cell>
        </row>
        <row r="567">
          <cell r="A567" t="str">
            <v>Deniliquin Break and enter non-dwelling</v>
          </cell>
          <cell r="B567" t="str">
            <v>Deniliquin</v>
          </cell>
          <cell r="C567" t="str">
            <v>Break and enter non-dwelling</v>
          </cell>
          <cell r="D567">
            <v>25</v>
          </cell>
          <cell r="E567">
            <v>0</v>
          </cell>
          <cell r="F567">
            <v>0</v>
          </cell>
          <cell r="G567">
            <v>0</v>
          </cell>
          <cell r="H567">
            <v>0</v>
          </cell>
          <cell r="I567">
            <v>25</v>
          </cell>
          <cell r="J567">
            <v>0</v>
          </cell>
          <cell r="K567">
            <v>0</v>
          </cell>
          <cell r="L567">
            <v>25</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25</v>
          </cell>
          <cell r="AC567">
            <v>0</v>
          </cell>
          <cell r="AD567">
            <v>0</v>
          </cell>
          <cell r="AE567">
            <v>0</v>
          </cell>
        </row>
        <row r="568">
          <cell r="A568" t="str">
            <v>Deniliquin Motor vehicle theft</v>
          </cell>
          <cell r="B568" t="str">
            <v>Deniliquin</v>
          </cell>
          <cell r="C568" t="str">
            <v>Motor vehicle theft</v>
          </cell>
          <cell r="D568">
            <v>33.333300000000001</v>
          </cell>
          <cell r="E568">
            <v>0</v>
          </cell>
          <cell r="F568">
            <v>0</v>
          </cell>
          <cell r="G568">
            <v>0</v>
          </cell>
          <cell r="H568">
            <v>0</v>
          </cell>
          <cell r="I568">
            <v>0</v>
          </cell>
          <cell r="J568">
            <v>0</v>
          </cell>
          <cell r="K568">
            <v>33.333300000000001</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33.333300000000001</v>
          </cell>
        </row>
        <row r="569">
          <cell r="A569" t="str">
            <v>Deniliquin Steal from motor vehicle</v>
          </cell>
          <cell r="B569" t="str">
            <v>Deniliquin</v>
          </cell>
          <cell r="C569" t="str">
            <v>Steal from motor vehicle</v>
          </cell>
          <cell r="D569">
            <v>0</v>
          </cell>
          <cell r="E569">
            <v>0</v>
          </cell>
          <cell r="F569">
            <v>0</v>
          </cell>
          <cell r="G569">
            <v>8.3332999999999995</v>
          </cell>
          <cell r="H569">
            <v>0</v>
          </cell>
          <cell r="I569">
            <v>8.3332999999999995</v>
          </cell>
          <cell r="J569">
            <v>8.3332999999999995</v>
          </cell>
          <cell r="K569">
            <v>0</v>
          </cell>
          <cell r="L569">
            <v>0</v>
          </cell>
          <cell r="M569">
            <v>0</v>
          </cell>
          <cell r="N569">
            <v>16.666699999999999</v>
          </cell>
          <cell r="O569">
            <v>8.3332999999999995</v>
          </cell>
          <cell r="P569">
            <v>0</v>
          </cell>
          <cell r="Q569">
            <v>0</v>
          </cell>
          <cell r="R569">
            <v>0</v>
          </cell>
          <cell r="S569">
            <v>0</v>
          </cell>
          <cell r="T569">
            <v>0</v>
          </cell>
          <cell r="U569">
            <v>0</v>
          </cell>
          <cell r="V569">
            <v>8.3332999999999995</v>
          </cell>
          <cell r="W569">
            <v>0</v>
          </cell>
          <cell r="X569">
            <v>8.3332999999999995</v>
          </cell>
          <cell r="Y569">
            <v>0</v>
          </cell>
          <cell r="Z569">
            <v>0</v>
          </cell>
          <cell r="AA569">
            <v>8.3332999999999995</v>
          </cell>
          <cell r="AB569">
            <v>16.666699999999999</v>
          </cell>
          <cell r="AC569">
            <v>0</v>
          </cell>
          <cell r="AD569">
            <v>0</v>
          </cell>
          <cell r="AE569">
            <v>8.3332999999999995</v>
          </cell>
        </row>
        <row r="570">
          <cell r="A570" t="str">
            <v>Deniliquin Steal from dwelling</v>
          </cell>
          <cell r="B570" t="str">
            <v>Deniliquin</v>
          </cell>
          <cell r="C570" t="str">
            <v>Steal from dwelling</v>
          </cell>
          <cell r="D570">
            <v>6.6666999999999996</v>
          </cell>
          <cell r="E570">
            <v>6.6666999999999996</v>
          </cell>
          <cell r="F570">
            <v>0</v>
          </cell>
          <cell r="G570">
            <v>6.6666999999999996</v>
          </cell>
          <cell r="H570">
            <v>13.333299999999999</v>
          </cell>
          <cell r="I570">
            <v>6.6666999999999996</v>
          </cell>
          <cell r="J570">
            <v>0</v>
          </cell>
          <cell r="K570">
            <v>0</v>
          </cell>
          <cell r="L570">
            <v>0</v>
          </cell>
          <cell r="M570">
            <v>0</v>
          </cell>
          <cell r="N570">
            <v>0</v>
          </cell>
          <cell r="O570">
            <v>0</v>
          </cell>
          <cell r="P570">
            <v>0</v>
          </cell>
          <cell r="Q570">
            <v>6.6666999999999996</v>
          </cell>
          <cell r="R570">
            <v>0</v>
          </cell>
          <cell r="S570">
            <v>0</v>
          </cell>
          <cell r="T570">
            <v>0</v>
          </cell>
          <cell r="U570">
            <v>0</v>
          </cell>
          <cell r="V570">
            <v>0</v>
          </cell>
          <cell r="W570">
            <v>0</v>
          </cell>
          <cell r="X570">
            <v>6.6666999999999996</v>
          </cell>
          <cell r="Y570">
            <v>6.6666999999999996</v>
          </cell>
          <cell r="Z570">
            <v>6.6666999999999996</v>
          </cell>
          <cell r="AA570">
            <v>0</v>
          </cell>
          <cell r="AB570">
            <v>13.333299999999999</v>
          </cell>
          <cell r="AC570">
            <v>6.6666999999999996</v>
          </cell>
          <cell r="AD570">
            <v>0</v>
          </cell>
          <cell r="AE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A572" t="str">
            <v>Deniliquin Malicious damage to property</v>
          </cell>
          <cell r="B572" t="str">
            <v>Deniliquin</v>
          </cell>
          <cell r="C572" t="str">
            <v>Malicious damage to property</v>
          </cell>
          <cell r="D572">
            <v>17.142900000000001</v>
          </cell>
          <cell r="E572">
            <v>0</v>
          </cell>
          <cell r="F572">
            <v>4.2857000000000003</v>
          </cell>
          <cell r="G572">
            <v>2.8571</v>
          </cell>
          <cell r="H572">
            <v>8.5714000000000006</v>
          </cell>
          <cell r="I572">
            <v>2.8571</v>
          </cell>
          <cell r="J572">
            <v>4.2857000000000003</v>
          </cell>
          <cell r="K572">
            <v>0</v>
          </cell>
          <cell r="L572">
            <v>1.4286000000000001</v>
          </cell>
          <cell r="M572">
            <v>4.2857000000000003</v>
          </cell>
          <cell r="N572">
            <v>1.4286000000000001</v>
          </cell>
          <cell r="O572">
            <v>7.1429</v>
          </cell>
          <cell r="P572">
            <v>0</v>
          </cell>
          <cell r="Q572">
            <v>1.4286000000000001</v>
          </cell>
          <cell r="R572">
            <v>2.8571</v>
          </cell>
          <cell r="S572">
            <v>0</v>
          </cell>
          <cell r="T572">
            <v>1.4286000000000001</v>
          </cell>
          <cell r="U572">
            <v>1.4286000000000001</v>
          </cell>
          <cell r="V572">
            <v>2.8571</v>
          </cell>
          <cell r="W572">
            <v>1.4286000000000001</v>
          </cell>
          <cell r="X572">
            <v>4.2857000000000003</v>
          </cell>
          <cell r="Y572">
            <v>0</v>
          </cell>
          <cell r="Z572">
            <v>1.4286000000000001</v>
          </cell>
          <cell r="AA572">
            <v>8.5714000000000006</v>
          </cell>
          <cell r="AB572">
            <v>7.1429</v>
          </cell>
          <cell r="AC572">
            <v>1.4286000000000001</v>
          </cell>
          <cell r="AD572">
            <v>4.2857000000000003</v>
          </cell>
          <cell r="AE572">
            <v>7.1429</v>
          </cell>
        </row>
        <row r="573">
          <cell r="A573" t="str">
            <v>Deniliquin Graffiti</v>
          </cell>
          <cell r="B573" t="str">
            <v>Deniliquin</v>
          </cell>
          <cell r="C573" t="str">
            <v>Graffiti</v>
          </cell>
          <cell r="D573">
            <v>33.333300000000001</v>
          </cell>
          <cell r="E573">
            <v>0</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33.333300000000001</v>
          </cell>
          <cell r="W573">
            <v>33.333300000000001</v>
          </cell>
          <cell r="X573">
            <v>0</v>
          </cell>
          <cell r="Y573">
            <v>0</v>
          </cell>
          <cell r="Z573">
            <v>0</v>
          </cell>
          <cell r="AA573">
            <v>0</v>
          </cell>
          <cell r="AB573">
            <v>0</v>
          </cell>
          <cell r="AC573">
            <v>0</v>
          </cell>
          <cell r="AD573">
            <v>0</v>
          </cell>
          <cell r="AE573">
            <v>0</v>
          </cell>
        </row>
        <row r="574">
          <cell r="A574" t="str">
            <v>Dubbo Assault - domestic violence related</v>
          </cell>
          <cell r="B574" t="str">
            <v>Dubbo</v>
          </cell>
          <cell r="C574" t="str">
            <v>Assault - domestic violence related</v>
          </cell>
          <cell r="D574">
            <v>5.5556000000000001</v>
          </cell>
          <cell r="E574">
            <v>5.1281999999999996</v>
          </cell>
          <cell r="F574">
            <v>5.1281999999999996</v>
          </cell>
          <cell r="G574">
            <v>5.1281999999999996</v>
          </cell>
          <cell r="H574">
            <v>2.1368</v>
          </cell>
          <cell r="I574">
            <v>2.9914999999999998</v>
          </cell>
          <cell r="J574">
            <v>2.5640999999999998</v>
          </cell>
          <cell r="K574">
            <v>3.8462000000000001</v>
          </cell>
          <cell r="L574">
            <v>1.7094</v>
          </cell>
          <cell r="M574">
            <v>4.2735000000000003</v>
          </cell>
          <cell r="N574">
            <v>1.2821</v>
          </cell>
          <cell r="O574">
            <v>5.1281999999999996</v>
          </cell>
          <cell r="P574">
            <v>1.2821</v>
          </cell>
          <cell r="Q574">
            <v>1.2821</v>
          </cell>
          <cell r="R574">
            <v>3.4188000000000001</v>
          </cell>
          <cell r="S574">
            <v>5.1281999999999996</v>
          </cell>
          <cell r="T574">
            <v>2.5640999999999998</v>
          </cell>
          <cell r="U574">
            <v>1.7094</v>
          </cell>
          <cell r="V574">
            <v>3.8462000000000001</v>
          </cell>
          <cell r="W574">
            <v>6.8376000000000001</v>
          </cell>
          <cell r="X574">
            <v>1.2821</v>
          </cell>
          <cell r="Y574">
            <v>2.1368</v>
          </cell>
          <cell r="Z574">
            <v>2.9914999999999998</v>
          </cell>
          <cell r="AA574">
            <v>3.8462000000000001</v>
          </cell>
          <cell r="AB574">
            <v>5.1281999999999996</v>
          </cell>
          <cell r="AC574">
            <v>1.7094</v>
          </cell>
          <cell r="AD574">
            <v>6.8376000000000001</v>
          </cell>
          <cell r="AE574">
            <v>5.1281999999999996</v>
          </cell>
        </row>
        <row r="575">
          <cell r="A575" t="str">
            <v>Dubbo Assault - non-domestic violence related</v>
          </cell>
          <cell r="B575" t="str">
            <v>Dubbo</v>
          </cell>
          <cell r="C575" t="str">
            <v>Assault - non-domestic violence related</v>
          </cell>
          <cell r="D575">
            <v>13.079000000000001</v>
          </cell>
          <cell r="E575">
            <v>0.81740000000000002</v>
          </cell>
          <cell r="F575">
            <v>5.1771000000000003</v>
          </cell>
          <cell r="G575">
            <v>3.5421999999999998</v>
          </cell>
          <cell r="H575">
            <v>2.1798000000000002</v>
          </cell>
          <cell r="I575">
            <v>2.7248000000000001</v>
          </cell>
          <cell r="J575">
            <v>5.7221000000000002</v>
          </cell>
          <cell r="K575">
            <v>2.9973000000000001</v>
          </cell>
          <cell r="L575">
            <v>0</v>
          </cell>
          <cell r="M575">
            <v>2.7248000000000001</v>
          </cell>
          <cell r="N575">
            <v>5.1771000000000003</v>
          </cell>
          <cell r="O575">
            <v>3.5421999999999998</v>
          </cell>
          <cell r="P575">
            <v>0.81740000000000002</v>
          </cell>
          <cell r="Q575">
            <v>2.1798000000000002</v>
          </cell>
          <cell r="R575">
            <v>5.7221000000000002</v>
          </cell>
          <cell r="S575">
            <v>1.6349</v>
          </cell>
          <cell r="T575">
            <v>2.4523000000000001</v>
          </cell>
          <cell r="U575">
            <v>2.1798000000000002</v>
          </cell>
          <cell r="V575">
            <v>2.1798000000000002</v>
          </cell>
          <cell r="W575">
            <v>3.5421999999999998</v>
          </cell>
          <cell r="X575">
            <v>2.4523000000000001</v>
          </cell>
          <cell r="Y575">
            <v>1.9074</v>
          </cell>
          <cell r="Z575">
            <v>3.2698</v>
          </cell>
          <cell r="AA575">
            <v>4.0872000000000002</v>
          </cell>
          <cell r="AB575">
            <v>9.5367999999999995</v>
          </cell>
          <cell r="AC575">
            <v>0.81740000000000002</v>
          </cell>
          <cell r="AD575">
            <v>3.5421999999999998</v>
          </cell>
          <cell r="AE575">
            <v>5.9946000000000002</v>
          </cell>
        </row>
        <row r="576">
          <cell r="A576" t="str">
            <v>Dubbo Assault - alcohol related</v>
          </cell>
          <cell r="B576" t="str">
            <v>Dubbo</v>
          </cell>
          <cell r="C576" t="str">
            <v>Assault - alcohol related</v>
          </cell>
          <cell r="D576">
            <v>20.503599999999999</v>
          </cell>
          <cell r="E576">
            <v>1.0790999999999999</v>
          </cell>
          <cell r="F576">
            <v>1.7986</v>
          </cell>
          <cell r="G576">
            <v>3.2374000000000001</v>
          </cell>
          <cell r="H576">
            <v>3.9567999999999999</v>
          </cell>
          <cell r="I576">
            <v>0.35970000000000002</v>
          </cell>
          <cell r="J576">
            <v>0.71940000000000004</v>
          </cell>
          <cell r="K576">
            <v>4.3164999999999996</v>
          </cell>
          <cell r="L576">
            <v>0.35970000000000002</v>
          </cell>
          <cell r="M576">
            <v>0.35970000000000002</v>
          </cell>
          <cell r="N576">
            <v>1.0790999999999999</v>
          </cell>
          <cell r="O576">
            <v>4.6763000000000003</v>
          </cell>
          <cell r="P576">
            <v>1.0790999999999999</v>
          </cell>
          <cell r="Q576">
            <v>0</v>
          </cell>
          <cell r="R576">
            <v>1.0790999999999999</v>
          </cell>
          <cell r="S576">
            <v>3.5971000000000002</v>
          </cell>
          <cell r="T576">
            <v>5.0359999999999996</v>
          </cell>
          <cell r="U576">
            <v>0.35970000000000002</v>
          </cell>
          <cell r="V576">
            <v>1.4388000000000001</v>
          </cell>
          <cell r="W576">
            <v>6.4748000000000001</v>
          </cell>
          <cell r="X576">
            <v>4.3164999999999996</v>
          </cell>
          <cell r="Y576">
            <v>0</v>
          </cell>
          <cell r="Z576">
            <v>0.35970000000000002</v>
          </cell>
          <cell r="AA576">
            <v>6.8345000000000002</v>
          </cell>
          <cell r="AB576">
            <v>14.388500000000001</v>
          </cell>
          <cell r="AC576">
            <v>1.0790999999999999</v>
          </cell>
          <cell r="AD576">
            <v>2.5179999999999998</v>
          </cell>
          <cell r="AE576">
            <v>8.9928000000000008</v>
          </cell>
        </row>
        <row r="577">
          <cell r="A577" t="str">
            <v>Dubbo Sexual assault</v>
          </cell>
          <cell r="B577" t="str">
            <v>Dubbo</v>
          </cell>
          <cell r="C577" t="str">
            <v>Sexual assault</v>
          </cell>
          <cell r="D577">
            <v>0</v>
          </cell>
          <cell r="E577">
            <v>6.8966000000000003</v>
          </cell>
          <cell r="F577">
            <v>3.4483000000000001</v>
          </cell>
          <cell r="G577">
            <v>6.8966000000000003</v>
          </cell>
          <cell r="H577">
            <v>0</v>
          </cell>
          <cell r="I577">
            <v>3.4483000000000001</v>
          </cell>
          <cell r="J577">
            <v>3.4483000000000001</v>
          </cell>
          <cell r="K577">
            <v>0</v>
          </cell>
          <cell r="L577">
            <v>0</v>
          </cell>
          <cell r="M577">
            <v>0</v>
          </cell>
          <cell r="N577">
            <v>0</v>
          </cell>
          <cell r="O577">
            <v>0</v>
          </cell>
          <cell r="P577">
            <v>0</v>
          </cell>
          <cell r="Q577">
            <v>13.793100000000001</v>
          </cell>
          <cell r="R577">
            <v>10.344799999999999</v>
          </cell>
          <cell r="S577">
            <v>6.8966000000000003</v>
          </cell>
          <cell r="T577">
            <v>0</v>
          </cell>
          <cell r="U577">
            <v>10.344799999999999</v>
          </cell>
          <cell r="V577">
            <v>10.344799999999999</v>
          </cell>
          <cell r="W577">
            <v>0</v>
          </cell>
          <cell r="X577">
            <v>3.4483000000000001</v>
          </cell>
          <cell r="Y577">
            <v>3.4483000000000001</v>
          </cell>
          <cell r="Z577">
            <v>0</v>
          </cell>
          <cell r="AA577">
            <v>3.4483000000000001</v>
          </cell>
          <cell r="AB577">
            <v>10.344799999999999</v>
          </cell>
          <cell r="AC577">
            <v>3.4483000000000001</v>
          </cell>
          <cell r="AD577">
            <v>0</v>
          </cell>
          <cell r="AE577">
            <v>0</v>
          </cell>
        </row>
        <row r="578">
          <cell r="A578" t="str">
            <v>Dubbo Robbery</v>
          </cell>
          <cell r="B578" t="str">
            <v>Dubbo</v>
          </cell>
          <cell r="C578" t="str">
            <v>Robbery</v>
          </cell>
          <cell r="D578">
            <v>10</v>
          </cell>
          <cell r="E578">
            <v>5</v>
          </cell>
          <cell r="F578">
            <v>5</v>
          </cell>
          <cell r="G578">
            <v>5</v>
          </cell>
          <cell r="H578">
            <v>0</v>
          </cell>
          <cell r="I578">
            <v>0</v>
          </cell>
          <cell r="J578">
            <v>5</v>
          </cell>
          <cell r="K578">
            <v>5</v>
          </cell>
          <cell r="L578">
            <v>0</v>
          </cell>
          <cell r="M578">
            <v>0</v>
          </cell>
          <cell r="N578">
            <v>5</v>
          </cell>
          <cell r="O578">
            <v>5</v>
          </cell>
          <cell r="P578">
            <v>0</v>
          </cell>
          <cell r="Q578">
            <v>5</v>
          </cell>
          <cell r="R578">
            <v>5</v>
          </cell>
          <cell r="S578">
            <v>0</v>
          </cell>
          <cell r="T578">
            <v>15</v>
          </cell>
          <cell r="U578">
            <v>0</v>
          </cell>
          <cell r="V578">
            <v>5</v>
          </cell>
          <cell r="W578">
            <v>5</v>
          </cell>
          <cell r="X578">
            <v>5</v>
          </cell>
          <cell r="Y578">
            <v>5</v>
          </cell>
          <cell r="Z578">
            <v>0</v>
          </cell>
          <cell r="AA578">
            <v>0</v>
          </cell>
          <cell r="AB578">
            <v>5</v>
          </cell>
          <cell r="AC578">
            <v>0</v>
          </cell>
          <cell r="AD578">
            <v>5</v>
          </cell>
          <cell r="AE578">
            <v>0</v>
          </cell>
        </row>
        <row r="579">
          <cell r="A579" t="str">
            <v>Dubbo Break and enter dwelling</v>
          </cell>
          <cell r="B579" t="str">
            <v>Dubbo</v>
          </cell>
          <cell r="C579" t="str">
            <v>Break and enter dwelling</v>
          </cell>
          <cell r="D579">
            <v>4.5266999999999999</v>
          </cell>
          <cell r="E579">
            <v>3.7037</v>
          </cell>
          <cell r="F579">
            <v>4.9382999999999999</v>
          </cell>
          <cell r="G579">
            <v>3.7037</v>
          </cell>
          <cell r="H579">
            <v>0.82299999999999995</v>
          </cell>
          <cell r="I579">
            <v>8.6419999999999995</v>
          </cell>
          <cell r="J579">
            <v>4.1151999999999997</v>
          </cell>
          <cell r="K579">
            <v>2.8807</v>
          </cell>
          <cell r="L579">
            <v>1.6460999999999999</v>
          </cell>
          <cell r="M579">
            <v>7.4074</v>
          </cell>
          <cell r="N579">
            <v>4.1151999999999997</v>
          </cell>
          <cell r="O579">
            <v>1.6460999999999999</v>
          </cell>
          <cell r="P579">
            <v>3.2921999999999998</v>
          </cell>
          <cell r="Q579">
            <v>7.4074</v>
          </cell>
          <cell r="R579">
            <v>3.2921999999999998</v>
          </cell>
          <cell r="S579">
            <v>1.6460999999999999</v>
          </cell>
          <cell r="T579">
            <v>3.2921999999999998</v>
          </cell>
          <cell r="U579">
            <v>4.5266999999999999</v>
          </cell>
          <cell r="V579">
            <v>1.6460999999999999</v>
          </cell>
          <cell r="W579">
            <v>1.2345999999999999</v>
          </cell>
          <cell r="X579">
            <v>5.3498000000000001</v>
          </cell>
          <cell r="Y579">
            <v>4.5266999999999999</v>
          </cell>
          <cell r="Z579">
            <v>3.7037</v>
          </cell>
          <cell r="AA579">
            <v>2.0575999999999999</v>
          </cell>
          <cell r="AB579">
            <v>3.7037</v>
          </cell>
          <cell r="AC579">
            <v>2.0575999999999999</v>
          </cell>
          <cell r="AD579">
            <v>2.0575999999999999</v>
          </cell>
          <cell r="AE579">
            <v>2.0575999999999999</v>
          </cell>
        </row>
        <row r="580">
          <cell r="A580" t="str">
            <v>Dubbo Break and enter non-dwelling</v>
          </cell>
          <cell r="B580" t="str">
            <v>Dubbo</v>
          </cell>
          <cell r="C580" t="str">
            <v>Break and enter non-dwelling</v>
          </cell>
          <cell r="D580">
            <v>9.8361000000000001</v>
          </cell>
          <cell r="E580">
            <v>0</v>
          </cell>
          <cell r="F580">
            <v>4.9180000000000001</v>
          </cell>
          <cell r="G580">
            <v>4.9180000000000001</v>
          </cell>
          <cell r="H580">
            <v>9.8361000000000001</v>
          </cell>
          <cell r="I580">
            <v>3.2787000000000002</v>
          </cell>
          <cell r="J580">
            <v>0</v>
          </cell>
          <cell r="K580">
            <v>6.5574000000000003</v>
          </cell>
          <cell r="L580">
            <v>1.6393</v>
          </cell>
          <cell r="M580">
            <v>0</v>
          </cell>
          <cell r="N580">
            <v>1.6393</v>
          </cell>
          <cell r="O580">
            <v>1.6393</v>
          </cell>
          <cell r="P580">
            <v>18.032800000000002</v>
          </cell>
          <cell r="Q580">
            <v>0</v>
          </cell>
          <cell r="R580">
            <v>0</v>
          </cell>
          <cell r="S580">
            <v>8.1966999999999999</v>
          </cell>
          <cell r="T580">
            <v>3.2787000000000002</v>
          </cell>
          <cell r="U580">
            <v>3.2787000000000002</v>
          </cell>
          <cell r="V580">
            <v>0</v>
          </cell>
          <cell r="W580">
            <v>4.9180000000000001</v>
          </cell>
          <cell r="X580">
            <v>6.5574000000000003</v>
          </cell>
          <cell r="Y580">
            <v>0</v>
          </cell>
          <cell r="Z580">
            <v>0</v>
          </cell>
          <cell r="AA580">
            <v>0</v>
          </cell>
          <cell r="AB580">
            <v>9.8361000000000001</v>
          </cell>
          <cell r="AC580">
            <v>1.6393</v>
          </cell>
          <cell r="AD580">
            <v>0</v>
          </cell>
          <cell r="AE580">
            <v>0</v>
          </cell>
        </row>
        <row r="581">
          <cell r="A581" t="str">
            <v>Dubbo Motor vehicle theft</v>
          </cell>
          <cell r="B581" t="str">
            <v>Dubbo</v>
          </cell>
          <cell r="C581" t="str">
            <v>Motor vehicle theft</v>
          </cell>
          <cell r="D581">
            <v>4.5454999999999997</v>
          </cell>
          <cell r="E581">
            <v>0</v>
          </cell>
          <cell r="F581">
            <v>3.0303</v>
          </cell>
          <cell r="G581">
            <v>6.0606</v>
          </cell>
          <cell r="H581">
            <v>7.5758000000000001</v>
          </cell>
          <cell r="I581">
            <v>1.5152000000000001</v>
          </cell>
          <cell r="J581">
            <v>1.5152000000000001</v>
          </cell>
          <cell r="K581">
            <v>3.0303</v>
          </cell>
          <cell r="L581">
            <v>3.0303</v>
          </cell>
          <cell r="M581">
            <v>6.0606</v>
          </cell>
          <cell r="N581">
            <v>7.5758000000000001</v>
          </cell>
          <cell r="O581">
            <v>3.0303</v>
          </cell>
          <cell r="P581">
            <v>1.5152000000000001</v>
          </cell>
          <cell r="Q581">
            <v>4.5454999999999997</v>
          </cell>
          <cell r="R581">
            <v>4.5454999999999997</v>
          </cell>
          <cell r="S581">
            <v>3.0303</v>
          </cell>
          <cell r="T581">
            <v>6.0606</v>
          </cell>
          <cell r="U581">
            <v>1.5152000000000001</v>
          </cell>
          <cell r="V581">
            <v>0</v>
          </cell>
          <cell r="W581">
            <v>4.5454999999999997</v>
          </cell>
          <cell r="X581">
            <v>3.0303</v>
          </cell>
          <cell r="Y581">
            <v>3.0303</v>
          </cell>
          <cell r="Z581">
            <v>0</v>
          </cell>
          <cell r="AA581">
            <v>1.5152000000000001</v>
          </cell>
          <cell r="AB581">
            <v>4.5454999999999997</v>
          </cell>
          <cell r="AC581">
            <v>1.5152000000000001</v>
          </cell>
          <cell r="AD581">
            <v>6.0606</v>
          </cell>
          <cell r="AE581">
            <v>7.5758000000000001</v>
          </cell>
        </row>
        <row r="582">
          <cell r="A582" t="str">
            <v>Dubbo Steal from motor vehicle</v>
          </cell>
          <cell r="B582" t="str">
            <v>Dubbo</v>
          </cell>
          <cell r="C582" t="str">
            <v>Steal from motor vehicle</v>
          </cell>
          <cell r="D582">
            <v>3.653</v>
          </cell>
          <cell r="E582">
            <v>3.653</v>
          </cell>
          <cell r="F582">
            <v>10.0457</v>
          </cell>
          <cell r="G582">
            <v>2.7397</v>
          </cell>
          <cell r="H582">
            <v>0</v>
          </cell>
          <cell r="I582">
            <v>3.653</v>
          </cell>
          <cell r="J582">
            <v>4.5662000000000003</v>
          </cell>
          <cell r="K582">
            <v>1.8265</v>
          </cell>
          <cell r="L582">
            <v>5.0228000000000002</v>
          </cell>
          <cell r="M582">
            <v>2.7397</v>
          </cell>
          <cell r="N582">
            <v>4.5662000000000003</v>
          </cell>
          <cell r="O582">
            <v>4.5662000000000003</v>
          </cell>
          <cell r="P582">
            <v>1.8265</v>
          </cell>
          <cell r="Q582">
            <v>2.2831000000000001</v>
          </cell>
          <cell r="R582">
            <v>3.653</v>
          </cell>
          <cell r="S582">
            <v>3.1962999999999999</v>
          </cell>
          <cell r="T582">
            <v>3.653</v>
          </cell>
          <cell r="U582">
            <v>1.8265</v>
          </cell>
          <cell r="V582">
            <v>4.1096000000000004</v>
          </cell>
          <cell r="W582">
            <v>4.1096000000000004</v>
          </cell>
          <cell r="X582">
            <v>4.1096000000000004</v>
          </cell>
          <cell r="Y582">
            <v>6.3926999999999996</v>
          </cell>
          <cell r="Z582">
            <v>3.1962999999999999</v>
          </cell>
          <cell r="AA582">
            <v>1.3698999999999999</v>
          </cell>
          <cell r="AB582">
            <v>4.5662000000000003</v>
          </cell>
          <cell r="AC582">
            <v>2.2831000000000001</v>
          </cell>
          <cell r="AD582">
            <v>4.1096000000000004</v>
          </cell>
          <cell r="AE582">
            <v>2.2831000000000001</v>
          </cell>
        </row>
        <row r="583">
          <cell r="A583" t="str">
            <v>Dubbo Steal from dwelling</v>
          </cell>
          <cell r="B583" t="str">
            <v>Dubbo</v>
          </cell>
          <cell r="C583" t="str">
            <v>Steal from dwelling</v>
          </cell>
          <cell r="D583">
            <v>5.7971000000000004</v>
          </cell>
          <cell r="E583">
            <v>2.8986000000000001</v>
          </cell>
          <cell r="F583">
            <v>4.3478000000000003</v>
          </cell>
          <cell r="G583">
            <v>2.8986000000000001</v>
          </cell>
          <cell r="H583">
            <v>1.4493</v>
          </cell>
          <cell r="I583">
            <v>7.2464000000000004</v>
          </cell>
          <cell r="J583">
            <v>4.3478000000000003</v>
          </cell>
          <cell r="K583">
            <v>5.7971000000000004</v>
          </cell>
          <cell r="L583">
            <v>0</v>
          </cell>
          <cell r="M583">
            <v>5.7971000000000004</v>
          </cell>
          <cell r="N583">
            <v>1.4493</v>
          </cell>
          <cell r="O583">
            <v>0</v>
          </cell>
          <cell r="P583">
            <v>2.8986000000000001</v>
          </cell>
          <cell r="Q583">
            <v>5.7971000000000004</v>
          </cell>
          <cell r="R583">
            <v>2.8986000000000001</v>
          </cell>
          <cell r="S583">
            <v>8.6957000000000004</v>
          </cell>
          <cell r="T583">
            <v>1.4493</v>
          </cell>
          <cell r="U583">
            <v>5.7971000000000004</v>
          </cell>
          <cell r="V583">
            <v>1.4493</v>
          </cell>
          <cell r="W583">
            <v>0</v>
          </cell>
          <cell r="X583">
            <v>1.4493</v>
          </cell>
          <cell r="Y583">
            <v>4.3478000000000003</v>
          </cell>
          <cell r="Z583">
            <v>2.8986000000000001</v>
          </cell>
          <cell r="AA583">
            <v>4.3478000000000003</v>
          </cell>
          <cell r="AB583">
            <v>7.2464000000000004</v>
          </cell>
          <cell r="AC583">
            <v>0</v>
          </cell>
          <cell r="AD583">
            <v>1.4493</v>
          </cell>
          <cell r="AE583">
            <v>7.2464000000000004</v>
          </cell>
        </row>
        <row r="584">
          <cell r="A584" t="str">
            <v>Dubbo Steal from person</v>
          </cell>
          <cell r="B584" t="str">
            <v>Dubbo</v>
          </cell>
          <cell r="C584" t="str">
            <v>Steal from person</v>
          </cell>
          <cell r="D584">
            <v>0</v>
          </cell>
          <cell r="E584">
            <v>0</v>
          </cell>
          <cell r="F584">
            <v>10.526300000000001</v>
          </cell>
          <cell r="G584">
            <v>10.526300000000001</v>
          </cell>
          <cell r="H584">
            <v>0</v>
          </cell>
          <cell r="I584">
            <v>5.2632000000000003</v>
          </cell>
          <cell r="J584">
            <v>0</v>
          </cell>
          <cell r="K584">
            <v>0</v>
          </cell>
          <cell r="L584">
            <v>0</v>
          </cell>
          <cell r="M584">
            <v>0</v>
          </cell>
          <cell r="N584">
            <v>5.2632000000000003</v>
          </cell>
          <cell r="O584">
            <v>0</v>
          </cell>
          <cell r="P584">
            <v>0</v>
          </cell>
          <cell r="Q584">
            <v>0</v>
          </cell>
          <cell r="R584">
            <v>0</v>
          </cell>
          <cell r="S584">
            <v>5.2632000000000003</v>
          </cell>
          <cell r="T584">
            <v>5.2632000000000003</v>
          </cell>
          <cell r="U584">
            <v>0</v>
          </cell>
          <cell r="V584">
            <v>10.526300000000001</v>
          </cell>
          <cell r="W584">
            <v>0</v>
          </cell>
          <cell r="X584">
            <v>5.2632000000000003</v>
          </cell>
          <cell r="Y584">
            <v>10.526300000000001</v>
          </cell>
          <cell r="Z584">
            <v>10.526300000000001</v>
          </cell>
          <cell r="AA584">
            <v>5.2632000000000003</v>
          </cell>
          <cell r="AB584">
            <v>10.526300000000001</v>
          </cell>
          <cell r="AC584">
            <v>0</v>
          </cell>
          <cell r="AD584">
            <v>5.2632000000000003</v>
          </cell>
          <cell r="AE584">
            <v>0</v>
          </cell>
        </row>
        <row r="585">
          <cell r="A585" t="str">
            <v>Dubbo Malicious damage to property</v>
          </cell>
          <cell r="B585" t="str">
            <v>Dubbo</v>
          </cell>
          <cell r="C585" t="str">
            <v>Malicious damage to property</v>
          </cell>
          <cell r="D585">
            <v>8.8476999999999997</v>
          </cell>
          <cell r="E585">
            <v>2.6749000000000001</v>
          </cell>
          <cell r="F585">
            <v>2.8807</v>
          </cell>
          <cell r="G585">
            <v>3.9095</v>
          </cell>
          <cell r="H585">
            <v>1.8519000000000001</v>
          </cell>
          <cell r="I585">
            <v>2.2633999999999999</v>
          </cell>
          <cell r="J585">
            <v>3.4979</v>
          </cell>
          <cell r="K585">
            <v>3.0863999999999998</v>
          </cell>
          <cell r="L585">
            <v>1.4402999999999999</v>
          </cell>
          <cell r="M585">
            <v>2.2633999999999999</v>
          </cell>
          <cell r="N585">
            <v>3.2921999999999998</v>
          </cell>
          <cell r="O585">
            <v>3.7037</v>
          </cell>
          <cell r="P585">
            <v>2.0575999999999999</v>
          </cell>
          <cell r="Q585">
            <v>2.6749000000000001</v>
          </cell>
          <cell r="R585">
            <v>3.2921999999999998</v>
          </cell>
          <cell r="S585">
            <v>4.1151999999999997</v>
          </cell>
          <cell r="T585">
            <v>3.0863999999999998</v>
          </cell>
          <cell r="U585">
            <v>3.9095</v>
          </cell>
          <cell r="V585">
            <v>2.8807</v>
          </cell>
          <cell r="W585">
            <v>3.9095</v>
          </cell>
          <cell r="X585">
            <v>4.3209999999999997</v>
          </cell>
          <cell r="Y585">
            <v>2.4691000000000001</v>
          </cell>
          <cell r="Z585">
            <v>2.6749000000000001</v>
          </cell>
          <cell r="AA585">
            <v>6.7900999999999998</v>
          </cell>
          <cell r="AB585">
            <v>7.6132</v>
          </cell>
          <cell r="AC585">
            <v>2.2633999999999999</v>
          </cell>
          <cell r="AD585">
            <v>3.4979</v>
          </cell>
          <cell r="AE585">
            <v>4.7324999999999999</v>
          </cell>
        </row>
        <row r="586">
          <cell r="A586" t="str">
            <v>Dubbo Graffiti</v>
          </cell>
          <cell r="B586" t="str">
            <v>Dubbo</v>
          </cell>
          <cell r="C586" t="str">
            <v>Graffiti</v>
          </cell>
          <cell r="D586">
            <v>9.0908999999999995</v>
          </cell>
          <cell r="E586">
            <v>0</v>
          </cell>
          <cell r="F586">
            <v>0</v>
          </cell>
          <cell r="G586">
            <v>0</v>
          </cell>
          <cell r="H586">
            <v>0</v>
          </cell>
          <cell r="I586">
            <v>0</v>
          </cell>
          <cell r="J586">
            <v>9.0908999999999995</v>
          </cell>
          <cell r="K586">
            <v>0</v>
          </cell>
          <cell r="L586">
            <v>9.0908999999999995</v>
          </cell>
          <cell r="M586">
            <v>0</v>
          </cell>
          <cell r="N586">
            <v>9.0908999999999995</v>
          </cell>
          <cell r="O586">
            <v>0</v>
          </cell>
          <cell r="P586">
            <v>0</v>
          </cell>
          <cell r="Q586">
            <v>18.181799999999999</v>
          </cell>
          <cell r="R586">
            <v>18.181799999999999</v>
          </cell>
          <cell r="S586">
            <v>0</v>
          </cell>
          <cell r="T586">
            <v>0</v>
          </cell>
          <cell r="U586">
            <v>0</v>
          </cell>
          <cell r="V586">
            <v>9.0908999999999995</v>
          </cell>
          <cell r="W586">
            <v>9.0908999999999995</v>
          </cell>
          <cell r="X586">
            <v>9.0908999999999995</v>
          </cell>
          <cell r="Y586">
            <v>0</v>
          </cell>
          <cell r="Z586">
            <v>0</v>
          </cell>
          <cell r="AA586">
            <v>0</v>
          </cell>
          <cell r="AB586">
            <v>0</v>
          </cell>
          <cell r="AC586">
            <v>0</v>
          </cell>
          <cell r="AD586">
            <v>0</v>
          </cell>
          <cell r="AE586">
            <v>0</v>
          </cell>
        </row>
        <row r="587">
          <cell r="A587" t="str">
            <v>Dungog Assault - domestic violence related</v>
          </cell>
          <cell r="B587" t="str">
            <v>Dungog</v>
          </cell>
          <cell r="C587" t="str">
            <v>Assault - domestic violence related</v>
          </cell>
          <cell r="D587">
            <v>0</v>
          </cell>
          <cell r="E587">
            <v>0</v>
          </cell>
          <cell r="F587">
            <v>6.6666999999999996</v>
          </cell>
          <cell r="G587">
            <v>6.6666999999999996</v>
          </cell>
          <cell r="H587">
            <v>6.6666999999999996</v>
          </cell>
          <cell r="I587">
            <v>0</v>
          </cell>
          <cell r="J587">
            <v>0</v>
          </cell>
          <cell r="K587">
            <v>0</v>
          </cell>
          <cell r="L587">
            <v>0</v>
          </cell>
          <cell r="M587">
            <v>6.6666999999999996</v>
          </cell>
          <cell r="N587">
            <v>0</v>
          </cell>
          <cell r="O587">
            <v>26.666699999999999</v>
          </cell>
          <cell r="P587">
            <v>0</v>
          </cell>
          <cell r="Q587">
            <v>0</v>
          </cell>
          <cell r="R587">
            <v>6.6666999999999996</v>
          </cell>
          <cell r="S587">
            <v>6.6666999999999996</v>
          </cell>
          <cell r="T587">
            <v>0</v>
          </cell>
          <cell r="U587">
            <v>0</v>
          </cell>
          <cell r="V587">
            <v>0</v>
          </cell>
          <cell r="W587">
            <v>0</v>
          </cell>
          <cell r="X587">
            <v>6.6666999999999996</v>
          </cell>
          <cell r="Y587">
            <v>0</v>
          </cell>
          <cell r="Z587">
            <v>6.6666999999999996</v>
          </cell>
          <cell r="AA587">
            <v>6.6666999999999996</v>
          </cell>
          <cell r="AB587">
            <v>0</v>
          </cell>
          <cell r="AC587">
            <v>0</v>
          </cell>
          <cell r="AD587">
            <v>6.6666999999999996</v>
          </cell>
          <cell r="AE587">
            <v>6.6666999999999996</v>
          </cell>
        </row>
        <row r="588">
          <cell r="A588" t="str">
            <v>Dungog Assault - non-domestic violence related</v>
          </cell>
          <cell r="B588" t="str">
            <v>Dungog</v>
          </cell>
          <cell r="C588" t="str">
            <v>Assault - non-domestic violence related</v>
          </cell>
          <cell r="D588">
            <v>6.6666999999999996</v>
          </cell>
          <cell r="E588">
            <v>0</v>
          </cell>
          <cell r="F588">
            <v>0</v>
          </cell>
          <cell r="G588">
            <v>13.333299999999999</v>
          </cell>
          <cell r="H588">
            <v>0</v>
          </cell>
          <cell r="I588">
            <v>0</v>
          </cell>
          <cell r="J588">
            <v>0</v>
          </cell>
          <cell r="K588">
            <v>6.6666999999999996</v>
          </cell>
          <cell r="L588">
            <v>0</v>
          </cell>
          <cell r="M588">
            <v>0</v>
          </cell>
          <cell r="N588">
            <v>6.6666999999999996</v>
          </cell>
          <cell r="O588">
            <v>0</v>
          </cell>
          <cell r="P588">
            <v>0</v>
          </cell>
          <cell r="Q588">
            <v>0</v>
          </cell>
          <cell r="R588">
            <v>0</v>
          </cell>
          <cell r="S588">
            <v>0</v>
          </cell>
          <cell r="T588">
            <v>0</v>
          </cell>
          <cell r="U588">
            <v>0</v>
          </cell>
          <cell r="V588">
            <v>0</v>
          </cell>
          <cell r="W588">
            <v>0</v>
          </cell>
          <cell r="X588">
            <v>6.6666999999999996</v>
          </cell>
          <cell r="Y588">
            <v>0</v>
          </cell>
          <cell r="Z588">
            <v>0</v>
          </cell>
          <cell r="AA588">
            <v>33.333300000000001</v>
          </cell>
          <cell r="AB588">
            <v>13.333299999999999</v>
          </cell>
          <cell r="AC588">
            <v>6.6666999999999996</v>
          </cell>
          <cell r="AD588">
            <v>6.6666999999999996</v>
          </cell>
          <cell r="AE588">
            <v>0</v>
          </cell>
        </row>
        <row r="589">
          <cell r="A589" t="str">
            <v>Dungog Assault - alcohol related</v>
          </cell>
          <cell r="B589" t="str">
            <v>Dungog</v>
          </cell>
          <cell r="C589" t="str">
            <v>Assault - alcohol related</v>
          </cell>
          <cell r="D589">
            <v>0</v>
          </cell>
          <cell r="E589">
            <v>0</v>
          </cell>
          <cell r="F589">
            <v>0</v>
          </cell>
          <cell r="G589">
            <v>12.5</v>
          </cell>
          <cell r="H589">
            <v>6.25</v>
          </cell>
          <cell r="I589">
            <v>0</v>
          </cell>
          <cell r="J589">
            <v>0</v>
          </cell>
          <cell r="K589">
            <v>0</v>
          </cell>
          <cell r="L589">
            <v>0</v>
          </cell>
          <cell r="M589">
            <v>0</v>
          </cell>
          <cell r="N589">
            <v>0</v>
          </cell>
          <cell r="O589">
            <v>25</v>
          </cell>
          <cell r="P589">
            <v>0</v>
          </cell>
          <cell r="Q589">
            <v>0</v>
          </cell>
          <cell r="R589">
            <v>0</v>
          </cell>
          <cell r="S589">
            <v>6.25</v>
          </cell>
          <cell r="T589">
            <v>0</v>
          </cell>
          <cell r="U589">
            <v>0</v>
          </cell>
          <cell r="V589">
            <v>0</v>
          </cell>
          <cell r="W589">
            <v>0</v>
          </cell>
          <cell r="X589">
            <v>12.5</v>
          </cell>
          <cell r="Y589">
            <v>0</v>
          </cell>
          <cell r="Z589">
            <v>0</v>
          </cell>
          <cell r="AA589">
            <v>12.5</v>
          </cell>
          <cell r="AB589">
            <v>12.5</v>
          </cell>
          <cell r="AC589">
            <v>6.25</v>
          </cell>
          <cell r="AD589">
            <v>0</v>
          </cell>
          <cell r="AE589">
            <v>6.25</v>
          </cell>
        </row>
        <row r="590">
          <cell r="A590" t="str">
            <v>Dungog Sexual assault</v>
          </cell>
          <cell r="B590" t="str">
            <v>Dungog</v>
          </cell>
          <cell r="C590" t="str">
            <v>Sexual assault</v>
          </cell>
          <cell r="D590">
            <v>0</v>
          </cell>
          <cell r="E590">
            <v>0</v>
          </cell>
          <cell r="F590">
            <v>0</v>
          </cell>
          <cell r="G590">
            <v>0</v>
          </cell>
          <cell r="H590">
            <v>0</v>
          </cell>
          <cell r="I590">
            <v>0</v>
          </cell>
          <cell r="J590">
            <v>0</v>
          </cell>
          <cell r="K590">
            <v>0</v>
          </cell>
          <cell r="L590">
            <v>0</v>
          </cell>
          <cell r="M590">
            <v>0</v>
          </cell>
          <cell r="N590">
            <v>0</v>
          </cell>
          <cell r="O590">
            <v>0</v>
          </cell>
          <cell r="P590">
            <v>100</v>
          </cell>
          <cell r="Q590">
            <v>0</v>
          </cell>
          <cell r="R590">
            <v>0</v>
          </cell>
          <cell r="S590">
            <v>0</v>
          </cell>
          <cell r="T590">
            <v>0</v>
          </cell>
          <cell r="U590">
            <v>0</v>
          </cell>
          <cell r="V590">
            <v>0</v>
          </cell>
          <cell r="W590">
            <v>0</v>
          </cell>
          <cell r="X590">
            <v>0</v>
          </cell>
          <cell r="Y590">
            <v>0</v>
          </cell>
          <cell r="Z590">
            <v>0</v>
          </cell>
          <cell r="AA590">
            <v>0</v>
          </cell>
          <cell r="AB590">
            <v>0</v>
          </cell>
          <cell r="AC590">
            <v>0</v>
          </cell>
          <cell r="AD590">
            <v>0</v>
          </cell>
          <cell r="AE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cell r="P591">
            <v>0</v>
          </cell>
          <cell r="Q591">
            <v>0</v>
          </cell>
          <cell r="R591">
            <v>0</v>
          </cell>
          <cell r="S591">
            <v>0</v>
          </cell>
          <cell r="T591">
            <v>0</v>
          </cell>
          <cell r="U591">
            <v>0</v>
          </cell>
          <cell r="V591">
            <v>0</v>
          </cell>
          <cell r="W591">
            <v>0</v>
          </cell>
          <cell r="X591">
            <v>0</v>
          </cell>
          <cell r="Y591">
            <v>0</v>
          </cell>
          <cell r="Z591">
            <v>0</v>
          </cell>
          <cell r="AA591">
            <v>0</v>
          </cell>
          <cell r="AB591">
            <v>0</v>
          </cell>
          <cell r="AC591">
            <v>0</v>
          </cell>
          <cell r="AD591">
            <v>0</v>
          </cell>
          <cell r="AE591">
            <v>0</v>
          </cell>
        </row>
        <row r="592">
          <cell r="A592" t="str">
            <v>Dungog Break and enter dwelling</v>
          </cell>
          <cell r="B592" t="str">
            <v>Dungog</v>
          </cell>
          <cell r="C592" t="str">
            <v>Break and enter dwelling</v>
          </cell>
          <cell r="D592">
            <v>0</v>
          </cell>
          <cell r="E592">
            <v>0</v>
          </cell>
          <cell r="F592">
            <v>9.0908999999999995</v>
          </cell>
          <cell r="G592">
            <v>9.0908999999999995</v>
          </cell>
          <cell r="H592">
            <v>0</v>
          </cell>
          <cell r="I592">
            <v>0</v>
          </cell>
          <cell r="J592">
            <v>18.181799999999999</v>
          </cell>
          <cell r="K592">
            <v>0</v>
          </cell>
          <cell r="L592">
            <v>0</v>
          </cell>
          <cell r="M592">
            <v>0</v>
          </cell>
          <cell r="N592">
            <v>0</v>
          </cell>
          <cell r="O592">
            <v>0</v>
          </cell>
          <cell r="P592">
            <v>0</v>
          </cell>
          <cell r="Q592">
            <v>18.181799999999999</v>
          </cell>
          <cell r="R592">
            <v>0</v>
          </cell>
          <cell r="S592">
            <v>0</v>
          </cell>
          <cell r="T592">
            <v>0</v>
          </cell>
          <cell r="U592">
            <v>18.181799999999999</v>
          </cell>
          <cell r="V592">
            <v>0</v>
          </cell>
          <cell r="W592">
            <v>0</v>
          </cell>
          <cell r="X592">
            <v>0</v>
          </cell>
          <cell r="Y592">
            <v>0</v>
          </cell>
          <cell r="Z592">
            <v>0</v>
          </cell>
          <cell r="AA592">
            <v>9.0908999999999995</v>
          </cell>
          <cell r="AB592">
            <v>9.0908999999999995</v>
          </cell>
          <cell r="AC592">
            <v>0</v>
          </cell>
          <cell r="AD592">
            <v>0</v>
          </cell>
          <cell r="AE592">
            <v>9.0908999999999995</v>
          </cell>
        </row>
        <row r="593">
          <cell r="A593" t="str">
            <v>Dungog Break and enter non-dwelling</v>
          </cell>
          <cell r="B593" t="str">
            <v>Dungog</v>
          </cell>
          <cell r="C593" t="str">
            <v>Break and enter non-dwelling</v>
          </cell>
          <cell r="D593">
            <v>16.666699999999999</v>
          </cell>
          <cell r="E593">
            <v>0</v>
          </cell>
          <cell r="F593">
            <v>0</v>
          </cell>
          <cell r="G593">
            <v>0</v>
          </cell>
          <cell r="H593">
            <v>16.666699999999999</v>
          </cell>
          <cell r="I593">
            <v>0</v>
          </cell>
          <cell r="J593">
            <v>16.666699999999999</v>
          </cell>
          <cell r="K593">
            <v>16.666699999999999</v>
          </cell>
          <cell r="L593">
            <v>0</v>
          </cell>
          <cell r="M593">
            <v>0</v>
          </cell>
          <cell r="N593">
            <v>0</v>
          </cell>
          <cell r="O593">
            <v>0</v>
          </cell>
          <cell r="P593">
            <v>16.666699999999999</v>
          </cell>
          <cell r="Q593">
            <v>0</v>
          </cell>
          <cell r="R593">
            <v>0</v>
          </cell>
          <cell r="S593">
            <v>0</v>
          </cell>
          <cell r="T593">
            <v>0</v>
          </cell>
          <cell r="U593">
            <v>0</v>
          </cell>
          <cell r="V593">
            <v>0</v>
          </cell>
          <cell r="W593">
            <v>0</v>
          </cell>
          <cell r="X593">
            <v>0</v>
          </cell>
          <cell r="Y593">
            <v>0</v>
          </cell>
          <cell r="Z593">
            <v>16.666699999999999</v>
          </cell>
          <cell r="AA593">
            <v>0</v>
          </cell>
          <cell r="AB593">
            <v>0</v>
          </cell>
          <cell r="AC593">
            <v>0</v>
          </cell>
          <cell r="AD593">
            <v>0</v>
          </cell>
          <cell r="AE593">
            <v>0</v>
          </cell>
        </row>
        <row r="594">
          <cell r="A594" t="str">
            <v>Dungog Motor vehicle theft</v>
          </cell>
          <cell r="B594" t="str">
            <v>Dungog</v>
          </cell>
          <cell r="C594" t="str">
            <v>Motor vehicle theft</v>
          </cell>
          <cell r="D594">
            <v>0</v>
          </cell>
          <cell r="E594">
            <v>0</v>
          </cell>
          <cell r="F594">
            <v>0</v>
          </cell>
          <cell r="G594">
            <v>0</v>
          </cell>
          <cell r="H594">
            <v>0</v>
          </cell>
          <cell r="I594">
            <v>0</v>
          </cell>
          <cell r="J594">
            <v>16.666699999999999</v>
          </cell>
          <cell r="K594">
            <v>0</v>
          </cell>
          <cell r="L594">
            <v>0</v>
          </cell>
          <cell r="M594">
            <v>0</v>
          </cell>
          <cell r="N594">
            <v>0</v>
          </cell>
          <cell r="O594">
            <v>0</v>
          </cell>
          <cell r="P594">
            <v>0</v>
          </cell>
          <cell r="Q594">
            <v>0</v>
          </cell>
          <cell r="R594">
            <v>16.666699999999999</v>
          </cell>
          <cell r="S594">
            <v>0</v>
          </cell>
          <cell r="T594">
            <v>0</v>
          </cell>
          <cell r="U594">
            <v>50</v>
          </cell>
          <cell r="V594">
            <v>0</v>
          </cell>
          <cell r="W594">
            <v>0</v>
          </cell>
          <cell r="X594">
            <v>0</v>
          </cell>
          <cell r="Y594">
            <v>0</v>
          </cell>
          <cell r="Z594">
            <v>0</v>
          </cell>
          <cell r="AA594">
            <v>0</v>
          </cell>
          <cell r="AB594">
            <v>16.666699999999999</v>
          </cell>
          <cell r="AC594">
            <v>0</v>
          </cell>
          <cell r="AD594">
            <v>0</v>
          </cell>
          <cell r="AE594">
            <v>0</v>
          </cell>
        </row>
        <row r="595">
          <cell r="A595" t="str">
            <v>Dungog Steal from motor vehicle</v>
          </cell>
          <cell r="B595" t="str">
            <v>Dungog</v>
          </cell>
          <cell r="C595" t="str">
            <v>Steal from motor vehicle</v>
          </cell>
          <cell r="D595">
            <v>7.6923000000000004</v>
          </cell>
          <cell r="E595">
            <v>0</v>
          </cell>
          <cell r="F595">
            <v>0</v>
          </cell>
          <cell r="G595">
            <v>7.6923000000000004</v>
          </cell>
          <cell r="H595">
            <v>0</v>
          </cell>
          <cell r="I595">
            <v>0</v>
          </cell>
          <cell r="J595">
            <v>0</v>
          </cell>
          <cell r="K595">
            <v>0</v>
          </cell>
          <cell r="L595">
            <v>7.6923000000000004</v>
          </cell>
          <cell r="M595">
            <v>0</v>
          </cell>
          <cell r="N595">
            <v>7.6923000000000004</v>
          </cell>
          <cell r="O595">
            <v>0</v>
          </cell>
          <cell r="P595">
            <v>0</v>
          </cell>
          <cell r="Q595">
            <v>0</v>
          </cell>
          <cell r="R595">
            <v>0</v>
          </cell>
          <cell r="S595">
            <v>0</v>
          </cell>
          <cell r="T595">
            <v>7.6923000000000004</v>
          </cell>
          <cell r="U595">
            <v>7.6923000000000004</v>
          </cell>
          <cell r="V595">
            <v>7.6923000000000004</v>
          </cell>
          <cell r="W595">
            <v>0</v>
          </cell>
          <cell r="X595">
            <v>0</v>
          </cell>
          <cell r="Y595">
            <v>0</v>
          </cell>
          <cell r="Z595">
            <v>0</v>
          </cell>
          <cell r="AA595">
            <v>0</v>
          </cell>
          <cell r="AB595">
            <v>7.6923000000000004</v>
          </cell>
          <cell r="AC595">
            <v>0</v>
          </cell>
          <cell r="AD595">
            <v>23.076899999999998</v>
          </cell>
          <cell r="AE595">
            <v>15.384600000000001</v>
          </cell>
        </row>
        <row r="596">
          <cell r="A596" t="str">
            <v>Dungog Steal from dwelling</v>
          </cell>
          <cell r="B596" t="str">
            <v>Dungog</v>
          </cell>
          <cell r="C596" t="str">
            <v>Steal from dwelling</v>
          </cell>
          <cell r="D596">
            <v>0</v>
          </cell>
          <cell r="E596">
            <v>0</v>
          </cell>
          <cell r="F596">
            <v>0</v>
          </cell>
          <cell r="G596">
            <v>0</v>
          </cell>
          <cell r="H596">
            <v>0</v>
          </cell>
          <cell r="I596">
            <v>25</v>
          </cell>
          <cell r="J596">
            <v>0</v>
          </cell>
          <cell r="K596">
            <v>0</v>
          </cell>
          <cell r="L596">
            <v>0</v>
          </cell>
          <cell r="M596">
            <v>0</v>
          </cell>
          <cell r="N596">
            <v>0</v>
          </cell>
          <cell r="O596">
            <v>0</v>
          </cell>
          <cell r="P596">
            <v>0</v>
          </cell>
          <cell r="Q596">
            <v>25</v>
          </cell>
          <cell r="R596">
            <v>0</v>
          </cell>
          <cell r="S596">
            <v>0</v>
          </cell>
          <cell r="T596">
            <v>0</v>
          </cell>
          <cell r="U596">
            <v>0</v>
          </cell>
          <cell r="V596">
            <v>0</v>
          </cell>
          <cell r="W596">
            <v>0</v>
          </cell>
          <cell r="X596">
            <v>0</v>
          </cell>
          <cell r="Y596">
            <v>0</v>
          </cell>
          <cell r="Z596">
            <v>0</v>
          </cell>
          <cell r="AA596">
            <v>0</v>
          </cell>
          <cell r="AB596">
            <v>25</v>
          </cell>
          <cell r="AC596">
            <v>0</v>
          </cell>
          <cell r="AD596">
            <v>0</v>
          </cell>
          <cell r="AE596">
            <v>25</v>
          </cell>
        </row>
        <row r="597">
          <cell r="A597" t="str">
            <v>Dungog Steal from person</v>
          </cell>
          <cell r="B597" t="str">
            <v>Dungog</v>
          </cell>
          <cell r="C597" t="str">
            <v>Steal from person</v>
          </cell>
          <cell r="D597">
            <v>50</v>
          </cell>
          <cell r="E597">
            <v>0</v>
          </cell>
          <cell r="F597">
            <v>0</v>
          </cell>
          <cell r="G597">
            <v>0</v>
          </cell>
          <cell r="H597">
            <v>0</v>
          </cell>
          <cell r="I597">
            <v>0</v>
          </cell>
          <cell r="J597">
            <v>0</v>
          </cell>
          <cell r="K597">
            <v>0</v>
          </cell>
          <cell r="L597">
            <v>0</v>
          </cell>
          <cell r="M597">
            <v>0</v>
          </cell>
          <cell r="N597">
            <v>0</v>
          </cell>
          <cell r="O597">
            <v>0</v>
          </cell>
          <cell r="P597">
            <v>0</v>
          </cell>
          <cell r="Q597">
            <v>0</v>
          </cell>
          <cell r="R597">
            <v>0</v>
          </cell>
          <cell r="S597">
            <v>0</v>
          </cell>
          <cell r="T597">
            <v>0</v>
          </cell>
          <cell r="U597">
            <v>0</v>
          </cell>
          <cell r="V597">
            <v>0</v>
          </cell>
          <cell r="W597">
            <v>0</v>
          </cell>
          <cell r="X597">
            <v>0</v>
          </cell>
          <cell r="Y597">
            <v>0</v>
          </cell>
          <cell r="Z597">
            <v>0</v>
          </cell>
          <cell r="AA597">
            <v>0</v>
          </cell>
          <cell r="AB597">
            <v>0</v>
          </cell>
          <cell r="AC597">
            <v>50</v>
          </cell>
          <cell r="AD597">
            <v>0</v>
          </cell>
          <cell r="AE597">
            <v>0</v>
          </cell>
        </row>
        <row r="598">
          <cell r="A598" t="str">
            <v>Dungog Malicious damage to property</v>
          </cell>
          <cell r="B598" t="str">
            <v>Dungog</v>
          </cell>
          <cell r="C598" t="str">
            <v>Malicious damage to property</v>
          </cell>
          <cell r="D598">
            <v>0</v>
          </cell>
          <cell r="E598">
            <v>3.0303</v>
          </cell>
          <cell r="F598">
            <v>6.0606</v>
          </cell>
          <cell r="G598">
            <v>9.0908999999999995</v>
          </cell>
          <cell r="H598">
            <v>0</v>
          </cell>
          <cell r="I598">
            <v>0</v>
          </cell>
          <cell r="J598">
            <v>0</v>
          </cell>
          <cell r="K598">
            <v>0</v>
          </cell>
          <cell r="L598">
            <v>0</v>
          </cell>
          <cell r="M598">
            <v>6.0606</v>
          </cell>
          <cell r="N598">
            <v>6.0606</v>
          </cell>
          <cell r="O598">
            <v>9.0908999999999995</v>
          </cell>
          <cell r="P598">
            <v>0</v>
          </cell>
          <cell r="Q598">
            <v>0</v>
          </cell>
          <cell r="R598">
            <v>6.0606</v>
          </cell>
          <cell r="S598">
            <v>6.0606</v>
          </cell>
          <cell r="T598">
            <v>0</v>
          </cell>
          <cell r="U598">
            <v>3.0303</v>
          </cell>
          <cell r="V598">
            <v>3.0303</v>
          </cell>
          <cell r="W598">
            <v>0</v>
          </cell>
          <cell r="X598">
            <v>0</v>
          </cell>
          <cell r="Y598">
            <v>0</v>
          </cell>
          <cell r="Z598">
            <v>9.0908999999999995</v>
          </cell>
          <cell r="AA598">
            <v>12.1212</v>
          </cell>
          <cell r="AB598">
            <v>3.0303</v>
          </cell>
          <cell r="AC598">
            <v>0</v>
          </cell>
          <cell r="AD598">
            <v>9.0908999999999995</v>
          </cell>
          <cell r="AE598">
            <v>9.0908999999999995</v>
          </cell>
        </row>
        <row r="599">
          <cell r="A599" t="str">
            <v>Dungog Graffiti</v>
          </cell>
          <cell r="B599" t="str">
            <v>Dungog</v>
          </cell>
          <cell r="C599" t="str">
            <v>Graffiti</v>
          </cell>
          <cell r="D599">
            <v>0</v>
          </cell>
          <cell r="E599">
            <v>0</v>
          </cell>
          <cell r="F599">
            <v>0</v>
          </cell>
          <cell r="G599">
            <v>0</v>
          </cell>
          <cell r="H599">
            <v>0</v>
          </cell>
          <cell r="I599">
            <v>0</v>
          </cell>
          <cell r="J599">
            <v>0</v>
          </cell>
          <cell r="K599">
            <v>0</v>
          </cell>
          <cell r="L599">
            <v>0</v>
          </cell>
          <cell r="M599">
            <v>0</v>
          </cell>
          <cell r="N599">
            <v>33.333300000000001</v>
          </cell>
          <cell r="O599">
            <v>0</v>
          </cell>
          <cell r="P599">
            <v>0</v>
          </cell>
          <cell r="Q599">
            <v>0</v>
          </cell>
          <cell r="R599">
            <v>0</v>
          </cell>
          <cell r="S599">
            <v>0</v>
          </cell>
          <cell r="T599">
            <v>0</v>
          </cell>
          <cell r="U599">
            <v>0</v>
          </cell>
          <cell r="V599">
            <v>0</v>
          </cell>
          <cell r="W599">
            <v>0</v>
          </cell>
          <cell r="X599">
            <v>0</v>
          </cell>
          <cell r="Y599">
            <v>0</v>
          </cell>
          <cell r="Z599">
            <v>0</v>
          </cell>
          <cell r="AA599">
            <v>0</v>
          </cell>
          <cell r="AB599">
            <v>33.333300000000001</v>
          </cell>
          <cell r="AC599">
            <v>0</v>
          </cell>
          <cell r="AD599">
            <v>0</v>
          </cell>
          <cell r="AE599">
            <v>33.333300000000001</v>
          </cell>
        </row>
        <row r="600">
          <cell r="A600" t="str">
            <v>Eurobodalla Assault - domestic violence related</v>
          </cell>
          <cell r="B600" t="str">
            <v>Eurobodalla</v>
          </cell>
          <cell r="C600" t="str">
            <v>Assault - domestic violence related</v>
          </cell>
          <cell r="D600">
            <v>2.8776999999999999</v>
          </cell>
          <cell r="E600">
            <v>5.0359999999999996</v>
          </cell>
          <cell r="F600">
            <v>8.6331000000000007</v>
          </cell>
          <cell r="G600">
            <v>2.1583000000000001</v>
          </cell>
          <cell r="H600">
            <v>2.1583000000000001</v>
          </cell>
          <cell r="I600">
            <v>3.5971000000000002</v>
          </cell>
          <cell r="J600">
            <v>1.4388000000000001</v>
          </cell>
          <cell r="K600">
            <v>2.1583000000000001</v>
          </cell>
          <cell r="L600">
            <v>0.71940000000000004</v>
          </cell>
          <cell r="M600">
            <v>1.4388000000000001</v>
          </cell>
          <cell r="N600">
            <v>4.3164999999999996</v>
          </cell>
          <cell r="O600">
            <v>5.0359999999999996</v>
          </cell>
          <cell r="P600">
            <v>0.71940000000000004</v>
          </cell>
          <cell r="Q600">
            <v>0.71940000000000004</v>
          </cell>
          <cell r="R600">
            <v>5.0359999999999996</v>
          </cell>
          <cell r="S600">
            <v>3.5971000000000002</v>
          </cell>
          <cell r="T600">
            <v>1.4388000000000001</v>
          </cell>
          <cell r="U600">
            <v>3.5971000000000002</v>
          </cell>
          <cell r="V600">
            <v>4.3164999999999996</v>
          </cell>
          <cell r="W600">
            <v>5.0359999999999996</v>
          </cell>
          <cell r="X600">
            <v>1.4388000000000001</v>
          </cell>
          <cell r="Y600">
            <v>2.1583000000000001</v>
          </cell>
          <cell r="Z600">
            <v>5.0359999999999996</v>
          </cell>
          <cell r="AA600">
            <v>5.7553999999999998</v>
          </cell>
          <cell r="AB600">
            <v>2.8776999999999999</v>
          </cell>
          <cell r="AC600">
            <v>3.5971000000000002</v>
          </cell>
          <cell r="AD600">
            <v>5.0359999999999996</v>
          </cell>
          <cell r="AE600">
            <v>10.071899999999999</v>
          </cell>
        </row>
        <row r="601">
          <cell r="A601" t="str">
            <v>Eurobodalla Assault - non-domestic violence related</v>
          </cell>
          <cell r="B601" t="str">
            <v>Eurobodalla</v>
          </cell>
          <cell r="C601" t="str">
            <v>Assault - non-domestic violence related</v>
          </cell>
          <cell r="D601">
            <v>12.301600000000001</v>
          </cell>
          <cell r="E601">
            <v>2.7778</v>
          </cell>
          <cell r="F601">
            <v>4.7618999999999998</v>
          </cell>
          <cell r="G601">
            <v>1.5872999999999999</v>
          </cell>
          <cell r="H601">
            <v>0.39679999999999999</v>
          </cell>
          <cell r="I601">
            <v>2.7778</v>
          </cell>
          <cell r="J601">
            <v>4.3651</v>
          </cell>
          <cell r="K601">
            <v>3.5714000000000001</v>
          </cell>
          <cell r="L601">
            <v>0.39679999999999999</v>
          </cell>
          <cell r="M601">
            <v>1.5872999999999999</v>
          </cell>
          <cell r="N601">
            <v>2.3809999999999998</v>
          </cell>
          <cell r="O601">
            <v>3.9683000000000002</v>
          </cell>
          <cell r="P601">
            <v>0.79369999999999996</v>
          </cell>
          <cell r="Q601">
            <v>1.5872999999999999</v>
          </cell>
          <cell r="R601">
            <v>3.9683000000000002</v>
          </cell>
          <cell r="S601">
            <v>3.1745999999999999</v>
          </cell>
          <cell r="T601">
            <v>2.3809999999999998</v>
          </cell>
          <cell r="U601">
            <v>3.9683000000000002</v>
          </cell>
          <cell r="V601">
            <v>3.9683000000000002</v>
          </cell>
          <cell r="W601">
            <v>1.9841</v>
          </cell>
          <cell r="X601">
            <v>0.79369999999999996</v>
          </cell>
          <cell r="Y601">
            <v>1.5872999999999999</v>
          </cell>
          <cell r="Z601">
            <v>2.7778</v>
          </cell>
          <cell r="AA601">
            <v>7.5396999999999998</v>
          </cell>
          <cell r="AB601">
            <v>8.3332999999999995</v>
          </cell>
          <cell r="AC601">
            <v>1.5872999999999999</v>
          </cell>
          <cell r="AD601">
            <v>3.9683000000000002</v>
          </cell>
          <cell r="AE601">
            <v>10.7143</v>
          </cell>
        </row>
        <row r="602">
          <cell r="A602" t="str">
            <v>Eurobodalla Assault - alcohol related</v>
          </cell>
          <cell r="B602" t="str">
            <v>Eurobodalla</v>
          </cell>
          <cell r="C602" t="str">
            <v>Assault - alcohol related</v>
          </cell>
          <cell r="D602">
            <v>15.566000000000001</v>
          </cell>
          <cell r="E602">
            <v>3.3018999999999998</v>
          </cell>
          <cell r="F602">
            <v>3.7736000000000001</v>
          </cell>
          <cell r="G602">
            <v>2.3584999999999998</v>
          </cell>
          <cell r="H602">
            <v>1.4151</v>
          </cell>
          <cell r="I602">
            <v>0.94340000000000002</v>
          </cell>
          <cell r="J602">
            <v>0.94340000000000002</v>
          </cell>
          <cell r="K602">
            <v>2.3584999999999998</v>
          </cell>
          <cell r="L602">
            <v>0.94340000000000002</v>
          </cell>
          <cell r="M602">
            <v>0</v>
          </cell>
          <cell r="N602">
            <v>2.3584999999999998</v>
          </cell>
          <cell r="O602">
            <v>5.1886999999999999</v>
          </cell>
          <cell r="P602">
            <v>1.4151</v>
          </cell>
          <cell r="Q602">
            <v>0</v>
          </cell>
          <cell r="R602">
            <v>2.3584999999999998</v>
          </cell>
          <cell r="S602">
            <v>3.3018999999999998</v>
          </cell>
          <cell r="T602">
            <v>2.8302</v>
          </cell>
          <cell r="U602">
            <v>1.8868</v>
          </cell>
          <cell r="V602">
            <v>2.3584999999999998</v>
          </cell>
          <cell r="W602">
            <v>3.7736000000000001</v>
          </cell>
          <cell r="X602">
            <v>1.4151</v>
          </cell>
          <cell r="Y602">
            <v>0</v>
          </cell>
          <cell r="Z602">
            <v>1.8868</v>
          </cell>
          <cell r="AA602">
            <v>9.4339999999999993</v>
          </cell>
          <cell r="AB602">
            <v>10.8491</v>
          </cell>
          <cell r="AC602">
            <v>0.94340000000000002</v>
          </cell>
          <cell r="AD602">
            <v>3.7736000000000001</v>
          </cell>
          <cell r="AE602">
            <v>14.6226</v>
          </cell>
        </row>
        <row r="603">
          <cell r="A603" t="str">
            <v>Eurobodalla Sexual assault</v>
          </cell>
          <cell r="B603" t="str">
            <v>Eurobodalla</v>
          </cell>
          <cell r="C603" t="str">
            <v>Sexual assault</v>
          </cell>
          <cell r="D603">
            <v>0</v>
          </cell>
          <cell r="E603">
            <v>5.5556000000000001</v>
          </cell>
          <cell r="F603">
            <v>0</v>
          </cell>
          <cell r="G603">
            <v>0</v>
          </cell>
          <cell r="H603">
            <v>5.5556000000000001</v>
          </cell>
          <cell r="I603">
            <v>0</v>
          </cell>
          <cell r="J603">
            <v>0</v>
          </cell>
          <cell r="K603">
            <v>5.5556000000000001</v>
          </cell>
          <cell r="L603">
            <v>0</v>
          </cell>
          <cell r="M603">
            <v>5.5556000000000001</v>
          </cell>
          <cell r="N603">
            <v>11.1111</v>
          </cell>
          <cell r="O603">
            <v>0</v>
          </cell>
          <cell r="P603">
            <v>11.1111</v>
          </cell>
          <cell r="Q603">
            <v>16.666699999999999</v>
          </cell>
          <cell r="R603">
            <v>5.5556000000000001</v>
          </cell>
          <cell r="S603">
            <v>0</v>
          </cell>
          <cell r="T603">
            <v>0</v>
          </cell>
          <cell r="U603">
            <v>11.1111</v>
          </cell>
          <cell r="V603">
            <v>5.5556000000000001</v>
          </cell>
          <cell r="W603">
            <v>0</v>
          </cell>
          <cell r="X603">
            <v>0</v>
          </cell>
          <cell r="Y603">
            <v>0</v>
          </cell>
          <cell r="Z603">
            <v>0</v>
          </cell>
          <cell r="AA603">
            <v>5.5556000000000001</v>
          </cell>
          <cell r="AB603">
            <v>0</v>
          </cell>
          <cell r="AC603">
            <v>5.5556000000000001</v>
          </cell>
          <cell r="AD603">
            <v>0</v>
          </cell>
          <cell r="AE603">
            <v>5.5556000000000001</v>
          </cell>
        </row>
        <row r="604">
          <cell r="A604" t="str">
            <v>Eurobodalla Robbery</v>
          </cell>
          <cell r="B604" t="str">
            <v>Eurobodalla</v>
          </cell>
          <cell r="C604" t="str">
            <v>Robbery</v>
          </cell>
          <cell r="D604">
            <v>0</v>
          </cell>
          <cell r="E604">
            <v>0</v>
          </cell>
          <cell r="F604">
            <v>0</v>
          </cell>
          <cell r="G604">
            <v>0</v>
          </cell>
          <cell r="H604">
            <v>11.1111</v>
          </cell>
          <cell r="I604">
            <v>11.1111</v>
          </cell>
          <cell r="J604">
            <v>0</v>
          </cell>
          <cell r="K604">
            <v>11.1111</v>
          </cell>
          <cell r="L604">
            <v>0</v>
          </cell>
          <cell r="M604">
            <v>0</v>
          </cell>
          <cell r="N604">
            <v>0</v>
          </cell>
          <cell r="O604">
            <v>0</v>
          </cell>
          <cell r="P604">
            <v>0</v>
          </cell>
          <cell r="Q604">
            <v>0</v>
          </cell>
          <cell r="R604">
            <v>0</v>
          </cell>
          <cell r="S604">
            <v>11.1111</v>
          </cell>
          <cell r="T604">
            <v>0</v>
          </cell>
          <cell r="U604">
            <v>11.1111</v>
          </cell>
          <cell r="V604">
            <v>11.1111</v>
          </cell>
          <cell r="W604">
            <v>11.1111</v>
          </cell>
          <cell r="X604">
            <v>11.1111</v>
          </cell>
          <cell r="Y604">
            <v>0</v>
          </cell>
          <cell r="Z604">
            <v>0</v>
          </cell>
          <cell r="AA604">
            <v>0</v>
          </cell>
          <cell r="AB604">
            <v>0</v>
          </cell>
          <cell r="AC604">
            <v>0</v>
          </cell>
          <cell r="AD604">
            <v>0</v>
          </cell>
          <cell r="AE604">
            <v>11.1111</v>
          </cell>
        </row>
        <row r="605">
          <cell r="A605" t="str">
            <v>Eurobodalla Break and enter dwelling</v>
          </cell>
          <cell r="B605" t="str">
            <v>Eurobodalla</v>
          </cell>
          <cell r="C605" t="str">
            <v>Break and enter dwelling</v>
          </cell>
          <cell r="D605">
            <v>5.9405999999999999</v>
          </cell>
          <cell r="E605">
            <v>3.9603999999999999</v>
          </cell>
          <cell r="F605">
            <v>5.9405999999999999</v>
          </cell>
          <cell r="G605">
            <v>3.9603999999999999</v>
          </cell>
          <cell r="H605">
            <v>2.9702999999999999</v>
          </cell>
          <cell r="I605">
            <v>2.9702999999999999</v>
          </cell>
          <cell r="J605">
            <v>1.9802</v>
          </cell>
          <cell r="K605">
            <v>4.9504999999999999</v>
          </cell>
          <cell r="L605">
            <v>2.9702999999999999</v>
          </cell>
          <cell r="M605">
            <v>4.9504999999999999</v>
          </cell>
          <cell r="N605">
            <v>4.9504999999999999</v>
          </cell>
          <cell r="O605">
            <v>3.9603999999999999</v>
          </cell>
          <cell r="P605">
            <v>1.9802</v>
          </cell>
          <cell r="Q605">
            <v>2.9702999999999999</v>
          </cell>
          <cell r="R605">
            <v>3.9603999999999999</v>
          </cell>
          <cell r="S605">
            <v>0</v>
          </cell>
          <cell r="T605">
            <v>2.9702999999999999</v>
          </cell>
          <cell r="U605">
            <v>5.9405999999999999</v>
          </cell>
          <cell r="V605">
            <v>5.9405999999999999</v>
          </cell>
          <cell r="W605">
            <v>1.9802</v>
          </cell>
          <cell r="X605">
            <v>1.9802</v>
          </cell>
          <cell r="Y605">
            <v>1.9802</v>
          </cell>
          <cell r="Z605">
            <v>4.9504999999999999</v>
          </cell>
          <cell r="AA605">
            <v>0</v>
          </cell>
          <cell r="AB605">
            <v>7.9207999999999998</v>
          </cell>
          <cell r="AC605">
            <v>2.9702999999999999</v>
          </cell>
          <cell r="AD605">
            <v>1.9802</v>
          </cell>
          <cell r="AE605">
            <v>2.9702999999999999</v>
          </cell>
        </row>
        <row r="606">
          <cell r="A606" t="str">
            <v>Eurobodalla Break and enter non-dwelling</v>
          </cell>
          <cell r="B606" t="str">
            <v>Eurobodalla</v>
          </cell>
          <cell r="C606" t="str">
            <v>Break and enter non-dwelling</v>
          </cell>
          <cell r="D606">
            <v>7.1429</v>
          </cell>
          <cell r="E606">
            <v>0</v>
          </cell>
          <cell r="F606">
            <v>4.7618999999999998</v>
          </cell>
          <cell r="G606">
            <v>2.3809999999999998</v>
          </cell>
          <cell r="H606">
            <v>9.5237999999999996</v>
          </cell>
          <cell r="I606">
            <v>2.3809999999999998</v>
          </cell>
          <cell r="J606">
            <v>2.3809999999999998</v>
          </cell>
          <cell r="K606">
            <v>0</v>
          </cell>
          <cell r="L606">
            <v>7.1429</v>
          </cell>
          <cell r="M606">
            <v>2.3809999999999998</v>
          </cell>
          <cell r="N606">
            <v>4.7618999999999998</v>
          </cell>
          <cell r="O606">
            <v>2.3809999999999998</v>
          </cell>
          <cell r="P606">
            <v>7.1429</v>
          </cell>
          <cell r="Q606">
            <v>0</v>
          </cell>
          <cell r="R606">
            <v>0</v>
          </cell>
          <cell r="S606">
            <v>0</v>
          </cell>
          <cell r="T606">
            <v>4.7618999999999998</v>
          </cell>
          <cell r="U606">
            <v>0</v>
          </cell>
          <cell r="V606">
            <v>0</v>
          </cell>
          <cell r="W606">
            <v>4.7618999999999998</v>
          </cell>
          <cell r="X606">
            <v>4.7618999999999998</v>
          </cell>
          <cell r="Y606">
            <v>0</v>
          </cell>
          <cell r="Z606">
            <v>2.3809999999999998</v>
          </cell>
          <cell r="AA606">
            <v>7.1429</v>
          </cell>
          <cell r="AB606">
            <v>19.047599999999999</v>
          </cell>
          <cell r="AC606">
            <v>0</v>
          </cell>
          <cell r="AD606">
            <v>0</v>
          </cell>
          <cell r="AE606">
            <v>4.7618999999999998</v>
          </cell>
        </row>
        <row r="607">
          <cell r="A607" t="str">
            <v>Eurobodalla Motor vehicle theft</v>
          </cell>
          <cell r="B607" t="str">
            <v>Eurobodalla</v>
          </cell>
          <cell r="C607" t="str">
            <v>Motor vehicle theft</v>
          </cell>
          <cell r="D607">
            <v>8</v>
          </cell>
          <cell r="E607">
            <v>4</v>
          </cell>
          <cell r="F607">
            <v>0</v>
          </cell>
          <cell r="G607">
            <v>4</v>
          </cell>
          <cell r="H607">
            <v>0</v>
          </cell>
          <cell r="I607">
            <v>0</v>
          </cell>
          <cell r="J607">
            <v>4</v>
          </cell>
          <cell r="K607">
            <v>0</v>
          </cell>
          <cell r="L607">
            <v>4</v>
          </cell>
          <cell r="M607">
            <v>12</v>
          </cell>
          <cell r="N607">
            <v>0</v>
          </cell>
          <cell r="O607">
            <v>4</v>
          </cell>
          <cell r="P607">
            <v>4</v>
          </cell>
          <cell r="Q607">
            <v>0</v>
          </cell>
          <cell r="R607">
            <v>4</v>
          </cell>
          <cell r="S607">
            <v>4</v>
          </cell>
          <cell r="T607">
            <v>16</v>
          </cell>
          <cell r="U607">
            <v>8</v>
          </cell>
          <cell r="V607">
            <v>0</v>
          </cell>
          <cell r="W607">
            <v>4</v>
          </cell>
          <cell r="X607">
            <v>4</v>
          </cell>
          <cell r="Y607">
            <v>0</v>
          </cell>
          <cell r="Z607">
            <v>0</v>
          </cell>
          <cell r="AA607">
            <v>4</v>
          </cell>
          <cell r="AB607">
            <v>12</v>
          </cell>
          <cell r="AC607">
            <v>0</v>
          </cell>
          <cell r="AD607">
            <v>0</v>
          </cell>
          <cell r="AE607">
            <v>0</v>
          </cell>
        </row>
        <row r="608">
          <cell r="A608" t="str">
            <v>Eurobodalla Steal from motor vehicle</v>
          </cell>
          <cell r="B608" t="str">
            <v>Eurobodalla</v>
          </cell>
          <cell r="C608" t="str">
            <v>Steal from motor vehicle</v>
          </cell>
          <cell r="D608">
            <v>7.3170999999999999</v>
          </cell>
          <cell r="E608">
            <v>4.0650000000000004</v>
          </cell>
          <cell r="F608">
            <v>6.5041000000000002</v>
          </cell>
          <cell r="G608">
            <v>1.6259999999999999</v>
          </cell>
          <cell r="H608">
            <v>4.0650000000000004</v>
          </cell>
          <cell r="I608">
            <v>3.2519999999999998</v>
          </cell>
          <cell r="J608">
            <v>4.0650000000000004</v>
          </cell>
          <cell r="K608">
            <v>1.6259999999999999</v>
          </cell>
          <cell r="L608">
            <v>2.4390000000000001</v>
          </cell>
          <cell r="M608">
            <v>4.8780000000000001</v>
          </cell>
          <cell r="N608">
            <v>3.2519999999999998</v>
          </cell>
          <cell r="O608">
            <v>1.6259999999999999</v>
          </cell>
          <cell r="P608">
            <v>3.2519999999999998</v>
          </cell>
          <cell r="Q608">
            <v>3.2519999999999998</v>
          </cell>
          <cell r="R608">
            <v>3.2519999999999998</v>
          </cell>
          <cell r="S608">
            <v>0.81299999999999994</v>
          </cell>
          <cell r="T608">
            <v>4.8780000000000001</v>
          </cell>
          <cell r="U608">
            <v>3.2519999999999998</v>
          </cell>
          <cell r="V608">
            <v>2.4390000000000001</v>
          </cell>
          <cell r="W608">
            <v>4.0650000000000004</v>
          </cell>
          <cell r="X608">
            <v>2.4390000000000001</v>
          </cell>
          <cell r="Y608">
            <v>3.2519999999999998</v>
          </cell>
          <cell r="Z608">
            <v>0.81299999999999994</v>
          </cell>
          <cell r="AA608">
            <v>3.2519999999999998</v>
          </cell>
          <cell r="AB608">
            <v>9.7561</v>
          </cell>
          <cell r="AC608">
            <v>2.4390000000000001</v>
          </cell>
          <cell r="AD608">
            <v>3.2519999999999998</v>
          </cell>
          <cell r="AE608">
            <v>4.8780000000000001</v>
          </cell>
        </row>
        <row r="609">
          <cell r="A609" t="str">
            <v>Eurobodalla Steal from dwelling</v>
          </cell>
          <cell r="B609" t="str">
            <v>Eurobodalla</v>
          </cell>
          <cell r="C609" t="str">
            <v>Steal from dwelling</v>
          </cell>
          <cell r="D609">
            <v>10.638299999999999</v>
          </cell>
          <cell r="E609">
            <v>8.5106000000000002</v>
          </cell>
          <cell r="F609">
            <v>4.2553000000000001</v>
          </cell>
          <cell r="G609">
            <v>0</v>
          </cell>
          <cell r="H609">
            <v>2.1276999999999999</v>
          </cell>
          <cell r="I609">
            <v>2.1276999999999999</v>
          </cell>
          <cell r="J609">
            <v>6.383</v>
          </cell>
          <cell r="K609">
            <v>2.1276999999999999</v>
          </cell>
          <cell r="L609">
            <v>0</v>
          </cell>
          <cell r="M609">
            <v>6.383</v>
          </cell>
          <cell r="N609">
            <v>2.1276999999999999</v>
          </cell>
          <cell r="O609">
            <v>10.638299999999999</v>
          </cell>
          <cell r="P609">
            <v>0</v>
          </cell>
          <cell r="Q609">
            <v>2.1276999999999999</v>
          </cell>
          <cell r="R609">
            <v>4.2553000000000001</v>
          </cell>
          <cell r="S609">
            <v>0</v>
          </cell>
          <cell r="T609">
            <v>0</v>
          </cell>
          <cell r="U609">
            <v>2.1276999999999999</v>
          </cell>
          <cell r="V609">
            <v>4.2553000000000001</v>
          </cell>
          <cell r="W609">
            <v>0</v>
          </cell>
          <cell r="X609">
            <v>4.2553000000000001</v>
          </cell>
          <cell r="Y609">
            <v>2.1276999999999999</v>
          </cell>
          <cell r="Z609">
            <v>2.1276999999999999</v>
          </cell>
          <cell r="AA609">
            <v>4.2553000000000001</v>
          </cell>
          <cell r="AB609">
            <v>6.383</v>
          </cell>
          <cell r="AC609">
            <v>0</v>
          </cell>
          <cell r="AD609">
            <v>2.1276999999999999</v>
          </cell>
          <cell r="AE609">
            <v>10.638299999999999</v>
          </cell>
        </row>
        <row r="610">
          <cell r="A610" t="str">
            <v>Eurobodalla Steal from person</v>
          </cell>
          <cell r="B610" t="str">
            <v>Eurobodalla</v>
          </cell>
          <cell r="C610" t="str">
            <v>Steal from person</v>
          </cell>
          <cell r="D610">
            <v>7.6923000000000004</v>
          </cell>
          <cell r="E610">
            <v>0</v>
          </cell>
          <cell r="F610">
            <v>0</v>
          </cell>
          <cell r="G610">
            <v>0</v>
          </cell>
          <cell r="H610">
            <v>0</v>
          </cell>
          <cell r="I610">
            <v>7.6923000000000004</v>
          </cell>
          <cell r="J610">
            <v>0</v>
          </cell>
          <cell r="K610">
            <v>0</v>
          </cell>
          <cell r="L610">
            <v>0</v>
          </cell>
          <cell r="M610">
            <v>0</v>
          </cell>
          <cell r="N610">
            <v>7.6923000000000004</v>
          </cell>
          <cell r="O610">
            <v>0</v>
          </cell>
          <cell r="P610">
            <v>0</v>
          </cell>
          <cell r="Q610">
            <v>0</v>
          </cell>
          <cell r="R610">
            <v>15.384600000000001</v>
          </cell>
          <cell r="S610">
            <v>0</v>
          </cell>
          <cell r="T610">
            <v>0</v>
          </cell>
          <cell r="U610">
            <v>0</v>
          </cell>
          <cell r="V610">
            <v>7.6923000000000004</v>
          </cell>
          <cell r="W610">
            <v>0</v>
          </cell>
          <cell r="X610">
            <v>0</v>
          </cell>
          <cell r="Y610">
            <v>0</v>
          </cell>
          <cell r="Z610">
            <v>7.6923000000000004</v>
          </cell>
          <cell r="AA610">
            <v>15.384600000000001</v>
          </cell>
          <cell r="AB610">
            <v>0</v>
          </cell>
          <cell r="AC610">
            <v>15.384600000000001</v>
          </cell>
          <cell r="AD610">
            <v>7.6923000000000004</v>
          </cell>
          <cell r="AE610">
            <v>7.6923000000000004</v>
          </cell>
        </row>
        <row r="611">
          <cell r="A611" t="str">
            <v>Eurobodalla Malicious damage to property</v>
          </cell>
          <cell r="B611" t="str">
            <v>Eurobodalla</v>
          </cell>
          <cell r="C611" t="str">
            <v>Malicious damage to property</v>
          </cell>
          <cell r="D611">
            <v>7.6189999999999998</v>
          </cell>
          <cell r="E611">
            <v>4.4443999999999999</v>
          </cell>
          <cell r="F611">
            <v>4.7618999999999998</v>
          </cell>
          <cell r="G611">
            <v>3.4921000000000002</v>
          </cell>
          <cell r="H611">
            <v>0.63490000000000002</v>
          </cell>
          <cell r="I611">
            <v>1.9048</v>
          </cell>
          <cell r="J611">
            <v>2.5396999999999998</v>
          </cell>
          <cell r="K611">
            <v>2.5396999999999998</v>
          </cell>
          <cell r="L611">
            <v>1.2698</v>
          </cell>
          <cell r="M611">
            <v>1.2698</v>
          </cell>
          <cell r="N611">
            <v>4.1269999999999998</v>
          </cell>
          <cell r="O611">
            <v>3.4921000000000002</v>
          </cell>
          <cell r="P611">
            <v>0.95240000000000002</v>
          </cell>
          <cell r="Q611">
            <v>2.2222</v>
          </cell>
          <cell r="R611">
            <v>4.4443999999999999</v>
          </cell>
          <cell r="S611">
            <v>3.8094999999999999</v>
          </cell>
          <cell r="T611">
            <v>3.8094999999999999</v>
          </cell>
          <cell r="U611">
            <v>4.1269999999999998</v>
          </cell>
          <cell r="V611">
            <v>4.7618999999999998</v>
          </cell>
          <cell r="W611">
            <v>5.0793999999999997</v>
          </cell>
          <cell r="X611">
            <v>3.1745999999999999</v>
          </cell>
          <cell r="Y611">
            <v>1.9048</v>
          </cell>
          <cell r="Z611">
            <v>2.8571</v>
          </cell>
          <cell r="AA611">
            <v>7.3015999999999996</v>
          </cell>
          <cell r="AB611">
            <v>5.0793999999999997</v>
          </cell>
          <cell r="AC611">
            <v>1.9048</v>
          </cell>
          <cell r="AD611">
            <v>1.9048</v>
          </cell>
          <cell r="AE611">
            <v>8.5714000000000006</v>
          </cell>
        </row>
        <row r="612">
          <cell r="A612" t="str">
            <v>Eurobodalla Graffiti</v>
          </cell>
          <cell r="B612" t="str">
            <v>Eurobodalla</v>
          </cell>
          <cell r="C612" t="str">
            <v>Graffiti</v>
          </cell>
          <cell r="D612">
            <v>11.1111</v>
          </cell>
          <cell r="E612">
            <v>0</v>
          </cell>
          <cell r="F612">
            <v>5.5556000000000001</v>
          </cell>
          <cell r="G612">
            <v>5.5556000000000001</v>
          </cell>
          <cell r="H612">
            <v>0</v>
          </cell>
          <cell r="I612">
            <v>5.5556000000000001</v>
          </cell>
          <cell r="J612">
            <v>0</v>
          </cell>
          <cell r="K612">
            <v>0</v>
          </cell>
          <cell r="L612">
            <v>0</v>
          </cell>
          <cell r="M612">
            <v>0</v>
          </cell>
          <cell r="N612">
            <v>5.5556000000000001</v>
          </cell>
          <cell r="O612">
            <v>5.5556000000000001</v>
          </cell>
          <cell r="P612">
            <v>0</v>
          </cell>
          <cell r="Q612">
            <v>5.5556000000000001</v>
          </cell>
          <cell r="R612">
            <v>5.5556000000000001</v>
          </cell>
          <cell r="S612">
            <v>5.5556000000000001</v>
          </cell>
          <cell r="T612">
            <v>5.5556000000000001</v>
          </cell>
          <cell r="U612">
            <v>5.5556000000000001</v>
          </cell>
          <cell r="V612">
            <v>11.1111</v>
          </cell>
          <cell r="W612">
            <v>0</v>
          </cell>
          <cell r="X612">
            <v>5.5556000000000001</v>
          </cell>
          <cell r="Y612">
            <v>0</v>
          </cell>
          <cell r="Z612">
            <v>5.5556000000000001</v>
          </cell>
          <cell r="AA612">
            <v>5.5556000000000001</v>
          </cell>
          <cell r="AB612">
            <v>0</v>
          </cell>
          <cell r="AC612">
            <v>0</v>
          </cell>
          <cell r="AD612">
            <v>0</v>
          </cell>
          <cell r="AE612">
            <v>5.5556000000000001</v>
          </cell>
        </row>
        <row r="613">
          <cell r="A613" t="str">
            <v>Fairfield Assault - domestic violence related</v>
          </cell>
          <cell r="B613" t="str">
            <v>Fairfield</v>
          </cell>
          <cell r="C613" t="str">
            <v>Assault - domestic violence related</v>
          </cell>
          <cell r="D613">
            <v>2.4712000000000001</v>
          </cell>
          <cell r="E613">
            <v>4.2834000000000003</v>
          </cell>
          <cell r="F613">
            <v>5.7660999999999998</v>
          </cell>
          <cell r="G613">
            <v>5.2717999999999998</v>
          </cell>
          <cell r="H613">
            <v>1.1532</v>
          </cell>
          <cell r="I613">
            <v>2.9653999999999998</v>
          </cell>
          <cell r="J613">
            <v>3.4596</v>
          </cell>
          <cell r="K613">
            <v>6.7545000000000002</v>
          </cell>
          <cell r="L613">
            <v>1.3180000000000001</v>
          </cell>
          <cell r="M613">
            <v>2.4712000000000001</v>
          </cell>
          <cell r="N613">
            <v>3.6244000000000001</v>
          </cell>
          <cell r="O613">
            <v>5.2717999999999998</v>
          </cell>
          <cell r="P613">
            <v>0.65900000000000003</v>
          </cell>
          <cell r="Q613">
            <v>1.8122</v>
          </cell>
          <cell r="R613">
            <v>4.2834000000000003</v>
          </cell>
          <cell r="S613">
            <v>5.9307999999999996</v>
          </cell>
          <cell r="T613">
            <v>1.3180000000000001</v>
          </cell>
          <cell r="U613">
            <v>1.9769000000000001</v>
          </cell>
          <cell r="V613">
            <v>4.7775999999999996</v>
          </cell>
          <cell r="W613">
            <v>5.2717999999999998</v>
          </cell>
          <cell r="X613">
            <v>0.65900000000000003</v>
          </cell>
          <cell r="Y613">
            <v>2.4712000000000001</v>
          </cell>
          <cell r="Z613">
            <v>6.4249999999999998</v>
          </cell>
          <cell r="AA613">
            <v>4.9423000000000004</v>
          </cell>
          <cell r="AB613">
            <v>2.4712000000000001</v>
          </cell>
          <cell r="AC613">
            <v>3.1301000000000001</v>
          </cell>
          <cell r="AD613">
            <v>4.1185999999999998</v>
          </cell>
          <cell r="AE613">
            <v>4.9423000000000004</v>
          </cell>
        </row>
        <row r="614">
          <cell r="A614" t="str">
            <v>Fairfield Assault - non-domestic violence related</v>
          </cell>
          <cell r="B614" t="str">
            <v>Fairfield</v>
          </cell>
          <cell r="C614" t="str">
            <v>Assault - non-domestic violence related</v>
          </cell>
          <cell r="D614">
            <v>4.5113000000000003</v>
          </cell>
          <cell r="E614">
            <v>1.5038</v>
          </cell>
          <cell r="F614">
            <v>3.7593999999999999</v>
          </cell>
          <cell r="G614">
            <v>4.1353</v>
          </cell>
          <cell r="H614">
            <v>1.0024999999999999</v>
          </cell>
          <cell r="I614">
            <v>3.1328</v>
          </cell>
          <cell r="J614">
            <v>6.1403999999999996</v>
          </cell>
          <cell r="K614">
            <v>3.2581000000000002</v>
          </cell>
          <cell r="L614">
            <v>0.37590000000000001</v>
          </cell>
          <cell r="M614">
            <v>2.3809999999999998</v>
          </cell>
          <cell r="N614">
            <v>5.7644000000000002</v>
          </cell>
          <cell r="O614">
            <v>2.6316000000000002</v>
          </cell>
          <cell r="P614">
            <v>0.62660000000000005</v>
          </cell>
          <cell r="Q614">
            <v>2.3809999999999998</v>
          </cell>
          <cell r="R614">
            <v>5.3884999999999996</v>
          </cell>
          <cell r="S614">
            <v>3.7593999999999999</v>
          </cell>
          <cell r="T614">
            <v>1.0024999999999999</v>
          </cell>
          <cell r="U614">
            <v>3.2581000000000002</v>
          </cell>
          <cell r="V614">
            <v>7.3935000000000004</v>
          </cell>
          <cell r="W614">
            <v>5.1378000000000004</v>
          </cell>
          <cell r="X614">
            <v>1.2531000000000001</v>
          </cell>
          <cell r="Y614">
            <v>3.5087999999999999</v>
          </cell>
          <cell r="Z614">
            <v>6.5163000000000002</v>
          </cell>
          <cell r="AA614">
            <v>5.0125000000000002</v>
          </cell>
          <cell r="AB614">
            <v>4.1353</v>
          </cell>
          <cell r="AC614">
            <v>1.8796999999999999</v>
          </cell>
          <cell r="AD614">
            <v>4.7618999999999998</v>
          </cell>
          <cell r="AE614">
            <v>5.3884999999999996</v>
          </cell>
        </row>
        <row r="615">
          <cell r="A615" t="str">
            <v>Fairfield Assault - alcohol related</v>
          </cell>
          <cell r="B615" t="str">
            <v>Fairfield</v>
          </cell>
          <cell r="C615" t="str">
            <v>Assault - alcohol related</v>
          </cell>
          <cell r="D615">
            <v>10.179600000000001</v>
          </cell>
          <cell r="E615">
            <v>1.7964</v>
          </cell>
          <cell r="F615">
            <v>2.0958000000000001</v>
          </cell>
          <cell r="G615">
            <v>7.4850000000000003</v>
          </cell>
          <cell r="H615">
            <v>2.0958000000000001</v>
          </cell>
          <cell r="I615">
            <v>0.5988</v>
          </cell>
          <cell r="J615">
            <v>1.4970000000000001</v>
          </cell>
          <cell r="K615">
            <v>4.4909999999999997</v>
          </cell>
          <cell r="L615">
            <v>1.4970000000000001</v>
          </cell>
          <cell r="M615">
            <v>0.2994</v>
          </cell>
          <cell r="N615">
            <v>2.3952</v>
          </cell>
          <cell r="O615">
            <v>4.7904</v>
          </cell>
          <cell r="P615">
            <v>1.4970000000000001</v>
          </cell>
          <cell r="Q615">
            <v>0.2994</v>
          </cell>
          <cell r="R615">
            <v>1.4970000000000001</v>
          </cell>
          <cell r="S615">
            <v>6.8861999999999997</v>
          </cell>
          <cell r="T615">
            <v>2.3952</v>
          </cell>
          <cell r="U615">
            <v>0.2994</v>
          </cell>
          <cell r="V615">
            <v>2.0958000000000001</v>
          </cell>
          <cell r="W615">
            <v>7.1856</v>
          </cell>
          <cell r="X615">
            <v>2.3952</v>
          </cell>
          <cell r="Y615">
            <v>0.5988</v>
          </cell>
          <cell r="Z615">
            <v>4.1916000000000002</v>
          </cell>
          <cell r="AA615">
            <v>7.4850000000000003</v>
          </cell>
          <cell r="AB615">
            <v>7.4850000000000003</v>
          </cell>
          <cell r="AC615">
            <v>0.8982</v>
          </cell>
          <cell r="AD615">
            <v>1.4970000000000001</v>
          </cell>
          <cell r="AE615">
            <v>14.071899999999999</v>
          </cell>
        </row>
        <row r="616">
          <cell r="A616" t="str">
            <v>Fairfield Sexual assault</v>
          </cell>
          <cell r="B616" t="str">
            <v>Fairfield</v>
          </cell>
          <cell r="C616" t="str">
            <v>Sexual assault</v>
          </cell>
          <cell r="D616">
            <v>0</v>
          </cell>
          <cell r="E616">
            <v>1.9608000000000001</v>
          </cell>
          <cell r="F616">
            <v>1.9608000000000001</v>
          </cell>
          <cell r="G616">
            <v>0</v>
          </cell>
          <cell r="H616">
            <v>1.9608000000000001</v>
          </cell>
          <cell r="I616">
            <v>0</v>
          </cell>
          <cell r="J616">
            <v>7.8430999999999997</v>
          </cell>
          <cell r="K616">
            <v>3.9216000000000002</v>
          </cell>
          <cell r="L616">
            <v>0</v>
          </cell>
          <cell r="M616">
            <v>5.8823999999999996</v>
          </cell>
          <cell r="N616">
            <v>1.9608000000000001</v>
          </cell>
          <cell r="O616">
            <v>3.9216000000000002</v>
          </cell>
          <cell r="P616">
            <v>1.9608000000000001</v>
          </cell>
          <cell r="Q616">
            <v>7.8430999999999997</v>
          </cell>
          <cell r="R616">
            <v>9.8039000000000005</v>
          </cell>
          <cell r="S616">
            <v>3.9216000000000002</v>
          </cell>
          <cell r="T616">
            <v>3.9216000000000002</v>
          </cell>
          <cell r="U616">
            <v>1.9608000000000001</v>
          </cell>
          <cell r="V616">
            <v>1.9608000000000001</v>
          </cell>
          <cell r="W616">
            <v>0</v>
          </cell>
          <cell r="X616">
            <v>1.9608000000000001</v>
          </cell>
          <cell r="Y616">
            <v>5.8823999999999996</v>
          </cell>
          <cell r="Z616">
            <v>7.8430999999999997</v>
          </cell>
          <cell r="AA616">
            <v>5.8823999999999996</v>
          </cell>
          <cell r="AB616">
            <v>3.9216000000000002</v>
          </cell>
          <cell r="AC616">
            <v>3.9216000000000002</v>
          </cell>
          <cell r="AD616">
            <v>3.9216000000000002</v>
          </cell>
          <cell r="AE616">
            <v>5.8823999999999996</v>
          </cell>
        </row>
        <row r="617">
          <cell r="A617" t="str">
            <v>Fairfield Robbery</v>
          </cell>
          <cell r="B617" t="str">
            <v>Fairfield</v>
          </cell>
          <cell r="C617" t="str">
            <v>Robbery</v>
          </cell>
          <cell r="D617">
            <v>3.3195000000000001</v>
          </cell>
          <cell r="E617">
            <v>1.2447999999999999</v>
          </cell>
          <cell r="F617">
            <v>4.9793000000000003</v>
          </cell>
          <cell r="G617">
            <v>9.5435999999999996</v>
          </cell>
          <cell r="H617">
            <v>0.82989999999999997</v>
          </cell>
          <cell r="I617">
            <v>1.6597999999999999</v>
          </cell>
          <cell r="J617">
            <v>4.1494</v>
          </cell>
          <cell r="K617">
            <v>4.9793000000000003</v>
          </cell>
          <cell r="L617">
            <v>2.4895999999999998</v>
          </cell>
          <cell r="M617">
            <v>2.9045999999999998</v>
          </cell>
          <cell r="N617">
            <v>4.1494</v>
          </cell>
          <cell r="O617">
            <v>4.5643000000000002</v>
          </cell>
          <cell r="P617">
            <v>2.9045999999999998</v>
          </cell>
          <cell r="Q617">
            <v>2.0747</v>
          </cell>
          <cell r="R617">
            <v>3.3195000000000001</v>
          </cell>
          <cell r="S617">
            <v>6.2241</v>
          </cell>
          <cell r="T617">
            <v>0</v>
          </cell>
          <cell r="U617">
            <v>2.4895999999999998</v>
          </cell>
          <cell r="V617">
            <v>3.7343999999999999</v>
          </cell>
          <cell r="W617">
            <v>6.2241</v>
          </cell>
          <cell r="X617">
            <v>1.2447999999999999</v>
          </cell>
          <cell r="Y617">
            <v>2.0747</v>
          </cell>
          <cell r="Z617">
            <v>4.9793000000000003</v>
          </cell>
          <cell r="AA617">
            <v>8.7136999999999993</v>
          </cell>
          <cell r="AB617">
            <v>3.7343999999999999</v>
          </cell>
          <cell r="AC617">
            <v>0.41489999999999999</v>
          </cell>
          <cell r="AD617">
            <v>2.9045999999999998</v>
          </cell>
          <cell r="AE617">
            <v>4.1494</v>
          </cell>
        </row>
        <row r="618">
          <cell r="A618" t="str">
            <v>Fairfield Break and enter dwelling</v>
          </cell>
          <cell r="B618" t="str">
            <v>Fairfield</v>
          </cell>
          <cell r="C618" t="str">
            <v>Break and enter dwelling</v>
          </cell>
          <cell r="D618">
            <v>0.59309999999999996</v>
          </cell>
          <cell r="E618">
            <v>3.2027999999999999</v>
          </cell>
          <cell r="F618">
            <v>3.3214999999999999</v>
          </cell>
          <cell r="G618">
            <v>1.8979999999999999</v>
          </cell>
          <cell r="H618">
            <v>0.83040000000000003</v>
          </cell>
          <cell r="I618">
            <v>7.5918999999999999</v>
          </cell>
          <cell r="J618">
            <v>5.2195</v>
          </cell>
          <cell r="K618">
            <v>1.7794000000000001</v>
          </cell>
          <cell r="L618">
            <v>0.83040000000000003</v>
          </cell>
          <cell r="M618">
            <v>6.9988000000000001</v>
          </cell>
          <cell r="N618">
            <v>5.3380999999999998</v>
          </cell>
          <cell r="O618">
            <v>1.5421</v>
          </cell>
          <cell r="P618">
            <v>0.7117</v>
          </cell>
          <cell r="Q618">
            <v>7.8292000000000002</v>
          </cell>
          <cell r="R618">
            <v>5.9311999999999996</v>
          </cell>
          <cell r="S618">
            <v>1.8979999999999999</v>
          </cell>
          <cell r="T618">
            <v>0.59309999999999996</v>
          </cell>
          <cell r="U618">
            <v>7.3547000000000002</v>
          </cell>
          <cell r="V618">
            <v>7.3547000000000002</v>
          </cell>
          <cell r="W618">
            <v>2.9655999999999998</v>
          </cell>
          <cell r="X618">
            <v>1.5421</v>
          </cell>
          <cell r="Y618">
            <v>6.5243000000000002</v>
          </cell>
          <cell r="Z618">
            <v>4.6262999999999996</v>
          </cell>
          <cell r="AA618">
            <v>2.3725000000000001</v>
          </cell>
          <cell r="AB618">
            <v>1.8979999999999999</v>
          </cell>
          <cell r="AC618">
            <v>2.847</v>
          </cell>
          <cell r="AD618">
            <v>3.9146000000000001</v>
          </cell>
          <cell r="AE618">
            <v>2.4910999999999999</v>
          </cell>
        </row>
        <row r="619">
          <cell r="A619" t="str">
            <v>Fairfield Break and enter non-dwelling</v>
          </cell>
          <cell r="B619" t="str">
            <v>Fairfield</v>
          </cell>
          <cell r="C619" t="str">
            <v>Break and enter non-dwelling</v>
          </cell>
          <cell r="D619">
            <v>13.475199999999999</v>
          </cell>
          <cell r="E619">
            <v>0</v>
          </cell>
          <cell r="F619">
            <v>4.2553000000000001</v>
          </cell>
          <cell r="G619">
            <v>4.2553000000000001</v>
          </cell>
          <cell r="H619">
            <v>2.8369</v>
          </cell>
          <cell r="I619">
            <v>2.1276999999999999</v>
          </cell>
          <cell r="J619">
            <v>4.2553000000000001</v>
          </cell>
          <cell r="K619">
            <v>4.2553000000000001</v>
          </cell>
          <cell r="L619">
            <v>4.9645000000000001</v>
          </cell>
          <cell r="M619">
            <v>1.4184000000000001</v>
          </cell>
          <cell r="N619">
            <v>2.8369</v>
          </cell>
          <cell r="O619">
            <v>2.8369</v>
          </cell>
          <cell r="P619">
            <v>4.2553000000000001</v>
          </cell>
          <cell r="Q619">
            <v>0.70920000000000005</v>
          </cell>
          <cell r="R619">
            <v>4.2553000000000001</v>
          </cell>
          <cell r="S619">
            <v>2.8369</v>
          </cell>
          <cell r="T619">
            <v>8.5106000000000002</v>
          </cell>
          <cell r="U619">
            <v>1.4184000000000001</v>
          </cell>
          <cell r="V619">
            <v>1.4184000000000001</v>
          </cell>
          <cell r="W619">
            <v>1.4184000000000001</v>
          </cell>
          <cell r="X619">
            <v>10.638299999999999</v>
          </cell>
          <cell r="Y619">
            <v>0</v>
          </cell>
          <cell r="Z619">
            <v>0.70920000000000005</v>
          </cell>
          <cell r="AA619">
            <v>0.70920000000000005</v>
          </cell>
          <cell r="AB619">
            <v>9.2199000000000009</v>
          </cell>
          <cell r="AC619">
            <v>2.1276999999999999</v>
          </cell>
          <cell r="AD619">
            <v>0.70920000000000005</v>
          </cell>
          <cell r="AE619">
            <v>3.5461</v>
          </cell>
        </row>
        <row r="620">
          <cell r="A620" t="str">
            <v>Fairfield Motor vehicle theft</v>
          </cell>
          <cell r="B620" t="str">
            <v>Fairfield</v>
          </cell>
          <cell r="C620" t="str">
            <v>Motor vehicle theft</v>
          </cell>
          <cell r="D620">
            <v>2.7431000000000001</v>
          </cell>
          <cell r="E620">
            <v>3.4912999999999998</v>
          </cell>
          <cell r="F620">
            <v>3.4912999999999998</v>
          </cell>
          <cell r="G620">
            <v>3.4912999999999998</v>
          </cell>
          <cell r="H620">
            <v>1.2468999999999999</v>
          </cell>
          <cell r="I620">
            <v>3.4912999999999998</v>
          </cell>
          <cell r="J620">
            <v>3.7406000000000001</v>
          </cell>
          <cell r="K620">
            <v>1.9950000000000001</v>
          </cell>
          <cell r="L620">
            <v>1.4963</v>
          </cell>
          <cell r="M620">
            <v>4.9874999999999998</v>
          </cell>
          <cell r="N620">
            <v>4.9874999999999998</v>
          </cell>
          <cell r="O620">
            <v>2.9925000000000002</v>
          </cell>
          <cell r="P620">
            <v>1.9950000000000001</v>
          </cell>
          <cell r="Q620">
            <v>4.9874999999999998</v>
          </cell>
          <cell r="R620">
            <v>3.4912999999999998</v>
          </cell>
          <cell r="S620">
            <v>2.2444000000000002</v>
          </cell>
          <cell r="T620">
            <v>1.7456</v>
          </cell>
          <cell r="U620">
            <v>4.9874999999999998</v>
          </cell>
          <cell r="V620">
            <v>4.7382</v>
          </cell>
          <cell r="W620">
            <v>6.7332000000000001</v>
          </cell>
          <cell r="X620">
            <v>2.7431000000000001</v>
          </cell>
          <cell r="Y620">
            <v>3.2418999999999998</v>
          </cell>
          <cell r="Z620">
            <v>4.2393999999999998</v>
          </cell>
          <cell r="AA620">
            <v>3.7406000000000001</v>
          </cell>
          <cell r="AB620">
            <v>4.9874999999999998</v>
          </cell>
          <cell r="AC620">
            <v>2.9925000000000002</v>
          </cell>
          <cell r="AD620">
            <v>4.2393999999999998</v>
          </cell>
          <cell r="AE620">
            <v>4.7382</v>
          </cell>
        </row>
        <row r="621">
          <cell r="A621" t="str">
            <v>Fairfield Steal from motor vehicle</v>
          </cell>
          <cell r="B621" t="str">
            <v>Fairfield</v>
          </cell>
          <cell r="C621" t="str">
            <v>Steal from motor vehicle</v>
          </cell>
          <cell r="D621">
            <v>3.1496</v>
          </cell>
          <cell r="E621">
            <v>3.7402000000000002</v>
          </cell>
          <cell r="F621">
            <v>3.9369999999999998</v>
          </cell>
          <cell r="G621">
            <v>3.1496</v>
          </cell>
          <cell r="H621">
            <v>1.7717000000000001</v>
          </cell>
          <cell r="I621">
            <v>3.7402000000000002</v>
          </cell>
          <cell r="J621">
            <v>4.9212999999999996</v>
          </cell>
          <cell r="K621">
            <v>2.5590999999999999</v>
          </cell>
          <cell r="L621">
            <v>0.78739999999999999</v>
          </cell>
          <cell r="M621">
            <v>5.7087000000000003</v>
          </cell>
          <cell r="N621">
            <v>3.9369999999999998</v>
          </cell>
          <cell r="O621">
            <v>2.7559</v>
          </cell>
          <cell r="P621">
            <v>2.5590999999999999</v>
          </cell>
          <cell r="Q621">
            <v>5.3150000000000004</v>
          </cell>
          <cell r="R621">
            <v>2.7559</v>
          </cell>
          <cell r="S621">
            <v>2.1654</v>
          </cell>
          <cell r="T621">
            <v>1.9684999999999999</v>
          </cell>
          <cell r="U621">
            <v>5.7087000000000003</v>
          </cell>
          <cell r="V621">
            <v>3.9369999999999998</v>
          </cell>
          <cell r="W621">
            <v>2.7559</v>
          </cell>
          <cell r="X621">
            <v>1.9684999999999999</v>
          </cell>
          <cell r="Y621">
            <v>4.9212999999999996</v>
          </cell>
          <cell r="Z621">
            <v>6.8898000000000001</v>
          </cell>
          <cell r="AA621">
            <v>3.7402000000000002</v>
          </cell>
          <cell r="AB621">
            <v>2.7559</v>
          </cell>
          <cell r="AC621">
            <v>3.7402000000000002</v>
          </cell>
          <cell r="AD621">
            <v>5.3150000000000004</v>
          </cell>
          <cell r="AE621">
            <v>3.3464999999999998</v>
          </cell>
        </row>
        <row r="622">
          <cell r="A622" t="str">
            <v>Fairfield Steal from dwelling</v>
          </cell>
          <cell r="B622" t="str">
            <v>Fairfield</v>
          </cell>
          <cell r="C622" t="str">
            <v>Steal from dwelling</v>
          </cell>
          <cell r="D622">
            <v>2.0548000000000002</v>
          </cell>
          <cell r="E622">
            <v>4.1096000000000004</v>
          </cell>
          <cell r="F622">
            <v>7.5342000000000002</v>
          </cell>
          <cell r="G622">
            <v>2.7397</v>
          </cell>
          <cell r="H622">
            <v>0.68489999999999995</v>
          </cell>
          <cell r="I622">
            <v>4.7945000000000002</v>
          </cell>
          <cell r="J622">
            <v>3.4247000000000001</v>
          </cell>
          <cell r="K622">
            <v>1.3698999999999999</v>
          </cell>
          <cell r="L622">
            <v>2.0548000000000002</v>
          </cell>
          <cell r="M622">
            <v>1.3698999999999999</v>
          </cell>
          <cell r="N622">
            <v>4.1096000000000004</v>
          </cell>
          <cell r="O622">
            <v>4.7945000000000002</v>
          </cell>
          <cell r="P622">
            <v>1.3698999999999999</v>
          </cell>
          <cell r="Q622">
            <v>8.9040999999999997</v>
          </cell>
          <cell r="R622">
            <v>5.4794999999999998</v>
          </cell>
          <cell r="S622">
            <v>3.4247000000000001</v>
          </cell>
          <cell r="T622">
            <v>1.3698999999999999</v>
          </cell>
          <cell r="U622">
            <v>4.1096000000000004</v>
          </cell>
          <cell r="V622">
            <v>4.1096000000000004</v>
          </cell>
          <cell r="W622">
            <v>4.1096000000000004</v>
          </cell>
          <cell r="X622">
            <v>1.3698999999999999</v>
          </cell>
          <cell r="Y622">
            <v>4.7945000000000002</v>
          </cell>
          <cell r="Z622">
            <v>6.8493000000000004</v>
          </cell>
          <cell r="AA622">
            <v>2.7397</v>
          </cell>
          <cell r="AB622">
            <v>0</v>
          </cell>
          <cell r="AC622">
            <v>5.4794999999999998</v>
          </cell>
          <cell r="AD622">
            <v>4.7945000000000002</v>
          </cell>
          <cell r="AE622">
            <v>2.0548000000000002</v>
          </cell>
        </row>
        <row r="623">
          <cell r="A623" t="str">
            <v>Fairfield Steal from person</v>
          </cell>
          <cell r="B623" t="str">
            <v>Fairfield</v>
          </cell>
          <cell r="C623" t="str">
            <v>Steal from person</v>
          </cell>
          <cell r="D623">
            <v>1.6484000000000001</v>
          </cell>
          <cell r="E623">
            <v>1.6484000000000001</v>
          </cell>
          <cell r="F623">
            <v>4.9451000000000001</v>
          </cell>
          <cell r="G623">
            <v>1.6484000000000001</v>
          </cell>
          <cell r="H623">
            <v>0</v>
          </cell>
          <cell r="I623">
            <v>3.8462000000000001</v>
          </cell>
          <cell r="J623">
            <v>7.1429</v>
          </cell>
          <cell r="K623">
            <v>2.7473000000000001</v>
          </cell>
          <cell r="L623">
            <v>0.54949999999999999</v>
          </cell>
          <cell r="M623">
            <v>4.9451000000000001</v>
          </cell>
          <cell r="N623">
            <v>8.2417999999999996</v>
          </cell>
          <cell r="O623">
            <v>1.0989</v>
          </cell>
          <cell r="P623">
            <v>0</v>
          </cell>
          <cell r="Q623">
            <v>5.4945000000000004</v>
          </cell>
          <cell r="R623">
            <v>7.1429</v>
          </cell>
          <cell r="S623">
            <v>3.2967</v>
          </cell>
          <cell r="T623">
            <v>1.0989</v>
          </cell>
          <cell r="U623">
            <v>3.8462000000000001</v>
          </cell>
          <cell r="V623">
            <v>9.3407</v>
          </cell>
          <cell r="W623">
            <v>2.1978</v>
          </cell>
          <cell r="X623">
            <v>1.0989</v>
          </cell>
          <cell r="Y623">
            <v>5.4945000000000004</v>
          </cell>
          <cell r="Z623">
            <v>7.6923000000000004</v>
          </cell>
          <cell r="AA623">
            <v>4.9451000000000001</v>
          </cell>
          <cell r="AB623">
            <v>1.0989</v>
          </cell>
          <cell r="AC623">
            <v>1.6484000000000001</v>
          </cell>
          <cell r="AD623">
            <v>6.0439999999999996</v>
          </cell>
          <cell r="AE623">
            <v>1.0989</v>
          </cell>
        </row>
        <row r="624">
          <cell r="A624" t="str">
            <v>Fairfield Malicious damage to property</v>
          </cell>
          <cell r="B624" t="str">
            <v>Fairfield</v>
          </cell>
          <cell r="C624" t="str">
            <v>Malicious damage to property</v>
          </cell>
          <cell r="D624">
            <v>5.4439000000000002</v>
          </cell>
          <cell r="E624">
            <v>1.5075000000000001</v>
          </cell>
          <cell r="F624">
            <v>3.9363000000000001</v>
          </cell>
          <cell r="G624">
            <v>4.9413999999999998</v>
          </cell>
          <cell r="H624">
            <v>2.7637999999999998</v>
          </cell>
          <cell r="I624">
            <v>3.8525999999999998</v>
          </cell>
          <cell r="J624">
            <v>3.1825999999999999</v>
          </cell>
          <cell r="K624">
            <v>3.9363000000000001</v>
          </cell>
          <cell r="L624">
            <v>1.34</v>
          </cell>
          <cell r="M624">
            <v>2.2612999999999999</v>
          </cell>
          <cell r="N624">
            <v>5.2763999999999998</v>
          </cell>
          <cell r="O624">
            <v>4.8575999999999997</v>
          </cell>
          <cell r="P624">
            <v>1.2563</v>
          </cell>
          <cell r="Q624">
            <v>3.1825999999999999</v>
          </cell>
          <cell r="R624">
            <v>2.9312999999999998</v>
          </cell>
          <cell r="S624">
            <v>3.3500999999999999</v>
          </cell>
          <cell r="T624">
            <v>1.9262999999999999</v>
          </cell>
          <cell r="U624">
            <v>2.9312999999999998</v>
          </cell>
          <cell r="V624">
            <v>3.6850999999999998</v>
          </cell>
          <cell r="W624">
            <v>4.2713999999999999</v>
          </cell>
          <cell r="X624">
            <v>1.5075000000000001</v>
          </cell>
          <cell r="Y624">
            <v>3.2663000000000002</v>
          </cell>
          <cell r="Z624">
            <v>4.6063999999999998</v>
          </cell>
          <cell r="AA624">
            <v>5.2763999999999998</v>
          </cell>
          <cell r="AB624">
            <v>4.8575999999999997</v>
          </cell>
          <cell r="AC624">
            <v>2.5125999999999999</v>
          </cell>
          <cell r="AD624">
            <v>4.5225999999999997</v>
          </cell>
          <cell r="AE624">
            <v>6.6163999999999996</v>
          </cell>
        </row>
        <row r="625">
          <cell r="A625" t="str">
            <v>Fairfield Graffiti</v>
          </cell>
          <cell r="B625" t="str">
            <v>Fairfield</v>
          </cell>
          <cell r="C625" t="str">
            <v>Graffiti</v>
          </cell>
          <cell r="D625">
            <v>5.2632000000000003</v>
          </cell>
          <cell r="E625">
            <v>0</v>
          </cell>
          <cell r="F625">
            <v>7.8947000000000003</v>
          </cell>
          <cell r="G625">
            <v>0</v>
          </cell>
          <cell r="H625">
            <v>5.2632000000000003</v>
          </cell>
          <cell r="I625">
            <v>2.6316000000000002</v>
          </cell>
          <cell r="J625">
            <v>5.2632000000000003</v>
          </cell>
          <cell r="K625">
            <v>0</v>
          </cell>
          <cell r="L625">
            <v>0</v>
          </cell>
          <cell r="M625">
            <v>2.6316000000000002</v>
          </cell>
          <cell r="N625">
            <v>7.8947000000000003</v>
          </cell>
          <cell r="O625">
            <v>0</v>
          </cell>
          <cell r="P625">
            <v>0</v>
          </cell>
          <cell r="Q625">
            <v>2.6316000000000002</v>
          </cell>
          <cell r="R625">
            <v>0</v>
          </cell>
          <cell r="S625">
            <v>5.2632000000000003</v>
          </cell>
          <cell r="T625">
            <v>0</v>
          </cell>
          <cell r="U625">
            <v>5.2632000000000003</v>
          </cell>
          <cell r="V625">
            <v>2.6316000000000002</v>
          </cell>
          <cell r="W625">
            <v>5.2632000000000003</v>
          </cell>
          <cell r="X625">
            <v>5.2632000000000003</v>
          </cell>
          <cell r="Y625">
            <v>2.6316000000000002</v>
          </cell>
          <cell r="Z625">
            <v>7.8947000000000003</v>
          </cell>
          <cell r="AA625">
            <v>5.2632000000000003</v>
          </cell>
          <cell r="AB625">
            <v>2.6316000000000002</v>
          </cell>
          <cell r="AC625">
            <v>5.2632000000000003</v>
          </cell>
          <cell r="AD625">
            <v>7.8947000000000003</v>
          </cell>
          <cell r="AE625">
            <v>5.2632000000000003</v>
          </cell>
        </row>
        <row r="626">
          <cell r="A626" t="str">
            <v>Forbes Assault - domestic violence related</v>
          </cell>
          <cell r="B626" t="str">
            <v>Forbes</v>
          </cell>
          <cell r="C626" t="str">
            <v>Assault - domestic violence related</v>
          </cell>
          <cell r="D626">
            <v>2.8169</v>
          </cell>
          <cell r="E626">
            <v>1.4085000000000001</v>
          </cell>
          <cell r="F626">
            <v>7.0423</v>
          </cell>
          <cell r="G626">
            <v>5.6337999999999999</v>
          </cell>
          <cell r="H626">
            <v>0</v>
          </cell>
          <cell r="I626">
            <v>4.2253999999999996</v>
          </cell>
          <cell r="J626">
            <v>2.8169</v>
          </cell>
          <cell r="K626">
            <v>1.4085000000000001</v>
          </cell>
          <cell r="L626">
            <v>0</v>
          </cell>
          <cell r="M626">
            <v>0</v>
          </cell>
          <cell r="N626">
            <v>4.2253999999999996</v>
          </cell>
          <cell r="O626">
            <v>2.8169</v>
          </cell>
          <cell r="P626">
            <v>0</v>
          </cell>
          <cell r="Q626">
            <v>2.8169</v>
          </cell>
          <cell r="R626">
            <v>5.6337999999999999</v>
          </cell>
          <cell r="S626">
            <v>4.2253999999999996</v>
          </cell>
          <cell r="T626">
            <v>0</v>
          </cell>
          <cell r="U626">
            <v>4.2253999999999996</v>
          </cell>
          <cell r="V626">
            <v>8.4506999999999994</v>
          </cell>
          <cell r="W626">
            <v>5.6337999999999999</v>
          </cell>
          <cell r="X626">
            <v>0</v>
          </cell>
          <cell r="Y626">
            <v>7.0423</v>
          </cell>
          <cell r="Z626">
            <v>2.8169</v>
          </cell>
          <cell r="AA626">
            <v>5.6337999999999999</v>
          </cell>
          <cell r="AB626">
            <v>5.6337999999999999</v>
          </cell>
          <cell r="AC626">
            <v>1.4085000000000001</v>
          </cell>
          <cell r="AD626">
            <v>5.6337999999999999</v>
          </cell>
          <cell r="AE626">
            <v>8.4506999999999994</v>
          </cell>
        </row>
        <row r="627">
          <cell r="A627" t="str">
            <v>Forbes Assault - non-domestic violence related</v>
          </cell>
          <cell r="B627" t="str">
            <v>Forbes</v>
          </cell>
          <cell r="C627" t="str">
            <v>Assault - non-domestic violence related</v>
          </cell>
          <cell r="D627">
            <v>5.2632000000000003</v>
          </cell>
          <cell r="E627">
            <v>4.2104999999999997</v>
          </cell>
          <cell r="F627">
            <v>2.1053000000000002</v>
          </cell>
          <cell r="G627">
            <v>2.1053000000000002</v>
          </cell>
          <cell r="H627">
            <v>1.0526</v>
          </cell>
          <cell r="I627">
            <v>3.1579000000000002</v>
          </cell>
          <cell r="J627">
            <v>2.1053000000000002</v>
          </cell>
          <cell r="K627">
            <v>2.1053000000000002</v>
          </cell>
          <cell r="L627">
            <v>2.1053000000000002</v>
          </cell>
          <cell r="M627">
            <v>4.2104999999999997</v>
          </cell>
          <cell r="N627">
            <v>7.3684000000000003</v>
          </cell>
          <cell r="O627">
            <v>5.2632000000000003</v>
          </cell>
          <cell r="P627">
            <v>0</v>
          </cell>
          <cell r="Q627">
            <v>2.1053000000000002</v>
          </cell>
          <cell r="R627">
            <v>5.2632000000000003</v>
          </cell>
          <cell r="S627">
            <v>2.1053000000000002</v>
          </cell>
          <cell r="T627">
            <v>2.1053000000000002</v>
          </cell>
          <cell r="U627">
            <v>3.1579000000000002</v>
          </cell>
          <cell r="V627">
            <v>7.3684000000000003</v>
          </cell>
          <cell r="W627">
            <v>3.1579000000000002</v>
          </cell>
          <cell r="X627">
            <v>0</v>
          </cell>
          <cell r="Y627">
            <v>2.1053000000000002</v>
          </cell>
          <cell r="Z627">
            <v>5.2632000000000003</v>
          </cell>
          <cell r="AA627">
            <v>4.2104999999999997</v>
          </cell>
          <cell r="AB627">
            <v>11.578900000000001</v>
          </cell>
          <cell r="AC627">
            <v>0</v>
          </cell>
          <cell r="AD627">
            <v>5.2632000000000003</v>
          </cell>
          <cell r="AE627">
            <v>5.2632000000000003</v>
          </cell>
        </row>
        <row r="628">
          <cell r="A628" t="str">
            <v>Forbes Assault - alcohol related</v>
          </cell>
          <cell r="B628" t="str">
            <v>Forbes</v>
          </cell>
          <cell r="C628" t="str">
            <v>Assault - alcohol related</v>
          </cell>
          <cell r="D628">
            <v>11.538500000000001</v>
          </cell>
          <cell r="E628">
            <v>0</v>
          </cell>
          <cell r="F628">
            <v>0</v>
          </cell>
          <cell r="G628">
            <v>3.8462000000000001</v>
          </cell>
          <cell r="H628">
            <v>0</v>
          </cell>
          <cell r="I628">
            <v>0</v>
          </cell>
          <cell r="J628">
            <v>0</v>
          </cell>
          <cell r="K628">
            <v>1.9231</v>
          </cell>
          <cell r="L628">
            <v>1.9231</v>
          </cell>
          <cell r="M628">
            <v>0</v>
          </cell>
          <cell r="N628">
            <v>5.7691999999999997</v>
          </cell>
          <cell r="O628">
            <v>5.7691999999999997</v>
          </cell>
          <cell r="P628">
            <v>0</v>
          </cell>
          <cell r="Q628">
            <v>0</v>
          </cell>
          <cell r="R628">
            <v>1.9231</v>
          </cell>
          <cell r="S628">
            <v>7.6923000000000004</v>
          </cell>
          <cell r="T628">
            <v>3.8462000000000001</v>
          </cell>
          <cell r="U628">
            <v>0</v>
          </cell>
          <cell r="V628">
            <v>0</v>
          </cell>
          <cell r="W628">
            <v>3.8462000000000001</v>
          </cell>
          <cell r="X628">
            <v>0</v>
          </cell>
          <cell r="Y628">
            <v>1.9231</v>
          </cell>
          <cell r="Z628">
            <v>1.9231</v>
          </cell>
          <cell r="AA628">
            <v>11.538500000000001</v>
          </cell>
          <cell r="AB628">
            <v>23.076899999999998</v>
          </cell>
          <cell r="AC628">
            <v>0</v>
          </cell>
          <cell r="AD628">
            <v>5.7691999999999997</v>
          </cell>
          <cell r="AE628">
            <v>7.6923000000000004</v>
          </cell>
        </row>
        <row r="629">
          <cell r="A629" t="str">
            <v>Forbes Sexual assault</v>
          </cell>
          <cell r="B629" t="str">
            <v>Forbes</v>
          </cell>
          <cell r="C629" t="str">
            <v>Sexual assault</v>
          </cell>
          <cell r="D629">
            <v>0</v>
          </cell>
          <cell r="E629">
            <v>0</v>
          </cell>
          <cell r="F629">
            <v>0</v>
          </cell>
          <cell r="G629">
            <v>0</v>
          </cell>
          <cell r="H629">
            <v>0</v>
          </cell>
          <cell r="I629">
            <v>0</v>
          </cell>
          <cell r="J629">
            <v>0</v>
          </cell>
          <cell r="K629">
            <v>0</v>
          </cell>
          <cell r="L629">
            <v>0</v>
          </cell>
          <cell r="M629">
            <v>0</v>
          </cell>
          <cell r="N629">
            <v>0</v>
          </cell>
          <cell r="O629">
            <v>0</v>
          </cell>
          <cell r="P629">
            <v>0</v>
          </cell>
          <cell r="Q629">
            <v>0</v>
          </cell>
          <cell r="R629">
            <v>33.333300000000001</v>
          </cell>
          <cell r="S629">
            <v>0</v>
          </cell>
          <cell r="T629">
            <v>0</v>
          </cell>
          <cell r="U629">
            <v>33.333300000000001</v>
          </cell>
          <cell r="V629">
            <v>0</v>
          </cell>
          <cell r="W629">
            <v>0</v>
          </cell>
          <cell r="X629">
            <v>0</v>
          </cell>
          <cell r="Y629">
            <v>0</v>
          </cell>
          <cell r="Z629">
            <v>0</v>
          </cell>
          <cell r="AA629">
            <v>0</v>
          </cell>
          <cell r="AB629">
            <v>0</v>
          </cell>
          <cell r="AC629">
            <v>0</v>
          </cell>
          <cell r="AD629">
            <v>0</v>
          </cell>
          <cell r="AE629">
            <v>33.333300000000001</v>
          </cell>
        </row>
        <row r="630">
          <cell r="A630" t="str">
            <v>Forbes Robbery</v>
          </cell>
          <cell r="B630" t="str">
            <v>Forbes</v>
          </cell>
          <cell r="C630" t="str">
            <v>Robbery</v>
          </cell>
          <cell r="D630">
            <v>0</v>
          </cell>
          <cell r="E630">
            <v>0</v>
          </cell>
          <cell r="F630">
            <v>0</v>
          </cell>
          <cell r="G630">
            <v>100</v>
          </cell>
          <cell r="H630">
            <v>0</v>
          </cell>
          <cell r="I630">
            <v>0</v>
          </cell>
          <cell r="J630">
            <v>0</v>
          </cell>
          <cell r="K630">
            <v>0</v>
          </cell>
          <cell r="L630">
            <v>0</v>
          </cell>
          <cell r="M630">
            <v>0</v>
          </cell>
          <cell r="N630">
            <v>0</v>
          </cell>
          <cell r="O630">
            <v>0</v>
          </cell>
          <cell r="P630">
            <v>0</v>
          </cell>
          <cell r="Q630">
            <v>0</v>
          </cell>
          <cell r="R630">
            <v>0</v>
          </cell>
          <cell r="S630">
            <v>0</v>
          </cell>
          <cell r="T630">
            <v>0</v>
          </cell>
          <cell r="U630">
            <v>0</v>
          </cell>
          <cell r="V630">
            <v>0</v>
          </cell>
          <cell r="W630">
            <v>0</v>
          </cell>
          <cell r="X630">
            <v>0</v>
          </cell>
          <cell r="Y630">
            <v>0</v>
          </cell>
          <cell r="Z630">
            <v>0</v>
          </cell>
          <cell r="AA630">
            <v>0</v>
          </cell>
          <cell r="AB630">
            <v>0</v>
          </cell>
          <cell r="AC630">
            <v>0</v>
          </cell>
          <cell r="AD630">
            <v>0</v>
          </cell>
          <cell r="AE630">
            <v>0</v>
          </cell>
        </row>
        <row r="631">
          <cell r="A631" t="str">
            <v>Forbes Break and enter dwelling</v>
          </cell>
          <cell r="B631" t="str">
            <v>Forbes</v>
          </cell>
          <cell r="C631" t="str">
            <v>Break and enter dwelling</v>
          </cell>
          <cell r="D631">
            <v>6.8966000000000003</v>
          </cell>
          <cell r="E631">
            <v>6.8966000000000003</v>
          </cell>
          <cell r="F631">
            <v>0</v>
          </cell>
          <cell r="G631">
            <v>0</v>
          </cell>
          <cell r="H631">
            <v>6.8966000000000003</v>
          </cell>
          <cell r="I631">
            <v>10.344799999999999</v>
          </cell>
          <cell r="J631">
            <v>3.4483000000000001</v>
          </cell>
          <cell r="K631">
            <v>0</v>
          </cell>
          <cell r="L631">
            <v>0</v>
          </cell>
          <cell r="M631">
            <v>0</v>
          </cell>
          <cell r="N631">
            <v>0</v>
          </cell>
          <cell r="O631">
            <v>0</v>
          </cell>
          <cell r="P631">
            <v>3.4483000000000001</v>
          </cell>
          <cell r="Q631">
            <v>0</v>
          </cell>
          <cell r="R631">
            <v>0</v>
          </cell>
          <cell r="S631">
            <v>0</v>
          </cell>
          <cell r="T631">
            <v>3.4483000000000001</v>
          </cell>
          <cell r="U631">
            <v>13.793100000000001</v>
          </cell>
          <cell r="V631">
            <v>0</v>
          </cell>
          <cell r="W631">
            <v>6.8966000000000003</v>
          </cell>
          <cell r="X631">
            <v>10.344799999999999</v>
          </cell>
          <cell r="Y631">
            <v>6.8966000000000003</v>
          </cell>
          <cell r="Z631">
            <v>10.344799999999999</v>
          </cell>
          <cell r="AA631">
            <v>0</v>
          </cell>
          <cell r="AB631">
            <v>0</v>
          </cell>
          <cell r="AC631">
            <v>0</v>
          </cell>
          <cell r="AD631">
            <v>3.4483000000000001</v>
          </cell>
          <cell r="AE631">
            <v>6.8966000000000003</v>
          </cell>
        </row>
        <row r="632">
          <cell r="A632" t="str">
            <v>Forbes Break and enter non-dwelling</v>
          </cell>
          <cell r="B632" t="str">
            <v>Forbes</v>
          </cell>
          <cell r="C632" t="str">
            <v>Break and enter non-dwelling</v>
          </cell>
          <cell r="D632">
            <v>7.4074</v>
          </cell>
          <cell r="E632">
            <v>3.7037</v>
          </cell>
          <cell r="F632">
            <v>3.7037</v>
          </cell>
          <cell r="G632">
            <v>0</v>
          </cell>
          <cell r="H632">
            <v>11.1111</v>
          </cell>
          <cell r="I632">
            <v>0</v>
          </cell>
          <cell r="J632">
            <v>0</v>
          </cell>
          <cell r="K632">
            <v>0</v>
          </cell>
          <cell r="L632">
            <v>7.4074</v>
          </cell>
          <cell r="M632">
            <v>3.7037</v>
          </cell>
          <cell r="N632">
            <v>0</v>
          </cell>
          <cell r="O632">
            <v>0</v>
          </cell>
          <cell r="P632">
            <v>7.4074</v>
          </cell>
          <cell r="Q632">
            <v>7.4074</v>
          </cell>
          <cell r="R632">
            <v>3.7037</v>
          </cell>
          <cell r="S632">
            <v>0</v>
          </cell>
          <cell r="T632">
            <v>3.7037</v>
          </cell>
          <cell r="U632">
            <v>0</v>
          </cell>
          <cell r="V632">
            <v>0</v>
          </cell>
          <cell r="W632">
            <v>0</v>
          </cell>
          <cell r="X632">
            <v>14.8148</v>
          </cell>
          <cell r="Y632">
            <v>3.7037</v>
          </cell>
          <cell r="Z632">
            <v>3.7037</v>
          </cell>
          <cell r="AA632">
            <v>0</v>
          </cell>
          <cell r="AB632">
            <v>11.1111</v>
          </cell>
          <cell r="AC632">
            <v>0</v>
          </cell>
          <cell r="AD632">
            <v>3.7037</v>
          </cell>
          <cell r="AE632">
            <v>3.7037</v>
          </cell>
        </row>
        <row r="633">
          <cell r="A633" t="str">
            <v>Forbes Motor vehicle theft</v>
          </cell>
          <cell r="B633" t="str">
            <v>Forbes</v>
          </cell>
          <cell r="C633" t="str">
            <v>Motor vehicle theft</v>
          </cell>
          <cell r="D633">
            <v>0</v>
          </cell>
          <cell r="E633">
            <v>0</v>
          </cell>
          <cell r="F633">
            <v>0</v>
          </cell>
          <cell r="G633">
            <v>16.666699999999999</v>
          </cell>
          <cell r="H633">
            <v>0</v>
          </cell>
          <cell r="I633">
            <v>0</v>
          </cell>
          <cell r="J633">
            <v>0</v>
          </cell>
          <cell r="K633">
            <v>0</v>
          </cell>
          <cell r="L633">
            <v>16.666699999999999</v>
          </cell>
          <cell r="M633">
            <v>0</v>
          </cell>
          <cell r="N633">
            <v>0</v>
          </cell>
          <cell r="O633">
            <v>0</v>
          </cell>
          <cell r="P633">
            <v>0</v>
          </cell>
          <cell r="Q633">
            <v>0</v>
          </cell>
          <cell r="R633">
            <v>0</v>
          </cell>
          <cell r="S633">
            <v>0</v>
          </cell>
          <cell r="T633">
            <v>0</v>
          </cell>
          <cell r="U633">
            <v>0</v>
          </cell>
          <cell r="V633">
            <v>0</v>
          </cell>
          <cell r="W633">
            <v>0</v>
          </cell>
          <cell r="X633">
            <v>0</v>
          </cell>
          <cell r="Y633">
            <v>0</v>
          </cell>
          <cell r="Z633">
            <v>0</v>
          </cell>
          <cell r="AA633">
            <v>50</v>
          </cell>
          <cell r="AB633">
            <v>0</v>
          </cell>
          <cell r="AC633">
            <v>0</v>
          </cell>
          <cell r="AD633">
            <v>0</v>
          </cell>
          <cell r="AE633">
            <v>16.666699999999999</v>
          </cell>
        </row>
        <row r="634">
          <cell r="A634" t="str">
            <v>Forbes Steal from motor vehicle</v>
          </cell>
          <cell r="B634" t="str">
            <v>Forbes</v>
          </cell>
          <cell r="C634" t="str">
            <v>Steal from motor vehicle</v>
          </cell>
          <cell r="D634">
            <v>5.5556000000000001</v>
          </cell>
          <cell r="E634">
            <v>0</v>
          </cell>
          <cell r="F634">
            <v>5.5556000000000001</v>
          </cell>
          <cell r="G634">
            <v>0</v>
          </cell>
          <cell r="H634">
            <v>0</v>
          </cell>
          <cell r="I634">
            <v>11.1111</v>
          </cell>
          <cell r="J634">
            <v>0</v>
          </cell>
          <cell r="K634">
            <v>16.666699999999999</v>
          </cell>
          <cell r="L634">
            <v>0</v>
          </cell>
          <cell r="M634">
            <v>0</v>
          </cell>
          <cell r="N634">
            <v>0</v>
          </cell>
          <cell r="O634">
            <v>5.5556000000000001</v>
          </cell>
          <cell r="P634">
            <v>5.5556000000000001</v>
          </cell>
          <cell r="Q634">
            <v>5.5556000000000001</v>
          </cell>
          <cell r="R634">
            <v>0</v>
          </cell>
          <cell r="S634">
            <v>0</v>
          </cell>
          <cell r="T634">
            <v>5.5556000000000001</v>
          </cell>
          <cell r="U634">
            <v>0</v>
          </cell>
          <cell r="V634">
            <v>0</v>
          </cell>
          <cell r="W634">
            <v>5.5556000000000001</v>
          </cell>
          <cell r="X634">
            <v>0</v>
          </cell>
          <cell r="Y634">
            <v>0</v>
          </cell>
          <cell r="Z634">
            <v>0</v>
          </cell>
          <cell r="AA634">
            <v>5.5556000000000001</v>
          </cell>
          <cell r="AB634">
            <v>5.5556000000000001</v>
          </cell>
          <cell r="AC634">
            <v>5.5556000000000001</v>
          </cell>
          <cell r="AD634">
            <v>16.666699999999999</v>
          </cell>
          <cell r="AE634">
            <v>0</v>
          </cell>
        </row>
        <row r="635">
          <cell r="A635" t="str">
            <v>Forbes Steal from dwelling</v>
          </cell>
          <cell r="B635" t="str">
            <v>Forbes</v>
          </cell>
          <cell r="C635" t="str">
            <v>Steal from dwelling</v>
          </cell>
          <cell r="D635">
            <v>2.5640999999999998</v>
          </cell>
          <cell r="E635">
            <v>5.1281999999999996</v>
          </cell>
          <cell r="F635">
            <v>7.6923000000000004</v>
          </cell>
          <cell r="G635">
            <v>2.5640999999999998</v>
          </cell>
          <cell r="H635">
            <v>0</v>
          </cell>
          <cell r="I635">
            <v>0</v>
          </cell>
          <cell r="J635">
            <v>5.1281999999999996</v>
          </cell>
          <cell r="K635">
            <v>5.1281999999999996</v>
          </cell>
          <cell r="L635">
            <v>0</v>
          </cell>
          <cell r="M635">
            <v>0</v>
          </cell>
          <cell r="N635">
            <v>0</v>
          </cell>
          <cell r="O635">
            <v>15.384600000000001</v>
          </cell>
          <cell r="P635">
            <v>0</v>
          </cell>
          <cell r="Q635">
            <v>2.5640999999999998</v>
          </cell>
          <cell r="R635">
            <v>7.6923000000000004</v>
          </cell>
          <cell r="S635">
            <v>2.5640999999999998</v>
          </cell>
          <cell r="T635">
            <v>0</v>
          </cell>
          <cell r="U635">
            <v>0</v>
          </cell>
          <cell r="V635">
            <v>7.6923000000000004</v>
          </cell>
          <cell r="W635">
            <v>10.256399999999999</v>
          </cell>
          <cell r="X635">
            <v>0</v>
          </cell>
          <cell r="Y635">
            <v>0</v>
          </cell>
          <cell r="Z635">
            <v>5.1281999999999996</v>
          </cell>
          <cell r="AA635">
            <v>2.5640999999999998</v>
          </cell>
          <cell r="AB635">
            <v>5.1281999999999996</v>
          </cell>
          <cell r="AC635">
            <v>10.256399999999999</v>
          </cell>
          <cell r="AD635">
            <v>2.5640999999999998</v>
          </cell>
          <cell r="AE635">
            <v>0</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0</v>
          </cell>
          <cell r="M636">
            <v>0</v>
          </cell>
          <cell r="N636">
            <v>0</v>
          </cell>
          <cell r="O636">
            <v>0</v>
          </cell>
          <cell r="P636">
            <v>0</v>
          </cell>
          <cell r="Q636">
            <v>0</v>
          </cell>
          <cell r="R636">
            <v>0</v>
          </cell>
          <cell r="S636">
            <v>0</v>
          </cell>
          <cell r="T636">
            <v>0</v>
          </cell>
          <cell r="U636">
            <v>0</v>
          </cell>
          <cell r="V636">
            <v>0</v>
          </cell>
          <cell r="W636">
            <v>0</v>
          </cell>
          <cell r="X636">
            <v>0</v>
          </cell>
          <cell r="Y636">
            <v>0</v>
          </cell>
          <cell r="Z636">
            <v>0</v>
          </cell>
          <cell r="AA636">
            <v>0</v>
          </cell>
          <cell r="AB636">
            <v>0</v>
          </cell>
          <cell r="AC636">
            <v>0</v>
          </cell>
          <cell r="AD636">
            <v>100</v>
          </cell>
          <cell r="AE636">
            <v>0</v>
          </cell>
        </row>
        <row r="637">
          <cell r="A637" t="str">
            <v>Forbes Malicious damage to property</v>
          </cell>
          <cell r="B637" t="str">
            <v>Forbes</v>
          </cell>
          <cell r="C637" t="str">
            <v>Malicious damage to property</v>
          </cell>
          <cell r="D637">
            <v>6.9123999999999999</v>
          </cell>
          <cell r="E637">
            <v>1.8432999999999999</v>
          </cell>
          <cell r="F637">
            <v>5.9908000000000001</v>
          </cell>
          <cell r="G637">
            <v>3.6865999999999999</v>
          </cell>
          <cell r="H637">
            <v>1.8432999999999999</v>
          </cell>
          <cell r="I637">
            <v>1.8432999999999999</v>
          </cell>
          <cell r="J637">
            <v>3.6865999999999999</v>
          </cell>
          <cell r="K637">
            <v>4.1475</v>
          </cell>
          <cell r="L637">
            <v>1.3825000000000001</v>
          </cell>
          <cell r="M637">
            <v>0.46079999999999999</v>
          </cell>
          <cell r="N637">
            <v>5.9908000000000001</v>
          </cell>
          <cell r="O637">
            <v>3.2258</v>
          </cell>
          <cell r="P637">
            <v>0.92169999999999996</v>
          </cell>
          <cell r="Q637">
            <v>1.3825000000000001</v>
          </cell>
          <cell r="R637">
            <v>5.0690999999999997</v>
          </cell>
          <cell r="S637">
            <v>1.8432999999999999</v>
          </cell>
          <cell r="T637">
            <v>0.92169999999999996</v>
          </cell>
          <cell r="U637">
            <v>1.8432999999999999</v>
          </cell>
          <cell r="V637">
            <v>5.0690999999999997</v>
          </cell>
          <cell r="W637">
            <v>3.2258</v>
          </cell>
          <cell r="X637">
            <v>1.3825000000000001</v>
          </cell>
          <cell r="Y637">
            <v>2.3041</v>
          </cell>
          <cell r="Z637">
            <v>4.6082999999999998</v>
          </cell>
          <cell r="AA637">
            <v>8.2949000000000002</v>
          </cell>
          <cell r="AB637">
            <v>10.138199999999999</v>
          </cell>
          <cell r="AC637">
            <v>2.3041</v>
          </cell>
          <cell r="AD637">
            <v>3.2258</v>
          </cell>
          <cell r="AE637">
            <v>6.4516</v>
          </cell>
        </row>
        <row r="638">
          <cell r="A638" t="str">
            <v>Forbes Graffiti</v>
          </cell>
          <cell r="B638" t="str">
            <v>Forbes</v>
          </cell>
          <cell r="C638" t="str">
            <v>Graffiti</v>
          </cell>
          <cell r="D638">
            <v>0</v>
          </cell>
          <cell r="E638">
            <v>0</v>
          </cell>
          <cell r="F638">
            <v>0</v>
          </cell>
          <cell r="G638">
            <v>0</v>
          </cell>
          <cell r="H638">
            <v>0</v>
          </cell>
          <cell r="I638">
            <v>0</v>
          </cell>
          <cell r="J638">
            <v>0</v>
          </cell>
          <cell r="K638">
            <v>0</v>
          </cell>
          <cell r="L638">
            <v>0</v>
          </cell>
          <cell r="M638">
            <v>0</v>
          </cell>
          <cell r="N638">
            <v>80</v>
          </cell>
          <cell r="O638">
            <v>0</v>
          </cell>
          <cell r="P638">
            <v>0</v>
          </cell>
          <cell r="Q638">
            <v>0</v>
          </cell>
          <cell r="R638">
            <v>0</v>
          </cell>
          <cell r="S638">
            <v>0</v>
          </cell>
          <cell r="T638">
            <v>0</v>
          </cell>
          <cell r="U638">
            <v>0</v>
          </cell>
          <cell r="V638">
            <v>0</v>
          </cell>
          <cell r="W638">
            <v>0</v>
          </cell>
          <cell r="X638">
            <v>0</v>
          </cell>
          <cell r="Y638">
            <v>0</v>
          </cell>
          <cell r="Z638">
            <v>0</v>
          </cell>
          <cell r="AA638">
            <v>20</v>
          </cell>
          <cell r="AB638">
            <v>0</v>
          </cell>
          <cell r="AC638">
            <v>0</v>
          </cell>
          <cell r="AD638">
            <v>0</v>
          </cell>
          <cell r="AE638">
            <v>0</v>
          </cell>
        </row>
        <row r="639">
          <cell r="A639" t="str">
            <v>Gilgandra Assault - domestic violence related</v>
          </cell>
          <cell r="B639" t="str">
            <v>Gilgandra</v>
          </cell>
          <cell r="C639" t="str">
            <v>Assault - domestic violence related</v>
          </cell>
          <cell r="D639">
            <v>12</v>
          </cell>
          <cell r="E639">
            <v>0</v>
          </cell>
          <cell r="F639">
            <v>4</v>
          </cell>
          <cell r="G639">
            <v>4</v>
          </cell>
          <cell r="H639">
            <v>4</v>
          </cell>
          <cell r="I639">
            <v>0</v>
          </cell>
          <cell r="J639">
            <v>4</v>
          </cell>
          <cell r="K639">
            <v>4</v>
          </cell>
          <cell r="L639">
            <v>0</v>
          </cell>
          <cell r="M639">
            <v>0</v>
          </cell>
          <cell r="N639">
            <v>0</v>
          </cell>
          <cell r="O639">
            <v>4</v>
          </cell>
          <cell r="P639">
            <v>4</v>
          </cell>
          <cell r="Q639">
            <v>0</v>
          </cell>
          <cell r="R639">
            <v>8</v>
          </cell>
          <cell r="S639">
            <v>0</v>
          </cell>
          <cell r="T639">
            <v>0</v>
          </cell>
          <cell r="U639">
            <v>8</v>
          </cell>
          <cell r="V639">
            <v>0</v>
          </cell>
          <cell r="W639">
            <v>0</v>
          </cell>
          <cell r="X639">
            <v>0</v>
          </cell>
          <cell r="Y639">
            <v>4</v>
          </cell>
          <cell r="Z639">
            <v>8</v>
          </cell>
          <cell r="AA639">
            <v>0</v>
          </cell>
          <cell r="AB639">
            <v>12</v>
          </cell>
          <cell r="AC639">
            <v>0</v>
          </cell>
          <cell r="AD639">
            <v>12</v>
          </cell>
          <cell r="AE639">
            <v>8</v>
          </cell>
        </row>
        <row r="640">
          <cell r="A640" t="str">
            <v>Gilgandra Assault - non-domestic violence related</v>
          </cell>
          <cell r="B640" t="str">
            <v>Gilgandra</v>
          </cell>
          <cell r="C640" t="str">
            <v>Assault - non-domestic violence related</v>
          </cell>
          <cell r="D640">
            <v>9.7561</v>
          </cell>
          <cell r="E640">
            <v>2.4390000000000001</v>
          </cell>
          <cell r="F640">
            <v>4.8780000000000001</v>
          </cell>
          <cell r="G640">
            <v>0</v>
          </cell>
          <cell r="H640">
            <v>0</v>
          </cell>
          <cell r="I640">
            <v>0</v>
          </cell>
          <cell r="J640">
            <v>4.8780000000000001</v>
          </cell>
          <cell r="K640">
            <v>0</v>
          </cell>
          <cell r="L640">
            <v>0</v>
          </cell>
          <cell r="M640">
            <v>4.8780000000000001</v>
          </cell>
          <cell r="N640">
            <v>0</v>
          </cell>
          <cell r="O640">
            <v>0</v>
          </cell>
          <cell r="P640">
            <v>2.4390000000000001</v>
          </cell>
          <cell r="Q640">
            <v>0</v>
          </cell>
          <cell r="R640">
            <v>7.3170999999999999</v>
          </cell>
          <cell r="S640">
            <v>4.8780000000000001</v>
          </cell>
          <cell r="T640">
            <v>4.8780000000000001</v>
          </cell>
          <cell r="U640">
            <v>2.4390000000000001</v>
          </cell>
          <cell r="V640">
            <v>4.8780000000000001</v>
          </cell>
          <cell r="W640">
            <v>2.4390000000000001</v>
          </cell>
          <cell r="X640">
            <v>2.4390000000000001</v>
          </cell>
          <cell r="Y640">
            <v>2.4390000000000001</v>
          </cell>
          <cell r="Z640">
            <v>2.4390000000000001</v>
          </cell>
          <cell r="AA640">
            <v>12.1951</v>
          </cell>
          <cell r="AB640">
            <v>7.3170999999999999</v>
          </cell>
          <cell r="AC640">
            <v>0</v>
          </cell>
          <cell r="AD640">
            <v>9.7561</v>
          </cell>
          <cell r="AE640">
            <v>7.3170999999999999</v>
          </cell>
        </row>
        <row r="641">
          <cell r="A641" t="str">
            <v>Gilgandra Assault - alcohol related</v>
          </cell>
          <cell r="B641" t="str">
            <v>Gilgandra</v>
          </cell>
          <cell r="C641" t="str">
            <v>Assault - alcohol related</v>
          </cell>
          <cell r="D641">
            <v>19.354800000000001</v>
          </cell>
          <cell r="E641">
            <v>0</v>
          </cell>
          <cell r="F641">
            <v>3.2258</v>
          </cell>
          <cell r="G641">
            <v>3.2258</v>
          </cell>
          <cell r="H641">
            <v>0</v>
          </cell>
          <cell r="I641">
            <v>0</v>
          </cell>
          <cell r="J641">
            <v>3.2258</v>
          </cell>
          <cell r="K641">
            <v>0</v>
          </cell>
          <cell r="L641">
            <v>0</v>
          </cell>
          <cell r="M641">
            <v>0</v>
          </cell>
          <cell r="N641">
            <v>0</v>
          </cell>
          <cell r="O641">
            <v>3.2258</v>
          </cell>
          <cell r="P641">
            <v>6.4516</v>
          </cell>
          <cell r="Q641">
            <v>0</v>
          </cell>
          <cell r="R641">
            <v>0</v>
          </cell>
          <cell r="S641">
            <v>6.4516</v>
          </cell>
          <cell r="T641">
            <v>3.2258</v>
          </cell>
          <cell r="U641">
            <v>0</v>
          </cell>
          <cell r="V641">
            <v>0</v>
          </cell>
          <cell r="W641">
            <v>0</v>
          </cell>
          <cell r="X641">
            <v>0</v>
          </cell>
          <cell r="Y641">
            <v>0</v>
          </cell>
          <cell r="Z641">
            <v>0</v>
          </cell>
          <cell r="AA641">
            <v>9.6774000000000004</v>
          </cell>
          <cell r="AB641">
            <v>19.354800000000001</v>
          </cell>
          <cell r="AC641">
            <v>0</v>
          </cell>
          <cell r="AD641">
            <v>6.4516</v>
          </cell>
          <cell r="AE641">
            <v>16.129000000000001</v>
          </cell>
        </row>
        <row r="642">
          <cell r="A642" t="str">
            <v>Gilgandra Sexual assault</v>
          </cell>
          <cell r="B642" t="str">
            <v>Gilgandra</v>
          </cell>
          <cell r="C642" t="str">
            <v>Sexual assault</v>
          </cell>
          <cell r="D642">
            <v>33.333300000000001</v>
          </cell>
          <cell r="E642">
            <v>0</v>
          </cell>
          <cell r="F642">
            <v>0</v>
          </cell>
          <cell r="G642">
            <v>0</v>
          </cell>
          <cell r="H642">
            <v>0</v>
          </cell>
          <cell r="I642">
            <v>0</v>
          </cell>
          <cell r="J642">
            <v>33.333300000000001</v>
          </cell>
          <cell r="K642">
            <v>0</v>
          </cell>
          <cell r="L642">
            <v>33.333300000000001</v>
          </cell>
          <cell r="M642">
            <v>0</v>
          </cell>
          <cell r="N642">
            <v>0</v>
          </cell>
          <cell r="O642">
            <v>0</v>
          </cell>
          <cell r="P642">
            <v>0</v>
          </cell>
          <cell r="Q642">
            <v>0</v>
          </cell>
          <cell r="R642">
            <v>0</v>
          </cell>
          <cell r="S642">
            <v>0</v>
          </cell>
          <cell r="T642">
            <v>0</v>
          </cell>
          <cell r="U642">
            <v>0</v>
          </cell>
          <cell r="V642">
            <v>0</v>
          </cell>
          <cell r="W642">
            <v>0</v>
          </cell>
          <cell r="X642">
            <v>0</v>
          </cell>
          <cell r="Y642">
            <v>0</v>
          </cell>
          <cell r="Z642">
            <v>0</v>
          </cell>
          <cell r="AA642">
            <v>0</v>
          </cell>
          <cell r="AB642">
            <v>0</v>
          </cell>
          <cell r="AC642">
            <v>0</v>
          </cell>
          <cell r="AD642">
            <v>0</v>
          </cell>
          <cell r="AE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cell r="P643">
            <v>0</v>
          </cell>
          <cell r="Q643">
            <v>0</v>
          </cell>
          <cell r="R643">
            <v>0</v>
          </cell>
          <cell r="S643">
            <v>0</v>
          </cell>
          <cell r="T643">
            <v>0</v>
          </cell>
          <cell r="U643">
            <v>0</v>
          </cell>
          <cell r="V643">
            <v>0</v>
          </cell>
          <cell r="W643">
            <v>0</v>
          </cell>
          <cell r="X643">
            <v>0</v>
          </cell>
          <cell r="Y643">
            <v>0</v>
          </cell>
          <cell r="Z643">
            <v>0</v>
          </cell>
          <cell r="AA643">
            <v>0</v>
          </cell>
          <cell r="AB643">
            <v>0</v>
          </cell>
          <cell r="AC643">
            <v>0</v>
          </cell>
          <cell r="AD643">
            <v>0</v>
          </cell>
          <cell r="AE643">
            <v>0</v>
          </cell>
        </row>
        <row r="644">
          <cell r="A644" t="str">
            <v>Gilgandra Break and enter dwelling</v>
          </cell>
          <cell r="B644" t="str">
            <v>Gilgandra</v>
          </cell>
          <cell r="C644" t="str">
            <v>Break and enter dwelling</v>
          </cell>
          <cell r="D644">
            <v>4.5454999999999997</v>
          </cell>
          <cell r="E644">
            <v>4.5454999999999997</v>
          </cell>
          <cell r="F644">
            <v>0</v>
          </cell>
          <cell r="G644">
            <v>13.6364</v>
          </cell>
          <cell r="H644">
            <v>0</v>
          </cell>
          <cell r="I644">
            <v>4.5454999999999997</v>
          </cell>
          <cell r="J644">
            <v>0</v>
          </cell>
          <cell r="K644">
            <v>0</v>
          </cell>
          <cell r="L644">
            <v>0</v>
          </cell>
          <cell r="M644">
            <v>0</v>
          </cell>
          <cell r="N644">
            <v>0</v>
          </cell>
          <cell r="O644">
            <v>9.0908999999999995</v>
          </cell>
          <cell r="P644">
            <v>18.181799999999999</v>
          </cell>
          <cell r="Q644">
            <v>0</v>
          </cell>
          <cell r="R644">
            <v>0</v>
          </cell>
          <cell r="S644">
            <v>0</v>
          </cell>
          <cell r="T644">
            <v>0</v>
          </cell>
          <cell r="U644">
            <v>4.5454999999999997</v>
          </cell>
          <cell r="V644">
            <v>0</v>
          </cell>
          <cell r="W644">
            <v>0</v>
          </cell>
          <cell r="X644">
            <v>0</v>
          </cell>
          <cell r="Y644">
            <v>4.5454999999999997</v>
          </cell>
          <cell r="Z644">
            <v>13.6364</v>
          </cell>
          <cell r="AA644">
            <v>9.0908999999999995</v>
          </cell>
          <cell r="AB644">
            <v>13.6364</v>
          </cell>
          <cell r="AC644">
            <v>0</v>
          </cell>
          <cell r="AD644">
            <v>0</v>
          </cell>
          <cell r="AE644">
            <v>0</v>
          </cell>
        </row>
        <row r="645">
          <cell r="A645" t="str">
            <v>Gilgandra Break and enter non-dwelling</v>
          </cell>
          <cell r="B645" t="str">
            <v>Gilgandra</v>
          </cell>
          <cell r="C645" t="str">
            <v>Break and enter non-dwelling</v>
          </cell>
          <cell r="D645">
            <v>8.3332999999999995</v>
          </cell>
          <cell r="E645">
            <v>0</v>
          </cell>
          <cell r="F645">
            <v>0</v>
          </cell>
          <cell r="G645">
            <v>0</v>
          </cell>
          <cell r="H645">
            <v>8.3332999999999995</v>
          </cell>
          <cell r="I645">
            <v>0</v>
          </cell>
          <cell r="J645">
            <v>0</v>
          </cell>
          <cell r="K645">
            <v>0</v>
          </cell>
          <cell r="L645">
            <v>0</v>
          </cell>
          <cell r="M645">
            <v>0</v>
          </cell>
          <cell r="N645">
            <v>0</v>
          </cell>
          <cell r="O645">
            <v>16.666699999999999</v>
          </cell>
          <cell r="P645">
            <v>16.666699999999999</v>
          </cell>
          <cell r="Q645">
            <v>0</v>
          </cell>
          <cell r="R645">
            <v>8.3332999999999995</v>
          </cell>
          <cell r="S645">
            <v>16.666699999999999</v>
          </cell>
          <cell r="T645">
            <v>8.3332999999999995</v>
          </cell>
          <cell r="U645">
            <v>0</v>
          </cell>
          <cell r="V645">
            <v>0</v>
          </cell>
          <cell r="W645">
            <v>0</v>
          </cell>
          <cell r="X645">
            <v>0</v>
          </cell>
          <cell r="Y645">
            <v>0</v>
          </cell>
          <cell r="Z645">
            <v>0</v>
          </cell>
          <cell r="AA645">
            <v>0</v>
          </cell>
          <cell r="AB645">
            <v>16.666699999999999</v>
          </cell>
          <cell r="AC645">
            <v>0</v>
          </cell>
          <cell r="AD645">
            <v>0</v>
          </cell>
          <cell r="AE645">
            <v>0</v>
          </cell>
        </row>
        <row r="646">
          <cell r="A646" t="str">
            <v>Gilgandra Motor vehicle theft</v>
          </cell>
          <cell r="B646" t="str">
            <v>Gilgandra</v>
          </cell>
          <cell r="C646" t="str">
            <v>Motor vehicle theft</v>
          </cell>
          <cell r="D646">
            <v>0</v>
          </cell>
          <cell r="E646">
            <v>0</v>
          </cell>
          <cell r="F646">
            <v>0</v>
          </cell>
          <cell r="G646">
            <v>0</v>
          </cell>
          <cell r="H646">
            <v>0</v>
          </cell>
          <cell r="I646">
            <v>0</v>
          </cell>
          <cell r="J646">
            <v>0</v>
          </cell>
          <cell r="K646">
            <v>0</v>
          </cell>
          <cell r="L646">
            <v>0</v>
          </cell>
          <cell r="M646">
            <v>0</v>
          </cell>
          <cell r="N646">
            <v>0</v>
          </cell>
          <cell r="O646">
            <v>50</v>
          </cell>
          <cell r="P646">
            <v>0</v>
          </cell>
          <cell r="Q646">
            <v>0</v>
          </cell>
          <cell r="R646">
            <v>0</v>
          </cell>
          <cell r="S646">
            <v>0</v>
          </cell>
          <cell r="T646">
            <v>0</v>
          </cell>
          <cell r="U646">
            <v>25</v>
          </cell>
          <cell r="V646">
            <v>0</v>
          </cell>
          <cell r="W646">
            <v>0</v>
          </cell>
          <cell r="X646">
            <v>0</v>
          </cell>
          <cell r="Y646">
            <v>0</v>
          </cell>
          <cell r="Z646">
            <v>0</v>
          </cell>
          <cell r="AA646">
            <v>0</v>
          </cell>
          <cell r="AB646">
            <v>25</v>
          </cell>
          <cell r="AC646">
            <v>0</v>
          </cell>
          <cell r="AD646">
            <v>0</v>
          </cell>
          <cell r="AE646">
            <v>0</v>
          </cell>
        </row>
        <row r="647">
          <cell r="A647" t="str">
            <v>Gilgandra Steal from motor vehicle</v>
          </cell>
          <cell r="B647" t="str">
            <v>Gilgandra</v>
          </cell>
          <cell r="C647" t="str">
            <v>Steal from motor vehicle</v>
          </cell>
          <cell r="D647">
            <v>0</v>
          </cell>
          <cell r="E647">
            <v>0</v>
          </cell>
          <cell r="F647">
            <v>0</v>
          </cell>
          <cell r="G647">
            <v>0</v>
          </cell>
          <cell r="H647">
            <v>0</v>
          </cell>
          <cell r="I647">
            <v>0</v>
          </cell>
          <cell r="J647">
            <v>14.2857</v>
          </cell>
          <cell r="K647">
            <v>0</v>
          </cell>
          <cell r="L647">
            <v>0</v>
          </cell>
          <cell r="M647">
            <v>0</v>
          </cell>
          <cell r="N647">
            <v>0</v>
          </cell>
          <cell r="O647">
            <v>0</v>
          </cell>
          <cell r="P647">
            <v>14.2857</v>
          </cell>
          <cell r="Q647">
            <v>0</v>
          </cell>
          <cell r="R647">
            <v>0</v>
          </cell>
          <cell r="S647">
            <v>14.2857</v>
          </cell>
          <cell r="T647">
            <v>0</v>
          </cell>
          <cell r="U647">
            <v>0</v>
          </cell>
          <cell r="V647">
            <v>0</v>
          </cell>
          <cell r="W647">
            <v>0</v>
          </cell>
          <cell r="X647">
            <v>0</v>
          </cell>
          <cell r="Y647">
            <v>0</v>
          </cell>
          <cell r="Z647">
            <v>14.2857</v>
          </cell>
          <cell r="AA647">
            <v>14.2857</v>
          </cell>
          <cell r="AB647">
            <v>0</v>
          </cell>
          <cell r="AC647">
            <v>14.2857</v>
          </cell>
          <cell r="AD647">
            <v>0</v>
          </cell>
          <cell r="AE647">
            <v>14.2857</v>
          </cell>
        </row>
        <row r="648">
          <cell r="A648" t="str">
            <v>Gilgandra Steal from dwelling</v>
          </cell>
          <cell r="B648" t="str">
            <v>Gilgandra</v>
          </cell>
          <cell r="C648" t="str">
            <v>Steal from dwelling</v>
          </cell>
          <cell r="D648">
            <v>0</v>
          </cell>
          <cell r="E648">
            <v>0</v>
          </cell>
          <cell r="F648">
            <v>0</v>
          </cell>
          <cell r="G648">
            <v>0</v>
          </cell>
          <cell r="H648">
            <v>0</v>
          </cell>
          <cell r="I648">
            <v>0</v>
          </cell>
          <cell r="J648">
            <v>0</v>
          </cell>
          <cell r="K648">
            <v>0</v>
          </cell>
          <cell r="L648">
            <v>0</v>
          </cell>
          <cell r="M648">
            <v>0</v>
          </cell>
          <cell r="N648">
            <v>0</v>
          </cell>
          <cell r="O648">
            <v>11.1111</v>
          </cell>
          <cell r="P648">
            <v>0</v>
          </cell>
          <cell r="Q648">
            <v>22.222200000000001</v>
          </cell>
          <cell r="R648">
            <v>11.1111</v>
          </cell>
          <cell r="S648">
            <v>11.1111</v>
          </cell>
          <cell r="T648">
            <v>0</v>
          </cell>
          <cell r="U648">
            <v>11.1111</v>
          </cell>
          <cell r="V648">
            <v>11.1111</v>
          </cell>
          <cell r="W648">
            <v>0</v>
          </cell>
          <cell r="X648">
            <v>0</v>
          </cell>
          <cell r="Y648">
            <v>11.1111</v>
          </cell>
          <cell r="Z648">
            <v>0</v>
          </cell>
          <cell r="AA648">
            <v>0</v>
          </cell>
          <cell r="AB648">
            <v>11.1111</v>
          </cell>
          <cell r="AC648">
            <v>0</v>
          </cell>
          <cell r="AD648">
            <v>0</v>
          </cell>
          <cell r="AE648">
            <v>0</v>
          </cell>
        </row>
        <row r="649">
          <cell r="A649" t="str">
            <v>Gilgandra Steal from person</v>
          </cell>
          <cell r="B649" t="str">
            <v>Gilgandra</v>
          </cell>
          <cell r="C649" t="str">
            <v>Steal from person</v>
          </cell>
          <cell r="D649">
            <v>0</v>
          </cell>
          <cell r="E649">
            <v>0</v>
          </cell>
          <cell r="F649">
            <v>0</v>
          </cell>
          <cell r="G649">
            <v>0</v>
          </cell>
          <cell r="H649">
            <v>0</v>
          </cell>
          <cell r="I649">
            <v>0</v>
          </cell>
          <cell r="J649">
            <v>0</v>
          </cell>
          <cell r="K649">
            <v>0</v>
          </cell>
          <cell r="L649">
            <v>0</v>
          </cell>
          <cell r="M649">
            <v>0</v>
          </cell>
          <cell r="N649">
            <v>0</v>
          </cell>
          <cell r="O649">
            <v>50</v>
          </cell>
          <cell r="P649">
            <v>0</v>
          </cell>
          <cell r="Q649">
            <v>0</v>
          </cell>
          <cell r="R649">
            <v>0</v>
          </cell>
          <cell r="S649">
            <v>0</v>
          </cell>
          <cell r="T649">
            <v>0</v>
          </cell>
          <cell r="U649">
            <v>0</v>
          </cell>
          <cell r="V649">
            <v>0</v>
          </cell>
          <cell r="W649">
            <v>0</v>
          </cell>
          <cell r="X649">
            <v>0</v>
          </cell>
          <cell r="Y649">
            <v>50</v>
          </cell>
          <cell r="Z649">
            <v>0</v>
          </cell>
          <cell r="AA649">
            <v>0</v>
          </cell>
          <cell r="AB649">
            <v>0</v>
          </cell>
          <cell r="AC649">
            <v>0</v>
          </cell>
          <cell r="AD649">
            <v>0</v>
          </cell>
          <cell r="AE649">
            <v>0</v>
          </cell>
        </row>
        <row r="650">
          <cell r="A650" t="str">
            <v>Gilgandra Malicious damage to property</v>
          </cell>
          <cell r="B650" t="str">
            <v>Gilgandra</v>
          </cell>
          <cell r="C650" t="str">
            <v>Malicious damage to property</v>
          </cell>
          <cell r="D650">
            <v>7.2727000000000004</v>
          </cell>
          <cell r="E650">
            <v>5.4545000000000003</v>
          </cell>
          <cell r="F650">
            <v>1.8182</v>
          </cell>
          <cell r="G650">
            <v>3.6364000000000001</v>
          </cell>
          <cell r="H650">
            <v>0</v>
          </cell>
          <cell r="I650">
            <v>0</v>
          </cell>
          <cell r="J650">
            <v>1.8182</v>
          </cell>
          <cell r="K650">
            <v>1.8182</v>
          </cell>
          <cell r="L650">
            <v>3.6364000000000001</v>
          </cell>
          <cell r="M650">
            <v>1.8182</v>
          </cell>
          <cell r="N650">
            <v>5.4545000000000003</v>
          </cell>
          <cell r="O650">
            <v>5.4545000000000003</v>
          </cell>
          <cell r="P650">
            <v>1.8182</v>
          </cell>
          <cell r="Q650">
            <v>1.8182</v>
          </cell>
          <cell r="R650">
            <v>5.4545000000000003</v>
          </cell>
          <cell r="S650">
            <v>0</v>
          </cell>
          <cell r="T650">
            <v>1.8182</v>
          </cell>
          <cell r="U650">
            <v>0</v>
          </cell>
          <cell r="V650">
            <v>1.8182</v>
          </cell>
          <cell r="W650">
            <v>3.6364000000000001</v>
          </cell>
          <cell r="X650">
            <v>3.6364000000000001</v>
          </cell>
          <cell r="Y650">
            <v>1.8182</v>
          </cell>
          <cell r="Z650">
            <v>3.6364000000000001</v>
          </cell>
          <cell r="AA650">
            <v>10.9091</v>
          </cell>
          <cell r="AB650">
            <v>3.6364000000000001</v>
          </cell>
          <cell r="AC650">
            <v>5.4545000000000003</v>
          </cell>
          <cell r="AD650">
            <v>5.4545000000000003</v>
          </cell>
          <cell r="AE650">
            <v>10.9091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cell r="P651">
            <v>0</v>
          </cell>
          <cell r="Q651">
            <v>0</v>
          </cell>
          <cell r="R651">
            <v>0</v>
          </cell>
          <cell r="S651">
            <v>0</v>
          </cell>
          <cell r="T651">
            <v>0</v>
          </cell>
          <cell r="U651">
            <v>0</v>
          </cell>
          <cell r="V651">
            <v>0</v>
          </cell>
          <cell r="W651">
            <v>0</v>
          </cell>
          <cell r="X651">
            <v>0</v>
          </cell>
          <cell r="Y651">
            <v>0</v>
          </cell>
          <cell r="Z651">
            <v>0</v>
          </cell>
          <cell r="AA651">
            <v>0</v>
          </cell>
          <cell r="AB651">
            <v>0</v>
          </cell>
          <cell r="AC651">
            <v>0</v>
          </cell>
          <cell r="AD651">
            <v>0</v>
          </cell>
          <cell r="AE651">
            <v>0</v>
          </cell>
        </row>
        <row r="652">
          <cell r="A652" t="str">
            <v>Glen Innes Severn Assault - domestic violence related</v>
          </cell>
          <cell r="B652" t="str">
            <v>Glen Innes Severn</v>
          </cell>
          <cell r="C652" t="str">
            <v>Assault - domestic violence related</v>
          </cell>
          <cell r="D652">
            <v>0</v>
          </cell>
          <cell r="E652">
            <v>3.7037</v>
          </cell>
          <cell r="F652">
            <v>7.4074</v>
          </cell>
          <cell r="G652">
            <v>0</v>
          </cell>
          <cell r="H652">
            <v>0</v>
          </cell>
          <cell r="I652">
            <v>0</v>
          </cell>
          <cell r="J652">
            <v>0</v>
          </cell>
          <cell r="K652">
            <v>7.4074</v>
          </cell>
          <cell r="L652">
            <v>0</v>
          </cell>
          <cell r="M652">
            <v>3.7037</v>
          </cell>
          <cell r="N652">
            <v>3.7037</v>
          </cell>
          <cell r="O652">
            <v>18.5185</v>
          </cell>
          <cell r="P652">
            <v>0</v>
          </cell>
          <cell r="Q652">
            <v>0</v>
          </cell>
          <cell r="R652">
            <v>7.4074</v>
          </cell>
          <cell r="S652">
            <v>7.4074</v>
          </cell>
          <cell r="T652">
            <v>3.7037</v>
          </cell>
          <cell r="U652">
            <v>3.7037</v>
          </cell>
          <cell r="V652">
            <v>0</v>
          </cell>
          <cell r="W652">
            <v>3.7037</v>
          </cell>
          <cell r="X652">
            <v>0</v>
          </cell>
          <cell r="Y652">
            <v>3.7037</v>
          </cell>
          <cell r="Z652">
            <v>0</v>
          </cell>
          <cell r="AA652">
            <v>14.8148</v>
          </cell>
          <cell r="AB652">
            <v>0</v>
          </cell>
          <cell r="AC652">
            <v>3.7037</v>
          </cell>
          <cell r="AD652">
            <v>3.7037</v>
          </cell>
          <cell r="AE652">
            <v>3.7037</v>
          </cell>
        </row>
        <row r="653">
          <cell r="A653" t="str">
            <v>Glen Innes Severn Assault - non-domestic violence related</v>
          </cell>
          <cell r="B653" t="str">
            <v>Glen Innes Severn</v>
          </cell>
          <cell r="C653" t="str">
            <v>Assault - non-domestic violence related</v>
          </cell>
          <cell r="D653">
            <v>9.6153999999999993</v>
          </cell>
          <cell r="E653">
            <v>7.6923000000000004</v>
          </cell>
          <cell r="F653">
            <v>3.8462000000000001</v>
          </cell>
          <cell r="G653">
            <v>3.8462000000000001</v>
          </cell>
          <cell r="H653">
            <v>1.9231</v>
          </cell>
          <cell r="I653">
            <v>1.9231</v>
          </cell>
          <cell r="J653">
            <v>7.6923000000000004</v>
          </cell>
          <cell r="K653">
            <v>1.9231</v>
          </cell>
          <cell r="L653">
            <v>1.9231</v>
          </cell>
          <cell r="M653">
            <v>3.8462000000000001</v>
          </cell>
          <cell r="N653">
            <v>3.8462000000000001</v>
          </cell>
          <cell r="O653">
            <v>3.8462000000000001</v>
          </cell>
          <cell r="P653">
            <v>0</v>
          </cell>
          <cell r="Q653">
            <v>0</v>
          </cell>
          <cell r="R653">
            <v>3.8462000000000001</v>
          </cell>
          <cell r="S653">
            <v>1.9231</v>
          </cell>
          <cell r="T653">
            <v>0</v>
          </cell>
          <cell r="U653">
            <v>0</v>
          </cell>
          <cell r="V653">
            <v>1.9231</v>
          </cell>
          <cell r="W653">
            <v>3.8462000000000001</v>
          </cell>
          <cell r="X653">
            <v>0</v>
          </cell>
          <cell r="Y653">
            <v>1.9231</v>
          </cell>
          <cell r="Z653">
            <v>3.8462000000000001</v>
          </cell>
          <cell r="AA653">
            <v>7.6923000000000004</v>
          </cell>
          <cell r="AB653">
            <v>11.538500000000001</v>
          </cell>
          <cell r="AC653">
            <v>1.9231</v>
          </cell>
          <cell r="AD653">
            <v>5.7691999999999997</v>
          </cell>
          <cell r="AE653">
            <v>3.8462000000000001</v>
          </cell>
        </row>
        <row r="654">
          <cell r="A654" t="str">
            <v>Glen Innes Severn Assault - alcohol related</v>
          </cell>
          <cell r="B654" t="str">
            <v>Glen Innes Severn</v>
          </cell>
          <cell r="C654" t="str">
            <v>Assault - alcohol related</v>
          </cell>
          <cell r="D654">
            <v>11.9048</v>
          </cell>
          <cell r="E654">
            <v>2.3809999999999998</v>
          </cell>
          <cell r="F654">
            <v>0</v>
          </cell>
          <cell r="G654">
            <v>2.3809999999999998</v>
          </cell>
          <cell r="H654">
            <v>2.3809999999999998</v>
          </cell>
          <cell r="I654">
            <v>0</v>
          </cell>
          <cell r="J654">
            <v>4.7618999999999998</v>
          </cell>
          <cell r="K654">
            <v>4.7618999999999998</v>
          </cell>
          <cell r="L654">
            <v>2.3809999999999998</v>
          </cell>
          <cell r="M654">
            <v>0</v>
          </cell>
          <cell r="N654">
            <v>0</v>
          </cell>
          <cell r="O654">
            <v>9.5237999999999996</v>
          </cell>
          <cell r="P654">
            <v>0</v>
          </cell>
          <cell r="Q654">
            <v>0</v>
          </cell>
          <cell r="R654">
            <v>7.1429</v>
          </cell>
          <cell r="S654">
            <v>4.7618999999999998</v>
          </cell>
          <cell r="T654">
            <v>2.3809999999999998</v>
          </cell>
          <cell r="U654">
            <v>0</v>
          </cell>
          <cell r="V654">
            <v>0</v>
          </cell>
          <cell r="W654">
            <v>4.7618999999999998</v>
          </cell>
          <cell r="X654">
            <v>0</v>
          </cell>
          <cell r="Y654">
            <v>0</v>
          </cell>
          <cell r="Z654">
            <v>0</v>
          </cell>
          <cell r="AA654">
            <v>11.9048</v>
          </cell>
          <cell r="AB654">
            <v>11.9048</v>
          </cell>
          <cell r="AC654">
            <v>4.7618999999999998</v>
          </cell>
          <cell r="AD654">
            <v>7.1429</v>
          </cell>
          <cell r="AE654">
            <v>4.7618999999999998</v>
          </cell>
        </row>
        <row r="655">
          <cell r="A655" t="str">
            <v>Glen Innes Severn Sexual assault</v>
          </cell>
          <cell r="B655" t="str">
            <v>Glen Innes Severn</v>
          </cell>
          <cell r="C655" t="str">
            <v>Sexual assault</v>
          </cell>
          <cell r="D655">
            <v>0</v>
          </cell>
          <cell r="E655">
            <v>0</v>
          </cell>
          <cell r="F655">
            <v>0</v>
          </cell>
          <cell r="G655">
            <v>20</v>
          </cell>
          <cell r="H655">
            <v>0</v>
          </cell>
          <cell r="I655">
            <v>0</v>
          </cell>
          <cell r="J655">
            <v>0</v>
          </cell>
          <cell r="K655">
            <v>0</v>
          </cell>
          <cell r="L655">
            <v>0</v>
          </cell>
          <cell r="M655">
            <v>40</v>
          </cell>
          <cell r="N655">
            <v>0</v>
          </cell>
          <cell r="O655">
            <v>0</v>
          </cell>
          <cell r="P655">
            <v>0</v>
          </cell>
          <cell r="Q655">
            <v>0</v>
          </cell>
          <cell r="R655">
            <v>0</v>
          </cell>
          <cell r="S655">
            <v>0</v>
          </cell>
          <cell r="T655">
            <v>0</v>
          </cell>
          <cell r="U655">
            <v>0</v>
          </cell>
          <cell r="V655">
            <v>0</v>
          </cell>
          <cell r="W655">
            <v>0</v>
          </cell>
          <cell r="X655">
            <v>20</v>
          </cell>
          <cell r="Y655">
            <v>0</v>
          </cell>
          <cell r="Z655">
            <v>0</v>
          </cell>
          <cell r="AA655">
            <v>0</v>
          </cell>
          <cell r="AB655">
            <v>0</v>
          </cell>
          <cell r="AC655">
            <v>0</v>
          </cell>
          <cell r="AD655">
            <v>0</v>
          </cell>
          <cell r="AE655">
            <v>20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0</v>
          </cell>
          <cell r="O656">
            <v>100</v>
          </cell>
          <cell r="P656">
            <v>0</v>
          </cell>
          <cell r="Q656">
            <v>0</v>
          </cell>
          <cell r="R656">
            <v>0</v>
          </cell>
          <cell r="S656">
            <v>0</v>
          </cell>
          <cell r="T656">
            <v>0</v>
          </cell>
          <cell r="U656">
            <v>0</v>
          </cell>
          <cell r="V656">
            <v>0</v>
          </cell>
          <cell r="W656">
            <v>0</v>
          </cell>
          <cell r="X656">
            <v>0</v>
          </cell>
          <cell r="Y656">
            <v>0</v>
          </cell>
          <cell r="Z656">
            <v>0</v>
          </cell>
          <cell r="AA656">
            <v>0</v>
          </cell>
          <cell r="AB656">
            <v>0</v>
          </cell>
          <cell r="AC656">
            <v>0</v>
          </cell>
          <cell r="AD656">
            <v>0</v>
          </cell>
          <cell r="AE656">
            <v>0</v>
          </cell>
        </row>
        <row r="657">
          <cell r="A657" t="str">
            <v>Glen Innes Severn Break and enter dwelling</v>
          </cell>
          <cell r="B657" t="str">
            <v>Glen Innes Severn</v>
          </cell>
          <cell r="C657" t="str">
            <v>Break and enter dwelling</v>
          </cell>
          <cell r="D657">
            <v>0</v>
          </cell>
          <cell r="E657">
            <v>8.3332999999999995</v>
          </cell>
          <cell r="F657">
            <v>0</v>
          </cell>
          <cell r="G657">
            <v>16.666699999999999</v>
          </cell>
          <cell r="H657">
            <v>0</v>
          </cell>
          <cell r="I657">
            <v>0</v>
          </cell>
          <cell r="J657">
            <v>0</v>
          </cell>
          <cell r="K657">
            <v>0</v>
          </cell>
          <cell r="L657">
            <v>0</v>
          </cell>
          <cell r="M657">
            <v>8.3332999999999995</v>
          </cell>
          <cell r="N657">
            <v>0</v>
          </cell>
          <cell r="O657">
            <v>0</v>
          </cell>
          <cell r="P657">
            <v>0</v>
          </cell>
          <cell r="Q657">
            <v>8.3332999999999995</v>
          </cell>
          <cell r="R657">
            <v>16.666699999999999</v>
          </cell>
          <cell r="S657">
            <v>0</v>
          </cell>
          <cell r="T657">
            <v>8.3332999999999995</v>
          </cell>
          <cell r="U657">
            <v>8.3332999999999995</v>
          </cell>
          <cell r="V657">
            <v>0</v>
          </cell>
          <cell r="W657">
            <v>0</v>
          </cell>
          <cell r="X657">
            <v>0</v>
          </cell>
          <cell r="Y657">
            <v>8.3332999999999995</v>
          </cell>
          <cell r="Z657">
            <v>0</v>
          </cell>
          <cell r="AA657">
            <v>0</v>
          </cell>
          <cell r="AB657">
            <v>8.3332999999999995</v>
          </cell>
          <cell r="AC657">
            <v>0</v>
          </cell>
          <cell r="AD657">
            <v>0</v>
          </cell>
          <cell r="AE657">
            <v>8.3332999999999995</v>
          </cell>
        </row>
        <row r="658">
          <cell r="A658" t="str">
            <v>Glen Innes Severn Break and enter non-dwelling</v>
          </cell>
          <cell r="B658" t="str">
            <v>Glen Innes Severn</v>
          </cell>
          <cell r="C658" t="str">
            <v>Break and enter non-dwelling</v>
          </cell>
          <cell r="D658">
            <v>0</v>
          </cell>
          <cell r="E658">
            <v>0</v>
          </cell>
          <cell r="F658">
            <v>0</v>
          </cell>
          <cell r="G658">
            <v>11.1111</v>
          </cell>
          <cell r="H658">
            <v>0</v>
          </cell>
          <cell r="I658">
            <v>0</v>
          </cell>
          <cell r="J658">
            <v>0</v>
          </cell>
          <cell r="K658">
            <v>0</v>
          </cell>
          <cell r="L658">
            <v>11.1111</v>
          </cell>
          <cell r="M658">
            <v>0</v>
          </cell>
          <cell r="N658">
            <v>0</v>
          </cell>
          <cell r="O658">
            <v>0</v>
          </cell>
          <cell r="P658">
            <v>0</v>
          </cell>
          <cell r="Q658">
            <v>11.1111</v>
          </cell>
          <cell r="R658">
            <v>0</v>
          </cell>
          <cell r="S658">
            <v>22.222200000000001</v>
          </cell>
          <cell r="T658">
            <v>0</v>
          </cell>
          <cell r="U658">
            <v>0</v>
          </cell>
          <cell r="V658">
            <v>0</v>
          </cell>
          <cell r="W658">
            <v>0</v>
          </cell>
          <cell r="X658">
            <v>22.222200000000001</v>
          </cell>
          <cell r="Y658">
            <v>0</v>
          </cell>
          <cell r="Z658">
            <v>0</v>
          </cell>
          <cell r="AA658">
            <v>0</v>
          </cell>
          <cell r="AB658">
            <v>11.1111</v>
          </cell>
          <cell r="AC658">
            <v>0</v>
          </cell>
          <cell r="AD658">
            <v>0</v>
          </cell>
          <cell r="AE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0</v>
          </cell>
          <cell r="J659">
            <v>25</v>
          </cell>
          <cell r="K659">
            <v>0</v>
          </cell>
          <cell r="L659">
            <v>0</v>
          </cell>
          <cell r="M659">
            <v>0</v>
          </cell>
          <cell r="N659">
            <v>0</v>
          </cell>
          <cell r="O659">
            <v>0</v>
          </cell>
          <cell r="P659">
            <v>0</v>
          </cell>
          <cell r="Q659">
            <v>0</v>
          </cell>
          <cell r="R659">
            <v>0</v>
          </cell>
          <cell r="S659">
            <v>25</v>
          </cell>
          <cell r="T659">
            <v>0</v>
          </cell>
          <cell r="U659">
            <v>0</v>
          </cell>
          <cell r="V659">
            <v>0</v>
          </cell>
          <cell r="W659">
            <v>0</v>
          </cell>
          <cell r="X659">
            <v>0</v>
          </cell>
          <cell r="Y659">
            <v>0</v>
          </cell>
          <cell r="Z659">
            <v>0</v>
          </cell>
          <cell r="AA659">
            <v>0</v>
          </cell>
          <cell r="AB659">
            <v>0</v>
          </cell>
          <cell r="AC659">
            <v>0</v>
          </cell>
          <cell r="AD659">
            <v>0</v>
          </cell>
          <cell r="AE659">
            <v>25</v>
          </cell>
        </row>
        <row r="660">
          <cell r="A660" t="str">
            <v>Glen Innes Severn Steal from motor vehicle</v>
          </cell>
          <cell r="B660" t="str">
            <v>Glen Innes Severn</v>
          </cell>
          <cell r="C660" t="str">
            <v>Steal from motor vehicle</v>
          </cell>
          <cell r="D660">
            <v>0</v>
          </cell>
          <cell r="E660">
            <v>0</v>
          </cell>
          <cell r="F660">
            <v>18.181799999999999</v>
          </cell>
          <cell r="G660">
            <v>0</v>
          </cell>
          <cell r="H660">
            <v>0</v>
          </cell>
          <cell r="I660">
            <v>0</v>
          </cell>
          <cell r="J660">
            <v>0</v>
          </cell>
          <cell r="K660">
            <v>9.0908999999999995</v>
          </cell>
          <cell r="L660">
            <v>9.0908999999999995</v>
          </cell>
          <cell r="M660">
            <v>0</v>
          </cell>
          <cell r="N660">
            <v>0</v>
          </cell>
          <cell r="O660">
            <v>0</v>
          </cell>
          <cell r="P660">
            <v>9.0908999999999995</v>
          </cell>
          <cell r="Q660">
            <v>18.181799999999999</v>
          </cell>
          <cell r="R660">
            <v>0</v>
          </cell>
          <cell r="S660">
            <v>0</v>
          </cell>
          <cell r="T660">
            <v>0</v>
          </cell>
          <cell r="U660">
            <v>0</v>
          </cell>
          <cell r="V660">
            <v>9.0908999999999995</v>
          </cell>
          <cell r="W660">
            <v>0</v>
          </cell>
          <cell r="X660">
            <v>0</v>
          </cell>
          <cell r="Y660">
            <v>0</v>
          </cell>
          <cell r="Z660">
            <v>0</v>
          </cell>
          <cell r="AA660">
            <v>9.0908999999999995</v>
          </cell>
          <cell r="AB660">
            <v>0</v>
          </cell>
          <cell r="AC660">
            <v>9.0908999999999995</v>
          </cell>
          <cell r="AD660">
            <v>0</v>
          </cell>
          <cell r="AE660">
            <v>9.0908999999999995</v>
          </cell>
        </row>
        <row r="661">
          <cell r="A661" t="str">
            <v>Glen Innes Severn Steal from dwelling</v>
          </cell>
          <cell r="B661" t="str">
            <v>Glen Innes Severn</v>
          </cell>
          <cell r="C661" t="str">
            <v>Steal from dwelling</v>
          </cell>
          <cell r="D661">
            <v>13.333299999999999</v>
          </cell>
          <cell r="E661">
            <v>0</v>
          </cell>
          <cell r="F661">
            <v>0</v>
          </cell>
          <cell r="G661">
            <v>6.6666999999999996</v>
          </cell>
          <cell r="H661">
            <v>6.6666999999999996</v>
          </cell>
          <cell r="I661">
            <v>0</v>
          </cell>
          <cell r="J661">
            <v>0</v>
          </cell>
          <cell r="K661">
            <v>0</v>
          </cell>
          <cell r="L661">
            <v>0</v>
          </cell>
          <cell r="M661">
            <v>6.6666999999999996</v>
          </cell>
          <cell r="N661">
            <v>0</v>
          </cell>
          <cell r="O661">
            <v>6.6666999999999996</v>
          </cell>
          <cell r="P661">
            <v>0</v>
          </cell>
          <cell r="Q661">
            <v>6.6666999999999996</v>
          </cell>
          <cell r="R661">
            <v>0</v>
          </cell>
          <cell r="S661">
            <v>0</v>
          </cell>
          <cell r="T661">
            <v>6.6666999999999996</v>
          </cell>
          <cell r="U661">
            <v>6.6666999999999996</v>
          </cell>
          <cell r="V661">
            <v>0</v>
          </cell>
          <cell r="W661">
            <v>0</v>
          </cell>
          <cell r="X661">
            <v>0</v>
          </cell>
          <cell r="Y661">
            <v>6.6666999999999996</v>
          </cell>
          <cell r="Z661">
            <v>6.6666999999999996</v>
          </cell>
          <cell r="AA661">
            <v>13.333299999999999</v>
          </cell>
          <cell r="AB661">
            <v>0</v>
          </cell>
          <cell r="AC661">
            <v>0</v>
          </cell>
          <cell r="AD661">
            <v>6.6666999999999996</v>
          </cell>
          <cell r="AE661">
            <v>6.6666999999999996</v>
          </cell>
        </row>
        <row r="662">
          <cell r="A662" t="str">
            <v>Glen Innes Severn Steal from person</v>
          </cell>
          <cell r="B662" t="str">
            <v>Glen Innes Severn</v>
          </cell>
          <cell r="C662" t="str">
            <v>Steal from person</v>
          </cell>
          <cell r="D662">
            <v>0</v>
          </cell>
          <cell r="E662">
            <v>0</v>
          </cell>
          <cell r="F662">
            <v>0</v>
          </cell>
          <cell r="G662">
            <v>0</v>
          </cell>
          <cell r="H662">
            <v>0</v>
          </cell>
          <cell r="I662">
            <v>0</v>
          </cell>
          <cell r="J662">
            <v>0</v>
          </cell>
          <cell r="K662">
            <v>0</v>
          </cell>
          <cell r="L662">
            <v>0</v>
          </cell>
          <cell r="M662">
            <v>50</v>
          </cell>
          <cell r="N662">
            <v>50</v>
          </cell>
          <cell r="O662">
            <v>0</v>
          </cell>
          <cell r="P662">
            <v>0</v>
          </cell>
          <cell r="Q662">
            <v>0</v>
          </cell>
          <cell r="R662">
            <v>0</v>
          </cell>
          <cell r="S662">
            <v>0</v>
          </cell>
          <cell r="T662">
            <v>0</v>
          </cell>
          <cell r="U662">
            <v>0</v>
          </cell>
          <cell r="V662">
            <v>0</v>
          </cell>
          <cell r="W662">
            <v>0</v>
          </cell>
          <cell r="X662">
            <v>0</v>
          </cell>
          <cell r="Y662">
            <v>0</v>
          </cell>
          <cell r="Z662">
            <v>0</v>
          </cell>
          <cell r="AA662">
            <v>0</v>
          </cell>
          <cell r="AB662">
            <v>0</v>
          </cell>
          <cell r="AC662">
            <v>0</v>
          </cell>
          <cell r="AD662">
            <v>0</v>
          </cell>
          <cell r="AE662">
            <v>0</v>
          </cell>
        </row>
        <row r="663">
          <cell r="A663" t="str">
            <v>Glen Innes Severn Malicious damage to property</v>
          </cell>
          <cell r="B663" t="str">
            <v>Glen Innes Severn</v>
          </cell>
          <cell r="C663" t="str">
            <v>Malicious damage to property</v>
          </cell>
          <cell r="D663">
            <v>8.0459999999999994</v>
          </cell>
          <cell r="E663">
            <v>1.1494</v>
          </cell>
          <cell r="F663">
            <v>3.4483000000000001</v>
          </cell>
          <cell r="G663">
            <v>4.5976999999999997</v>
          </cell>
          <cell r="H663">
            <v>0</v>
          </cell>
          <cell r="I663">
            <v>2.2989000000000002</v>
          </cell>
          <cell r="J663">
            <v>1.1494</v>
          </cell>
          <cell r="K663">
            <v>4.5976999999999997</v>
          </cell>
          <cell r="L663">
            <v>3.4483000000000001</v>
          </cell>
          <cell r="M663">
            <v>2.2989000000000002</v>
          </cell>
          <cell r="N663">
            <v>2.2989000000000002</v>
          </cell>
          <cell r="O663">
            <v>2.2989000000000002</v>
          </cell>
          <cell r="P663">
            <v>2.2989000000000002</v>
          </cell>
          <cell r="Q663">
            <v>1.1494</v>
          </cell>
          <cell r="R663">
            <v>3.4483000000000001</v>
          </cell>
          <cell r="S663">
            <v>11.494300000000001</v>
          </cell>
          <cell r="T663">
            <v>3.4483000000000001</v>
          </cell>
          <cell r="U663">
            <v>0</v>
          </cell>
          <cell r="V663">
            <v>1.1494</v>
          </cell>
          <cell r="W663">
            <v>2.2989000000000002</v>
          </cell>
          <cell r="X663">
            <v>3.4483000000000001</v>
          </cell>
          <cell r="Y663">
            <v>0</v>
          </cell>
          <cell r="Z663">
            <v>2.2989000000000002</v>
          </cell>
          <cell r="AA663">
            <v>6.8966000000000003</v>
          </cell>
          <cell r="AB663">
            <v>12.643700000000001</v>
          </cell>
          <cell r="AC663">
            <v>4.5976999999999997</v>
          </cell>
          <cell r="AD663">
            <v>1.1494</v>
          </cell>
          <cell r="AE663">
            <v>8.0459999999999994</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cell r="P664">
            <v>0</v>
          </cell>
          <cell r="Q664">
            <v>0</v>
          </cell>
          <cell r="R664">
            <v>0</v>
          </cell>
          <cell r="S664">
            <v>0</v>
          </cell>
          <cell r="T664">
            <v>0</v>
          </cell>
          <cell r="U664">
            <v>0</v>
          </cell>
          <cell r="V664">
            <v>0</v>
          </cell>
          <cell r="W664">
            <v>0</v>
          </cell>
          <cell r="X664">
            <v>0</v>
          </cell>
          <cell r="Y664">
            <v>0</v>
          </cell>
          <cell r="Z664">
            <v>0</v>
          </cell>
          <cell r="AA664">
            <v>0</v>
          </cell>
          <cell r="AB664">
            <v>0</v>
          </cell>
          <cell r="AC664">
            <v>0</v>
          </cell>
          <cell r="AD664">
            <v>0</v>
          </cell>
          <cell r="AE664">
            <v>0</v>
          </cell>
        </row>
        <row r="665">
          <cell r="A665" t="str">
            <v>Gloucester Assault - domestic violence related</v>
          </cell>
          <cell r="B665" t="str">
            <v>Gloucester</v>
          </cell>
          <cell r="C665" t="str">
            <v>Assault - domestic violence related</v>
          </cell>
          <cell r="D665">
            <v>0</v>
          </cell>
          <cell r="E665">
            <v>0</v>
          </cell>
          <cell r="F665">
            <v>0</v>
          </cell>
          <cell r="G665">
            <v>0</v>
          </cell>
          <cell r="H665">
            <v>0</v>
          </cell>
          <cell r="I665">
            <v>0</v>
          </cell>
          <cell r="J665">
            <v>0</v>
          </cell>
          <cell r="K665">
            <v>0</v>
          </cell>
          <cell r="L665">
            <v>0</v>
          </cell>
          <cell r="M665">
            <v>0</v>
          </cell>
          <cell r="N665">
            <v>18.181799999999999</v>
          </cell>
          <cell r="O665">
            <v>18.181799999999999</v>
          </cell>
          <cell r="P665">
            <v>0</v>
          </cell>
          <cell r="Q665">
            <v>0</v>
          </cell>
          <cell r="R665">
            <v>9.0908999999999995</v>
          </cell>
          <cell r="S665">
            <v>9.0908999999999995</v>
          </cell>
          <cell r="T665">
            <v>9.0908999999999995</v>
          </cell>
          <cell r="U665">
            <v>0</v>
          </cell>
          <cell r="V665">
            <v>0</v>
          </cell>
          <cell r="W665">
            <v>0</v>
          </cell>
          <cell r="X665">
            <v>0</v>
          </cell>
          <cell r="Y665">
            <v>0</v>
          </cell>
          <cell r="Z665">
            <v>0</v>
          </cell>
          <cell r="AA665">
            <v>0</v>
          </cell>
          <cell r="AB665">
            <v>36.363599999999998</v>
          </cell>
          <cell r="AC665">
            <v>0</v>
          </cell>
          <cell r="AD665">
            <v>0</v>
          </cell>
          <cell r="AE665">
            <v>0</v>
          </cell>
        </row>
        <row r="666">
          <cell r="A666" t="str">
            <v>Gloucester Assault - non-domestic violence related</v>
          </cell>
          <cell r="B666" t="str">
            <v>Gloucester</v>
          </cell>
          <cell r="C666" t="str">
            <v>Assault - non-domestic violence related</v>
          </cell>
          <cell r="D666">
            <v>4.3478000000000003</v>
          </cell>
          <cell r="E666">
            <v>0</v>
          </cell>
          <cell r="F666">
            <v>0</v>
          </cell>
          <cell r="G666">
            <v>0</v>
          </cell>
          <cell r="H666">
            <v>4.3478000000000003</v>
          </cell>
          <cell r="I666">
            <v>0</v>
          </cell>
          <cell r="J666">
            <v>0</v>
          </cell>
          <cell r="K666">
            <v>0</v>
          </cell>
          <cell r="L666">
            <v>0</v>
          </cell>
          <cell r="M666">
            <v>0</v>
          </cell>
          <cell r="N666">
            <v>13.0435</v>
          </cell>
          <cell r="O666">
            <v>0</v>
          </cell>
          <cell r="P666">
            <v>0</v>
          </cell>
          <cell r="Q666">
            <v>4.3478000000000003</v>
          </cell>
          <cell r="R666">
            <v>0</v>
          </cell>
          <cell r="S666">
            <v>0</v>
          </cell>
          <cell r="T666">
            <v>0</v>
          </cell>
          <cell r="U666">
            <v>0</v>
          </cell>
          <cell r="V666">
            <v>8.6957000000000004</v>
          </cell>
          <cell r="W666">
            <v>4.3478000000000003</v>
          </cell>
          <cell r="X666">
            <v>4.3478000000000003</v>
          </cell>
          <cell r="Y666">
            <v>8.6957000000000004</v>
          </cell>
          <cell r="Z666">
            <v>4.3478000000000003</v>
          </cell>
          <cell r="AA666">
            <v>13.0435</v>
          </cell>
          <cell r="AB666">
            <v>8.6957000000000004</v>
          </cell>
          <cell r="AC666">
            <v>0</v>
          </cell>
          <cell r="AD666">
            <v>4.3478000000000003</v>
          </cell>
          <cell r="AE666">
            <v>17.391300000000001</v>
          </cell>
        </row>
        <row r="667">
          <cell r="A667" t="str">
            <v>Gloucester Assault - alcohol related</v>
          </cell>
          <cell r="B667" t="str">
            <v>Gloucester</v>
          </cell>
          <cell r="C667" t="str">
            <v>Assault - alcohol related</v>
          </cell>
          <cell r="D667">
            <v>4.3478000000000003</v>
          </cell>
          <cell r="E667">
            <v>0</v>
          </cell>
          <cell r="F667">
            <v>0</v>
          </cell>
          <cell r="G667">
            <v>0</v>
          </cell>
          <cell r="H667">
            <v>4.3478000000000003</v>
          </cell>
          <cell r="I667">
            <v>0</v>
          </cell>
          <cell r="J667">
            <v>0</v>
          </cell>
          <cell r="K667">
            <v>0</v>
          </cell>
          <cell r="L667">
            <v>0</v>
          </cell>
          <cell r="M667">
            <v>0</v>
          </cell>
          <cell r="N667">
            <v>4.3478000000000003</v>
          </cell>
          <cell r="O667">
            <v>4.3478000000000003</v>
          </cell>
          <cell r="P667">
            <v>0</v>
          </cell>
          <cell r="Q667">
            <v>4.3478000000000003</v>
          </cell>
          <cell r="R667">
            <v>0</v>
          </cell>
          <cell r="S667">
            <v>4.3478000000000003</v>
          </cell>
          <cell r="T667">
            <v>4.3478000000000003</v>
          </cell>
          <cell r="U667">
            <v>0</v>
          </cell>
          <cell r="V667">
            <v>0</v>
          </cell>
          <cell r="W667">
            <v>4.3478000000000003</v>
          </cell>
          <cell r="X667">
            <v>4.3478000000000003</v>
          </cell>
          <cell r="Y667">
            <v>0</v>
          </cell>
          <cell r="Z667">
            <v>4.3478000000000003</v>
          </cell>
          <cell r="AA667">
            <v>13.0435</v>
          </cell>
          <cell r="AB667">
            <v>26.087</v>
          </cell>
          <cell r="AC667">
            <v>0</v>
          </cell>
          <cell r="AD667">
            <v>0</v>
          </cell>
          <cell r="AE667">
            <v>17.391300000000001</v>
          </cell>
        </row>
        <row r="668">
          <cell r="A668" t="str">
            <v>Gloucester Sexual assault</v>
          </cell>
          <cell r="B668" t="str">
            <v>Gloucester</v>
          </cell>
          <cell r="C668" t="str">
            <v>Sexual assault</v>
          </cell>
          <cell r="D668">
            <v>0</v>
          </cell>
          <cell r="E668">
            <v>0</v>
          </cell>
          <cell r="F668">
            <v>0</v>
          </cell>
          <cell r="G668">
            <v>0</v>
          </cell>
          <cell r="H668">
            <v>0</v>
          </cell>
          <cell r="I668">
            <v>100</v>
          </cell>
          <cell r="J668">
            <v>0</v>
          </cell>
          <cell r="K668">
            <v>0</v>
          </cell>
          <cell r="L668">
            <v>0</v>
          </cell>
          <cell r="M668">
            <v>0</v>
          </cell>
          <cell r="N668">
            <v>0</v>
          </cell>
          <cell r="O668">
            <v>0</v>
          </cell>
          <cell r="P668">
            <v>0</v>
          </cell>
          <cell r="Q668">
            <v>0</v>
          </cell>
          <cell r="R668">
            <v>0</v>
          </cell>
          <cell r="S668">
            <v>0</v>
          </cell>
          <cell r="T668">
            <v>0</v>
          </cell>
          <cell r="U668">
            <v>0</v>
          </cell>
          <cell r="V668">
            <v>0</v>
          </cell>
          <cell r="W668">
            <v>0</v>
          </cell>
          <cell r="X668">
            <v>0</v>
          </cell>
          <cell r="Y668">
            <v>0</v>
          </cell>
          <cell r="Z668">
            <v>0</v>
          </cell>
          <cell r="AA668">
            <v>0</v>
          </cell>
          <cell r="AB668">
            <v>0</v>
          </cell>
          <cell r="AC668">
            <v>0</v>
          </cell>
          <cell r="AD668">
            <v>0</v>
          </cell>
          <cell r="AE668">
            <v>0</v>
          </cell>
        </row>
        <row r="669">
          <cell r="A669" t="str">
            <v>Gloucester Robbery</v>
          </cell>
          <cell r="B669" t="str">
            <v>Gloucester</v>
          </cell>
          <cell r="C669" t="str">
            <v>Robbery</v>
          </cell>
          <cell r="D669">
            <v>0</v>
          </cell>
          <cell r="E669">
            <v>0</v>
          </cell>
          <cell r="F669">
            <v>0</v>
          </cell>
          <cell r="G669">
            <v>0</v>
          </cell>
          <cell r="H669">
            <v>0</v>
          </cell>
          <cell r="I669">
            <v>0</v>
          </cell>
          <cell r="J669">
            <v>0</v>
          </cell>
          <cell r="K669">
            <v>0</v>
          </cell>
          <cell r="L669">
            <v>0</v>
          </cell>
          <cell r="M669">
            <v>0</v>
          </cell>
          <cell r="N669">
            <v>100</v>
          </cell>
          <cell r="O669">
            <v>0</v>
          </cell>
          <cell r="P669">
            <v>0</v>
          </cell>
          <cell r="Q669">
            <v>0</v>
          </cell>
          <cell r="R669">
            <v>0</v>
          </cell>
          <cell r="S669">
            <v>0</v>
          </cell>
          <cell r="T669">
            <v>0</v>
          </cell>
          <cell r="U669">
            <v>0</v>
          </cell>
          <cell r="V669">
            <v>0</v>
          </cell>
          <cell r="W669">
            <v>0</v>
          </cell>
          <cell r="X669">
            <v>0</v>
          </cell>
          <cell r="Y669">
            <v>0</v>
          </cell>
          <cell r="Z669">
            <v>0</v>
          </cell>
          <cell r="AA669">
            <v>0</v>
          </cell>
          <cell r="AB669">
            <v>0</v>
          </cell>
          <cell r="AC669">
            <v>0</v>
          </cell>
          <cell r="AD669">
            <v>0</v>
          </cell>
          <cell r="AE669">
            <v>0</v>
          </cell>
        </row>
        <row r="670">
          <cell r="A670" t="str">
            <v>Gloucester Break and enter dwelling</v>
          </cell>
          <cell r="B670" t="str">
            <v>Gloucester</v>
          </cell>
          <cell r="C670" t="str">
            <v>Break and enter dwelling</v>
          </cell>
          <cell r="D670">
            <v>0</v>
          </cell>
          <cell r="E670">
            <v>0</v>
          </cell>
          <cell r="F670">
            <v>0</v>
          </cell>
          <cell r="G670">
            <v>0</v>
          </cell>
          <cell r="H670">
            <v>0</v>
          </cell>
          <cell r="I670">
            <v>0</v>
          </cell>
          <cell r="J670">
            <v>33.333300000000001</v>
          </cell>
          <cell r="K670">
            <v>0</v>
          </cell>
          <cell r="L670">
            <v>0</v>
          </cell>
          <cell r="M670">
            <v>0</v>
          </cell>
          <cell r="N670">
            <v>33.333300000000001</v>
          </cell>
          <cell r="O670">
            <v>0</v>
          </cell>
          <cell r="P670">
            <v>0</v>
          </cell>
          <cell r="Q670">
            <v>0</v>
          </cell>
          <cell r="R670">
            <v>33.333300000000001</v>
          </cell>
          <cell r="S670">
            <v>0</v>
          </cell>
          <cell r="T670">
            <v>0</v>
          </cell>
          <cell r="U670">
            <v>0</v>
          </cell>
          <cell r="V670">
            <v>0</v>
          </cell>
          <cell r="W670">
            <v>0</v>
          </cell>
          <cell r="X670">
            <v>0</v>
          </cell>
          <cell r="Y670">
            <v>0</v>
          </cell>
          <cell r="Z670">
            <v>0</v>
          </cell>
          <cell r="AA670">
            <v>0</v>
          </cell>
          <cell r="AB670">
            <v>0</v>
          </cell>
          <cell r="AC670">
            <v>0</v>
          </cell>
          <cell r="AD670">
            <v>0</v>
          </cell>
          <cell r="AE670">
            <v>0</v>
          </cell>
        </row>
        <row r="671">
          <cell r="A671" t="str">
            <v>Gloucester Break and enter non-dwelling</v>
          </cell>
          <cell r="B671" t="str">
            <v>Gloucester</v>
          </cell>
          <cell r="C671" t="str">
            <v>Break and enter non-dwelling</v>
          </cell>
          <cell r="D671">
            <v>0</v>
          </cell>
          <cell r="E671">
            <v>0</v>
          </cell>
          <cell r="F671">
            <v>0</v>
          </cell>
          <cell r="G671">
            <v>0</v>
          </cell>
          <cell r="H671">
            <v>27.2727</v>
          </cell>
          <cell r="I671">
            <v>0</v>
          </cell>
          <cell r="J671">
            <v>0</v>
          </cell>
          <cell r="K671">
            <v>0</v>
          </cell>
          <cell r="L671">
            <v>36.363599999999998</v>
          </cell>
          <cell r="M671">
            <v>0</v>
          </cell>
          <cell r="N671">
            <v>0</v>
          </cell>
          <cell r="O671">
            <v>9.0908999999999995</v>
          </cell>
          <cell r="P671">
            <v>0</v>
          </cell>
          <cell r="Q671">
            <v>0</v>
          </cell>
          <cell r="R671">
            <v>0</v>
          </cell>
          <cell r="S671">
            <v>9.0908999999999995</v>
          </cell>
          <cell r="T671">
            <v>9.0908999999999995</v>
          </cell>
          <cell r="U671">
            <v>0</v>
          </cell>
          <cell r="V671">
            <v>0</v>
          </cell>
          <cell r="W671">
            <v>0</v>
          </cell>
          <cell r="X671">
            <v>0</v>
          </cell>
          <cell r="Y671">
            <v>0</v>
          </cell>
          <cell r="Z671">
            <v>0</v>
          </cell>
          <cell r="AA671">
            <v>9.0908999999999995</v>
          </cell>
          <cell r="AB671">
            <v>0</v>
          </cell>
          <cell r="AC671">
            <v>0</v>
          </cell>
          <cell r="AD671">
            <v>0</v>
          </cell>
          <cell r="AE671">
            <v>0</v>
          </cell>
        </row>
        <row r="672">
          <cell r="A672" t="str">
            <v>Gloucester Motor vehicle theft</v>
          </cell>
          <cell r="B672" t="str">
            <v>Gloucester</v>
          </cell>
          <cell r="C672" t="str">
            <v>Motor vehicle theft</v>
          </cell>
          <cell r="D672">
            <v>0</v>
          </cell>
          <cell r="E672">
            <v>0</v>
          </cell>
          <cell r="F672">
            <v>0</v>
          </cell>
          <cell r="G672">
            <v>33.333300000000001</v>
          </cell>
          <cell r="H672">
            <v>0</v>
          </cell>
          <cell r="I672">
            <v>33.333300000000001</v>
          </cell>
          <cell r="J672">
            <v>0</v>
          </cell>
          <cell r="K672">
            <v>0</v>
          </cell>
          <cell r="L672">
            <v>0</v>
          </cell>
          <cell r="M672">
            <v>0</v>
          </cell>
          <cell r="N672">
            <v>0</v>
          </cell>
          <cell r="O672">
            <v>0</v>
          </cell>
          <cell r="P672">
            <v>0</v>
          </cell>
          <cell r="Q672">
            <v>0</v>
          </cell>
          <cell r="R672">
            <v>0</v>
          </cell>
          <cell r="S672">
            <v>0</v>
          </cell>
          <cell r="T672">
            <v>0</v>
          </cell>
          <cell r="U672">
            <v>0</v>
          </cell>
          <cell r="V672">
            <v>0</v>
          </cell>
          <cell r="W672">
            <v>0</v>
          </cell>
          <cell r="X672">
            <v>0</v>
          </cell>
          <cell r="Y672">
            <v>0</v>
          </cell>
          <cell r="Z672">
            <v>0</v>
          </cell>
          <cell r="AA672">
            <v>0</v>
          </cell>
          <cell r="AB672">
            <v>33.333300000000001</v>
          </cell>
          <cell r="AC672">
            <v>0</v>
          </cell>
          <cell r="AD672">
            <v>0</v>
          </cell>
          <cell r="AE672">
            <v>0</v>
          </cell>
        </row>
        <row r="673">
          <cell r="A673" t="str">
            <v>Gloucester Steal from motor vehicle</v>
          </cell>
          <cell r="B673" t="str">
            <v>Gloucester</v>
          </cell>
          <cell r="C673" t="str">
            <v>Steal from motor vehicle</v>
          </cell>
          <cell r="D673">
            <v>0</v>
          </cell>
          <cell r="E673">
            <v>0</v>
          </cell>
          <cell r="F673">
            <v>0</v>
          </cell>
          <cell r="G673">
            <v>0</v>
          </cell>
          <cell r="H673">
            <v>0</v>
          </cell>
          <cell r="I673">
            <v>0</v>
          </cell>
          <cell r="J673">
            <v>0</v>
          </cell>
          <cell r="K673">
            <v>40</v>
          </cell>
          <cell r="L673">
            <v>0</v>
          </cell>
          <cell r="M673">
            <v>0</v>
          </cell>
          <cell r="N673">
            <v>0</v>
          </cell>
          <cell r="O673">
            <v>0</v>
          </cell>
          <cell r="P673">
            <v>0</v>
          </cell>
          <cell r="Q673">
            <v>0</v>
          </cell>
          <cell r="R673">
            <v>0</v>
          </cell>
          <cell r="S673">
            <v>0</v>
          </cell>
          <cell r="T673">
            <v>0</v>
          </cell>
          <cell r="U673">
            <v>0</v>
          </cell>
          <cell r="V673">
            <v>0</v>
          </cell>
          <cell r="W673">
            <v>0</v>
          </cell>
          <cell r="X673">
            <v>0</v>
          </cell>
          <cell r="Y673">
            <v>0</v>
          </cell>
          <cell r="Z673">
            <v>20</v>
          </cell>
          <cell r="AA673">
            <v>0</v>
          </cell>
          <cell r="AB673">
            <v>0</v>
          </cell>
          <cell r="AC673">
            <v>20</v>
          </cell>
          <cell r="AD673">
            <v>20</v>
          </cell>
          <cell r="AE673">
            <v>0</v>
          </cell>
        </row>
        <row r="674">
          <cell r="A674" t="str">
            <v>Gloucester Steal from dwelling</v>
          </cell>
          <cell r="B674" t="str">
            <v>Gloucester</v>
          </cell>
          <cell r="C674" t="str">
            <v>Steal from dwelling</v>
          </cell>
          <cell r="D674">
            <v>0</v>
          </cell>
          <cell r="E674">
            <v>0</v>
          </cell>
          <cell r="F674">
            <v>0</v>
          </cell>
          <cell r="G674">
            <v>0</v>
          </cell>
          <cell r="H674">
            <v>0</v>
          </cell>
          <cell r="I674">
            <v>0</v>
          </cell>
          <cell r="J674">
            <v>0</v>
          </cell>
          <cell r="K674">
            <v>0</v>
          </cell>
          <cell r="L674">
            <v>0</v>
          </cell>
          <cell r="M674">
            <v>0</v>
          </cell>
          <cell r="N674">
            <v>0</v>
          </cell>
          <cell r="O674">
            <v>50</v>
          </cell>
          <cell r="P674">
            <v>0</v>
          </cell>
          <cell r="Q674">
            <v>0</v>
          </cell>
          <cell r="R674">
            <v>0</v>
          </cell>
          <cell r="S674">
            <v>0</v>
          </cell>
          <cell r="T674">
            <v>0</v>
          </cell>
          <cell r="U674">
            <v>0</v>
          </cell>
          <cell r="V674">
            <v>0</v>
          </cell>
          <cell r="W674">
            <v>0</v>
          </cell>
          <cell r="X674">
            <v>0</v>
          </cell>
          <cell r="Y674">
            <v>0</v>
          </cell>
          <cell r="Z674">
            <v>0</v>
          </cell>
          <cell r="AA674">
            <v>50</v>
          </cell>
          <cell r="AB674">
            <v>0</v>
          </cell>
          <cell r="AC674">
            <v>0</v>
          </cell>
          <cell r="AD674">
            <v>0</v>
          </cell>
          <cell r="AE674">
            <v>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cell r="P675">
            <v>0</v>
          </cell>
          <cell r="Q675">
            <v>0</v>
          </cell>
          <cell r="R675">
            <v>0</v>
          </cell>
          <cell r="S675">
            <v>0</v>
          </cell>
          <cell r="T675">
            <v>0</v>
          </cell>
          <cell r="U675">
            <v>0</v>
          </cell>
          <cell r="V675">
            <v>0</v>
          </cell>
          <cell r="W675">
            <v>0</v>
          </cell>
          <cell r="X675">
            <v>0</v>
          </cell>
          <cell r="Y675">
            <v>0</v>
          </cell>
          <cell r="Z675">
            <v>0</v>
          </cell>
          <cell r="AA675">
            <v>0</v>
          </cell>
          <cell r="AB675">
            <v>0</v>
          </cell>
          <cell r="AC675">
            <v>0</v>
          </cell>
          <cell r="AD675">
            <v>0</v>
          </cell>
          <cell r="AE675">
            <v>0</v>
          </cell>
        </row>
        <row r="676">
          <cell r="A676" t="str">
            <v>Gloucester Malicious damage to property</v>
          </cell>
          <cell r="B676" t="str">
            <v>Gloucester</v>
          </cell>
          <cell r="C676" t="str">
            <v>Malicious damage to property</v>
          </cell>
          <cell r="D676">
            <v>0</v>
          </cell>
          <cell r="E676">
            <v>0</v>
          </cell>
          <cell r="F676">
            <v>0</v>
          </cell>
          <cell r="G676">
            <v>4.1666999999999996</v>
          </cell>
          <cell r="H676">
            <v>4.1666999999999996</v>
          </cell>
          <cell r="I676">
            <v>0</v>
          </cell>
          <cell r="J676">
            <v>0</v>
          </cell>
          <cell r="K676">
            <v>12.5</v>
          </cell>
          <cell r="L676">
            <v>4.1666999999999996</v>
          </cell>
          <cell r="M676">
            <v>0</v>
          </cell>
          <cell r="N676">
            <v>8.3332999999999995</v>
          </cell>
          <cell r="O676">
            <v>0</v>
          </cell>
          <cell r="P676">
            <v>4.1666999999999996</v>
          </cell>
          <cell r="Q676">
            <v>0</v>
          </cell>
          <cell r="R676">
            <v>0</v>
          </cell>
          <cell r="S676">
            <v>12.5</v>
          </cell>
          <cell r="T676">
            <v>0</v>
          </cell>
          <cell r="U676">
            <v>4.1666999999999996</v>
          </cell>
          <cell r="V676">
            <v>4.1666999999999996</v>
          </cell>
          <cell r="W676">
            <v>0</v>
          </cell>
          <cell r="X676">
            <v>4.1666999999999996</v>
          </cell>
          <cell r="Y676">
            <v>0</v>
          </cell>
          <cell r="Z676">
            <v>0</v>
          </cell>
          <cell r="AA676">
            <v>12.5</v>
          </cell>
          <cell r="AB676">
            <v>20.833300000000001</v>
          </cell>
          <cell r="AC676">
            <v>0</v>
          </cell>
          <cell r="AD676">
            <v>0</v>
          </cell>
          <cell r="AE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0</v>
          </cell>
          <cell r="N677">
            <v>0</v>
          </cell>
          <cell r="O677">
            <v>0</v>
          </cell>
          <cell r="P677">
            <v>50</v>
          </cell>
          <cell r="Q677">
            <v>0</v>
          </cell>
          <cell r="R677">
            <v>0</v>
          </cell>
          <cell r="S677">
            <v>0</v>
          </cell>
          <cell r="T677">
            <v>0</v>
          </cell>
          <cell r="U677">
            <v>0</v>
          </cell>
          <cell r="V677">
            <v>0</v>
          </cell>
          <cell r="W677">
            <v>0</v>
          </cell>
          <cell r="X677">
            <v>50</v>
          </cell>
          <cell r="Y677">
            <v>0</v>
          </cell>
          <cell r="Z677">
            <v>0</v>
          </cell>
          <cell r="AA677">
            <v>0</v>
          </cell>
          <cell r="AB677">
            <v>0</v>
          </cell>
          <cell r="AC677">
            <v>0</v>
          </cell>
          <cell r="AD677">
            <v>0</v>
          </cell>
          <cell r="AE677">
            <v>0</v>
          </cell>
        </row>
        <row r="678">
          <cell r="A678" t="str">
            <v>Gosford Assault - domestic violence related</v>
          </cell>
          <cell r="B678" t="str">
            <v>Gosford</v>
          </cell>
          <cell r="C678" t="str">
            <v>Assault - domestic violence related</v>
          </cell>
          <cell r="D678">
            <v>4.7525000000000004</v>
          </cell>
          <cell r="E678">
            <v>2.9702999999999999</v>
          </cell>
          <cell r="F678">
            <v>4.5545</v>
          </cell>
          <cell r="G678">
            <v>8.7128999999999994</v>
          </cell>
          <cell r="H678">
            <v>1.1880999999999999</v>
          </cell>
          <cell r="I678">
            <v>3.3662999999999998</v>
          </cell>
          <cell r="J678">
            <v>3.3662999999999998</v>
          </cell>
          <cell r="K678">
            <v>4.7525000000000004</v>
          </cell>
          <cell r="L678">
            <v>0.39600000000000002</v>
          </cell>
          <cell r="M678">
            <v>3.7624</v>
          </cell>
          <cell r="N678">
            <v>3.1682999999999999</v>
          </cell>
          <cell r="O678">
            <v>6.7327000000000004</v>
          </cell>
          <cell r="P678">
            <v>0.99009999999999998</v>
          </cell>
          <cell r="Q678">
            <v>1.1880999999999999</v>
          </cell>
          <cell r="R678">
            <v>3.5644</v>
          </cell>
          <cell r="S678">
            <v>4.3563999999999998</v>
          </cell>
          <cell r="T678">
            <v>1.3861000000000001</v>
          </cell>
          <cell r="U678">
            <v>3.1682999999999999</v>
          </cell>
          <cell r="V678">
            <v>2.5743</v>
          </cell>
          <cell r="W678">
            <v>7.3266999999999998</v>
          </cell>
          <cell r="X678">
            <v>2.3761999999999999</v>
          </cell>
          <cell r="Y678">
            <v>0.59409999999999996</v>
          </cell>
          <cell r="Z678">
            <v>3.1682999999999999</v>
          </cell>
          <cell r="AA678">
            <v>5.9405999999999999</v>
          </cell>
          <cell r="AB678">
            <v>3.3662999999999998</v>
          </cell>
          <cell r="AC678">
            <v>2.7723</v>
          </cell>
          <cell r="AD678">
            <v>3.7624</v>
          </cell>
          <cell r="AE678">
            <v>5.7426000000000004</v>
          </cell>
        </row>
        <row r="679">
          <cell r="A679" t="str">
            <v>Gosford Assault - non-domestic violence related</v>
          </cell>
          <cell r="B679" t="str">
            <v>Gosford</v>
          </cell>
          <cell r="C679" t="str">
            <v>Assault - non-domestic violence related</v>
          </cell>
          <cell r="D679">
            <v>8.3863000000000003</v>
          </cell>
          <cell r="E679">
            <v>1.0165</v>
          </cell>
          <cell r="F679">
            <v>2.5413000000000001</v>
          </cell>
          <cell r="G679">
            <v>3.8119000000000001</v>
          </cell>
          <cell r="H679">
            <v>1.0165</v>
          </cell>
          <cell r="I679">
            <v>1.1435999999999999</v>
          </cell>
          <cell r="J679">
            <v>5.2096999999999998</v>
          </cell>
          <cell r="K679">
            <v>3.6848999999999998</v>
          </cell>
          <cell r="L679">
            <v>0.63529999999999998</v>
          </cell>
          <cell r="M679">
            <v>2.2871999999999999</v>
          </cell>
          <cell r="N679">
            <v>4.4473000000000003</v>
          </cell>
          <cell r="O679">
            <v>3.3037000000000001</v>
          </cell>
          <cell r="P679">
            <v>0.88949999999999996</v>
          </cell>
          <cell r="Q679">
            <v>2.0329999999999999</v>
          </cell>
          <cell r="R679">
            <v>3.6848999999999998</v>
          </cell>
          <cell r="S679">
            <v>3.4306999999999999</v>
          </cell>
          <cell r="T679">
            <v>1.5247999999999999</v>
          </cell>
          <cell r="U679">
            <v>1.1435999999999999</v>
          </cell>
          <cell r="V679">
            <v>3.8119000000000001</v>
          </cell>
          <cell r="W679">
            <v>4.7013999999999996</v>
          </cell>
          <cell r="X679">
            <v>1.0165</v>
          </cell>
          <cell r="Y679">
            <v>1.7788999999999999</v>
          </cell>
          <cell r="Z679">
            <v>3.9390000000000001</v>
          </cell>
          <cell r="AA679">
            <v>9.9110999999999994</v>
          </cell>
          <cell r="AB679">
            <v>10.292199999999999</v>
          </cell>
          <cell r="AC679">
            <v>1.2706</v>
          </cell>
          <cell r="AD679">
            <v>4.1931000000000003</v>
          </cell>
          <cell r="AE679">
            <v>8.8945000000000007</v>
          </cell>
        </row>
        <row r="680">
          <cell r="A680" t="str">
            <v>Gosford Assault - alcohol related</v>
          </cell>
          <cell r="B680" t="str">
            <v>Gosford</v>
          </cell>
          <cell r="C680" t="str">
            <v>Assault - alcohol related</v>
          </cell>
          <cell r="D680">
            <v>13.1868</v>
          </cell>
          <cell r="E680">
            <v>1.0989</v>
          </cell>
          <cell r="F680">
            <v>2.1978</v>
          </cell>
          <cell r="G680">
            <v>8.1632999999999996</v>
          </cell>
          <cell r="H680">
            <v>1.5699000000000001</v>
          </cell>
          <cell r="I680">
            <v>0</v>
          </cell>
          <cell r="J680">
            <v>2.3548</v>
          </cell>
          <cell r="K680">
            <v>3.1396999999999999</v>
          </cell>
          <cell r="L680">
            <v>0.62790000000000001</v>
          </cell>
          <cell r="M680">
            <v>0.94189999999999996</v>
          </cell>
          <cell r="N680">
            <v>1.7267999999999999</v>
          </cell>
          <cell r="O680">
            <v>5.1805000000000003</v>
          </cell>
          <cell r="P680">
            <v>1.4129</v>
          </cell>
          <cell r="Q680">
            <v>0.157</v>
          </cell>
          <cell r="R680">
            <v>1.4129</v>
          </cell>
          <cell r="S680">
            <v>4.3956</v>
          </cell>
          <cell r="T680">
            <v>2.6688000000000001</v>
          </cell>
          <cell r="U680">
            <v>0.47099999999999997</v>
          </cell>
          <cell r="V680">
            <v>1.8837999999999999</v>
          </cell>
          <cell r="W680">
            <v>5.9654999999999996</v>
          </cell>
          <cell r="X680">
            <v>2.6688000000000001</v>
          </cell>
          <cell r="Y680">
            <v>0.62790000000000001</v>
          </cell>
          <cell r="Z680">
            <v>1.2559</v>
          </cell>
          <cell r="AA680">
            <v>10.5181</v>
          </cell>
          <cell r="AB680">
            <v>12.7159</v>
          </cell>
          <cell r="AC680">
            <v>0.62790000000000001</v>
          </cell>
          <cell r="AD680">
            <v>3.1396999999999999</v>
          </cell>
          <cell r="AE680">
            <v>9.8901000000000003</v>
          </cell>
        </row>
        <row r="681">
          <cell r="A681" t="str">
            <v>Gosford Sexual assault</v>
          </cell>
          <cell r="B681" t="str">
            <v>Gosford</v>
          </cell>
          <cell r="C681" t="str">
            <v>Sexual assault</v>
          </cell>
          <cell r="D681">
            <v>10.9091</v>
          </cell>
          <cell r="E681">
            <v>5.4545000000000003</v>
          </cell>
          <cell r="F681">
            <v>0</v>
          </cell>
          <cell r="G681">
            <v>3.6364000000000001</v>
          </cell>
          <cell r="H681">
            <v>0</v>
          </cell>
          <cell r="I681">
            <v>1.8182</v>
          </cell>
          <cell r="J681">
            <v>0</v>
          </cell>
          <cell r="K681">
            <v>1.8182</v>
          </cell>
          <cell r="L681">
            <v>5.4545000000000003</v>
          </cell>
          <cell r="M681">
            <v>7.2727000000000004</v>
          </cell>
          <cell r="N681">
            <v>3.6364000000000001</v>
          </cell>
          <cell r="O681">
            <v>1.8182</v>
          </cell>
          <cell r="P681">
            <v>1.8182</v>
          </cell>
          <cell r="Q681">
            <v>12.7273</v>
          </cell>
          <cell r="R681">
            <v>3.6364000000000001</v>
          </cell>
          <cell r="S681">
            <v>3.6364000000000001</v>
          </cell>
          <cell r="T681">
            <v>5.4545000000000003</v>
          </cell>
          <cell r="U681">
            <v>3.6364000000000001</v>
          </cell>
          <cell r="V681">
            <v>3.6364000000000001</v>
          </cell>
          <cell r="W681">
            <v>5.4545000000000003</v>
          </cell>
          <cell r="X681">
            <v>0</v>
          </cell>
          <cell r="Y681">
            <v>0</v>
          </cell>
          <cell r="Z681">
            <v>1.8182</v>
          </cell>
          <cell r="AA681">
            <v>3.6364000000000001</v>
          </cell>
          <cell r="AB681">
            <v>1.8182</v>
          </cell>
          <cell r="AC681">
            <v>3.6364000000000001</v>
          </cell>
          <cell r="AD681">
            <v>0</v>
          </cell>
          <cell r="AE681">
            <v>7.2727000000000004</v>
          </cell>
        </row>
        <row r="682">
          <cell r="A682" t="str">
            <v>Gosford Robbery</v>
          </cell>
          <cell r="B682" t="str">
            <v>Gosford</v>
          </cell>
          <cell r="C682" t="str">
            <v>Robbery</v>
          </cell>
          <cell r="D682">
            <v>12.820499999999999</v>
          </cell>
          <cell r="E682">
            <v>1.2821</v>
          </cell>
          <cell r="F682">
            <v>0</v>
          </cell>
          <cell r="G682">
            <v>5.1281999999999996</v>
          </cell>
          <cell r="H682">
            <v>0</v>
          </cell>
          <cell r="I682">
            <v>1.2821</v>
          </cell>
          <cell r="J682">
            <v>0</v>
          </cell>
          <cell r="K682">
            <v>5.1281999999999996</v>
          </cell>
          <cell r="L682">
            <v>6.4103000000000003</v>
          </cell>
          <cell r="M682">
            <v>1.2821</v>
          </cell>
          <cell r="N682">
            <v>1.2821</v>
          </cell>
          <cell r="O682">
            <v>1.2821</v>
          </cell>
          <cell r="P682">
            <v>0</v>
          </cell>
          <cell r="Q682">
            <v>2.5640999999999998</v>
          </cell>
          <cell r="R682">
            <v>5.1281999999999996</v>
          </cell>
          <cell r="S682">
            <v>5.1281999999999996</v>
          </cell>
          <cell r="T682">
            <v>0</v>
          </cell>
          <cell r="U682">
            <v>1.2821</v>
          </cell>
          <cell r="V682">
            <v>1.2821</v>
          </cell>
          <cell r="W682">
            <v>7.6923000000000004</v>
          </cell>
          <cell r="X682">
            <v>2.5640999999999998</v>
          </cell>
          <cell r="Y682">
            <v>1.2821</v>
          </cell>
          <cell r="Z682">
            <v>3.8462000000000001</v>
          </cell>
          <cell r="AA682">
            <v>5.1281999999999996</v>
          </cell>
          <cell r="AB682">
            <v>8.9743999999999993</v>
          </cell>
          <cell r="AC682">
            <v>2.5640999999999998</v>
          </cell>
          <cell r="AD682">
            <v>5.1281999999999996</v>
          </cell>
          <cell r="AE682">
            <v>11.538500000000001</v>
          </cell>
        </row>
        <row r="683">
          <cell r="A683" t="str">
            <v>Gosford Break and enter dwelling</v>
          </cell>
          <cell r="B683" t="str">
            <v>Gosford</v>
          </cell>
          <cell r="C683" t="str">
            <v>Break and enter dwelling</v>
          </cell>
          <cell r="D683">
            <v>2.6865999999999999</v>
          </cell>
          <cell r="E683">
            <v>3.5821000000000001</v>
          </cell>
          <cell r="F683">
            <v>5.0746000000000002</v>
          </cell>
          <cell r="G683">
            <v>1.4924999999999999</v>
          </cell>
          <cell r="H683">
            <v>2.6865999999999999</v>
          </cell>
          <cell r="I683">
            <v>5.6715999999999998</v>
          </cell>
          <cell r="J683">
            <v>5.9701000000000004</v>
          </cell>
          <cell r="K683">
            <v>2.6865999999999999</v>
          </cell>
          <cell r="L683">
            <v>1.4924999999999999</v>
          </cell>
          <cell r="M683">
            <v>8.6567000000000007</v>
          </cell>
          <cell r="N683">
            <v>5.0746000000000002</v>
          </cell>
          <cell r="O683">
            <v>1.194</v>
          </cell>
          <cell r="P683">
            <v>2.3881000000000001</v>
          </cell>
          <cell r="Q683">
            <v>5.6715999999999998</v>
          </cell>
          <cell r="R683">
            <v>4.7760999999999996</v>
          </cell>
          <cell r="S683">
            <v>2.0895999999999999</v>
          </cell>
          <cell r="T683">
            <v>2.6865999999999999</v>
          </cell>
          <cell r="U683">
            <v>5.0746000000000002</v>
          </cell>
          <cell r="V683">
            <v>3.5821000000000001</v>
          </cell>
          <cell r="W683">
            <v>1.7909999999999999</v>
          </cell>
          <cell r="X683">
            <v>2.3881000000000001</v>
          </cell>
          <cell r="Y683">
            <v>4.4775999999999998</v>
          </cell>
          <cell r="Z683">
            <v>3.8805999999999998</v>
          </cell>
          <cell r="AA683">
            <v>2.3881000000000001</v>
          </cell>
          <cell r="AB683">
            <v>4.1791</v>
          </cell>
          <cell r="AC683">
            <v>3.2835999999999999</v>
          </cell>
          <cell r="AD683">
            <v>1.7909999999999999</v>
          </cell>
          <cell r="AE683">
            <v>3.2835999999999999</v>
          </cell>
        </row>
        <row r="684">
          <cell r="A684" t="str">
            <v>Gosford Break and enter non-dwelling</v>
          </cell>
          <cell r="B684" t="str">
            <v>Gosford</v>
          </cell>
          <cell r="C684" t="str">
            <v>Break and enter non-dwelling</v>
          </cell>
          <cell r="D684">
            <v>8.7719000000000005</v>
          </cell>
          <cell r="E684">
            <v>2.3391999999999999</v>
          </cell>
          <cell r="F684">
            <v>1.7544</v>
          </cell>
          <cell r="G684">
            <v>4.6783999999999999</v>
          </cell>
          <cell r="H684">
            <v>7.0175000000000001</v>
          </cell>
          <cell r="I684">
            <v>1.1696</v>
          </cell>
          <cell r="J684">
            <v>3.5087999999999999</v>
          </cell>
          <cell r="K684">
            <v>2.9239999999999999</v>
          </cell>
          <cell r="L684">
            <v>7.6022999999999996</v>
          </cell>
          <cell r="M684">
            <v>0</v>
          </cell>
          <cell r="N684">
            <v>0.58479999999999999</v>
          </cell>
          <cell r="O684">
            <v>3.5087999999999999</v>
          </cell>
          <cell r="P684">
            <v>6.4326999999999996</v>
          </cell>
          <cell r="Q684">
            <v>0</v>
          </cell>
          <cell r="R684">
            <v>1.1696</v>
          </cell>
          <cell r="S684">
            <v>3.5087999999999999</v>
          </cell>
          <cell r="T684">
            <v>13.4503</v>
          </cell>
          <cell r="U684">
            <v>0.58479999999999999</v>
          </cell>
          <cell r="V684">
            <v>0.58479999999999999</v>
          </cell>
          <cell r="W684">
            <v>1.7544</v>
          </cell>
          <cell r="X684">
            <v>8.7719000000000005</v>
          </cell>
          <cell r="Y684">
            <v>1.1696</v>
          </cell>
          <cell r="Z684">
            <v>1.7544</v>
          </cell>
          <cell r="AA684">
            <v>3.5087999999999999</v>
          </cell>
          <cell r="AB684">
            <v>7.6022999999999996</v>
          </cell>
          <cell r="AC684">
            <v>1.1696</v>
          </cell>
          <cell r="AD684">
            <v>1.1696</v>
          </cell>
          <cell r="AE684">
            <v>3.5087999999999999</v>
          </cell>
        </row>
        <row r="685">
          <cell r="A685" t="str">
            <v>Gosford Motor vehicle theft</v>
          </cell>
          <cell r="B685" t="str">
            <v>Gosford</v>
          </cell>
          <cell r="C685" t="str">
            <v>Motor vehicle theft</v>
          </cell>
          <cell r="D685">
            <v>1.7646999999999999</v>
          </cell>
          <cell r="E685">
            <v>4.1176000000000004</v>
          </cell>
          <cell r="F685">
            <v>2.9411999999999998</v>
          </cell>
          <cell r="G685">
            <v>1.1765000000000001</v>
          </cell>
          <cell r="H685">
            <v>2.9411999999999998</v>
          </cell>
          <cell r="I685">
            <v>7.0587999999999997</v>
          </cell>
          <cell r="J685">
            <v>2.9411999999999998</v>
          </cell>
          <cell r="K685">
            <v>4.1176000000000004</v>
          </cell>
          <cell r="L685">
            <v>2.3529</v>
          </cell>
          <cell r="M685">
            <v>2.9411999999999998</v>
          </cell>
          <cell r="N685">
            <v>4.1176000000000004</v>
          </cell>
          <cell r="O685">
            <v>1.7646999999999999</v>
          </cell>
          <cell r="P685">
            <v>2.9411999999999998</v>
          </cell>
          <cell r="Q685">
            <v>4.7058999999999997</v>
          </cell>
          <cell r="R685">
            <v>2.9411999999999998</v>
          </cell>
          <cell r="S685">
            <v>3.5293999999999999</v>
          </cell>
          <cell r="T685">
            <v>4.1176000000000004</v>
          </cell>
          <cell r="U685">
            <v>3.5293999999999999</v>
          </cell>
          <cell r="V685">
            <v>1.7646999999999999</v>
          </cell>
          <cell r="W685">
            <v>2.3529</v>
          </cell>
          <cell r="X685">
            <v>2.9411999999999998</v>
          </cell>
          <cell r="Y685">
            <v>4.1176000000000004</v>
          </cell>
          <cell r="Z685">
            <v>4.7058999999999997</v>
          </cell>
          <cell r="AA685">
            <v>7.6471</v>
          </cell>
          <cell r="AB685">
            <v>3.5293999999999999</v>
          </cell>
          <cell r="AC685">
            <v>5.2941000000000003</v>
          </cell>
          <cell r="AD685">
            <v>4.1176000000000004</v>
          </cell>
          <cell r="AE685">
            <v>3.5293999999999999</v>
          </cell>
        </row>
        <row r="686">
          <cell r="A686" t="str">
            <v>Gosford Steal from motor vehicle</v>
          </cell>
          <cell r="B686" t="str">
            <v>Gosford</v>
          </cell>
          <cell r="C686" t="str">
            <v>Steal from motor vehicle</v>
          </cell>
          <cell r="D686">
            <v>2.9762</v>
          </cell>
          <cell r="E686">
            <v>4.9603000000000002</v>
          </cell>
          <cell r="F686">
            <v>5.1586999999999996</v>
          </cell>
          <cell r="G686">
            <v>1.3889</v>
          </cell>
          <cell r="H686">
            <v>2.1825000000000001</v>
          </cell>
          <cell r="I686">
            <v>4.7618999999999998</v>
          </cell>
          <cell r="J686">
            <v>4.5635000000000003</v>
          </cell>
          <cell r="K686">
            <v>1.9841</v>
          </cell>
          <cell r="L686">
            <v>2.1825000000000001</v>
          </cell>
          <cell r="M686">
            <v>5.5556000000000001</v>
          </cell>
          <cell r="N686">
            <v>2.3809999999999998</v>
          </cell>
          <cell r="O686">
            <v>1.3889</v>
          </cell>
          <cell r="P686">
            <v>2.1825000000000001</v>
          </cell>
          <cell r="Q686">
            <v>8.1349</v>
          </cell>
          <cell r="R686">
            <v>3.9683000000000002</v>
          </cell>
          <cell r="S686">
            <v>2.3809999999999998</v>
          </cell>
          <cell r="T686">
            <v>1.7857000000000001</v>
          </cell>
          <cell r="U686">
            <v>6.5476000000000001</v>
          </cell>
          <cell r="V686">
            <v>4.3651</v>
          </cell>
          <cell r="W686">
            <v>1.9841</v>
          </cell>
          <cell r="X686">
            <v>1.1904999999999999</v>
          </cell>
          <cell r="Y686">
            <v>3.7698</v>
          </cell>
          <cell r="Z686">
            <v>5.7539999999999996</v>
          </cell>
          <cell r="AA686">
            <v>3.5714000000000001</v>
          </cell>
          <cell r="AB686">
            <v>2.1825000000000001</v>
          </cell>
          <cell r="AC686">
            <v>3.9683000000000002</v>
          </cell>
          <cell r="AD686">
            <v>4.9603000000000002</v>
          </cell>
          <cell r="AE686">
            <v>3.7698</v>
          </cell>
        </row>
        <row r="687">
          <cell r="A687" t="str">
            <v>Gosford Steal from dwelling</v>
          </cell>
          <cell r="B687" t="str">
            <v>Gosford</v>
          </cell>
          <cell r="C687" t="str">
            <v>Steal from dwelling</v>
          </cell>
          <cell r="D687">
            <v>5.1020000000000003</v>
          </cell>
          <cell r="E687">
            <v>4.0815999999999999</v>
          </cell>
          <cell r="F687">
            <v>3.0611999999999999</v>
          </cell>
          <cell r="G687">
            <v>1.5306</v>
          </cell>
          <cell r="H687">
            <v>1.0204</v>
          </cell>
          <cell r="I687">
            <v>6.6326999999999998</v>
          </cell>
          <cell r="J687">
            <v>5.1020000000000003</v>
          </cell>
          <cell r="K687">
            <v>4.5918000000000001</v>
          </cell>
          <cell r="L687">
            <v>2.5510000000000002</v>
          </cell>
          <cell r="M687">
            <v>4.5918000000000001</v>
          </cell>
          <cell r="N687">
            <v>6.1223999999999998</v>
          </cell>
          <cell r="O687">
            <v>2.0407999999999999</v>
          </cell>
          <cell r="P687">
            <v>1.0204</v>
          </cell>
          <cell r="Q687">
            <v>9.1837</v>
          </cell>
          <cell r="R687">
            <v>3.0611999999999999</v>
          </cell>
          <cell r="S687">
            <v>1.5306</v>
          </cell>
          <cell r="T687">
            <v>1.0204</v>
          </cell>
          <cell r="U687">
            <v>2.5510000000000002</v>
          </cell>
          <cell r="V687">
            <v>1.5306</v>
          </cell>
          <cell r="W687">
            <v>1.0204</v>
          </cell>
          <cell r="X687">
            <v>1.5306</v>
          </cell>
          <cell r="Y687">
            <v>3.5714000000000001</v>
          </cell>
          <cell r="Z687">
            <v>3.5714000000000001</v>
          </cell>
          <cell r="AA687">
            <v>2.0407999999999999</v>
          </cell>
          <cell r="AB687">
            <v>4.0815999999999999</v>
          </cell>
          <cell r="AC687">
            <v>5.6121999999999996</v>
          </cell>
          <cell r="AD687">
            <v>3.5714000000000001</v>
          </cell>
          <cell r="AE687">
            <v>8.6735000000000007</v>
          </cell>
        </row>
        <row r="688">
          <cell r="A688" t="str">
            <v>Gosford Steal from person</v>
          </cell>
          <cell r="B688" t="str">
            <v>Gosford</v>
          </cell>
          <cell r="C688" t="str">
            <v>Steal from person</v>
          </cell>
          <cell r="D688">
            <v>7.3620000000000001</v>
          </cell>
          <cell r="E688">
            <v>1.2270000000000001</v>
          </cell>
          <cell r="F688">
            <v>5.5214999999999996</v>
          </cell>
          <cell r="G688">
            <v>1.2270000000000001</v>
          </cell>
          <cell r="H688">
            <v>1.2270000000000001</v>
          </cell>
          <cell r="I688">
            <v>2.4540000000000002</v>
          </cell>
          <cell r="J688">
            <v>7.9755000000000003</v>
          </cell>
          <cell r="K688">
            <v>3.0674999999999999</v>
          </cell>
          <cell r="L688">
            <v>0</v>
          </cell>
          <cell r="M688">
            <v>2.4540000000000002</v>
          </cell>
          <cell r="N688">
            <v>3.681</v>
          </cell>
          <cell r="O688">
            <v>0.61350000000000005</v>
          </cell>
          <cell r="P688">
            <v>0</v>
          </cell>
          <cell r="Q688">
            <v>2.4540000000000002</v>
          </cell>
          <cell r="R688">
            <v>4.9080000000000004</v>
          </cell>
          <cell r="S688">
            <v>0.61350000000000005</v>
          </cell>
          <cell r="T688">
            <v>1.8405</v>
          </cell>
          <cell r="U688">
            <v>1.8405</v>
          </cell>
          <cell r="V688">
            <v>8.5890000000000004</v>
          </cell>
          <cell r="W688">
            <v>3.0674999999999999</v>
          </cell>
          <cell r="X688">
            <v>1.8405</v>
          </cell>
          <cell r="Y688">
            <v>3.681</v>
          </cell>
          <cell r="Z688">
            <v>7.3620000000000001</v>
          </cell>
          <cell r="AA688">
            <v>7.9755000000000003</v>
          </cell>
          <cell r="AB688">
            <v>4.2945000000000002</v>
          </cell>
          <cell r="AC688">
            <v>3.681</v>
          </cell>
          <cell r="AD688">
            <v>6.7484999999999999</v>
          </cell>
          <cell r="AE688">
            <v>4.2945000000000002</v>
          </cell>
        </row>
        <row r="689">
          <cell r="A689" t="str">
            <v>Gosford Malicious damage to property</v>
          </cell>
          <cell r="B689" t="str">
            <v>Gosford</v>
          </cell>
          <cell r="C689" t="str">
            <v>Malicious damage to property</v>
          </cell>
          <cell r="D689">
            <v>8.0657999999999994</v>
          </cell>
          <cell r="E689">
            <v>2.8191000000000002</v>
          </cell>
          <cell r="F689">
            <v>3.4456000000000002</v>
          </cell>
          <cell r="G689">
            <v>5.0117000000000003</v>
          </cell>
          <cell r="H689">
            <v>1.6445000000000001</v>
          </cell>
          <cell r="I689">
            <v>2.3492999999999999</v>
          </cell>
          <cell r="J689">
            <v>3.9937</v>
          </cell>
          <cell r="K689">
            <v>4.2286999999999999</v>
          </cell>
          <cell r="L689">
            <v>1.5662</v>
          </cell>
          <cell r="M689">
            <v>2.1143000000000001</v>
          </cell>
          <cell r="N689">
            <v>3.5238999999999998</v>
          </cell>
          <cell r="O689">
            <v>3.3673000000000002</v>
          </cell>
          <cell r="P689">
            <v>1.8010999999999999</v>
          </cell>
          <cell r="Q689">
            <v>2.4276</v>
          </cell>
          <cell r="R689">
            <v>3.5238999999999998</v>
          </cell>
          <cell r="S689">
            <v>3.2890000000000001</v>
          </cell>
          <cell r="T689">
            <v>2.5842000000000001</v>
          </cell>
          <cell r="U689">
            <v>2.3492999999999999</v>
          </cell>
          <cell r="V689">
            <v>2.4276</v>
          </cell>
          <cell r="W689">
            <v>4.9333999999999998</v>
          </cell>
          <cell r="X689">
            <v>1.9577</v>
          </cell>
          <cell r="Y689">
            <v>2.036</v>
          </cell>
          <cell r="Z689">
            <v>2.7408000000000001</v>
          </cell>
          <cell r="AA689">
            <v>5.8731</v>
          </cell>
          <cell r="AB689">
            <v>7.2043999999999997</v>
          </cell>
          <cell r="AC689">
            <v>2.2709000000000001</v>
          </cell>
          <cell r="AD689">
            <v>3.5238999999999998</v>
          </cell>
          <cell r="AE689">
            <v>8.9271999999999991</v>
          </cell>
        </row>
        <row r="690">
          <cell r="A690" t="str">
            <v>Gosford Graffiti</v>
          </cell>
          <cell r="B690" t="str">
            <v>Gosford</v>
          </cell>
          <cell r="C690" t="str">
            <v>Graffiti</v>
          </cell>
          <cell r="D690">
            <v>6.9767000000000001</v>
          </cell>
          <cell r="E690">
            <v>2.3256000000000001</v>
          </cell>
          <cell r="F690">
            <v>2.3256000000000001</v>
          </cell>
          <cell r="G690">
            <v>2.3256000000000001</v>
          </cell>
          <cell r="H690">
            <v>4.6512000000000002</v>
          </cell>
          <cell r="I690">
            <v>9.3023000000000007</v>
          </cell>
          <cell r="J690">
            <v>4.6512000000000002</v>
          </cell>
          <cell r="K690">
            <v>0</v>
          </cell>
          <cell r="L690">
            <v>2.3256000000000001</v>
          </cell>
          <cell r="M690">
            <v>4.6512000000000002</v>
          </cell>
          <cell r="N690">
            <v>6.9767000000000001</v>
          </cell>
          <cell r="O690">
            <v>0</v>
          </cell>
          <cell r="P690">
            <v>2.3256000000000001</v>
          </cell>
          <cell r="Q690">
            <v>2.3256000000000001</v>
          </cell>
          <cell r="R690">
            <v>6.9767000000000001</v>
          </cell>
          <cell r="S690">
            <v>2.3256000000000001</v>
          </cell>
          <cell r="T690">
            <v>2.3256000000000001</v>
          </cell>
          <cell r="U690">
            <v>0</v>
          </cell>
          <cell r="V690">
            <v>2.3256000000000001</v>
          </cell>
          <cell r="W690">
            <v>0</v>
          </cell>
          <cell r="X690">
            <v>0</v>
          </cell>
          <cell r="Y690">
            <v>2.3256000000000001</v>
          </cell>
          <cell r="Z690">
            <v>4.6512000000000002</v>
          </cell>
          <cell r="AA690">
            <v>4.6512000000000002</v>
          </cell>
          <cell r="AB690">
            <v>6.9767000000000001</v>
          </cell>
          <cell r="AC690">
            <v>0</v>
          </cell>
          <cell r="AD690">
            <v>11.6279</v>
          </cell>
          <cell r="AE690">
            <v>4.6512000000000002</v>
          </cell>
        </row>
        <row r="691">
          <cell r="A691" t="str">
            <v>Goulburn Mulwaree Assault - domestic violence related</v>
          </cell>
          <cell r="B691" t="str">
            <v>Goulburn Mulwaree</v>
          </cell>
          <cell r="C691" t="str">
            <v>Assault - domestic violence related</v>
          </cell>
          <cell r="D691">
            <v>4.1666999999999996</v>
          </cell>
          <cell r="E691">
            <v>2.5</v>
          </cell>
          <cell r="F691">
            <v>7.5</v>
          </cell>
          <cell r="G691">
            <v>5.8333000000000004</v>
          </cell>
          <cell r="H691">
            <v>0.83330000000000004</v>
          </cell>
          <cell r="I691">
            <v>0.83330000000000004</v>
          </cell>
          <cell r="J691">
            <v>4.1666999999999996</v>
          </cell>
          <cell r="K691">
            <v>5</v>
          </cell>
          <cell r="L691">
            <v>3.3332999999999999</v>
          </cell>
          <cell r="M691">
            <v>2.5</v>
          </cell>
          <cell r="N691">
            <v>5</v>
          </cell>
          <cell r="O691">
            <v>2.5</v>
          </cell>
          <cell r="P691">
            <v>0.83330000000000004</v>
          </cell>
          <cell r="Q691">
            <v>0.83330000000000004</v>
          </cell>
          <cell r="R691">
            <v>2.5</v>
          </cell>
          <cell r="S691">
            <v>6.6666999999999996</v>
          </cell>
          <cell r="T691">
            <v>1.6667000000000001</v>
          </cell>
          <cell r="U691">
            <v>2.5</v>
          </cell>
          <cell r="V691">
            <v>3.3332999999999999</v>
          </cell>
          <cell r="W691">
            <v>3.3332999999999999</v>
          </cell>
          <cell r="X691">
            <v>3.3332999999999999</v>
          </cell>
          <cell r="Y691">
            <v>1.6667000000000001</v>
          </cell>
          <cell r="Z691">
            <v>4.1666999999999996</v>
          </cell>
          <cell r="AA691">
            <v>6.6666999999999996</v>
          </cell>
          <cell r="AB691">
            <v>7.5</v>
          </cell>
          <cell r="AC691">
            <v>0</v>
          </cell>
          <cell r="AD691">
            <v>5.8333000000000004</v>
          </cell>
          <cell r="AE691">
            <v>5</v>
          </cell>
        </row>
        <row r="692">
          <cell r="A692" t="str">
            <v>Goulburn Mulwaree Assault - non-domestic violence related</v>
          </cell>
          <cell r="B692" t="str">
            <v>Goulburn Mulwaree</v>
          </cell>
          <cell r="C692" t="str">
            <v>Assault - non-domestic violence related</v>
          </cell>
          <cell r="D692">
            <v>14.2857</v>
          </cell>
          <cell r="E692">
            <v>1.1904999999999999</v>
          </cell>
          <cell r="F692">
            <v>1.1904999999999999</v>
          </cell>
          <cell r="G692">
            <v>3.5714000000000001</v>
          </cell>
          <cell r="H692">
            <v>1.1904999999999999</v>
          </cell>
          <cell r="I692">
            <v>2.3809999999999998</v>
          </cell>
          <cell r="J692">
            <v>3.5714000000000001</v>
          </cell>
          <cell r="K692">
            <v>2.9762</v>
          </cell>
          <cell r="L692">
            <v>1.1904999999999999</v>
          </cell>
          <cell r="M692">
            <v>3.5714000000000001</v>
          </cell>
          <cell r="N692">
            <v>4.7618999999999998</v>
          </cell>
          <cell r="O692">
            <v>3.5714000000000001</v>
          </cell>
          <cell r="P692">
            <v>1.1904999999999999</v>
          </cell>
          <cell r="Q692">
            <v>1.1904999999999999</v>
          </cell>
          <cell r="R692">
            <v>7.1429</v>
          </cell>
          <cell r="S692">
            <v>1.7857000000000001</v>
          </cell>
          <cell r="T692">
            <v>3.5714000000000001</v>
          </cell>
          <cell r="U692">
            <v>2.3809999999999998</v>
          </cell>
          <cell r="V692">
            <v>5.3571</v>
          </cell>
          <cell r="W692">
            <v>4.1666999999999996</v>
          </cell>
          <cell r="X692">
            <v>0.59519999999999995</v>
          </cell>
          <cell r="Y692">
            <v>0.59519999999999995</v>
          </cell>
          <cell r="Z692">
            <v>5.9523999999999999</v>
          </cell>
          <cell r="AA692">
            <v>3.5714000000000001</v>
          </cell>
          <cell r="AB692">
            <v>4.7618999999999998</v>
          </cell>
          <cell r="AC692">
            <v>2.3809999999999998</v>
          </cell>
          <cell r="AD692">
            <v>3.5714000000000001</v>
          </cell>
          <cell r="AE692">
            <v>8.3332999999999995</v>
          </cell>
        </row>
        <row r="693">
          <cell r="A693" t="str">
            <v>Goulburn Mulwaree Assault - alcohol related</v>
          </cell>
          <cell r="B693" t="str">
            <v>Goulburn Mulwaree</v>
          </cell>
          <cell r="C693" t="str">
            <v>Assault - alcohol related</v>
          </cell>
          <cell r="D693">
            <v>22.222200000000001</v>
          </cell>
          <cell r="E693">
            <v>0</v>
          </cell>
          <cell r="F693">
            <v>0.79369999999999996</v>
          </cell>
          <cell r="G693">
            <v>5.5556000000000001</v>
          </cell>
          <cell r="H693">
            <v>1.5872999999999999</v>
          </cell>
          <cell r="I693">
            <v>0</v>
          </cell>
          <cell r="J693">
            <v>3.9683000000000002</v>
          </cell>
          <cell r="K693">
            <v>3.9683000000000002</v>
          </cell>
          <cell r="L693">
            <v>3.9683000000000002</v>
          </cell>
          <cell r="M693">
            <v>0</v>
          </cell>
          <cell r="N693">
            <v>2.3809999999999998</v>
          </cell>
          <cell r="O693">
            <v>1.5872999999999999</v>
          </cell>
          <cell r="P693">
            <v>1.5872999999999999</v>
          </cell>
          <cell r="Q693">
            <v>0</v>
          </cell>
          <cell r="R693">
            <v>0.79369999999999996</v>
          </cell>
          <cell r="S693">
            <v>4.7618999999999998</v>
          </cell>
          <cell r="T693">
            <v>6.3491999999999997</v>
          </cell>
          <cell r="U693">
            <v>1.5872999999999999</v>
          </cell>
          <cell r="V693">
            <v>0</v>
          </cell>
          <cell r="W693">
            <v>4.7618999999999998</v>
          </cell>
          <cell r="X693">
            <v>3.9683000000000002</v>
          </cell>
          <cell r="Y693">
            <v>0</v>
          </cell>
          <cell r="Z693">
            <v>0.79369999999999996</v>
          </cell>
          <cell r="AA693">
            <v>5.5556000000000001</v>
          </cell>
          <cell r="AB693">
            <v>10.317500000000001</v>
          </cell>
          <cell r="AC693">
            <v>0</v>
          </cell>
          <cell r="AD693">
            <v>2.3809999999999998</v>
          </cell>
          <cell r="AE693">
            <v>11.1111</v>
          </cell>
        </row>
        <row r="694">
          <cell r="A694" t="str">
            <v>Goulburn Mulwaree Sexual assault</v>
          </cell>
          <cell r="B694" t="str">
            <v>Goulburn Mulwaree</v>
          </cell>
          <cell r="C694" t="str">
            <v>Sexual assault</v>
          </cell>
          <cell r="D694">
            <v>4.5454999999999997</v>
          </cell>
          <cell r="E694">
            <v>0</v>
          </cell>
          <cell r="F694">
            <v>0</v>
          </cell>
          <cell r="G694">
            <v>0</v>
          </cell>
          <cell r="H694">
            <v>4.5454999999999997</v>
          </cell>
          <cell r="I694">
            <v>18.181799999999999</v>
          </cell>
          <cell r="J694">
            <v>4.5454999999999997</v>
          </cell>
          <cell r="K694">
            <v>4.5454999999999997</v>
          </cell>
          <cell r="L694">
            <v>0</v>
          </cell>
          <cell r="M694">
            <v>9.0908999999999995</v>
          </cell>
          <cell r="N694">
            <v>9.0908999999999995</v>
          </cell>
          <cell r="O694">
            <v>0</v>
          </cell>
          <cell r="P694">
            <v>4.5454999999999997</v>
          </cell>
          <cell r="Q694">
            <v>0</v>
          </cell>
          <cell r="R694">
            <v>9.0908999999999995</v>
          </cell>
          <cell r="S694">
            <v>0</v>
          </cell>
          <cell r="T694">
            <v>4.5454999999999997</v>
          </cell>
          <cell r="U694">
            <v>0</v>
          </cell>
          <cell r="V694">
            <v>4.5454999999999997</v>
          </cell>
          <cell r="W694">
            <v>0</v>
          </cell>
          <cell r="X694">
            <v>4.5454999999999997</v>
          </cell>
          <cell r="Y694">
            <v>0</v>
          </cell>
          <cell r="Z694">
            <v>0</v>
          </cell>
          <cell r="AA694">
            <v>9.0908999999999995</v>
          </cell>
          <cell r="AB694">
            <v>0</v>
          </cell>
          <cell r="AC694">
            <v>0</v>
          </cell>
          <cell r="AD694">
            <v>0</v>
          </cell>
          <cell r="AE694">
            <v>9.0908999999999995</v>
          </cell>
        </row>
        <row r="695">
          <cell r="A695" t="str">
            <v>Goulburn Mulwaree Robbery</v>
          </cell>
          <cell r="B695" t="str">
            <v>Goulburn Mulwaree</v>
          </cell>
          <cell r="C695" t="str">
            <v>Robbery</v>
          </cell>
          <cell r="D695">
            <v>10</v>
          </cell>
          <cell r="E695">
            <v>0</v>
          </cell>
          <cell r="F695">
            <v>0</v>
          </cell>
          <cell r="G695">
            <v>10</v>
          </cell>
          <cell r="H695">
            <v>0</v>
          </cell>
          <cell r="I695">
            <v>0</v>
          </cell>
          <cell r="J695">
            <v>0</v>
          </cell>
          <cell r="K695">
            <v>10</v>
          </cell>
          <cell r="L695">
            <v>0</v>
          </cell>
          <cell r="M695">
            <v>10</v>
          </cell>
          <cell r="N695">
            <v>10</v>
          </cell>
          <cell r="O695">
            <v>0</v>
          </cell>
          <cell r="P695">
            <v>10</v>
          </cell>
          <cell r="Q695">
            <v>10</v>
          </cell>
          <cell r="R695">
            <v>0</v>
          </cell>
          <cell r="S695">
            <v>0</v>
          </cell>
          <cell r="T695">
            <v>0</v>
          </cell>
          <cell r="U695">
            <v>0</v>
          </cell>
          <cell r="V695">
            <v>0</v>
          </cell>
          <cell r="W695">
            <v>10</v>
          </cell>
          <cell r="X695">
            <v>10</v>
          </cell>
          <cell r="Y695">
            <v>0</v>
          </cell>
          <cell r="Z695">
            <v>0</v>
          </cell>
          <cell r="AA695">
            <v>10</v>
          </cell>
          <cell r="AB695">
            <v>0</v>
          </cell>
          <cell r="AC695">
            <v>0</v>
          </cell>
          <cell r="AD695">
            <v>0</v>
          </cell>
          <cell r="AE695">
            <v>0</v>
          </cell>
        </row>
        <row r="696">
          <cell r="A696" t="str">
            <v>Goulburn Mulwaree Break and enter dwelling</v>
          </cell>
          <cell r="B696" t="str">
            <v>Goulburn Mulwaree</v>
          </cell>
          <cell r="C696" t="str">
            <v>Break and enter dwelling</v>
          </cell>
          <cell r="D696">
            <v>4.0815999999999999</v>
          </cell>
          <cell r="E696">
            <v>2.0407999999999999</v>
          </cell>
          <cell r="F696">
            <v>0</v>
          </cell>
          <cell r="G696">
            <v>4.0815999999999999</v>
          </cell>
          <cell r="H696">
            <v>0</v>
          </cell>
          <cell r="I696">
            <v>6.1223999999999998</v>
          </cell>
          <cell r="J696">
            <v>0</v>
          </cell>
          <cell r="K696">
            <v>2.0407999999999999</v>
          </cell>
          <cell r="L696">
            <v>2.0407999999999999</v>
          </cell>
          <cell r="M696">
            <v>8.1632999999999996</v>
          </cell>
          <cell r="N696">
            <v>4.0815999999999999</v>
          </cell>
          <cell r="O696">
            <v>6.1223999999999998</v>
          </cell>
          <cell r="P696">
            <v>0</v>
          </cell>
          <cell r="Q696">
            <v>4.0815999999999999</v>
          </cell>
          <cell r="R696">
            <v>6.1223999999999998</v>
          </cell>
          <cell r="S696">
            <v>0</v>
          </cell>
          <cell r="T696">
            <v>0</v>
          </cell>
          <cell r="U696">
            <v>0</v>
          </cell>
          <cell r="V696">
            <v>0</v>
          </cell>
          <cell r="W696">
            <v>0</v>
          </cell>
          <cell r="X696">
            <v>2.0407999999999999</v>
          </cell>
          <cell r="Y696">
            <v>6.1223999999999998</v>
          </cell>
          <cell r="Z696">
            <v>10.2041</v>
          </cell>
          <cell r="AA696">
            <v>2.0407999999999999</v>
          </cell>
          <cell r="AB696">
            <v>10.2041</v>
          </cell>
          <cell r="AC696">
            <v>4.0815999999999999</v>
          </cell>
          <cell r="AD696">
            <v>8.1632999999999996</v>
          </cell>
          <cell r="AE696">
            <v>8.1632999999999996</v>
          </cell>
        </row>
        <row r="697">
          <cell r="A697" t="str">
            <v>Goulburn Mulwaree Break and enter non-dwelling</v>
          </cell>
          <cell r="B697" t="str">
            <v>Goulburn Mulwaree</v>
          </cell>
          <cell r="C697" t="str">
            <v>Break and enter non-dwelling</v>
          </cell>
          <cell r="D697">
            <v>11.1111</v>
          </cell>
          <cell r="E697">
            <v>0</v>
          </cell>
          <cell r="F697">
            <v>0</v>
          </cell>
          <cell r="G697">
            <v>0</v>
          </cell>
          <cell r="H697">
            <v>0</v>
          </cell>
          <cell r="I697">
            <v>0</v>
          </cell>
          <cell r="J697">
            <v>0</v>
          </cell>
          <cell r="K697">
            <v>0</v>
          </cell>
          <cell r="L697">
            <v>11.1111</v>
          </cell>
          <cell r="M697">
            <v>0</v>
          </cell>
          <cell r="N697">
            <v>0</v>
          </cell>
          <cell r="O697">
            <v>11.1111</v>
          </cell>
          <cell r="P697">
            <v>0</v>
          </cell>
          <cell r="Q697">
            <v>0</v>
          </cell>
          <cell r="R697">
            <v>0</v>
          </cell>
          <cell r="S697">
            <v>0</v>
          </cell>
          <cell r="T697">
            <v>0</v>
          </cell>
          <cell r="U697">
            <v>0</v>
          </cell>
          <cell r="V697">
            <v>33.333300000000001</v>
          </cell>
          <cell r="W697">
            <v>0</v>
          </cell>
          <cell r="X697">
            <v>0</v>
          </cell>
          <cell r="Y697">
            <v>0</v>
          </cell>
          <cell r="Z697">
            <v>11.1111</v>
          </cell>
          <cell r="AA697">
            <v>11.1111</v>
          </cell>
          <cell r="AB697">
            <v>11.1111</v>
          </cell>
          <cell r="AC697">
            <v>0</v>
          </cell>
          <cell r="AD697">
            <v>0</v>
          </cell>
          <cell r="AE697">
            <v>0</v>
          </cell>
        </row>
        <row r="698">
          <cell r="A698" t="str">
            <v>Goulburn Mulwaree Motor vehicle theft</v>
          </cell>
          <cell r="B698" t="str">
            <v>Goulburn Mulwaree</v>
          </cell>
          <cell r="C698" t="str">
            <v>Motor vehicle theft</v>
          </cell>
          <cell r="D698">
            <v>7.1429</v>
          </cell>
          <cell r="E698">
            <v>7.1429</v>
          </cell>
          <cell r="F698">
            <v>0</v>
          </cell>
          <cell r="G698">
            <v>7.1429</v>
          </cell>
          <cell r="H698">
            <v>7.1429</v>
          </cell>
          <cell r="I698">
            <v>0</v>
          </cell>
          <cell r="J698">
            <v>0</v>
          </cell>
          <cell r="K698">
            <v>0</v>
          </cell>
          <cell r="L698">
            <v>7.1429</v>
          </cell>
          <cell r="M698">
            <v>0</v>
          </cell>
          <cell r="N698">
            <v>7.1429</v>
          </cell>
          <cell r="O698">
            <v>7.1429</v>
          </cell>
          <cell r="P698">
            <v>7.1429</v>
          </cell>
          <cell r="Q698">
            <v>0</v>
          </cell>
          <cell r="R698">
            <v>7.1429</v>
          </cell>
          <cell r="S698">
            <v>7.1429</v>
          </cell>
          <cell r="T698">
            <v>0</v>
          </cell>
          <cell r="U698">
            <v>0</v>
          </cell>
          <cell r="V698">
            <v>0</v>
          </cell>
          <cell r="W698">
            <v>0</v>
          </cell>
          <cell r="X698">
            <v>7.1429</v>
          </cell>
          <cell r="Y698">
            <v>0</v>
          </cell>
          <cell r="Z698">
            <v>0</v>
          </cell>
          <cell r="AA698">
            <v>7.1429</v>
          </cell>
          <cell r="AB698">
            <v>7.1429</v>
          </cell>
          <cell r="AC698">
            <v>0</v>
          </cell>
          <cell r="AD698">
            <v>7.1429</v>
          </cell>
          <cell r="AE698">
            <v>0</v>
          </cell>
        </row>
        <row r="699">
          <cell r="A699" t="str">
            <v>Goulburn Mulwaree Steal from motor vehicle</v>
          </cell>
          <cell r="B699" t="str">
            <v>Goulburn Mulwaree</v>
          </cell>
          <cell r="C699" t="str">
            <v>Steal from motor vehicle</v>
          </cell>
          <cell r="D699">
            <v>8.8234999999999992</v>
          </cell>
          <cell r="E699">
            <v>5.8823999999999996</v>
          </cell>
          <cell r="F699">
            <v>5.8823999999999996</v>
          </cell>
          <cell r="G699">
            <v>0</v>
          </cell>
          <cell r="H699">
            <v>5.8823999999999996</v>
          </cell>
          <cell r="I699">
            <v>8.8234999999999992</v>
          </cell>
          <cell r="J699">
            <v>5.8823999999999996</v>
          </cell>
          <cell r="K699">
            <v>2.9411999999999998</v>
          </cell>
          <cell r="L699">
            <v>2.9411999999999998</v>
          </cell>
          <cell r="M699">
            <v>8.8234999999999992</v>
          </cell>
          <cell r="N699">
            <v>2.9411999999999998</v>
          </cell>
          <cell r="O699">
            <v>2.9411999999999998</v>
          </cell>
          <cell r="P699">
            <v>0</v>
          </cell>
          <cell r="Q699">
            <v>0</v>
          </cell>
          <cell r="R699">
            <v>0</v>
          </cell>
          <cell r="S699">
            <v>5.8823999999999996</v>
          </cell>
          <cell r="T699">
            <v>5.8823999999999996</v>
          </cell>
          <cell r="U699">
            <v>0</v>
          </cell>
          <cell r="V699">
            <v>0</v>
          </cell>
          <cell r="W699">
            <v>0</v>
          </cell>
          <cell r="X699">
            <v>2.9411999999999998</v>
          </cell>
          <cell r="Y699">
            <v>5.8823999999999996</v>
          </cell>
          <cell r="Z699">
            <v>2.9411999999999998</v>
          </cell>
          <cell r="AA699">
            <v>2.9411999999999998</v>
          </cell>
          <cell r="AB699">
            <v>5.8823999999999996</v>
          </cell>
          <cell r="AC699">
            <v>2.9411999999999998</v>
          </cell>
          <cell r="AD699">
            <v>2.9411999999999998</v>
          </cell>
          <cell r="AE699">
            <v>0</v>
          </cell>
        </row>
        <row r="700">
          <cell r="A700" t="str">
            <v>Goulburn Mulwaree Steal from dwelling</v>
          </cell>
          <cell r="B700" t="str">
            <v>Goulburn Mulwaree</v>
          </cell>
          <cell r="C700" t="str">
            <v>Steal from dwelling</v>
          </cell>
          <cell r="D700">
            <v>6.9767000000000001</v>
          </cell>
          <cell r="E700">
            <v>2.3256000000000001</v>
          </cell>
          <cell r="F700">
            <v>4.6512000000000002</v>
          </cell>
          <cell r="G700">
            <v>6.9767000000000001</v>
          </cell>
          <cell r="H700">
            <v>0</v>
          </cell>
          <cell r="I700">
            <v>4.6512000000000002</v>
          </cell>
          <cell r="J700">
            <v>2.3256000000000001</v>
          </cell>
          <cell r="K700">
            <v>4.6512000000000002</v>
          </cell>
          <cell r="L700">
            <v>2.3256000000000001</v>
          </cell>
          <cell r="M700">
            <v>0</v>
          </cell>
          <cell r="N700">
            <v>13.9535</v>
          </cell>
          <cell r="O700">
            <v>0</v>
          </cell>
          <cell r="P700">
            <v>0</v>
          </cell>
          <cell r="Q700">
            <v>4.6512000000000002</v>
          </cell>
          <cell r="R700">
            <v>2.3256000000000001</v>
          </cell>
          <cell r="S700">
            <v>2.3256000000000001</v>
          </cell>
          <cell r="T700">
            <v>2.3256000000000001</v>
          </cell>
          <cell r="U700">
            <v>2.3256000000000001</v>
          </cell>
          <cell r="V700">
            <v>4.6512000000000002</v>
          </cell>
          <cell r="W700">
            <v>0</v>
          </cell>
          <cell r="X700">
            <v>0</v>
          </cell>
          <cell r="Y700">
            <v>2.3256000000000001</v>
          </cell>
          <cell r="Z700">
            <v>6.9767000000000001</v>
          </cell>
          <cell r="AA700">
            <v>6.9767000000000001</v>
          </cell>
          <cell r="AB700">
            <v>0</v>
          </cell>
          <cell r="AC700">
            <v>4.6512000000000002</v>
          </cell>
          <cell r="AD700">
            <v>9.3023000000000007</v>
          </cell>
          <cell r="AE700">
            <v>2.3256000000000001</v>
          </cell>
        </row>
        <row r="701">
          <cell r="A701" t="str">
            <v>Goulburn Mulwaree Steal from person</v>
          </cell>
          <cell r="B701" t="str">
            <v>Goulburn Mulwaree</v>
          </cell>
          <cell r="C701" t="str">
            <v>Steal from person</v>
          </cell>
          <cell r="D701">
            <v>0</v>
          </cell>
          <cell r="E701">
            <v>0</v>
          </cell>
          <cell r="F701">
            <v>0</v>
          </cell>
          <cell r="G701">
            <v>0</v>
          </cell>
          <cell r="H701">
            <v>0</v>
          </cell>
          <cell r="I701">
            <v>0</v>
          </cell>
          <cell r="J701">
            <v>0</v>
          </cell>
          <cell r="K701">
            <v>9.0908999999999995</v>
          </cell>
          <cell r="L701">
            <v>0</v>
          </cell>
          <cell r="M701">
            <v>9.0908999999999995</v>
          </cell>
          <cell r="N701">
            <v>18.181799999999999</v>
          </cell>
          <cell r="O701">
            <v>0</v>
          </cell>
          <cell r="P701">
            <v>0</v>
          </cell>
          <cell r="Q701">
            <v>0</v>
          </cell>
          <cell r="R701">
            <v>18.181799999999999</v>
          </cell>
          <cell r="S701">
            <v>0</v>
          </cell>
          <cell r="T701">
            <v>18.181799999999999</v>
          </cell>
          <cell r="U701">
            <v>0</v>
          </cell>
          <cell r="V701">
            <v>0</v>
          </cell>
          <cell r="W701">
            <v>0</v>
          </cell>
          <cell r="X701">
            <v>9.0908999999999995</v>
          </cell>
          <cell r="Y701">
            <v>0</v>
          </cell>
          <cell r="Z701">
            <v>0</v>
          </cell>
          <cell r="AA701">
            <v>0</v>
          </cell>
          <cell r="AB701">
            <v>9.0908999999999995</v>
          </cell>
          <cell r="AC701">
            <v>0</v>
          </cell>
          <cell r="AD701">
            <v>9.0908999999999995</v>
          </cell>
          <cell r="AE701">
            <v>0</v>
          </cell>
        </row>
        <row r="702">
          <cell r="A702" t="str">
            <v>Goulburn Mulwaree Malicious damage to property</v>
          </cell>
          <cell r="B702" t="str">
            <v>Goulburn Mulwaree</v>
          </cell>
          <cell r="C702" t="str">
            <v>Malicious damage to property</v>
          </cell>
          <cell r="D702">
            <v>6.5147000000000004</v>
          </cell>
          <cell r="E702">
            <v>2.2801</v>
          </cell>
          <cell r="F702">
            <v>2.9316</v>
          </cell>
          <cell r="G702">
            <v>4.2344999999999997</v>
          </cell>
          <cell r="H702">
            <v>2.6059000000000001</v>
          </cell>
          <cell r="I702">
            <v>2.6059000000000001</v>
          </cell>
          <cell r="J702">
            <v>3.2572999999999999</v>
          </cell>
          <cell r="K702">
            <v>3.5831</v>
          </cell>
          <cell r="L702">
            <v>3.5831</v>
          </cell>
          <cell r="M702">
            <v>3.9087999999999998</v>
          </cell>
          <cell r="N702">
            <v>3.9087999999999998</v>
          </cell>
          <cell r="O702">
            <v>4.2344999999999997</v>
          </cell>
          <cell r="P702">
            <v>0.97719999999999996</v>
          </cell>
          <cell r="Q702">
            <v>1.6287</v>
          </cell>
          <cell r="R702">
            <v>3.2572999999999999</v>
          </cell>
          <cell r="S702">
            <v>2.9316</v>
          </cell>
          <cell r="T702">
            <v>1.6287</v>
          </cell>
          <cell r="U702">
            <v>2.2801</v>
          </cell>
          <cell r="V702">
            <v>2.9316</v>
          </cell>
          <cell r="W702">
            <v>4.8860000000000001</v>
          </cell>
          <cell r="X702">
            <v>3.9087999999999998</v>
          </cell>
          <cell r="Y702">
            <v>3.5831</v>
          </cell>
          <cell r="Z702">
            <v>3.5831</v>
          </cell>
          <cell r="AA702">
            <v>8.4690999999999992</v>
          </cell>
          <cell r="AB702">
            <v>6.1889000000000003</v>
          </cell>
          <cell r="AC702">
            <v>2.2801</v>
          </cell>
          <cell r="AD702">
            <v>3.2572999999999999</v>
          </cell>
          <cell r="AE702">
            <v>4.5602999999999998</v>
          </cell>
        </row>
        <row r="703">
          <cell r="A703" t="str">
            <v>Goulburn Mulwaree Graffiti</v>
          </cell>
          <cell r="B703" t="str">
            <v>Goulburn Mulwaree</v>
          </cell>
          <cell r="C703" t="str">
            <v>Graffiti</v>
          </cell>
          <cell r="D703">
            <v>6.6666999999999996</v>
          </cell>
          <cell r="E703">
            <v>0</v>
          </cell>
          <cell r="F703">
            <v>0</v>
          </cell>
          <cell r="G703">
            <v>0</v>
          </cell>
          <cell r="H703">
            <v>0</v>
          </cell>
          <cell r="I703">
            <v>13.333299999999999</v>
          </cell>
          <cell r="J703">
            <v>0</v>
          </cell>
          <cell r="K703">
            <v>0</v>
          </cell>
          <cell r="L703">
            <v>0</v>
          </cell>
          <cell r="M703">
            <v>0</v>
          </cell>
          <cell r="N703">
            <v>6.6666999999999996</v>
          </cell>
          <cell r="O703">
            <v>0</v>
          </cell>
          <cell r="P703">
            <v>6.6666999999999996</v>
          </cell>
          <cell r="Q703">
            <v>0</v>
          </cell>
          <cell r="R703">
            <v>6.6666999999999996</v>
          </cell>
          <cell r="S703">
            <v>0</v>
          </cell>
          <cell r="T703">
            <v>0</v>
          </cell>
          <cell r="U703">
            <v>13.333299999999999</v>
          </cell>
          <cell r="V703">
            <v>0</v>
          </cell>
          <cell r="W703">
            <v>0</v>
          </cell>
          <cell r="X703">
            <v>13.333299999999999</v>
          </cell>
          <cell r="Y703">
            <v>13.333299999999999</v>
          </cell>
          <cell r="Z703">
            <v>6.6666999999999996</v>
          </cell>
          <cell r="AA703">
            <v>6.6666999999999996</v>
          </cell>
          <cell r="AB703">
            <v>0</v>
          </cell>
          <cell r="AC703">
            <v>0</v>
          </cell>
          <cell r="AD703">
            <v>0</v>
          </cell>
          <cell r="AE703">
            <v>6.6666999999999996</v>
          </cell>
        </row>
        <row r="704">
          <cell r="A704" t="str">
            <v>Greater Taree Assault - domestic violence related</v>
          </cell>
          <cell r="B704" t="str">
            <v>Greater Taree</v>
          </cell>
          <cell r="C704" t="str">
            <v>Assault - domestic violence related</v>
          </cell>
          <cell r="D704">
            <v>5.3811999999999998</v>
          </cell>
          <cell r="E704">
            <v>1.3452999999999999</v>
          </cell>
          <cell r="F704">
            <v>5.8296000000000001</v>
          </cell>
          <cell r="G704">
            <v>2.6905999999999999</v>
          </cell>
          <cell r="H704">
            <v>1.7937000000000001</v>
          </cell>
          <cell r="I704">
            <v>4.0358999999999998</v>
          </cell>
          <cell r="J704">
            <v>4.9326999999999996</v>
          </cell>
          <cell r="K704">
            <v>4.4843000000000002</v>
          </cell>
          <cell r="L704">
            <v>2.6905999999999999</v>
          </cell>
          <cell r="M704">
            <v>1.3452999999999999</v>
          </cell>
          <cell r="N704">
            <v>2.2422</v>
          </cell>
          <cell r="O704">
            <v>4.4843000000000002</v>
          </cell>
          <cell r="P704">
            <v>0.89690000000000003</v>
          </cell>
          <cell r="Q704">
            <v>1.7937000000000001</v>
          </cell>
          <cell r="R704">
            <v>3.1389999999999998</v>
          </cell>
          <cell r="S704">
            <v>6.7264999999999997</v>
          </cell>
          <cell r="T704">
            <v>1.7937000000000001</v>
          </cell>
          <cell r="U704">
            <v>2.2422</v>
          </cell>
          <cell r="V704">
            <v>2.2422</v>
          </cell>
          <cell r="W704">
            <v>4.9326999999999996</v>
          </cell>
          <cell r="X704">
            <v>1.7937000000000001</v>
          </cell>
          <cell r="Y704">
            <v>3.1389999999999998</v>
          </cell>
          <cell r="Z704">
            <v>5.3811999999999998</v>
          </cell>
          <cell r="AA704">
            <v>5.3811999999999998</v>
          </cell>
          <cell r="AB704">
            <v>4.9326999999999996</v>
          </cell>
          <cell r="AC704">
            <v>2.2422</v>
          </cell>
          <cell r="AD704">
            <v>3.5874000000000001</v>
          </cell>
          <cell r="AE704">
            <v>8.5202000000000009</v>
          </cell>
        </row>
        <row r="705">
          <cell r="A705" t="str">
            <v>Greater Taree Assault - non-domestic violence related</v>
          </cell>
          <cell r="B705" t="str">
            <v>Greater Taree</v>
          </cell>
          <cell r="C705" t="str">
            <v>Assault - non-domestic violence related</v>
          </cell>
          <cell r="D705">
            <v>6.0606</v>
          </cell>
          <cell r="E705">
            <v>1.3468</v>
          </cell>
          <cell r="F705">
            <v>4.7138</v>
          </cell>
          <cell r="G705">
            <v>3.0303</v>
          </cell>
          <cell r="H705">
            <v>2.0202</v>
          </cell>
          <cell r="I705">
            <v>1.3468</v>
          </cell>
          <cell r="J705">
            <v>5.3872</v>
          </cell>
          <cell r="K705">
            <v>5.3872</v>
          </cell>
          <cell r="L705">
            <v>0</v>
          </cell>
          <cell r="M705">
            <v>1.6835</v>
          </cell>
          <cell r="N705">
            <v>5.0505000000000004</v>
          </cell>
          <cell r="O705">
            <v>4.0404</v>
          </cell>
          <cell r="P705">
            <v>1.3468</v>
          </cell>
          <cell r="Q705">
            <v>3.367</v>
          </cell>
          <cell r="R705">
            <v>5.7239000000000004</v>
          </cell>
          <cell r="S705">
            <v>4.0404</v>
          </cell>
          <cell r="T705">
            <v>1.0101</v>
          </cell>
          <cell r="U705">
            <v>2.0202</v>
          </cell>
          <cell r="V705">
            <v>5.7239000000000004</v>
          </cell>
          <cell r="W705">
            <v>7.4074</v>
          </cell>
          <cell r="X705">
            <v>1.0101</v>
          </cell>
          <cell r="Y705">
            <v>2.3569</v>
          </cell>
          <cell r="Z705">
            <v>4.3771000000000004</v>
          </cell>
          <cell r="AA705">
            <v>6.0606</v>
          </cell>
          <cell r="AB705">
            <v>5.7239000000000004</v>
          </cell>
          <cell r="AC705">
            <v>0.6734</v>
          </cell>
          <cell r="AD705">
            <v>3.7037</v>
          </cell>
          <cell r="AE705">
            <v>5.3872</v>
          </cell>
        </row>
        <row r="706">
          <cell r="A706" t="str">
            <v>Greater Taree Assault - alcohol related</v>
          </cell>
          <cell r="B706" t="str">
            <v>Greater Taree</v>
          </cell>
          <cell r="C706" t="str">
            <v>Assault - alcohol related</v>
          </cell>
          <cell r="D706">
            <v>9.8813999999999993</v>
          </cell>
          <cell r="E706">
            <v>0.39529999999999998</v>
          </cell>
          <cell r="F706">
            <v>2.3715000000000002</v>
          </cell>
          <cell r="G706">
            <v>3.9525999999999999</v>
          </cell>
          <cell r="H706">
            <v>2.7667999999999999</v>
          </cell>
          <cell r="I706">
            <v>0</v>
          </cell>
          <cell r="J706">
            <v>2.3715000000000002</v>
          </cell>
          <cell r="K706">
            <v>5.5335999999999999</v>
          </cell>
          <cell r="L706">
            <v>1.9762999999999999</v>
          </cell>
          <cell r="M706">
            <v>0.39529999999999998</v>
          </cell>
          <cell r="N706">
            <v>0.39529999999999998</v>
          </cell>
          <cell r="O706">
            <v>6.3240999999999996</v>
          </cell>
          <cell r="P706">
            <v>1.9762999999999999</v>
          </cell>
          <cell r="Q706">
            <v>0</v>
          </cell>
          <cell r="R706">
            <v>1.1858</v>
          </cell>
          <cell r="S706">
            <v>7.5099</v>
          </cell>
          <cell r="T706">
            <v>2.3715000000000002</v>
          </cell>
          <cell r="U706">
            <v>0.79049999999999998</v>
          </cell>
          <cell r="V706">
            <v>0.39529999999999998</v>
          </cell>
          <cell r="W706">
            <v>10.671900000000001</v>
          </cell>
          <cell r="X706">
            <v>2.7667999999999999</v>
          </cell>
          <cell r="Y706">
            <v>2.3715000000000002</v>
          </cell>
          <cell r="Z706">
            <v>1.1858</v>
          </cell>
          <cell r="AA706">
            <v>8.3003999999999998</v>
          </cell>
          <cell r="AB706">
            <v>11.0672</v>
          </cell>
          <cell r="AC706">
            <v>0.39529999999999998</v>
          </cell>
          <cell r="AD706">
            <v>3.5573000000000001</v>
          </cell>
          <cell r="AE706">
            <v>9.0908999999999995</v>
          </cell>
        </row>
        <row r="707">
          <cell r="A707" t="str">
            <v>Greater Taree Sexual assault</v>
          </cell>
          <cell r="B707" t="str">
            <v>Greater Taree</v>
          </cell>
          <cell r="C707" t="str">
            <v>Sexual assault</v>
          </cell>
          <cell r="D707">
            <v>9.0908999999999995</v>
          </cell>
          <cell r="E707">
            <v>0</v>
          </cell>
          <cell r="F707">
            <v>4.5454999999999997</v>
          </cell>
          <cell r="G707">
            <v>0</v>
          </cell>
          <cell r="H707">
            <v>0</v>
          </cell>
          <cell r="I707">
            <v>0</v>
          </cell>
          <cell r="J707">
            <v>9.0908999999999995</v>
          </cell>
          <cell r="K707">
            <v>4.5454999999999997</v>
          </cell>
          <cell r="L707">
            <v>0</v>
          </cell>
          <cell r="M707">
            <v>0</v>
          </cell>
          <cell r="N707">
            <v>9.0908999999999995</v>
          </cell>
          <cell r="O707">
            <v>4.5454999999999997</v>
          </cell>
          <cell r="P707">
            <v>4.5454999999999997</v>
          </cell>
          <cell r="Q707">
            <v>0</v>
          </cell>
          <cell r="R707">
            <v>4.5454999999999997</v>
          </cell>
          <cell r="S707">
            <v>4.5454999999999997</v>
          </cell>
          <cell r="T707">
            <v>0</v>
          </cell>
          <cell r="U707">
            <v>9.0908999999999995</v>
          </cell>
          <cell r="V707">
            <v>9.0908999999999995</v>
          </cell>
          <cell r="W707">
            <v>0</v>
          </cell>
          <cell r="X707">
            <v>4.5454999999999997</v>
          </cell>
          <cell r="Y707">
            <v>4.5454999999999997</v>
          </cell>
          <cell r="Z707">
            <v>4.5454999999999997</v>
          </cell>
          <cell r="AA707">
            <v>0</v>
          </cell>
          <cell r="AB707">
            <v>0</v>
          </cell>
          <cell r="AC707">
            <v>0</v>
          </cell>
          <cell r="AD707">
            <v>9.0908999999999995</v>
          </cell>
          <cell r="AE707">
            <v>4.5454999999999997</v>
          </cell>
        </row>
        <row r="708">
          <cell r="A708" t="str">
            <v>Greater Taree Robbery</v>
          </cell>
          <cell r="B708" t="str">
            <v>Greater Taree</v>
          </cell>
          <cell r="C708" t="str">
            <v>Robbery</v>
          </cell>
          <cell r="D708">
            <v>5.2632000000000003</v>
          </cell>
          <cell r="E708">
            <v>0</v>
          </cell>
          <cell r="F708">
            <v>5.2632000000000003</v>
          </cell>
          <cell r="G708">
            <v>10.526300000000001</v>
          </cell>
          <cell r="H708">
            <v>0</v>
          </cell>
          <cell r="I708">
            <v>0</v>
          </cell>
          <cell r="J708">
            <v>0</v>
          </cell>
          <cell r="K708">
            <v>10.526300000000001</v>
          </cell>
          <cell r="L708">
            <v>0</v>
          </cell>
          <cell r="M708">
            <v>0</v>
          </cell>
          <cell r="N708">
            <v>0</v>
          </cell>
          <cell r="O708">
            <v>5.2632000000000003</v>
          </cell>
          <cell r="P708">
            <v>10.526300000000001</v>
          </cell>
          <cell r="Q708">
            <v>5.2632000000000003</v>
          </cell>
          <cell r="R708">
            <v>5.2632000000000003</v>
          </cell>
          <cell r="S708">
            <v>0</v>
          </cell>
          <cell r="T708">
            <v>0</v>
          </cell>
          <cell r="U708">
            <v>5.2632000000000003</v>
          </cell>
          <cell r="V708">
            <v>5.2632000000000003</v>
          </cell>
          <cell r="W708">
            <v>5.2632000000000003</v>
          </cell>
          <cell r="X708">
            <v>10.526300000000001</v>
          </cell>
          <cell r="Y708">
            <v>0</v>
          </cell>
          <cell r="Z708">
            <v>5.2632000000000003</v>
          </cell>
          <cell r="AA708">
            <v>0</v>
          </cell>
          <cell r="AB708">
            <v>5.2632000000000003</v>
          </cell>
          <cell r="AC708">
            <v>5.2632000000000003</v>
          </cell>
          <cell r="AD708">
            <v>0</v>
          </cell>
          <cell r="AE708">
            <v>0</v>
          </cell>
        </row>
        <row r="709">
          <cell r="A709" t="str">
            <v>Greater Taree Break and enter dwelling</v>
          </cell>
          <cell r="B709" t="str">
            <v>Greater Taree</v>
          </cell>
          <cell r="C709" t="str">
            <v>Break and enter dwelling</v>
          </cell>
          <cell r="D709">
            <v>3.6922999999999999</v>
          </cell>
          <cell r="E709">
            <v>2.4615</v>
          </cell>
          <cell r="F709">
            <v>5.8461999999999996</v>
          </cell>
          <cell r="G709">
            <v>5.8461999999999996</v>
          </cell>
          <cell r="H709">
            <v>1.8462000000000001</v>
          </cell>
          <cell r="I709">
            <v>3.6922999999999999</v>
          </cell>
          <cell r="J709">
            <v>4</v>
          </cell>
          <cell r="K709">
            <v>5.8461999999999996</v>
          </cell>
          <cell r="L709">
            <v>3.3845999999999998</v>
          </cell>
          <cell r="M709">
            <v>3.6922999999999999</v>
          </cell>
          <cell r="N709">
            <v>2.1537999999999999</v>
          </cell>
          <cell r="O709">
            <v>4.3076999999999996</v>
          </cell>
          <cell r="P709">
            <v>4.6154000000000002</v>
          </cell>
          <cell r="Q709">
            <v>2.4615</v>
          </cell>
          <cell r="R709">
            <v>2.1537999999999999</v>
          </cell>
          <cell r="S709">
            <v>4</v>
          </cell>
          <cell r="T709">
            <v>3.6922999999999999</v>
          </cell>
          <cell r="U709">
            <v>2.4615</v>
          </cell>
          <cell r="V709">
            <v>2.4615</v>
          </cell>
          <cell r="W709">
            <v>4</v>
          </cell>
          <cell r="X709">
            <v>2.7692000000000001</v>
          </cell>
          <cell r="Y709">
            <v>1.5385</v>
          </cell>
          <cell r="Z709">
            <v>2.7692000000000001</v>
          </cell>
          <cell r="AA709">
            <v>5.8461999999999996</v>
          </cell>
          <cell r="AB709">
            <v>3.0769000000000002</v>
          </cell>
          <cell r="AC709">
            <v>3.0769000000000002</v>
          </cell>
          <cell r="AD709">
            <v>2.1537999999999999</v>
          </cell>
          <cell r="AE709">
            <v>6.1538000000000004</v>
          </cell>
        </row>
        <row r="710">
          <cell r="A710" t="str">
            <v>Greater Taree Break and enter non-dwelling</v>
          </cell>
          <cell r="B710" t="str">
            <v>Greater Taree</v>
          </cell>
          <cell r="C710" t="str">
            <v>Break and enter non-dwelling</v>
          </cell>
          <cell r="D710">
            <v>9.0908999999999995</v>
          </cell>
          <cell r="E710">
            <v>0.90910000000000002</v>
          </cell>
          <cell r="F710">
            <v>3.6364000000000001</v>
          </cell>
          <cell r="G710">
            <v>4.5454999999999997</v>
          </cell>
          <cell r="H710">
            <v>7.2727000000000004</v>
          </cell>
          <cell r="I710">
            <v>2.7273000000000001</v>
          </cell>
          <cell r="J710">
            <v>3.6364000000000001</v>
          </cell>
          <cell r="K710">
            <v>4.5454999999999997</v>
          </cell>
          <cell r="L710">
            <v>7.2727000000000004</v>
          </cell>
          <cell r="M710">
            <v>0.90910000000000002</v>
          </cell>
          <cell r="N710">
            <v>1.8182</v>
          </cell>
          <cell r="O710">
            <v>3.6364000000000001</v>
          </cell>
          <cell r="P710">
            <v>10.9091</v>
          </cell>
          <cell r="Q710">
            <v>0</v>
          </cell>
          <cell r="R710">
            <v>2.7273000000000001</v>
          </cell>
          <cell r="S710">
            <v>1.8182</v>
          </cell>
          <cell r="T710">
            <v>9.0908999999999995</v>
          </cell>
          <cell r="U710">
            <v>0</v>
          </cell>
          <cell r="V710">
            <v>1.8182</v>
          </cell>
          <cell r="W710">
            <v>1.8182</v>
          </cell>
          <cell r="X710">
            <v>5.4545000000000003</v>
          </cell>
          <cell r="Y710">
            <v>0</v>
          </cell>
          <cell r="Z710">
            <v>0</v>
          </cell>
          <cell r="AA710">
            <v>0.90910000000000002</v>
          </cell>
          <cell r="AB710">
            <v>10</v>
          </cell>
          <cell r="AC710">
            <v>0</v>
          </cell>
          <cell r="AD710">
            <v>0.90910000000000002</v>
          </cell>
          <cell r="AE710">
            <v>4.5454999999999997</v>
          </cell>
        </row>
        <row r="711">
          <cell r="A711" t="str">
            <v>Greater Taree Motor vehicle theft</v>
          </cell>
          <cell r="B711" t="str">
            <v>Greater Taree</v>
          </cell>
          <cell r="C711" t="str">
            <v>Motor vehicle theft</v>
          </cell>
          <cell r="D711">
            <v>9.9009999999999998</v>
          </cell>
          <cell r="E711">
            <v>0.99009999999999998</v>
          </cell>
          <cell r="F711">
            <v>0.99009999999999998</v>
          </cell>
          <cell r="G711">
            <v>2.9702999999999999</v>
          </cell>
          <cell r="H711">
            <v>7.9207999999999998</v>
          </cell>
          <cell r="I711">
            <v>1.9802</v>
          </cell>
          <cell r="J711">
            <v>0.99009999999999998</v>
          </cell>
          <cell r="K711">
            <v>4.9504999999999999</v>
          </cell>
          <cell r="L711">
            <v>5.9405999999999999</v>
          </cell>
          <cell r="M711">
            <v>0.99009999999999998</v>
          </cell>
          <cell r="N711">
            <v>3.9603999999999999</v>
          </cell>
          <cell r="O711">
            <v>3.9603999999999999</v>
          </cell>
          <cell r="P711">
            <v>10.8911</v>
          </cell>
          <cell r="Q711">
            <v>0.99009999999999998</v>
          </cell>
          <cell r="R711">
            <v>0.99009999999999998</v>
          </cell>
          <cell r="S711">
            <v>2.9702999999999999</v>
          </cell>
          <cell r="T711">
            <v>4.9504999999999999</v>
          </cell>
          <cell r="U711">
            <v>0</v>
          </cell>
          <cell r="V711">
            <v>0</v>
          </cell>
          <cell r="W711">
            <v>0.99009999999999998</v>
          </cell>
          <cell r="X711">
            <v>9.9009999999999998</v>
          </cell>
          <cell r="Y711">
            <v>0.99009999999999998</v>
          </cell>
          <cell r="Z711">
            <v>4.9504999999999999</v>
          </cell>
          <cell r="AA711">
            <v>6.9306999999999999</v>
          </cell>
          <cell r="AB711">
            <v>1.9802</v>
          </cell>
          <cell r="AC711">
            <v>1.9802</v>
          </cell>
          <cell r="AD711">
            <v>0</v>
          </cell>
          <cell r="AE711">
            <v>5.9405999999999999</v>
          </cell>
        </row>
        <row r="712">
          <cell r="A712" t="str">
            <v>Greater Taree Steal from motor vehicle</v>
          </cell>
          <cell r="B712" t="str">
            <v>Greater Taree</v>
          </cell>
          <cell r="C712" t="str">
            <v>Steal from motor vehicle</v>
          </cell>
          <cell r="D712">
            <v>3.0303</v>
          </cell>
          <cell r="E712">
            <v>2.2726999999999999</v>
          </cell>
          <cell r="F712">
            <v>6.8182</v>
          </cell>
          <cell r="G712">
            <v>3.7879</v>
          </cell>
          <cell r="H712">
            <v>2.2726999999999999</v>
          </cell>
          <cell r="I712">
            <v>3.0303</v>
          </cell>
          <cell r="J712">
            <v>4.5454999999999997</v>
          </cell>
          <cell r="K712">
            <v>7.5758000000000001</v>
          </cell>
          <cell r="L712">
            <v>0.75760000000000005</v>
          </cell>
          <cell r="M712">
            <v>3.7879</v>
          </cell>
          <cell r="N712">
            <v>3.0303</v>
          </cell>
          <cell r="O712">
            <v>3.0303</v>
          </cell>
          <cell r="P712">
            <v>5.3029999999999999</v>
          </cell>
          <cell r="Q712">
            <v>1.5152000000000001</v>
          </cell>
          <cell r="R712">
            <v>3.0303</v>
          </cell>
          <cell r="S712">
            <v>5.3029999999999999</v>
          </cell>
          <cell r="T712">
            <v>3.0303</v>
          </cell>
          <cell r="U712">
            <v>3.0303</v>
          </cell>
          <cell r="V712">
            <v>6.0606</v>
          </cell>
          <cell r="W712">
            <v>3.0303</v>
          </cell>
          <cell r="X712">
            <v>3.0303</v>
          </cell>
          <cell r="Y712">
            <v>4.5454999999999997</v>
          </cell>
          <cell r="Z712">
            <v>5.3029999999999999</v>
          </cell>
          <cell r="AA712">
            <v>1.5152000000000001</v>
          </cell>
          <cell r="AB712">
            <v>0</v>
          </cell>
          <cell r="AC712">
            <v>6.0606</v>
          </cell>
          <cell r="AD712">
            <v>3.0303</v>
          </cell>
          <cell r="AE712">
            <v>2.2726999999999999</v>
          </cell>
        </row>
        <row r="713">
          <cell r="A713" t="str">
            <v>Greater Taree Steal from dwelling</v>
          </cell>
          <cell r="B713" t="str">
            <v>Greater Taree</v>
          </cell>
          <cell r="C713" t="str">
            <v>Steal from dwelling</v>
          </cell>
          <cell r="D713">
            <v>4.8193000000000001</v>
          </cell>
          <cell r="E713">
            <v>3.6145</v>
          </cell>
          <cell r="F713">
            <v>9.6386000000000003</v>
          </cell>
          <cell r="G713">
            <v>8.4337</v>
          </cell>
          <cell r="H713">
            <v>0</v>
          </cell>
          <cell r="I713">
            <v>2.4096000000000002</v>
          </cell>
          <cell r="J713">
            <v>7.2289000000000003</v>
          </cell>
          <cell r="K713">
            <v>1.2048000000000001</v>
          </cell>
          <cell r="L713">
            <v>1.2048000000000001</v>
          </cell>
          <cell r="M713">
            <v>3.6145</v>
          </cell>
          <cell r="N713">
            <v>4.8193000000000001</v>
          </cell>
          <cell r="O713">
            <v>3.6145</v>
          </cell>
          <cell r="P713">
            <v>2.4096000000000002</v>
          </cell>
          <cell r="Q713">
            <v>0</v>
          </cell>
          <cell r="R713">
            <v>4.8193000000000001</v>
          </cell>
          <cell r="S713">
            <v>2.4096000000000002</v>
          </cell>
          <cell r="T713">
            <v>1.2048000000000001</v>
          </cell>
          <cell r="U713">
            <v>3.6145</v>
          </cell>
          <cell r="V713">
            <v>3.6145</v>
          </cell>
          <cell r="W713">
            <v>4.8193000000000001</v>
          </cell>
          <cell r="X713">
            <v>1.2048000000000001</v>
          </cell>
          <cell r="Y713">
            <v>3.6145</v>
          </cell>
          <cell r="Z713">
            <v>1.2048000000000001</v>
          </cell>
          <cell r="AA713">
            <v>8.4337</v>
          </cell>
          <cell r="AB713">
            <v>3.6145</v>
          </cell>
          <cell r="AC713">
            <v>3.6145</v>
          </cell>
          <cell r="AD713">
            <v>3.6145</v>
          </cell>
          <cell r="AE713">
            <v>1.2048000000000001</v>
          </cell>
        </row>
        <row r="714">
          <cell r="A714" t="str">
            <v>Greater Taree Steal from person</v>
          </cell>
          <cell r="B714" t="str">
            <v>Greater Taree</v>
          </cell>
          <cell r="C714" t="str">
            <v>Steal from person</v>
          </cell>
          <cell r="D714">
            <v>0</v>
          </cell>
          <cell r="E714">
            <v>2.7778</v>
          </cell>
          <cell r="F714">
            <v>2.7778</v>
          </cell>
          <cell r="G714">
            <v>5.5556000000000001</v>
          </cell>
          <cell r="H714">
            <v>0</v>
          </cell>
          <cell r="I714">
            <v>5.5556000000000001</v>
          </cell>
          <cell r="J714">
            <v>2.7778</v>
          </cell>
          <cell r="K714">
            <v>0</v>
          </cell>
          <cell r="L714">
            <v>0</v>
          </cell>
          <cell r="M714">
            <v>2.7778</v>
          </cell>
          <cell r="N714">
            <v>2.7778</v>
          </cell>
          <cell r="O714">
            <v>0</v>
          </cell>
          <cell r="P714">
            <v>0</v>
          </cell>
          <cell r="Q714">
            <v>0</v>
          </cell>
          <cell r="R714">
            <v>5.5556000000000001</v>
          </cell>
          <cell r="S714">
            <v>5.5556000000000001</v>
          </cell>
          <cell r="T714">
            <v>5.5556000000000001</v>
          </cell>
          <cell r="U714">
            <v>8.3332999999999995</v>
          </cell>
          <cell r="V714">
            <v>8.3332999999999995</v>
          </cell>
          <cell r="W714">
            <v>0</v>
          </cell>
          <cell r="X714">
            <v>0</v>
          </cell>
          <cell r="Y714">
            <v>8.3332999999999995</v>
          </cell>
          <cell r="Z714">
            <v>2.7778</v>
          </cell>
          <cell r="AA714">
            <v>5.5556000000000001</v>
          </cell>
          <cell r="AB714">
            <v>8.3332999999999995</v>
          </cell>
          <cell r="AC714">
            <v>0</v>
          </cell>
          <cell r="AD714">
            <v>11.1111</v>
          </cell>
          <cell r="AE714">
            <v>5.5556000000000001</v>
          </cell>
        </row>
        <row r="715">
          <cell r="A715" t="str">
            <v>Greater Taree Malicious damage to property</v>
          </cell>
          <cell r="B715" t="str">
            <v>Greater Taree</v>
          </cell>
          <cell r="C715" t="str">
            <v>Malicious damage to property</v>
          </cell>
          <cell r="D715">
            <v>3.7848999999999999</v>
          </cell>
          <cell r="E715">
            <v>2.3904000000000001</v>
          </cell>
          <cell r="F715">
            <v>5.3784999999999998</v>
          </cell>
          <cell r="G715">
            <v>4.1833</v>
          </cell>
          <cell r="H715">
            <v>1.3944000000000001</v>
          </cell>
          <cell r="I715">
            <v>3.1873</v>
          </cell>
          <cell r="J715">
            <v>6.5736999999999997</v>
          </cell>
          <cell r="K715">
            <v>3.3864999999999998</v>
          </cell>
          <cell r="L715">
            <v>1.7927999999999999</v>
          </cell>
          <cell r="M715">
            <v>2.1911999999999998</v>
          </cell>
          <cell r="N715">
            <v>3.3864999999999998</v>
          </cell>
          <cell r="O715">
            <v>4.9801000000000002</v>
          </cell>
          <cell r="P715">
            <v>2.988</v>
          </cell>
          <cell r="Q715">
            <v>1.3944000000000001</v>
          </cell>
          <cell r="R715">
            <v>2.988</v>
          </cell>
          <cell r="S715">
            <v>4.3825000000000003</v>
          </cell>
          <cell r="T715">
            <v>0.59760000000000002</v>
          </cell>
          <cell r="U715">
            <v>1.1952</v>
          </cell>
          <cell r="V715">
            <v>2.7888000000000002</v>
          </cell>
          <cell r="W715">
            <v>4.5816999999999997</v>
          </cell>
          <cell r="X715">
            <v>1.5935999999999999</v>
          </cell>
          <cell r="Y715">
            <v>2.7888000000000002</v>
          </cell>
          <cell r="Z715">
            <v>4.7808999999999999</v>
          </cell>
          <cell r="AA715">
            <v>8.9641000000000002</v>
          </cell>
          <cell r="AB715">
            <v>4.7808999999999999</v>
          </cell>
          <cell r="AC715">
            <v>2.3904000000000001</v>
          </cell>
          <cell r="AD715">
            <v>3.7848999999999999</v>
          </cell>
          <cell r="AE715">
            <v>7.3704999999999998</v>
          </cell>
        </row>
        <row r="716">
          <cell r="A716" t="str">
            <v>Greater Taree Graffiti</v>
          </cell>
          <cell r="B716" t="str">
            <v>Greater Taree</v>
          </cell>
          <cell r="C716" t="str">
            <v>Graffiti</v>
          </cell>
          <cell r="D716">
            <v>0</v>
          </cell>
          <cell r="E716">
            <v>0</v>
          </cell>
          <cell r="F716">
            <v>0</v>
          </cell>
          <cell r="G716">
            <v>0</v>
          </cell>
          <cell r="H716">
            <v>0</v>
          </cell>
          <cell r="I716">
            <v>0</v>
          </cell>
          <cell r="J716">
            <v>37.5</v>
          </cell>
          <cell r="K716">
            <v>0</v>
          </cell>
          <cell r="L716">
            <v>12.5</v>
          </cell>
          <cell r="M716">
            <v>0</v>
          </cell>
          <cell r="N716">
            <v>0</v>
          </cell>
          <cell r="O716">
            <v>0</v>
          </cell>
          <cell r="P716">
            <v>0</v>
          </cell>
          <cell r="Q716">
            <v>0</v>
          </cell>
          <cell r="R716">
            <v>0</v>
          </cell>
          <cell r="S716">
            <v>12.5</v>
          </cell>
          <cell r="T716">
            <v>0</v>
          </cell>
          <cell r="U716">
            <v>0</v>
          </cell>
          <cell r="V716">
            <v>0</v>
          </cell>
          <cell r="W716">
            <v>0</v>
          </cell>
          <cell r="X716">
            <v>0</v>
          </cell>
          <cell r="Y716">
            <v>12.5</v>
          </cell>
          <cell r="Z716">
            <v>12.5</v>
          </cell>
          <cell r="AA716">
            <v>0</v>
          </cell>
          <cell r="AB716">
            <v>0</v>
          </cell>
          <cell r="AC716">
            <v>0</v>
          </cell>
          <cell r="AD716">
            <v>12.5</v>
          </cell>
          <cell r="AE716">
            <v>0</v>
          </cell>
        </row>
        <row r="717">
          <cell r="A717" t="str">
            <v>Greater Hume Shire Assault - domestic violence related</v>
          </cell>
          <cell r="B717" t="str">
            <v>Greater Hume Shire</v>
          </cell>
          <cell r="C717" t="str">
            <v>Assault - domestic violence related</v>
          </cell>
          <cell r="D717">
            <v>6.25</v>
          </cell>
          <cell r="E717">
            <v>0</v>
          </cell>
          <cell r="F717">
            <v>18.75</v>
          </cell>
          <cell r="G717">
            <v>0</v>
          </cell>
          <cell r="H717">
            <v>6.25</v>
          </cell>
          <cell r="I717">
            <v>0</v>
          </cell>
          <cell r="J717">
            <v>0</v>
          </cell>
          <cell r="K717">
            <v>0</v>
          </cell>
          <cell r="L717">
            <v>0</v>
          </cell>
          <cell r="M717">
            <v>0</v>
          </cell>
          <cell r="N717">
            <v>6.25</v>
          </cell>
          <cell r="O717">
            <v>6.25</v>
          </cell>
          <cell r="P717">
            <v>6.25</v>
          </cell>
          <cell r="Q717">
            <v>0</v>
          </cell>
          <cell r="R717">
            <v>0</v>
          </cell>
          <cell r="S717">
            <v>6.25</v>
          </cell>
          <cell r="T717">
            <v>0</v>
          </cell>
          <cell r="U717">
            <v>0</v>
          </cell>
          <cell r="V717">
            <v>6.25</v>
          </cell>
          <cell r="W717">
            <v>6.25</v>
          </cell>
          <cell r="X717">
            <v>0</v>
          </cell>
          <cell r="Y717">
            <v>0</v>
          </cell>
          <cell r="Z717">
            <v>12.5</v>
          </cell>
          <cell r="AA717">
            <v>6.25</v>
          </cell>
          <cell r="AB717">
            <v>6.25</v>
          </cell>
          <cell r="AC717">
            <v>6.25</v>
          </cell>
          <cell r="AD717">
            <v>0</v>
          </cell>
          <cell r="AE717">
            <v>0</v>
          </cell>
        </row>
        <row r="718">
          <cell r="A718" t="str">
            <v>Greater Hume Shire Assault - non-domestic violence related</v>
          </cell>
          <cell r="B718" t="str">
            <v>Greater Hume Shire</v>
          </cell>
          <cell r="C718" t="str">
            <v>Assault - non-domestic violence related</v>
          </cell>
          <cell r="D718">
            <v>0</v>
          </cell>
          <cell r="E718">
            <v>0</v>
          </cell>
          <cell r="F718">
            <v>0</v>
          </cell>
          <cell r="G718">
            <v>0</v>
          </cell>
          <cell r="H718">
            <v>0</v>
          </cell>
          <cell r="I718">
            <v>0</v>
          </cell>
          <cell r="J718">
            <v>0</v>
          </cell>
          <cell r="K718">
            <v>0</v>
          </cell>
          <cell r="L718">
            <v>5.2632000000000003</v>
          </cell>
          <cell r="M718">
            <v>0</v>
          </cell>
          <cell r="N718">
            <v>5.2632000000000003</v>
          </cell>
          <cell r="O718">
            <v>10.526300000000001</v>
          </cell>
          <cell r="P718">
            <v>0</v>
          </cell>
          <cell r="Q718">
            <v>0</v>
          </cell>
          <cell r="R718">
            <v>0</v>
          </cell>
          <cell r="S718">
            <v>10.526300000000001</v>
          </cell>
          <cell r="T718">
            <v>5.2632000000000003</v>
          </cell>
          <cell r="U718">
            <v>0</v>
          </cell>
          <cell r="V718">
            <v>0</v>
          </cell>
          <cell r="W718">
            <v>10.526300000000001</v>
          </cell>
          <cell r="X718">
            <v>0</v>
          </cell>
          <cell r="Y718">
            <v>5.2632000000000003</v>
          </cell>
          <cell r="Z718">
            <v>0</v>
          </cell>
          <cell r="AA718">
            <v>21.052600000000002</v>
          </cell>
          <cell r="AB718">
            <v>10.526300000000001</v>
          </cell>
          <cell r="AC718">
            <v>0</v>
          </cell>
          <cell r="AD718">
            <v>10.526300000000001</v>
          </cell>
          <cell r="AE718">
            <v>5.2632000000000003</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0</v>
          </cell>
          <cell r="H719">
            <v>4.5454999999999997</v>
          </cell>
          <cell r="I719">
            <v>0</v>
          </cell>
          <cell r="J719">
            <v>0</v>
          </cell>
          <cell r="K719">
            <v>0</v>
          </cell>
          <cell r="L719">
            <v>0</v>
          </cell>
          <cell r="M719">
            <v>0</v>
          </cell>
          <cell r="N719">
            <v>0</v>
          </cell>
          <cell r="O719">
            <v>9.0908999999999995</v>
          </cell>
          <cell r="P719">
            <v>4.5454999999999997</v>
          </cell>
          <cell r="Q719">
            <v>0</v>
          </cell>
          <cell r="R719">
            <v>0</v>
          </cell>
          <cell r="S719">
            <v>4.5454999999999997</v>
          </cell>
          <cell r="T719">
            <v>4.5454999999999997</v>
          </cell>
          <cell r="U719">
            <v>0</v>
          </cell>
          <cell r="V719">
            <v>4.5454999999999997</v>
          </cell>
          <cell r="W719">
            <v>9.0908999999999995</v>
          </cell>
          <cell r="X719">
            <v>0</v>
          </cell>
          <cell r="Y719">
            <v>0</v>
          </cell>
          <cell r="Z719">
            <v>4.5454999999999997</v>
          </cell>
          <cell r="AA719">
            <v>18.181799999999999</v>
          </cell>
          <cell r="AB719">
            <v>13.6364</v>
          </cell>
          <cell r="AC719">
            <v>0</v>
          </cell>
          <cell r="AD719">
            <v>9.0908999999999995</v>
          </cell>
          <cell r="AE719">
            <v>4.5454999999999997</v>
          </cell>
        </row>
        <row r="720">
          <cell r="A720" t="str">
            <v>Greater Hume Shire Sexual assault</v>
          </cell>
          <cell r="B720" t="str">
            <v>Greater Hume Shire</v>
          </cell>
          <cell r="C720" t="str">
            <v>Sexual assault</v>
          </cell>
          <cell r="D720">
            <v>0</v>
          </cell>
          <cell r="E720">
            <v>12.5</v>
          </cell>
          <cell r="F720">
            <v>0</v>
          </cell>
          <cell r="G720">
            <v>0</v>
          </cell>
          <cell r="H720">
            <v>0</v>
          </cell>
          <cell r="I720">
            <v>0</v>
          </cell>
          <cell r="J720">
            <v>0</v>
          </cell>
          <cell r="K720">
            <v>0</v>
          </cell>
          <cell r="L720">
            <v>0</v>
          </cell>
          <cell r="M720">
            <v>12.5</v>
          </cell>
          <cell r="N720">
            <v>0</v>
          </cell>
          <cell r="O720">
            <v>0</v>
          </cell>
          <cell r="P720">
            <v>0</v>
          </cell>
          <cell r="Q720">
            <v>0</v>
          </cell>
          <cell r="R720">
            <v>12.5</v>
          </cell>
          <cell r="S720">
            <v>0</v>
          </cell>
          <cell r="T720">
            <v>0</v>
          </cell>
          <cell r="U720">
            <v>12.5</v>
          </cell>
          <cell r="V720">
            <v>12.5</v>
          </cell>
          <cell r="W720">
            <v>0</v>
          </cell>
          <cell r="X720">
            <v>12.5</v>
          </cell>
          <cell r="Y720">
            <v>0</v>
          </cell>
          <cell r="Z720">
            <v>0</v>
          </cell>
          <cell r="AA720">
            <v>12.5</v>
          </cell>
          <cell r="AB720">
            <v>0</v>
          </cell>
          <cell r="AC720">
            <v>12.5</v>
          </cell>
          <cell r="AD720">
            <v>0</v>
          </cell>
          <cell r="AE720">
            <v>0</v>
          </cell>
        </row>
        <row r="721">
          <cell r="A721" t="str">
            <v>Greater Hume Shire Robbery</v>
          </cell>
          <cell r="B721" t="str">
            <v>Greater Hume Shire</v>
          </cell>
          <cell r="C721" t="str">
            <v>Robbery</v>
          </cell>
          <cell r="D721">
            <v>0</v>
          </cell>
          <cell r="E721">
            <v>0</v>
          </cell>
          <cell r="F721">
            <v>0</v>
          </cell>
          <cell r="G721">
            <v>0</v>
          </cell>
          <cell r="H721">
            <v>0</v>
          </cell>
          <cell r="I721">
            <v>0</v>
          </cell>
          <cell r="J721">
            <v>0</v>
          </cell>
          <cell r="K721">
            <v>0</v>
          </cell>
          <cell r="L721">
            <v>0</v>
          </cell>
          <cell r="M721">
            <v>0</v>
          </cell>
          <cell r="N721">
            <v>0</v>
          </cell>
          <cell r="O721">
            <v>0</v>
          </cell>
          <cell r="P721">
            <v>0</v>
          </cell>
          <cell r="Q721">
            <v>0</v>
          </cell>
          <cell r="R721">
            <v>0</v>
          </cell>
          <cell r="S721">
            <v>0</v>
          </cell>
          <cell r="T721">
            <v>0</v>
          </cell>
          <cell r="U721">
            <v>0</v>
          </cell>
          <cell r="V721">
            <v>0</v>
          </cell>
          <cell r="W721">
            <v>0</v>
          </cell>
          <cell r="X721">
            <v>0</v>
          </cell>
          <cell r="Y721">
            <v>0</v>
          </cell>
          <cell r="Z721">
            <v>0</v>
          </cell>
          <cell r="AA721">
            <v>0</v>
          </cell>
          <cell r="AB721">
            <v>0</v>
          </cell>
          <cell r="AC721">
            <v>0</v>
          </cell>
          <cell r="AD721">
            <v>0</v>
          </cell>
          <cell r="AE721">
            <v>100</v>
          </cell>
        </row>
        <row r="722">
          <cell r="A722" t="str">
            <v>Greater Hume Shire Break and enter dwelling</v>
          </cell>
          <cell r="B722" t="str">
            <v>Greater Hume Shire</v>
          </cell>
          <cell r="C722" t="str">
            <v>Break and enter dwelling</v>
          </cell>
          <cell r="D722">
            <v>9.0908999999999995</v>
          </cell>
          <cell r="E722">
            <v>13.6364</v>
          </cell>
          <cell r="F722">
            <v>0</v>
          </cell>
          <cell r="G722">
            <v>0</v>
          </cell>
          <cell r="H722">
            <v>0</v>
          </cell>
          <cell r="I722">
            <v>0</v>
          </cell>
          <cell r="J722">
            <v>4.5454999999999997</v>
          </cell>
          <cell r="K722">
            <v>0</v>
          </cell>
          <cell r="L722">
            <v>9.0908999999999995</v>
          </cell>
          <cell r="M722">
            <v>13.6364</v>
          </cell>
          <cell r="N722">
            <v>0</v>
          </cell>
          <cell r="O722">
            <v>9.0908999999999995</v>
          </cell>
          <cell r="P722">
            <v>0</v>
          </cell>
          <cell r="Q722">
            <v>0</v>
          </cell>
          <cell r="R722">
            <v>0</v>
          </cell>
          <cell r="S722">
            <v>0</v>
          </cell>
          <cell r="T722">
            <v>0</v>
          </cell>
          <cell r="U722">
            <v>9.0908999999999995</v>
          </cell>
          <cell r="V722">
            <v>0</v>
          </cell>
          <cell r="W722">
            <v>4.5454999999999997</v>
          </cell>
          <cell r="X722">
            <v>9.0908999999999995</v>
          </cell>
          <cell r="Y722">
            <v>0</v>
          </cell>
          <cell r="Z722">
            <v>0</v>
          </cell>
          <cell r="AA722">
            <v>9.0908999999999995</v>
          </cell>
          <cell r="AB722">
            <v>0</v>
          </cell>
          <cell r="AC722">
            <v>4.5454999999999997</v>
          </cell>
          <cell r="AD722">
            <v>0</v>
          </cell>
          <cell r="AE722">
            <v>4.5454999999999997</v>
          </cell>
        </row>
        <row r="723">
          <cell r="A723" t="str">
            <v>Greater Hume Shire Break and enter non-dwelling</v>
          </cell>
          <cell r="B723" t="str">
            <v>Greater Hume Shire</v>
          </cell>
          <cell r="C723" t="str">
            <v>Break and enter non-dwelling</v>
          </cell>
          <cell r="D723">
            <v>0</v>
          </cell>
          <cell r="E723">
            <v>4.7618999999999998</v>
          </cell>
          <cell r="F723">
            <v>4.7618999999999998</v>
          </cell>
          <cell r="G723">
            <v>9.5237999999999996</v>
          </cell>
          <cell r="H723">
            <v>14.2857</v>
          </cell>
          <cell r="I723">
            <v>0</v>
          </cell>
          <cell r="J723">
            <v>4.7618999999999998</v>
          </cell>
          <cell r="K723">
            <v>0</v>
          </cell>
          <cell r="L723">
            <v>4.7618999999999998</v>
          </cell>
          <cell r="M723">
            <v>0</v>
          </cell>
          <cell r="N723">
            <v>0</v>
          </cell>
          <cell r="O723">
            <v>4.7618999999999998</v>
          </cell>
          <cell r="P723">
            <v>0</v>
          </cell>
          <cell r="Q723">
            <v>0</v>
          </cell>
          <cell r="R723">
            <v>0</v>
          </cell>
          <cell r="S723">
            <v>0</v>
          </cell>
          <cell r="T723">
            <v>0</v>
          </cell>
          <cell r="U723">
            <v>4.7618999999999998</v>
          </cell>
          <cell r="V723">
            <v>4.7618999999999998</v>
          </cell>
          <cell r="W723">
            <v>0</v>
          </cell>
          <cell r="X723">
            <v>14.2857</v>
          </cell>
          <cell r="Y723">
            <v>0</v>
          </cell>
          <cell r="Z723">
            <v>0</v>
          </cell>
          <cell r="AA723">
            <v>0</v>
          </cell>
          <cell r="AB723">
            <v>14.2857</v>
          </cell>
          <cell r="AC723">
            <v>4.7618999999999998</v>
          </cell>
          <cell r="AD723">
            <v>4.7618999999999998</v>
          </cell>
          <cell r="AE723">
            <v>4.7618999999999998</v>
          </cell>
        </row>
        <row r="724">
          <cell r="A724" t="str">
            <v>Greater Hume Shire Motor vehicle theft</v>
          </cell>
          <cell r="B724" t="str">
            <v>Greater Hume Shire</v>
          </cell>
          <cell r="C724" t="str">
            <v>Motor vehicle theft</v>
          </cell>
          <cell r="D724">
            <v>0</v>
          </cell>
          <cell r="E724">
            <v>0</v>
          </cell>
          <cell r="F724">
            <v>0</v>
          </cell>
          <cell r="G724">
            <v>0</v>
          </cell>
          <cell r="H724">
            <v>0</v>
          </cell>
          <cell r="I724">
            <v>0</v>
          </cell>
          <cell r="J724">
            <v>0</v>
          </cell>
          <cell r="K724">
            <v>0</v>
          </cell>
          <cell r="L724">
            <v>0</v>
          </cell>
          <cell r="M724">
            <v>37.5</v>
          </cell>
          <cell r="N724">
            <v>0</v>
          </cell>
          <cell r="O724">
            <v>0</v>
          </cell>
          <cell r="P724">
            <v>0</v>
          </cell>
          <cell r="Q724">
            <v>0</v>
          </cell>
          <cell r="R724">
            <v>12.5</v>
          </cell>
          <cell r="S724">
            <v>0</v>
          </cell>
          <cell r="T724">
            <v>0</v>
          </cell>
          <cell r="U724">
            <v>0</v>
          </cell>
          <cell r="V724">
            <v>12.5</v>
          </cell>
          <cell r="W724">
            <v>0</v>
          </cell>
          <cell r="X724">
            <v>0</v>
          </cell>
          <cell r="Y724">
            <v>12.5</v>
          </cell>
          <cell r="Z724">
            <v>12.5</v>
          </cell>
          <cell r="AA724">
            <v>0</v>
          </cell>
          <cell r="AB724">
            <v>12.5</v>
          </cell>
          <cell r="AC724">
            <v>0</v>
          </cell>
          <cell r="AD724">
            <v>0</v>
          </cell>
          <cell r="AE724">
            <v>0</v>
          </cell>
        </row>
        <row r="725">
          <cell r="A725" t="str">
            <v>Greater Hume Shire Steal from motor vehicle</v>
          </cell>
          <cell r="B725" t="str">
            <v>Greater Hume Shire</v>
          </cell>
          <cell r="C725" t="str">
            <v>Steal from motor vehicle</v>
          </cell>
          <cell r="D725">
            <v>20</v>
          </cell>
          <cell r="E725">
            <v>0</v>
          </cell>
          <cell r="F725">
            <v>0</v>
          </cell>
          <cell r="G725">
            <v>0</v>
          </cell>
          <cell r="H725">
            <v>0</v>
          </cell>
          <cell r="I725">
            <v>0</v>
          </cell>
          <cell r="J725">
            <v>0</v>
          </cell>
          <cell r="K725">
            <v>20</v>
          </cell>
          <cell r="L725">
            <v>0</v>
          </cell>
          <cell r="M725">
            <v>20</v>
          </cell>
          <cell r="N725">
            <v>0</v>
          </cell>
          <cell r="O725">
            <v>0</v>
          </cell>
          <cell r="P725">
            <v>0</v>
          </cell>
          <cell r="Q725">
            <v>0</v>
          </cell>
          <cell r="R725">
            <v>0</v>
          </cell>
          <cell r="S725">
            <v>0</v>
          </cell>
          <cell r="T725">
            <v>0</v>
          </cell>
          <cell r="U725">
            <v>20</v>
          </cell>
          <cell r="V725">
            <v>0</v>
          </cell>
          <cell r="W725">
            <v>20</v>
          </cell>
          <cell r="X725">
            <v>0</v>
          </cell>
          <cell r="Y725">
            <v>0</v>
          </cell>
          <cell r="Z725">
            <v>0</v>
          </cell>
          <cell r="AA725">
            <v>0</v>
          </cell>
          <cell r="AB725">
            <v>0</v>
          </cell>
          <cell r="AC725">
            <v>0</v>
          </cell>
          <cell r="AD725">
            <v>0</v>
          </cell>
          <cell r="AE725">
            <v>0</v>
          </cell>
        </row>
        <row r="726">
          <cell r="A726" t="str">
            <v>Greater Hume Shire Steal from dwelling</v>
          </cell>
          <cell r="B726" t="str">
            <v>Greater Hume Shire</v>
          </cell>
          <cell r="C726" t="str">
            <v>Steal from dwelling</v>
          </cell>
          <cell r="D726">
            <v>0</v>
          </cell>
          <cell r="E726">
            <v>11.1111</v>
          </cell>
          <cell r="F726">
            <v>0</v>
          </cell>
          <cell r="G726">
            <v>0</v>
          </cell>
          <cell r="H726">
            <v>0</v>
          </cell>
          <cell r="I726">
            <v>0</v>
          </cell>
          <cell r="J726">
            <v>11.1111</v>
          </cell>
          <cell r="K726">
            <v>11.1111</v>
          </cell>
          <cell r="L726">
            <v>0</v>
          </cell>
          <cell r="M726">
            <v>0</v>
          </cell>
          <cell r="N726">
            <v>0</v>
          </cell>
          <cell r="O726">
            <v>0</v>
          </cell>
          <cell r="P726">
            <v>0</v>
          </cell>
          <cell r="Q726">
            <v>22.222200000000001</v>
          </cell>
          <cell r="R726">
            <v>0</v>
          </cell>
          <cell r="S726">
            <v>0</v>
          </cell>
          <cell r="T726">
            <v>0</v>
          </cell>
          <cell r="U726">
            <v>0</v>
          </cell>
          <cell r="V726">
            <v>22.222200000000001</v>
          </cell>
          <cell r="W726">
            <v>0</v>
          </cell>
          <cell r="X726">
            <v>0</v>
          </cell>
          <cell r="Y726">
            <v>0</v>
          </cell>
          <cell r="Z726">
            <v>0</v>
          </cell>
          <cell r="AA726">
            <v>11.1111</v>
          </cell>
          <cell r="AB726">
            <v>0</v>
          </cell>
          <cell r="AC726">
            <v>11.1111</v>
          </cell>
          <cell r="AD726">
            <v>0</v>
          </cell>
          <cell r="AE726">
            <v>0</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cell r="P727">
            <v>0</v>
          </cell>
          <cell r="Q727">
            <v>0</v>
          </cell>
          <cell r="R727">
            <v>0</v>
          </cell>
          <cell r="S727">
            <v>0</v>
          </cell>
          <cell r="T727">
            <v>0</v>
          </cell>
          <cell r="U727">
            <v>0</v>
          </cell>
          <cell r="V727">
            <v>0</v>
          </cell>
          <cell r="W727">
            <v>0</v>
          </cell>
          <cell r="X727">
            <v>0</v>
          </cell>
          <cell r="Y727">
            <v>0</v>
          </cell>
          <cell r="Z727">
            <v>0</v>
          </cell>
          <cell r="AA727">
            <v>0</v>
          </cell>
          <cell r="AB727">
            <v>0</v>
          </cell>
          <cell r="AC727">
            <v>0</v>
          </cell>
          <cell r="AD727">
            <v>0</v>
          </cell>
          <cell r="AE727">
            <v>0</v>
          </cell>
        </row>
        <row r="728">
          <cell r="A728" t="str">
            <v>Greater Hume Shire Malicious damage to property</v>
          </cell>
          <cell r="B728" t="str">
            <v>Greater Hume Shire</v>
          </cell>
          <cell r="C728" t="str">
            <v>Malicious damage to property</v>
          </cell>
          <cell r="D728">
            <v>15.384600000000001</v>
          </cell>
          <cell r="E728">
            <v>0</v>
          </cell>
          <cell r="F728">
            <v>0</v>
          </cell>
          <cell r="G728">
            <v>2.5640999999999998</v>
          </cell>
          <cell r="H728">
            <v>0</v>
          </cell>
          <cell r="I728">
            <v>5.1281999999999996</v>
          </cell>
          <cell r="J728">
            <v>5.1281999999999996</v>
          </cell>
          <cell r="K728">
            <v>2.5640999999999998</v>
          </cell>
          <cell r="L728">
            <v>5.1281999999999996</v>
          </cell>
          <cell r="M728">
            <v>5.1281999999999996</v>
          </cell>
          <cell r="N728">
            <v>2.5640999999999998</v>
          </cell>
          <cell r="O728">
            <v>2.5640999999999998</v>
          </cell>
          <cell r="P728">
            <v>5.1281999999999996</v>
          </cell>
          <cell r="Q728">
            <v>0</v>
          </cell>
          <cell r="R728">
            <v>2.5640999999999998</v>
          </cell>
          <cell r="S728">
            <v>2.5640999999999998</v>
          </cell>
          <cell r="T728">
            <v>0</v>
          </cell>
          <cell r="U728">
            <v>2.5640999999999998</v>
          </cell>
          <cell r="V728">
            <v>0</v>
          </cell>
          <cell r="W728">
            <v>12.820499999999999</v>
          </cell>
          <cell r="X728">
            <v>0</v>
          </cell>
          <cell r="Y728">
            <v>5.1281999999999996</v>
          </cell>
          <cell r="Z728">
            <v>0</v>
          </cell>
          <cell r="AA728">
            <v>12.820499999999999</v>
          </cell>
          <cell r="AB728">
            <v>0</v>
          </cell>
          <cell r="AC728">
            <v>2.5640999999999998</v>
          </cell>
          <cell r="AD728">
            <v>2.5640999999999998</v>
          </cell>
          <cell r="AE728">
            <v>5.1281999999999996</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0</v>
          </cell>
          <cell r="M729">
            <v>0</v>
          </cell>
          <cell r="N729">
            <v>0</v>
          </cell>
          <cell r="O729">
            <v>0</v>
          </cell>
          <cell r="P729">
            <v>0</v>
          </cell>
          <cell r="Q729">
            <v>0</v>
          </cell>
          <cell r="R729">
            <v>0</v>
          </cell>
          <cell r="S729">
            <v>0</v>
          </cell>
          <cell r="T729">
            <v>0</v>
          </cell>
          <cell r="U729">
            <v>0</v>
          </cell>
          <cell r="V729">
            <v>0</v>
          </cell>
          <cell r="W729">
            <v>0</v>
          </cell>
          <cell r="X729">
            <v>0</v>
          </cell>
          <cell r="Y729">
            <v>0</v>
          </cell>
          <cell r="Z729">
            <v>0</v>
          </cell>
          <cell r="AA729">
            <v>0</v>
          </cell>
          <cell r="AB729">
            <v>0</v>
          </cell>
          <cell r="AC729">
            <v>0</v>
          </cell>
          <cell r="AD729">
            <v>0</v>
          </cell>
          <cell r="AE729">
            <v>100</v>
          </cell>
        </row>
        <row r="730">
          <cell r="A730" t="str">
            <v>Great Lakes Assault - domestic violence related</v>
          </cell>
          <cell r="B730" t="str">
            <v>Great Lakes</v>
          </cell>
          <cell r="C730" t="str">
            <v>Assault - domestic violence related</v>
          </cell>
          <cell r="D730">
            <v>3.3708</v>
          </cell>
          <cell r="E730">
            <v>1.1235999999999999</v>
          </cell>
          <cell r="F730">
            <v>4.4943999999999997</v>
          </cell>
          <cell r="G730">
            <v>3.3708</v>
          </cell>
          <cell r="H730">
            <v>0.56179999999999997</v>
          </cell>
          <cell r="I730">
            <v>1.6854</v>
          </cell>
          <cell r="J730">
            <v>3.3708</v>
          </cell>
          <cell r="K730">
            <v>6.1798000000000002</v>
          </cell>
          <cell r="L730">
            <v>0</v>
          </cell>
          <cell r="M730">
            <v>3.3708</v>
          </cell>
          <cell r="N730">
            <v>8.9887999999999995</v>
          </cell>
          <cell r="O730">
            <v>3.3708</v>
          </cell>
          <cell r="P730">
            <v>1.6854</v>
          </cell>
          <cell r="Q730">
            <v>3.3708</v>
          </cell>
          <cell r="R730">
            <v>2.2471999999999999</v>
          </cell>
          <cell r="S730">
            <v>3.3708</v>
          </cell>
          <cell r="T730">
            <v>5.0561999999999996</v>
          </cell>
          <cell r="U730">
            <v>3.9325999999999999</v>
          </cell>
          <cell r="V730">
            <v>3.9325999999999999</v>
          </cell>
          <cell r="W730">
            <v>9.5505999999999993</v>
          </cell>
          <cell r="X730">
            <v>2.2471999999999999</v>
          </cell>
          <cell r="Y730">
            <v>1.6854</v>
          </cell>
          <cell r="Z730">
            <v>3.3708</v>
          </cell>
          <cell r="AA730">
            <v>2.8090000000000002</v>
          </cell>
          <cell r="AB730">
            <v>4.4943999999999997</v>
          </cell>
          <cell r="AC730">
            <v>4.4943999999999997</v>
          </cell>
          <cell r="AD730">
            <v>0.56179999999999997</v>
          </cell>
          <cell r="AE730">
            <v>7.3033999999999999</v>
          </cell>
        </row>
        <row r="731">
          <cell r="A731" t="str">
            <v>Great Lakes Assault - non-domestic violence related</v>
          </cell>
          <cell r="B731" t="str">
            <v>Great Lakes</v>
          </cell>
          <cell r="C731" t="str">
            <v>Assault - non-domestic violence related</v>
          </cell>
          <cell r="D731">
            <v>9.7777999999999992</v>
          </cell>
          <cell r="E731">
            <v>0.44440000000000002</v>
          </cell>
          <cell r="F731">
            <v>3.5556000000000001</v>
          </cell>
          <cell r="G731">
            <v>3.1111</v>
          </cell>
          <cell r="H731">
            <v>1.3332999999999999</v>
          </cell>
          <cell r="I731">
            <v>1.7778</v>
          </cell>
          <cell r="J731">
            <v>2.6667000000000001</v>
          </cell>
          <cell r="K731">
            <v>3.1111</v>
          </cell>
          <cell r="L731">
            <v>0.88890000000000002</v>
          </cell>
          <cell r="M731">
            <v>2.2222</v>
          </cell>
          <cell r="N731">
            <v>3.1111</v>
          </cell>
          <cell r="O731">
            <v>4.8888999999999996</v>
          </cell>
          <cell r="P731">
            <v>0.44440000000000002</v>
          </cell>
          <cell r="Q731">
            <v>2.2222</v>
          </cell>
          <cell r="R731">
            <v>2.6667000000000001</v>
          </cell>
          <cell r="S731">
            <v>2.6667000000000001</v>
          </cell>
          <cell r="T731">
            <v>4</v>
          </cell>
          <cell r="U731">
            <v>2.2222</v>
          </cell>
          <cell r="V731">
            <v>2.6667000000000001</v>
          </cell>
          <cell r="W731">
            <v>5.3333000000000004</v>
          </cell>
          <cell r="X731">
            <v>2.6667000000000001</v>
          </cell>
          <cell r="Y731">
            <v>1.3332999999999999</v>
          </cell>
          <cell r="Z731">
            <v>3.5556000000000001</v>
          </cell>
          <cell r="AA731">
            <v>9.3332999999999995</v>
          </cell>
          <cell r="AB731">
            <v>8</v>
          </cell>
          <cell r="AC731">
            <v>1.3332999999999999</v>
          </cell>
          <cell r="AD731">
            <v>3.5556000000000001</v>
          </cell>
          <cell r="AE731">
            <v>11.1111</v>
          </cell>
        </row>
        <row r="732">
          <cell r="A732" t="str">
            <v>Great Lakes Assault - alcohol related</v>
          </cell>
          <cell r="B732" t="str">
            <v>Great Lakes</v>
          </cell>
          <cell r="C732" t="str">
            <v>Assault - alcohol related</v>
          </cell>
          <cell r="D732">
            <v>10.038600000000001</v>
          </cell>
          <cell r="E732">
            <v>0.7722</v>
          </cell>
          <cell r="F732">
            <v>1.1583000000000001</v>
          </cell>
          <cell r="G732">
            <v>3.8610000000000002</v>
          </cell>
          <cell r="H732">
            <v>0.7722</v>
          </cell>
          <cell r="I732">
            <v>0.3861</v>
          </cell>
          <cell r="J732">
            <v>1.1583000000000001</v>
          </cell>
          <cell r="K732">
            <v>4.6332000000000004</v>
          </cell>
          <cell r="L732">
            <v>0.7722</v>
          </cell>
          <cell r="M732">
            <v>0.3861</v>
          </cell>
          <cell r="N732">
            <v>4.2470999999999997</v>
          </cell>
          <cell r="O732">
            <v>3.4748999999999999</v>
          </cell>
          <cell r="P732">
            <v>1.1583000000000001</v>
          </cell>
          <cell r="Q732">
            <v>1.1583000000000001</v>
          </cell>
          <cell r="R732">
            <v>1.1583000000000001</v>
          </cell>
          <cell r="S732">
            <v>3.0888</v>
          </cell>
          <cell r="T732">
            <v>6.9497999999999998</v>
          </cell>
          <cell r="U732">
            <v>1.9305000000000001</v>
          </cell>
          <cell r="V732">
            <v>3.4748999999999999</v>
          </cell>
          <cell r="W732">
            <v>10.4247</v>
          </cell>
          <cell r="X732">
            <v>3.8610000000000002</v>
          </cell>
          <cell r="Y732">
            <v>0.3861</v>
          </cell>
          <cell r="Z732">
            <v>2.7027000000000001</v>
          </cell>
          <cell r="AA732">
            <v>8.4941999999999993</v>
          </cell>
          <cell r="AB732">
            <v>8.4941999999999993</v>
          </cell>
          <cell r="AC732">
            <v>0.7722</v>
          </cell>
          <cell r="AD732">
            <v>1.9305000000000001</v>
          </cell>
          <cell r="AE732">
            <v>12.3552</v>
          </cell>
        </row>
        <row r="733">
          <cell r="A733" t="str">
            <v>Great Lakes Sexual assault</v>
          </cell>
          <cell r="B733" t="str">
            <v>Great Lakes</v>
          </cell>
          <cell r="C733" t="str">
            <v>Sexual assault</v>
          </cell>
          <cell r="D733">
            <v>0</v>
          </cell>
          <cell r="E733">
            <v>0</v>
          </cell>
          <cell r="F733">
            <v>0</v>
          </cell>
          <cell r="G733">
            <v>0</v>
          </cell>
          <cell r="H733">
            <v>23.076899999999998</v>
          </cell>
          <cell r="I733">
            <v>0</v>
          </cell>
          <cell r="J733">
            <v>0</v>
          </cell>
          <cell r="K733">
            <v>0</v>
          </cell>
          <cell r="L733">
            <v>0</v>
          </cell>
          <cell r="M733">
            <v>0</v>
          </cell>
          <cell r="N733">
            <v>0</v>
          </cell>
          <cell r="O733">
            <v>0</v>
          </cell>
          <cell r="P733">
            <v>0</v>
          </cell>
          <cell r="Q733">
            <v>0</v>
          </cell>
          <cell r="R733">
            <v>0</v>
          </cell>
          <cell r="S733">
            <v>0</v>
          </cell>
          <cell r="T733">
            <v>7.6923000000000004</v>
          </cell>
          <cell r="U733">
            <v>0</v>
          </cell>
          <cell r="V733">
            <v>23.076899999999998</v>
          </cell>
          <cell r="W733">
            <v>7.6923000000000004</v>
          </cell>
          <cell r="X733">
            <v>0</v>
          </cell>
          <cell r="Y733">
            <v>0</v>
          </cell>
          <cell r="Z733">
            <v>0</v>
          </cell>
          <cell r="AA733">
            <v>15.384600000000001</v>
          </cell>
          <cell r="AB733">
            <v>7.6923000000000004</v>
          </cell>
          <cell r="AC733">
            <v>0</v>
          </cell>
          <cell r="AD733">
            <v>15.384600000000001</v>
          </cell>
          <cell r="AE733">
            <v>0</v>
          </cell>
        </row>
        <row r="734">
          <cell r="A734" t="str">
            <v>Great Lakes Robbery</v>
          </cell>
          <cell r="B734" t="str">
            <v>Great Lakes</v>
          </cell>
          <cell r="C734" t="str">
            <v>Robbery</v>
          </cell>
          <cell r="D734">
            <v>28.571400000000001</v>
          </cell>
          <cell r="E734">
            <v>0</v>
          </cell>
          <cell r="F734">
            <v>14.2857</v>
          </cell>
          <cell r="G734">
            <v>0</v>
          </cell>
          <cell r="H734">
            <v>0</v>
          </cell>
          <cell r="I734">
            <v>0</v>
          </cell>
          <cell r="J734">
            <v>0</v>
          </cell>
          <cell r="K734">
            <v>0</v>
          </cell>
          <cell r="L734">
            <v>0</v>
          </cell>
          <cell r="M734">
            <v>0</v>
          </cell>
          <cell r="N734">
            <v>0</v>
          </cell>
          <cell r="O734">
            <v>14.2857</v>
          </cell>
          <cell r="P734">
            <v>0</v>
          </cell>
          <cell r="Q734">
            <v>0</v>
          </cell>
          <cell r="R734">
            <v>0</v>
          </cell>
          <cell r="S734">
            <v>14.2857</v>
          </cell>
          <cell r="T734">
            <v>0</v>
          </cell>
          <cell r="U734">
            <v>0</v>
          </cell>
          <cell r="V734">
            <v>0</v>
          </cell>
          <cell r="W734">
            <v>0</v>
          </cell>
          <cell r="X734">
            <v>0</v>
          </cell>
          <cell r="Y734">
            <v>14.2857</v>
          </cell>
          <cell r="Z734">
            <v>0</v>
          </cell>
          <cell r="AA734">
            <v>0</v>
          </cell>
          <cell r="AB734">
            <v>14.2857</v>
          </cell>
          <cell r="AC734">
            <v>0</v>
          </cell>
          <cell r="AD734">
            <v>0</v>
          </cell>
          <cell r="AE734">
            <v>0</v>
          </cell>
        </row>
        <row r="735">
          <cell r="A735" t="str">
            <v>Great Lakes Break and enter dwelling</v>
          </cell>
          <cell r="B735" t="str">
            <v>Great Lakes</v>
          </cell>
          <cell r="C735" t="str">
            <v>Break and enter dwelling</v>
          </cell>
          <cell r="D735">
            <v>6.1223999999999998</v>
          </cell>
          <cell r="E735">
            <v>1.0204</v>
          </cell>
          <cell r="F735">
            <v>1.0204</v>
          </cell>
          <cell r="G735">
            <v>2.0407999999999999</v>
          </cell>
          <cell r="H735">
            <v>5.1020000000000003</v>
          </cell>
          <cell r="I735">
            <v>5.1020000000000003</v>
          </cell>
          <cell r="J735">
            <v>4.0815999999999999</v>
          </cell>
          <cell r="K735">
            <v>3.0611999999999999</v>
          </cell>
          <cell r="L735">
            <v>2.0407999999999999</v>
          </cell>
          <cell r="M735">
            <v>2.0407999999999999</v>
          </cell>
          <cell r="N735">
            <v>1.0204</v>
          </cell>
          <cell r="O735">
            <v>5.1020000000000003</v>
          </cell>
          <cell r="P735">
            <v>4.0815999999999999</v>
          </cell>
          <cell r="Q735">
            <v>2.0407999999999999</v>
          </cell>
          <cell r="R735">
            <v>1.0204</v>
          </cell>
          <cell r="S735">
            <v>6.1223999999999998</v>
          </cell>
          <cell r="T735">
            <v>7.1429</v>
          </cell>
          <cell r="U735">
            <v>4.0815999999999999</v>
          </cell>
          <cell r="V735">
            <v>1.0204</v>
          </cell>
          <cell r="W735">
            <v>1.0204</v>
          </cell>
          <cell r="X735">
            <v>7.1429</v>
          </cell>
          <cell r="Y735">
            <v>1.0204</v>
          </cell>
          <cell r="Z735">
            <v>3.0611999999999999</v>
          </cell>
          <cell r="AA735">
            <v>3.0611999999999999</v>
          </cell>
          <cell r="AB735">
            <v>8.1632999999999996</v>
          </cell>
          <cell r="AC735">
            <v>5.1020000000000003</v>
          </cell>
          <cell r="AD735">
            <v>3.0611999999999999</v>
          </cell>
          <cell r="AE735">
            <v>5.1020000000000003</v>
          </cell>
        </row>
        <row r="736">
          <cell r="A736" t="str">
            <v>Great Lakes Break and enter non-dwelling</v>
          </cell>
          <cell r="B736" t="str">
            <v>Great Lakes</v>
          </cell>
          <cell r="C736" t="str">
            <v>Break and enter non-dwelling</v>
          </cell>
          <cell r="D736">
            <v>8.4506999999999994</v>
          </cell>
          <cell r="E736">
            <v>5.6337999999999999</v>
          </cell>
          <cell r="F736">
            <v>1.4085000000000001</v>
          </cell>
          <cell r="G736">
            <v>4.2253999999999996</v>
          </cell>
          <cell r="H736">
            <v>9.8591999999999995</v>
          </cell>
          <cell r="I736">
            <v>2.8169</v>
          </cell>
          <cell r="J736">
            <v>0</v>
          </cell>
          <cell r="K736">
            <v>1.4085000000000001</v>
          </cell>
          <cell r="L736">
            <v>5.6337999999999999</v>
          </cell>
          <cell r="M736">
            <v>0</v>
          </cell>
          <cell r="N736">
            <v>1.4085000000000001</v>
          </cell>
          <cell r="O736">
            <v>2.8169</v>
          </cell>
          <cell r="P736">
            <v>9.8591999999999995</v>
          </cell>
          <cell r="Q736">
            <v>2.8169</v>
          </cell>
          <cell r="R736">
            <v>0</v>
          </cell>
          <cell r="S736">
            <v>1.4085000000000001</v>
          </cell>
          <cell r="T736">
            <v>11.2676</v>
          </cell>
          <cell r="U736">
            <v>0</v>
          </cell>
          <cell r="V736">
            <v>1.4085000000000001</v>
          </cell>
          <cell r="W736">
            <v>2.8169</v>
          </cell>
          <cell r="X736">
            <v>8.4506999999999994</v>
          </cell>
          <cell r="Y736">
            <v>1.4085000000000001</v>
          </cell>
          <cell r="Z736">
            <v>0</v>
          </cell>
          <cell r="AA736">
            <v>7.0423</v>
          </cell>
          <cell r="AB736">
            <v>4.2253999999999996</v>
          </cell>
          <cell r="AC736">
            <v>1.4085000000000001</v>
          </cell>
          <cell r="AD736">
            <v>2.8169</v>
          </cell>
          <cell r="AE736">
            <v>1.4085000000000001</v>
          </cell>
        </row>
        <row r="737">
          <cell r="A737" t="str">
            <v>Great Lakes Motor vehicle theft</v>
          </cell>
          <cell r="B737" t="str">
            <v>Great Lakes</v>
          </cell>
          <cell r="C737" t="str">
            <v>Motor vehicle theft</v>
          </cell>
          <cell r="D737">
            <v>20.512799999999999</v>
          </cell>
          <cell r="E737">
            <v>5.1281999999999996</v>
          </cell>
          <cell r="F737">
            <v>5.1281999999999996</v>
          </cell>
          <cell r="G737">
            <v>5.1281999999999996</v>
          </cell>
          <cell r="H737">
            <v>2.5640999999999998</v>
          </cell>
          <cell r="I737">
            <v>0</v>
          </cell>
          <cell r="J737">
            <v>0</v>
          </cell>
          <cell r="K737">
            <v>0</v>
          </cell>
          <cell r="L737">
            <v>7.6923000000000004</v>
          </cell>
          <cell r="M737">
            <v>0</v>
          </cell>
          <cell r="N737">
            <v>0</v>
          </cell>
          <cell r="O737">
            <v>5.1281999999999996</v>
          </cell>
          <cell r="P737">
            <v>2.5640999999999998</v>
          </cell>
          <cell r="Q737">
            <v>2.5640999999999998</v>
          </cell>
          <cell r="R737">
            <v>2.5640999999999998</v>
          </cell>
          <cell r="S737">
            <v>0</v>
          </cell>
          <cell r="T737">
            <v>5.1281999999999996</v>
          </cell>
          <cell r="U737">
            <v>2.5640999999999998</v>
          </cell>
          <cell r="V737">
            <v>5.1281999999999996</v>
          </cell>
          <cell r="W737">
            <v>5.1281999999999996</v>
          </cell>
          <cell r="X737">
            <v>5.1281999999999996</v>
          </cell>
          <cell r="Y737">
            <v>0</v>
          </cell>
          <cell r="Z737">
            <v>0</v>
          </cell>
          <cell r="AA737">
            <v>5.1281999999999996</v>
          </cell>
          <cell r="AB737">
            <v>7.6923000000000004</v>
          </cell>
          <cell r="AC737">
            <v>0</v>
          </cell>
          <cell r="AD737">
            <v>5.1281999999999996</v>
          </cell>
          <cell r="AE737">
            <v>0</v>
          </cell>
        </row>
        <row r="738">
          <cell r="A738" t="str">
            <v>Great Lakes Steal from motor vehicle</v>
          </cell>
          <cell r="B738" t="str">
            <v>Great Lakes</v>
          </cell>
          <cell r="C738" t="str">
            <v>Steal from motor vehicle</v>
          </cell>
          <cell r="D738">
            <v>4.2104999999999997</v>
          </cell>
          <cell r="E738">
            <v>5.2632000000000003</v>
          </cell>
          <cell r="F738">
            <v>6.3158000000000003</v>
          </cell>
          <cell r="G738">
            <v>0</v>
          </cell>
          <cell r="H738">
            <v>4.2104999999999997</v>
          </cell>
          <cell r="I738">
            <v>2.1053000000000002</v>
          </cell>
          <cell r="J738">
            <v>2.1053000000000002</v>
          </cell>
          <cell r="K738">
            <v>3.1579000000000002</v>
          </cell>
          <cell r="L738">
            <v>3.1579000000000002</v>
          </cell>
          <cell r="M738">
            <v>5.2632000000000003</v>
          </cell>
          <cell r="N738">
            <v>1.0526</v>
          </cell>
          <cell r="O738">
            <v>2.1053000000000002</v>
          </cell>
          <cell r="P738">
            <v>1.0526</v>
          </cell>
          <cell r="Q738">
            <v>2.1053000000000002</v>
          </cell>
          <cell r="R738">
            <v>3.1579000000000002</v>
          </cell>
          <cell r="S738">
            <v>2.1053000000000002</v>
          </cell>
          <cell r="T738">
            <v>4.2104999999999997</v>
          </cell>
          <cell r="U738">
            <v>4.2104999999999997</v>
          </cell>
          <cell r="V738">
            <v>2.1053000000000002</v>
          </cell>
          <cell r="W738">
            <v>1.0526</v>
          </cell>
          <cell r="X738">
            <v>4.2104999999999997</v>
          </cell>
          <cell r="Y738">
            <v>3.1579000000000002</v>
          </cell>
          <cell r="Z738">
            <v>4.2104999999999997</v>
          </cell>
          <cell r="AA738">
            <v>2.1053000000000002</v>
          </cell>
          <cell r="AB738">
            <v>10.526300000000001</v>
          </cell>
          <cell r="AC738">
            <v>6.3158000000000003</v>
          </cell>
          <cell r="AD738">
            <v>4.2104999999999997</v>
          </cell>
          <cell r="AE738">
            <v>6.3158000000000003</v>
          </cell>
        </row>
        <row r="739">
          <cell r="A739" t="str">
            <v>Great Lakes Steal from dwelling</v>
          </cell>
          <cell r="B739" t="str">
            <v>Great Lakes</v>
          </cell>
          <cell r="C739" t="str">
            <v>Steal from dwelling</v>
          </cell>
          <cell r="D739">
            <v>4.3478000000000003</v>
          </cell>
          <cell r="E739">
            <v>4.3478000000000003</v>
          </cell>
          <cell r="F739">
            <v>4.3478000000000003</v>
          </cell>
          <cell r="G739">
            <v>2.1739000000000002</v>
          </cell>
          <cell r="H739">
            <v>0</v>
          </cell>
          <cell r="I739">
            <v>4.3478000000000003</v>
          </cell>
          <cell r="J739">
            <v>4.3478000000000003</v>
          </cell>
          <cell r="K739">
            <v>4.3478000000000003</v>
          </cell>
          <cell r="L739">
            <v>4.3478000000000003</v>
          </cell>
          <cell r="M739">
            <v>13.0435</v>
          </cell>
          <cell r="N739">
            <v>2.1739000000000002</v>
          </cell>
          <cell r="O739">
            <v>6.5217000000000001</v>
          </cell>
          <cell r="P739">
            <v>2.1739000000000002</v>
          </cell>
          <cell r="Q739">
            <v>0</v>
          </cell>
          <cell r="R739">
            <v>0</v>
          </cell>
          <cell r="S739">
            <v>2.1739000000000002</v>
          </cell>
          <cell r="T739">
            <v>0</v>
          </cell>
          <cell r="U739">
            <v>4.3478000000000003</v>
          </cell>
          <cell r="V739">
            <v>4.3478000000000003</v>
          </cell>
          <cell r="W739">
            <v>6.5217000000000001</v>
          </cell>
          <cell r="X739">
            <v>0</v>
          </cell>
          <cell r="Y739">
            <v>4.3478000000000003</v>
          </cell>
          <cell r="Z739">
            <v>2.1739000000000002</v>
          </cell>
          <cell r="AA739">
            <v>2.1739000000000002</v>
          </cell>
          <cell r="AB739">
            <v>2.1739000000000002</v>
          </cell>
          <cell r="AC739">
            <v>0</v>
          </cell>
          <cell r="AD739">
            <v>4.3478000000000003</v>
          </cell>
          <cell r="AE739">
            <v>10.8696</v>
          </cell>
        </row>
        <row r="740">
          <cell r="A740" t="str">
            <v>Great Lakes Steal from person</v>
          </cell>
          <cell r="B740" t="str">
            <v>Great Lakes</v>
          </cell>
          <cell r="C740" t="str">
            <v>Steal from person</v>
          </cell>
          <cell r="D740">
            <v>7.6923000000000004</v>
          </cell>
          <cell r="E740">
            <v>7.6923000000000004</v>
          </cell>
          <cell r="F740">
            <v>0</v>
          </cell>
          <cell r="G740">
            <v>0</v>
          </cell>
          <cell r="H740">
            <v>0</v>
          </cell>
          <cell r="I740">
            <v>0</v>
          </cell>
          <cell r="J740">
            <v>0</v>
          </cell>
          <cell r="K740">
            <v>0</v>
          </cell>
          <cell r="L740">
            <v>0</v>
          </cell>
          <cell r="M740">
            <v>7.6923000000000004</v>
          </cell>
          <cell r="N740">
            <v>7.6923000000000004</v>
          </cell>
          <cell r="O740">
            <v>0</v>
          </cell>
          <cell r="P740">
            <v>0</v>
          </cell>
          <cell r="Q740">
            <v>0</v>
          </cell>
          <cell r="R740">
            <v>7.6923000000000004</v>
          </cell>
          <cell r="S740">
            <v>0</v>
          </cell>
          <cell r="T740">
            <v>0</v>
          </cell>
          <cell r="U740">
            <v>7.6923000000000004</v>
          </cell>
          <cell r="V740">
            <v>0</v>
          </cell>
          <cell r="W740">
            <v>0</v>
          </cell>
          <cell r="X740">
            <v>0</v>
          </cell>
          <cell r="Y740">
            <v>0</v>
          </cell>
          <cell r="Z740">
            <v>0</v>
          </cell>
          <cell r="AA740">
            <v>15.384600000000001</v>
          </cell>
          <cell r="AB740">
            <v>15.384600000000001</v>
          </cell>
          <cell r="AC740">
            <v>15.384600000000001</v>
          </cell>
          <cell r="AD740">
            <v>0</v>
          </cell>
          <cell r="AE740">
            <v>7.6923000000000004</v>
          </cell>
        </row>
        <row r="741">
          <cell r="A741" t="str">
            <v>Great Lakes Malicious damage to property</v>
          </cell>
          <cell r="B741" t="str">
            <v>Great Lakes</v>
          </cell>
          <cell r="C741" t="str">
            <v>Malicious damage to property</v>
          </cell>
          <cell r="D741">
            <v>4.4871999999999996</v>
          </cell>
          <cell r="E741">
            <v>1.2821</v>
          </cell>
          <cell r="F741">
            <v>5.4486999999999997</v>
          </cell>
          <cell r="G741">
            <v>5.4486999999999997</v>
          </cell>
          <cell r="H741">
            <v>1.6026</v>
          </cell>
          <cell r="I741">
            <v>4.1666999999999996</v>
          </cell>
          <cell r="J741">
            <v>2.5640999999999998</v>
          </cell>
          <cell r="K741">
            <v>6.0896999999999997</v>
          </cell>
          <cell r="L741">
            <v>1.9231</v>
          </cell>
          <cell r="M741">
            <v>1.6026</v>
          </cell>
          <cell r="N741">
            <v>4.4871999999999996</v>
          </cell>
          <cell r="O741">
            <v>2.8845999999999998</v>
          </cell>
          <cell r="P741">
            <v>1.2821</v>
          </cell>
          <cell r="Q741">
            <v>1.2821</v>
          </cell>
          <cell r="R741">
            <v>1.6026</v>
          </cell>
          <cell r="S741">
            <v>3.8462000000000001</v>
          </cell>
          <cell r="T741">
            <v>3.5255999999999998</v>
          </cell>
          <cell r="U741">
            <v>2.2435999999999998</v>
          </cell>
          <cell r="V741">
            <v>3.2050999999999998</v>
          </cell>
          <cell r="W741">
            <v>4.4871999999999996</v>
          </cell>
          <cell r="X741">
            <v>2.8845999999999998</v>
          </cell>
          <cell r="Y741">
            <v>4.1666999999999996</v>
          </cell>
          <cell r="Z741">
            <v>3.2050999999999998</v>
          </cell>
          <cell r="AA741">
            <v>6.0896999999999997</v>
          </cell>
          <cell r="AB741">
            <v>8.0128000000000004</v>
          </cell>
          <cell r="AC741">
            <v>2.5640999999999998</v>
          </cell>
          <cell r="AD741">
            <v>3.8462000000000001</v>
          </cell>
          <cell r="AE741">
            <v>5.7691999999999997</v>
          </cell>
        </row>
        <row r="742">
          <cell r="A742" t="str">
            <v>Great Lakes Graffiti</v>
          </cell>
          <cell r="B742" t="str">
            <v>Great Lakes</v>
          </cell>
          <cell r="C742" t="str">
            <v>Graffiti</v>
          </cell>
          <cell r="D742">
            <v>0</v>
          </cell>
          <cell r="E742">
            <v>0</v>
          </cell>
          <cell r="F742">
            <v>40</v>
          </cell>
          <cell r="G742">
            <v>0</v>
          </cell>
          <cell r="H742">
            <v>0</v>
          </cell>
          <cell r="I742">
            <v>20</v>
          </cell>
          <cell r="J742">
            <v>20</v>
          </cell>
          <cell r="K742">
            <v>0</v>
          </cell>
          <cell r="L742">
            <v>0</v>
          </cell>
          <cell r="M742">
            <v>0</v>
          </cell>
          <cell r="N742">
            <v>0</v>
          </cell>
          <cell r="O742">
            <v>0</v>
          </cell>
          <cell r="P742">
            <v>0</v>
          </cell>
          <cell r="Q742">
            <v>0</v>
          </cell>
          <cell r="R742">
            <v>0</v>
          </cell>
          <cell r="S742">
            <v>0</v>
          </cell>
          <cell r="T742">
            <v>0</v>
          </cell>
          <cell r="U742">
            <v>0</v>
          </cell>
          <cell r="V742">
            <v>0</v>
          </cell>
          <cell r="W742">
            <v>0</v>
          </cell>
          <cell r="X742">
            <v>0</v>
          </cell>
          <cell r="Y742">
            <v>0</v>
          </cell>
          <cell r="Z742">
            <v>0</v>
          </cell>
          <cell r="AA742">
            <v>20</v>
          </cell>
          <cell r="AB742">
            <v>0</v>
          </cell>
          <cell r="AC742">
            <v>0</v>
          </cell>
          <cell r="AD742">
            <v>0</v>
          </cell>
          <cell r="AE742">
            <v>0</v>
          </cell>
        </row>
        <row r="743">
          <cell r="A743" t="str">
            <v>Griffith Assault - domestic violence related</v>
          </cell>
          <cell r="B743" t="str">
            <v>Griffith</v>
          </cell>
          <cell r="C743" t="str">
            <v>Assault - domestic violence related</v>
          </cell>
          <cell r="D743">
            <v>4.3478000000000003</v>
          </cell>
          <cell r="E743">
            <v>3.6232000000000002</v>
          </cell>
          <cell r="F743">
            <v>3.6232000000000002</v>
          </cell>
          <cell r="G743">
            <v>6.5217000000000001</v>
          </cell>
          <cell r="H743">
            <v>0.72460000000000002</v>
          </cell>
          <cell r="I743">
            <v>2.1739000000000002</v>
          </cell>
          <cell r="J743">
            <v>2.1739000000000002</v>
          </cell>
          <cell r="K743">
            <v>4.3478000000000003</v>
          </cell>
          <cell r="L743">
            <v>0.72460000000000002</v>
          </cell>
          <cell r="M743">
            <v>3.6232000000000002</v>
          </cell>
          <cell r="N743">
            <v>6.5217000000000001</v>
          </cell>
          <cell r="O743">
            <v>2.8986000000000001</v>
          </cell>
          <cell r="P743">
            <v>0.72460000000000002</v>
          </cell>
          <cell r="Q743">
            <v>1.4493</v>
          </cell>
          <cell r="R743">
            <v>6.5217000000000001</v>
          </cell>
          <cell r="S743">
            <v>9.4202999999999992</v>
          </cell>
          <cell r="T743">
            <v>0</v>
          </cell>
          <cell r="U743">
            <v>2.1739000000000002</v>
          </cell>
          <cell r="V743">
            <v>2.8986000000000001</v>
          </cell>
          <cell r="W743">
            <v>5.0724999999999998</v>
          </cell>
          <cell r="X743">
            <v>2.1739000000000002</v>
          </cell>
          <cell r="Y743">
            <v>0.72460000000000002</v>
          </cell>
          <cell r="Z743">
            <v>2.1739000000000002</v>
          </cell>
          <cell r="AA743">
            <v>6.5217000000000001</v>
          </cell>
          <cell r="AB743">
            <v>2.1739000000000002</v>
          </cell>
          <cell r="AC743">
            <v>7.2464000000000004</v>
          </cell>
          <cell r="AD743">
            <v>3.6232000000000002</v>
          </cell>
          <cell r="AE743">
            <v>5.7971000000000004</v>
          </cell>
        </row>
        <row r="744">
          <cell r="A744" t="str">
            <v>Griffith Assault - non-domestic violence related</v>
          </cell>
          <cell r="B744" t="str">
            <v>Griffith</v>
          </cell>
          <cell r="C744" t="str">
            <v>Assault - non-domestic violence related</v>
          </cell>
          <cell r="D744">
            <v>11.3744</v>
          </cell>
          <cell r="E744">
            <v>4.2653999999999996</v>
          </cell>
          <cell r="F744">
            <v>1.8956999999999999</v>
          </cell>
          <cell r="G744">
            <v>5.2133000000000003</v>
          </cell>
          <cell r="H744">
            <v>2.3696999999999999</v>
          </cell>
          <cell r="I744">
            <v>1.8956999999999999</v>
          </cell>
          <cell r="J744">
            <v>2.3696999999999999</v>
          </cell>
          <cell r="K744">
            <v>2.8435999999999999</v>
          </cell>
          <cell r="L744">
            <v>0</v>
          </cell>
          <cell r="M744">
            <v>1.8956999999999999</v>
          </cell>
          <cell r="N744">
            <v>4.2653999999999996</v>
          </cell>
          <cell r="O744">
            <v>2.8435999999999999</v>
          </cell>
          <cell r="P744">
            <v>0.47389999999999999</v>
          </cell>
          <cell r="Q744">
            <v>1.4218</v>
          </cell>
          <cell r="R744">
            <v>4.2653999999999996</v>
          </cell>
          <cell r="S744">
            <v>7.5829000000000004</v>
          </cell>
          <cell r="T744">
            <v>1.8956999999999999</v>
          </cell>
          <cell r="U744">
            <v>1.8956999999999999</v>
          </cell>
          <cell r="V744">
            <v>6.6351000000000004</v>
          </cell>
          <cell r="W744">
            <v>2.8435999999999999</v>
          </cell>
          <cell r="X744">
            <v>4.2653999999999996</v>
          </cell>
          <cell r="Y744">
            <v>1.8956999999999999</v>
          </cell>
          <cell r="Z744">
            <v>5.2133000000000003</v>
          </cell>
          <cell r="AA744">
            <v>3.7915000000000001</v>
          </cell>
          <cell r="AB744">
            <v>7.109</v>
          </cell>
          <cell r="AC744">
            <v>0.47389999999999999</v>
          </cell>
          <cell r="AD744">
            <v>2.8435999999999999</v>
          </cell>
          <cell r="AE744">
            <v>6.1611000000000002</v>
          </cell>
        </row>
        <row r="745">
          <cell r="A745" t="str">
            <v>Griffith Assault - alcohol related</v>
          </cell>
          <cell r="B745" t="str">
            <v>Griffith</v>
          </cell>
          <cell r="C745" t="str">
            <v>Assault - alcohol related</v>
          </cell>
          <cell r="D745">
            <v>15.0838</v>
          </cell>
          <cell r="E745">
            <v>5.0278999999999998</v>
          </cell>
          <cell r="F745">
            <v>1.1173</v>
          </cell>
          <cell r="G745">
            <v>6.7039</v>
          </cell>
          <cell r="H745">
            <v>2.7932999999999999</v>
          </cell>
          <cell r="I745">
            <v>0.55869999999999997</v>
          </cell>
          <cell r="J745">
            <v>0.55869999999999997</v>
          </cell>
          <cell r="K745">
            <v>2.7932999999999999</v>
          </cell>
          <cell r="L745">
            <v>0.55869999999999997</v>
          </cell>
          <cell r="M745">
            <v>0</v>
          </cell>
          <cell r="N745">
            <v>2.7932999999999999</v>
          </cell>
          <cell r="O745">
            <v>3.3519999999999999</v>
          </cell>
          <cell r="P745">
            <v>1.1173</v>
          </cell>
          <cell r="Q745">
            <v>0</v>
          </cell>
          <cell r="R745">
            <v>2.2345999999999999</v>
          </cell>
          <cell r="S745">
            <v>10.055899999999999</v>
          </cell>
          <cell r="T745">
            <v>1.6759999999999999</v>
          </cell>
          <cell r="U745">
            <v>0.55869999999999997</v>
          </cell>
          <cell r="V745">
            <v>0.55869999999999997</v>
          </cell>
          <cell r="W745">
            <v>6.1452999999999998</v>
          </cell>
          <cell r="X745">
            <v>6.1452999999999998</v>
          </cell>
          <cell r="Y745">
            <v>0</v>
          </cell>
          <cell r="Z745">
            <v>1.6759999999999999</v>
          </cell>
          <cell r="AA745">
            <v>6.1452999999999998</v>
          </cell>
          <cell r="AB745">
            <v>10.055899999999999</v>
          </cell>
          <cell r="AC745">
            <v>2.7932999999999999</v>
          </cell>
          <cell r="AD745">
            <v>0.55869999999999997</v>
          </cell>
          <cell r="AE745">
            <v>8.9384999999999994</v>
          </cell>
        </row>
        <row r="746">
          <cell r="A746" t="str">
            <v>Griffith Sexual assault</v>
          </cell>
          <cell r="B746" t="str">
            <v>Griffith</v>
          </cell>
          <cell r="C746" t="str">
            <v>Sexual assault</v>
          </cell>
          <cell r="D746">
            <v>0</v>
          </cell>
          <cell r="E746">
            <v>7.6923000000000004</v>
          </cell>
          <cell r="F746">
            <v>7.6923000000000004</v>
          </cell>
          <cell r="G746">
            <v>0</v>
          </cell>
          <cell r="H746">
            <v>0</v>
          </cell>
          <cell r="I746">
            <v>7.6923000000000004</v>
          </cell>
          <cell r="J746">
            <v>0</v>
          </cell>
          <cell r="K746">
            <v>0</v>
          </cell>
          <cell r="L746">
            <v>0</v>
          </cell>
          <cell r="M746">
            <v>7.6923000000000004</v>
          </cell>
          <cell r="N746">
            <v>0</v>
          </cell>
          <cell r="O746">
            <v>15.384600000000001</v>
          </cell>
          <cell r="P746">
            <v>0</v>
          </cell>
          <cell r="Q746">
            <v>0</v>
          </cell>
          <cell r="R746">
            <v>0</v>
          </cell>
          <cell r="S746">
            <v>15.384600000000001</v>
          </cell>
          <cell r="T746">
            <v>7.6923000000000004</v>
          </cell>
          <cell r="U746">
            <v>7.6923000000000004</v>
          </cell>
          <cell r="V746">
            <v>0</v>
          </cell>
          <cell r="W746">
            <v>15.384600000000001</v>
          </cell>
          <cell r="X746">
            <v>0</v>
          </cell>
          <cell r="Y746">
            <v>7.6923000000000004</v>
          </cell>
          <cell r="Z746">
            <v>0</v>
          </cell>
          <cell r="AA746">
            <v>0</v>
          </cell>
          <cell r="AB746">
            <v>0</v>
          </cell>
          <cell r="AC746">
            <v>0</v>
          </cell>
          <cell r="AD746">
            <v>0</v>
          </cell>
          <cell r="AE746">
            <v>0</v>
          </cell>
        </row>
        <row r="747">
          <cell r="A747" t="str">
            <v>Griffith Robbery</v>
          </cell>
          <cell r="B747" t="str">
            <v>Griffith</v>
          </cell>
          <cell r="C747" t="str">
            <v>Robbery</v>
          </cell>
          <cell r="D747">
            <v>0</v>
          </cell>
          <cell r="E747">
            <v>0</v>
          </cell>
          <cell r="F747">
            <v>0</v>
          </cell>
          <cell r="G747">
            <v>20</v>
          </cell>
          <cell r="H747">
            <v>0</v>
          </cell>
          <cell r="I747">
            <v>0</v>
          </cell>
          <cell r="J747">
            <v>0</v>
          </cell>
          <cell r="K747">
            <v>0</v>
          </cell>
          <cell r="L747">
            <v>0</v>
          </cell>
          <cell r="M747">
            <v>0</v>
          </cell>
          <cell r="N747">
            <v>0</v>
          </cell>
          <cell r="O747">
            <v>20</v>
          </cell>
          <cell r="P747">
            <v>0</v>
          </cell>
          <cell r="Q747">
            <v>0</v>
          </cell>
          <cell r="R747">
            <v>0</v>
          </cell>
          <cell r="S747">
            <v>40</v>
          </cell>
          <cell r="T747">
            <v>0</v>
          </cell>
          <cell r="U747">
            <v>0</v>
          </cell>
          <cell r="V747">
            <v>0</v>
          </cell>
          <cell r="W747">
            <v>0</v>
          </cell>
          <cell r="X747">
            <v>0</v>
          </cell>
          <cell r="Y747">
            <v>0</v>
          </cell>
          <cell r="Z747">
            <v>0</v>
          </cell>
          <cell r="AA747">
            <v>0</v>
          </cell>
          <cell r="AB747">
            <v>0</v>
          </cell>
          <cell r="AC747">
            <v>0</v>
          </cell>
          <cell r="AD747">
            <v>0</v>
          </cell>
          <cell r="AE747">
            <v>20</v>
          </cell>
        </row>
        <row r="748">
          <cell r="A748" t="str">
            <v>Griffith Break and enter dwelling</v>
          </cell>
          <cell r="B748" t="str">
            <v>Griffith</v>
          </cell>
          <cell r="C748" t="str">
            <v>Break and enter dwelling</v>
          </cell>
          <cell r="D748">
            <v>4.4118000000000004</v>
          </cell>
          <cell r="E748">
            <v>2.2059000000000002</v>
          </cell>
          <cell r="F748">
            <v>2.2059000000000002</v>
          </cell>
          <cell r="G748">
            <v>5.1471</v>
          </cell>
          <cell r="H748">
            <v>2.2059000000000002</v>
          </cell>
          <cell r="I748">
            <v>2.2059000000000002</v>
          </cell>
          <cell r="J748">
            <v>3.6764999999999999</v>
          </cell>
          <cell r="K748">
            <v>0.73529999999999995</v>
          </cell>
          <cell r="L748">
            <v>0</v>
          </cell>
          <cell r="M748">
            <v>5.1471</v>
          </cell>
          <cell r="N748">
            <v>0.73529999999999995</v>
          </cell>
          <cell r="O748">
            <v>2.9411999999999998</v>
          </cell>
          <cell r="P748">
            <v>0.73529999999999995</v>
          </cell>
          <cell r="Q748">
            <v>7.3529</v>
          </cell>
          <cell r="R748">
            <v>6.6176000000000004</v>
          </cell>
          <cell r="S748">
            <v>2.9411999999999998</v>
          </cell>
          <cell r="T748">
            <v>4.4118000000000004</v>
          </cell>
          <cell r="U748">
            <v>3.6764999999999999</v>
          </cell>
          <cell r="V748">
            <v>5.8823999999999996</v>
          </cell>
          <cell r="W748">
            <v>0.73529999999999995</v>
          </cell>
          <cell r="X748">
            <v>3.6764999999999999</v>
          </cell>
          <cell r="Y748">
            <v>4.4118000000000004</v>
          </cell>
          <cell r="Z748">
            <v>4.4118000000000004</v>
          </cell>
          <cell r="AA748">
            <v>2.2059000000000002</v>
          </cell>
          <cell r="AB748">
            <v>3.6764999999999999</v>
          </cell>
          <cell r="AC748">
            <v>4.4118000000000004</v>
          </cell>
          <cell r="AD748">
            <v>4.4118000000000004</v>
          </cell>
          <cell r="AE748">
            <v>8.8234999999999992</v>
          </cell>
        </row>
        <row r="749">
          <cell r="A749" t="str">
            <v>Griffith Break and enter non-dwelling</v>
          </cell>
          <cell r="B749" t="str">
            <v>Griffith</v>
          </cell>
          <cell r="C749" t="str">
            <v>Break and enter non-dwelling</v>
          </cell>
          <cell r="D749">
            <v>4.7618999999999998</v>
          </cell>
          <cell r="E749">
            <v>0</v>
          </cell>
          <cell r="F749">
            <v>0</v>
          </cell>
          <cell r="G749">
            <v>9.5237999999999996</v>
          </cell>
          <cell r="H749">
            <v>14.2857</v>
          </cell>
          <cell r="I749">
            <v>0</v>
          </cell>
          <cell r="J749">
            <v>4.7618999999999998</v>
          </cell>
          <cell r="K749">
            <v>0</v>
          </cell>
          <cell r="L749">
            <v>4.7618999999999998</v>
          </cell>
          <cell r="M749">
            <v>0</v>
          </cell>
          <cell r="N749">
            <v>0</v>
          </cell>
          <cell r="O749">
            <v>9.5237999999999996</v>
          </cell>
          <cell r="P749">
            <v>4.7618999999999998</v>
          </cell>
          <cell r="Q749">
            <v>0</v>
          </cell>
          <cell r="R749">
            <v>0</v>
          </cell>
          <cell r="S749">
            <v>0</v>
          </cell>
          <cell r="T749">
            <v>4.7618999999999998</v>
          </cell>
          <cell r="U749">
            <v>4.7618999999999998</v>
          </cell>
          <cell r="V749">
            <v>4.7618999999999998</v>
          </cell>
          <cell r="W749">
            <v>0</v>
          </cell>
          <cell r="X749">
            <v>9.5237999999999996</v>
          </cell>
          <cell r="Y749">
            <v>0</v>
          </cell>
          <cell r="Z749">
            <v>4.7618999999999998</v>
          </cell>
          <cell r="AA749">
            <v>0</v>
          </cell>
          <cell r="AB749">
            <v>4.7618999999999998</v>
          </cell>
          <cell r="AC749">
            <v>9.5237999999999996</v>
          </cell>
          <cell r="AD749">
            <v>4.7618999999999998</v>
          </cell>
          <cell r="AE749">
            <v>0</v>
          </cell>
        </row>
        <row r="750">
          <cell r="A750" t="str">
            <v>Griffith Motor vehicle theft</v>
          </cell>
          <cell r="B750" t="str">
            <v>Griffith</v>
          </cell>
          <cell r="C750" t="str">
            <v>Motor vehicle theft</v>
          </cell>
          <cell r="D750">
            <v>20.930199999999999</v>
          </cell>
          <cell r="E750">
            <v>0</v>
          </cell>
          <cell r="F750">
            <v>2.3256000000000001</v>
          </cell>
          <cell r="G750">
            <v>4.6512000000000002</v>
          </cell>
          <cell r="H750">
            <v>2.3256000000000001</v>
          </cell>
          <cell r="I750">
            <v>2.3256000000000001</v>
          </cell>
          <cell r="J750">
            <v>2.3256000000000001</v>
          </cell>
          <cell r="K750">
            <v>4.6512000000000002</v>
          </cell>
          <cell r="L750">
            <v>4.6512000000000002</v>
          </cell>
          <cell r="M750">
            <v>4.6512000000000002</v>
          </cell>
          <cell r="N750">
            <v>2.3256000000000001</v>
          </cell>
          <cell r="O750">
            <v>2.3256000000000001</v>
          </cell>
          <cell r="P750">
            <v>2.3256000000000001</v>
          </cell>
          <cell r="Q750">
            <v>0</v>
          </cell>
          <cell r="R750">
            <v>0</v>
          </cell>
          <cell r="S750">
            <v>4.6512000000000002</v>
          </cell>
          <cell r="T750">
            <v>6.9767000000000001</v>
          </cell>
          <cell r="U750">
            <v>0</v>
          </cell>
          <cell r="V750">
            <v>2.3256000000000001</v>
          </cell>
          <cell r="W750">
            <v>6.9767000000000001</v>
          </cell>
          <cell r="X750">
            <v>2.3256000000000001</v>
          </cell>
          <cell r="Y750">
            <v>6.9767000000000001</v>
          </cell>
          <cell r="Z750">
            <v>0</v>
          </cell>
          <cell r="AA750">
            <v>4.6512000000000002</v>
          </cell>
          <cell r="AB750">
            <v>0</v>
          </cell>
          <cell r="AC750">
            <v>0</v>
          </cell>
          <cell r="AD750">
            <v>2.3256000000000001</v>
          </cell>
          <cell r="AE750">
            <v>6.9767000000000001</v>
          </cell>
        </row>
        <row r="751">
          <cell r="A751" t="str">
            <v>Griffith Steal from motor vehicle</v>
          </cell>
          <cell r="B751" t="str">
            <v>Griffith</v>
          </cell>
          <cell r="C751" t="str">
            <v>Steal from motor vehicle</v>
          </cell>
          <cell r="D751">
            <v>8.5714000000000006</v>
          </cell>
          <cell r="E751">
            <v>5.7142999999999997</v>
          </cell>
          <cell r="F751">
            <v>1.4286000000000001</v>
          </cell>
          <cell r="G751">
            <v>4.2857000000000003</v>
          </cell>
          <cell r="H751">
            <v>5.7142999999999997</v>
          </cell>
          <cell r="I751">
            <v>1.4286000000000001</v>
          </cell>
          <cell r="J751">
            <v>5.7142999999999997</v>
          </cell>
          <cell r="K751">
            <v>4.2857000000000003</v>
          </cell>
          <cell r="L751">
            <v>4.2857000000000003</v>
          </cell>
          <cell r="M751">
            <v>0</v>
          </cell>
          <cell r="N751">
            <v>0</v>
          </cell>
          <cell r="O751">
            <v>5.7142999999999997</v>
          </cell>
          <cell r="P751">
            <v>2.8571</v>
          </cell>
          <cell r="Q751">
            <v>2.8571</v>
          </cell>
          <cell r="R751">
            <v>4.2857000000000003</v>
          </cell>
          <cell r="S751">
            <v>7.1429</v>
          </cell>
          <cell r="T751">
            <v>0</v>
          </cell>
          <cell r="U751">
            <v>0</v>
          </cell>
          <cell r="V751">
            <v>1.4286000000000001</v>
          </cell>
          <cell r="W751">
            <v>4.2857000000000003</v>
          </cell>
          <cell r="X751">
            <v>2.8571</v>
          </cell>
          <cell r="Y751">
            <v>1.4286000000000001</v>
          </cell>
          <cell r="Z751">
            <v>4.2857000000000003</v>
          </cell>
          <cell r="AA751">
            <v>2.8571</v>
          </cell>
          <cell r="AB751">
            <v>8.5714000000000006</v>
          </cell>
          <cell r="AC751">
            <v>0</v>
          </cell>
          <cell r="AD751">
            <v>4.2857000000000003</v>
          </cell>
          <cell r="AE751">
            <v>5.7142999999999997</v>
          </cell>
        </row>
        <row r="752">
          <cell r="A752" t="str">
            <v>Griffith Steal from dwelling</v>
          </cell>
          <cell r="B752" t="str">
            <v>Griffith</v>
          </cell>
          <cell r="C752" t="str">
            <v>Steal from dwelling</v>
          </cell>
          <cell r="D752">
            <v>15.9091</v>
          </cell>
          <cell r="E752">
            <v>6.8182</v>
          </cell>
          <cell r="F752">
            <v>0</v>
          </cell>
          <cell r="G752">
            <v>2.2726999999999999</v>
          </cell>
          <cell r="H752">
            <v>0</v>
          </cell>
          <cell r="I752">
            <v>6.8182</v>
          </cell>
          <cell r="J752">
            <v>2.2726999999999999</v>
          </cell>
          <cell r="K752">
            <v>0</v>
          </cell>
          <cell r="L752">
            <v>4.5454999999999997</v>
          </cell>
          <cell r="M752">
            <v>2.2726999999999999</v>
          </cell>
          <cell r="N752">
            <v>9.0908999999999995</v>
          </cell>
          <cell r="O752">
            <v>2.2726999999999999</v>
          </cell>
          <cell r="P752">
            <v>2.2726999999999999</v>
          </cell>
          <cell r="Q752">
            <v>4.5454999999999997</v>
          </cell>
          <cell r="R752">
            <v>4.5454999999999997</v>
          </cell>
          <cell r="S752">
            <v>6.8182</v>
          </cell>
          <cell r="T752">
            <v>2.2726999999999999</v>
          </cell>
          <cell r="U752">
            <v>2.2726999999999999</v>
          </cell>
          <cell r="V752">
            <v>0</v>
          </cell>
          <cell r="W752">
            <v>2.2726999999999999</v>
          </cell>
          <cell r="X752">
            <v>0</v>
          </cell>
          <cell r="Y752">
            <v>2.2726999999999999</v>
          </cell>
          <cell r="Z752">
            <v>2.2726999999999999</v>
          </cell>
          <cell r="AA752">
            <v>4.5454999999999997</v>
          </cell>
          <cell r="AB752">
            <v>4.5454999999999997</v>
          </cell>
          <cell r="AC752">
            <v>2.2726999999999999</v>
          </cell>
          <cell r="AD752">
            <v>4.5454999999999997</v>
          </cell>
          <cell r="AE752">
            <v>2.2726999999999999</v>
          </cell>
        </row>
        <row r="753">
          <cell r="A753" t="str">
            <v>Griffith Steal from person</v>
          </cell>
          <cell r="B753" t="str">
            <v>Griffith</v>
          </cell>
          <cell r="C753" t="str">
            <v>Steal from person</v>
          </cell>
          <cell r="D753">
            <v>0</v>
          </cell>
          <cell r="E753">
            <v>0</v>
          </cell>
          <cell r="F753">
            <v>0</v>
          </cell>
          <cell r="G753">
            <v>0</v>
          </cell>
          <cell r="H753">
            <v>0</v>
          </cell>
          <cell r="I753">
            <v>0</v>
          </cell>
          <cell r="J753">
            <v>25</v>
          </cell>
          <cell r="K753">
            <v>0</v>
          </cell>
          <cell r="L753">
            <v>0</v>
          </cell>
          <cell r="M753">
            <v>0</v>
          </cell>
          <cell r="N753">
            <v>0</v>
          </cell>
          <cell r="O753">
            <v>0</v>
          </cell>
          <cell r="P753">
            <v>12.5</v>
          </cell>
          <cell r="Q753">
            <v>0</v>
          </cell>
          <cell r="R753">
            <v>0</v>
          </cell>
          <cell r="S753">
            <v>0</v>
          </cell>
          <cell r="T753">
            <v>0</v>
          </cell>
          <cell r="U753">
            <v>12.5</v>
          </cell>
          <cell r="V753">
            <v>0</v>
          </cell>
          <cell r="W753">
            <v>12.5</v>
          </cell>
          <cell r="X753">
            <v>0</v>
          </cell>
          <cell r="Y753">
            <v>0</v>
          </cell>
          <cell r="Z753">
            <v>25</v>
          </cell>
          <cell r="AA753">
            <v>0</v>
          </cell>
          <cell r="AB753">
            <v>12.5</v>
          </cell>
          <cell r="AC753">
            <v>0</v>
          </cell>
          <cell r="AD753">
            <v>0</v>
          </cell>
          <cell r="AE753">
            <v>0</v>
          </cell>
        </row>
        <row r="754">
          <cell r="A754" t="str">
            <v>Griffith Malicious damage to property</v>
          </cell>
          <cell r="B754" t="str">
            <v>Griffith</v>
          </cell>
          <cell r="C754" t="str">
            <v>Malicious damage to property</v>
          </cell>
          <cell r="D754">
            <v>8.7108000000000008</v>
          </cell>
          <cell r="E754">
            <v>2.7875000000000001</v>
          </cell>
          <cell r="F754">
            <v>1.3936999999999999</v>
          </cell>
          <cell r="G754">
            <v>2.7875000000000001</v>
          </cell>
          <cell r="H754">
            <v>1.7422</v>
          </cell>
          <cell r="I754">
            <v>2.0905999999999998</v>
          </cell>
          <cell r="J754">
            <v>4.1811999999999996</v>
          </cell>
          <cell r="K754">
            <v>1.7422</v>
          </cell>
          <cell r="L754">
            <v>2.4390000000000001</v>
          </cell>
          <cell r="M754">
            <v>2.4390000000000001</v>
          </cell>
          <cell r="N754">
            <v>1.3936999999999999</v>
          </cell>
          <cell r="O754">
            <v>3.1358999999999999</v>
          </cell>
          <cell r="P754">
            <v>3.1358999999999999</v>
          </cell>
          <cell r="Q754">
            <v>3.8328000000000002</v>
          </cell>
          <cell r="R754">
            <v>3.1358999999999999</v>
          </cell>
          <cell r="S754">
            <v>5.5749000000000004</v>
          </cell>
          <cell r="T754">
            <v>2.4390000000000001</v>
          </cell>
          <cell r="U754">
            <v>2.7875000000000001</v>
          </cell>
          <cell r="V754">
            <v>2.7875000000000001</v>
          </cell>
          <cell r="W754">
            <v>4.1811999999999996</v>
          </cell>
          <cell r="X754">
            <v>4.1811999999999996</v>
          </cell>
          <cell r="Y754">
            <v>2.0905999999999998</v>
          </cell>
          <cell r="Z754">
            <v>3.1358999999999999</v>
          </cell>
          <cell r="AA754">
            <v>6.2717999999999998</v>
          </cell>
          <cell r="AB754">
            <v>9.4077000000000002</v>
          </cell>
          <cell r="AC754">
            <v>3.1358999999999999</v>
          </cell>
          <cell r="AD754">
            <v>2.0905999999999998</v>
          </cell>
          <cell r="AE754">
            <v>6.9686000000000003</v>
          </cell>
        </row>
        <row r="755">
          <cell r="A755" t="str">
            <v>Griffith Graffiti</v>
          </cell>
          <cell r="B755" t="str">
            <v>Griffith</v>
          </cell>
          <cell r="C755" t="str">
            <v>Graffiti</v>
          </cell>
          <cell r="D755">
            <v>0</v>
          </cell>
          <cell r="E755">
            <v>0</v>
          </cell>
          <cell r="F755">
            <v>0</v>
          </cell>
          <cell r="G755">
            <v>10</v>
          </cell>
          <cell r="H755">
            <v>0</v>
          </cell>
          <cell r="I755">
            <v>30</v>
          </cell>
          <cell r="J755">
            <v>0</v>
          </cell>
          <cell r="K755">
            <v>0</v>
          </cell>
          <cell r="L755">
            <v>10</v>
          </cell>
          <cell r="M755">
            <v>10</v>
          </cell>
          <cell r="N755">
            <v>0</v>
          </cell>
          <cell r="O755">
            <v>0</v>
          </cell>
          <cell r="P755">
            <v>10</v>
          </cell>
          <cell r="Q755">
            <v>10</v>
          </cell>
          <cell r="R755">
            <v>0</v>
          </cell>
          <cell r="S755">
            <v>0</v>
          </cell>
          <cell r="T755">
            <v>0</v>
          </cell>
          <cell r="U755">
            <v>10</v>
          </cell>
          <cell r="V755">
            <v>0</v>
          </cell>
          <cell r="W755">
            <v>0</v>
          </cell>
          <cell r="X755">
            <v>0</v>
          </cell>
          <cell r="Y755">
            <v>0</v>
          </cell>
          <cell r="Z755">
            <v>0</v>
          </cell>
          <cell r="AA755">
            <v>0</v>
          </cell>
          <cell r="AB755">
            <v>0</v>
          </cell>
          <cell r="AC755">
            <v>10</v>
          </cell>
          <cell r="AD755">
            <v>0</v>
          </cell>
          <cell r="AE755">
            <v>0</v>
          </cell>
        </row>
        <row r="756">
          <cell r="A756" t="str">
            <v>Gundagai Assault - domestic violence related</v>
          </cell>
          <cell r="B756" t="str">
            <v>Gundagai</v>
          </cell>
          <cell r="C756" t="str">
            <v>Assault - domestic violence related</v>
          </cell>
          <cell r="D756">
            <v>0</v>
          </cell>
          <cell r="E756">
            <v>0</v>
          </cell>
          <cell r="F756">
            <v>0</v>
          </cell>
          <cell r="G756">
            <v>16.666699999999999</v>
          </cell>
          <cell r="H756">
            <v>0</v>
          </cell>
          <cell r="I756">
            <v>0</v>
          </cell>
          <cell r="J756">
            <v>0</v>
          </cell>
          <cell r="K756">
            <v>0</v>
          </cell>
          <cell r="L756">
            <v>0</v>
          </cell>
          <cell r="M756">
            <v>16.666699999999999</v>
          </cell>
          <cell r="N756">
            <v>0</v>
          </cell>
          <cell r="O756">
            <v>16.666699999999999</v>
          </cell>
          <cell r="P756">
            <v>0</v>
          </cell>
          <cell r="Q756">
            <v>0</v>
          </cell>
          <cell r="R756">
            <v>0</v>
          </cell>
          <cell r="S756">
            <v>0</v>
          </cell>
          <cell r="T756">
            <v>0</v>
          </cell>
          <cell r="U756">
            <v>0</v>
          </cell>
          <cell r="V756">
            <v>0</v>
          </cell>
          <cell r="W756">
            <v>16.666699999999999</v>
          </cell>
          <cell r="X756">
            <v>0</v>
          </cell>
          <cell r="Y756">
            <v>0</v>
          </cell>
          <cell r="Z756">
            <v>0</v>
          </cell>
          <cell r="AA756">
            <v>16.666699999999999</v>
          </cell>
          <cell r="AB756">
            <v>0</v>
          </cell>
          <cell r="AC756">
            <v>0</v>
          </cell>
          <cell r="AD756">
            <v>16.666699999999999</v>
          </cell>
          <cell r="AE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0</v>
          </cell>
          <cell r="I757">
            <v>0</v>
          </cell>
          <cell r="J757">
            <v>0</v>
          </cell>
          <cell r="K757">
            <v>0</v>
          </cell>
          <cell r="L757">
            <v>0</v>
          </cell>
          <cell r="M757">
            <v>20</v>
          </cell>
          <cell r="N757">
            <v>0</v>
          </cell>
          <cell r="O757">
            <v>0</v>
          </cell>
          <cell r="P757">
            <v>0</v>
          </cell>
          <cell r="Q757">
            <v>0</v>
          </cell>
          <cell r="R757">
            <v>0</v>
          </cell>
          <cell r="S757">
            <v>0</v>
          </cell>
          <cell r="T757">
            <v>0</v>
          </cell>
          <cell r="U757">
            <v>0</v>
          </cell>
          <cell r="V757">
            <v>20</v>
          </cell>
          <cell r="W757">
            <v>0</v>
          </cell>
          <cell r="X757">
            <v>0</v>
          </cell>
          <cell r="Y757">
            <v>0</v>
          </cell>
          <cell r="Z757">
            <v>20</v>
          </cell>
          <cell r="AA757">
            <v>20</v>
          </cell>
          <cell r="AB757">
            <v>20</v>
          </cell>
          <cell r="AC757">
            <v>0</v>
          </cell>
          <cell r="AD757">
            <v>0</v>
          </cell>
          <cell r="AE757">
            <v>0</v>
          </cell>
        </row>
        <row r="758">
          <cell r="A758" t="str">
            <v>Gundagai Assault - alcohol related</v>
          </cell>
          <cell r="B758" t="str">
            <v>Gundagai</v>
          </cell>
          <cell r="C758" t="str">
            <v>Assault - alcohol related</v>
          </cell>
          <cell r="D758">
            <v>0</v>
          </cell>
          <cell r="E758">
            <v>0</v>
          </cell>
          <cell r="F758">
            <v>0</v>
          </cell>
          <cell r="G758">
            <v>20</v>
          </cell>
          <cell r="H758">
            <v>0</v>
          </cell>
          <cell r="I758">
            <v>0</v>
          </cell>
          <cell r="J758">
            <v>0</v>
          </cell>
          <cell r="K758">
            <v>0</v>
          </cell>
          <cell r="L758">
            <v>0</v>
          </cell>
          <cell r="M758">
            <v>0</v>
          </cell>
          <cell r="N758">
            <v>0</v>
          </cell>
          <cell r="O758">
            <v>0</v>
          </cell>
          <cell r="P758">
            <v>0</v>
          </cell>
          <cell r="Q758">
            <v>0</v>
          </cell>
          <cell r="R758">
            <v>0</v>
          </cell>
          <cell r="S758">
            <v>0</v>
          </cell>
          <cell r="T758">
            <v>0</v>
          </cell>
          <cell r="U758">
            <v>0</v>
          </cell>
          <cell r="V758">
            <v>0</v>
          </cell>
          <cell r="W758">
            <v>20</v>
          </cell>
          <cell r="X758">
            <v>0</v>
          </cell>
          <cell r="Y758">
            <v>0</v>
          </cell>
          <cell r="Z758">
            <v>20</v>
          </cell>
          <cell r="AA758">
            <v>20</v>
          </cell>
          <cell r="AB758">
            <v>20</v>
          </cell>
          <cell r="AC758">
            <v>0</v>
          </cell>
          <cell r="AD758">
            <v>0</v>
          </cell>
          <cell r="AE758">
            <v>0</v>
          </cell>
        </row>
        <row r="759">
          <cell r="A759" t="str">
            <v>Gundagai Sexual assault</v>
          </cell>
          <cell r="B759" t="str">
            <v>Gundagai</v>
          </cell>
          <cell r="C759" t="str">
            <v>Sexual assault</v>
          </cell>
          <cell r="D759">
            <v>50</v>
          </cell>
          <cell r="E759">
            <v>0</v>
          </cell>
          <cell r="F759">
            <v>0</v>
          </cell>
          <cell r="G759">
            <v>0</v>
          </cell>
          <cell r="H759">
            <v>0</v>
          </cell>
          <cell r="I759">
            <v>0</v>
          </cell>
          <cell r="J759">
            <v>0</v>
          </cell>
          <cell r="K759">
            <v>0</v>
          </cell>
          <cell r="L759">
            <v>0</v>
          </cell>
          <cell r="M759">
            <v>0</v>
          </cell>
          <cell r="N759">
            <v>0</v>
          </cell>
          <cell r="O759">
            <v>0</v>
          </cell>
          <cell r="P759">
            <v>0</v>
          </cell>
          <cell r="Q759">
            <v>0</v>
          </cell>
          <cell r="R759">
            <v>50</v>
          </cell>
          <cell r="S759">
            <v>0</v>
          </cell>
          <cell r="T759">
            <v>0</v>
          </cell>
          <cell r="U759">
            <v>0</v>
          </cell>
          <cell r="V759">
            <v>0</v>
          </cell>
          <cell r="W759">
            <v>0</v>
          </cell>
          <cell r="X759">
            <v>0</v>
          </cell>
          <cell r="Y759">
            <v>0</v>
          </cell>
          <cell r="Z759">
            <v>0</v>
          </cell>
          <cell r="AA759">
            <v>0</v>
          </cell>
          <cell r="AB759">
            <v>0</v>
          </cell>
          <cell r="AC759">
            <v>0</v>
          </cell>
          <cell r="AD759">
            <v>0</v>
          </cell>
          <cell r="AE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cell r="P760">
            <v>0</v>
          </cell>
          <cell r="Q760">
            <v>0</v>
          </cell>
          <cell r="R760">
            <v>0</v>
          </cell>
          <cell r="S760">
            <v>0</v>
          </cell>
          <cell r="T760">
            <v>0</v>
          </cell>
          <cell r="U760">
            <v>0</v>
          </cell>
          <cell r="V760">
            <v>0</v>
          </cell>
          <cell r="W760">
            <v>0</v>
          </cell>
          <cell r="X760">
            <v>0</v>
          </cell>
          <cell r="Y760">
            <v>0</v>
          </cell>
          <cell r="Z760">
            <v>0</v>
          </cell>
          <cell r="AA760">
            <v>0</v>
          </cell>
          <cell r="AB760">
            <v>0</v>
          </cell>
          <cell r="AC760">
            <v>0</v>
          </cell>
          <cell r="AD760">
            <v>0</v>
          </cell>
          <cell r="AE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cell r="P761">
            <v>0</v>
          </cell>
          <cell r="Q761">
            <v>0</v>
          </cell>
          <cell r="R761">
            <v>0</v>
          </cell>
          <cell r="S761">
            <v>0</v>
          </cell>
          <cell r="T761">
            <v>0</v>
          </cell>
          <cell r="U761">
            <v>0</v>
          </cell>
          <cell r="V761">
            <v>0</v>
          </cell>
          <cell r="W761">
            <v>0</v>
          </cell>
          <cell r="X761">
            <v>0</v>
          </cell>
          <cell r="Y761">
            <v>0</v>
          </cell>
          <cell r="Z761">
            <v>0</v>
          </cell>
          <cell r="AA761">
            <v>0</v>
          </cell>
          <cell r="AB761">
            <v>0</v>
          </cell>
          <cell r="AC761">
            <v>0</v>
          </cell>
          <cell r="AD761">
            <v>0</v>
          </cell>
          <cell r="AE761">
            <v>0</v>
          </cell>
        </row>
        <row r="762">
          <cell r="A762" t="str">
            <v>Gundagai Break and enter non-dwelling</v>
          </cell>
          <cell r="B762" t="str">
            <v>Gundagai</v>
          </cell>
          <cell r="C762" t="str">
            <v>Break and enter non-dwelling</v>
          </cell>
          <cell r="D762">
            <v>0</v>
          </cell>
          <cell r="E762">
            <v>0</v>
          </cell>
          <cell r="F762">
            <v>0</v>
          </cell>
          <cell r="G762">
            <v>0</v>
          </cell>
          <cell r="H762">
            <v>0</v>
          </cell>
          <cell r="I762">
            <v>0</v>
          </cell>
          <cell r="J762">
            <v>0</v>
          </cell>
          <cell r="K762">
            <v>0</v>
          </cell>
          <cell r="L762">
            <v>0</v>
          </cell>
          <cell r="M762">
            <v>0</v>
          </cell>
          <cell r="N762">
            <v>0</v>
          </cell>
          <cell r="O762">
            <v>0</v>
          </cell>
          <cell r="P762">
            <v>0</v>
          </cell>
          <cell r="Q762">
            <v>0</v>
          </cell>
          <cell r="R762">
            <v>0</v>
          </cell>
          <cell r="S762">
            <v>0</v>
          </cell>
          <cell r="T762">
            <v>0</v>
          </cell>
          <cell r="U762">
            <v>0</v>
          </cell>
          <cell r="V762">
            <v>0</v>
          </cell>
          <cell r="W762">
            <v>0</v>
          </cell>
          <cell r="X762">
            <v>0</v>
          </cell>
          <cell r="Y762">
            <v>100</v>
          </cell>
          <cell r="Z762">
            <v>0</v>
          </cell>
          <cell r="AA762">
            <v>0</v>
          </cell>
          <cell r="AB762">
            <v>0</v>
          </cell>
          <cell r="AC762">
            <v>0</v>
          </cell>
          <cell r="AD762">
            <v>0</v>
          </cell>
          <cell r="AE762">
            <v>0</v>
          </cell>
        </row>
        <row r="763">
          <cell r="A763" t="str">
            <v>Gundagai Motor vehicle theft</v>
          </cell>
          <cell r="B763" t="str">
            <v>Gundagai</v>
          </cell>
          <cell r="C763" t="str">
            <v>Motor vehicle theft</v>
          </cell>
          <cell r="D763">
            <v>0</v>
          </cell>
          <cell r="E763">
            <v>0</v>
          </cell>
          <cell r="F763">
            <v>0</v>
          </cell>
          <cell r="G763">
            <v>0</v>
          </cell>
          <cell r="H763">
            <v>0</v>
          </cell>
          <cell r="I763">
            <v>0</v>
          </cell>
          <cell r="J763">
            <v>0</v>
          </cell>
          <cell r="K763">
            <v>0</v>
          </cell>
          <cell r="L763">
            <v>0</v>
          </cell>
          <cell r="M763">
            <v>0</v>
          </cell>
          <cell r="N763">
            <v>0</v>
          </cell>
          <cell r="O763">
            <v>0</v>
          </cell>
          <cell r="P763">
            <v>0</v>
          </cell>
          <cell r="Q763">
            <v>0</v>
          </cell>
          <cell r="R763">
            <v>0</v>
          </cell>
          <cell r="S763">
            <v>100</v>
          </cell>
          <cell r="T763">
            <v>0</v>
          </cell>
          <cell r="U763">
            <v>0</v>
          </cell>
          <cell r="V763">
            <v>0</v>
          </cell>
          <cell r="W763">
            <v>0</v>
          </cell>
          <cell r="X763">
            <v>0</v>
          </cell>
          <cell r="Y763">
            <v>0</v>
          </cell>
          <cell r="Z763">
            <v>0</v>
          </cell>
          <cell r="AA763">
            <v>0</v>
          </cell>
          <cell r="AB763">
            <v>0</v>
          </cell>
          <cell r="AC763">
            <v>0</v>
          </cell>
          <cell r="AD763">
            <v>0</v>
          </cell>
          <cell r="AE763">
            <v>0</v>
          </cell>
        </row>
        <row r="764">
          <cell r="A764" t="str">
            <v>Gundagai Steal from motor vehicle</v>
          </cell>
          <cell r="B764" t="str">
            <v>Gundagai</v>
          </cell>
          <cell r="C764" t="str">
            <v>Steal from motor vehicle</v>
          </cell>
          <cell r="D764">
            <v>0</v>
          </cell>
          <cell r="E764">
            <v>0</v>
          </cell>
          <cell r="F764">
            <v>0</v>
          </cell>
          <cell r="G764">
            <v>0</v>
          </cell>
          <cell r="H764">
            <v>100</v>
          </cell>
          <cell r="I764">
            <v>0</v>
          </cell>
          <cell r="J764">
            <v>0</v>
          </cell>
          <cell r="K764">
            <v>0</v>
          </cell>
          <cell r="L764">
            <v>0</v>
          </cell>
          <cell r="M764">
            <v>0</v>
          </cell>
          <cell r="N764">
            <v>0</v>
          </cell>
          <cell r="O764">
            <v>0</v>
          </cell>
          <cell r="P764">
            <v>0</v>
          </cell>
          <cell r="Q764">
            <v>0</v>
          </cell>
          <cell r="R764">
            <v>0</v>
          </cell>
          <cell r="S764">
            <v>0</v>
          </cell>
          <cell r="T764">
            <v>0</v>
          </cell>
          <cell r="U764">
            <v>0</v>
          </cell>
          <cell r="V764">
            <v>0</v>
          </cell>
          <cell r="W764">
            <v>0</v>
          </cell>
          <cell r="X764">
            <v>0</v>
          </cell>
          <cell r="Y764">
            <v>0</v>
          </cell>
          <cell r="Z764">
            <v>0</v>
          </cell>
          <cell r="AA764">
            <v>0</v>
          </cell>
          <cell r="AB764">
            <v>0</v>
          </cell>
          <cell r="AC764">
            <v>0</v>
          </cell>
          <cell r="AD764">
            <v>0</v>
          </cell>
          <cell r="AE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cell r="P765">
            <v>0</v>
          </cell>
          <cell r="Q765">
            <v>0</v>
          </cell>
          <cell r="R765">
            <v>0</v>
          </cell>
          <cell r="S765">
            <v>0</v>
          </cell>
          <cell r="T765">
            <v>0</v>
          </cell>
          <cell r="U765">
            <v>0</v>
          </cell>
          <cell r="V765">
            <v>0</v>
          </cell>
          <cell r="W765">
            <v>0</v>
          </cell>
          <cell r="X765">
            <v>0</v>
          </cell>
          <cell r="Y765">
            <v>0</v>
          </cell>
          <cell r="Z765">
            <v>0</v>
          </cell>
          <cell r="AA765">
            <v>0</v>
          </cell>
          <cell r="AB765">
            <v>0</v>
          </cell>
          <cell r="AC765">
            <v>0</v>
          </cell>
          <cell r="AD765">
            <v>0</v>
          </cell>
          <cell r="AE765">
            <v>0</v>
          </cell>
        </row>
        <row r="766">
          <cell r="A766" t="str">
            <v>Gundagai Steal from person</v>
          </cell>
          <cell r="B766" t="str">
            <v>Gundagai</v>
          </cell>
          <cell r="C766" t="str">
            <v>Steal from person</v>
          </cell>
          <cell r="D766">
            <v>0</v>
          </cell>
          <cell r="E766">
            <v>0</v>
          </cell>
          <cell r="F766">
            <v>50</v>
          </cell>
          <cell r="G766">
            <v>0</v>
          </cell>
          <cell r="H766">
            <v>0</v>
          </cell>
          <cell r="I766">
            <v>0</v>
          </cell>
          <cell r="J766">
            <v>0</v>
          </cell>
          <cell r="K766">
            <v>0</v>
          </cell>
          <cell r="L766">
            <v>0</v>
          </cell>
          <cell r="M766">
            <v>0</v>
          </cell>
          <cell r="N766">
            <v>0</v>
          </cell>
          <cell r="O766">
            <v>0</v>
          </cell>
          <cell r="P766">
            <v>0</v>
          </cell>
          <cell r="Q766">
            <v>0</v>
          </cell>
          <cell r="R766">
            <v>0</v>
          </cell>
          <cell r="S766">
            <v>0</v>
          </cell>
          <cell r="T766">
            <v>0</v>
          </cell>
          <cell r="U766">
            <v>0</v>
          </cell>
          <cell r="V766">
            <v>0</v>
          </cell>
          <cell r="W766">
            <v>0</v>
          </cell>
          <cell r="X766">
            <v>0</v>
          </cell>
          <cell r="Y766">
            <v>0</v>
          </cell>
          <cell r="Z766">
            <v>50</v>
          </cell>
          <cell r="AA766">
            <v>0</v>
          </cell>
          <cell r="AB766">
            <v>0</v>
          </cell>
          <cell r="AC766">
            <v>0</v>
          </cell>
          <cell r="AD766">
            <v>0</v>
          </cell>
          <cell r="AE766">
            <v>0</v>
          </cell>
        </row>
        <row r="767">
          <cell r="A767" t="str">
            <v>Gundagai Malicious damage to property</v>
          </cell>
          <cell r="B767" t="str">
            <v>Gundagai</v>
          </cell>
          <cell r="C767" t="str">
            <v>Malicious damage to property</v>
          </cell>
          <cell r="D767">
            <v>0</v>
          </cell>
          <cell r="E767">
            <v>0</v>
          </cell>
          <cell r="F767">
            <v>0</v>
          </cell>
          <cell r="G767">
            <v>0</v>
          </cell>
          <cell r="H767">
            <v>0</v>
          </cell>
          <cell r="I767">
            <v>0</v>
          </cell>
          <cell r="J767">
            <v>0</v>
          </cell>
          <cell r="K767">
            <v>0</v>
          </cell>
          <cell r="L767">
            <v>14.2857</v>
          </cell>
          <cell r="M767">
            <v>0</v>
          </cell>
          <cell r="N767">
            <v>14.2857</v>
          </cell>
          <cell r="O767">
            <v>0</v>
          </cell>
          <cell r="P767">
            <v>0</v>
          </cell>
          <cell r="Q767">
            <v>0</v>
          </cell>
          <cell r="R767">
            <v>14.2857</v>
          </cell>
          <cell r="S767">
            <v>0</v>
          </cell>
          <cell r="T767">
            <v>0</v>
          </cell>
          <cell r="U767">
            <v>0</v>
          </cell>
          <cell r="V767">
            <v>0</v>
          </cell>
          <cell r="W767">
            <v>0</v>
          </cell>
          <cell r="X767">
            <v>0</v>
          </cell>
          <cell r="Y767">
            <v>14.2857</v>
          </cell>
          <cell r="Z767">
            <v>0</v>
          </cell>
          <cell r="AA767">
            <v>14.2857</v>
          </cell>
          <cell r="AB767">
            <v>14.2857</v>
          </cell>
          <cell r="AC767">
            <v>0</v>
          </cell>
          <cell r="AD767">
            <v>0</v>
          </cell>
          <cell r="AE767">
            <v>14.2857</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0</v>
          </cell>
          <cell r="P768">
            <v>0</v>
          </cell>
          <cell r="Q768">
            <v>0</v>
          </cell>
          <cell r="R768">
            <v>100</v>
          </cell>
          <cell r="S768">
            <v>0</v>
          </cell>
          <cell r="T768">
            <v>0</v>
          </cell>
          <cell r="U768">
            <v>0</v>
          </cell>
          <cell r="V768">
            <v>0</v>
          </cell>
          <cell r="W768">
            <v>0</v>
          </cell>
          <cell r="X768">
            <v>0</v>
          </cell>
          <cell r="Y768">
            <v>0</v>
          </cell>
          <cell r="Z768">
            <v>0</v>
          </cell>
          <cell r="AA768">
            <v>0</v>
          </cell>
          <cell r="AB768">
            <v>0</v>
          </cell>
          <cell r="AC768">
            <v>0</v>
          </cell>
          <cell r="AD768">
            <v>0</v>
          </cell>
          <cell r="AE768">
            <v>0</v>
          </cell>
        </row>
        <row r="769">
          <cell r="A769" t="str">
            <v>Gunnedah Assault - domestic violence related</v>
          </cell>
          <cell r="B769" t="str">
            <v>Gunnedah</v>
          </cell>
          <cell r="C769" t="str">
            <v>Assault - domestic violence related</v>
          </cell>
          <cell r="D769">
            <v>2.8986000000000001</v>
          </cell>
          <cell r="E769">
            <v>5.7971000000000004</v>
          </cell>
          <cell r="F769">
            <v>8.6957000000000004</v>
          </cell>
          <cell r="G769">
            <v>1.4493</v>
          </cell>
          <cell r="H769">
            <v>0</v>
          </cell>
          <cell r="I769">
            <v>2.8986000000000001</v>
          </cell>
          <cell r="J769">
            <v>5.7971000000000004</v>
          </cell>
          <cell r="K769">
            <v>1.4493</v>
          </cell>
          <cell r="L769">
            <v>1.4493</v>
          </cell>
          <cell r="M769">
            <v>1.4493</v>
          </cell>
          <cell r="N769">
            <v>1.4493</v>
          </cell>
          <cell r="O769">
            <v>5.7971000000000004</v>
          </cell>
          <cell r="P769">
            <v>0</v>
          </cell>
          <cell r="Q769">
            <v>2.8986000000000001</v>
          </cell>
          <cell r="R769">
            <v>5.7971000000000004</v>
          </cell>
          <cell r="S769">
            <v>11.594200000000001</v>
          </cell>
          <cell r="T769">
            <v>2.8986000000000001</v>
          </cell>
          <cell r="U769">
            <v>1.4493</v>
          </cell>
          <cell r="V769">
            <v>1.4493</v>
          </cell>
          <cell r="W769">
            <v>4.3478000000000003</v>
          </cell>
          <cell r="X769">
            <v>0</v>
          </cell>
          <cell r="Y769">
            <v>2.8986000000000001</v>
          </cell>
          <cell r="Z769">
            <v>5.7971000000000004</v>
          </cell>
          <cell r="AA769">
            <v>1.4493</v>
          </cell>
          <cell r="AB769">
            <v>7.2464000000000004</v>
          </cell>
          <cell r="AC769">
            <v>2.8986000000000001</v>
          </cell>
          <cell r="AD769">
            <v>7.2464000000000004</v>
          </cell>
          <cell r="AE769">
            <v>2.8986000000000001</v>
          </cell>
        </row>
        <row r="770">
          <cell r="A770" t="str">
            <v>Gunnedah Assault - non-domestic violence related</v>
          </cell>
          <cell r="B770" t="str">
            <v>Gunnedah</v>
          </cell>
          <cell r="C770" t="str">
            <v>Assault - non-domestic violence related</v>
          </cell>
          <cell r="D770">
            <v>6.0606</v>
          </cell>
          <cell r="E770">
            <v>1.0101</v>
          </cell>
          <cell r="F770">
            <v>3.0303</v>
          </cell>
          <cell r="G770">
            <v>3.0303</v>
          </cell>
          <cell r="H770">
            <v>1.0101</v>
          </cell>
          <cell r="I770">
            <v>2.0202</v>
          </cell>
          <cell r="J770">
            <v>5.0505000000000004</v>
          </cell>
          <cell r="K770">
            <v>3.0303</v>
          </cell>
          <cell r="L770">
            <v>1.0101</v>
          </cell>
          <cell r="M770">
            <v>1.0101</v>
          </cell>
          <cell r="N770">
            <v>5.0505000000000004</v>
          </cell>
          <cell r="O770">
            <v>5.0505000000000004</v>
          </cell>
          <cell r="P770">
            <v>0</v>
          </cell>
          <cell r="Q770">
            <v>0</v>
          </cell>
          <cell r="R770">
            <v>4.0404</v>
          </cell>
          <cell r="S770">
            <v>1.0101</v>
          </cell>
          <cell r="T770">
            <v>3.0303</v>
          </cell>
          <cell r="U770">
            <v>4.0404</v>
          </cell>
          <cell r="V770">
            <v>7.0707000000000004</v>
          </cell>
          <cell r="W770">
            <v>8.0808</v>
          </cell>
          <cell r="X770">
            <v>3.0303</v>
          </cell>
          <cell r="Y770">
            <v>3.0303</v>
          </cell>
          <cell r="Z770">
            <v>4.0404</v>
          </cell>
          <cell r="AA770">
            <v>3.0303</v>
          </cell>
          <cell r="AB770">
            <v>12.1212</v>
          </cell>
          <cell r="AC770">
            <v>1.0101</v>
          </cell>
          <cell r="AD770">
            <v>2.0202</v>
          </cell>
          <cell r="AE770">
            <v>8.0808</v>
          </cell>
        </row>
        <row r="771">
          <cell r="A771" t="str">
            <v>Gunnedah Assault - alcohol related</v>
          </cell>
          <cell r="B771" t="str">
            <v>Gunnedah</v>
          </cell>
          <cell r="C771" t="str">
            <v>Assault - alcohol related</v>
          </cell>
          <cell r="D771">
            <v>10.3896</v>
          </cell>
          <cell r="E771">
            <v>2.5973999999999999</v>
          </cell>
          <cell r="F771">
            <v>2.5973999999999999</v>
          </cell>
          <cell r="G771">
            <v>3.8961000000000001</v>
          </cell>
          <cell r="H771">
            <v>0</v>
          </cell>
          <cell r="I771">
            <v>0</v>
          </cell>
          <cell r="J771">
            <v>1.2987</v>
          </cell>
          <cell r="K771">
            <v>2.5973999999999999</v>
          </cell>
          <cell r="L771">
            <v>1.2987</v>
          </cell>
          <cell r="M771">
            <v>0</v>
          </cell>
          <cell r="N771">
            <v>1.2987</v>
          </cell>
          <cell r="O771">
            <v>6.4935</v>
          </cell>
          <cell r="P771">
            <v>0</v>
          </cell>
          <cell r="Q771">
            <v>0</v>
          </cell>
          <cell r="R771">
            <v>2.5973999999999999</v>
          </cell>
          <cell r="S771">
            <v>3.8961000000000001</v>
          </cell>
          <cell r="T771">
            <v>5.1947999999999999</v>
          </cell>
          <cell r="U771">
            <v>0</v>
          </cell>
          <cell r="V771">
            <v>0</v>
          </cell>
          <cell r="W771">
            <v>10.3896</v>
          </cell>
          <cell r="X771">
            <v>2.5973999999999999</v>
          </cell>
          <cell r="Y771">
            <v>0</v>
          </cell>
          <cell r="Z771">
            <v>1.2987</v>
          </cell>
          <cell r="AA771">
            <v>3.8961000000000001</v>
          </cell>
          <cell r="AB771">
            <v>20.779199999999999</v>
          </cell>
          <cell r="AC771">
            <v>1.2987</v>
          </cell>
          <cell r="AD771">
            <v>2.5973999999999999</v>
          </cell>
          <cell r="AE771">
            <v>12.987</v>
          </cell>
        </row>
        <row r="772">
          <cell r="A772" t="str">
            <v>Gunnedah Sexual assault</v>
          </cell>
          <cell r="B772" t="str">
            <v>Gunnedah</v>
          </cell>
          <cell r="C772" t="str">
            <v>Sexual assault</v>
          </cell>
          <cell r="D772">
            <v>0</v>
          </cell>
          <cell r="E772">
            <v>0</v>
          </cell>
          <cell r="F772">
            <v>0</v>
          </cell>
          <cell r="G772">
            <v>0</v>
          </cell>
          <cell r="H772">
            <v>0</v>
          </cell>
          <cell r="I772">
            <v>25</v>
          </cell>
          <cell r="J772">
            <v>25</v>
          </cell>
          <cell r="K772">
            <v>0</v>
          </cell>
          <cell r="L772">
            <v>0</v>
          </cell>
          <cell r="M772">
            <v>0</v>
          </cell>
          <cell r="N772">
            <v>25</v>
          </cell>
          <cell r="O772">
            <v>0</v>
          </cell>
          <cell r="P772">
            <v>0</v>
          </cell>
          <cell r="Q772">
            <v>0</v>
          </cell>
          <cell r="R772">
            <v>0</v>
          </cell>
          <cell r="S772">
            <v>0</v>
          </cell>
          <cell r="T772">
            <v>0</v>
          </cell>
          <cell r="U772">
            <v>0</v>
          </cell>
          <cell r="V772">
            <v>0</v>
          </cell>
          <cell r="W772">
            <v>0</v>
          </cell>
          <cell r="X772">
            <v>0</v>
          </cell>
          <cell r="Y772">
            <v>0</v>
          </cell>
          <cell r="Z772">
            <v>0</v>
          </cell>
          <cell r="AA772">
            <v>0</v>
          </cell>
          <cell r="AB772">
            <v>25</v>
          </cell>
          <cell r="AC772">
            <v>0</v>
          </cell>
          <cell r="AD772">
            <v>0</v>
          </cell>
          <cell r="AE772">
            <v>0</v>
          </cell>
        </row>
        <row r="773">
          <cell r="A773" t="str">
            <v>Gunnedah Robbery</v>
          </cell>
          <cell r="B773" t="str">
            <v>Gunnedah</v>
          </cell>
          <cell r="C773" t="str">
            <v>Robbery</v>
          </cell>
          <cell r="D773">
            <v>0</v>
          </cell>
          <cell r="E773">
            <v>0</v>
          </cell>
          <cell r="F773">
            <v>0</v>
          </cell>
          <cell r="G773">
            <v>50</v>
          </cell>
          <cell r="H773">
            <v>0</v>
          </cell>
          <cell r="I773">
            <v>0</v>
          </cell>
          <cell r="J773">
            <v>0</v>
          </cell>
          <cell r="K773">
            <v>0</v>
          </cell>
          <cell r="L773">
            <v>0</v>
          </cell>
          <cell r="M773">
            <v>0</v>
          </cell>
          <cell r="N773">
            <v>0</v>
          </cell>
          <cell r="O773">
            <v>0</v>
          </cell>
          <cell r="P773">
            <v>0</v>
          </cell>
          <cell r="Q773">
            <v>50</v>
          </cell>
          <cell r="R773">
            <v>0</v>
          </cell>
          <cell r="S773">
            <v>0</v>
          </cell>
          <cell r="T773">
            <v>0</v>
          </cell>
          <cell r="U773">
            <v>0</v>
          </cell>
          <cell r="V773">
            <v>0</v>
          </cell>
          <cell r="W773">
            <v>0</v>
          </cell>
          <cell r="X773">
            <v>0</v>
          </cell>
          <cell r="Y773">
            <v>0</v>
          </cell>
          <cell r="Z773">
            <v>0</v>
          </cell>
          <cell r="AA773">
            <v>0</v>
          </cell>
          <cell r="AB773">
            <v>0</v>
          </cell>
          <cell r="AC773">
            <v>0</v>
          </cell>
          <cell r="AD773">
            <v>0</v>
          </cell>
          <cell r="AE773">
            <v>0</v>
          </cell>
        </row>
        <row r="774">
          <cell r="A774" t="str">
            <v>Gunnedah Break and enter dwelling</v>
          </cell>
          <cell r="B774" t="str">
            <v>Gunnedah</v>
          </cell>
          <cell r="C774" t="str">
            <v>Break and enter dwelling</v>
          </cell>
          <cell r="D774">
            <v>6.6666999999999996</v>
          </cell>
          <cell r="E774">
            <v>4.4443999999999999</v>
          </cell>
          <cell r="F774">
            <v>4.4443999999999999</v>
          </cell>
          <cell r="G774">
            <v>4.4443999999999999</v>
          </cell>
          <cell r="H774">
            <v>2.2222</v>
          </cell>
          <cell r="I774">
            <v>13.333299999999999</v>
          </cell>
          <cell r="J774">
            <v>0</v>
          </cell>
          <cell r="K774">
            <v>4.4443999999999999</v>
          </cell>
          <cell r="L774">
            <v>6.6666999999999996</v>
          </cell>
          <cell r="M774">
            <v>6.6666999999999996</v>
          </cell>
          <cell r="N774">
            <v>4.4443999999999999</v>
          </cell>
          <cell r="O774">
            <v>2.2222</v>
          </cell>
          <cell r="P774">
            <v>0</v>
          </cell>
          <cell r="Q774">
            <v>2.2222</v>
          </cell>
          <cell r="R774">
            <v>2.2222</v>
          </cell>
          <cell r="S774">
            <v>0</v>
          </cell>
          <cell r="T774">
            <v>2.2222</v>
          </cell>
          <cell r="U774">
            <v>2.2222</v>
          </cell>
          <cell r="V774">
            <v>0</v>
          </cell>
          <cell r="W774">
            <v>2.2222</v>
          </cell>
          <cell r="X774">
            <v>0</v>
          </cell>
          <cell r="Y774">
            <v>6.6666999999999996</v>
          </cell>
          <cell r="Z774">
            <v>2.2222</v>
          </cell>
          <cell r="AA774">
            <v>4.4443999999999999</v>
          </cell>
          <cell r="AB774">
            <v>6.6666999999999996</v>
          </cell>
          <cell r="AC774">
            <v>2.2222</v>
          </cell>
          <cell r="AD774">
            <v>4.4443999999999999</v>
          </cell>
          <cell r="AE774">
            <v>2.2222</v>
          </cell>
        </row>
        <row r="775">
          <cell r="A775" t="str">
            <v>Gunnedah Break and enter non-dwelling</v>
          </cell>
          <cell r="B775" t="str">
            <v>Gunnedah</v>
          </cell>
          <cell r="C775" t="str">
            <v>Break and enter non-dwelling</v>
          </cell>
          <cell r="D775">
            <v>39.285699999999999</v>
          </cell>
          <cell r="E775">
            <v>0</v>
          </cell>
          <cell r="F775">
            <v>0</v>
          </cell>
          <cell r="G775">
            <v>3.5714000000000001</v>
          </cell>
          <cell r="H775">
            <v>10.7143</v>
          </cell>
          <cell r="I775">
            <v>0</v>
          </cell>
          <cell r="J775">
            <v>3.5714000000000001</v>
          </cell>
          <cell r="K775">
            <v>0</v>
          </cell>
          <cell r="L775">
            <v>10.7143</v>
          </cell>
          <cell r="M775">
            <v>3.5714000000000001</v>
          </cell>
          <cell r="N775">
            <v>0</v>
          </cell>
          <cell r="O775">
            <v>0</v>
          </cell>
          <cell r="P775">
            <v>7.1429</v>
          </cell>
          <cell r="Q775">
            <v>0</v>
          </cell>
          <cell r="R775">
            <v>0</v>
          </cell>
          <cell r="S775">
            <v>3.5714000000000001</v>
          </cell>
          <cell r="T775">
            <v>0</v>
          </cell>
          <cell r="U775">
            <v>0</v>
          </cell>
          <cell r="V775">
            <v>0</v>
          </cell>
          <cell r="W775">
            <v>0</v>
          </cell>
          <cell r="X775">
            <v>10.7143</v>
          </cell>
          <cell r="Y775">
            <v>0</v>
          </cell>
          <cell r="Z775">
            <v>0</v>
          </cell>
          <cell r="AA775">
            <v>0</v>
          </cell>
          <cell r="AB775">
            <v>3.5714000000000001</v>
          </cell>
          <cell r="AC775">
            <v>3.5714000000000001</v>
          </cell>
          <cell r="AD775">
            <v>0</v>
          </cell>
          <cell r="AE775">
            <v>0</v>
          </cell>
        </row>
        <row r="776">
          <cell r="A776" t="str">
            <v>Gunnedah Motor vehicle theft</v>
          </cell>
          <cell r="B776" t="str">
            <v>Gunnedah</v>
          </cell>
          <cell r="C776" t="str">
            <v>Motor vehicle theft</v>
          </cell>
          <cell r="D776">
            <v>10</v>
          </cell>
          <cell r="E776">
            <v>0</v>
          </cell>
          <cell r="F776">
            <v>10</v>
          </cell>
          <cell r="G776">
            <v>0</v>
          </cell>
          <cell r="H776">
            <v>0</v>
          </cell>
          <cell r="I776">
            <v>0</v>
          </cell>
          <cell r="J776">
            <v>0</v>
          </cell>
          <cell r="K776">
            <v>0</v>
          </cell>
          <cell r="L776">
            <v>0</v>
          </cell>
          <cell r="M776">
            <v>0</v>
          </cell>
          <cell r="N776">
            <v>0</v>
          </cell>
          <cell r="O776">
            <v>0</v>
          </cell>
          <cell r="P776">
            <v>0</v>
          </cell>
          <cell r="Q776">
            <v>0</v>
          </cell>
          <cell r="R776">
            <v>10</v>
          </cell>
          <cell r="S776">
            <v>0</v>
          </cell>
          <cell r="T776">
            <v>10</v>
          </cell>
          <cell r="U776">
            <v>0</v>
          </cell>
          <cell r="V776">
            <v>0</v>
          </cell>
          <cell r="W776">
            <v>0</v>
          </cell>
          <cell r="X776">
            <v>10</v>
          </cell>
          <cell r="Y776">
            <v>10</v>
          </cell>
          <cell r="Z776">
            <v>0</v>
          </cell>
          <cell r="AA776">
            <v>0</v>
          </cell>
          <cell r="AB776">
            <v>0</v>
          </cell>
          <cell r="AC776">
            <v>0</v>
          </cell>
          <cell r="AD776">
            <v>0</v>
          </cell>
          <cell r="AE776">
            <v>40</v>
          </cell>
        </row>
        <row r="777">
          <cell r="A777" t="str">
            <v>Gunnedah Steal from motor vehicle</v>
          </cell>
          <cell r="B777" t="str">
            <v>Gunnedah</v>
          </cell>
          <cell r="C777" t="str">
            <v>Steal from motor vehicle</v>
          </cell>
          <cell r="D777">
            <v>3.125</v>
          </cell>
          <cell r="E777">
            <v>0</v>
          </cell>
          <cell r="F777">
            <v>3.125</v>
          </cell>
          <cell r="G777">
            <v>6.25</v>
          </cell>
          <cell r="H777">
            <v>9.375</v>
          </cell>
          <cell r="I777">
            <v>6.25</v>
          </cell>
          <cell r="J777">
            <v>0</v>
          </cell>
          <cell r="K777">
            <v>3.125</v>
          </cell>
          <cell r="L777">
            <v>0</v>
          </cell>
          <cell r="M777">
            <v>0</v>
          </cell>
          <cell r="N777">
            <v>0</v>
          </cell>
          <cell r="O777">
            <v>0</v>
          </cell>
          <cell r="P777">
            <v>12.5</v>
          </cell>
          <cell r="Q777">
            <v>6.25</v>
          </cell>
          <cell r="R777">
            <v>0</v>
          </cell>
          <cell r="S777">
            <v>3.125</v>
          </cell>
          <cell r="T777">
            <v>0</v>
          </cell>
          <cell r="U777">
            <v>0</v>
          </cell>
          <cell r="V777">
            <v>3.125</v>
          </cell>
          <cell r="W777">
            <v>3.125</v>
          </cell>
          <cell r="X777">
            <v>3.125</v>
          </cell>
          <cell r="Y777">
            <v>6.25</v>
          </cell>
          <cell r="Z777">
            <v>0</v>
          </cell>
          <cell r="AA777">
            <v>3.125</v>
          </cell>
          <cell r="AB777">
            <v>9.375</v>
          </cell>
          <cell r="AC777">
            <v>6.25</v>
          </cell>
          <cell r="AD777">
            <v>6.25</v>
          </cell>
          <cell r="AE777">
            <v>6.25</v>
          </cell>
        </row>
        <row r="778">
          <cell r="A778" t="str">
            <v>Gunnedah Steal from dwelling</v>
          </cell>
          <cell r="B778" t="str">
            <v>Gunnedah</v>
          </cell>
          <cell r="C778" t="str">
            <v>Steal from dwelling</v>
          </cell>
          <cell r="D778">
            <v>4</v>
          </cell>
          <cell r="E778">
            <v>0</v>
          </cell>
          <cell r="F778">
            <v>0</v>
          </cell>
          <cell r="G778">
            <v>0</v>
          </cell>
          <cell r="H778">
            <v>0</v>
          </cell>
          <cell r="I778">
            <v>4</v>
          </cell>
          <cell r="J778">
            <v>4</v>
          </cell>
          <cell r="K778">
            <v>0</v>
          </cell>
          <cell r="L778">
            <v>0</v>
          </cell>
          <cell r="M778">
            <v>8</v>
          </cell>
          <cell r="N778">
            <v>12</v>
          </cell>
          <cell r="O778">
            <v>0</v>
          </cell>
          <cell r="P778">
            <v>4</v>
          </cell>
          <cell r="Q778">
            <v>4</v>
          </cell>
          <cell r="R778">
            <v>4</v>
          </cell>
          <cell r="S778">
            <v>4</v>
          </cell>
          <cell r="T778">
            <v>8</v>
          </cell>
          <cell r="U778">
            <v>4</v>
          </cell>
          <cell r="V778">
            <v>0</v>
          </cell>
          <cell r="W778">
            <v>8</v>
          </cell>
          <cell r="X778">
            <v>0</v>
          </cell>
          <cell r="Y778">
            <v>0</v>
          </cell>
          <cell r="Z778">
            <v>16</v>
          </cell>
          <cell r="AA778">
            <v>4</v>
          </cell>
          <cell r="AB778">
            <v>8</v>
          </cell>
          <cell r="AC778">
            <v>0</v>
          </cell>
          <cell r="AD778">
            <v>0</v>
          </cell>
          <cell r="AE778">
            <v>4</v>
          </cell>
        </row>
        <row r="779">
          <cell r="A779" t="str">
            <v>Gunnedah Steal from person</v>
          </cell>
          <cell r="B779" t="str">
            <v>Gunnedah</v>
          </cell>
          <cell r="C779" t="str">
            <v>Steal from person</v>
          </cell>
          <cell r="D779">
            <v>0</v>
          </cell>
          <cell r="E779">
            <v>0</v>
          </cell>
          <cell r="F779">
            <v>0</v>
          </cell>
          <cell r="G779">
            <v>0</v>
          </cell>
          <cell r="H779">
            <v>0</v>
          </cell>
          <cell r="I779">
            <v>0</v>
          </cell>
          <cell r="J779">
            <v>0</v>
          </cell>
          <cell r="K779">
            <v>0</v>
          </cell>
          <cell r="L779">
            <v>0</v>
          </cell>
          <cell r="M779">
            <v>0</v>
          </cell>
          <cell r="N779">
            <v>0</v>
          </cell>
          <cell r="O779">
            <v>0</v>
          </cell>
          <cell r="P779">
            <v>0</v>
          </cell>
          <cell r="Q779">
            <v>0</v>
          </cell>
          <cell r="R779">
            <v>0</v>
          </cell>
          <cell r="S779">
            <v>0</v>
          </cell>
          <cell r="T779">
            <v>0</v>
          </cell>
          <cell r="U779">
            <v>0</v>
          </cell>
          <cell r="V779">
            <v>50</v>
          </cell>
          <cell r="W779">
            <v>0</v>
          </cell>
          <cell r="X779">
            <v>0</v>
          </cell>
          <cell r="Y779">
            <v>0</v>
          </cell>
          <cell r="Z779">
            <v>0</v>
          </cell>
          <cell r="AA779">
            <v>0</v>
          </cell>
          <cell r="AB779">
            <v>0</v>
          </cell>
          <cell r="AC779">
            <v>0</v>
          </cell>
          <cell r="AD779">
            <v>50</v>
          </cell>
          <cell r="AE779">
            <v>0</v>
          </cell>
        </row>
        <row r="780">
          <cell r="A780" t="str">
            <v>Gunnedah Malicious damage to property</v>
          </cell>
          <cell r="B780" t="str">
            <v>Gunnedah</v>
          </cell>
          <cell r="C780" t="str">
            <v>Malicious damage to property</v>
          </cell>
          <cell r="D780">
            <v>4.7244000000000002</v>
          </cell>
          <cell r="E780">
            <v>1.5748</v>
          </cell>
          <cell r="F780">
            <v>2.3622000000000001</v>
          </cell>
          <cell r="G780">
            <v>5.5118</v>
          </cell>
          <cell r="H780">
            <v>2.3622000000000001</v>
          </cell>
          <cell r="I780">
            <v>0.78739999999999999</v>
          </cell>
          <cell r="J780">
            <v>0.78739999999999999</v>
          </cell>
          <cell r="K780">
            <v>7.0865999999999998</v>
          </cell>
          <cell r="L780">
            <v>1.5748</v>
          </cell>
          <cell r="M780">
            <v>3.1496</v>
          </cell>
          <cell r="N780">
            <v>0.78739999999999999</v>
          </cell>
          <cell r="O780">
            <v>7.0865999999999998</v>
          </cell>
          <cell r="P780">
            <v>1.5748</v>
          </cell>
          <cell r="Q780">
            <v>3.9369999999999998</v>
          </cell>
          <cell r="R780">
            <v>3.1496</v>
          </cell>
          <cell r="S780">
            <v>1.5748</v>
          </cell>
          <cell r="T780">
            <v>7.0865999999999998</v>
          </cell>
          <cell r="U780">
            <v>3.1496</v>
          </cell>
          <cell r="V780">
            <v>2.3622000000000001</v>
          </cell>
          <cell r="W780">
            <v>2.3622000000000001</v>
          </cell>
          <cell r="X780">
            <v>0.78739999999999999</v>
          </cell>
          <cell r="Y780">
            <v>3.1496</v>
          </cell>
          <cell r="Z780">
            <v>5.5118</v>
          </cell>
          <cell r="AA780">
            <v>4.7244000000000002</v>
          </cell>
          <cell r="AB780">
            <v>14.960599999999999</v>
          </cell>
          <cell r="AC780">
            <v>0.78739999999999999</v>
          </cell>
          <cell r="AD780">
            <v>3.9369999999999998</v>
          </cell>
          <cell r="AE780">
            <v>3.1496</v>
          </cell>
        </row>
        <row r="781">
          <cell r="A781" t="str">
            <v>Gunnedah Graffiti</v>
          </cell>
          <cell r="B781" t="str">
            <v>Gunnedah</v>
          </cell>
          <cell r="C781" t="str">
            <v>Graffiti</v>
          </cell>
          <cell r="D781">
            <v>0</v>
          </cell>
          <cell r="E781">
            <v>20</v>
          </cell>
          <cell r="F781">
            <v>0</v>
          </cell>
          <cell r="G781">
            <v>0</v>
          </cell>
          <cell r="H781">
            <v>0</v>
          </cell>
          <cell r="I781">
            <v>0</v>
          </cell>
          <cell r="J781">
            <v>0</v>
          </cell>
          <cell r="K781">
            <v>0</v>
          </cell>
          <cell r="L781">
            <v>0</v>
          </cell>
          <cell r="M781">
            <v>0</v>
          </cell>
          <cell r="N781">
            <v>0</v>
          </cell>
          <cell r="O781">
            <v>0</v>
          </cell>
          <cell r="P781">
            <v>0</v>
          </cell>
          <cell r="Q781">
            <v>0</v>
          </cell>
          <cell r="R781">
            <v>0</v>
          </cell>
          <cell r="S781">
            <v>0</v>
          </cell>
          <cell r="T781">
            <v>20</v>
          </cell>
          <cell r="U781">
            <v>40</v>
          </cell>
          <cell r="V781">
            <v>0</v>
          </cell>
          <cell r="W781">
            <v>0</v>
          </cell>
          <cell r="X781">
            <v>0</v>
          </cell>
          <cell r="Y781">
            <v>0</v>
          </cell>
          <cell r="Z781">
            <v>20</v>
          </cell>
          <cell r="AA781">
            <v>0</v>
          </cell>
          <cell r="AB781">
            <v>0</v>
          </cell>
          <cell r="AC781">
            <v>0</v>
          </cell>
          <cell r="AD781">
            <v>0</v>
          </cell>
          <cell r="AE781">
            <v>0</v>
          </cell>
        </row>
        <row r="782">
          <cell r="A782" t="str">
            <v>Guyra Assault - domestic violence related</v>
          </cell>
          <cell r="B782" t="str">
            <v>Guyra</v>
          </cell>
          <cell r="C782" t="str">
            <v>Assault - domestic violence related</v>
          </cell>
          <cell r="D782">
            <v>0</v>
          </cell>
          <cell r="E782">
            <v>3.8462000000000001</v>
          </cell>
          <cell r="F782">
            <v>3.8462000000000001</v>
          </cell>
          <cell r="G782">
            <v>3.8462000000000001</v>
          </cell>
          <cell r="H782">
            <v>3.8462000000000001</v>
          </cell>
          <cell r="I782">
            <v>7.6923000000000004</v>
          </cell>
          <cell r="J782">
            <v>7.6923000000000004</v>
          </cell>
          <cell r="K782">
            <v>0</v>
          </cell>
          <cell r="L782">
            <v>3.8462000000000001</v>
          </cell>
          <cell r="M782">
            <v>0</v>
          </cell>
          <cell r="N782">
            <v>15.384600000000001</v>
          </cell>
          <cell r="O782">
            <v>7.6923000000000004</v>
          </cell>
          <cell r="P782">
            <v>3.8462000000000001</v>
          </cell>
          <cell r="Q782">
            <v>7.6923000000000004</v>
          </cell>
          <cell r="R782">
            <v>0</v>
          </cell>
          <cell r="S782">
            <v>7.6923000000000004</v>
          </cell>
          <cell r="T782">
            <v>0</v>
          </cell>
          <cell r="U782">
            <v>3.8462000000000001</v>
          </cell>
          <cell r="V782">
            <v>3.8462000000000001</v>
          </cell>
          <cell r="W782">
            <v>3.8462000000000001</v>
          </cell>
          <cell r="X782">
            <v>0</v>
          </cell>
          <cell r="Y782">
            <v>0</v>
          </cell>
          <cell r="Z782">
            <v>0</v>
          </cell>
          <cell r="AA782">
            <v>3.8462000000000001</v>
          </cell>
          <cell r="AB782">
            <v>3.8462000000000001</v>
          </cell>
          <cell r="AC782">
            <v>0</v>
          </cell>
          <cell r="AD782">
            <v>3.8462000000000001</v>
          </cell>
          <cell r="AE782">
            <v>0</v>
          </cell>
        </row>
        <row r="783">
          <cell r="A783" t="str">
            <v>Guyra Assault - non-domestic violence related</v>
          </cell>
          <cell r="B783" t="str">
            <v>Guyra</v>
          </cell>
          <cell r="C783" t="str">
            <v>Assault - non-domestic violence related</v>
          </cell>
          <cell r="D783">
            <v>6.4516</v>
          </cell>
          <cell r="E783">
            <v>0</v>
          </cell>
          <cell r="F783">
            <v>3.2258</v>
          </cell>
          <cell r="G783">
            <v>0</v>
          </cell>
          <cell r="H783">
            <v>6.4516</v>
          </cell>
          <cell r="I783">
            <v>3.2258</v>
          </cell>
          <cell r="J783">
            <v>0</v>
          </cell>
          <cell r="K783">
            <v>3.2258</v>
          </cell>
          <cell r="L783">
            <v>0</v>
          </cell>
          <cell r="M783">
            <v>0</v>
          </cell>
          <cell r="N783">
            <v>6.4516</v>
          </cell>
          <cell r="O783">
            <v>3.2258</v>
          </cell>
          <cell r="P783">
            <v>3.2258</v>
          </cell>
          <cell r="Q783">
            <v>0</v>
          </cell>
          <cell r="R783">
            <v>6.4516</v>
          </cell>
          <cell r="S783">
            <v>6.4516</v>
          </cell>
          <cell r="T783">
            <v>0</v>
          </cell>
          <cell r="U783">
            <v>3.2258</v>
          </cell>
          <cell r="V783">
            <v>3.2258</v>
          </cell>
          <cell r="W783">
            <v>9.6774000000000004</v>
          </cell>
          <cell r="X783">
            <v>0</v>
          </cell>
          <cell r="Y783">
            <v>0</v>
          </cell>
          <cell r="Z783">
            <v>6.4516</v>
          </cell>
          <cell r="AA783">
            <v>3.2258</v>
          </cell>
          <cell r="AB783">
            <v>9.6774000000000004</v>
          </cell>
          <cell r="AC783">
            <v>3.2258</v>
          </cell>
          <cell r="AD783">
            <v>3.2258</v>
          </cell>
          <cell r="AE783">
            <v>9.6774000000000004</v>
          </cell>
        </row>
        <row r="784">
          <cell r="A784" t="str">
            <v>Guyra Assault - alcohol related</v>
          </cell>
          <cell r="B784" t="str">
            <v>Guyra</v>
          </cell>
          <cell r="C784" t="str">
            <v>Assault - alcohol related</v>
          </cell>
          <cell r="D784">
            <v>6.4516</v>
          </cell>
          <cell r="E784">
            <v>3.2258</v>
          </cell>
          <cell r="F784">
            <v>0</v>
          </cell>
          <cell r="G784">
            <v>3.2258</v>
          </cell>
          <cell r="H784">
            <v>9.6774000000000004</v>
          </cell>
          <cell r="I784">
            <v>0</v>
          </cell>
          <cell r="J784">
            <v>3.2258</v>
          </cell>
          <cell r="K784">
            <v>3.2258</v>
          </cell>
          <cell r="L784">
            <v>0</v>
          </cell>
          <cell r="M784">
            <v>0</v>
          </cell>
          <cell r="N784">
            <v>3.2258</v>
          </cell>
          <cell r="O784">
            <v>9.6774000000000004</v>
          </cell>
          <cell r="P784">
            <v>6.4516</v>
          </cell>
          <cell r="Q784">
            <v>0</v>
          </cell>
          <cell r="R784">
            <v>3.2258</v>
          </cell>
          <cell r="S784">
            <v>6.4516</v>
          </cell>
          <cell r="T784">
            <v>0</v>
          </cell>
          <cell r="U784">
            <v>0</v>
          </cell>
          <cell r="V784">
            <v>6.4516</v>
          </cell>
          <cell r="W784">
            <v>9.6774000000000004</v>
          </cell>
          <cell r="X784">
            <v>0</v>
          </cell>
          <cell r="Y784">
            <v>0</v>
          </cell>
          <cell r="Z784">
            <v>0</v>
          </cell>
          <cell r="AA784">
            <v>6.4516</v>
          </cell>
          <cell r="AB784">
            <v>12.9032</v>
          </cell>
          <cell r="AC784">
            <v>0</v>
          </cell>
          <cell r="AD784">
            <v>0</v>
          </cell>
          <cell r="AE784">
            <v>6.4516</v>
          </cell>
        </row>
        <row r="785">
          <cell r="A785" t="str">
            <v>Guyra Sexual assault</v>
          </cell>
          <cell r="B785" t="str">
            <v>Guyra</v>
          </cell>
          <cell r="C785" t="str">
            <v>Sexual assault</v>
          </cell>
          <cell r="D785">
            <v>33.333300000000001</v>
          </cell>
          <cell r="E785">
            <v>0</v>
          </cell>
          <cell r="F785">
            <v>0</v>
          </cell>
          <cell r="G785">
            <v>0</v>
          </cell>
          <cell r="H785">
            <v>0</v>
          </cell>
          <cell r="I785">
            <v>0</v>
          </cell>
          <cell r="J785">
            <v>0</v>
          </cell>
          <cell r="K785">
            <v>0</v>
          </cell>
          <cell r="L785">
            <v>0</v>
          </cell>
          <cell r="M785">
            <v>33.333300000000001</v>
          </cell>
          <cell r="N785">
            <v>0</v>
          </cell>
          <cell r="O785">
            <v>0</v>
          </cell>
          <cell r="P785">
            <v>0</v>
          </cell>
          <cell r="Q785">
            <v>0</v>
          </cell>
          <cell r="R785">
            <v>0</v>
          </cell>
          <cell r="S785">
            <v>33.333300000000001</v>
          </cell>
          <cell r="T785">
            <v>0</v>
          </cell>
          <cell r="U785">
            <v>0</v>
          </cell>
          <cell r="V785">
            <v>0</v>
          </cell>
          <cell r="W785">
            <v>0</v>
          </cell>
          <cell r="X785">
            <v>0</v>
          </cell>
          <cell r="Y785">
            <v>0</v>
          </cell>
          <cell r="Z785">
            <v>0</v>
          </cell>
          <cell r="AA785">
            <v>0</v>
          </cell>
          <cell r="AB785">
            <v>0</v>
          </cell>
          <cell r="AC785">
            <v>0</v>
          </cell>
          <cell r="AD785">
            <v>0</v>
          </cell>
          <cell r="AE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cell r="P786">
            <v>0</v>
          </cell>
          <cell r="Q786">
            <v>0</v>
          </cell>
          <cell r="R786">
            <v>0</v>
          </cell>
          <cell r="S786">
            <v>0</v>
          </cell>
          <cell r="T786">
            <v>0</v>
          </cell>
          <cell r="U786">
            <v>0</v>
          </cell>
          <cell r="V786">
            <v>0</v>
          </cell>
          <cell r="W786">
            <v>0</v>
          </cell>
          <cell r="X786">
            <v>0</v>
          </cell>
          <cell r="Y786">
            <v>0</v>
          </cell>
          <cell r="Z786">
            <v>0</v>
          </cell>
          <cell r="AA786">
            <v>0</v>
          </cell>
          <cell r="AB786">
            <v>0</v>
          </cell>
          <cell r="AC786">
            <v>0</v>
          </cell>
          <cell r="AD786">
            <v>0</v>
          </cell>
          <cell r="AE786">
            <v>0</v>
          </cell>
        </row>
        <row r="787">
          <cell r="A787" t="str">
            <v>Guyra Break and enter dwelling</v>
          </cell>
          <cell r="B787" t="str">
            <v>Guyra</v>
          </cell>
          <cell r="C787" t="str">
            <v>Break and enter dwelling</v>
          </cell>
          <cell r="D787">
            <v>100</v>
          </cell>
          <cell r="E787">
            <v>0</v>
          </cell>
          <cell r="F787">
            <v>0</v>
          </cell>
          <cell r="G787">
            <v>0</v>
          </cell>
          <cell r="H787">
            <v>0</v>
          </cell>
          <cell r="I787">
            <v>0</v>
          </cell>
          <cell r="J787">
            <v>0</v>
          </cell>
          <cell r="K787">
            <v>0</v>
          </cell>
          <cell r="L787">
            <v>0</v>
          </cell>
          <cell r="M787">
            <v>0</v>
          </cell>
          <cell r="N787">
            <v>0</v>
          </cell>
          <cell r="O787">
            <v>0</v>
          </cell>
          <cell r="P787">
            <v>0</v>
          </cell>
          <cell r="Q787">
            <v>0</v>
          </cell>
          <cell r="R787">
            <v>0</v>
          </cell>
          <cell r="S787">
            <v>0</v>
          </cell>
          <cell r="T787">
            <v>0</v>
          </cell>
          <cell r="U787">
            <v>0</v>
          </cell>
          <cell r="V787">
            <v>0</v>
          </cell>
          <cell r="W787">
            <v>0</v>
          </cell>
          <cell r="X787">
            <v>0</v>
          </cell>
          <cell r="Y787">
            <v>0</v>
          </cell>
          <cell r="Z787">
            <v>0</v>
          </cell>
          <cell r="AA787">
            <v>0</v>
          </cell>
          <cell r="AB787">
            <v>0</v>
          </cell>
          <cell r="AC787">
            <v>0</v>
          </cell>
          <cell r="AD787">
            <v>0</v>
          </cell>
          <cell r="AE787">
            <v>0</v>
          </cell>
        </row>
        <row r="788">
          <cell r="A788" t="str">
            <v>Guyra Break and enter non-dwelling</v>
          </cell>
          <cell r="B788" t="str">
            <v>Guyra</v>
          </cell>
          <cell r="C788" t="str">
            <v>Break and enter non-dwelling</v>
          </cell>
          <cell r="D788">
            <v>0</v>
          </cell>
          <cell r="E788">
            <v>0</v>
          </cell>
          <cell r="F788">
            <v>0</v>
          </cell>
          <cell r="G788">
            <v>40</v>
          </cell>
          <cell r="H788">
            <v>0</v>
          </cell>
          <cell r="I788">
            <v>0</v>
          </cell>
          <cell r="J788">
            <v>0</v>
          </cell>
          <cell r="K788">
            <v>0</v>
          </cell>
          <cell r="L788">
            <v>0</v>
          </cell>
          <cell r="M788">
            <v>0</v>
          </cell>
          <cell r="N788">
            <v>0</v>
          </cell>
          <cell r="O788">
            <v>20</v>
          </cell>
          <cell r="P788">
            <v>20</v>
          </cell>
          <cell r="Q788">
            <v>0</v>
          </cell>
          <cell r="R788">
            <v>0</v>
          </cell>
          <cell r="S788">
            <v>20</v>
          </cell>
          <cell r="T788">
            <v>0</v>
          </cell>
          <cell r="U788">
            <v>0</v>
          </cell>
          <cell r="V788">
            <v>0</v>
          </cell>
          <cell r="W788">
            <v>0</v>
          </cell>
          <cell r="X788">
            <v>0</v>
          </cell>
          <cell r="Y788">
            <v>0</v>
          </cell>
          <cell r="Z788">
            <v>0</v>
          </cell>
          <cell r="AA788">
            <v>0</v>
          </cell>
          <cell r="AB788">
            <v>0</v>
          </cell>
          <cell r="AC788">
            <v>0</v>
          </cell>
          <cell r="AD788">
            <v>0</v>
          </cell>
          <cell r="AE788">
            <v>0</v>
          </cell>
        </row>
        <row r="789">
          <cell r="A789" t="str">
            <v>Guyra Motor vehicle theft</v>
          </cell>
          <cell r="B789" t="str">
            <v>Guyra</v>
          </cell>
          <cell r="C789" t="str">
            <v>Motor vehicle theft</v>
          </cell>
          <cell r="D789">
            <v>0</v>
          </cell>
          <cell r="E789">
            <v>0</v>
          </cell>
          <cell r="F789">
            <v>0</v>
          </cell>
          <cell r="G789">
            <v>0</v>
          </cell>
          <cell r="H789">
            <v>0</v>
          </cell>
          <cell r="I789">
            <v>25</v>
          </cell>
          <cell r="J789">
            <v>0</v>
          </cell>
          <cell r="K789">
            <v>0</v>
          </cell>
          <cell r="L789">
            <v>0</v>
          </cell>
          <cell r="M789">
            <v>0</v>
          </cell>
          <cell r="N789">
            <v>25</v>
          </cell>
          <cell r="O789">
            <v>0</v>
          </cell>
          <cell r="P789">
            <v>0</v>
          </cell>
          <cell r="Q789">
            <v>0</v>
          </cell>
          <cell r="R789">
            <v>25</v>
          </cell>
          <cell r="S789">
            <v>0</v>
          </cell>
          <cell r="T789">
            <v>0</v>
          </cell>
          <cell r="U789">
            <v>0</v>
          </cell>
          <cell r="V789">
            <v>0</v>
          </cell>
          <cell r="W789">
            <v>25</v>
          </cell>
          <cell r="X789">
            <v>0</v>
          </cell>
          <cell r="Y789">
            <v>0</v>
          </cell>
          <cell r="Z789">
            <v>0</v>
          </cell>
          <cell r="AA789">
            <v>0</v>
          </cell>
          <cell r="AB789">
            <v>0</v>
          </cell>
          <cell r="AC789">
            <v>0</v>
          </cell>
          <cell r="AD789">
            <v>0</v>
          </cell>
          <cell r="AE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0</v>
          </cell>
          <cell r="O790">
            <v>50</v>
          </cell>
          <cell r="P790">
            <v>0</v>
          </cell>
          <cell r="Q790">
            <v>0</v>
          </cell>
          <cell r="R790">
            <v>0</v>
          </cell>
          <cell r="S790">
            <v>0</v>
          </cell>
          <cell r="T790">
            <v>0</v>
          </cell>
          <cell r="U790">
            <v>0</v>
          </cell>
          <cell r="V790">
            <v>0</v>
          </cell>
          <cell r="W790">
            <v>0</v>
          </cell>
          <cell r="X790">
            <v>0</v>
          </cell>
          <cell r="Y790">
            <v>50</v>
          </cell>
          <cell r="Z790">
            <v>0</v>
          </cell>
          <cell r="AA790">
            <v>0</v>
          </cell>
          <cell r="AB790">
            <v>0</v>
          </cell>
          <cell r="AC790">
            <v>0</v>
          </cell>
          <cell r="AD790">
            <v>0</v>
          </cell>
          <cell r="AE790">
            <v>0</v>
          </cell>
        </row>
        <row r="791">
          <cell r="A791" t="str">
            <v>Guyra Steal from dwelling</v>
          </cell>
          <cell r="B791" t="str">
            <v>Guyra</v>
          </cell>
          <cell r="C791" t="str">
            <v>Steal from dwelling</v>
          </cell>
          <cell r="D791">
            <v>0</v>
          </cell>
          <cell r="E791">
            <v>0</v>
          </cell>
          <cell r="F791">
            <v>28.571400000000001</v>
          </cell>
          <cell r="G791">
            <v>0</v>
          </cell>
          <cell r="H791">
            <v>0</v>
          </cell>
          <cell r="I791">
            <v>28.571400000000001</v>
          </cell>
          <cell r="J791">
            <v>0</v>
          </cell>
          <cell r="K791">
            <v>0</v>
          </cell>
          <cell r="L791">
            <v>0</v>
          </cell>
          <cell r="M791">
            <v>0</v>
          </cell>
          <cell r="N791">
            <v>14.2857</v>
          </cell>
          <cell r="O791">
            <v>14.2857</v>
          </cell>
          <cell r="P791">
            <v>0</v>
          </cell>
          <cell r="Q791">
            <v>0</v>
          </cell>
          <cell r="R791">
            <v>14.2857</v>
          </cell>
          <cell r="S791">
            <v>0</v>
          </cell>
          <cell r="T791">
            <v>0</v>
          </cell>
          <cell r="U791">
            <v>0</v>
          </cell>
          <cell r="V791">
            <v>0</v>
          </cell>
          <cell r="W791">
            <v>0</v>
          </cell>
          <cell r="X791">
            <v>0</v>
          </cell>
          <cell r="Y791">
            <v>0</v>
          </cell>
          <cell r="Z791">
            <v>0</v>
          </cell>
          <cell r="AA791">
            <v>0</v>
          </cell>
          <cell r="AB791">
            <v>0</v>
          </cell>
          <cell r="AC791">
            <v>0</v>
          </cell>
          <cell r="AD791">
            <v>0</v>
          </cell>
          <cell r="AE791">
            <v>0</v>
          </cell>
        </row>
        <row r="792">
          <cell r="A792" t="str">
            <v>Guyra Steal from person</v>
          </cell>
          <cell r="B792" t="str">
            <v>Guyra</v>
          </cell>
          <cell r="C792" t="str">
            <v>Steal from person</v>
          </cell>
          <cell r="D792">
            <v>0</v>
          </cell>
          <cell r="E792">
            <v>0</v>
          </cell>
          <cell r="F792">
            <v>0</v>
          </cell>
          <cell r="G792">
            <v>50</v>
          </cell>
          <cell r="H792">
            <v>0</v>
          </cell>
          <cell r="I792">
            <v>0</v>
          </cell>
          <cell r="J792">
            <v>0</v>
          </cell>
          <cell r="K792">
            <v>0</v>
          </cell>
          <cell r="L792">
            <v>0</v>
          </cell>
          <cell r="M792">
            <v>0</v>
          </cell>
          <cell r="N792">
            <v>0</v>
          </cell>
          <cell r="O792">
            <v>0</v>
          </cell>
          <cell r="P792">
            <v>0</v>
          </cell>
          <cell r="Q792">
            <v>0</v>
          </cell>
          <cell r="R792">
            <v>0</v>
          </cell>
          <cell r="S792">
            <v>0</v>
          </cell>
          <cell r="T792">
            <v>0</v>
          </cell>
          <cell r="U792">
            <v>0</v>
          </cell>
          <cell r="V792">
            <v>0</v>
          </cell>
          <cell r="W792">
            <v>0</v>
          </cell>
          <cell r="X792">
            <v>0</v>
          </cell>
          <cell r="Y792">
            <v>0</v>
          </cell>
          <cell r="Z792">
            <v>0</v>
          </cell>
          <cell r="AA792">
            <v>0</v>
          </cell>
          <cell r="AB792">
            <v>0</v>
          </cell>
          <cell r="AC792">
            <v>0</v>
          </cell>
          <cell r="AD792">
            <v>0</v>
          </cell>
          <cell r="AE792">
            <v>50</v>
          </cell>
        </row>
        <row r="793">
          <cell r="A793" t="str">
            <v>Guyra Malicious damage to property</v>
          </cell>
          <cell r="B793" t="str">
            <v>Guyra</v>
          </cell>
          <cell r="C793" t="str">
            <v>Malicious damage to property</v>
          </cell>
          <cell r="D793">
            <v>4.7618999999999998</v>
          </cell>
          <cell r="E793">
            <v>0</v>
          </cell>
          <cell r="F793">
            <v>9.5237999999999996</v>
          </cell>
          <cell r="G793">
            <v>4.7618999999999998</v>
          </cell>
          <cell r="H793">
            <v>2.3809999999999998</v>
          </cell>
          <cell r="I793">
            <v>0</v>
          </cell>
          <cell r="J793">
            <v>2.3809999999999998</v>
          </cell>
          <cell r="K793">
            <v>0</v>
          </cell>
          <cell r="L793">
            <v>7.1429</v>
          </cell>
          <cell r="M793">
            <v>0</v>
          </cell>
          <cell r="N793">
            <v>2.3809999999999998</v>
          </cell>
          <cell r="O793">
            <v>2.3809999999999998</v>
          </cell>
          <cell r="P793">
            <v>7.1429</v>
          </cell>
          <cell r="Q793">
            <v>2.3809999999999998</v>
          </cell>
          <cell r="R793">
            <v>9.5237999999999996</v>
          </cell>
          <cell r="S793">
            <v>2.3809999999999998</v>
          </cell>
          <cell r="T793">
            <v>0</v>
          </cell>
          <cell r="U793">
            <v>2.3809999999999998</v>
          </cell>
          <cell r="V793">
            <v>0</v>
          </cell>
          <cell r="W793">
            <v>4.7618999999999998</v>
          </cell>
          <cell r="X793">
            <v>7.1429</v>
          </cell>
          <cell r="Y793">
            <v>0</v>
          </cell>
          <cell r="Z793">
            <v>4.7618999999999998</v>
          </cell>
          <cell r="AA793">
            <v>7.1429</v>
          </cell>
          <cell r="AB793">
            <v>7.1429</v>
          </cell>
          <cell r="AC793">
            <v>0</v>
          </cell>
          <cell r="AD793">
            <v>2.3809999999999998</v>
          </cell>
          <cell r="AE793">
            <v>7.1429</v>
          </cell>
        </row>
        <row r="794">
          <cell r="A794" t="str">
            <v>Guyra Graffiti</v>
          </cell>
          <cell r="B794" t="str">
            <v>Guyra</v>
          </cell>
          <cell r="C794" t="str">
            <v>Graffiti</v>
          </cell>
          <cell r="D794">
            <v>0</v>
          </cell>
          <cell r="E794">
            <v>0</v>
          </cell>
          <cell r="F794">
            <v>100</v>
          </cell>
          <cell r="G794">
            <v>0</v>
          </cell>
          <cell r="H794">
            <v>0</v>
          </cell>
          <cell r="I794">
            <v>0</v>
          </cell>
          <cell r="J794">
            <v>0</v>
          </cell>
          <cell r="K794">
            <v>0</v>
          </cell>
          <cell r="L794">
            <v>0</v>
          </cell>
          <cell r="M794">
            <v>0</v>
          </cell>
          <cell r="N794">
            <v>0</v>
          </cell>
          <cell r="O794">
            <v>0</v>
          </cell>
          <cell r="P794">
            <v>0</v>
          </cell>
          <cell r="Q794">
            <v>0</v>
          </cell>
          <cell r="R794">
            <v>0</v>
          </cell>
          <cell r="S794">
            <v>0</v>
          </cell>
          <cell r="T794">
            <v>0</v>
          </cell>
          <cell r="U794">
            <v>0</v>
          </cell>
          <cell r="V794">
            <v>0</v>
          </cell>
          <cell r="W794">
            <v>0</v>
          </cell>
          <cell r="X794">
            <v>0</v>
          </cell>
          <cell r="Y794">
            <v>0</v>
          </cell>
          <cell r="Z794">
            <v>0</v>
          </cell>
          <cell r="AA794">
            <v>0</v>
          </cell>
          <cell r="AB794">
            <v>0</v>
          </cell>
          <cell r="AC794">
            <v>0</v>
          </cell>
          <cell r="AD794">
            <v>0</v>
          </cell>
          <cell r="AE794">
            <v>0</v>
          </cell>
        </row>
        <row r="795">
          <cell r="A795" t="str">
            <v>Gwydir Assault - domestic violence related</v>
          </cell>
          <cell r="B795" t="str">
            <v>Gwydir</v>
          </cell>
          <cell r="C795" t="str">
            <v>Assault - domestic violence related</v>
          </cell>
          <cell r="D795">
            <v>14.2857</v>
          </cell>
          <cell r="E795">
            <v>14.2857</v>
          </cell>
          <cell r="F795">
            <v>0</v>
          </cell>
          <cell r="G795">
            <v>0</v>
          </cell>
          <cell r="H795">
            <v>0</v>
          </cell>
          <cell r="I795">
            <v>0</v>
          </cell>
          <cell r="J795">
            <v>0</v>
          </cell>
          <cell r="K795">
            <v>14.2857</v>
          </cell>
          <cell r="L795">
            <v>0</v>
          </cell>
          <cell r="M795">
            <v>0</v>
          </cell>
          <cell r="N795">
            <v>0</v>
          </cell>
          <cell r="O795">
            <v>0</v>
          </cell>
          <cell r="P795">
            <v>0</v>
          </cell>
          <cell r="Q795">
            <v>0</v>
          </cell>
          <cell r="R795">
            <v>14.2857</v>
          </cell>
          <cell r="S795">
            <v>0</v>
          </cell>
          <cell r="T795">
            <v>0</v>
          </cell>
          <cell r="U795">
            <v>0</v>
          </cell>
          <cell r="V795">
            <v>0</v>
          </cell>
          <cell r="W795">
            <v>0</v>
          </cell>
          <cell r="X795">
            <v>0</v>
          </cell>
          <cell r="Y795">
            <v>0</v>
          </cell>
          <cell r="Z795">
            <v>0</v>
          </cell>
          <cell r="AA795">
            <v>0</v>
          </cell>
          <cell r="AB795">
            <v>14.2857</v>
          </cell>
          <cell r="AC795">
            <v>0</v>
          </cell>
          <cell r="AD795">
            <v>0</v>
          </cell>
          <cell r="AE795">
            <v>28.571400000000001</v>
          </cell>
        </row>
        <row r="796">
          <cell r="A796" t="str">
            <v>Gwydir Assault - non-domestic violence related</v>
          </cell>
          <cell r="B796" t="str">
            <v>Gwydir</v>
          </cell>
          <cell r="C796" t="str">
            <v>Assault - non-domestic violence related</v>
          </cell>
          <cell r="D796">
            <v>4.1666999999999996</v>
          </cell>
          <cell r="E796">
            <v>0</v>
          </cell>
          <cell r="F796">
            <v>8.3332999999999995</v>
          </cell>
          <cell r="G796">
            <v>4.1666999999999996</v>
          </cell>
          <cell r="H796">
            <v>0</v>
          </cell>
          <cell r="I796">
            <v>4.1666999999999996</v>
          </cell>
          <cell r="J796">
            <v>12.5</v>
          </cell>
          <cell r="K796">
            <v>4.1666999999999996</v>
          </cell>
          <cell r="L796">
            <v>0</v>
          </cell>
          <cell r="M796">
            <v>4.1666999999999996</v>
          </cell>
          <cell r="N796">
            <v>0</v>
          </cell>
          <cell r="O796">
            <v>0</v>
          </cell>
          <cell r="P796">
            <v>0</v>
          </cell>
          <cell r="Q796">
            <v>0</v>
          </cell>
          <cell r="R796">
            <v>0</v>
          </cell>
          <cell r="S796">
            <v>4.1666999999999996</v>
          </cell>
          <cell r="T796">
            <v>0</v>
          </cell>
          <cell r="U796">
            <v>0</v>
          </cell>
          <cell r="V796">
            <v>0</v>
          </cell>
          <cell r="W796">
            <v>8.3332999999999995</v>
          </cell>
          <cell r="X796">
            <v>4.1666999999999996</v>
          </cell>
          <cell r="Y796">
            <v>0</v>
          </cell>
          <cell r="Z796">
            <v>8.3332999999999995</v>
          </cell>
          <cell r="AA796">
            <v>4.1666999999999996</v>
          </cell>
          <cell r="AB796">
            <v>0</v>
          </cell>
          <cell r="AC796">
            <v>0</v>
          </cell>
          <cell r="AD796">
            <v>8.3332999999999995</v>
          </cell>
          <cell r="AE796">
            <v>20.833300000000001</v>
          </cell>
        </row>
        <row r="797">
          <cell r="A797" t="str">
            <v>Gwydir Assault - alcohol related</v>
          </cell>
          <cell r="B797" t="str">
            <v>Gwydir</v>
          </cell>
          <cell r="C797" t="str">
            <v>Assault - alcohol related</v>
          </cell>
          <cell r="D797">
            <v>5.8823999999999996</v>
          </cell>
          <cell r="E797">
            <v>0</v>
          </cell>
          <cell r="F797">
            <v>0</v>
          </cell>
          <cell r="G797">
            <v>5.8823999999999996</v>
          </cell>
          <cell r="H797">
            <v>0</v>
          </cell>
          <cell r="I797">
            <v>0</v>
          </cell>
          <cell r="J797">
            <v>0</v>
          </cell>
          <cell r="K797">
            <v>5.8823999999999996</v>
          </cell>
          <cell r="L797">
            <v>0</v>
          </cell>
          <cell r="M797">
            <v>0</v>
          </cell>
          <cell r="N797">
            <v>0</v>
          </cell>
          <cell r="O797">
            <v>0</v>
          </cell>
          <cell r="P797">
            <v>0</v>
          </cell>
          <cell r="Q797">
            <v>0</v>
          </cell>
          <cell r="R797">
            <v>5.8823999999999996</v>
          </cell>
          <cell r="S797">
            <v>5.8823999999999996</v>
          </cell>
          <cell r="T797">
            <v>0</v>
          </cell>
          <cell r="U797">
            <v>0</v>
          </cell>
          <cell r="V797">
            <v>0</v>
          </cell>
          <cell r="W797">
            <v>5.8823999999999996</v>
          </cell>
          <cell r="X797">
            <v>5.8823999999999996</v>
          </cell>
          <cell r="Y797">
            <v>0</v>
          </cell>
          <cell r="Z797">
            <v>0</v>
          </cell>
          <cell r="AA797">
            <v>5.8823999999999996</v>
          </cell>
          <cell r="AB797">
            <v>5.8823999999999996</v>
          </cell>
          <cell r="AC797">
            <v>0</v>
          </cell>
          <cell r="AD797">
            <v>5.8823999999999996</v>
          </cell>
          <cell r="AE797">
            <v>41.176499999999997</v>
          </cell>
        </row>
        <row r="798">
          <cell r="A798" t="str">
            <v>Gwydir Sexual assault</v>
          </cell>
          <cell r="B798" t="str">
            <v>Gwydir</v>
          </cell>
          <cell r="C798" t="str">
            <v>Sexual assault</v>
          </cell>
          <cell r="D798">
            <v>0</v>
          </cell>
          <cell r="E798">
            <v>0</v>
          </cell>
          <cell r="F798">
            <v>0</v>
          </cell>
          <cell r="G798">
            <v>0</v>
          </cell>
          <cell r="H798">
            <v>0</v>
          </cell>
          <cell r="I798">
            <v>0</v>
          </cell>
          <cell r="J798">
            <v>0</v>
          </cell>
          <cell r="K798">
            <v>0</v>
          </cell>
          <cell r="L798">
            <v>0</v>
          </cell>
          <cell r="M798">
            <v>50</v>
          </cell>
          <cell r="N798">
            <v>0</v>
          </cell>
          <cell r="O798">
            <v>0</v>
          </cell>
          <cell r="P798">
            <v>0</v>
          </cell>
          <cell r="Q798">
            <v>0</v>
          </cell>
          <cell r="R798">
            <v>50</v>
          </cell>
          <cell r="S798">
            <v>0</v>
          </cell>
          <cell r="T798">
            <v>0</v>
          </cell>
          <cell r="U798">
            <v>0</v>
          </cell>
          <cell r="V798">
            <v>0</v>
          </cell>
          <cell r="W798">
            <v>0</v>
          </cell>
          <cell r="X798">
            <v>0</v>
          </cell>
          <cell r="Y798">
            <v>0</v>
          </cell>
          <cell r="Z798">
            <v>0</v>
          </cell>
          <cell r="AA798">
            <v>0</v>
          </cell>
          <cell r="AB798">
            <v>0</v>
          </cell>
          <cell r="AC798">
            <v>0</v>
          </cell>
          <cell r="AD798">
            <v>0</v>
          </cell>
          <cell r="AE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cell r="P799">
            <v>0</v>
          </cell>
          <cell r="Q799">
            <v>0</v>
          </cell>
          <cell r="R799">
            <v>0</v>
          </cell>
          <cell r="S799">
            <v>0</v>
          </cell>
          <cell r="T799">
            <v>0</v>
          </cell>
          <cell r="U799">
            <v>0</v>
          </cell>
          <cell r="V799">
            <v>0</v>
          </cell>
          <cell r="W799">
            <v>0</v>
          </cell>
          <cell r="X799">
            <v>0</v>
          </cell>
          <cell r="Y799">
            <v>0</v>
          </cell>
          <cell r="Z799">
            <v>0</v>
          </cell>
          <cell r="AA799">
            <v>0</v>
          </cell>
          <cell r="AB799">
            <v>0</v>
          </cell>
          <cell r="AC799">
            <v>0</v>
          </cell>
          <cell r="AD799">
            <v>0</v>
          </cell>
          <cell r="AE799">
            <v>0</v>
          </cell>
        </row>
        <row r="800">
          <cell r="A800" t="str">
            <v>Gwydir Break and enter dwelling</v>
          </cell>
          <cell r="B800" t="str">
            <v>Gwydir</v>
          </cell>
          <cell r="C800" t="str">
            <v>Break and enter dwelling</v>
          </cell>
          <cell r="D800">
            <v>20</v>
          </cell>
          <cell r="E800">
            <v>0</v>
          </cell>
          <cell r="F800">
            <v>20</v>
          </cell>
          <cell r="G800">
            <v>0</v>
          </cell>
          <cell r="H800">
            <v>0</v>
          </cell>
          <cell r="I800">
            <v>0</v>
          </cell>
          <cell r="J800">
            <v>0</v>
          </cell>
          <cell r="K800">
            <v>0</v>
          </cell>
          <cell r="L800">
            <v>0</v>
          </cell>
          <cell r="M800">
            <v>40</v>
          </cell>
          <cell r="N800">
            <v>0</v>
          </cell>
          <cell r="O800">
            <v>0</v>
          </cell>
          <cell r="P800">
            <v>0</v>
          </cell>
          <cell r="Q800">
            <v>0</v>
          </cell>
          <cell r="R800">
            <v>0</v>
          </cell>
          <cell r="S800">
            <v>0</v>
          </cell>
          <cell r="T800">
            <v>0</v>
          </cell>
          <cell r="U800">
            <v>0</v>
          </cell>
          <cell r="V800">
            <v>0</v>
          </cell>
          <cell r="W800">
            <v>0</v>
          </cell>
          <cell r="X800">
            <v>0</v>
          </cell>
          <cell r="Y800">
            <v>0</v>
          </cell>
          <cell r="Z800">
            <v>0</v>
          </cell>
          <cell r="AA800">
            <v>0</v>
          </cell>
          <cell r="AB800">
            <v>20</v>
          </cell>
          <cell r="AC800">
            <v>0</v>
          </cell>
          <cell r="AD800">
            <v>0</v>
          </cell>
          <cell r="AE800">
            <v>0</v>
          </cell>
        </row>
        <row r="801">
          <cell r="A801" t="str">
            <v>Gwydir Break and enter non-dwelling</v>
          </cell>
          <cell r="B801" t="str">
            <v>Gwydir</v>
          </cell>
          <cell r="C801" t="str">
            <v>Break and enter non-dwelling</v>
          </cell>
          <cell r="D801">
            <v>0</v>
          </cell>
          <cell r="E801">
            <v>0</v>
          </cell>
          <cell r="F801">
            <v>16.666699999999999</v>
          </cell>
          <cell r="G801">
            <v>0</v>
          </cell>
          <cell r="H801">
            <v>33.333300000000001</v>
          </cell>
          <cell r="I801">
            <v>0</v>
          </cell>
          <cell r="J801">
            <v>0</v>
          </cell>
          <cell r="K801">
            <v>0</v>
          </cell>
          <cell r="L801">
            <v>0</v>
          </cell>
          <cell r="M801">
            <v>0</v>
          </cell>
          <cell r="N801">
            <v>0</v>
          </cell>
          <cell r="O801">
            <v>0</v>
          </cell>
          <cell r="P801">
            <v>0</v>
          </cell>
          <cell r="Q801">
            <v>16.666699999999999</v>
          </cell>
          <cell r="R801">
            <v>0</v>
          </cell>
          <cell r="S801">
            <v>0</v>
          </cell>
          <cell r="T801">
            <v>16.666699999999999</v>
          </cell>
          <cell r="U801">
            <v>0</v>
          </cell>
          <cell r="V801">
            <v>0</v>
          </cell>
          <cell r="W801">
            <v>0</v>
          </cell>
          <cell r="X801">
            <v>0</v>
          </cell>
          <cell r="Y801">
            <v>0</v>
          </cell>
          <cell r="Z801">
            <v>0</v>
          </cell>
          <cell r="AA801">
            <v>0</v>
          </cell>
          <cell r="AB801">
            <v>16.666699999999999</v>
          </cell>
          <cell r="AC801">
            <v>0</v>
          </cell>
          <cell r="AD801">
            <v>0</v>
          </cell>
          <cell r="AE801">
            <v>0</v>
          </cell>
        </row>
        <row r="802">
          <cell r="A802" t="str">
            <v>Gwydir Motor vehicle theft</v>
          </cell>
          <cell r="B802" t="str">
            <v>Gwydir</v>
          </cell>
          <cell r="C802" t="str">
            <v>Motor vehicle theft</v>
          </cell>
          <cell r="D802">
            <v>100</v>
          </cell>
          <cell r="E802">
            <v>0</v>
          </cell>
          <cell r="F802">
            <v>0</v>
          </cell>
          <cell r="G802">
            <v>0</v>
          </cell>
          <cell r="H802">
            <v>0</v>
          </cell>
          <cell r="I802">
            <v>0</v>
          </cell>
          <cell r="J802">
            <v>0</v>
          </cell>
          <cell r="K802">
            <v>0</v>
          </cell>
          <cell r="L802">
            <v>0</v>
          </cell>
          <cell r="M802">
            <v>0</v>
          </cell>
          <cell r="N802">
            <v>0</v>
          </cell>
          <cell r="O802">
            <v>0</v>
          </cell>
          <cell r="P802">
            <v>0</v>
          </cell>
          <cell r="Q802">
            <v>0</v>
          </cell>
          <cell r="R802">
            <v>0</v>
          </cell>
          <cell r="S802">
            <v>0</v>
          </cell>
          <cell r="T802">
            <v>0</v>
          </cell>
          <cell r="U802">
            <v>0</v>
          </cell>
          <cell r="V802">
            <v>0</v>
          </cell>
          <cell r="W802">
            <v>0</v>
          </cell>
          <cell r="X802">
            <v>0</v>
          </cell>
          <cell r="Y802">
            <v>0</v>
          </cell>
          <cell r="Z802">
            <v>0</v>
          </cell>
          <cell r="AA802">
            <v>0</v>
          </cell>
          <cell r="AB802">
            <v>0</v>
          </cell>
          <cell r="AC802">
            <v>0</v>
          </cell>
          <cell r="AD802">
            <v>0</v>
          </cell>
          <cell r="AE802">
            <v>0</v>
          </cell>
        </row>
        <row r="803">
          <cell r="A803" t="str">
            <v>Gwydir Steal from motor vehicle</v>
          </cell>
          <cell r="B803" t="str">
            <v>Gwydir</v>
          </cell>
          <cell r="C803" t="str">
            <v>Steal from motor vehicle</v>
          </cell>
          <cell r="D803">
            <v>0</v>
          </cell>
          <cell r="E803">
            <v>0</v>
          </cell>
          <cell r="F803">
            <v>0</v>
          </cell>
          <cell r="G803">
            <v>0</v>
          </cell>
          <cell r="H803">
            <v>0</v>
          </cell>
          <cell r="I803">
            <v>0</v>
          </cell>
          <cell r="J803">
            <v>0</v>
          </cell>
          <cell r="K803">
            <v>0</v>
          </cell>
          <cell r="L803">
            <v>0</v>
          </cell>
          <cell r="M803">
            <v>0</v>
          </cell>
          <cell r="N803">
            <v>0</v>
          </cell>
          <cell r="O803">
            <v>0</v>
          </cell>
          <cell r="P803">
            <v>0</v>
          </cell>
          <cell r="Q803">
            <v>0</v>
          </cell>
          <cell r="R803">
            <v>0</v>
          </cell>
          <cell r="S803">
            <v>0</v>
          </cell>
          <cell r="T803">
            <v>0</v>
          </cell>
          <cell r="U803">
            <v>0</v>
          </cell>
          <cell r="V803">
            <v>0</v>
          </cell>
          <cell r="W803">
            <v>0</v>
          </cell>
          <cell r="X803">
            <v>50</v>
          </cell>
          <cell r="Y803">
            <v>0</v>
          </cell>
          <cell r="Z803">
            <v>0</v>
          </cell>
          <cell r="AA803">
            <v>0</v>
          </cell>
          <cell r="AB803">
            <v>50</v>
          </cell>
          <cell r="AC803">
            <v>0</v>
          </cell>
          <cell r="AD803">
            <v>0</v>
          </cell>
          <cell r="AE803">
            <v>0</v>
          </cell>
        </row>
        <row r="804">
          <cell r="A804" t="str">
            <v>Gwydir Steal from dwelling</v>
          </cell>
          <cell r="B804" t="str">
            <v>Gwydir</v>
          </cell>
          <cell r="C804" t="str">
            <v>Steal from dwelling</v>
          </cell>
          <cell r="D804">
            <v>14.2857</v>
          </cell>
          <cell r="E804">
            <v>14.2857</v>
          </cell>
          <cell r="F804">
            <v>0</v>
          </cell>
          <cell r="G804">
            <v>0</v>
          </cell>
          <cell r="H804">
            <v>0</v>
          </cell>
          <cell r="I804">
            <v>14.2857</v>
          </cell>
          <cell r="J804">
            <v>0</v>
          </cell>
          <cell r="K804">
            <v>0</v>
          </cell>
          <cell r="L804">
            <v>0</v>
          </cell>
          <cell r="M804">
            <v>0</v>
          </cell>
          <cell r="N804">
            <v>0</v>
          </cell>
          <cell r="O804">
            <v>14.2857</v>
          </cell>
          <cell r="P804">
            <v>0</v>
          </cell>
          <cell r="Q804">
            <v>0</v>
          </cell>
          <cell r="R804">
            <v>0</v>
          </cell>
          <cell r="S804">
            <v>0</v>
          </cell>
          <cell r="T804">
            <v>0</v>
          </cell>
          <cell r="U804">
            <v>0</v>
          </cell>
          <cell r="V804">
            <v>0</v>
          </cell>
          <cell r="W804">
            <v>0</v>
          </cell>
          <cell r="X804">
            <v>0</v>
          </cell>
          <cell r="Y804">
            <v>14.2857</v>
          </cell>
          <cell r="Z804">
            <v>14.2857</v>
          </cell>
          <cell r="AA804">
            <v>0</v>
          </cell>
          <cell r="AB804">
            <v>14.2857</v>
          </cell>
          <cell r="AC804">
            <v>0</v>
          </cell>
          <cell r="AD804">
            <v>0</v>
          </cell>
          <cell r="AE804">
            <v>0</v>
          </cell>
        </row>
        <row r="805">
          <cell r="A805" t="str">
            <v>Gwydir Steal from person</v>
          </cell>
          <cell r="B805" t="str">
            <v>Gwydir</v>
          </cell>
          <cell r="C805" t="str">
            <v>Steal from person</v>
          </cell>
          <cell r="D805">
            <v>0</v>
          </cell>
          <cell r="E805">
            <v>0</v>
          </cell>
          <cell r="F805">
            <v>100</v>
          </cell>
          <cell r="G805">
            <v>0</v>
          </cell>
          <cell r="H805">
            <v>0</v>
          </cell>
          <cell r="I805">
            <v>0</v>
          </cell>
          <cell r="J805">
            <v>0</v>
          </cell>
          <cell r="K805">
            <v>0</v>
          </cell>
          <cell r="L805">
            <v>0</v>
          </cell>
          <cell r="M805">
            <v>0</v>
          </cell>
          <cell r="N805">
            <v>0</v>
          </cell>
          <cell r="O805">
            <v>0</v>
          </cell>
          <cell r="P805">
            <v>0</v>
          </cell>
          <cell r="Q805">
            <v>0</v>
          </cell>
          <cell r="R805">
            <v>0</v>
          </cell>
          <cell r="S805">
            <v>0</v>
          </cell>
          <cell r="T805">
            <v>0</v>
          </cell>
          <cell r="U805">
            <v>0</v>
          </cell>
          <cell r="V805">
            <v>0</v>
          </cell>
          <cell r="W805">
            <v>0</v>
          </cell>
          <cell r="X805">
            <v>0</v>
          </cell>
          <cell r="Y805">
            <v>0</v>
          </cell>
          <cell r="Z805">
            <v>0</v>
          </cell>
          <cell r="AA805">
            <v>0</v>
          </cell>
          <cell r="AB805">
            <v>0</v>
          </cell>
          <cell r="AC805">
            <v>0</v>
          </cell>
          <cell r="AD805">
            <v>0</v>
          </cell>
          <cell r="AE805">
            <v>0</v>
          </cell>
        </row>
        <row r="806">
          <cell r="A806" t="str">
            <v>Gwydir Malicious damage to property</v>
          </cell>
          <cell r="B806" t="str">
            <v>Gwydir</v>
          </cell>
          <cell r="C806" t="str">
            <v>Malicious damage to property</v>
          </cell>
          <cell r="D806">
            <v>17.647099999999998</v>
          </cell>
          <cell r="E806">
            <v>0</v>
          </cell>
          <cell r="F806">
            <v>0</v>
          </cell>
          <cell r="G806">
            <v>0</v>
          </cell>
          <cell r="H806">
            <v>0</v>
          </cell>
          <cell r="I806">
            <v>0</v>
          </cell>
          <cell r="J806">
            <v>0</v>
          </cell>
          <cell r="K806">
            <v>0</v>
          </cell>
          <cell r="L806">
            <v>5.8823999999999996</v>
          </cell>
          <cell r="M806">
            <v>0</v>
          </cell>
          <cell r="N806">
            <v>0</v>
          </cell>
          <cell r="O806">
            <v>0</v>
          </cell>
          <cell r="P806">
            <v>0</v>
          </cell>
          <cell r="Q806">
            <v>0</v>
          </cell>
          <cell r="R806">
            <v>0</v>
          </cell>
          <cell r="S806">
            <v>0</v>
          </cell>
          <cell r="T806">
            <v>0</v>
          </cell>
          <cell r="U806">
            <v>0</v>
          </cell>
          <cell r="V806">
            <v>5.8823999999999996</v>
          </cell>
          <cell r="W806">
            <v>5.8823999999999996</v>
          </cell>
          <cell r="X806">
            <v>5.8823999999999996</v>
          </cell>
          <cell r="Y806">
            <v>0</v>
          </cell>
          <cell r="Z806">
            <v>5.8823999999999996</v>
          </cell>
          <cell r="AA806">
            <v>11.764699999999999</v>
          </cell>
          <cell r="AB806">
            <v>17.647099999999998</v>
          </cell>
          <cell r="AC806">
            <v>5.8823999999999996</v>
          </cell>
          <cell r="AD806">
            <v>0</v>
          </cell>
          <cell r="AE806">
            <v>17.647099999999998</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cell r="P807">
            <v>0</v>
          </cell>
          <cell r="Q807">
            <v>0</v>
          </cell>
          <cell r="R807">
            <v>0</v>
          </cell>
          <cell r="S807">
            <v>0</v>
          </cell>
          <cell r="T807">
            <v>0</v>
          </cell>
          <cell r="U807">
            <v>0</v>
          </cell>
          <cell r="V807">
            <v>0</v>
          </cell>
          <cell r="W807">
            <v>0</v>
          </cell>
          <cell r="X807">
            <v>0</v>
          </cell>
          <cell r="Y807">
            <v>0</v>
          </cell>
          <cell r="Z807">
            <v>0</v>
          </cell>
          <cell r="AA807">
            <v>0</v>
          </cell>
          <cell r="AB807">
            <v>0</v>
          </cell>
          <cell r="AC807">
            <v>0</v>
          </cell>
          <cell r="AD807">
            <v>0</v>
          </cell>
          <cell r="AE807">
            <v>0</v>
          </cell>
        </row>
        <row r="808">
          <cell r="A808" t="str">
            <v>Harden Assault - domestic violence related</v>
          </cell>
          <cell r="B808" t="str">
            <v>Harden</v>
          </cell>
          <cell r="C808" t="str">
            <v>Assault - domestic violence related</v>
          </cell>
          <cell r="D808">
            <v>0</v>
          </cell>
          <cell r="E808">
            <v>0</v>
          </cell>
          <cell r="F808">
            <v>0</v>
          </cell>
          <cell r="G808">
            <v>0</v>
          </cell>
          <cell r="H808">
            <v>0</v>
          </cell>
          <cell r="I808">
            <v>0</v>
          </cell>
          <cell r="J808">
            <v>0</v>
          </cell>
          <cell r="K808">
            <v>0</v>
          </cell>
          <cell r="L808">
            <v>0</v>
          </cell>
          <cell r="M808">
            <v>0</v>
          </cell>
          <cell r="N808">
            <v>0</v>
          </cell>
          <cell r="O808">
            <v>37.5</v>
          </cell>
          <cell r="P808">
            <v>0</v>
          </cell>
          <cell r="Q808">
            <v>0</v>
          </cell>
          <cell r="R808">
            <v>12.5</v>
          </cell>
          <cell r="S808">
            <v>12.5</v>
          </cell>
          <cell r="T808">
            <v>0</v>
          </cell>
          <cell r="U808">
            <v>0</v>
          </cell>
          <cell r="V808">
            <v>0</v>
          </cell>
          <cell r="W808">
            <v>0</v>
          </cell>
          <cell r="X808">
            <v>0</v>
          </cell>
          <cell r="Y808">
            <v>0</v>
          </cell>
          <cell r="Z808">
            <v>0</v>
          </cell>
          <cell r="AA808">
            <v>12.5</v>
          </cell>
          <cell r="AB808">
            <v>12.5</v>
          </cell>
          <cell r="AC808">
            <v>12.5</v>
          </cell>
          <cell r="AD808">
            <v>0</v>
          </cell>
          <cell r="AE808">
            <v>0</v>
          </cell>
        </row>
        <row r="809">
          <cell r="A809" t="str">
            <v>Harden Assault - non-domestic violence related</v>
          </cell>
          <cell r="B809" t="str">
            <v>Harden</v>
          </cell>
          <cell r="C809" t="str">
            <v>Assault - non-domestic violence related</v>
          </cell>
          <cell r="D809">
            <v>0</v>
          </cell>
          <cell r="E809">
            <v>0</v>
          </cell>
          <cell r="F809">
            <v>0</v>
          </cell>
          <cell r="G809">
            <v>0</v>
          </cell>
          <cell r="H809">
            <v>0</v>
          </cell>
          <cell r="I809">
            <v>0</v>
          </cell>
          <cell r="J809">
            <v>22.222200000000001</v>
          </cell>
          <cell r="K809">
            <v>0</v>
          </cell>
          <cell r="L809">
            <v>0</v>
          </cell>
          <cell r="M809">
            <v>0</v>
          </cell>
          <cell r="N809">
            <v>0</v>
          </cell>
          <cell r="O809">
            <v>0</v>
          </cell>
          <cell r="P809">
            <v>11.1111</v>
          </cell>
          <cell r="Q809">
            <v>0</v>
          </cell>
          <cell r="R809">
            <v>11.1111</v>
          </cell>
          <cell r="S809">
            <v>0</v>
          </cell>
          <cell r="T809">
            <v>0</v>
          </cell>
          <cell r="U809">
            <v>0</v>
          </cell>
          <cell r="V809">
            <v>0</v>
          </cell>
          <cell r="W809">
            <v>11.1111</v>
          </cell>
          <cell r="X809">
            <v>0</v>
          </cell>
          <cell r="Y809">
            <v>0</v>
          </cell>
          <cell r="Z809">
            <v>0</v>
          </cell>
          <cell r="AA809">
            <v>11.1111</v>
          </cell>
          <cell r="AB809">
            <v>11.1111</v>
          </cell>
          <cell r="AC809">
            <v>0</v>
          </cell>
          <cell r="AD809">
            <v>0</v>
          </cell>
          <cell r="AE809">
            <v>22.222200000000001</v>
          </cell>
        </row>
        <row r="810">
          <cell r="A810" t="str">
            <v>Harden Assault - alcohol related</v>
          </cell>
          <cell r="B810" t="str">
            <v>Harden</v>
          </cell>
          <cell r="C810" t="str">
            <v>Assault - alcohol related</v>
          </cell>
          <cell r="D810">
            <v>0</v>
          </cell>
          <cell r="E810">
            <v>0</v>
          </cell>
          <cell r="F810">
            <v>0</v>
          </cell>
          <cell r="G810">
            <v>0</v>
          </cell>
          <cell r="H810">
            <v>0</v>
          </cell>
          <cell r="I810">
            <v>0</v>
          </cell>
          <cell r="J810">
            <v>18.181799999999999</v>
          </cell>
          <cell r="K810">
            <v>0</v>
          </cell>
          <cell r="L810">
            <v>0</v>
          </cell>
          <cell r="M810">
            <v>0</v>
          </cell>
          <cell r="N810">
            <v>0</v>
          </cell>
          <cell r="O810">
            <v>18.181799999999999</v>
          </cell>
          <cell r="P810">
            <v>0</v>
          </cell>
          <cell r="Q810">
            <v>0</v>
          </cell>
          <cell r="R810">
            <v>0</v>
          </cell>
          <cell r="S810">
            <v>0</v>
          </cell>
          <cell r="T810">
            <v>0</v>
          </cell>
          <cell r="U810">
            <v>0</v>
          </cell>
          <cell r="V810">
            <v>0</v>
          </cell>
          <cell r="W810">
            <v>9.0908999999999995</v>
          </cell>
          <cell r="X810">
            <v>0</v>
          </cell>
          <cell r="Y810">
            <v>0</v>
          </cell>
          <cell r="Z810">
            <v>0</v>
          </cell>
          <cell r="AA810">
            <v>9.0908999999999995</v>
          </cell>
          <cell r="AB810">
            <v>18.181799999999999</v>
          </cell>
          <cell r="AC810">
            <v>9.0908999999999995</v>
          </cell>
          <cell r="AD810">
            <v>0</v>
          </cell>
          <cell r="AE810">
            <v>18.181799999999999</v>
          </cell>
        </row>
        <row r="811">
          <cell r="A811" t="str">
            <v>Harden Sexual assault</v>
          </cell>
          <cell r="B811" t="str">
            <v>Harden</v>
          </cell>
          <cell r="C811" t="str">
            <v>Sexual assault</v>
          </cell>
          <cell r="D811">
            <v>0</v>
          </cell>
          <cell r="E811">
            <v>0</v>
          </cell>
          <cell r="F811">
            <v>0</v>
          </cell>
          <cell r="G811">
            <v>0</v>
          </cell>
          <cell r="H811">
            <v>0</v>
          </cell>
          <cell r="I811">
            <v>100</v>
          </cell>
          <cell r="J811">
            <v>0</v>
          </cell>
          <cell r="K811">
            <v>0</v>
          </cell>
          <cell r="L811">
            <v>0</v>
          </cell>
          <cell r="M811">
            <v>0</v>
          </cell>
          <cell r="N811">
            <v>0</v>
          </cell>
          <cell r="O811">
            <v>0</v>
          </cell>
          <cell r="P811">
            <v>0</v>
          </cell>
          <cell r="Q811">
            <v>0</v>
          </cell>
          <cell r="R811">
            <v>0</v>
          </cell>
          <cell r="S811">
            <v>0</v>
          </cell>
          <cell r="T811">
            <v>0</v>
          </cell>
          <cell r="U811">
            <v>0</v>
          </cell>
          <cell r="V811">
            <v>0</v>
          </cell>
          <cell r="W811">
            <v>0</v>
          </cell>
          <cell r="X811">
            <v>0</v>
          </cell>
          <cell r="Y811">
            <v>0</v>
          </cell>
          <cell r="Z811">
            <v>0</v>
          </cell>
          <cell r="AA811">
            <v>0</v>
          </cell>
          <cell r="AB811">
            <v>0</v>
          </cell>
          <cell r="AC811">
            <v>0</v>
          </cell>
          <cell r="AD811">
            <v>0</v>
          </cell>
          <cell r="AE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cell r="P812">
            <v>0</v>
          </cell>
          <cell r="Q812">
            <v>0</v>
          </cell>
          <cell r="R812">
            <v>0</v>
          </cell>
          <cell r="S812">
            <v>0</v>
          </cell>
          <cell r="T812">
            <v>0</v>
          </cell>
          <cell r="U812">
            <v>0</v>
          </cell>
          <cell r="V812">
            <v>0</v>
          </cell>
          <cell r="W812">
            <v>0</v>
          </cell>
          <cell r="X812">
            <v>0</v>
          </cell>
          <cell r="Y812">
            <v>0</v>
          </cell>
          <cell r="Z812">
            <v>0</v>
          </cell>
          <cell r="AA812">
            <v>0</v>
          </cell>
          <cell r="AB812">
            <v>0</v>
          </cell>
          <cell r="AC812">
            <v>0</v>
          </cell>
          <cell r="AD812">
            <v>0</v>
          </cell>
          <cell r="AE812">
            <v>0</v>
          </cell>
        </row>
        <row r="813">
          <cell r="A813" t="str">
            <v>Harden Break and enter dwelling</v>
          </cell>
          <cell r="B813" t="str">
            <v>Harden</v>
          </cell>
          <cell r="C813" t="str">
            <v>Break and enter dwelling</v>
          </cell>
          <cell r="D813">
            <v>0</v>
          </cell>
          <cell r="E813">
            <v>0</v>
          </cell>
          <cell r="F813">
            <v>0</v>
          </cell>
          <cell r="G813">
            <v>0</v>
          </cell>
          <cell r="H813">
            <v>0</v>
          </cell>
          <cell r="I813">
            <v>0</v>
          </cell>
          <cell r="J813">
            <v>0</v>
          </cell>
          <cell r="K813">
            <v>0</v>
          </cell>
          <cell r="L813">
            <v>0</v>
          </cell>
          <cell r="M813">
            <v>0</v>
          </cell>
          <cell r="N813">
            <v>50</v>
          </cell>
          <cell r="O813">
            <v>0</v>
          </cell>
          <cell r="P813">
            <v>0</v>
          </cell>
          <cell r="Q813">
            <v>0</v>
          </cell>
          <cell r="R813">
            <v>50</v>
          </cell>
          <cell r="S813">
            <v>0</v>
          </cell>
          <cell r="T813">
            <v>0</v>
          </cell>
          <cell r="U813">
            <v>0</v>
          </cell>
          <cell r="V813">
            <v>0</v>
          </cell>
          <cell r="W813">
            <v>0</v>
          </cell>
          <cell r="X813">
            <v>0</v>
          </cell>
          <cell r="Y813">
            <v>0</v>
          </cell>
          <cell r="Z813">
            <v>0</v>
          </cell>
          <cell r="AA813">
            <v>0</v>
          </cell>
          <cell r="AB813">
            <v>0</v>
          </cell>
          <cell r="AC813">
            <v>0</v>
          </cell>
          <cell r="AD813">
            <v>0</v>
          </cell>
          <cell r="AE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0</v>
          </cell>
          <cell r="M814">
            <v>0</v>
          </cell>
          <cell r="N814">
            <v>0</v>
          </cell>
          <cell r="O814">
            <v>0</v>
          </cell>
          <cell r="P814">
            <v>33.333300000000001</v>
          </cell>
          <cell r="Q814">
            <v>0</v>
          </cell>
          <cell r="R814">
            <v>0</v>
          </cell>
          <cell r="S814">
            <v>0</v>
          </cell>
          <cell r="T814">
            <v>33.333300000000001</v>
          </cell>
          <cell r="U814">
            <v>0</v>
          </cell>
          <cell r="V814">
            <v>0</v>
          </cell>
          <cell r="W814">
            <v>0</v>
          </cell>
          <cell r="X814">
            <v>0</v>
          </cell>
          <cell r="Y814">
            <v>0</v>
          </cell>
          <cell r="Z814">
            <v>0</v>
          </cell>
          <cell r="AA814">
            <v>0</v>
          </cell>
          <cell r="AB814">
            <v>0</v>
          </cell>
          <cell r="AC814">
            <v>0</v>
          </cell>
          <cell r="AD814">
            <v>0</v>
          </cell>
          <cell r="AE814">
            <v>0</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100</v>
          </cell>
          <cell r="L815">
            <v>0</v>
          </cell>
          <cell r="M815">
            <v>0</v>
          </cell>
          <cell r="N815">
            <v>0</v>
          </cell>
          <cell r="O815">
            <v>0</v>
          </cell>
          <cell r="P815">
            <v>0</v>
          </cell>
          <cell r="Q815">
            <v>0</v>
          </cell>
          <cell r="R815">
            <v>0</v>
          </cell>
          <cell r="S815">
            <v>0</v>
          </cell>
          <cell r="T815">
            <v>0</v>
          </cell>
          <cell r="U815">
            <v>0</v>
          </cell>
          <cell r="V815">
            <v>0</v>
          </cell>
          <cell r="W815">
            <v>0</v>
          </cell>
          <cell r="X815">
            <v>0</v>
          </cell>
          <cell r="Y815">
            <v>0</v>
          </cell>
          <cell r="Z815">
            <v>0</v>
          </cell>
          <cell r="AA815">
            <v>0</v>
          </cell>
          <cell r="AB815">
            <v>0</v>
          </cell>
          <cell r="AC815">
            <v>0</v>
          </cell>
          <cell r="AD815">
            <v>0</v>
          </cell>
          <cell r="AE815">
            <v>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cell r="P816">
            <v>0</v>
          </cell>
          <cell r="Q816">
            <v>0</v>
          </cell>
          <cell r="R816">
            <v>0</v>
          </cell>
          <cell r="S816">
            <v>0</v>
          </cell>
          <cell r="T816">
            <v>0</v>
          </cell>
          <cell r="U816">
            <v>0</v>
          </cell>
          <cell r="V816">
            <v>0</v>
          </cell>
          <cell r="W816">
            <v>0</v>
          </cell>
          <cell r="X816">
            <v>0</v>
          </cell>
          <cell r="Y816">
            <v>0</v>
          </cell>
          <cell r="Z816">
            <v>0</v>
          </cell>
          <cell r="AA816">
            <v>0</v>
          </cell>
          <cell r="AB816">
            <v>0</v>
          </cell>
          <cell r="AC816">
            <v>0</v>
          </cell>
          <cell r="AD816">
            <v>0</v>
          </cell>
          <cell r="AE816">
            <v>0</v>
          </cell>
        </row>
        <row r="817">
          <cell r="A817" t="str">
            <v>Harden Steal from dwelling</v>
          </cell>
          <cell r="B817" t="str">
            <v>Harden</v>
          </cell>
          <cell r="C817" t="str">
            <v>Steal from dwelling</v>
          </cell>
          <cell r="D817">
            <v>0</v>
          </cell>
          <cell r="E817">
            <v>0</v>
          </cell>
          <cell r="F817">
            <v>0</v>
          </cell>
          <cell r="G817">
            <v>0</v>
          </cell>
          <cell r="H817">
            <v>0</v>
          </cell>
          <cell r="I817">
            <v>33.333300000000001</v>
          </cell>
          <cell r="J817">
            <v>0</v>
          </cell>
          <cell r="K817">
            <v>0</v>
          </cell>
          <cell r="L817">
            <v>0</v>
          </cell>
          <cell r="M817">
            <v>0</v>
          </cell>
          <cell r="N817">
            <v>0</v>
          </cell>
          <cell r="O817">
            <v>0</v>
          </cell>
          <cell r="P817">
            <v>33.333300000000001</v>
          </cell>
          <cell r="Q817">
            <v>33.333300000000001</v>
          </cell>
          <cell r="R817">
            <v>0</v>
          </cell>
          <cell r="S817">
            <v>0</v>
          </cell>
          <cell r="T817">
            <v>0</v>
          </cell>
          <cell r="U817">
            <v>0</v>
          </cell>
          <cell r="V817">
            <v>0</v>
          </cell>
          <cell r="W817">
            <v>0</v>
          </cell>
          <cell r="X817">
            <v>0</v>
          </cell>
          <cell r="Y817">
            <v>0</v>
          </cell>
          <cell r="Z817">
            <v>0</v>
          </cell>
          <cell r="AA817">
            <v>0</v>
          </cell>
          <cell r="AB817">
            <v>0</v>
          </cell>
          <cell r="AC817">
            <v>0</v>
          </cell>
          <cell r="AD817">
            <v>0</v>
          </cell>
          <cell r="AE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0</v>
          </cell>
          <cell r="O818">
            <v>0</v>
          </cell>
          <cell r="P818">
            <v>0</v>
          </cell>
          <cell r="Q818">
            <v>0</v>
          </cell>
          <cell r="R818">
            <v>0</v>
          </cell>
          <cell r="S818">
            <v>0</v>
          </cell>
          <cell r="T818">
            <v>0</v>
          </cell>
          <cell r="U818">
            <v>0</v>
          </cell>
          <cell r="V818">
            <v>0</v>
          </cell>
          <cell r="W818">
            <v>0</v>
          </cell>
          <cell r="X818">
            <v>0</v>
          </cell>
          <cell r="Y818">
            <v>0</v>
          </cell>
          <cell r="Z818">
            <v>0</v>
          </cell>
          <cell r="AA818">
            <v>0</v>
          </cell>
          <cell r="AB818">
            <v>0</v>
          </cell>
          <cell r="AC818">
            <v>0</v>
          </cell>
          <cell r="AD818">
            <v>0</v>
          </cell>
          <cell r="AE818">
            <v>100</v>
          </cell>
        </row>
        <row r="819">
          <cell r="A819" t="str">
            <v>Harden Malicious damage to property</v>
          </cell>
          <cell r="B819" t="str">
            <v>Harden</v>
          </cell>
          <cell r="C819" t="str">
            <v>Malicious damage to property</v>
          </cell>
          <cell r="D819">
            <v>9.0908999999999995</v>
          </cell>
          <cell r="E819">
            <v>0</v>
          </cell>
          <cell r="F819">
            <v>0</v>
          </cell>
          <cell r="G819">
            <v>9.0908999999999995</v>
          </cell>
          <cell r="H819">
            <v>0</v>
          </cell>
          <cell r="I819">
            <v>9.0908999999999995</v>
          </cell>
          <cell r="J819">
            <v>0</v>
          </cell>
          <cell r="K819">
            <v>0</v>
          </cell>
          <cell r="L819">
            <v>0</v>
          </cell>
          <cell r="M819">
            <v>9.0908999999999995</v>
          </cell>
          <cell r="N819">
            <v>0</v>
          </cell>
          <cell r="O819">
            <v>9.0908999999999995</v>
          </cell>
          <cell r="P819">
            <v>0</v>
          </cell>
          <cell r="Q819">
            <v>0</v>
          </cell>
          <cell r="R819">
            <v>0</v>
          </cell>
          <cell r="S819">
            <v>18.181799999999999</v>
          </cell>
          <cell r="T819">
            <v>9.0908999999999995</v>
          </cell>
          <cell r="U819">
            <v>0</v>
          </cell>
          <cell r="V819">
            <v>0</v>
          </cell>
          <cell r="W819">
            <v>9.0908999999999995</v>
          </cell>
          <cell r="X819">
            <v>0</v>
          </cell>
          <cell r="Y819">
            <v>0</v>
          </cell>
          <cell r="Z819">
            <v>0</v>
          </cell>
          <cell r="AA819">
            <v>0</v>
          </cell>
          <cell r="AB819">
            <v>9.0908999999999995</v>
          </cell>
          <cell r="AC819">
            <v>9.0908999999999995</v>
          </cell>
          <cell r="AD819">
            <v>0</v>
          </cell>
          <cell r="AE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cell r="P820">
            <v>0</v>
          </cell>
          <cell r="Q820">
            <v>0</v>
          </cell>
          <cell r="R820">
            <v>0</v>
          </cell>
          <cell r="S820">
            <v>0</v>
          </cell>
          <cell r="T820">
            <v>0</v>
          </cell>
          <cell r="U820">
            <v>0</v>
          </cell>
          <cell r="V820">
            <v>0</v>
          </cell>
          <cell r="W820">
            <v>0</v>
          </cell>
          <cell r="X820">
            <v>0</v>
          </cell>
          <cell r="Y820">
            <v>0</v>
          </cell>
          <cell r="Z820">
            <v>0</v>
          </cell>
          <cell r="AA820">
            <v>0</v>
          </cell>
          <cell r="AB820">
            <v>0</v>
          </cell>
          <cell r="AC820">
            <v>0</v>
          </cell>
          <cell r="AD820">
            <v>0</v>
          </cell>
          <cell r="AE820">
            <v>0</v>
          </cell>
        </row>
        <row r="821">
          <cell r="A821" t="str">
            <v>Port Macquarie-Hastings Assault - domestic violence related</v>
          </cell>
          <cell r="B821" t="str">
            <v>Port Macquarie-Hastings</v>
          </cell>
          <cell r="C821" t="str">
            <v>Assault - domestic violence related</v>
          </cell>
          <cell r="D821">
            <v>1.6892</v>
          </cell>
          <cell r="E821">
            <v>4.7297000000000002</v>
          </cell>
          <cell r="F821">
            <v>6.0811000000000002</v>
          </cell>
          <cell r="G821">
            <v>7.4324000000000003</v>
          </cell>
          <cell r="H821">
            <v>1.6892</v>
          </cell>
          <cell r="I821">
            <v>4.7297000000000002</v>
          </cell>
          <cell r="J821">
            <v>5.0675999999999997</v>
          </cell>
          <cell r="K821">
            <v>4.3918999999999997</v>
          </cell>
          <cell r="L821">
            <v>1.0135000000000001</v>
          </cell>
          <cell r="M821">
            <v>2.0270000000000001</v>
          </cell>
          <cell r="N821">
            <v>3.7162000000000002</v>
          </cell>
          <cell r="O821">
            <v>5.0675999999999997</v>
          </cell>
          <cell r="P821">
            <v>1.3513999999999999</v>
          </cell>
          <cell r="Q821">
            <v>2.3649</v>
          </cell>
          <cell r="R821">
            <v>3.3784000000000001</v>
          </cell>
          <cell r="S821">
            <v>3.7162000000000002</v>
          </cell>
          <cell r="T821">
            <v>1.3513999999999999</v>
          </cell>
          <cell r="U821">
            <v>2.3649</v>
          </cell>
          <cell r="V821">
            <v>4.0541</v>
          </cell>
          <cell r="W821">
            <v>3.3784000000000001</v>
          </cell>
          <cell r="X821">
            <v>2.3649</v>
          </cell>
          <cell r="Y821">
            <v>2.3649</v>
          </cell>
          <cell r="Z821">
            <v>2.0270000000000001</v>
          </cell>
          <cell r="AA821">
            <v>6.4188999999999998</v>
          </cell>
          <cell r="AB821">
            <v>3.3784000000000001</v>
          </cell>
          <cell r="AC821">
            <v>3.0405000000000002</v>
          </cell>
          <cell r="AD821">
            <v>3.7162000000000002</v>
          </cell>
          <cell r="AE821">
            <v>7.0945999999999998</v>
          </cell>
        </row>
        <row r="822">
          <cell r="A822" t="str">
            <v>Port Macquarie-Hastings Assault - non-domestic violence related</v>
          </cell>
          <cell r="B822" t="str">
            <v>Port Macquarie-Hastings</v>
          </cell>
          <cell r="C822" t="str">
            <v>Assault - non-domestic violence related</v>
          </cell>
          <cell r="D822">
            <v>10</v>
          </cell>
          <cell r="E822">
            <v>0.625</v>
          </cell>
          <cell r="F822">
            <v>2.7082999999999999</v>
          </cell>
          <cell r="G822">
            <v>3.125</v>
          </cell>
          <cell r="H822">
            <v>0.41670000000000001</v>
          </cell>
          <cell r="I822">
            <v>1.4582999999999999</v>
          </cell>
          <cell r="J822">
            <v>3.5417000000000001</v>
          </cell>
          <cell r="K822">
            <v>4.5833000000000004</v>
          </cell>
          <cell r="L822">
            <v>0.41670000000000001</v>
          </cell>
          <cell r="M822">
            <v>2.0832999999999999</v>
          </cell>
          <cell r="N822">
            <v>6.0416999999999996</v>
          </cell>
          <cell r="O822">
            <v>4.375</v>
          </cell>
          <cell r="P822">
            <v>0.41670000000000001</v>
          </cell>
          <cell r="Q822">
            <v>2.7082999999999999</v>
          </cell>
          <cell r="R822">
            <v>3.3332999999999999</v>
          </cell>
          <cell r="S822">
            <v>3.3332999999999999</v>
          </cell>
          <cell r="T822">
            <v>3.75</v>
          </cell>
          <cell r="U822">
            <v>2.0832999999999999</v>
          </cell>
          <cell r="V822">
            <v>4.1666999999999996</v>
          </cell>
          <cell r="W822">
            <v>4.1666999999999996</v>
          </cell>
          <cell r="X822">
            <v>1.25</v>
          </cell>
          <cell r="Y822">
            <v>1.875</v>
          </cell>
          <cell r="Z822">
            <v>4.1666999999999996</v>
          </cell>
          <cell r="AA822">
            <v>8.9582999999999995</v>
          </cell>
          <cell r="AB822">
            <v>7.2916999999999996</v>
          </cell>
          <cell r="AC822">
            <v>1.875</v>
          </cell>
          <cell r="AD822">
            <v>1.6667000000000001</v>
          </cell>
          <cell r="AE822">
            <v>9.5832999999999995</v>
          </cell>
        </row>
        <row r="823">
          <cell r="A823" t="str">
            <v>Port Macquarie-Hastings Assault - alcohol related</v>
          </cell>
          <cell r="B823" t="str">
            <v>Port Macquarie-Hastings</v>
          </cell>
          <cell r="C823" t="str">
            <v>Assault - alcohol related</v>
          </cell>
          <cell r="D823">
            <v>11.497299999999999</v>
          </cell>
          <cell r="E823">
            <v>1.3369</v>
          </cell>
          <cell r="F823">
            <v>2.4064000000000001</v>
          </cell>
          <cell r="G823">
            <v>6.6844999999999999</v>
          </cell>
          <cell r="H823">
            <v>1.3369</v>
          </cell>
          <cell r="I823">
            <v>0</v>
          </cell>
          <cell r="J823">
            <v>1.0694999999999999</v>
          </cell>
          <cell r="K823">
            <v>6.1497000000000002</v>
          </cell>
          <cell r="L823">
            <v>1.3369</v>
          </cell>
          <cell r="M823">
            <v>0.80210000000000004</v>
          </cell>
          <cell r="N823">
            <v>2.4064000000000001</v>
          </cell>
          <cell r="O823">
            <v>4.8128000000000002</v>
          </cell>
          <cell r="P823">
            <v>1.3369</v>
          </cell>
          <cell r="Q823">
            <v>1.0694999999999999</v>
          </cell>
          <cell r="R823">
            <v>2.1389999999999998</v>
          </cell>
          <cell r="S823">
            <v>4.0106999999999999</v>
          </cell>
          <cell r="T823">
            <v>5.3475999999999999</v>
          </cell>
          <cell r="U823">
            <v>1.0694999999999999</v>
          </cell>
          <cell r="V823">
            <v>1.3369</v>
          </cell>
          <cell r="W823">
            <v>3.2086000000000001</v>
          </cell>
          <cell r="X823">
            <v>2.4064000000000001</v>
          </cell>
          <cell r="Y823">
            <v>0</v>
          </cell>
          <cell r="Z823">
            <v>1.6043000000000001</v>
          </cell>
          <cell r="AA823">
            <v>11.497299999999999</v>
          </cell>
          <cell r="AB823">
            <v>10.4278</v>
          </cell>
          <cell r="AC823">
            <v>0.53480000000000005</v>
          </cell>
          <cell r="AD823">
            <v>0.80210000000000004</v>
          </cell>
          <cell r="AE823">
            <v>13.369</v>
          </cell>
        </row>
        <row r="824">
          <cell r="A824" t="str">
            <v>Port Macquarie-Hastings Sexual assault</v>
          </cell>
          <cell r="B824" t="str">
            <v>Port Macquarie-Hastings</v>
          </cell>
          <cell r="C824" t="str">
            <v>Sexual assault</v>
          </cell>
          <cell r="D824">
            <v>4.3478000000000003</v>
          </cell>
          <cell r="E824">
            <v>8.6957000000000004</v>
          </cell>
          <cell r="F824">
            <v>4.3478000000000003</v>
          </cell>
          <cell r="G824">
            <v>4.3478000000000003</v>
          </cell>
          <cell r="H824">
            <v>0</v>
          </cell>
          <cell r="I824">
            <v>4.3478000000000003</v>
          </cell>
          <cell r="J824">
            <v>8.6957000000000004</v>
          </cell>
          <cell r="K824">
            <v>4.3478000000000003</v>
          </cell>
          <cell r="L824">
            <v>4.3478000000000003</v>
          </cell>
          <cell r="M824">
            <v>4.3478000000000003</v>
          </cell>
          <cell r="N824">
            <v>8.6957000000000004</v>
          </cell>
          <cell r="O824">
            <v>0</v>
          </cell>
          <cell r="P824">
            <v>0</v>
          </cell>
          <cell r="Q824">
            <v>8.6957000000000004</v>
          </cell>
          <cell r="R824">
            <v>4.3478000000000003</v>
          </cell>
          <cell r="S824">
            <v>0</v>
          </cell>
          <cell r="T824">
            <v>0</v>
          </cell>
          <cell r="U824">
            <v>0</v>
          </cell>
          <cell r="V824">
            <v>4.3478000000000003</v>
          </cell>
          <cell r="W824">
            <v>0</v>
          </cell>
          <cell r="X824">
            <v>0</v>
          </cell>
          <cell r="Y824">
            <v>0</v>
          </cell>
          <cell r="Z824">
            <v>13.0435</v>
          </cell>
          <cell r="AA824">
            <v>0</v>
          </cell>
          <cell r="AB824">
            <v>4.3478000000000003</v>
          </cell>
          <cell r="AC824">
            <v>4.3478000000000003</v>
          </cell>
          <cell r="AD824">
            <v>4.3478000000000003</v>
          </cell>
          <cell r="AE824">
            <v>0</v>
          </cell>
        </row>
        <row r="825">
          <cell r="A825" t="str">
            <v>Port Macquarie-Hastings Robbery</v>
          </cell>
          <cell r="B825" t="str">
            <v>Port Macquarie-Hastings</v>
          </cell>
          <cell r="C825" t="str">
            <v>Robbery</v>
          </cell>
          <cell r="D825">
            <v>0</v>
          </cell>
          <cell r="E825">
            <v>0</v>
          </cell>
          <cell r="F825">
            <v>4.3478000000000003</v>
          </cell>
          <cell r="G825">
            <v>4.3478000000000003</v>
          </cell>
          <cell r="H825">
            <v>0</v>
          </cell>
          <cell r="I825">
            <v>4.3478000000000003</v>
          </cell>
          <cell r="J825">
            <v>8.6957000000000004</v>
          </cell>
          <cell r="K825">
            <v>4.3478000000000003</v>
          </cell>
          <cell r="L825">
            <v>0</v>
          </cell>
          <cell r="M825">
            <v>0</v>
          </cell>
          <cell r="N825">
            <v>4.3478000000000003</v>
          </cell>
          <cell r="O825">
            <v>4.3478000000000003</v>
          </cell>
          <cell r="P825">
            <v>4.3478000000000003</v>
          </cell>
          <cell r="Q825">
            <v>4.3478000000000003</v>
          </cell>
          <cell r="R825">
            <v>0</v>
          </cell>
          <cell r="S825">
            <v>4.3478000000000003</v>
          </cell>
          <cell r="T825">
            <v>4.3478000000000003</v>
          </cell>
          <cell r="U825">
            <v>0</v>
          </cell>
          <cell r="V825">
            <v>0</v>
          </cell>
          <cell r="W825">
            <v>4.3478000000000003</v>
          </cell>
          <cell r="X825">
            <v>0</v>
          </cell>
          <cell r="Y825">
            <v>8.6957000000000004</v>
          </cell>
          <cell r="Z825">
            <v>0</v>
          </cell>
          <cell r="AA825">
            <v>13.0435</v>
          </cell>
          <cell r="AB825">
            <v>4.3478000000000003</v>
          </cell>
          <cell r="AC825">
            <v>0</v>
          </cell>
          <cell r="AD825">
            <v>0</v>
          </cell>
          <cell r="AE825">
            <v>17.391300000000001</v>
          </cell>
        </row>
        <row r="826">
          <cell r="A826" t="str">
            <v>Port Macquarie-Hastings Break and enter dwelling</v>
          </cell>
          <cell r="B826" t="str">
            <v>Port Macquarie-Hastings</v>
          </cell>
          <cell r="C826" t="str">
            <v>Break and enter dwelling</v>
          </cell>
          <cell r="D826">
            <v>2.7273000000000001</v>
          </cell>
          <cell r="E826">
            <v>2.7273000000000001</v>
          </cell>
          <cell r="F826">
            <v>5.4545000000000003</v>
          </cell>
          <cell r="G826">
            <v>4.5454999999999997</v>
          </cell>
          <cell r="H826">
            <v>0.90910000000000002</v>
          </cell>
          <cell r="I826">
            <v>4.5454999999999997</v>
          </cell>
          <cell r="J826">
            <v>3.6364000000000001</v>
          </cell>
          <cell r="K826">
            <v>3.6364000000000001</v>
          </cell>
          <cell r="L826">
            <v>1.8182</v>
          </cell>
          <cell r="M826">
            <v>9.0908999999999995</v>
          </cell>
          <cell r="N826">
            <v>2.7273000000000001</v>
          </cell>
          <cell r="O826">
            <v>4.5454999999999997</v>
          </cell>
          <cell r="P826">
            <v>1.8182</v>
          </cell>
          <cell r="Q826">
            <v>11.818199999999999</v>
          </cell>
          <cell r="R826">
            <v>3.6364000000000001</v>
          </cell>
          <cell r="S826">
            <v>0.90910000000000002</v>
          </cell>
          <cell r="T826">
            <v>2.7273000000000001</v>
          </cell>
          <cell r="U826">
            <v>5.4545000000000003</v>
          </cell>
          <cell r="V826">
            <v>3.6364000000000001</v>
          </cell>
          <cell r="W826">
            <v>0</v>
          </cell>
          <cell r="X826">
            <v>1.8182</v>
          </cell>
          <cell r="Y826">
            <v>6.3635999999999999</v>
          </cell>
          <cell r="Z826">
            <v>1.8182</v>
          </cell>
          <cell r="AA826">
            <v>4.5454999999999997</v>
          </cell>
          <cell r="AB826">
            <v>5.4545000000000003</v>
          </cell>
          <cell r="AC826">
            <v>0.90910000000000002</v>
          </cell>
          <cell r="AD826">
            <v>1.8182</v>
          </cell>
          <cell r="AE826">
            <v>0.90910000000000002</v>
          </cell>
        </row>
        <row r="827">
          <cell r="A827" t="str">
            <v>Port Macquarie-Hastings Break and enter non-dwelling</v>
          </cell>
          <cell r="B827" t="str">
            <v>Port Macquarie-Hastings</v>
          </cell>
          <cell r="C827" t="str">
            <v>Break and enter non-dwelling</v>
          </cell>
          <cell r="D827">
            <v>7.4074</v>
          </cell>
          <cell r="E827">
            <v>5.5556000000000001</v>
          </cell>
          <cell r="F827">
            <v>1.8519000000000001</v>
          </cell>
          <cell r="G827">
            <v>3.7037</v>
          </cell>
          <cell r="H827">
            <v>1.8519000000000001</v>
          </cell>
          <cell r="I827">
            <v>0</v>
          </cell>
          <cell r="J827">
            <v>0</v>
          </cell>
          <cell r="K827">
            <v>5.5556000000000001</v>
          </cell>
          <cell r="L827">
            <v>7.4074</v>
          </cell>
          <cell r="M827">
            <v>0</v>
          </cell>
          <cell r="N827">
            <v>0</v>
          </cell>
          <cell r="O827">
            <v>3.7037</v>
          </cell>
          <cell r="P827">
            <v>5.5556000000000001</v>
          </cell>
          <cell r="Q827">
            <v>3.7037</v>
          </cell>
          <cell r="R827">
            <v>0</v>
          </cell>
          <cell r="S827">
            <v>1.8519000000000001</v>
          </cell>
          <cell r="T827">
            <v>7.4074</v>
          </cell>
          <cell r="U827">
            <v>3.7037</v>
          </cell>
          <cell r="V827">
            <v>0</v>
          </cell>
          <cell r="W827">
            <v>0</v>
          </cell>
          <cell r="X827">
            <v>14.8148</v>
          </cell>
          <cell r="Y827">
            <v>0</v>
          </cell>
          <cell r="Z827">
            <v>5.5556000000000001</v>
          </cell>
          <cell r="AA827">
            <v>0</v>
          </cell>
          <cell r="AB827">
            <v>9.2592999999999996</v>
          </cell>
          <cell r="AC827">
            <v>1.8519000000000001</v>
          </cell>
          <cell r="AD827">
            <v>5.5556000000000001</v>
          </cell>
          <cell r="AE827">
            <v>3.7037</v>
          </cell>
        </row>
        <row r="828">
          <cell r="A828" t="str">
            <v>Port Macquarie-Hastings Motor vehicle theft</v>
          </cell>
          <cell r="B828" t="str">
            <v>Port Macquarie-Hastings</v>
          </cell>
          <cell r="C828" t="str">
            <v>Motor vehicle theft</v>
          </cell>
          <cell r="D828">
            <v>5.0846999999999998</v>
          </cell>
          <cell r="E828">
            <v>1.6949000000000001</v>
          </cell>
          <cell r="F828">
            <v>8.4746000000000006</v>
          </cell>
          <cell r="G828">
            <v>3.3898000000000001</v>
          </cell>
          <cell r="H828">
            <v>1.6949000000000001</v>
          </cell>
          <cell r="I828">
            <v>6.7797000000000001</v>
          </cell>
          <cell r="J828">
            <v>3.3898000000000001</v>
          </cell>
          <cell r="K828">
            <v>1.6949000000000001</v>
          </cell>
          <cell r="L828">
            <v>5.0846999999999998</v>
          </cell>
          <cell r="M828">
            <v>0</v>
          </cell>
          <cell r="N828">
            <v>1.6949000000000001</v>
          </cell>
          <cell r="O828">
            <v>1.6949000000000001</v>
          </cell>
          <cell r="P828">
            <v>3.3898000000000001</v>
          </cell>
          <cell r="Q828">
            <v>0</v>
          </cell>
          <cell r="R828">
            <v>1.6949000000000001</v>
          </cell>
          <cell r="S828">
            <v>3.3898000000000001</v>
          </cell>
          <cell r="T828">
            <v>3.3898000000000001</v>
          </cell>
          <cell r="U828">
            <v>1.6949000000000001</v>
          </cell>
          <cell r="V828">
            <v>0</v>
          </cell>
          <cell r="W828">
            <v>0</v>
          </cell>
          <cell r="X828">
            <v>8.4746000000000006</v>
          </cell>
          <cell r="Y828">
            <v>6.7797000000000001</v>
          </cell>
          <cell r="Z828">
            <v>1.6949000000000001</v>
          </cell>
          <cell r="AA828">
            <v>3.3898000000000001</v>
          </cell>
          <cell r="AB828">
            <v>18.644100000000002</v>
          </cell>
          <cell r="AC828">
            <v>1.6949000000000001</v>
          </cell>
          <cell r="AD828">
            <v>1.6949000000000001</v>
          </cell>
          <cell r="AE828">
            <v>3.3898000000000001</v>
          </cell>
        </row>
        <row r="829">
          <cell r="A829" t="str">
            <v>Port Macquarie-Hastings Steal from motor vehicle</v>
          </cell>
          <cell r="B829" t="str">
            <v>Port Macquarie-Hastings</v>
          </cell>
          <cell r="C829" t="str">
            <v>Steal from motor vehicle</v>
          </cell>
          <cell r="D829">
            <v>5.0632999999999999</v>
          </cell>
          <cell r="E829">
            <v>4.4303999999999997</v>
          </cell>
          <cell r="F829">
            <v>5.0632999999999999</v>
          </cell>
          <cell r="G829">
            <v>5.0632999999999999</v>
          </cell>
          <cell r="H829">
            <v>2.5316000000000001</v>
          </cell>
          <cell r="I829">
            <v>6.3291000000000004</v>
          </cell>
          <cell r="J829">
            <v>3.7974999999999999</v>
          </cell>
          <cell r="K829">
            <v>2.5316000000000001</v>
          </cell>
          <cell r="L829">
            <v>3.1646000000000001</v>
          </cell>
          <cell r="M829">
            <v>3.1646000000000001</v>
          </cell>
          <cell r="N829">
            <v>5.6962000000000002</v>
          </cell>
          <cell r="O829">
            <v>5.0632999999999999</v>
          </cell>
          <cell r="P829">
            <v>0</v>
          </cell>
          <cell r="Q829">
            <v>3.1646000000000001</v>
          </cell>
          <cell r="R829">
            <v>3.1646000000000001</v>
          </cell>
          <cell r="S829">
            <v>0.63290000000000002</v>
          </cell>
          <cell r="T829">
            <v>3.7974999999999999</v>
          </cell>
          <cell r="U829">
            <v>3.1646000000000001</v>
          </cell>
          <cell r="V829">
            <v>2.5316000000000001</v>
          </cell>
          <cell r="W829">
            <v>1.8987000000000001</v>
          </cell>
          <cell r="X829">
            <v>5.0632999999999999</v>
          </cell>
          <cell r="Y829">
            <v>3.1646000000000001</v>
          </cell>
          <cell r="Z829">
            <v>7.5949</v>
          </cell>
          <cell r="AA829">
            <v>1.8987000000000001</v>
          </cell>
          <cell r="AB829">
            <v>1.2658</v>
          </cell>
          <cell r="AC829">
            <v>2.5316000000000001</v>
          </cell>
          <cell r="AD829">
            <v>4.4303999999999997</v>
          </cell>
          <cell r="AE829">
            <v>3.7974999999999999</v>
          </cell>
        </row>
        <row r="830">
          <cell r="A830" t="str">
            <v>Port Macquarie-Hastings Steal from dwelling</v>
          </cell>
          <cell r="B830" t="str">
            <v>Port Macquarie-Hastings</v>
          </cell>
          <cell r="C830" t="str">
            <v>Steal from dwelling</v>
          </cell>
          <cell r="D830">
            <v>4.6512000000000002</v>
          </cell>
          <cell r="E830">
            <v>2.3256000000000001</v>
          </cell>
          <cell r="F830">
            <v>3.4883999999999999</v>
          </cell>
          <cell r="G830">
            <v>4.6512000000000002</v>
          </cell>
          <cell r="H830">
            <v>1.1628000000000001</v>
          </cell>
          <cell r="I830">
            <v>3.4883999999999999</v>
          </cell>
          <cell r="J830">
            <v>3.4883999999999999</v>
          </cell>
          <cell r="K830">
            <v>5.8140000000000001</v>
          </cell>
          <cell r="L830">
            <v>1.1628000000000001</v>
          </cell>
          <cell r="M830">
            <v>3.4883999999999999</v>
          </cell>
          <cell r="N830">
            <v>3.4883999999999999</v>
          </cell>
          <cell r="O830">
            <v>1.1628000000000001</v>
          </cell>
          <cell r="P830">
            <v>2.3256000000000001</v>
          </cell>
          <cell r="Q830">
            <v>6.9767000000000001</v>
          </cell>
          <cell r="R830">
            <v>8.1395</v>
          </cell>
          <cell r="S830">
            <v>2.3256000000000001</v>
          </cell>
          <cell r="T830">
            <v>1.1628000000000001</v>
          </cell>
          <cell r="U830">
            <v>2.3256000000000001</v>
          </cell>
          <cell r="V830">
            <v>5.8140000000000001</v>
          </cell>
          <cell r="W830">
            <v>1.1628000000000001</v>
          </cell>
          <cell r="X830">
            <v>1.1628000000000001</v>
          </cell>
          <cell r="Y830">
            <v>4.6512000000000002</v>
          </cell>
          <cell r="Z830">
            <v>2.3256000000000001</v>
          </cell>
          <cell r="AA830">
            <v>9.3023000000000007</v>
          </cell>
          <cell r="AB830">
            <v>1.1628000000000001</v>
          </cell>
          <cell r="AC830">
            <v>4.6512000000000002</v>
          </cell>
          <cell r="AD830">
            <v>3.4883999999999999</v>
          </cell>
          <cell r="AE830">
            <v>4.6512000000000002</v>
          </cell>
        </row>
        <row r="831">
          <cell r="A831" t="str">
            <v>Port Macquarie-Hastings Steal from person</v>
          </cell>
          <cell r="B831" t="str">
            <v>Port Macquarie-Hastings</v>
          </cell>
          <cell r="C831" t="str">
            <v>Steal from person</v>
          </cell>
          <cell r="D831">
            <v>2.2222</v>
          </cell>
          <cell r="E831">
            <v>4.4443999999999999</v>
          </cell>
          <cell r="F831">
            <v>8.8888999999999996</v>
          </cell>
          <cell r="G831">
            <v>2.2222</v>
          </cell>
          <cell r="H831">
            <v>0</v>
          </cell>
          <cell r="I831">
            <v>0</v>
          </cell>
          <cell r="J831">
            <v>8.8888999999999996</v>
          </cell>
          <cell r="K831">
            <v>0</v>
          </cell>
          <cell r="L831">
            <v>0</v>
          </cell>
          <cell r="M831">
            <v>2.2222</v>
          </cell>
          <cell r="N831">
            <v>6.6666999999999996</v>
          </cell>
          <cell r="O831">
            <v>2.2222</v>
          </cell>
          <cell r="P831">
            <v>2.2222</v>
          </cell>
          <cell r="Q831">
            <v>2.2222</v>
          </cell>
          <cell r="R831">
            <v>2.2222</v>
          </cell>
          <cell r="S831">
            <v>4.4443999999999999</v>
          </cell>
          <cell r="T831">
            <v>2.2222</v>
          </cell>
          <cell r="U831">
            <v>6.6666999999999996</v>
          </cell>
          <cell r="V831">
            <v>6.6666999999999996</v>
          </cell>
          <cell r="W831">
            <v>2.2222</v>
          </cell>
          <cell r="X831">
            <v>0</v>
          </cell>
          <cell r="Y831">
            <v>4.4443999999999999</v>
          </cell>
          <cell r="Z831">
            <v>2.2222</v>
          </cell>
          <cell r="AA831">
            <v>8.8888999999999996</v>
          </cell>
          <cell r="AB831">
            <v>2.2222</v>
          </cell>
          <cell r="AC831">
            <v>2.2222</v>
          </cell>
          <cell r="AD831">
            <v>6.6666999999999996</v>
          </cell>
          <cell r="AE831">
            <v>6.6666999999999996</v>
          </cell>
        </row>
        <row r="832">
          <cell r="A832" t="str">
            <v>Port Macquarie-Hastings Malicious damage to property</v>
          </cell>
          <cell r="B832" t="str">
            <v>Port Macquarie-Hastings</v>
          </cell>
          <cell r="C832" t="str">
            <v>Malicious damage to property</v>
          </cell>
          <cell r="D832">
            <v>6.0956000000000001</v>
          </cell>
          <cell r="E832">
            <v>2.1417000000000002</v>
          </cell>
          <cell r="F832">
            <v>2.9653999999999998</v>
          </cell>
          <cell r="G832">
            <v>2.8007</v>
          </cell>
          <cell r="H832">
            <v>1.6474</v>
          </cell>
          <cell r="I832">
            <v>1.6474</v>
          </cell>
          <cell r="J832">
            <v>1.9769000000000001</v>
          </cell>
          <cell r="K832">
            <v>4.7775999999999996</v>
          </cell>
          <cell r="L832">
            <v>1.6474</v>
          </cell>
          <cell r="M832">
            <v>1.4826999999999999</v>
          </cell>
          <cell r="N832">
            <v>2.9653999999999998</v>
          </cell>
          <cell r="O832">
            <v>4.6128999999999998</v>
          </cell>
          <cell r="P832">
            <v>0.98850000000000005</v>
          </cell>
          <cell r="Q832">
            <v>3.7890999999999999</v>
          </cell>
          <cell r="R832">
            <v>2.8007</v>
          </cell>
          <cell r="S832">
            <v>4.9423000000000004</v>
          </cell>
          <cell r="T832">
            <v>1.9769000000000001</v>
          </cell>
          <cell r="U832">
            <v>2.6358999999999999</v>
          </cell>
          <cell r="V832">
            <v>2.4712000000000001</v>
          </cell>
          <cell r="W832">
            <v>5.6013000000000002</v>
          </cell>
          <cell r="X832">
            <v>1.6474</v>
          </cell>
          <cell r="Y832">
            <v>4.4481000000000002</v>
          </cell>
          <cell r="Z832">
            <v>2.4712000000000001</v>
          </cell>
          <cell r="AA832">
            <v>9.0609999999999999</v>
          </cell>
          <cell r="AB832">
            <v>6.2603</v>
          </cell>
          <cell r="AC832">
            <v>1.8122</v>
          </cell>
          <cell r="AD832">
            <v>4.1185999999999998</v>
          </cell>
          <cell r="AE832">
            <v>10.2142</v>
          </cell>
        </row>
        <row r="833">
          <cell r="A833" t="str">
            <v>Port Macquarie-Hastings Graffiti</v>
          </cell>
          <cell r="B833" t="str">
            <v>Port Macquarie-Hastings</v>
          </cell>
          <cell r="C833" t="str">
            <v>Graffiti</v>
          </cell>
          <cell r="D833">
            <v>0</v>
          </cell>
          <cell r="E833">
            <v>7.1429</v>
          </cell>
          <cell r="F833">
            <v>7.1429</v>
          </cell>
          <cell r="G833">
            <v>14.2857</v>
          </cell>
          <cell r="H833">
            <v>0</v>
          </cell>
          <cell r="I833">
            <v>0</v>
          </cell>
          <cell r="J833">
            <v>0</v>
          </cell>
          <cell r="K833">
            <v>14.2857</v>
          </cell>
          <cell r="L833">
            <v>0</v>
          </cell>
          <cell r="M833">
            <v>0</v>
          </cell>
          <cell r="N833">
            <v>7.1429</v>
          </cell>
          <cell r="O833">
            <v>0</v>
          </cell>
          <cell r="P833">
            <v>0</v>
          </cell>
          <cell r="Q833">
            <v>7.1429</v>
          </cell>
          <cell r="R833">
            <v>0</v>
          </cell>
          <cell r="S833">
            <v>7.1429</v>
          </cell>
          <cell r="T833">
            <v>0</v>
          </cell>
          <cell r="U833">
            <v>7.1429</v>
          </cell>
          <cell r="V833">
            <v>0</v>
          </cell>
          <cell r="W833">
            <v>0</v>
          </cell>
          <cell r="X833">
            <v>0</v>
          </cell>
          <cell r="Y833">
            <v>0</v>
          </cell>
          <cell r="Z833">
            <v>7.1429</v>
          </cell>
          <cell r="AA833">
            <v>0</v>
          </cell>
          <cell r="AB833">
            <v>0</v>
          </cell>
          <cell r="AC833">
            <v>7.1429</v>
          </cell>
          <cell r="AD833">
            <v>14.2857</v>
          </cell>
          <cell r="AE833">
            <v>0</v>
          </cell>
        </row>
        <row r="834">
          <cell r="A834" t="str">
            <v>Hawkesbury Assault - domestic violence related</v>
          </cell>
          <cell r="B834" t="str">
            <v>Hawkesbury</v>
          </cell>
          <cell r="C834" t="str">
            <v>Assault - domestic violence related</v>
          </cell>
          <cell r="D834">
            <v>1.3043</v>
          </cell>
          <cell r="E834">
            <v>3.0434999999999999</v>
          </cell>
          <cell r="F834">
            <v>5.6521999999999997</v>
          </cell>
          <cell r="G834">
            <v>3.9129999999999998</v>
          </cell>
          <cell r="H834">
            <v>3.0434999999999999</v>
          </cell>
          <cell r="I834">
            <v>1.7391000000000001</v>
          </cell>
          <cell r="J834">
            <v>3.4782999999999999</v>
          </cell>
          <cell r="K834">
            <v>4.7826000000000004</v>
          </cell>
          <cell r="L834">
            <v>0.86960000000000004</v>
          </cell>
          <cell r="M834">
            <v>2.6086999999999998</v>
          </cell>
          <cell r="N834">
            <v>1.7391000000000001</v>
          </cell>
          <cell r="O834">
            <v>3.4782999999999999</v>
          </cell>
          <cell r="P834">
            <v>0</v>
          </cell>
          <cell r="Q834">
            <v>2.1739000000000002</v>
          </cell>
          <cell r="R834">
            <v>2.6086999999999998</v>
          </cell>
          <cell r="S834">
            <v>5.6521999999999997</v>
          </cell>
          <cell r="T834">
            <v>2.1739000000000002</v>
          </cell>
          <cell r="U834">
            <v>2.1739000000000002</v>
          </cell>
          <cell r="V834">
            <v>5.2173999999999996</v>
          </cell>
          <cell r="W834">
            <v>10</v>
          </cell>
          <cell r="X834">
            <v>1.7391000000000001</v>
          </cell>
          <cell r="Y834">
            <v>3.9129999999999998</v>
          </cell>
          <cell r="Z834">
            <v>2.6086999999999998</v>
          </cell>
          <cell r="AA834">
            <v>8.6957000000000004</v>
          </cell>
          <cell r="AB834">
            <v>2.1739000000000002</v>
          </cell>
          <cell r="AC834">
            <v>2.6086999999999998</v>
          </cell>
          <cell r="AD834">
            <v>5.2173999999999996</v>
          </cell>
          <cell r="AE834">
            <v>7.3913000000000002</v>
          </cell>
        </row>
        <row r="835">
          <cell r="A835" t="str">
            <v>Hawkesbury Assault - non-domestic violence related</v>
          </cell>
          <cell r="B835" t="str">
            <v>Hawkesbury</v>
          </cell>
          <cell r="C835" t="str">
            <v>Assault - non-domestic violence related</v>
          </cell>
          <cell r="D835">
            <v>8.4746000000000006</v>
          </cell>
          <cell r="E835">
            <v>0.67800000000000005</v>
          </cell>
          <cell r="F835">
            <v>3.3898000000000001</v>
          </cell>
          <cell r="G835">
            <v>4.7458</v>
          </cell>
          <cell r="H835">
            <v>0.33900000000000002</v>
          </cell>
          <cell r="I835">
            <v>1.3559000000000001</v>
          </cell>
          <cell r="J835">
            <v>6.7797000000000001</v>
          </cell>
          <cell r="K835">
            <v>3.3898000000000001</v>
          </cell>
          <cell r="L835">
            <v>0.67800000000000005</v>
          </cell>
          <cell r="M835">
            <v>2.3729</v>
          </cell>
          <cell r="N835">
            <v>4.0678000000000001</v>
          </cell>
          <cell r="O835">
            <v>3.3898000000000001</v>
          </cell>
          <cell r="P835">
            <v>0.67800000000000005</v>
          </cell>
          <cell r="Q835">
            <v>2.7119</v>
          </cell>
          <cell r="R835">
            <v>3.3898000000000001</v>
          </cell>
          <cell r="S835">
            <v>5.0846999999999998</v>
          </cell>
          <cell r="T835">
            <v>0.67800000000000005</v>
          </cell>
          <cell r="U835">
            <v>1.3559000000000001</v>
          </cell>
          <cell r="V835">
            <v>5.4237000000000002</v>
          </cell>
          <cell r="W835">
            <v>5.4237000000000002</v>
          </cell>
          <cell r="X835">
            <v>2.0339</v>
          </cell>
          <cell r="Y835">
            <v>2.0339</v>
          </cell>
          <cell r="Z835">
            <v>3.3898000000000001</v>
          </cell>
          <cell r="AA835">
            <v>6.7797000000000001</v>
          </cell>
          <cell r="AB835">
            <v>5.7626999999999997</v>
          </cell>
          <cell r="AC835">
            <v>3.0508000000000002</v>
          </cell>
          <cell r="AD835">
            <v>2.7119</v>
          </cell>
          <cell r="AE835">
            <v>9.8305000000000007</v>
          </cell>
        </row>
        <row r="836">
          <cell r="A836" t="str">
            <v>Hawkesbury Assault - alcohol related</v>
          </cell>
          <cell r="B836" t="str">
            <v>Hawkesbury</v>
          </cell>
          <cell r="C836" t="str">
            <v>Assault - alcohol related</v>
          </cell>
          <cell r="D836">
            <v>10.572699999999999</v>
          </cell>
          <cell r="E836">
            <v>0.4405</v>
          </cell>
          <cell r="F836">
            <v>2.6432000000000002</v>
          </cell>
          <cell r="G836">
            <v>5.7268999999999997</v>
          </cell>
          <cell r="H836">
            <v>3.5242</v>
          </cell>
          <cell r="I836">
            <v>0.4405</v>
          </cell>
          <cell r="J836">
            <v>0.88109999999999999</v>
          </cell>
          <cell r="K836">
            <v>4.4053000000000004</v>
          </cell>
          <cell r="L836">
            <v>0.4405</v>
          </cell>
          <cell r="M836">
            <v>0.4405</v>
          </cell>
          <cell r="N836">
            <v>0.88109999999999999</v>
          </cell>
          <cell r="O836">
            <v>3.9647999999999999</v>
          </cell>
          <cell r="P836">
            <v>0</v>
          </cell>
          <cell r="Q836">
            <v>1.3216000000000001</v>
          </cell>
          <cell r="R836">
            <v>1.7621</v>
          </cell>
          <cell r="S836">
            <v>5.7268999999999997</v>
          </cell>
          <cell r="T836">
            <v>2.6432000000000002</v>
          </cell>
          <cell r="U836">
            <v>0.4405</v>
          </cell>
          <cell r="V836">
            <v>2.6432000000000002</v>
          </cell>
          <cell r="W836">
            <v>10.132199999999999</v>
          </cell>
          <cell r="X836">
            <v>3.9647999999999999</v>
          </cell>
          <cell r="Y836">
            <v>0.4405</v>
          </cell>
          <cell r="Z836">
            <v>1.7621</v>
          </cell>
          <cell r="AA836">
            <v>12.3348</v>
          </cell>
          <cell r="AB836">
            <v>7.4889999999999999</v>
          </cell>
          <cell r="AC836">
            <v>0.88109999999999999</v>
          </cell>
          <cell r="AD836">
            <v>2.6432000000000002</v>
          </cell>
          <cell r="AE836">
            <v>11.4537</v>
          </cell>
        </row>
        <row r="837">
          <cell r="A837" t="str">
            <v>Hawkesbury Sexual assault</v>
          </cell>
          <cell r="B837" t="str">
            <v>Hawkesbury</v>
          </cell>
          <cell r="C837" t="str">
            <v>Sexual assault</v>
          </cell>
          <cell r="D837">
            <v>0</v>
          </cell>
          <cell r="E837">
            <v>10.526300000000001</v>
          </cell>
          <cell r="F837">
            <v>5.2632000000000003</v>
          </cell>
          <cell r="G837">
            <v>10.526300000000001</v>
          </cell>
          <cell r="H837">
            <v>5.2632000000000003</v>
          </cell>
          <cell r="I837">
            <v>0</v>
          </cell>
          <cell r="J837">
            <v>5.2632000000000003</v>
          </cell>
          <cell r="K837">
            <v>0</v>
          </cell>
          <cell r="L837">
            <v>0</v>
          </cell>
          <cell r="M837">
            <v>15.7895</v>
          </cell>
          <cell r="N837">
            <v>0</v>
          </cell>
          <cell r="O837">
            <v>0</v>
          </cell>
          <cell r="P837">
            <v>0</v>
          </cell>
          <cell r="Q837">
            <v>5.2632000000000003</v>
          </cell>
          <cell r="R837">
            <v>5.2632000000000003</v>
          </cell>
          <cell r="S837">
            <v>5.2632000000000003</v>
          </cell>
          <cell r="T837">
            <v>0</v>
          </cell>
          <cell r="U837">
            <v>0</v>
          </cell>
          <cell r="V837">
            <v>5.2632000000000003</v>
          </cell>
          <cell r="W837">
            <v>0</v>
          </cell>
          <cell r="X837">
            <v>0</v>
          </cell>
          <cell r="Y837">
            <v>0</v>
          </cell>
          <cell r="Z837">
            <v>5.2632000000000003</v>
          </cell>
          <cell r="AA837">
            <v>10.526300000000001</v>
          </cell>
          <cell r="AB837">
            <v>0</v>
          </cell>
          <cell r="AC837">
            <v>5.2632000000000003</v>
          </cell>
          <cell r="AD837">
            <v>0</v>
          </cell>
          <cell r="AE837">
            <v>5.2632000000000003</v>
          </cell>
        </row>
        <row r="838">
          <cell r="A838" t="str">
            <v>Hawkesbury Robbery</v>
          </cell>
          <cell r="B838" t="str">
            <v>Hawkesbury</v>
          </cell>
          <cell r="C838" t="str">
            <v>Robbery</v>
          </cell>
          <cell r="D838">
            <v>12.1212</v>
          </cell>
          <cell r="E838">
            <v>0</v>
          </cell>
          <cell r="F838">
            <v>0</v>
          </cell>
          <cell r="G838">
            <v>6.0606</v>
          </cell>
          <cell r="H838">
            <v>6.0606</v>
          </cell>
          <cell r="I838">
            <v>0</v>
          </cell>
          <cell r="J838">
            <v>0</v>
          </cell>
          <cell r="K838">
            <v>6.0606</v>
          </cell>
          <cell r="L838">
            <v>0</v>
          </cell>
          <cell r="M838">
            <v>6.0606</v>
          </cell>
          <cell r="N838">
            <v>9.0908999999999995</v>
          </cell>
          <cell r="O838">
            <v>6.0606</v>
          </cell>
          <cell r="P838">
            <v>0</v>
          </cell>
          <cell r="Q838">
            <v>0</v>
          </cell>
          <cell r="R838">
            <v>3.0303</v>
          </cell>
          <cell r="S838">
            <v>9.0908999999999995</v>
          </cell>
          <cell r="T838">
            <v>0</v>
          </cell>
          <cell r="U838">
            <v>3.0303</v>
          </cell>
          <cell r="V838">
            <v>6.0606</v>
          </cell>
          <cell r="W838">
            <v>3.0303</v>
          </cell>
          <cell r="X838">
            <v>3.0303</v>
          </cell>
          <cell r="Y838">
            <v>0</v>
          </cell>
          <cell r="Z838">
            <v>3.0303</v>
          </cell>
          <cell r="AA838">
            <v>9.0908999999999995</v>
          </cell>
          <cell r="AB838">
            <v>6.0606</v>
          </cell>
          <cell r="AC838">
            <v>0</v>
          </cell>
          <cell r="AD838">
            <v>0</v>
          </cell>
          <cell r="AE838">
            <v>3.0303</v>
          </cell>
        </row>
        <row r="839">
          <cell r="A839" t="str">
            <v>Hawkesbury Break and enter dwelling</v>
          </cell>
          <cell r="B839" t="str">
            <v>Hawkesbury</v>
          </cell>
          <cell r="C839" t="str">
            <v>Break and enter dwelling</v>
          </cell>
          <cell r="D839">
            <v>2.6667000000000001</v>
          </cell>
          <cell r="E839">
            <v>2.6667000000000001</v>
          </cell>
          <cell r="F839">
            <v>3.3332999999999999</v>
          </cell>
          <cell r="G839">
            <v>1.3332999999999999</v>
          </cell>
          <cell r="H839">
            <v>1.3332999999999999</v>
          </cell>
          <cell r="I839">
            <v>11.333299999999999</v>
          </cell>
          <cell r="J839">
            <v>6.6666999999999996</v>
          </cell>
          <cell r="K839">
            <v>1.3332999999999999</v>
          </cell>
          <cell r="L839">
            <v>2.6667000000000001</v>
          </cell>
          <cell r="M839">
            <v>8</v>
          </cell>
          <cell r="N839">
            <v>0.66669999999999996</v>
          </cell>
          <cell r="O839">
            <v>0.66669999999999996</v>
          </cell>
          <cell r="P839">
            <v>0.66669999999999996</v>
          </cell>
          <cell r="Q839">
            <v>10</v>
          </cell>
          <cell r="R839">
            <v>5.3333000000000004</v>
          </cell>
          <cell r="S839">
            <v>0.66669999999999996</v>
          </cell>
          <cell r="T839">
            <v>1.3332999999999999</v>
          </cell>
          <cell r="U839">
            <v>8.6667000000000005</v>
          </cell>
          <cell r="V839">
            <v>5.3333000000000004</v>
          </cell>
          <cell r="W839">
            <v>2.6667000000000001</v>
          </cell>
          <cell r="X839">
            <v>2</v>
          </cell>
          <cell r="Y839">
            <v>9.3332999999999995</v>
          </cell>
          <cell r="Z839">
            <v>2</v>
          </cell>
          <cell r="AA839">
            <v>2</v>
          </cell>
          <cell r="AB839">
            <v>2</v>
          </cell>
          <cell r="AC839">
            <v>2.6667000000000001</v>
          </cell>
          <cell r="AD839">
            <v>2</v>
          </cell>
          <cell r="AE839">
            <v>0.66669999999999996</v>
          </cell>
        </row>
        <row r="840">
          <cell r="A840" t="str">
            <v>Hawkesbury Break and enter non-dwelling</v>
          </cell>
          <cell r="B840" t="str">
            <v>Hawkesbury</v>
          </cell>
          <cell r="C840" t="str">
            <v>Break and enter non-dwelling</v>
          </cell>
          <cell r="D840">
            <v>6.7797000000000001</v>
          </cell>
          <cell r="E840">
            <v>3.3898000000000001</v>
          </cell>
          <cell r="F840">
            <v>1.6949000000000001</v>
          </cell>
          <cell r="G840">
            <v>6.7797000000000001</v>
          </cell>
          <cell r="H840">
            <v>3.3898000000000001</v>
          </cell>
          <cell r="I840">
            <v>0</v>
          </cell>
          <cell r="J840">
            <v>3.3898000000000001</v>
          </cell>
          <cell r="K840">
            <v>0</v>
          </cell>
          <cell r="L840">
            <v>8.4746000000000006</v>
          </cell>
          <cell r="M840">
            <v>3.3898000000000001</v>
          </cell>
          <cell r="N840">
            <v>0</v>
          </cell>
          <cell r="O840">
            <v>6.7797000000000001</v>
          </cell>
          <cell r="P840">
            <v>8.4746000000000006</v>
          </cell>
          <cell r="Q840">
            <v>3.3898000000000001</v>
          </cell>
          <cell r="R840">
            <v>1.6949000000000001</v>
          </cell>
          <cell r="S840">
            <v>1.6949000000000001</v>
          </cell>
          <cell r="T840">
            <v>3.3898000000000001</v>
          </cell>
          <cell r="U840">
            <v>0</v>
          </cell>
          <cell r="V840">
            <v>0</v>
          </cell>
          <cell r="W840">
            <v>1.6949000000000001</v>
          </cell>
          <cell r="X840">
            <v>10.169499999999999</v>
          </cell>
          <cell r="Y840">
            <v>1.6949000000000001</v>
          </cell>
          <cell r="Z840">
            <v>0</v>
          </cell>
          <cell r="AA840">
            <v>5.0846999999999998</v>
          </cell>
          <cell r="AB840">
            <v>10.169499999999999</v>
          </cell>
          <cell r="AC840">
            <v>1.6949000000000001</v>
          </cell>
          <cell r="AD840">
            <v>3.3898000000000001</v>
          </cell>
          <cell r="AE840">
            <v>3.3898000000000001</v>
          </cell>
        </row>
        <row r="841">
          <cell r="A841" t="str">
            <v>Hawkesbury Motor vehicle theft</v>
          </cell>
          <cell r="B841" t="str">
            <v>Hawkesbury</v>
          </cell>
          <cell r="C841" t="str">
            <v>Motor vehicle theft</v>
          </cell>
          <cell r="D841">
            <v>3.0611999999999999</v>
          </cell>
          <cell r="E841">
            <v>1.0204</v>
          </cell>
          <cell r="F841">
            <v>7.1429</v>
          </cell>
          <cell r="G841">
            <v>3.0611999999999999</v>
          </cell>
          <cell r="H841">
            <v>2.0407999999999999</v>
          </cell>
          <cell r="I841">
            <v>4.0815999999999999</v>
          </cell>
          <cell r="J841">
            <v>5.1020000000000003</v>
          </cell>
          <cell r="K841">
            <v>2.0407999999999999</v>
          </cell>
          <cell r="L841">
            <v>5.1020000000000003</v>
          </cell>
          <cell r="M841">
            <v>3.0611999999999999</v>
          </cell>
          <cell r="N841">
            <v>2.0407999999999999</v>
          </cell>
          <cell r="O841">
            <v>1.0204</v>
          </cell>
          <cell r="P841">
            <v>2.0407999999999999</v>
          </cell>
          <cell r="Q841">
            <v>4.0815999999999999</v>
          </cell>
          <cell r="R841">
            <v>3.0611999999999999</v>
          </cell>
          <cell r="S841">
            <v>1.0204</v>
          </cell>
          <cell r="T841">
            <v>3.0611999999999999</v>
          </cell>
          <cell r="U841">
            <v>9.1837</v>
          </cell>
          <cell r="V841">
            <v>3.0611999999999999</v>
          </cell>
          <cell r="W841">
            <v>7.1429</v>
          </cell>
          <cell r="X841">
            <v>3.0611999999999999</v>
          </cell>
          <cell r="Y841">
            <v>1.0204</v>
          </cell>
          <cell r="Z841">
            <v>3.0611999999999999</v>
          </cell>
          <cell r="AA841">
            <v>4.0815999999999999</v>
          </cell>
          <cell r="AB841">
            <v>2.0407999999999999</v>
          </cell>
          <cell r="AC841">
            <v>5.1020000000000003</v>
          </cell>
          <cell r="AD841">
            <v>5.1020000000000003</v>
          </cell>
          <cell r="AE841">
            <v>5.1020000000000003</v>
          </cell>
        </row>
        <row r="842">
          <cell r="A842" t="str">
            <v>Hawkesbury Steal from motor vehicle</v>
          </cell>
          <cell r="B842" t="str">
            <v>Hawkesbury</v>
          </cell>
          <cell r="C842" t="str">
            <v>Steal from motor vehicle</v>
          </cell>
          <cell r="D842">
            <v>4.7244000000000002</v>
          </cell>
          <cell r="E842">
            <v>5.5118</v>
          </cell>
          <cell r="F842">
            <v>7.8739999999999997</v>
          </cell>
          <cell r="G842">
            <v>6.2991999999999999</v>
          </cell>
          <cell r="H842">
            <v>0</v>
          </cell>
          <cell r="I842">
            <v>3.1496</v>
          </cell>
          <cell r="J842">
            <v>1.5748</v>
          </cell>
          <cell r="K842">
            <v>2.3622000000000001</v>
          </cell>
          <cell r="L842">
            <v>1.5748</v>
          </cell>
          <cell r="M842">
            <v>0.78739999999999999</v>
          </cell>
          <cell r="N842">
            <v>3.1496</v>
          </cell>
          <cell r="O842">
            <v>2.3622000000000001</v>
          </cell>
          <cell r="P842">
            <v>1.5748</v>
          </cell>
          <cell r="Q842">
            <v>5.5118</v>
          </cell>
          <cell r="R842">
            <v>2.3622000000000001</v>
          </cell>
          <cell r="S842">
            <v>2.3622000000000001</v>
          </cell>
          <cell r="T842">
            <v>3.1496</v>
          </cell>
          <cell r="U842">
            <v>3.1496</v>
          </cell>
          <cell r="V842">
            <v>4.7244000000000002</v>
          </cell>
          <cell r="W842">
            <v>3.1496</v>
          </cell>
          <cell r="X842">
            <v>0.78739999999999999</v>
          </cell>
          <cell r="Y842">
            <v>7.8739999999999997</v>
          </cell>
          <cell r="Z842">
            <v>3.9369999999999998</v>
          </cell>
          <cell r="AA842">
            <v>3.9369999999999998</v>
          </cell>
          <cell r="AB842">
            <v>2.3622000000000001</v>
          </cell>
          <cell r="AC842">
            <v>3.1496</v>
          </cell>
          <cell r="AD842">
            <v>9.4488000000000003</v>
          </cell>
          <cell r="AE842">
            <v>3.1496</v>
          </cell>
        </row>
        <row r="843">
          <cell r="A843" t="str">
            <v>Hawkesbury Steal from dwelling</v>
          </cell>
          <cell r="B843" t="str">
            <v>Hawkesbury</v>
          </cell>
          <cell r="C843" t="str">
            <v>Steal from dwelling</v>
          </cell>
          <cell r="D843">
            <v>4.4118000000000004</v>
          </cell>
          <cell r="E843">
            <v>2.9411999999999998</v>
          </cell>
          <cell r="F843">
            <v>2.9411999999999998</v>
          </cell>
          <cell r="G843">
            <v>4.4118000000000004</v>
          </cell>
          <cell r="H843">
            <v>1.4705999999999999</v>
          </cell>
          <cell r="I843">
            <v>2.9411999999999998</v>
          </cell>
          <cell r="J843">
            <v>7.3529</v>
          </cell>
          <cell r="K843">
            <v>1.4705999999999999</v>
          </cell>
          <cell r="L843">
            <v>1.4705999999999999</v>
          </cell>
          <cell r="M843">
            <v>2.9411999999999998</v>
          </cell>
          <cell r="N843">
            <v>2.9411999999999998</v>
          </cell>
          <cell r="O843">
            <v>4.4118000000000004</v>
          </cell>
          <cell r="P843">
            <v>1.4705999999999999</v>
          </cell>
          <cell r="Q843">
            <v>7.3529</v>
          </cell>
          <cell r="R843">
            <v>11.764699999999999</v>
          </cell>
          <cell r="S843">
            <v>2.9411999999999998</v>
          </cell>
          <cell r="T843">
            <v>1.4705999999999999</v>
          </cell>
          <cell r="U843">
            <v>4.4118000000000004</v>
          </cell>
          <cell r="V843">
            <v>5.8823999999999996</v>
          </cell>
          <cell r="W843">
            <v>1.4705999999999999</v>
          </cell>
          <cell r="X843">
            <v>0</v>
          </cell>
          <cell r="Y843">
            <v>1.4705999999999999</v>
          </cell>
          <cell r="Z843">
            <v>2.9411999999999998</v>
          </cell>
          <cell r="AA843">
            <v>2.9411999999999998</v>
          </cell>
          <cell r="AB843">
            <v>2.9411999999999998</v>
          </cell>
          <cell r="AC843">
            <v>4.4118000000000004</v>
          </cell>
          <cell r="AD843">
            <v>2.9411999999999998</v>
          </cell>
          <cell r="AE843">
            <v>5.8823999999999996</v>
          </cell>
        </row>
        <row r="844">
          <cell r="A844" t="str">
            <v>Hawkesbury Steal from person</v>
          </cell>
          <cell r="B844" t="str">
            <v>Hawkesbury</v>
          </cell>
          <cell r="C844" t="str">
            <v>Steal from person</v>
          </cell>
          <cell r="D844">
            <v>4.7618999999999998</v>
          </cell>
          <cell r="E844">
            <v>4.7618999999999998</v>
          </cell>
          <cell r="F844">
            <v>0</v>
          </cell>
          <cell r="G844">
            <v>9.5237999999999996</v>
          </cell>
          <cell r="H844">
            <v>0</v>
          </cell>
          <cell r="I844">
            <v>4.7618999999999998</v>
          </cell>
          <cell r="J844">
            <v>14.2857</v>
          </cell>
          <cell r="K844">
            <v>0</v>
          </cell>
          <cell r="L844">
            <v>0</v>
          </cell>
          <cell r="M844">
            <v>9.5237999999999996</v>
          </cell>
          <cell r="N844">
            <v>4.7618999999999998</v>
          </cell>
          <cell r="O844">
            <v>0</v>
          </cell>
          <cell r="P844">
            <v>0</v>
          </cell>
          <cell r="Q844">
            <v>0</v>
          </cell>
          <cell r="R844">
            <v>4.7618999999999998</v>
          </cell>
          <cell r="S844">
            <v>0</v>
          </cell>
          <cell r="T844">
            <v>0</v>
          </cell>
          <cell r="U844">
            <v>4.7618999999999998</v>
          </cell>
          <cell r="V844">
            <v>9.5237999999999996</v>
          </cell>
          <cell r="W844">
            <v>9.5237999999999996</v>
          </cell>
          <cell r="X844">
            <v>0</v>
          </cell>
          <cell r="Y844">
            <v>4.7618999999999998</v>
          </cell>
          <cell r="Z844">
            <v>0</v>
          </cell>
          <cell r="AA844">
            <v>9.5237999999999996</v>
          </cell>
          <cell r="AB844">
            <v>0</v>
          </cell>
          <cell r="AC844">
            <v>0</v>
          </cell>
          <cell r="AD844">
            <v>0</v>
          </cell>
          <cell r="AE844">
            <v>4.7618999999999998</v>
          </cell>
        </row>
        <row r="845">
          <cell r="A845" t="str">
            <v>Hawkesbury Malicious damage to property</v>
          </cell>
          <cell r="B845" t="str">
            <v>Hawkesbury</v>
          </cell>
          <cell r="C845" t="str">
            <v>Malicious damage to property</v>
          </cell>
          <cell r="D845">
            <v>8.1705000000000005</v>
          </cell>
          <cell r="E845">
            <v>3.0194999999999999</v>
          </cell>
          <cell r="F845">
            <v>3.9076</v>
          </cell>
          <cell r="G845">
            <v>3.5524</v>
          </cell>
          <cell r="H845">
            <v>1.9538</v>
          </cell>
          <cell r="I845">
            <v>2.4866999999999999</v>
          </cell>
          <cell r="J845">
            <v>3.1972</v>
          </cell>
          <cell r="K845">
            <v>3.5524</v>
          </cell>
          <cell r="L845">
            <v>2.3090999999999999</v>
          </cell>
          <cell r="M845">
            <v>1.9538</v>
          </cell>
          <cell r="N845">
            <v>1.9538</v>
          </cell>
          <cell r="O845">
            <v>3.3748</v>
          </cell>
          <cell r="P845">
            <v>1.7762</v>
          </cell>
          <cell r="Q845">
            <v>1.5986</v>
          </cell>
          <cell r="R845">
            <v>3.3748</v>
          </cell>
          <cell r="S845">
            <v>4.0853000000000002</v>
          </cell>
          <cell r="T845">
            <v>1.421</v>
          </cell>
          <cell r="U845">
            <v>2.8418999999999999</v>
          </cell>
          <cell r="V845">
            <v>2.6642999999999999</v>
          </cell>
          <cell r="W845">
            <v>4.2629000000000001</v>
          </cell>
          <cell r="X845">
            <v>3.1972</v>
          </cell>
          <cell r="Y845">
            <v>2.4866999999999999</v>
          </cell>
          <cell r="Z845">
            <v>3.1972</v>
          </cell>
          <cell r="AA845">
            <v>7.2824</v>
          </cell>
          <cell r="AB845">
            <v>8.1705000000000005</v>
          </cell>
          <cell r="AC845">
            <v>2.1314000000000002</v>
          </cell>
          <cell r="AD845">
            <v>3.73</v>
          </cell>
          <cell r="AE845">
            <v>8.3481000000000005</v>
          </cell>
        </row>
        <row r="846">
          <cell r="A846" t="str">
            <v>Hawkesbury Graffiti</v>
          </cell>
          <cell r="B846" t="str">
            <v>Hawkesbury</v>
          </cell>
          <cell r="C846" t="str">
            <v>Graffiti</v>
          </cell>
          <cell r="D846">
            <v>8.1081000000000003</v>
          </cell>
          <cell r="E846">
            <v>0</v>
          </cell>
          <cell r="F846">
            <v>5.4054000000000002</v>
          </cell>
          <cell r="G846">
            <v>2.7027000000000001</v>
          </cell>
          <cell r="H846">
            <v>5.4054000000000002</v>
          </cell>
          <cell r="I846">
            <v>0</v>
          </cell>
          <cell r="J846">
            <v>2.7027000000000001</v>
          </cell>
          <cell r="K846">
            <v>2.7027000000000001</v>
          </cell>
          <cell r="L846">
            <v>0</v>
          </cell>
          <cell r="M846">
            <v>8.1081000000000003</v>
          </cell>
          <cell r="N846">
            <v>5.4054000000000002</v>
          </cell>
          <cell r="O846">
            <v>0</v>
          </cell>
          <cell r="P846">
            <v>0</v>
          </cell>
          <cell r="Q846">
            <v>5.4054000000000002</v>
          </cell>
          <cell r="R846">
            <v>2.7027000000000001</v>
          </cell>
          <cell r="S846">
            <v>2.7027000000000001</v>
          </cell>
          <cell r="T846">
            <v>0</v>
          </cell>
          <cell r="U846">
            <v>0</v>
          </cell>
          <cell r="V846">
            <v>2.7027000000000001</v>
          </cell>
          <cell r="W846">
            <v>2.7027000000000001</v>
          </cell>
          <cell r="X846">
            <v>2.7027000000000001</v>
          </cell>
          <cell r="Y846">
            <v>0</v>
          </cell>
          <cell r="Z846">
            <v>10.8108</v>
          </cell>
          <cell r="AA846">
            <v>2.7027000000000001</v>
          </cell>
          <cell r="AB846">
            <v>16.216200000000001</v>
          </cell>
          <cell r="AC846">
            <v>8.1081000000000003</v>
          </cell>
          <cell r="AD846">
            <v>0</v>
          </cell>
          <cell r="AE846">
            <v>2.7027000000000001</v>
          </cell>
        </row>
        <row r="847">
          <cell r="A847" t="str">
            <v>Hay Assault - domestic violence related</v>
          </cell>
          <cell r="B847" t="str">
            <v>Hay</v>
          </cell>
          <cell r="C847" t="str">
            <v>Assault - domestic violence related</v>
          </cell>
          <cell r="D847">
            <v>4.5454999999999997</v>
          </cell>
          <cell r="E847">
            <v>0</v>
          </cell>
          <cell r="F847">
            <v>4.5454999999999997</v>
          </cell>
          <cell r="G847">
            <v>9.0908999999999995</v>
          </cell>
          <cell r="H847">
            <v>0</v>
          </cell>
          <cell r="I847">
            <v>0</v>
          </cell>
          <cell r="J847">
            <v>4.5454999999999997</v>
          </cell>
          <cell r="K847">
            <v>0</v>
          </cell>
          <cell r="L847">
            <v>0</v>
          </cell>
          <cell r="M847">
            <v>9.0908999999999995</v>
          </cell>
          <cell r="N847">
            <v>0</v>
          </cell>
          <cell r="O847">
            <v>4.5454999999999997</v>
          </cell>
          <cell r="P847">
            <v>0</v>
          </cell>
          <cell r="Q847">
            <v>0</v>
          </cell>
          <cell r="R847">
            <v>4.5454999999999997</v>
          </cell>
          <cell r="S847">
            <v>0</v>
          </cell>
          <cell r="T847">
            <v>0</v>
          </cell>
          <cell r="U847">
            <v>0</v>
          </cell>
          <cell r="V847">
            <v>13.6364</v>
          </cell>
          <cell r="W847">
            <v>4.5454999999999997</v>
          </cell>
          <cell r="X847">
            <v>4.5454999999999997</v>
          </cell>
          <cell r="Y847">
            <v>9.0908999999999995</v>
          </cell>
          <cell r="Z847">
            <v>9.0908999999999995</v>
          </cell>
          <cell r="AA847">
            <v>0</v>
          </cell>
          <cell r="AB847">
            <v>0</v>
          </cell>
          <cell r="AC847">
            <v>0</v>
          </cell>
          <cell r="AD847">
            <v>0</v>
          </cell>
          <cell r="AE847">
            <v>18.181799999999999</v>
          </cell>
        </row>
        <row r="848">
          <cell r="A848" t="str">
            <v>Hay Assault - non-domestic violence related</v>
          </cell>
          <cell r="B848" t="str">
            <v>Hay</v>
          </cell>
          <cell r="C848" t="str">
            <v>Assault - non-domestic violence related</v>
          </cell>
          <cell r="D848">
            <v>8.3332999999999995</v>
          </cell>
          <cell r="E848">
            <v>8.3332999999999995</v>
          </cell>
          <cell r="F848">
            <v>0</v>
          </cell>
          <cell r="G848">
            <v>8.3332999999999995</v>
          </cell>
          <cell r="H848">
            <v>8.3332999999999995</v>
          </cell>
          <cell r="I848">
            <v>0</v>
          </cell>
          <cell r="J848">
            <v>0</v>
          </cell>
          <cell r="K848">
            <v>8.3332999999999995</v>
          </cell>
          <cell r="L848">
            <v>0</v>
          </cell>
          <cell r="M848">
            <v>0</v>
          </cell>
          <cell r="N848">
            <v>0</v>
          </cell>
          <cell r="O848">
            <v>0</v>
          </cell>
          <cell r="P848">
            <v>0</v>
          </cell>
          <cell r="Q848">
            <v>8.3332999999999995</v>
          </cell>
          <cell r="R848">
            <v>0</v>
          </cell>
          <cell r="S848">
            <v>0</v>
          </cell>
          <cell r="T848">
            <v>8.3332999999999995</v>
          </cell>
          <cell r="U848">
            <v>0</v>
          </cell>
          <cell r="V848">
            <v>8.3332999999999995</v>
          </cell>
          <cell r="W848">
            <v>0</v>
          </cell>
          <cell r="X848">
            <v>0</v>
          </cell>
          <cell r="Y848">
            <v>0</v>
          </cell>
          <cell r="Z848">
            <v>0</v>
          </cell>
          <cell r="AA848">
            <v>8.3332999999999995</v>
          </cell>
          <cell r="AB848">
            <v>8.3332999999999995</v>
          </cell>
          <cell r="AC848">
            <v>0</v>
          </cell>
          <cell r="AD848">
            <v>8.3332999999999995</v>
          </cell>
          <cell r="AE848">
            <v>8.3332999999999995</v>
          </cell>
        </row>
        <row r="849">
          <cell r="A849" t="str">
            <v>Hay Assault - alcohol related</v>
          </cell>
          <cell r="B849" t="str">
            <v>Hay</v>
          </cell>
          <cell r="C849" t="str">
            <v>Assault - alcohol related</v>
          </cell>
          <cell r="D849">
            <v>12.5</v>
          </cell>
          <cell r="E849">
            <v>0</v>
          </cell>
          <cell r="F849">
            <v>6.25</v>
          </cell>
          <cell r="G849">
            <v>12.5</v>
          </cell>
          <cell r="H849">
            <v>0</v>
          </cell>
          <cell r="I849">
            <v>0</v>
          </cell>
          <cell r="J849">
            <v>0</v>
          </cell>
          <cell r="K849">
            <v>0</v>
          </cell>
          <cell r="L849">
            <v>0</v>
          </cell>
          <cell r="M849">
            <v>0</v>
          </cell>
          <cell r="N849">
            <v>0</v>
          </cell>
          <cell r="O849">
            <v>0</v>
          </cell>
          <cell r="P849">
            <v>0</v>
          </cell>
          <cell r="Q849">
            <v>0</v>
          </cell>
          <cell r="R849">
            <v>6.25</v>
          </cell>
          <cell r="S849">
            <v>0</v>
          </cell>
          <cell r="T849">
            <v>0</v>
          </cell>
          <cell r="U849">
            <v>0</v>
          </cell>
          <cell r="V849">
            <v>6.25</v>
          </cell>
          <cell r="W849">
            <v>0</v>
          </cell>
          <cell r="X849">
            <v>0</v>
          </cell>
          <cell r="Y849">
            <v>6.25</v>
          </cell>
          <cell r="Z849">
            <v>6.25</v>
          </cell>
          <cell r="AA849">
            <v>6.25</v>
          </cell>
          <cell r="AB849">
            <v>6.25</v>
          </cell>
          <cell r="AC849">
            <v>0</v>
          </cell>
          <cell r="AD849">
            <v>0</v>
          </cell>
          <cell r="AE849">
            <v>31.25</v>
          </cell>
        </row>
        <row r="850">
          <cell r="A850" t="str">
            <v>Hay Sexual assault</v>
          </cell>
          <cell r="B850" t="str">
            <v>Hay</v>
          </cell>
          <cell r="C850" t="str">
            <v>Sexual assault</v>
          </cell>
          <cell r="D850">
            <v>0</v>
          </cell>
          <cell r="E850">
            <v>0</v>
          </cell>
          <cell r="F850">
            <v>0</v>
          </cell>
          <cell r="G850">
            <v>0</v>
          </cell>
          <cell r="H850">
            <v>0</v>
          </cell>
          <cell r="I850">
            <v>0</v>
          </cell>
          <cell r="J850">
            <v>0</v>
          </cell>
          <cell r="K850">
            <v>0</v>
          </cell>
          <cell r="L850">
            <v>0</v>
          </cell>
          <cell r="M850">
            <v>0</v>
          </cell>
          <cell r="N850">
            <v>0</v>
          </cell>
          <cell r="O850">
            <v>0</v>
          </cell>
          <cell r="P850">
            <v>0</v>
          </cell>
          <cell r="Q850">
            <v>0</v>
          </cell>
          <cell r="R850">
            <v>0</v>
          </cell>
          <cell r="S850">
            <v>0</v>
          </cell>
          <cell r="T850">
            <v>0</v>
          </cell>
          <cell r="U850">
            <v>100</v>
          </cell>
          <cell r="V850">
            <v>0</v>
          </cell>
          <cell r="W850">
            <v>0</v>
          </cell>
          <cell r="X850">
            <v>0</v>
          </cell>
          <cell r="Y850">
            <v>0</v>
          </cell>
          <cell r="Z850">
            <v>0</v>
          </cell>
          <cell r="AA850">
            <v>0</v>
          </cell>
          <cell r="AB850">
            <v>0</v>
          </cell>
          <cell r="AC850">
            <v>0</v>
          </cell>
          <cell r="AD850">
            <v>0</v>
          </cell>
          <cell r="AE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cell r="P851">
            <v>0</v>
          </cell>
          <cell r="Q851">
            <v>0</v>
          </cell>
          <cell r="R851">
            <v>0</v>
          </cell>
          <cell r="S851">
            <v>0</v>
          </cell>
          <cell r="T851">
            <v>0</v>
          </cell>
          <cell r="U851">
            <v>0</v>
          </cell>
          <cell r="V851">
            <v>0</v>
          </cell>
          <cell r="W851">
            <v>0</v>
          </cell>
          <cell r="X851">
            <v>0</v>
          </cell>
          <cell r="Y851">
            <v>0</v>
          </cell>
          <cell r="Z851">
            <v>0</v>
          </cell>
          <cell r="AA851">
            <v>0</v>
          </cell>
          <cell r="AB851">
            <v>0</v>
          </cell>
          <cell r="AC851">
            <v>0</v>
          </cell>
          <cell r="AD851">
            <v>0</v>
          </cell>
          <cell r="AE851">
            <v>0</v>
          </cell>
        </row>
        <row r="852">
          <cell r="A852" t="str">
            <v>Hay Break and enter dwelling</v>
          </cell>
          <cell r="B852" t="str">
            <v>Hay</v>
          </cell>
          <cell r="C852" t="str">
            <v>Break and enter dwelling</v>
          </cell>
          <cell r="D852">
            <v>0</v>
          </cell>
          <cell r="E852">
            <v>0</v>
          </cell>
          <cell r="F852">
            <v>16.666699999999999</v>
          </cell>
          <cell r="G852">
            <v>16.666699999999999</v>
          </cell>
          <cell r="H852">
            <v>0</v>
          </cell>
          <cell r="I852">
            <v>0</v>
          </cell>
          <cell r="J852">
            <v>0</v>
          </cell>
          <cell r="K852">
            <v>0</v>
          </cell>
          <cell r="L852">
            <v>0</v>
          </cell>
          <cell r="M852">
            <v>16.666699999999999</v>
          </cell>
          <cell r="N852">
            <v>0</v>
          </cell>
          <cell r="O852">
            <v>16.666699999999999</v>
          </cell>
          <cell r="P852">
            <v>0</v>
          </cell>
          <cell r="Q852">
            <v>0</v>
          </cell>
          <cell r="R852">
            <v>0</v>
          </cell>
          <cell r="S852">
            <v>0</v>
          </cell>
          <cell r="T852">
            <v>0</v>
          </cell>
          <cell r="U852">
            <v>16.666699999999999</v>
          </cell>
          <cell r="V852">
            <v>0</v>
          </cell>
          <cell r="W852">
            <v>0</v>
          </cell>
          <cell r="X852">
            <v>0</v>
          </cell>
          <cell r="Y852">
            <v>0</v>
          </cell>
          <cell r="Z852">
            <v>0</v>
          </cell>
          <cell r="AA852">
            <v>0</v>
          </cell>
          <cell r="AB852">
            <v>0</v>
          </cell>
          <cell r="AC852">
            <v>0</v>
          </cell>
          <cell r="AD852">
            <v>0</v>
          </cell>
          <cell r="AE852">
            <v>16.666699999999999</v>
          </cell>
        </row>
        <row r="853">
          <cell r="A853" t="str">
            <v>Hay Break and enter non-dwelling</v>
          </cell>
          <cell r="B853" t="str">
            <v>Hay</v>
          </cell>
          <cell r="C853" t="str">
            <v>Break and enter non-dwelling</v>
          </cell>
          <cell r="D853">
            <v>50</v>
          </cell>
          <cell r="E853">
            <v>0</v>
          </cell>
          <cell r="F853">
            <v>0</v>
          </cell>
          <cell r="G853">
            <v>0</v>
          </cell>
          <cell r="H853">
            <v>25</v>
          </cell>
          <cell r="I853">
            <v>0</v>
          </cell>
          <cell r="J853">
            <v>0</v>
          </cell>
          <cell r="K853">
            <v>0</v>
          </cell>
          <cell r="L853">
            <v>0</v>
          </cell>
          <cell r="M853">
            <v>0</v>
          </cell>
          <cell r="N853">
            <v>0</v>
          </cell>
          <cell r="O853">
            <v>0</v>
          </cell>
          <cell r="P853">
            <v>0</v>
          </cell>
          <cell r="Q853">
            <v>0</v>
          </cell>
          <cell r="R853">
            <v>0</v>
          </cell>
          <cell r="S853">
            <v>0</v>
          </cell>
          <cell r="T853">
            <v>25</v>
          </cell>
          <cell r="U853">
            <v>0</v>
          </cell>
          <cell r="V853">
            <v>0</v>
          </cell>
          <cell r="W853">
            <v>0</v>
          </cell>
          <cell r="X853">
            <v>0</v>
          </cell>
          <cell r="Y853">
            <v>0</v>
          </cell>
          <cell r="Z853">
            <v>0</v>
          </cell>
          <cell r="AA853">
            <v>0</v>
          </cell>
          <cell r="AB853">
            <v>0</v>
          </cell>
          <cell r="AC853">
            <v>0</v>
          </cell>
          <cell r="AD853">
            <v>0</v>
          </cell>
          <cell r="AE853">
            <v>0</v>
          </cell>
        </row>
        <row r="854">
          <cell r="A854" t="str">
            <v>Hay Motor vehicle theft</v>
          </cell>
          <cell r="B854" t="str">
            <v>Hay</v>
          </cell>
          <cell r="C854" t="str">
            <v>Motor vehicle theft</v>
          </cell>
          <cell r="D854">
            <v>0</v>
          </cell>
          <cell r="E854">
            <v>0</v>
          </cell>
          <cell r="F854">
            <v>0</v>
          </cell>
          <cell r="G854">
            <v>0</v>
          </cell>
          <cell r="H854">
            <v>0</v>
          </cell>
          <cell r="I854">
            <v>0</v>
          </cell>
          <cell r="J854">
            <v>50</v>
          </cell>
          <cell r="K854">
            <v>0</v>
          </cell>
          <cell r="L854">
            <v>0</v>
          </cell>
          <cell r="M854">
            <v>0</v>
          </cell>
          <cell r="N854">
            <v>0</v>
          </cell>
          <cell r="O854">
            <v>0</v>
          </cell>
          <cell r="P854">
            <v>0</v>
          </cell>
          <cell r="Q854">
            <v>0</v>
          </cell>
          <cell r="R854">
            <v>0</v>
          </cell>
          <cell r="S854">
            <v>0</v>
          </cell>
          <cell r="T854">
            <v>0</v>
          </cell>
          <cell r="U854">
            <v>0</v>
          </cell>
          <cell r="V854">
            <v>0</v>
          </cell>
          <cell r="W854">
            <v>0</v>
          </cell>
          <cell r="X854">
            <v>0</v>
          </cell>
          <cell r="Y854">
            <v>0</v>
          </cell>
          <cell r="Z854">
            <v>0</v>
          </cell>
          <cell r="AA854">
            <v>50</v>
          </cell>
          <cell r="AB854">
            <v>0</v>
          </cell>
          <cell r="AC854">
            <v>0</v>
          </cell>
          <cell r="AD854">
            <v>0</v>
          </cell>
          <cell r="AE854">
            <v>0</v>
          </cell>
        </row>
        <row r="855">
          <cell r="A855" t="str">
            <v>Hay Steal from motor vehicle</v>
          </cell>
          <cell r="B855" t="str">
            <v>Hay</v>
          </cell>
          <cell r="C855" t="str">
            <v>Steal from motor vehicle</v>
          </cell>
          <cell r="D855">
            <v>0</v>
          </cell>
          <cell r="E855">
            <v>0</v>
          </cell>
          <cell r="F855">
            <v>0</v>
          </cell>
          <cell r="G855">
            <v>0</v>
          </cell>
          <cell r="H855">
            <v>0</v>
          </cell>
          <cell r="I855">
            <v>0</v>
          </cell>
          <cell r="J855">
            <v>0</v>
          </cell>
          <cell r="K855">
            <v>0</v>
          </cell>
          <cell r="L855">
            <v>33.333300000000001</v>
          </cell>
          <cell r="M855">
            <v>0</v>
          </cell>
          <cell r="N855">
            <v>0</v>
          </cell>
          <cell r="O855">
            <v>0</v>
          </cell>
          <cell r="P855">
            <v>0</v>
          </cell>
          <cell r="Q855">
            <v>0</v>
          </cell>
          <cell r="R855">
            <v>0</v>
          </cell>
          <cell r="S855">
            <v>0</v>
          </cell>
          <cell r="T855">
            <v>33.333300000000001</v>
          </cell>
          <cell r="U855">
            <v>0</v>
          </cell>
          <cell r="V855">
            <v>0</v>
          </cell>
          <cell r="W855">
            <v>0</v>
          </cell>
          <cell r="X855">
            <v>0</v>
          </cell>
          <cell r="Y855">
            <v>0</v>
          </cell>
          <cell r="Z855">
            <v>33.333300000000001</v>
          </cell>
          <cell r="AA855">
            <v>0</v>
          </cell>
          <cell r="AB855">
            <v>0</v>
          </cell>
          <cell r="AC855">
            <v>0</v>
          </cell>
          <cell r="AD855">
            <v>0</v>
          </cell>
          <cell r="AE855">
            <v>0</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cell r="P856">
            <v>0</v>
          </cell>
          <cell r="Q856">
            <v>0</v>
          </cell>
          <cell r="R856">
            <v>0</v>
          </cell>
          <cell r="S856">
            <v>0</v>
          </cell>
          <cell r="T856">
            <v>0</v>
          </cell>
          <cell r="U856">
            <v>0</v>
          </cell>
          <cell r="V856">
            <v>0</v>
          </cell>
          <cell r="W856">
            <v>0</v>
          </cell>
          <cell r="X856">
            <v>0</v>
          </cell>
          <cell r="Y856">
            <v>0</v>
          </cell>
          <cell r="Z856">
            <v>0</v>
          </cell>
          <cell r="AA856">
            <v>0</v>
          </cell>
          <cell r="AB856">
            <v>0</v>
          </cell>
          <cell r="AC856">
            <v>0</v>
          </cell>
          <cell r="AD856">
            <v>0</v>
          </cell>
          <cell r="AE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cell r="P857">
            <v>0</v>
          </cell>
          <cell r="Q857">
            <v>0</v>
          </cell>
          <cell r="R857">
            <v>0</v>
          </cell>
          <cell r="S857">
            <v>0</v>
          </cell>
          <cell r="T857">
            <v>0</v>
          </cell>
          <cell r="U857">
            <v>0</v>
          </cell>
          <cell r="V857">
            <v>0</v>
          </cell>
          <cell r="W857">
            <v>0</v>
          </cell>
          <cell r="X857">
            <v>0</v>
          </cell>
          <cell r="Y857">
            <v>0</v>
          </cell>
          <cell r="Z857">
            <v>0</v>
          </cell>
          <cell r="AA857">
            <v>0</v>
          </cell>
          <cell r="AB857">
            <v>0</v>
          </cell>
          <cell r="AC857">
            <v>0</v>
          </cell>
          <cell r="AD857">
            <v>0</v>
          </cell>
          <cell r="AE857">
            <v>0</v>
          </cell>
        </row>
        <row r="858">
          <cell r="A858" t="str">
            <v>Hay Malicious damage to property</v>
          </cell>
          <cell r="B858" t="str">
            <v>Hay</v>
          </cell>
          <cell r="C858" t="str">
            <v>Malicious damage to property</v>
          </cell>
          <cell r="D858">
            <v>10.526300000000001</v>
          </cell>
          <cell r="E858">
            <v>5.2632000000000003</v>
          </cell>
          <cell r="F858">
            <v>5.2632000000000003</v>
          </cell>
          <cell r="G858">
            <v>5.2632000000000003</v>
          </cell>
          <cell r="H858">
            <v>0</v>
          </cell>
          <cell r="I858">
            <v>5.2632000000000003</v>
          </cell>
          <cell r="J858">
            <v>10.526300000000001</v>
          </cell>
          <cell r="K858">
            <v>0</v>
          </cell>
          <cell r="L858">
            <v>0</v>
          </cell>
          <cell r="M858">
            <v>0</v>
          </cell>
          <cell r="N858">
            <v>0</v>
          </cell>
          <cell r="O858">
            <v>0</v>
          </cell>
          <cell r="P858">
            <v>0</v>
          </cell>
          <cell r="Q858">
            <v>0</v>
          </cell>
          <cell r="R858">
            <v>5.2632000000000003</v>
          </cell>
          <cell r="S858">
            <v>5.2632000000000003</v>
          </cell>
          <cell r="T858">
            <v>5.2632000000000003</v>
          </cell>
          <cell r="U858">
            <v>0</v>
          </cell>
          <cell r="V858">
            <v>10.526300000000001</v>
          </cell>
          <cell r="W858">
            <v>5.2632000000000003</v>
          </cell>
          <cell r="X858">
            <v>0</v>
          </cell>
          <cell r="Y858">
            <v>0</v>
          </cell>
          <cell r="Z858">
            <v>5.2632000000000003</v>
          </cell>
          <cell r="AA858">
            <v>0</v>
          </cell>
          <cell r="AB858">
            <v>15.7895</v>
          </cell>
          <cell r="AC858">
            <v>0</v>
          </cell>
          <cell r="AD858">
            <v>0</v>
          </cell>
          <cell r="AE858">
            <v>5.2632000000000003</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0</v>
          </cell>
          <cell r="V859">
            <v>0</v>
          </cell>
          <cell r="W859">
            <v>0</v>
          </cell>
          <cell r="X859">
            <v>0</v>
          </cell>
          <cell r="Y859">
            <v>0</v>
          </cell>
          <cell r="Z859">
            <v>0</v>
          </cell>
          <cell r="AA859">
            <v>0</v>
          </cell>
          <cell r="AB859">
            <v>0</v>
          </cell>
          <cell r="AC859">
            <v>0</v>
          </cell>
          <cell r="AD859">
            <v>0</v>
          </cell>
          <cell r="AE859">
            <v>0</v>
          </cell>
        </row>
        <row r="860">
          <cell r="A860" t="str">
            <v>Holroyd Assault - domestic violence related</v>
          </cell>
          <cell r="B860" t="str">
            <v>Holroyd</v>
          </cell>
          <cell r="C860" t="str">
            <v>Assault - domestic violence related</v>
          </cell>
          <cell r="D860">
            <v>5.3571</v>
          </cell>
          <cell r="E860">
            <v>2.8060999999999998</v>
          </cell>
          <cell r="F860">
            <v>6.8878000000000004</v>
          </cell>
          <cell r="G860">
            <v>5.1020000000000003</v>
          </cell>
          <cell r="H860">
            <v>1.0204</v>
          </cell>
          <cell r="I860">
            <v>1.2755000000000001</v>
          </cell>
          <cell r="J860">
            <v>3.8264999999999998</v>
          </cell>
          <cell r="K860">
            <v>7.1429</v>
          </cell>
          <cell r="L860">
            <v>1.0204</v>
          </cell>
          <cell r="M860">
            <v>4.5918000000000001</v>
          </cell>
          <cell r="N860">
            <v>3.5714000000000001</v>
          </cell>
          <cell r="O860">
            <v>2.8060999999999998</v>
          </cell>
          <cell r="P860">
            <v>2.0407999999999999</v>
          </cell>
          <cell r="Q860">
            <v>3.0611999999999999</v>
          </cell>
          <cell r="R860">
            <v>3.3163</v>
          </cell>
          <cell r="S860">
            <v>3.8264999999999998</v>
          </cell>
          <cell r="T860">
            <v>1.0204</v>
          </cell>
          <cell r="U860">
            <v>2.5510000000000002</v>
          </cell>
          <cell r="V860">
            <v>3.3163</v>
          </cell>
          <cell r="W860">
            <v>5.8673000000000002</v>
          </cell>
          <cell r="X860">
            <v>2.2959000000000001</v>
          </cell>
          <cell r="Y860">
            <v>1.5306</v>
          </cell>
          <cell r="Z860">
            <v>3.0611999999999999</v>
          </cell>
          <cell r="AA860">
            <v>6.6326999999999998</v>
          </cell>
          <cell r="AB860">
            <v>4.3367000000000004</v>
          </cell>
          <cell r="AC860">
            <v>2.8060999999999998</v>
          </cell>
          <cell r="AD860">
            <v>3.5714000000000001</v>
          </cell>
          <cell r="AE860">
            <v>5.3571</v>
          </cell>
        </row>
        <row r="861">
          <cell r="A861" t="str">
            <v>Holroyd Assault - non-domestic violence related</v>
          </cell>
          <cell r="B861" t="str">
            <v>Holroyd</v>
          </cell>
          <cell r="C861" t="str">
            <v>Assault - non-domestic violence related</v>
          </cell>
          <cell r="D861">
            <v>4.1565000000000003</v>
          </cell>
          <cell r="E861">
            <v>1.956</v>
          </cell>
          <cell r="F861">
            <v>4.4009999999999998</v>
          </cell>
          <cell r="G861">
            <v>5.1345000000000001</v>
          </cell>
          <cell r="H861">
            <v>0.97799999999999998</v>
          </cell>
          <cell r="I861">
            <v>1.7115</v>
          </cell>
          <cell r="J861">
            <v>5.1345000000000001</v>
          </cell>
          <cell r="K861">
            <v>4.8899999999999997</v>
          </cell>
          <cell r="L861">
            <v>0.2445</v>
          </cell>
          <cell r="M861">
            <v>3.423</v>
          </cell>
          <cell r="N861">
            <v>6.3570000000000002</v>
          </cell>
          <cell r="O861">
            <v>1.956</v>
          </cell>
          <cell r="P861">
            <v>0.48899999999999999</v>
          </cell>
          <cell r="Q861">
            <v>1.7115</v>
          </cell>
          <cell r="R861">
            <v>6.1124999999999998</v>
          </cell>
          <cell r="S861">
            <v>4.1565000000000003</v>
          </cell>
          <cell r="T861">
            <v>1.2224999999999999</v>
          </cell>
          <cell r="U861">
            <v>2.9340000000000002</v>
          </cell>
          <cell r="V861">
            <v>5.8680000000000003</v>
          </cell>
          <cell r="W861">
            <v>5.8680000000000003</v>
          </cell>
          <cell r="X861">
            <v>1.2224999999999999</v>
          </cell>
          <cell r="Y861">
            <v>2.6894999999999998</v>
          </cell>
          <cell r="Z861">
            <v>4.1565000000000003</v>
          </cell>
          <cell r="AA861">
            <v>9.7799999999999994</v>
          </cell>
          <cell r="AB861">
            <v>3.423</v>
          </cell>
          <cell r="AC861">
            <v>1.7115</v>
          </cell>
          <cell r="AD861">
            <v>3.1785000000000001</v>
          </cell>
          <cell r="AE861">
            <v>5.1345000000000001</v>
          </cell>
        </row>
        <row r="862">
          <cell r="A862" t="str">
            <v>Holroyd Assault - alcohol related</v>
          </cell>
          <cell r="B862" t="str">
            <v>Holroyd</v>
          </cell>
          <cell r="C862" t="str">
            <v>Assault - alcohol related</v>
          </cell>
          <cell r="D862">
            <v>11.538500000000001</v>
          </cell>
          <cell r="E862">
            <v>1.7094</v>
          </cell>
          <cell r="F862">
            <v>2.9914999999999998</v>
          </cell>
          <cell r="G862">
            <v>4.7008999999999999</v>
          </cell>
          <cell r="H862">
            <v>1.2821</v>
          </cell>
          <cell r="I862">
            <v>0</v>
          </cell>
          <cell r="J862">
            <v>2.5640999999999998</v>
          </cell>
          <cell r="K862">
            <v>9.4016999999999999</v>
          </cell>
          <cell r="L862">
            <v>0.85470000000000002</v>
          </cell>
          <cell r="M862">
            <v>1.7094</v>
          </cell>
          <cell r="N862">
            <v>2.1368</v>
          </cell>
          <cell r="O862">
            <v>1.7094</v>
          </cell>
          <cell r="P862">
            <v>0.85470000000000002</v>
          </cell>
          <cell r="Q862">
            <v>0</v>
          </cell>
          <cell r="R862">
            <v>2.9914999999999998</v>
          </cell>
          <cell r="S862">
            <v>4.7008999999999999</v>
          </cell>
          <cell r="T862">
            <v>0.85470000000000002</v>
          </cell>
          <cell r="U862">
            <v>0.85470000000000002</v>
          </cell>
          <cell r="V862">
            <v>0.85470000000000002</v>
          </cell>
          <cell r="W862">
            <v>8.1196999999999999</v>
          </cell>
          <cell r="X862">
            <v>1.2821</v>
          </cell>
          <cell r="Y862">
            <v>0.85470000000000002</v>
          </cell>
          <cell r="Z862">
            <v>2.5640999999999998</v>
          </cell>
          <cell r="AA862">
            <v>13.6752</v>
          </cell>
          <cell r="AB862">
            <v>9.4016999999999999</v>
          </cell>
          <cell r="AC862">
            <v>1.7094</v>
          </cell>
          <cell r="AD862">
            <v>1.7094</v>
          </cell>
          <cell r="AE862">
            <v>8.9743999999999993</v>
          </cell>
        </row>
        <row r="863">
          <cell r="A863" t="str">
            <v>Holroyd Sexual assault</v>
          </cell>
          <cell r="B863" t="str">
            <v>Holroyd</v>
          </cell>
          <cell r="C863" t="str">
            <v>Sexual assault</v>
          </cell>
          <cell r="D863">
            <v>0</v>
          </cell>
          <cell r="E863">
            <v>3.7037</v>
          </cell>
          <cell r="F863">
            <v>0</v>
          </cell>
          <cell r="G863">
            <v>3.7037</v>
          </cell>
          <cell r="H863">
            <v>0</v>
          </cell>
          <cell r="I863">
            <v>0</v>
          </cell>
          <cell r="J863">
            <v>3.7037</v>
          </cell>
          <cell r="K863">
            <v>7.4074</v>
          </cell>
          <cell r="L863">
            <v>3.7037</v>
          </cell>
          <cell r="M863">
            <v>0</v>
          </cell>
          <cell r="N863">
            <v>0</v>
          </cell>
          <cell r="O863">
            <v>0</v>
          </cell>
          <cell r="P863">
            <v>3.7037</v>
          </cell>
          <cell r="Q863">
            <v>7.4074</v>
          </cell>
          <cell r="R863">
            <v>7.4074</v>
          </cell>
          <cell r="S863">
            <v>0</v>
          </cell>
          <cell r="T863">
            <v>0</v>
          </cell>
          <cell r="U863">
            <v>3.7037</v>
          </cell>
          <cell r="V863">
            <v>11.1111</v>
          </cell>
          <cell r="W863">
            <v>0</v>
          </cell>
          <cell r="X863">
            <v>3.7037</v>
          </cell>
          <cell r="Y863">
            <v>3.7037</v>
          </cell>
          <cell r="Z863">
            <v>11.1111</v>
          </cell>
          <cell r="AA863">
            <v>11.1111</v>
          </cell>
          <cell r="AB863">
            <v>7.4074</v>
          </cell>
          <cell r="AC863">
            <v>7.4074</v>
          </cell>
          <cell r="AD863">
            <v>0</v>
          </cell>
          <cell r="AE863">
            <v>0</v>
          </cell>
        </row>
        <row r="864">
          <cell r="A864" t="str">
            <v>Holroyd Robbery</v>
          </cell>
          <cell r="B864" t="str">
            <v>Holroyd</v>
          </cell>
          <cell r="C864" t="str">
            <v>Robbery</v>
          </cell>
          <cell r="D864">
            <v>5.9211</v>
          </cell>
          <cell r="E864">
            <v>0</v>
          </cell>
          <cell r="F864">
            <v>1.9737</v>
          </cell>
          <cell r="G864">
            <v>8.5526</v>
          </cell>
          <cell r="H864">
            <v>2.6316000000000002</v>
          </cell>
          <cell r="I864">
            <v>1.3158000000000001</v>
          </cell>
          <cell r="J864">
            <v>1.9737</v>
          </cell>
          <cell r="K864">
            <v>8.5526</v>
          </cell>
          <cell r="L864">
            <v>0.65790000000000004</v>
          </cell>
          <cell r="M864">
            <v>1.3158000000000001</v>
          </cell>
          <cell r="N864">
            <v>2.6316000000000002</v>
          </cell>
          <cell r="O864">
            <v>12.5</v>
          </cell>
          <cell r="P864">
            <v>2.6316000000000002</v>
          </cell>
          <cell r="Q864">
            <v>0.65790000000000004</v>
          </cell>
          <cell r="R864">
            <v>3.2894999999999999</v>
          </cell>
          <cell r="S864">
            <v>2.6316000000000002</v>
          </cell>
          <cell r="T864">
            <v>1.3158000000000001</v>
          </cell>
          <cell r="U864">
            <v>2.6316000000000002</v>
          </cell>
          <cell r="V864">
            <v>5.2632000000000003</v>
          </cell>
          <cell r="W864">
            <v>3.9474</v>
          </cell>
          <cell r="X864">
            <v>3.2894999999999999</v>
          </cell>
          <cell r="Y864">
            <v>3.2894999999999999</v>
          </cell>
          <cell r="Z864">
            <v>1.3158000000000001</v>
          </cell>
          <cell r="AA864">
            <v>6.5789</v>
          </cell>
          <cell r="AB864">
            <v>4.6052999999999997</v>
          </cell>
          <cell r="AC864">
            <v>0.65790000000000004</v>
          </cell>
          <cell r="AD864">
            <v>1.9737</v>
          </cell>
          <cell r="AE864">
            <v>7.8947000000000003</v>
          </cell>
        </row>
        <row r="865">
          <cell r="A865" t="str">
            <v>Holroyd Break and enter dwelling</v>
          </cell>
          <cell r="B865" t="str">
            <v>Holroyd</v>
          </cell>
          <cell r="C865" t="str">
            <v>Break and enter dwelling</v>
          </cell>
          <cell r="D865">
            <v>1.2890999999999999</v>
          </cell>
          <cell r="E865">
            <v>4.2356999999999996</v>
          </cell>
          <cell r="F865">
            <v>4.2356999999999996</v>
          </cell>
          <cell r="G865">
            <v>1.105</v>
          </cell>
          <cell r="H865">
            <v>2.0257999999999998</v>
          </cell>
          <cell r="I865">
            <v>8.4715000000000007</v>
          </cell>
          <cell r="J865">
            <v>3.3149000000000002</v>
          </cell>
          <cell r="K865">
            <v>2.0257999999999998</v>
          </cell>
          <cell r="L865">
            <v>2.7624</v>
          </cell>
          <cell r="M865">
            <v>9.3923000000000005</v>
          </cell>
          <cell r="N865">
            <v>2.3940999999999999</v>
          </cell>
          <cell r="O865">
            <v>0.1842</v>
          </cell>
          <cell r="P865">
            <v>1.8415999999999999</v>
          </cell>
          <cell r="Q865">
            <v>6.8140000000000001</v>
          </cell>
          <cell r="R865">
            <v>4.2356999999999996</v>
          </cell>
          <cell r="S865">
            <v>2.0257999999999998</v>
          </cell>
          <cell r="T865">
            <v>1.105</v>
          </cell>
          <cell r="U865">
            <v>5.7089999999999996</v>
          </cell>
          <cell r="V865">
            <v>3.4990999999999999</v>
          </cell>
          <cell r="W865">
            <v>3.1307999999999998</v>
          </cell>
          <cell r="X865">
            <v>1.8415999999999999</v>
          </cell>
          <cell r="Y865">
            <v>9.0238999999999994</v>
          </cell>
          <cell r="Z865">
            <v>3.4990999999999999</v>
          </cell>
          <cell r="AA865">
            <v>2.7624</v>
          </cell>
          <cell r="AB865">
            <v>1.6575</v>
          </cell>
          <cell r="AC865">
            <v>3.6831999999999998</v>
          </cell>
          <cell r="AD865">
            <v>4.4199000000000002</v>
          </cell>
          <cell r="AE865">
            <v>3.3149000000000002</v>
          </cell>
        </row>
        <row r="866">
          <cell r="A866" t="str">
            <v>Holroyd Break and enter non-dwelling</v>
          </cell>
          <cell r="B866" t="str">
            <v>Holroyd</v>
          </cell>
          <cell r="C866" t="str">
            <v>Break and enter non-dwelling</v>
          </cell>
          <cell r="D866">
            <v>8.6206999999999994</v>
          </cell>
          <cell r="E866">
            <v>1.7241</v>
          </cell>
          <cell r="F866">
            <v>3.4483000000000001</v>
          </cell>
          <cell r="G866">
            <v>1.7241</v>
          </cell>
          <cell r="H866">
            <v>17.241399999999999</v>
          </cell>
          <cell r="I866">
            <v>1.7241</v>
          </cell>
          <cell r="J866">
            <v>1.7241</v>
          </cell>
          <cell r="K866">
            <v>6.8966000000000003</v>
          </cell>
          <cell r="L866">
            <v>5.1723999999999997</v>
          </cell>
          <cell r="M866">
            <v>3.4483000000000001</v>
          </cell>
          <cell r="N866">
            <v>0</v>
          </cell>
          <cell r="O866">
            <v>0</v>
          </cell>
          <cell r="P866">
            <v>3.4483000000000001</v>
          </cell>
          <cell r="Q866">
            <v>1.7241</v>
          </cell>
          <cell r="R866">
            <v>3.4483000000000001</v>
          </cell>
          <cell r="S866">
            <v>5.1723999999999997</v>
          </cell>
          <cell r="T866">
            <v>5.1723999999999997</v>
          </cell>
          <cell r="U866">
            <v>3.4483000000000001</v>
          </cell>
          <cell r="V866">
            <v>0</v>
          </cell>
          <cell r="W866">
            <v>0</v>
          </cell>
          <cell r="X866">
            <v>6.8966000000000003</v>
          </cell>
          <cell r="Y866">
            <v>0</v>
          </cell>
          <cell r="Z866">
            <v>3.4483000000000001</v>
          </cell>
          <cell r="AA866">
            <v>3.4483000000000001</v>
          </cell>
          <cell r="AB866">
            <v>6.8966000000000003</v>
          </cell>
          <cell r="AC866">
            <v>1.7241</v>
          </cell>
          <cell r="AD866">
            <v>1.7241</v>
          </cell>
          <cell r="AE866">
            <v>1.7241</v>
          </cell>
        </row>
        <row r="867">
          <cell r="A867" t="str">
            <v>Holroyd Motor vehicle theft</v>
          </cell>
          <cell r="B867" t="str">
            <v>Holroyd</v>
          </cell>
          <cell r="C867" t="str">
            <v>Motor vehicle theft</v>
          </cell>
          <cell r="D867">
            <v>5.0251000000000001</v>
          </cell>
          <cell r="E867">
            <v>1.5075000000000001</v>
          </cell>
          <cell r="F867">
            <v>2.0101</v>
          </cell>
          <cell r="G867">
            <v>3.5175999999999998</v>
          </cell>
          <cell r="H867">
            <v>3.0150999999999999</v>
          </cell>
          <cell r="I867">
            <v>4.5225999999999997</v>
          </cell>
          <cell r="J867">
            <v>3.5175999999999998</v>
          </cell>
          <cell r="K867">
            <v>1.0049999999999999</v>
          </cell>
          <cell r="L867">
            <v>2.5125999999999999</v>
          </cell>
          <cell r="M867">
            <v>7.5377000000000001</v>
          </cell>
          <cell r="N867">
            <v>2.5125999999999999</v>
          </cell>
          <cell r="O867">
            <v>3.5175999999999998</v>
          </cell>
          <cell r="P867">
            <v>2.0101</v>
          </cell>
          <cell r="Q867">
            <v>5.0251000000000001</v>
          </cell>
          <cell r="R867">
            <v>4.5225999999999997</v>
          </cell>
          <cell r="S867">
            <v>2.0101</v>
          </cell>
          <cell r="T867">
            <v>1.5075000000000001</v>
          </cell>
          <cell r="U867">
            <v>4.0201000000000002</v>
          </cell>
          <cell r="V867">
            <v>4.5225999999999997</v>
          </cell>
          <cell r="W867">
            <v>5.0251000000000001</v>
          </cell>
          <cell r="X867">
            <v>3.5175999999999998</v>
          </cell>
          <cell r="Y867">
            <v>3.5175999999999998</v>
          </cell>
          <cell r="Z867">
            <v>5.0251000000000001</v>
          </cell>
          <cell r="AA867">
            <v>4.0201000000000002</v>
          </cell>
          <cell r="AB867">
            <v>5.5275999999999996</v>
          </cell>
          <cell r="AC867">
            <v>3.5175999999999998</v>
          </cell>
          <cell r="AD867">
            <v>3.5175999999999998</v>
          </cell>
          <cell r="AE867">
            <v>2.5125999999999999</v>
          </cell>
        </row>
        <row r="868">
          <cell r="A868" t="str">
            <v>Holroyd Steal from motor vehicle</v>
          </cell>
          <cell r="B868" t="str">
            <v>Holroyd</v>
          </cell>
          <cell r="C868" t="str">
            <v>Steal from motor vehicle</v>
          </cell>
          <cell r="D868">
            <v>1.0470999999999999</v>
          </cell>
          <cell r="E868">
            <v>2.0941999999999998</v>
          </cell>
          <cell r="F868">
            <v>4.1885000000000003</v>
          </cell>
          <cell r="G868">
            <v>5.2355999999999998</v>
          </cell>
          <cell r="H868">
            <v>0.52359999999999995</v>
          </cell>
          <cell r="I868">
            <v>5.7591999999999999</v>
          </cell>
          <cell r="J868">
            <v>6.8063000000000002</v>
          </cell>
          <cell r="K868">
            <v>1.5707</v>
          </cell>
          <cell r="L868">
            <v>1.5707</v>
          </cell>
          <cell r="M868">
            <v>4.1885000000000003</v>
          </cell>
          <cell r="N868">
            <v>5.2355999999999998</v>
          </cell>
          <cell r="O868">
            <v>3.1414</v>
          </cell>
          <cell r="P868">
            <v>1.0470999999999999</v>
          </cell>
          <cell r="Q868">
            <v>6.2827000000000002</v>
          </cell>
          <cell r="R868">
            <v>3.6648999999999998</v>
          </cell>
          <cell r="S868">
            <v>1.5707</v>
          </cell>
          <cell r="T868">
            <v>5.2355999999999998</v>
          </cell>
          <cell r="U868">
            <v>5.7591999999999999</v>
          </cell>
          <cell r="V868">
            <v>6.2827000000000002</v>
          </cell>
          <cell r="W868">
            <v>2.6177999999999999</v>
          </cell>
          <cell r="X868">
            <v>2.0941999999999998</v>
          </cell>
          <cell r="Y868">
            <v>5.7591999999999999</v>
          </cell>
          <cell r="Z868">
            <v>4.7119999999999997</v>
          </cell>
          <cell r="AA868">
            <v>2.6177999999999999</v>
          </cell>
          <cell r="AB868">
            <v>2.6177999999999999</v>
          </cell>
          <cell r="AC868">
            <v>2.0941999999999998</v>
          </cell>
          <cell r="AD868">
            <v>3.6648999999999998</v>
          </cell>
          <cell r="AE868">
            <v>2.6177999999999999</v>
          </cell>
        </row>
        <row r="869">
          <cell r="A869" t="str">
            <v>Holroyd Steal from dwelling</v>
          </cell>
          <cell r="B869" t="str">
            <v>Holroyd</v>
          </cell>
          <cell r="C869" t="str">
            <v>Steal from dwelling</v>
          </cell>
          <cell r="D869">
            <v>0.75760000000000005</v>
          </cell>
          <cell r="E869">
            <v>2.2726999999999999</v>
          </cell>
          <cell r="F869">
            <v>6.0606</v>
          </cell>
          <cell r="G869">
            <v>3.0303</v>
          </cell>
          <cell r="H869">
            <v>2.2726999999999999</v>
          </cell>
          <cell r="I869">
            <v>1.5152000000000001</v>
          </cell>
          <cell r="J869">
            <v>4.5454999999999997</v>
          </cell>
          <cell r="K869">
            <v>3.0303</v>
          </cell>
          <cell r="L869">
            <v>2.2726999999999999</v>
          </cell>
          <cell r="M869">
            <v>6.0606</v>
          </cell>
          <cell r="N869">
            <v>6.8182</v>
          </cell>
          <cell r="O869">
            <v>2.2726999999999999</v>
          </cell>
          <cell r="P869">
            <v>1.5152000000000001</v>
          </cell>
          <cell r="Q869">
            <v>3.7879</v>
          </cell>
          <cell r="R869">
            <v>1.5152000000000001</v>
          </cell>
          <cell r="S869">
            <v>3.0303</v>
          </cell>
          <cell r="T869">
            <v>0.75760000000000005</v>
          </cell>
          <cell r="U869">
            <v>6.0606</v>
          </cell>
          <cell r="V869">
            <v>9.8484999999999996</v>
          </cell>
          <cell r="W869">
            <v>0.75760000000000005</v>
          </cell>
          <cell r="X869">
            <v>0.75760000000000005</v>
          </cell>
          <cell r="Y869">
            <v>3.0303</v>
          </cell>
          <cell r="Z869">
            <v>5.3029999999999999</v>
          </cell>
          <cell r="AA869">
            <v>3.0303</v>
          </cell>
          <cell r="AB869">
            <v>6.0606</v>
          </cell>
          <cell r="AC869">
            <v>6.0606</v>
          </cell>
          <cell r="AD869">
            <v>3.0303</v>
          </cell>
          <cell r="AE869">
            <v>4.5454999999999997</v>
          </cell>
        </row>
        <row r="870">
          <cell r="A870" t="str">
            <v>Holroyd Steal from person</v>
          </cell>
          <cell r="B870" t="str">
            <v>Holroyd</v>
          </cell>
          <cell r="C870" t="str">
            <v>Steal from person</v>
          </cell>
          <cell r="D870">
            <v>1.8349</v>
          </cell>
          <cell r="E870">
            <v>0</v>
          </cell>
          <cell r="F870">
            <v>4.5872000000000002</v>
          </cell>
          <cell r="G870">
            <v>3.6697000000000002</v>
          </cell>
          <cell r="H870">
            <v>0</v>
          </cell>
          <cell r="I870">
            <v>4.5872000000000002</v>
          </cell>
          <cell r="J870">
            <v>5.5045999999999999</v>
          </cell>
          <cell r="K870">
            <v>2.7523</v>
          </cell>
          <cell r="L870">
            <v>0</v>
          </cell>
          <cell r="M870">
            <v>4.5872000000000002</v>
          </cell>
          <cell r="N870">
            <v>7.3394000000000004</v>
          </cell>
          <cell r="O870">
            <v>2.7523</v>
          </cell>
          <cell r="P870">
            <v>0.91739999999999999</v>
          </cell>
          <cell r="Q870">
            <v>1.8349</v>
          </cell>
          <cell r="R870">
            <v>6.4219999999999997</v>
          </cell>
          <cell r="S870">
            <v>1.8349</v>
          </cell>
          <cell r="T870">
            <v>0</v>
          </cell>
          <cell r="U870">
            <v>3.6697000000000002</v>
          </cell>
          <cell r="V870">
            <v>8.2568999999999999</v>
          </cell>
          <cell r="W870">
            <v>8.2568999999999999</v>
          </cell>
          <cell r="X870">
            <v>1.8349</v>
          </cell>
          <cell r="Y870">
            <v>0</v>
          </cell>
          <cell r="Z870">
            <v>5.5045999999999999</v>
          </cell>
          <cell r="AA870">
            <v>6.4219999999999997</v>
          </cell>
          <cell r="AB870">
            <v>0.91739999999999999</v>
          </cell>
          <cell r="AC870">
            <v>1.8349</v>
          </cell>
          <cell r="AD870">
            <v>10.091699999999999</v>
          </cell>
          <cell r="AE870">
            <v>4.5872000000000002</v>
          </cell>
        </row>
        <row r="871">
          <cell r="A871" t="str">
            <v>Holroyd Malicious damage to property</v>
          </cell>
          <cell r="B871" t="str">
            <v>Holroyd</v>
          </cell>
          <cell r="C871" t="str">
            <v>Malicious damage to property</v>
          </cell>
          <cell r="D871">
            <v>4.9154999999999998</v>
          </cell>
          <cell r="E871">
            <v>1.8432999999999999</v>
          </cell>
          <cell r="F871">
            <v>4.7618999999999998</v>
          </cell>
          <cell r="G871">
            <v>5.0690999999999997</v>
          </cell>
          <cell r="H871">
            <v>1.2289000000000001</v>
          </cell>
          <cell r="I871">
            <v>3.5329999999999999</v>
          </cell>
          <cell r="J871">
            <v>4.7618999999999998</v>
          </cell>
          <cell r="K871">
            <v>3.5329999999999999</v>
          </cell>
          <cell r="L871">
            <v>1.9968999999999999</v>
          </cell>
          <cell r="M871">
            <v>1.9968999999999999</v>
          </cell>
          <cell r="N871">
            <v>5.0690999999999997</v>
          </cell>
          <cell r="O871">
            <v>5.2226999999999997</v>
          </cell>
          <cell r="P871">
            <v>2.1505000000000001</v>
          </cell>
          <cell r="Q871">
            <v>2.6114000000000002</v>
          </cell>
          <cell r="R871">
            <v>4.1475</v>
          </cell>
          <cell r="S871">
            <v>3.6865999999999999</v>
          </cell>
          <cell r="T871">
            <v>2.1505000000000001</v>
          </cell>
          <cell r="U871">
            <v>2.7650000000000001</v>
          </cell>
          <cell r="V871">
            <v>4.7618999999999998</v>
          </cell>
          <cell r="W871">
            <v>4.1475</v>
          </cell>
          <cell r="X871">
            <v>3.3794</v>
          </cell>
          <cell r="Y871">
            <v>3.0722</v>
          </cell>
          <cell r="Z871">
            <v>2.9186000000000001</v>
          </cell>
          <cell r="AA871">
            <v>5.8372000000000002</v>
          </cell>
          <cell r="AB871">
            <v>5.0690999999999997</v>
          </cell>
          <cell r="AC871">
            <v>1.2289000000000001</v>
          </cell>
          <cell r="AD871">
            <v>3.3794</v>
          </cell>
          <cell r="AE871">
            <v>4.7618999999999998</v>
          </cell>
        </row>
        <row r="872">
          <cell r="A872" t="str">
            <v>Holroyd Graffiti</v>
          </cell>
          <cell r="B872" t="str">
            <v>Holroyd</v>
          </cell>
          <cell r="C872" t="str">
            <v>Graffiti</v>
          </cell>
          <cell r="D872">
            <v>10.7143</v>
          </cell>
          <cell r="E872">
            <v>0</v>
          </cell>
          <cell r="F872">
            <v>10.7143</v>
          </cell>
          <cell r="G872">
            <v>3.5714000000000001</v>
          </cell>
          <cell r="H872">
            <v>3.5714000000000001</v>
          </cell>
          <cell r="I872">
            <v>7.1429</v>
          </cell>
          <cell r="J872">
            <v>0</v>
          </cell>
          <cell r="K872">
            <v>3.5714000000000001</v>
          </cell>
          <cell r="L872">
            <v>7.1429</v>
          </cell>
          <cell r="M872">
            <v>0</v>
          </cell>
          <cell r="N872">
            <v>3.5714000000000001</v>
          </cell>
          <cell r="O872">
            <v>0</v>
          </cell>
          <cell r="P872">
            <v>3.5714000000000001</v>
          </cell>
          <cell r="Q872">
            <v>0</v>
          </cell>
          <cell r="R872">
            <v>0</v>
          </cell>
          <cell r="S872">
            <v>3.5714000000000001</v>
          </cell>
          <cell r="T872">
            <v>0</v>
          </cell>
          <cell r="U872">
            <v>10.7143</v>
          </cell>
          <cell r="V872">
            <v>7.1429</v>
          </cell>
          <cell r="W872">
            <v>0</v>
          </cell>
          <cell r="X872">
            <v>0</v>
          </cell>
          <cell r="Y872">
            <v>3.5714000000000001</v>
          </cell>
          <cell r="Z872">
            <v>7.1429</v>
          </cell>
          <cell r="AA872">
            <v>0</v>
          </cell>
          <cell r="AB872">
            <v>0</v>
          </cell>
          <cell r="AC872">
            <v>0</v>
          </cell>
          <cell r="AD872">
            <v>14.2857</v>
          </cell>
          <cell r="AE872">
            <v>0</v>
          </cell>
        </row>
        <row r="873">
          <cell r="A873" t="str">
            <v>Hornsby Assault - domestic violence related</v>
          </cell>
          <cell r="B873" t="str">
            <v>Hornsby</v>
          </cell>
          <cell r="C873" t="str">
            <v>Assault - domestic violence related</v>
          </cell>
          <cell r="D873">
            <v>2.9411999999999998</v>
          </cell>
          <cell r="E873">
            <v>2.3529</v>
          </cell>
          <cell r="F873">
            <v>4.7058999999999997</v>
          </cell>
          <cell r="G873">
            <v>7.0587999999999997</v>
          </cell>
          <cell r="H873">
            <v>0.58819999999999995</v>
          </cell>
          <cell r="I873">
            <v>4.1176000000000004</v>
          </cell>
          <cell r="J873">
            <v>2.3529</v>
          </cell>
          <cell r="K873">
            <v>4.7058999999999997</v>
          </cell>
          <cell r="L873">
            <v>1.1765000000000001</v>
          </cell>
          <cell r="M873">
            <v>2.9411999999999998</v>
          </cell>
          <cell r="N873">
            <v>2.3529</v>
          </cell>
          <cell r="O873">
            <v>6.4706000000000001</v>
          </cell>
          <cell r="P873">
            <v>0</v>
          </cell>
          <cell r="Q873">
            <v>4.1176000000000004</v>
          </cell>
          <cell r="R873">
            <v>5.2941000000000003</v>
          </cell>
          <cell r="S873">
            <v>8.8234999999999992</v>
          </cell>
          <cell r="T873">
            <v>1.1765000000000001</v>
          </cell>
          <cell r="U873">
            <v>3.5293999999999999</v>
          </cell>
          <cell r="V873">
            <v>4.1176000000000004</v>
          </cell>
          <cell r="W873">
            <v>7.0587999999999997</v>
          </cell>
          <cell r="X873">
            <v>1.1765000000000001</v>
          </cell>
          <cell r="Y873">
            <v>1.7646999999999999</v>
          </cell>
          <cell r="Z873">
            <v>3.5293999999999999</v>
          </cell>
          <cell r="AA873">
            <v>5.2941000000000003</v>
          </cell>
          <cell r="AB873">
            <v>3.5293999999999999</v>
          </cell>
          <cell r="AC873">
            <v>2.3529</v>
          </cell>
          <cell r="AD873">
            <v>2.3529</v>
          </cell>
          <cell r="AE873">
            <v>4.1176000000000004</v>
          </cell>
        </row>
        <row r="874">
          <cell r="A874" t="str">
            <v>Hornsby Assault - non-domestic violence related</v>
          </cell>
          <cell r="B874" t="str">
            <v>Hornsby</v>
          </cell>
          <cell r="C874" t="str">
            <v>Assault - non-domestic violence related</v>
          </cell>
          <cell r="D874">
            <v>6.4417</v>
          </cell>
          <cell r="E874">
            <v>0.92020000000000002</v>
          </cell>
          <cell r="F874">
            <v>3.3742000000000001</v>
          </cell>
          <cell r="G874">
            <v>4.9080000000000004</v>
          </cell>
          <cell r="H874">
            <v>0.92020000000000002</v>
          </cell>
          <cell r="I874">
            <v>0.30669999999999997</v>
          </cell>
          <cell r="J874">
            <v>2.7606999999999999</v>
          </cell>
          <cell r="K874">
            <v>3.0674999999999999</v>
          </cell>
          <cell r="L874">
            <v>0.30669999999999997</v>
          </cell>
          <cell r="M874">
            <v>1.8405</v>
          </cell>
          <cell r="N874">
            <v>3.9876999999999998</v>
          </cell>
          <cell r="O874">
            <v>2.7606999999999999</v>
          </cell>
          <cell r="P874">
            <v>0.61350000000000005</v>
          </cell>
          <cell r="Q874">
            <v>1.5337000000000001</v>
          </cell>
          <cell r="R874">
            <v>7.0552000000000001</v>
          </cell>
          <cell r="S874">
            <v>7.3620000000000001</v>
          </cell>
          <cell r="T874">
            <v>2.4540000000000002</v>
          </cell>
          <cell r="U874">
            <v>0.92020000000000002</v>
          </cell>
          <cell r="V874">
            <v>4.2945000000000002</v>
          </cell>
          <cell r="W874">
            <v>2.7606999999999999</v>
          </cell>
          <cell r="X874">
            <v>2.4540000000000002</v>
          </cell>
          <cell r="Y874">
            <v>0.92020000000000002</v>
          </cell>
          <cell r="Z874">
            <v>4.9080000000000004</v>
          </cell>
          <cell r="AA874">
            <v>6.1349999999999998</v>
          </cell>
          <cell r="AB874">
            <v>9.2025000000000006</v>
          </cell>
          <cell r="AC874">
            <v>3.9876999999999998</v>
          </cell>
          <cell r="AD874">
            <v>5.8281999999999998</v>
          </cell>
          <cell r="AE874">
            <v>7.9755000000000003</v>
          </cell>
        </row>
        <row r="875">
          <cell r="A875" t="str">
            <v>Hornsby Assault - alcohol related</v>
          </cell>
          <cell r="B875" t="str">
            <v>Hornsby</v>
          </cell>
          <cell r="C875" t="str">
            <v>Assault - alcohol related</v>
          </cell>
          <cell r="D875">
            <v>13.440899999999999</v>
          </cell>
          <cell r="E875">
            <v>1.0752999999999999</v>
          </cell>
          <cell r="F875">
            <v>2.6882000000000001</v>
          </cell>
          <cell r="G875">
            <v>3.2258</v>
          </cell>
          <cell r="H875">
            <v>1.0752999999999999</v>
          </cell>
          <cell r="I875">
            <v>0</v>
          </cell>
          <cell r="J875">
            <v>1.0752999999999999</v>
          </cell>
          <cell r="K875">
            <v>3.2258</v>
          </cell>
          <cell r="L875">
            <v>0.53759999999999997</v>
          </cell>
          <cell r="M875">
            <v>0.53759999999999997</v>
          </cell>
          <cell r="N875">
            <v>1.0752999999999999</v>
          </cell>
          <cell r="O875">
            <v>3.7633999999999999</v>
          </cell>
          <cell r="P875">
            <v>0.53759999999999997</v>
          </cell>
          <cell r="Q875">
            <v>0</v>
          </cell>
          <cell r="R875">
            <v>1.6129</v>
          </cell>
          <cell r="S875">
            <v>10.752700000000001</v>
          </cell>
          <cell r="T875">
            <v>4.8387000000000002</v>
          </cell>
          <cell r="U875">
            <v>0.53759999999999997</v>
          </cell>
          <cell r="V875">
            <v>1.6129</v>
          </cell>
          <cell r="W875">
            <v>4.3010999999999999</v>
          </cell>
          <cell r="X875">
            <v>3.7633999999999999</v>
          </cell>
          <cell r="Y875">
            <v>0</v>
          </cell>
          <cell r="Z875">
            <v>2.1505000000000001</v>
          </cell>
          <cell r="AA875">
            <v>10.752700000000001</v>
          </cell>
          <cell r="AB875">
            <v>15.5914</v>
          </cell>
          <cell r="AC875">
            <v>1.0752999999999999</v>
          </cell>
          <cell r="AD875">
            <v>2.1505000000000001</v>
          </cell>
          <cell r="AE875">
            <v>8.6021999999999998</v>
          </cell>
        </row>
        <row r="876">
          <cell r="A876" t="str">
            <v>Hornsby Sexual assault</v>
          </cell>
          <cell r="B876" t="str">
            <v>Hornsby</v>
          </cell>
          <cell r="C876" t="str">
            <v>Sexual assault</v>
          </cell>
          <cell r="D876">
            <v>8</v>
          </cell>
          <cell r="E876">
            <v>0</v>
          </cell>
          <cell r="F876">
            <v>4</v>
          </cell>
          <cell r="G876">
            <v>4</v>
          </cell>
          <cell r="H876">
            <v>4</v>
          </cell>
          <cell r="I876">
            <v>0</v>
          </cell>
          <cell r="J876">
            <v>4</v>
          </cell>
          <cell r="K876">
            <v>0</v>
          </cell>
          <cell r="L876">
            <v>0</v>
          </cell>
          <cell r="M876">
            <v>4</v>
          </cell>
          <cell r="N876">
            <v>4</v>
          </cell>
          <cell r="O876">
            <v>4</v>
          </cell>
          <cell r="P876">
            <v>8</v>
          </cell>
          <cell r="Q876">
            <v>0</v>
          </cell>
          <cell r="R876">
            <v>4</v>
          </cell>
          <cell r="S876">
            <v>0</v>
          </cell>
          <cell r="T876">
            <v>4</v>
          </cell>
          <cell r="U876">
            <v>8</v>
          </cell>
          <cell r="V876">
            <v>4</v>
          </cell>
          <cell r="W876">
            <v>4</v>
          </cell>
          <cell r="X876">
            <v>0</v>
          </cell>
          <cell r="Y876">
            <v>4</v>
          </cell>
          <cell r="Z876">
            <v>12</v>
          </cell>
          <cell r="AA876">
            <v>4</v>
          </cell>
          <cell r="AB876">
            <v>8</v>
          </cell>
          <cell r="AC876">
            <v>4</v>
          </cell>
          <cell r="AD876">
            <v>0</v>
          </cell>
          <cell r="AE876">
            <v>0</v>
          </cell>
        </row>
        <row r="877">
          <cell r="A877" t="str">
            <v>Hornsby Robbery</v>
          </cell>
          <cell r="B877" t="str">
            <v>Hornsby</v>
          </cell>
          <cell r="C877" t="str">
            <v>Robbery</v>
          </cell>
          <cell r="D877">
            <v>6.4516</v>
          </cell>
          <cell r="E877">
            <v>0</v>
          </cell>
          <cell r="F877">
            <v>11.2903</v>
          </cell>
          <cell r="G877">
            <v>4.8387000000000002</v>
          </cell>
          <cell r="H877">
            <v>1.6129</v>
          </cell>
          <cell r="I877">
            <v>0</v>
          </cell>
          <cell r="J877">
            <v>1.6129</v>
          </cell>
          <cell r="K877">
            <v>4.8387000000000002</v>
          </cell>
          <cell r="L877">
            <v>0</v>
          </cell>
          <cell r="M877">
            <v>1.6129</v>
          </cell>
          <cell r="N877">
            <v>1.6129</v>
          </cell>
          <cell r="O877">
            <v>8.0645000000000007</v>
          </cell>
          <cell r="P877">
            <v>0</v>
          </cell>
          <cell r="Q877">
            <v>3.2258</v>
          </cell>
          <cell r="R877">
            <v>4.8387000000000002</v>
          </cell>
          <cell r="S877">
            <v>4.8387000000000002</v>
          </cell>
          <cell r="T877">
            <v>1.6129</v>
          </cell>
          <cell r="U877">
            <v>1.6129</v>
          </cell>
          <cell r="V877">
            <v>1.6129</v>
          </cell>
          <cell r="W877">
            <v>9.6774000000000004</v>
          </cell>
          <cell r="X877">
            <v>4.8387000000000002</v>
          </cell>
          <cell r="Y877">
            <v>0</v>
          </cell>
          <cell r="Z877">
            <v>6.4516</v>
          </cell>
          <cell r="AA877">
            <v>3.2258</v>
          </cell>
          <cell r="AB877">
            <v>9.6774000000000004</v>
          </cell>
          <cell r="AC877">
            <v>3.2258</v>
          </cell>
          <cell r="AD877">
            <v>1.6129</v>
          </cell>
          <cell r="AE877">
            <v>1.6129</v>
          </cell>
        </row>
        <row r="878">
          <cell r="A878" t="str">
            <v>Hornsby Break and enter dwelling</v>
          </cell>
          <cell r="B878" t="str">
            <v>Hornsby</v>
          </cell>
          <cell r="C878" t="str">
            <v>Break and enter dwelling</v>
          </cell>
          <cell r="D878">
            <v>2.1583000000000001</v>
          </cell>
          <cell r="E878">
            <v>0.71940000000000004</v>
          </cell>
          <cell r="F878">
            <v>1.0790999999999999</v>
          </cell>
          <cell r="G878">
            <v>1.7986</v>
          </cell>
          <cell r="H878">
            <v>0.71940000000000004</v>
          </cell>
          <cell r="I878">
            <v>11.1511</v>
          </cell>
          <cell r="J878">
            <v>1.7986</v>
          </cell>
          <cell r="K878">
            <v>1.7986</v>
          </cell>
          <cell r="L878">
            <v>2.1583000000000001</v>
          </cell>
          <cell r="M878">
            <v>11.1511</v>
          </cell>
          <cell r="N878">
            <v>2.8776999999999999</v>
          </cell>
          <cell r="O878">
            <v>0.71940000000000004</v>
          </cell>
          <cell r="P878">
            <v>0.71940000000000004</v>
          </cell>
          <cell r="Q878">
            <v>9.7121999999999993</v>
          </cell>
          <cell r="R878">
            <v>2.5179999999999998</v>
          </cell>
          <cell r="S878">
            <v>1.0790999999999999</v>
          </cell>
          <cell r="T878">
            <v>3.5971000000000002</v>
          </cell>
          <cell r="U878">
            <v>7.9137000000000004</v>
          </cell>
          <cell r="V878">
            <v>3.9567999999999999</v>
          </cell>
          <cell r="W878">
            <v>0.35970000000000002</v>
          </cell>
          <cell r="X878">
            <v>1.0790999999999999</v>
          </cell>
          <cell r="Y878">
            <v>8.6331000000000007</v>
          </cell>
          <cell r="Z878">
            <v>6.8345000000000002</v>
          </cell>
          <cell r="AA878">
            <v>1.7986</v>
          </cell>
          <cell r="AB878">
            <v>2.5179999999999998</v>
          </cell>
          <cell r="AC878">
            <v>2.8776999999999999</v>
          </cell>
          <cell r="AD878">
            <v>3.9567999999999999</v>
          </cell>
          <cell r="AE878">
            <v>4.3164999999999996</v>
          </cell>
        </row>
        <row r="879">
          <cell r="A879" t="str">
            <v>Hornsby Break and enter non-dwelling</v>
          </cell>
          <cell r="B879" t="str">
            <v>Hornsby</v>
          </cell>
          <cell r="C879" t="str">
            <v>Break and enter non-dwelling</v>
          </cell>
          <cell r="D879">
            <v>9.7222000000000008</v>
          </cell>
          <cell r="E879">
            <v>1.3889</v>
          </cell>
          <cell r="F879">
            <v>4.1666999999999996</v>
          </cell>
          <cell r="G879">
            <v>4.1666999999999996</v>
          </cell>
          <cell r="H879">
            <v>2.7778</v>
          </cell>
          <cell r="I879">
            <v>1.3889</v>
          </cell>
          <cell r="J879">
            <v>1.3889</v>
          </cell>
          <cell r="K879">
            <v>8.3332999999999995</v>
          </cell>
          <cell r="L879">
            <v>5.5556000000000001</v>
          </cell>
          <cell r="M879">
            <v>2.7778</v>
          </cell>
          <cell r="N879">
            <v>1.3889</v>
          </cell>
          <cell r="O879">
            <v>4.1666999999999996</v>
          </cell>
          <cell r="P879">
            <v>1.3889</v>
          </cell>
          <cell r="Q879">
            <v>1.3889</v>
          </cell>
          <cell r="R879">
            <v>2.7778</v>
          </cell>
          <cell r="S879">
            <v>4.1666999999999996</v>
          </cell>
          <cell r="T879">
            <v>5.5556000000000001</v>
          </cell>
          <cell r="U879">
            <v>2.7778</v>
          </cell>
          <cell r="V879">
            <v>1.3889</v>
          </cell>
          <cell r="W879">
            <v>2.7778</v>
          </cell>
          <cell r="X879">
            <v>6.9443999999999999</v>
          </cell>
          <cell r="Y879">
            <v>2.7778</v>
          </cell>
          <cell r="Z879">
            <v>1.3889</v>
          </cell>
          <cell r="AA879">
            <v>2.7778</v>
          </cell>
          <cell r="AB879">
            <v>11.1111</v>
          </cell>
          <cell r="AC879">
            <v>1.3889</v>
          </cell>
          <cell r="AD879">
            <v>2.7778</v>
          </cell>
          <cell r="AE879">
            <v>1.3889</v>
          </cell>
        </row>
        <row r="880">
          <cell r="A880" t="str">
            <v>Hornsby Motor vehicle theft</v>
          </cell>
          <cell r="B880" t="str">
            <v>Hornsby</v>
          </cell>
          <cell r="C880" t="str">
            <v>Motor vehicle theft</v>
          </cell>
          <cell r="D880">
            <v>9.8361000000000001</v>
          </cell>
          <cell r="E880">
            <v>3.2787000000000002</v>
          </cell>
          <cell r="F880">
            <v>4.9180000000000001</v>
          </cell>
          <cell r="G880">
            <v>1.6393</v>
          </cell>
          <cell r="H880">
            <v>3.2787000000000002</v>
          </cell>
          <cell r="I880">
            <v>3.2787000000000002</v>
          </cell>
          <cell r="J880">
            <v>4.9180000000000001</v>
          </cell>
          <cell r="K880">
            <v>4.9180000000000001</v>
          </cell>
          <cell r="L880">
            <v>1.6393</v>
          </cell>
          <cell r="M880">
            <v>3.2787000000000002</v>
          </cell>
          <cell r="N880">
            <v>1.6393</v>
          </cell>
          <cell r="O880">
            <v>1.6393</v>
          </cell>
          <cell r="P880">
            <v>1.6393</v>
          </cell>
          <cell r="Q880">
            <v>8.1966999999999999</v>
          </cell>
          <cell r="R880">
            <v>1.6393</v>
          </cell>
          <cell r="S880">
            <v>0</v>
          </cell>
          <cell r="T880">
            <v>3.2787000000000002</v>
          </cell>
          <cell r="U880">
            <v>1.6393</v>
          </cell>
          <cell r="V880">
            <v>9.8361000000000001</v>
          </cell>
          <cell r="W880">
            <v>3.2787000000000002</v>
          </cell>
          <cell r="X880">
            <v>1.6393</v>
          </cell>
          <cell r="Y880">
            <v>6.5574000000000003</v>
          </cell>
          <cell r="Z880">
            <v>3.2787000000000002</v>
          </cell>
          <cell r="AA880">
            <v>0</v>
          </cell>
          <cell r="AB880">
            <v>1.6393</v>
          </cell>
          <cell r="AC880">
            <v>3.2787000000000002</v>
          </cell>
          <cell r="AD880">
            <v>6.5574000000000003</v>
          </cell>
          <cell r="AE880">
            <v>3.2787000000000002</v>
          </cell>
        </row>
        <row r="881">
          <cell r="A881" t="str">
            <v>Hornsby Steal from motor vehicle</v>
          </cell>
          <cell r="B881" t="str">
            <v>Hornsby</v>
          </cell>
          <cell r="C881" t="str">
            <v>Steal from motor vehicle</v>
          </cell>
          <cell r="D881">
            <v>4.6631999999999998</v>
          </cell>
          <cell r="E881">
            <v>3.6269</v>
          </cell>
          <cell r="F881">
            <v>2.5907</v>
          </cell>
          <cell r="G881">
            <v>1.5544</v>
          </cell>
          <cell r="H881">
            <v>2.0724999999999998</v>
          </cell>
          <cell r="I881">
            <v>9.8445999999999998</v>
          </cell>
          <cell r="J881">
            <v>3.1088</v>
          </cell>
          <cell r="K881">
            <v>3.1088</v>
          </cell>
          <cell r="L881">
            <v>4.1451000000000002</v>
          </cell>
          <cell r="M881">
            <v>4.6631999999999998</v>
          </cell>
          <cell r="N881">
            <v>2.5907</v>
          </cell>
          <cell r="O881">
            <v>1.0363</v>
          </cell>
          <cell r="P881">
            <v>1.5544</v>
          </cell>
          <cell r="Q881">
            <v>2.5907</v>
          </cell>
          <cell r="R881">
            <v>4.6631999999999998</v>
          </cell>
          <cell r="S881">
            <v>1.5544</v>
          </cell>
          <cell r="T881">
            <v>1.5544</v>
          </cell>
          <cell r="U881">
            <v>5.6994999999999996</v>
          </cell>
          <cell r="V881">
            <v>2.0724999999999998</v>
          </cell>
          <cell r="W881">
            <v>3.6269</v>
          </cell>
          <cell r="X881">
            <v>2.5907</v>
          </cell>
          <cell r="Y881">
            <v>7.2538999999999998</v>
          </cell>
          <cell r="Z881">
            <v>5.1813000000000002</v>
          </cell>
          <cell r="AA881">
            <v>3.6269</v>
          </cell>
          <cell r="AB881">
            <v>3.6269</v>
          </cell>
          <cell r="AC881">
            <v>5.1813000000000002</v>
          </cell>
          <cell r="AD881">
            <v>3.6269</v>
          </cell>
          <cell r="AE881">
            <v>2.5907</v>
          </cell>
        </row>
        <row r="882">
          <cell r="A882" t="str">
            <v>Hornsby Steal from dwelling</v>
          </cell>
          <cell r="B882" t="str">
            <v>Hornsby</v>
          </cell>
          <cell r="C882" t="str">
            <v>Steal from dwelling</v>
          </cell>
          <cell r="D882">
            <v>6.5574000000000003</v>
          </cell>
          <cell r="E882">
            <v>9.8361000000000001</v>
          </cell>
          <cell r="F882">
            <v>3.2787000000000002</v>
          </cell>
          <cell r="G882">
            <v>0</v>
          </cell>
          <cell r="H882">
            <v>0</v>
          </cell>
          <cell r="I882">
            <v>3.2787000000000002</v>
          </cell>
          <cell r="J882">
            <v>4.9180000000000001</v>
          </cell>
          <cell r="K882">
            <v>3.2787000000000002</v>
          </cell>
          <cell r="L882">
            <v>0</v>
          </cell>
          <cell r="M882">
            <v>1.6393</v>
          </cell>
          <cell r="N882">
            <v>3.2787000000000002</v>
          </cell>
          <cell r="O882">
            <v>1.6393</v>
          </cell>
          <cell r="P882">
            <v>0</v>
          </cell>
          <cell r="Q882">
            <v>3.2787000000000002</v>
          </cell>
          <cell r="R882">
            <v>4.9180000000000001</v>
          </cell>
          <cell r="S882">
            <v>4.9180000000000001</v>
          </cell>
          <cell r="T882">
            <v>3.2787000000000002</v>
          </cell>
          <cell r="U882">
            <v>6.5574000000000003</v>
          </cell>
          <cell r="V882">
            <v>1.6393</v>
          </cell>
          <cell r="W882">
            <v>1.6393</v>
          </cell>
          <cell r="X882">
            <v>4.9180000000000001</v>
          </cell>
          <cell r="Y882">
            <v>4.9180000000000001</v>
          </cell>
          <cell r="Z882">
            <v>4.9180000000000001</v>
          </cell>
          <cell r="AA882">
            <v>4.9180000000000001</v>
          </cell>
          <cell r="AB882">
            <v>1.6393</v>
          </cell>
          <cell r="AC882">
            <v>3.2787000000000002</v>
          </cell>
          <cell r="AD882">
            <v>3.2787000000000002</v>
          </cell>
          <cell r="AE882">
            <v>8.1966999999999999</v>
          </cell>
        </row>
        <row r="883">
          <cell r="A883" t="str">
            <v>Hornsby Steal from person</v>
          </cell>
          <cell r="B883" t="str">
            <v>Hornsby</v>
          </cell>
          <cell r="C883" t="str">
            <v>Steal from person</v>
          </cell>
          <cell r="D883">
            <v>2.7778</v>
          </cell>
          <cell r="E883">
            <v>0</v>
          </cell>
          <cell r="F883">
            <v>4.1666999999999996</v>
          </cell>
          <cell r="G883">
            <v>2.7778</v>
          </cell>
          <cell r="H883">
            <v>0</v>
          </cell>
          <cell r="I883">
            <v>2.7778</v>
          </cell>
          <cell r="J883">
            <v>16.666699999999999</v>
          </cell>
          <cell r="K883">
            <v>2.7778</v>
          </cell>
          <cell r="L883">
            <v>0</v>
          </cell>
          <cell r="M883">
            <v>2.7778</v>
          </cell>
          <cell r="N883">
            <v>0</v>
          </cell>
          <cell r="O883">
            <v>5.5556000000000001</v>
          </cell>
          <cell r="P883">
            <v>0</v>
          </cell>
          <cell r="Q883">
            <v>4.1666999999999996</v>
          </cell>
          <cell r="R883">
            <v>4.1666999999999996</v>
          </cell>
          <cell r="S883">
            <v>6.9443999999999999</v>
          </cell>
          <cell r="T883">
            <v>1.3889</v>
          </cell>
          <cell r="U883">
            <v>6.9443999999999999</v>
          </cell>
          <cell r="V883">
            <v>5.5556000000000001</v>
          </cell>
          <cell r="W883">
            <v>1.3889</v>
          </cell>
          <cell r="X883">
            <v>1.3889</v>
          </cell>
          <cell r="Y883">
            <v>0</v>
          </cell>
          <cell r="Z883">
            <v>11.1111</v>
          </cell>
          <cell r="AA883">
            <v>2.7778</v>
          </cell>
          <cell r="AB883">
            <v>0</v>
          </cell>
          <cell r="AC883">
            <v>2.7778</v>
          </cell>
          <cell r="AD883">
            <v>6.9443999999999999</v>
          </cell>
          <cell r="AE883">
            <v>4.1666999999999996</v>
          </cell>
        </row>
        <row r="884">
          <cell r="A884" t="str">
            <v>Hornsby Malicious damage to property</v>
          </cell>
          <cell r="B884" t="str">
            <v>Hornsby</v>
          </cell>
          <cell r="C884" t="str">
            <v>Malicious damage to property</v>
          </cell>
          <cell r="D884">
            <v>9.1562000000000001</v>
          </cell>
          <cell r="E884">
            <v>1.9749000000000001</v>
          </cell>
          <cell r="F884">
            <v>3.7702</v>
          </cell>
          <cell r="G884">
            <v>3.5907</v>
          </cell>
          <cell r="H884">
            <v>3.0520999999999998</v>
          </cell>
          <cell r="I884">
            <v>2.5135000000000001</v>
          </cell>
          <cell r="J884">
            <v>2.8725000000000001</v>
          </cell>
          <cell r="K884">
            <v>1.7952999999999999</v>
          </cell>
          <cell r="L884">
            <v>1.9749000000000001</v>
          </cell>
          <cell r="M884">
            <v>2.8725000000000001</v>
          </cell>
          <cell r="N884">
            <v>3.2315999999999998</v>
          </cell>
          <cell r="O884">
            <v>4.4882999999999997</v>
          </cell>
          <cell r="P884">
            <v>0.89770000000000005</v>
          </cell>
          <cell r="Q884">
            <v>2.1543999999999999</v>
          </cell>
          <cell r="R884">
            <v>4.1292999999999997</v>
          </cell>
          <cell r="S884">
            <v>3.4110999999999998</v>
          </cell>
          <cell r="T884">
            <v>3.2315999999999998</v>
          </cell>
          <cell r="U884">
            <v>2.5135000000000001</v>
          </cell>
          <cell r="V884">
            <v>3.2315999999999998</v>
          </cell>
          <cell r="W884">
            <v>5.2065000000000001</v>
          </cell>
          <cell r="X884">
            <v>2.6930000000000001</v>
          </cell>
          <cell r="Y884">
            <v>3.0520999999999998</v>
          </cell>
          <cell r="Z884">
            <v>3.5907</v>
          </cell>
          <cell r="AA884">
            <v>6.8223000000000003</v>
          </cell>
          <cell r="AB884">
            <v>4.3087999999999997</v>
          </cell>
          <cell r="AC884">
            <v>2.3338999999999999</v>
          </cell>
          <cell r="AD884">
            <v>3.4110999999999998</v>
          </cell>
          <cell r="AE884">
            <v>7.7199</v>
          </cell>
        </row>
        <row r="885">
          <cell r="A885" t="str">
            <v>Hornsby Graffiti</v>
          </cell>
          <cell r="B885" t="str">
            <v>Hornsby</v>
          </cell>
          <cell r="C885" t="str">
            <v>Graffiti</v>
          </cell>
          <cell r="D885">
            <v>3.7037</v>
          </cell>
          <cell r="E885">
            <v>3.7037</v>
          </cell>
          <cell r="F885">
            <v>7.4074</v>
          </cell>
          <cell r="G885">
            <v>3.7037</v>
          </cell>
          <cell r="H885">
            <v>5.5556000000000001</v>
          </cell>
          <cell r="I885">
            <v>3.7037</v>
          </cell>
          <cell r="J885">
            <v>9.2592999999999996</v>
          </cell>
          <cell r="K885">
            <v>0</v>
          </cell>
          <cell r="L885">
            <v>0</v>
          </cell>
          <cell r="M885">
            <v>5.5556000000000001</v>
          </cell>
          <cell r="N885">
            <v>1.8519000000000001</v>
          </cell>
          <cell r="O885">
            <v>1.8519000000000001</v>
          </cell>
          <cell r="P885">
            <v>1.8519000000000001</v>
          </cell>
          <cell r="Q885">
            <v>3.7037</v>
          </cell>
          <cell r="R885">
            <v>11.1111</v>
          </cell>
          <cell r="S885">
            <v>7.4074</v>
          </cell>
          <cell r="T885">
            <v>0</v>
          </cell>
          <cell r="U885">
            <v>0</v>
          </cell>
          <cell r="V885">
            <v>3.7037</v>
          </cell>
          <cell r="W885">
            <v>3.7037</v>
          </cell>
          <cell r="X885">
            <v>0</v>
          </cell>
          <cell r="Y885">
            <v>3.7037</v>
          </cell>
          <cell r="Z885">
            <v>1.8519000000000001</v>
          </cell>
          <cell r="AA885">
            <v>3.7037</v>
          </cell>
          <cell r="AB885">
            <v>7.4074</v>
          </cell>
          <cell r="AC885">
            <v>0</v>
          </cell>
          <cell r="AD885">
            <v>1.8519000000000001</v>
          </cell>
          <cell r="AE885">
            <v>3.7037</v>
          </cell>
        </row>
        <row r="886">
          <cell r="A886" t="str">
            <v>Hunters Hill Assault - domestic violence related</v>
          </cell>
          <cell r="B886" t="str">
            <v>Hunters Hill</v>
          </cell>
          <cell r="C886" t="str">
            <v>Assault - domestic violence related</v>
          </cell>
          <cell r="D886">
            <v>5.8823999999999996</v>
          </cell>
          <cell r="E886">
            <v>0</v>
          </cell>
          <cell r="F886">
            <v>0</v>
          </cell>
          <cell r="G886">
            <v>5.8823999999999996</v>
          </cell>
          <cell r="H886">
            <v>5.8823999999999996</v>
          </cell>
          <cell r="I886">
            <v>0</v>
          </cell>
          <cell r="J886">
            <v>5.8823999999999996</v>
          </cell>
          <cell r="K886">
            <v>5.8823999999999996</v>
          </cell>
          <cell r="L886">
            <v>0</v>
          </cell>
          <cell r="M886">
            <v>0</v>
          </cell>
          <cell r="N886">
            <v>5.8823999999999996</v>
          </cell>
          <cell r="O886">
            <v>5.8823999999999996</v>
          </cell>
          <cell r="P886">
            <v>0</v>
          </cell>
          <cell r="Q886">
            <v>0</v>
          </cell>
          <cell r="R886">
            <v>5.8823999999999996</v>
          </cell>
          <cell r="S886">
            <v>0</v>
          </cell>
          <cell r="T886">
            <v>0</v>
          </cell>
          <cell r="U886">
            <v>5.8823999999999996</v>
          </cell>
          <cell r="V886">
            <v>11.764699999999999</v>
          </cell>
          <cell r="W886">
            <v>0</v>
          </cell>
          <cell r="X886">
            <v>0</v>
          </cell>
          <cell r="Y886">
            <v>0</v>
          </cell>
          <cell r="Z886">
            <v>5.8823999999999996</v>
          </cell>
          <cell r="AA886">
            <v>5.8823999999999996</v>
          </cell>
          <cell r="AB886">
            <v>0</v>
          </cell>
          <cell r="AC886">
            <v>11.764699999999999</v>
          </cell>
          <cell r="AD886">
            <v>0</v>
          </cell>
          <cell r="AE886">
            <v>11.764699999999999</v>
          </cell>
        </row>
        <row r="887">
          <cell r="A887" t="str">
            <v>Hunters Hill Assault - non-domestic violence related</v>
          </cell>
          <cell r="B887" t="str">
            <v>Hunters Hill</v>
          </cell>
          <cell r="C887" t="str">
            <v>Assault - non-domestic violence related</v>
          </cell>
          <cell r="D887">
            <v>2.7778</v>
          </cell>
          <cell r="E887">
            <v>0</v>
          </cell>
          <cell r="F887">
            <v>2.7778</v>
          </cell>
          <cell r="G887">
            <v>5.5556000000000001</v>
          </cell>
          <cell r="H887">
            <v>0</v>
          </cell>
          <cell r="I887">
            <v>0</v>
          </cell>
          <cell r="J887">
            <v>2.7778</v>
          </cell>
          <cell r="K887">
            <v>0</v>
          </cell>
          <cell r="L887">
            <v>0</v>
          </cell>
          <cell r="M887">
            <v>2.7778</v>
          </cell>
          <cell r="N887">
            <v>2.7778</v>
          </cell>
          <cell r="O887">
            <v>5.5556000000000001</v>
          </cell>
          <cell r="P887">
            <v>2.7778</v>
          </cell>
          <cell r="Q887">
            <v>2.7778</v>
          </cell>
          <cell r="R887">
            <v>2.7778</v>
          </cell>
          <cell r="S887">
            <v>2.7778</v>
          </cell>
          <cell r="T887">
            <v>2.7778</v>
          </cell>
          <cell r="U887">
            <v>8.3332999999999995</v>
          </cell>
          <cell r="V887">
            <v>25</v>
          </cell>
          <cell r="W887">
            <v>0</v>
          </cell>
          <cell r="X887">
            <v>0</v>
          </cell>
          <cell r="Y887">
            <v>2.7778</v>
          </cell>
          <cell r="Z887">
            <v>2.7778</v>
          </cell>
          <cell r="AA887">
            <v>5.5556000000000001</v>
          </cell>
          <cell r="AB887">
            <v>5.5556000000000001</v>
          </cell>
          <cell r="AC887">
            <v>2.7778</v>
          </cell>
          <cell r="AD887">
            <v>5.5556000000000001</v>
          </cell>
          <cell r="AE887">
            <v>2.7778</v>
          </cell>
        </row>
        <row r="888">
          <cell r="A888" t="str">
            <v>Hunters Hill Assault - alcohol related</v>
          </cell>
          <cell r="B888" t="str">
            <v>Hunters Hill</v>
          </cell>
          <cell r="C888" t="str">
            <v>Assault - alcohol related</v>
          </cell>
          <cell r="D888">
            <v>5.2632000000000003</v>
          </cell>
          <cell r="E888">
            <v>0</v>
          </cell>
          <cell r="F888">
            <v>0</v>
          </cell>
          <cell r="G888">
            <v>10.526300000000001</v>
          </cell>
          <cell r="H888">
            <v>5.2632000000000003</v>
          </cell>
          <cell r="I888">
            <v>0</v>
          </cell>
          <cell r="J888">
            <v>0</v>
          </cell>
          <cell r="K888">
            <v>5.2632000000000003</v>
          </cell>
          <cell r="L888">
            <v>0</v>
          </cell>
          <cell r="M888">
            <v>0</v>
          </cell>
          <cell r="N888">
            <v>5.2632000000000003</v>
          </cell>
          <cell r="O888">
            <v>5.2632000000000003</v>
          </cell>
          <cell r="P888">
            <v>5.2632000000000003</v>
          </cell>
          <cell r="Q888">
            <v>0</v>
          </cell>
          <cell r="R888">
            <v>0</v>
          </cell>
          <cell r="S888">
            <v>0</v>
          </cell>
          <cell r="T888">
            <v>5.2632000000000003</v>
          </cell>
          <cell r="U888">
            <v>0</v>
          </cell>
          <cell r="V888">
            <v>10.526300000000001</v>
          </cell>
          <cell r="W888">
            <v>0</v>
          </cell>
          <cell r="X888">
            <v>0</v>
          </cell>
          <cell r="Y888">
            <v>0</v>
          </cell>
          <cell r="Z888">
            <v>0</v>
          </cell>
          <cell r="AA888">
            <v>15.7895</v>
          </cell>
          <cell r="AB888">
            <v>10.526300000000001</v>
          </cell>
          <cell r="AC888">
            <v>5.2632000000000003</v>
          </cell>
          <cell r="AD888">
            <v>0</v>
          </cell>
          <cell r="AE888">
            <v>10.526300000000001</v>
          </cell>
        </row>
        <row r="889">
          <cell r="A889" t="str">
            <v>Hunters Hill Sexual assault</v>
          </cell>
          <cell r="B889" t="str">
            <v>Hunters Hill</v>
          </cell>
          <cell r="C889" t="str">
            <v>Sexual assault</v>
          </cell>
          <cell r="D889">
            <v>0</v>
          </cell>
          <cell r="E889">
            <v>0</v>
          </cell>
          <cell r="F889">
            <v>0</v>
          </cell>
          <cell r="G889">
            <v>0</v>
          </cell>
          <cell r="H889">
            <v>0</v>
          </cell>
          <cell r="I889">
            <v>100</v>
          </cell>
          <cell r="J889">
            <v>0</v>
          </cell>
          <cell r="K889">
            <v>0</v>
          </cell>
          <cell r="L889">
            <v>0</v>
          </cell>
          <cell r="M889">
            <v>0</v>
          </cell>
          <cell r="N889">
            <v>0</v>
          </cell>
          <cell r="O889">
            <v>0</v>
          </cell>
          <cell r="P889">
            <v>0</v>
          </cell>
          <cell r="Q889">
            <v>0</v>
          </cell>
          <cell r="R889">
            <v>0</v>
          </cell>
          <cell r="S889">
            <v>0</v>
          </cell>
          <cell r="T889">
            <v>0</v>
          </cell>
          <cell r="U889">
            <v>0</v>
          </cell>
          <cell r="V889">
            <v>0</v>
          </cell>
          <cell r="W889">
            <v>0</v>
          </cell>
          <cell r="X889">
            <v>0</v>
          </cell>
          <cell r="Y889">
            <v>0</v>
          </cell>
          <cell r="Z889">
            <v>0</v>
          </cell>
          <cell r="AA889">
            <v>0</v>
          </cell>
          <cell r="AB889">
            <v>0</v>
          </cell>
          <cell r="AC889">
            <v>0</v>
          </cell>
          <cell r="AD889">
            <v>0</v>
          </cell>
          <cell r="AE889">
            <v>0</v>
          </cell>
        </row>
        <row r="890">
          <cell r="A890" t="str">
            <v>Hunters Hill Robbery</v>
          </cell>
          <cell r="B890" t="str">
            <v>Hunters Hill</v>
          </cell>
          <cell r="C890" t="str">
            <v>Robbery</v>
          </cell>
          <cell r="D890">
            <v>0</v>
          </cell>
          <cell r="E890">
            <v>0</v>
          </cell>
          <cell r="F890">
            <v>0</v>
          </cell>
          <cell r="G890">
            <v>0</v>
          </cell>
          <cell r="H890">
            <v>0</v>
          </cell>
          <cell r="I890">
            <v>0</v>
          </cell>
          <cell r="J890">
            <v>0</v>
          </cell>
          <cell r="K890">
            <v>0</v>
          </cell>
          <cell r="L890">
            <v>0</v>
          </cell>
          <cell r="M890">
            <v>0</v>
          </cell>
          <cell r="N890">
            <v>0</v>
          </cell>
          <cell r="O890">
            <v>25</v>
          </cell>
          <cell r="P890">
            <v>0</v>
          </cell>
          <cell r="Q890">
            <v>0</v>
          </cell>
          <cell r="R890">
            <v>0</v>
          </cell>
          <cell r="S890">
            <v>25</v>
          </cell>
          <cell r="T890">
            <v>25</v>
          </cell>
          <cell r="U890">
            <v>0</v>
          </cell>
          <cell r="V890">
            <v>0</v>
          </cell>
          <cell r="W890">
            <v>0</v>
          </cell>
          <cell r="X890">
            <v>0</v>
          </cell>
          <cell r="Y890">
            <v>0</v>
          </cell>
          <cell r="Z890">
            <v>25</v>
          </cell>
          <cell r="AA890">
            <v>0</v>
          </cell>
          <cell r="AB890">
            <v>0</v>
          </cell>
          <cell r="AC890">
            <v>0</v>
          </cell>
          <cell r="AD890">
            <v>0</v>
          </cell>
          <cell r="AE890">
            <v>0</v>
          </cell>
        </row>
        <row r="891">
          <cell r="A891" t="str">
            <v>Hunters Hill Break and enter dwelling</v>
          </cell>
          <cell r="B891" t="str">
            <v>Hunters Hill</v>
          </cell>
          <cell r="C891" t="str">
            <v>Break and enter dwelling</v>
          </cell>
          <cell r="D891">
            <v>3.8462000000000001</v>
          </cell>
          <cell r="E891">
            <v>0</v>
          </cell>
          <cell r="F891">
            <v>3.8462000000000001</v>
          </cell>
          <cell r="G891">
            <v>0</v>
          </cell>
          <cell r="H891">
            <v>0</v>
          </cell>
          <cell r="I891">
            <v>3.8462000000000001</v>
          </cell>
          <cell r="J891">
            <v>3.8462000000000001</v>
          </cell>
          <cell r="K891">
            <v>3.8462000000000001</v>
          </cell>
          <cell r="L891">
            <v>0</v>
          </cell>
          <cell r="M891">
            <v>19.230799999999999</v>
          </cell>
          <cell r="N891">
            <v>0</v>
          </cell>
          <cell r="O891">
            <v>3.8462000000000001</v>
          </cell>
          <cell r="P891">
            <v>3.8462000000000001</v>
          </cell>
          <cell r="Q891">
            <v>7.6923000000000004</v>
          </cell>
          <cell r="R891">
            <v>3.8462000000000001</v>
          </cell>
          <cell r="S891">
            <v>0</v>
          </cell>
          <cell r="T891">
            <v>0</v>
          </cell>
          <cell r="U891">
            <v>7.6923000000000004</v>
          </cell>
          <cell r="V891">
            <v>7.6923000000000004</v>
          </cell>
          <cell r="W891">
            <v>0</v>
          </cell>
          <cell r="X891">
            <v>0</v>
          </cell>
          <cell r="Y891">
            <v>0</v>
          </cell>
          <cell r="Z891">
            <v>7.6923000000000004</v>
          </cell>
          <cell r="AA891">
            <v>3.8462000000000001</v>
          </cell>
          <cell r="AB891">
            <v>3.8462000000000001</v>
          </cell>
          <cell r="AC891">
            <v>3.8462000000000001</v>
          </cell>
          <cell r="AD891">
            <v>7.6923000000000004</v>
          </cell>
          <cell r="AE891">
            <v>0</v>
          </cell>
        </row>
        <row r="892">
          <cell r="A892" t="str">
            <v>Hunters Hill Break and enter non-dwelling</v>
          </cell>
          <cell r="B892" t="str">
            <v>Hunters Hill</v>
          </cell>
          <cell r="C892" t="str">
            <v>Break and enter non-dwelling</v>
          </cell>
          <cell r="D892">
            <v>14.2857</v>
          </cell>
          <cell r="E892">
            <v>0</v>
          </cell>
          <cell r="F892">
            <v>0</v>
          </cell>
          <cell r="G892">
            <v>0</v>
          </cell>
          <cell r="H892">
            <v>0</v>
          </cell>
          <cell r="I892">
            <v>0</v>
          </cell>
          <cell r="J892">
            <v>0</v>
          </cell>
          <cell r="K892">
            <v>14.2857</v>
          </cell>
          <cell r="L892">
            <v>14.2857</v>
          </cell>
          <cell r="M892">
            <v>0</v>
          </cell>
          <cell r="N892">
            <v>0</v>
          </cell>
          <cell r="O892">
            <v>14.2857</v>
          </cell>
          <cell r="P892">
            <v>0</v>
          </cell>
          <cell r="Q892">
            <v>0</v>
          </cell>
          <cell r="R892">
            <v>0</v>
          </cell>
          <cell r="S892">
            <v>0</v>
          </cell>
          <cell r="T892">
            <v>14.2857</v>
          </cell>
          <cell r="U892">
            <v>0</v>
          </cell>
          <cell r="V892">
            <v>14.2857</v>
          </cell>
          <cell r="W892">
            <v>0</v>
          </cell>
          <cell r="X892">
            <v>0</v>
          </cell>
          <cell r="Y892">
            <v>0</v>
          </cell>
          <cell r="Z892">
            <v>0</v>
          </cell>
          <cell r="AA892">
            <v>0</v>
          </cell>
          <cell r="AB892">
            <v>14.2857</v>
          </cell>
          <cell r="AC892">
            <v>0</v>
          </cell>
          <cell r="AD892">
            <v>0</v>
          </cell>
          <cell r="AE892">
            <v>0</v>
          </cell>
        </row>
        <row r="893">
          <cell r="A893" t="str">
            <v>Hunters Hill Motor vehicle theft</v>
          </cell>
          <cell r="B893" t="str">
            <v>Hunters Hill</v>
          </cell>
          <cell r="C893" t="str">
            <v>Motor vehicle theft</v>
          </cell>
          <cell r="D893">
            <v>25</v>
          </cell>
          <cell r="E893">
            <v>0</v>
          </cell>
          <cell r="F893">
            <v>0</v>
          </cell>
          <cell r="G893">
            <v>0</v>
          </cell>
          <cell r="H893">
            <v>0</v>
          </cell>
          <cell r="I893">
            <v>0</v>
          </cell>
          <cell r="J893">
            <v>0</v>
          </cell>
          <cell r="K893">
            <v>0</v>
          </cell>
          <cell r="L893">
            <v>0</v>
          </cell>
          <cell r="M893">
            <v>0</v>
          </cell>
          <cell r="N893">
            <v>0</v>
          </cell>
          <cell r="O893">
            <v>0</v>
          </cell>
          <cell r="P893">
            <v>12.5</v>
          </cell>
          <cell r="Q893">
            <v>0</v>
          </cell>
          <cell r="R893">
            <v>0</v>
          </cell>
          <cell r="S893">
            <v>0</v>
          </cell>
          <cell r="T893">
            <v>12.5</v>
          </cell>
          <cell r="U893">
            <v>25</v>
          </cell>
          <cell r="V893">
            <v>0</v>
          </cell>
          <cell r="W893">
            <v>0</v>
          </cell>
          <cell r="X893">
            <v>0</v>
          </cell>
          <cell r="Y893">
            <v>0</v>
          </cell>
          <cell r="Z893">
            <v>0</v>
          </cell>
          <cell r="AA893">
            <v>12.5</v>
          </cell>
          <cell r="AB893">
            <v>0</v>
          </cell>
          <cell r="AC893">
            <v>12.5</v>
          </cell>
          <cell r="AD893">
            <v>0</v>
          </cell>
          <cell r="AE893">
            <v>0</v>
          </cell>
        </row>
        <row r="894">
          <cell r="A894" t="str">
            <v>Hunters Hill Steal from motor vehicle</v>
          </cell>
          <cell r="B894" t="str">
            <v>Hunters Hill</v>
          </cell>
          <cell r="C894" t="str">
            <v>Steal from motor vehicle</v>
          </cell>
          <cell r="D894">
            <v>11.1111</v>
          </cell>
          <cell r="E894">
            <v>0</v>
          </cell>
          <cell r="F894">
            <v>5.5556000000000001</v>
          </cell>
          <cell r="G894">
            <v>0</v>
          </cell>
          <cell r="H894">
            <v>0</v>
          </cell>
          <cell r="I894">
            <v>5.5556000000000001</v>
          </cell>
          <cell r="J894">
            <v>0</v>
          </cell>
          <cell r="K894">
            <v>0</v>
          </cell>
          <cell r="L894">
            <v>5.5556000000000001</v>
          </cell>
          <cell r="M894">
            <v>5.5556000000000001</v>
          </cell>
          <cell r="N894">
            <v>11.1111</v>
          </cell>
          <cell r="O894">
            <v>0</v>
          </cell>
          <cell r="P894">
            <v>5.5556000000000001</v>
          </cell>
          <cell r="Q894">
            <v>0</v>
          </cell>
          <cell r="R894">
            <v>0</v>
          </cell>
          <cell r="S894">
            <v>0</v>
          </cell>
          <cell r="T894">
            <v>5.5556000000000001</v>
          </cell>
          <cell r="U894">
            <v>0</v>
          </cell>
          <cell r="V894">
            <v>5.5556000000000001</v>
          </cell>
          <cell r="W894">
            <v>0</v>
          </cell>
          <cell r="X894">
            <v>0</v>
          </cell>
          <cell r="Y894">
            <v>5.5556000000000001</v>
          </cell>
          <cell r="Z894">
            <v>0</v>
          </cell>
          <cell r="AA894">
            <v>5.5556000000000001</v>
          </cell>
          <cell r="AB894">
            <v>16.666699999999999</v>
          </cell>
          <cell r="AC894">
            <v>0</v>
          </cell>
          <cell r="AD894">
            <v>5.5556000000000001</v>
          </cell>
          <cell r="AE894">
            <v>5.5556000000000001</v>
          </cell>
        </row>
        <row r="895">
          <cell r="A895" t="str">
            <v>Hunters Hill Steal from dwelling</v>
          </cell>
          <cell r="B895" t="str">
            <v>Hunters Hill</v>
          </cell>
          <cell r="C895" t="str">
            <v>Steal from dwelling</v>
          </cell>
          <cell r="D895">
            <v>9.0908999999999995</v>
          </cell>
          <cell r="E895">
            <v>9.0908999999999995</v>
          </cell>
          <cell r="F895">
            <v>0</v>
          </cell>
          <cell r="G895">
            <v>0</v>
          </cell>
          <cell r="H895">
            <v>0</v>
          </cell>
          <cell r="I895">
            <v>0</v>
          </cell>
          <cell r="J895">
            <v>0</v>
          </cell>
          <cell r="K895">
            <v>0</v>
          </cell>
          <cell r="L895">
            <v>0</v>
          </cell>
          <cell r="M895">
            <v>0</v>
          </cell>
          <cell r="N895">
            <v>18.181799999999999</v>
          </cell>
          <cell r="O895">
            <v>0</v>
          </cell>
          <cell r="P895">
            <v>0</v>
          </cell>
          <cell r="Q895">
            <v>0</v>
          </cell>
          <cell r="R895">
            <v>9.0908999999999995</v>
          </cell>
          <cell r="S895">
            <v>0</v>
          </cell>
          <cell r="T895">
            <v>0</v>
          </cell>
          <cell r="U895">
            <v>0</v>
          </cell>
          <cell r="V895">
            <v>0</v>
          </cell>
          <cell r="W895">
            <v>9.0908999999999995</v>
          </cell>
          <cell r="X895">
            <v>0</v>
          </cell>
          <cell r="Y895">
            <v>9.0908999999999995</v>
          </cell>
          <cell r="Z895">
            <v>9.0908999999999995</v>
          </cell>
          <cell r="AA895">
            <v>0</v>
          </cell>
          <cell r="AB895">
            <v>0</v>
          </cell>
          <cell r="AC895">
            <v>9.0908999999999995</v>
          </cell>
          <cell r="AD895">
            <v>0</v>
          </cell>
          <cell r="AE895">
            <v>18.181799999999999</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cell r="P896">
            <v>0</v>
          </cell>
          <cell r="Q896">
            <v>0</v>
          </cell>
          <cell r="R896">
            <v>0</v>
          </cell>
          <cell r="S896">
            <v>0</v>
          </cell>
          <cell r="T896">
            <v>0</v>
          </cell>
          <cell r="U896">
            <v>0</v>
          </cell>
          <cell r="V896">
            <v>0</v>
          </cell>
          <cell r="W896">
            <v>0</v>
          </cell>
          <cell r="X896">
            <v>0</v>
          </cell>
          <cell r="Y896">
            <v>0</v>
          </cell>
          <cell r="Z896">
            <v>0</v>
          </cell>
          <cell r="AA896">
            <v>0</v>
          </cell>
          <cell r="AB896">
            <v>0</v>
          </cell>
          <cell r="AC896">
            <v>0</v>
          </cell>
          <cell r="AD896">
            <v>0</v>
          </cell>
          <cell r="AE896">
            <v>0</v>
          </cell>
        </row>
        <row r="897">
          <cell r="A897" t="str">
            <v>Hunters Hill Malicious damage to property</v>
          </cell>
          <cell r="B897" t="str">
            <v>Hunters Hill</v>
          </cell>
          <cell r="C897" t="str">
            <v>Malicious damage to property</v>
          </cell>
          <cell r="D897">
            <v>14.8148</v>
          </cell>
          <cell r="E897">
            <v>1.8519000000000001</v>
          </cell>
          <cell r="F897">
            <v>7.4074</v>
          </cell>
          <cell r="G897">
            <v>0</v>
          </cell>
          <cell r="H897">
            <v>1.8519000000000001</v>
          </cell>
          <cell r="I897">
            <v>7.4074</v>
          </cell>
          <cell r="J897">
            <v>3.7037</v>
          </cell>
          <cell r="K897">
            <v>0</v>
          </cell>
          <cell r="L897">
            <v>0</v>
          </cell>
          <cell r="M897">
            <v>0</v>
          </cell>
          <cell r="N897">
            <v>3.7037</v>
          </cell>
          <cell r="O897">
            <v>5.5556000000000001</v>
          </cell>
          <cell r="P897">
            <v>0</v>
          </cell>
          <cell r="Q897">
            <v>3.7037</v>
          </cell>
          <cell r="R897">
            <v>1.8519000000000001</v>
          </cell>
          <cell r="S897">
            <v>0</v>
          </cell>
          <cell r="T897">
            <v>3.7037</v>
          </cell>
          <cell r="U897">
            <v>1.8519000000000001</v>
          </cell>
          <cell r="V897">
            <v>7.4074</v>
          </cell>
          <cell r="W897">
            <v>7.4074</v>
          </cell>
          <cell r="X897">
            <v>3.7037</v>
          </cell>
          <cell r="Y897">
            <v>1.8519000000000001</v>
          </cell>
          <cell r="Z897">
            <v>1.8519000000000001</v>
          </cell>
          <cell r="AA897">
            <v>3.7037</v>
          </cell>
          <cell r="AB897">
            <v>3.7037</v>
          </cell>
          <cell r="AC897">
            <v>0</v>
          </cell>
          <cell r="AD897">
            <v>5.5556000000000001</v>
          </cell>
          <cell r="AE897">
            <v>7.4074</v>
          </cell>
        </row>
        <row r="898">
          <cell r="A898" t="str">
            <v>Hunters Hill Graffiti</v>
          </cell>
          <cell r="B898" t="str">
            <v>Hunters Hill</v>
          </cell>
          <cell r="C898" t="str">
            <v>Graffiti</v>
          </cell>
          <cell r="D898">
            <v>0</v>
          </cell>
          <cell r="E898">
            <v>0</v>
          </cell>
          <cell r="F898">
            <v>0</v>
          </cell>
          <cell r="G898">
            <v>0</v>
          </cell>
          <cell r="H898">
            <v>16.666699999999999</v>
          </cell>
          <cell r="I898">
            <v>0</v>
          </cell>
          <cell r="J898">
            <v>0</v>
          </cell>
          <cell r="K898">
            <v>0</v>
          </cell>
          <cell r="L898">
            <v>0</v>
          </cell>
          <cell r="M898">
            <v>0</v>
          </cell>
          <cell r="N898">
            <v>16.666699999999999</v>
          </cell>
          <cell r="O898">
            <v>16.666699999999999</v>
          </cell>
          <cell r="P898">
            <v>0</v>
          </cell>
          <cell r="Q898">
            <v>0</v>
          </cell>
          <cell r="R898">
            <v>0</v>
          </cell>
          <cell r="S898">
            <v>0</v>
          </cell>
          <cell r="T898">
            <v>0</v>
          </cell>
          <cell r="U898">
            <v>0</v>
          </cell>
          <cell r="V898">
            <v>0</v>
          </cell>
          <cell r="W898">
            <v>0</v>
          </cell>
          <cell r="X898">
            <v>16.666699999999999</v>
          </cell>
          <cell r="Y898">
            <v>0</v>
          </cell>
          <cell r="Z898">
            <v>0</v>
          </cell>
          <cell r="AA898">
            <v>0</v>
          </cell>
          <cell r="AB898">
            <v>16.666699999999999</v>
          </cell>
          <cell r="AC898">
            <v>0</v>
          </cell>
          <cell r="AD898">
            <v>16.666699999999999</v>
          </cell>
          <cell r="AE898">
            <v>0</v>
          </cell>
        </row>
        <row r="899">
          <cell r="A899" t="str">
            <v>Hurstville Assault - domestic violence related</v>
          </cell>
          <cell r="B899" t="str">
            <v>Hurstville</v>
          </cell>
          <cell r="C899" t="str">
            <v>Assault - domestic violence related</v>
          </cell>
          <cell r="D899">
            <v>1.7857000000000001</v>
          </cell>
          <cell r="E899">
            <v>1.1904999999999999</v>
          </cell>
          <cell r="F899">
            <v>8.9285999999999994</v>
          </cell>
          <cell r="G899">
            <v>4.7618999999999998</v>
          </cell>
          <cell r="H899">
            <v>2.3809999999999998</v>
          </cell>
          <cell r="I899">
            <v>2.3809999999999998</v>
          </cell>
          <cell r="J899">
            <v>2.3809999999999998</v>
          </cell>
          <cell r="K899">
            <v>5.3571</v>
          </cell>
          <cell r="L899">
            <v>0.59519999999999995</v>
          </cell>
          <cell r="M899">
            <v>0.59519999999999995</v>
          </cell>
          <cell r="N899">
            <v>4.7618999999999998</v>
          </cell>
          <cell r="O899">
            <v>5.9523999999999999</v>
          </cell>
          <cell r="P899">
            <v>1.1904999999999999</v>
          </cell>
          <cell r="Q899">
            <v>2.3809999999999998</v>
          </cell>
          <cell r="R899">
            <v>1.7857000000000001</v>
          </cell>
          <cell r="S899">
            <v>5.9523999999999999</v>
          </cell>
          <cell r="T899">
            <v>3.5714000000000001</v>
          </cell>
          <cell r="U899">
            <v>2.3809999999999998</v>
          </cell>
          <cell r="V899">
            <v>3.5714000000000001</v>
          </cell>
          <cell r="W899">
            <v>7.7381000000000002</v>
          </cell>
          <cell r="X899">
            <v>1.1904999999999999</v>
          </cell>
          <cell r="Y899">
            <v>2.9762</v>
          </cell>
          <cell r="Z899">
            <v>2.9762</v>
          </cell>
          <cell r="AA899">
            <v>4.1666999999999996</v>
          </cell>
          <cell r="AB899">
            <v>3.5714000000000001</v>
          </cell>
          <cell r="AC899">
            <v>2.9762</v>
          </cell>
          <cell r="AD899">
            <v>5.3571</v>
          </cell>
          <cell r="AE899">
            <v>7.1429</v>
          </cell>
        </row>
        <row r="900">
          <cell r="A900" t="str">
            <v>Hurstville Assault - non-domestic violence related</v>
          </cell>
          <cell r="B900" t="str">
            <v>Hurstville</v>
          </cell>
          <cell r="C900" t="str">
            <v>Assault - non-domestic violence related</v>
          </cell>
          <cell r="D900">
            <v>4.8246000000000002</v>
          </cell>
          <cell r="E900">
            <v>1.7544</v>
          </cell>
          <cell r="F900">
            <v>6.1403999999999996</v>
          </cell>
          <cell r="G900">
            <v>2.1930000000000001</v>
          </cell>
          <cell r="H900">
            <v>2.1930000000000001</v>
          </cell>
          <cell r="I900">
            <v>2.1930000000000001</v>
          </cell>
          <cell r="J900">
            <v>5.7018000000000004</v>
          </cell>
          <cell r="K900">
            <v>2.6316000000000002</v>
          </cell>
          <cell r="L900">
            <v>0.87719999999999998</v>
          </cell>
          <cell r="M900">
            <v>2.6316000000000002</v>
          </cell>
          <cell r="N900">
            <v>7.0175000000000001</v>
          </cell>
          <cell r="O900">
            <v>3.0701999999999998</v>
          </cell>
          <cell r="P900">
            <v>0.43859999999999999</v>
          </cell>
          <cell r="Q900">
            <v>2.1930000000000001</v>
          </cell>
          <cell r="R900">
            <v>7.0175000000000001</v>
          </cell>
          <cell r="S900">
            <v>3.5087999999999999</v>
          </cell>
          <cell r="T900">
            <v>0.43859999999999999</v>
          </cell>
          <cell r="U900">
            <v>3.0701999999999998</v>
          </cell>
          <cell r="V900">
            <v>6.5789</v>
          </cell>
          <cell r="W900">
            <v>5.7018000000000004</v>
          </cell>
          <cell r="X900">
            <v>2.6316000000000002</v>
          </cell>
          <cell r="Y900">
            <v>2.1930000000000001</v>
          </cell>
          <cell r="Z900">
            <v>3.0701999999999998</v>
          </cell>
          <cell r="AA900">
            <v>7.4561000000000002</v>
          </cell>
          <cell r="AB900">
            <v>7.0175000000000001</v>
          </cell>
          <cell r="AC900">
            <v>2.1930000000000001</v>
          </cell>
          <cell r="AD900">
            <v>0.43859999999999999</v>
          </cell>
          <cell r="AE900">
            <v>4.8246000000000002</v>
          </cell>
        </row>
        <row r="901">
          <cell r="A901" t="str">
            <v>Hurstville Assault - alcohol related</v>
          </cell>
          <cell r="B901" t="str">
            <v>Hurstville</v>
          </cell>
          <cell r="C901" t="str">
            <v>Assault - alcohol related</v>
          </cell>
          <cell r="D901">
            <v>6.0149999999999997</v>
          </cell>
          <cell r="E901">
            <v>0</v>
          </cell>
          <cell r="F901">
            <v>3.7593999999999999</v>
          </cell>
          <cell r="G901">
            <v>5.2632000000000003</v>
          </cell>
          <cell r="H901">
            <v>3.0074999999999998</v>
          </cell>
          <cell r="I901">
            <v>0</v>
          </cell>
          <cell r="J901">
            <v>1.5038</v>
          </cell>
          <cell r="K901">
            <v>2.2555999999999998</v>
          </cell>
          <cell r="L901">
            <v>2.2555999999999998</v>
          </cell>
          <cell r="M901">
            <v>0.75190000000000001</v>
          </cell>
          <cell r="N901">
            <v>0.75190000000000001</v>
          </cell>
          <cell r="O901">
            <v>6.0149999999999997</v>
          </cell>
          <cell r="P901">
            <v>0</v>
          </cell>
          <cell r="Q901">
            <v>0</v>
          </cell>
          <cell r="R901">
            <v>1.5038</v>
          </cell>
          <cell r="S901">
            <v>6.0149999999999997</v>
          </cell>
          <cell r="T901">
            <v>3.7593999999999999</v>
          </cell>
          <cell r="U901">
            <v>0</v>
          </cell>
          <cell r="V901">
            <v>5.2632000000000003</v>
          </cell>
          <cell r="W901">
            <v>7.5187999999999997</v>
          </cell>
          <cell r="X901">
            <v>4.5113000000000003</v>
          </cell>
          <cell r="Y901">
            <v>0</v>
          </cell>
          <cell r="Z901">
            <v>2.2555999999999998</v>
          </cell>
          <cell r="AA901">
            <v>8.2706999999999997</v>
          </cell>
          <cell r="AB901">
            <v>15.7895</v>
          </cell>
          <cell r="AC901">
            <v>1.5038</v>
          </cell>
          <cell r="AD901">
            <v>0</v>
          </cell>
          <cell r="AE901">
            <v>12.030099999999999</v>
          </cell>
        </row>
        <row r="902">
          <cell r="A902" t="str">
            <v>Hurstville Sexual assault</v>
          </cell>
          <cell r="B902" t="str">
            <v>Hurstville</v>
          </cell>
          <cell r="C902" t="str">
            <v>Sexual assault</v>
          </cell>
          <cell r="D902">
            <v>0</v>
          </cell>
          <cell r="E902">
            <v>0</v>
          </cell>
          <cell r="F902">
            <v>0</v>
          </cell>
          <cell r="G902">
            <v>0</v>
          </cell>
          <cell r="H902">
            <v>9.0908999999999995</v>
          </cell>
          <cell r="I902">
            <v>9.0908999999999995</v>
          </cell>
          <cell r="J902">
            <v>0</v>
          </cell>
          <cell r="K902">
            <v>0</v>
          </cell>
          <cell r="L902">
            <v>0</v>
          </cell>
          <cell r="M902">
            <v>0</v>
          </cell>
          <cell r="N902">
            <v>9.0908999999999995</v>
          </cell>
          <cell r="O902">
            <v>0</v>
          </cell>
          <cell r="P902">
            <v>0</v>
          </cell>
          <cell r="Q902">
            <v>9.0908999999999995</v>
          </cell>
          <cell r="R902">
            <v>0</v>
          </cell>
          <cell r="S902">
            <v>0</v>
          </cell>
          <cell r="T902">
            <v>9.0908999999999995</v>
          </cell>
          <cell r="U902">
            <v>9.0908999999999995</v>
          </cell>
          <cell r="V902">
            <v>9.0908999999999995</v>
          </cell>
          <cell r="W902">
            <v>0</v>
          </cell>
          <cell r="X902">
            <v>0</v>
          </cell>
          <cell r="Y902">
            <v>0</v>
          </cell>
          <cell r="Z902">
            <v>9.0908999999999995</v>
          </cell>
          <cell r="AA902">
            <v>0</v>
          </cell>
          <cell r="AB902">
            <v>0</v>
          </cell>
          <cell r="AC902">
            <v>0</v>
          </cell>
          <cell r="AD902">
            <v>9.0908999999999995</v>
          </cell>
          <cell r="AE902">
            <v>18.181799999999999</v>
          </cell>
        </row>
        <row r="903">
          <cell r="A903" t="str">
            <v>Hurstville Robbery</v>
          </cell>
          <cell r="B903" t="str">
            <v>Hurstville</v>
          </cell>
          <cell r="C903" t="str">
            <v>Robbery</v>
          </cell>
          <cell r="D903">
            <v>4.4642999999999997</v>
          </cell>
          <cell r="E903">
            <v>0</v>
          </cell>
          <cell r="F903">
            <v>4.4642999999999997</v>
          </cell>
          <cell r="G903">
            <v>6.25</v>
          </cell>
          <cell r="H903">
            <v>0.89290000000000003</v>
          </cell>
          <cell r="I903">
            <v>0.89290000000000003</v>
          </cell>
          <cell r="J903">
            <v>0.89290000000000003</v>
          </cell>
          <cell r="K903">
            <v>1.7857000000000001</v>
          </cell>
          <cell r="L903">
            <v>4.4642999999999997</v>
          </cell>
          <cell r="M903">
            <v>1.7857000000000001</v>
          </cell>
          <cell r="N903">
            <v>2.6785999999999999</v>
          </cell>
          <cell r="O903">
            <v>8.0357000000000003</v>
          </cell>
          <cell r="P903">
            <v>0.89290000000000003</v>
          </cell>
          <cell r="Q903">
            <v>0.89290000000000003</v>
          </cell>
          <cell r="R903">
            <v>4.4642999999999997</v>
          </cell>
          <cell r="S903">
            <v>8.9285999999999994</v>
          </cell>
          <cell r="T903">
            <v>5.3571</v>
          </cell>
          <cell r="U903">
            <v>0.89290000000000003</v>
          </cell>
          <cell r="V903">
            <v>2.6785999999999999</v>
          </cell>
          <cell r="W903">
            <v>7.1429</v>
          </cell>
          <cell r="X903">
            <v>5.3571</v>
          </cell>
          <cell r="Y903">
            <v>0</v>
          </cell>
          <cell r="Z903">
            <v>4.4642999999999997</v>
          </cell>
          <cell r="AA903">
            <v>5.3571</v>
          </cell>
          <cell r="AB903">
            <v>4.4642999999999997</v>
          </cell>
          <cell r="AC903">
            <v>4.4642999999999997</v>
          </cell>
          <cell r="AD903">
            <v>0</v>
          </cell>
          <cell r="AE903">
            <v>8.0357000000000003</v>
          </cell>
        </row>
        <row r="904">
          <cell r="A904" t="str">
            <v>Hurstville Break and enter dwelling</v>
          </cell>
          <cell r="B904" t="str">
            <v>Hurstville</v>
          </cell>
          <cell r="C904" t="str">
            <v>Break and enter dwelling</v>
          </cell>
          <cell r="D904">
            <v>3.9647999999999999</v>
          </cell>
          <cell r="E904">
            <v>3.0836999999999999</v>
          </cell>
          <cell r="F904">
            <v>3.5242</v>
          </cell>
          <cell r="G904">
            <v>1.3216000000000001</v>
          </cell>
          <cell r="H904">
            <v>0.88109999999999999</v>
          </cell>
          <cell r="I904">
            <v>9.2510999999999992</v>
          </cell>
          <cell r="J904">
            <v>3.0836999999999999</v>
          </cell>
          <cell r="K904">
            <v>1.3216000000000001</v>
          </cell>
          <cell r="L904">
            <v>1.7621</v>
          </cell>
          <cell r="M904">
            <v>6.6078999999999999</v>
          </cell>
          <cell r="N904">
            <v>3.5242</v>
          </cell>
          <cell r="O904">
            <v>0.88109999999999999</v>
          </cell>
          <cell r="P904">
            <v>0.4405</v>
          </cell>
          <cell r="Q904">
            <v>10.132199999999999</v>
          </cell>
          <cell r="R904">
            <v>5.7268999999999997</v>
          </cell>
          <cell r="S904">
            <v>2.2025999999999999</v>
          </cell>
          <cell r="T904">
            <v>0.88109999999999999</v>
          </cell>
          <cell r="U904">
            <v>7.9295</v>
          </cell>
          <cell r="V904">
            <v>3.9647999999999999</v>
          </cell>
          <cell r="W904">
            <v>1.7621</v>
          </cell>
          <cell r="X904">
            <v>0.4405</v>
          </cell>
          <cell r="Y904">
            <v>8.8106000000000009</v>
          </cell>
          <cell r="Z904">
            <v>6.1673999999999998</v>
          </cell>
          <cell r="AA904">
            <v>2.2025999999999999</v>
          </cell>
          <cell r="AB904">
            <v>1.3216000000000001</v>
          </cell>
          <cell r="AC904">
            <v>3.0836999999999999</v>
          </cell>
          <cell r="AD904">
            <v>2.2025999999999999</v>
          </cell>
          <cell r="AE904">
            <v>3.5242</v>
          </cell>
        </row>
        <row r="905">
          <cell r="A905" t="str">
            <v>Hurstville Break and enter non-dwelling</v>
          </cell>
          <cell r="B905" t="str">
            <v>Hurstville</v>
          </cell>
          <cell r="C905" t="str">
            <v>Break and enter non-dwelling</v>
          </cell>
          <cell r="D905">
            <v>2.5640999999999998</v>
          </cell>
          <cell r="E905">
            <v>0</v>
          </cell>
          <cell r="F905">
            <v>7.6923000000000004</v>
          </cell>
          <cell r="G905">
            <v>2.5640999999999998</v>
          </cell>
          <cell r="H905">
            <v>5.1281999999999996</v>
          </cell>
          <cell r="I905">
            <v>2.5640999999999998</v>
          </cell>
          <cell r="J905">
            <v>5.1281999999999996</v>
          </cell>
          <cell r="K905">
            <v>5.1281999999999996</v>
          </cell>
          <cell r="L905">
            <v>10.256399999999999</v>
          </cell>
          <cell r="M905">
            <v>0</v>
          </cell>
          <cell r="N905">
            <v>0</v>
          </cell>
          <cell r="O905">
            <v>0</v>
          </cell>
          <cell r="P905">
            <v>10.256399999999999</v>
          </cell>
          <cell r="Q905">
            <v>0</v>
          </cell>
          <cell r="R905">
            <v>2.5640999999999998</v>
          </cell>
          <cell r="S905">
            <v>5.1281999999999996</v>
          </cell>
          <cell r="T905">
            <v>0</v>
          </cell>
          <cell r="U905">
            <v>5.1281999999999996</v>
          </cell>
          <cell r="V905">
            <v>0</v>
          </cell>
          <cell r="W905">
            <v>7.6923000000000004</v>
          </cell>
          <cell r="X905">
            <v>7.6923000000000004</v>
          </cell>
          <cell r="Y905">
            <v>7.6923000000000004</v>
          </cell>
          <cell r="Z905">
            <v>0</v>
          </cell>
          <cell r="AA905">
            <v>0</v>
          </cell>
          <cell r="AB905">
            <v>7.6923000000000004</v>
          </cell>
          <cell r="AC905">
            <v>0</v>
          </cell>
          <cell r="AD905">
            <v>2.5640999999999998</v>
          </cell>
          <cell r="AE905">
            <v>2.5640999999999998</v>
          </cell>
        </row>
        <row r="906">
          <cell r="A906" t="str">
            <v>Hurstville Motor vehicle theft</v>
          </cell>
          <cell r="B906" t="str">
            <v>Hurstville</v>
          </cell>
          <cell r="C906" t="str">
            <v>Motor vehicle theft</v>
          </cell>
          <cell r="D906">
            <v>2.3256000000000001</v>
          </cell>
          <cell r="E906">
            <v>1.1628000000000001</v>
          </cell>
          <cell r="F906">
            <v>5.8140000000000001</v>
          </cell>
          <cell r="G906">
            <v>2.3256000000000001</v>
          </cell>
          <cell r="H906">
            <v>2.3256000000000001</v>
          </cell>
          <cell r="I906">
            <v>4.6512000000000002</v>
          </cell>
          <cell r="J906">
            <v>4.6512000000000002</v>
          </cell>
          <cell r="K906">
            <v>3.4883999999999999</v>
          </cell>
          <cell r="L906">
            <v>0</v>
          </cell>
          <cell r="M906">
            <v>5.8140000000000001</v>
          </cell>
          <cell r="N906">
            <v>5.8140000000000001</v>
          </cell>
          <cell r="O906">
            <v>3.4883999999999999</v>
          </cell>
          <cell r="P906">
            <v>3.4883999999999999</v>
          </cell>
          <cell r="Q906">
            <v>3.4883999999999999</v>
          </cell>
          <cell r="R906">
            <v>3.4883999999999999</v>
          </cell>
          <cell r="S906">
            <v>2.3256000000000001</v>
          </cell>
          <cell r="T906">
            <v>2.3256000000000001</v>
          </cell>
          <cell r="U906">
            <v>6.9767000000000001</v>
          </cell>
          <cell r="V906">
            <v>1.1628000000000001</v>
          </cell>
          <cell r="W906">
            <v>4.6512000000000002</v>
          </cell>
          <cell r="X906">
            <v>4.6512000000000002</v>
          </cell>
          <cell r="Y906">
            <v>8.1395</v>
          </cell>
          <cell r="Z906">
            <v>2.3256000000000001</v>
          </cell>
          <cell r="AA906">
            <v>3.4883999999999999</v>
          </cell>
          <cell r="AB906">
            <v>0</v>
          </cell>
          <cell r="AC906">
            <v>2.3256000000000001</v>
          </cell>
          <cell r="AD906">
            <v>5.8140000000000001</v>
          </cell>
          <cell r="AE906">
            <v>3.4883999999999999</v>
          </cell>
        </row>
        <row r="907">
          <cell r="A907" t="str">
            <v>Hurstville Steal from motor vehicle</v>
          </cell>
          <cell r="B907" t="str">
            <v>Hurstville</v>
          </cell>
          <cell r="C907" t="str">
            <v>Steal from motor vehicle</v>
          </cell>
          <cell r="D907">
            <v>3.9548000000000001</v>
          </cell>
          <cell r="E907">
            <v>4.5198</v>
          </cell>
          <cell r="F907">
            <v>7.9096000000000002</v>
          </cell>
          <cell r="G907">
            <v>2.2599</v>
          </cell>
          <cell r="H907">
            <v>1.6949000000000001</v>
          </cell>
          <cell r="I907">
            <v>5.6497000000000002</v>
          </cell>
          <cell r="J907">
            <v>6.2146999999999997</v>
          </cell>
          <cell r="K907">
            <v>5.0846999999999998</v>
          </cell>
          <cell r="L907">
            <v>1.6949000000000001</v>
          </cell>
          <cell r="M907">
            <v>9.0395000000000003</v>
          </cell>
          <cell r="N907">
            <v>3.3898000000000001</v>
          </cell>
          <cell r="O907">
            <v>1.1298999999999999</v>
          </cell>
          <cell r="P907">
            <v>1.1298999999999999</v>
          </cell>
          <cell r="Q907">
            <v>3.3898000000000001</v>
          </cell>
          <cell r="R907">
            <v>4.5198</v>
          </cell>
          <cell r="S907">
            <v>5.0846999999999998</v>
          </cell>
          <cell r="T907">
            <v>2.8249</v>
          </cell>
          <cell r="U907">
            <v>5.0846999999999998</v>
          </cell>
          <cell r="V907">
            <v>1.6949000000000001</v>
          </cell>
          <cell r="W907">
            <v>3.9548000000000001</v>
          </cell>
          <cell r="X907">
            <v>2.2599</v>
          </cell>
          <cell r="Y907">
            <v>3.9548000000000001</v>
          </cell>
          <cell r="Z907">
            <v>2.8249</v>
          </cell>
          <cell r="AA907">
            <v>1.6949000000000001</v>
          </cell>
          <cell r="AB907">
            <v>2.2599</v>
          </cell>
          <cell r="AC907">
            <v>0</v>
          </cell>
          <cell r="AD907">
            <v>5.0846999999999998</v>
          </cell>
          <cell r="AE907">
            <v>1.6949000000000001</v>
          </cell>
        </row>
        <row r="908">
          <cell r="A908" t="str">
            <v>Hurstville Steal from dwelling</v>
          </cell>
          <cell r="B908" t="str">
            <v>Hurstville</v>
          </cell>
          <cell r="C908" t="str">
            <v>Steal from dwelling</v>
          </cell>
          <cell r="D908">
            <v>1.4493</v>
          </cell>
          <cell r="E908">
            <v>2.8986000000000001</v>
          </cell>
          <cell r="F908">
            <v>4.3478000000000003</v>
          </cell>
          <cell r="G908">
            <v>1.4493</v>
          </cell>
          <cell r="H908">
            <v>1.4493</v>
          </cell>
          <cell r="I908">
            <v>2.8986000000000001</v>
          </cell>
          <cell r="J908">
            <v>4.3478000000000003</v>
          </cell>
          <cell r="K908">
            <v>0</v>
          </cell>
          <cell r="L908">
            <v>4.3478000000000003</v>
          </cell>
          <cell r="M908">
            <v>13.0435</v>
          </cell>
          <cell r="N908">
            <v>5.7971000000000004</v>
          </cell>
          <cell r="O908">
            <v>0</v>
          </cell>
          <cell r="P908">
            <v>0</v>
          </cell>
          <cell r="Q908">
            <v>4.3478000000000003</v>
          </cell>
          <cell r="R908">
            <v>2.8986000000000001</v>
          </cell>
          <cell r="S908">
            <v>2.8986000000000001</v>
          </cell>
          <cell r="T908">
            <v>0</v>
          </cell>
          <cell r="U908">
            <v>7.2464000000000004</v>
          </cell>
          <cell r="V908">
            <v>7.2464000000000004</v>
          </cell>
          <cell r="W908">
            <v>0</v>
          </cell>
          <cell r="X908">
            <v>0</v>
          </cell>
          <cell r="Y908">
            <v>1.4493</v>
          </cell>
          <cell r="Z908">
            <v>7.2464000000000004</v>
          </cell>
          <cell r="AA908">
            <v>10.1449</v>
          </cell>
          <cell r="AB908">
            <v>4.3478000000000003</v>
          </cell>
          <cell r="AC908">
            <v>2.8986000000000001</v>
          </cell>
          <cell r="AD908">
            <v>4.3478000000000003</v>
          </cell>
          <cell r="AE908">
            <v>2.8986000000000001</v>
          </cell>
        </row>
        <row r="909">
          <cell r="A909" t="str">
            <v>Hurstville Steal from person</v>
          </cell>
          <cell r="B909" t="str">
            <v>Hurstville</v>
          </cell>
          <cell r="C909" t="str">
            <v>Steal from person</v>
          </cell>
          <cell r="D909">
            <v>1.2658</v>
          </cell>
          <cell r="E909">
            <v>2.5316000000000001</v>
          </cell>
          <cell r="F909">
            <v>6.3291000000000004</v>
          </cell>
          <cell r="G909">
            <v>5.0632999999999999</v>
          </cell>
          <cell r="H909">
            <v>0</v>
          </cell>
          <cell r="I909">
            <v>0</v>
          </cell>
          <cell r="J909">
            <v>8.8607999999999993</v>
          </cell>
          <cell r="K909">
            <v>2.5316000000000001</v>
          </cell>
          <cell r="L909">
            <v>2.5316000000000001</v>
          </cell>
          <cell r="M909">
            <v>1.2658</v>
          </cell>
          <cell r="N909">
            <v>10.1266</v>
          </cell>
          <cell r="O909">
            <v>3.7974999999999999</v>
          </cell>
          <cell r="P909">
            <v>0</v>
          </cell>
          <cell r="Q909">
            <v>0</v>
          </cell>
          <cell r="R909">
            <v>6.3291000000000004</v>
          </cell>
          <cell r="S909">
            <v>2.5316000000000001</v>
          </cell>
          <cell r="T909">
            <v>0</v>
          </cell>
          <cell r="U909">
            <v>3.7974999999999999</v>
          </cell>
          <cell r="V909">
            <v>7.5949</v>
          </cell>
          <cell r="W909">
            <v>1.2658</v>
          </cell>
          <cell r="X909">
            <v>0</v>
          </cell>
          <cell r="Y909">
            <v>3.7974999999999999</v>
          </cell>
          <cell r="Z909">
            <v>8.8607999999999993</v>
          </cell>
          <cell r="AA909">
            <v>5.0632999999999999</v>
          </cell>
          <cell r="AB909">
            <v>10.1266</v>
          </cell>
          <cell r="AC909">
            <v>3.7974999999999999</v>
          </cell>
          <cell r="AD909">
            <v>0</v>
          </cell>
          <cell r="AE909">
            <v>2.5316000000000001</v>
          </cell>
        </row>
        <row r="910">
          <cell r="A910" t="str">
            <v>Hurstville Malicious damage to property</v>
          </cell>
          <cell r="B910" t="str">
            <v>Hurstville</v>
          </cell>
          <cell r="C910" t="str">
            <v>Malicious damage to property</v>
          </cell>
          <cell r="D910">
            <v>5.2287999999999997</v>
          </cell>
          <cell r="E910">
            <v>2.1785999999999999</v>
          </cell>
          <cell r="F910">
            <v>5.4466000000000001</v>
          </cell>
          <cell r="G910">
            <v>3.4857999999999998</v>
          </cell>
          <cell r="H910">
            <v>0.87150000000000005</v>
          </cell>
          <cell r="I910">
            <v>3.0501</v>
          </cell>
          <cell r="J910">
            <v>3.9216000000000002</v>
          </cell>
          <cell r="K910">
            <v>3.0501</v>
          </cell>
          <cell r="L910">
            <v>4.7930000000000001</v>
          </cell>
          <cell r="M910">
            <v>3.9216000000000002</v>
          </cell>
          <cell r="N910">
            <v>3.4857999999999998</v>
          </cell>
          <cell r="O910">
            <v>3.7037</v>
          </cell>
          <cell r="P910">
            <v>0.65359999999999996</v>
          </cell>
          <cell r="Q910">
            <v>3.2679999999999998</v>
          </cell>
          <cell r="R910">
            <v>3.7037</v>
          </cell>
          <cell r="S910">
            <v>4.1394000000000002</v>
          </cell>
          <cell r="T910">
            <v>1.9608000000000001</v>
          </cell>
          <cell r="U910">
            <v>3.0501</v>
          </cell>
          <cell r="V910">
            <v>3.4857999999999998</v>
          </cell>
          <cell r="W910">
            <v>3.2679999999999998</v>
          </cell>
          <cell r="X910">
            <v>3.9216000000000002</v>
          </cell>
          <cell r="Y910">
            <v>3.9216000000000002</v>
          </cell>
          <cell r="Z910">
            <v>3.0501</v>
          </cell>
          <cell r="AA910">
            <v>5.4466000000000001</v>
          </cell>
          <cell r="AB910">
            <v>6.3181000000000003</v>
          </cell>
          <cell r="AC910">
            <v>1.7428999999999999</v>
          </cell>
          <cell r="AD910">
            <v>5.4466000000000001</v>
          </cell>
          <cell r="AE910">
            <v>3.4857999999999998</v>
          </cell>
        </row>
        <row r="911">
          <cell r="A911" t="str">
            <v>Hurstville Graffiti</v>
          </cell>
          <cell r="B911" t="str">
            <v>Hurstville</v>
          </cell>
          <cell r="C911" t="str">
            <v>Graffiti</v>
          </cell>
          <cell r="D911">
            <v>1.8182</v>
          </cell>
          <cell r="E911">
            <v>0</v>
          </cell>
          <cell r="F911">
            <v>0</v>
          </cell>
          <cell r="G911">
            <v>0</v>
          </cell>
          <cell r="H911">
            <v>0</v>
          </cell>
          <cell r="I911">
            <v>3.6364000000000001</v>
          </cell>
          <cell r="J911">
            <v>3.6364000000000001</v>
          </cell>
          <cell r="K911">
            <v>3.6364000000000001</v>
          </cell>
          <cell r="L911">
            <v>27.2727</v>
          </cell>
          <cell r="M911">
            <v>1.8182</v>
          </cell>
          <cell r="N911">
            <v>9.0908999999999995</v>
          </cell>
          <cell r="O911">
            <v>1.8182</v>
          </cell>
          <cell r="P911">
            <v>0</v>
          </cell>
          <cell r="Q911">
            <v>3.6364000000000001</v>
          </cell>
          <cell r="R911">
            <v>3.6364000000000001</v>
          </cell>
          <cell r="S911">
            <v>1.8182</v>
          </cell>
          <cell r="T911">
            <v>7.2727000000000004</v>
          </cell>
          <cell r="U911">
            <v>1.8182</v>
          </cell>
          <cell r="V911">
            <v>3.6364000000000001</v>
          </cell>
          <cell r="W911">
            <v>0</v>
          </cell>
          <cell r="X911">
            <v>5.4545000000000003</v>
          </cell>
          <cell r="Y911">
            <v>5.4545000000000003</v>
          </cell>
          <cell r="Z911">
            <v>1.8182</v>
          </cell>
          <cell r="AA911">
            <v>3.6364000000000001</v>
          </cell>
          <cell r="AB911">
            <v>1.8182</v>
          </cell>
          <cell r="AC911">
            <v>1.8182</v>
          </cell>
          <cell r="AD911">
            <v>3.6364000000000001</v>
          </cell>
          <cell r="AE911">
            <v>1.8182</v>
          </cell>
        </row>
        <row r="912">
          <cell r="A912" t="str">
            <v>Inverell Assault - domestic violence related</v>
          </cell>
          <cell r="B912" t="str">
            <v>Inverell</v>
          </cell>
          <cell r="C912" t="str">
            <v>Assault - domestic violence related</v>
          </cell>
          <cell r="D912">
            <v>6.5933999999999999</v>
          </cell>
          <cell r="E912">
            <v>2.1978</v>
          </cell>
          <cell r="F912">
            <v>5.4945000000000004</v>
          </cell>
          <cell r="G912">
            <v>8.7911999999999999</v>
          </cell>
          <cell r="H912">
            <v>0</v>
          </cell>
          <cell r="I912">
            <v>4.3956</v>
          </cell>
          <cell r="J912">
            <v>5.4945000000000004</v>
          </cell>
          <cell r="K912">
            <v>2.1978</v>
          </cell>
          <cell r="L912">
            <v>0</v>
          </cell>
          <cell r="M912">
            <v>2.1978</v>
          </cell>
          <cell r="N912">
            <v>6.5933999999999999</v>
          </cell>
          <cell r="O912">
            <v>2.1978</v>
          </cell>
          <cell r="P912">
            <v>0</v>
          </cell>
          <cell r="Q912">
            <v>1.0989</v>
          </cell>
          <cell r="R912">
            <v>0</v>
          </cell>
          <cell r="S912">
            <v>4.3956</v>
          </cell>
          <cell r="T912">
            <v>0</v>
          </cell>
          <cell r="U912">
            <v>1.0989</v>
          </cell>
          <cell r="V912">
            <v>7.6923000000000004</v>
          </cell>
          <cell r="W912">
            <v>2.1978</v>
          </cell>
          <cell r="X912">
            <v>7.6923000000000004</v>
          </cell>
          <cell r="Y912">
            <v>0</v>
          </cell>
          <cell r="Z912">
            <v>4.3956</v>
          </cell>
          <cell r="AA912">
            <v>6.5933999999999999</v>
          </cell>
          <cell r="AB912">
            <v>3.2967</v>
          </cell>
          <cell r="AC912">
            <v>3.2967</v>
          </cell>
          <cell r="AD912">
            <v>5.4945000000000004</v>
          </cell>
          <cell r="AE912">
            <v>6.5933999999999999</v>
          </cell>
        </row>
        <row r="913">
          <cell r="A913" t="str">
            <v>Inverell Assault - non-domestic violence related</v>
          </cell>
          <cell r="B913" t="str">
            <v>Inverell</v>
          </cell>
          <cell r="C913" t="str">
            <v>Assault - non-domestic violence related</v>
          </cell>
          <cell r="D913">
            <v>10.526300000000001</v>
          </cell>
          <cell r="E913">
            <v>1.9737</v>
          </cell>
          <cell r="F913">
            <v>1.3158000000000001</v>
          </cell>
          <cell r="G913">
            <v>0.65790000000000004</v>
          </cell>
          <cell r="H913">
            <v>0.65790000000000004</v>
          </cell>
          <cell r="I913">
            <v>1.9737</v>
          </cell>
          <cell r="J913">
            <v>3.2894999999999999</v>
          </cell>
          <cell r="K913">
            <v>3.2894999999999999</v>
          </cell>
          <cell r="L913">
            <v>0</v>
          </cell>
          <cell r="M913">
            <v>1.9737</v>
          </cell>
          <cell r="N913">
            <v>3.9474</v>
          </cell>
          <cell r="O913">
            <v>4.6052999999999997</v>
          </cell>
          <cell r="P913">
            <v>1.3158000000000001</v>
          </cell>
          <cell r="Q913">
            <v>1.9737</v>
          </cell>
          <cell r="R913">
            <v>9.2104999999999997</v>
          </cell>
          <cell r="S913">
            <v>1.3158000000000001</v>
          </cell>
          <cell r="T913">
            <v>0.65790000000000004</v>
          </cell>
          <cell r="U913">
            <v>1.9737</v>
          </cell>
          <cell r="V913">
            <v>6.5789</v>
          </cell>
          <cell r="W913">
            <v>3.9474</v>
          </cell>
          <cell r="X913">
            <v>1.9737</v>
          </cell>
          <cell r="Y913">
            <v>1.9737</v>
          </cell>
          <cell r="Z913">
            <v>7.8947000000000003</v>
          </cell>
          <cell r="AA913">
            <v>4.6052999999999997</v>
          </cell>
          <cell r="AB913">
            <v>5.9211</v>
          </cell>
          <cell r="AC913">
            <v>0</v>
          </cell>
          <cell r="AD913">
            <v>3.9474</v>
          </cell>
          <cell r="AE913">
            <v>12.5</v>
          </cell>
        </row>
        <row r="914">
          <cell r="A914" t="str">
            <v>Inverell Assault - alcohol related</v>
          </cell>
          <cell r="B914" t="str">
            <v>Inverell</v>
          </cell>
          <cell r="C914" t="str">
            <v>Assault - alcohol related</v>
          </cell>
          <cell r="D914">
            <v>16.806699999999999</v>
          </cell>
          <cell r="E914">
            <v>2.5209999999999999</v>
          </cell>
          <cell r="F914">
            <v>2.5209999999999999</v>
          </cell>
          <cell r="G914">
            <v>5.8823999999999996</v>
          </cell>
          <cell r="H914">
            <v>0.84030000000000005</v>
          </cell>
          <cell r="I914">
            <v>0.84030000000000005</v>
          </cell>
          <cell r="J914">
            <v>0.84030000000000005</v>
          </cell>
          <cell r="K914">
            <v>5.0419999999999998</v>
          </cell>
          <cell r="L914">
            <v>0</v>
          </cell>
          <cell r="M914">
            <v>0.84030000000000005</v>
          </cell>
          <cell r="N914">
            <v>2.5209999999999999</v>
          </cell>
          <cell r="O914">
            <v>4.2016999999999998</v>
          </cell>
          <cell r="P914">
            <v>0.84030000000000005</v>
          </cell>
          <cell r="Q914">
            <v>0</v>
          </cell>
          <cell r="R914">
            <v>0.84030000000000005</v>
          </cell>
          <cell r="S914">
            <v>2.5209999999999999</v>
          </cell>
          <cell r="T914">
            <v>0.84030000000000005</v>
          </cell>
          <cell r="U914">
            <v>0</v>
          </cell>
          <cell r="V914">
            <v>4.2016999999999998</v>
          </cell>
          <cell r="W914">
            <v>2.5209999999999999</v>
          </cell>
          <cell r="X914">
            <v>8.4033999999999995</v>
          </cell>
          <cell r="Y914">
            <v>0.84030000000000005</v>
          </cell>
          <cell r="Z914">
            <v>4.2016999999999998</v>
          </cell>
          <cell r="AA914">
            <v>4.2016999999999998</v>
          </cell>
          <cell r="AB914">
            <v>9.2437000000000005</v>
          </cell>
          <cell r="AC914">
            <v>0.84030000000000005</v>
          </cell>
          <cell r="AD914">
            <v>2.5209999999999999</v>
          </cell>
          <cell r="AE914">
            <v>15.126099999999999</v>
          </cell>
        </row>
        <row r="915">
          <cell r="A915" t="str">
            <v>Inverell Sexual assault</v>
          </cell>
          <cell r="B915" t="str">
            <v>Inverell</v>
          </cell>
          <cell r="C915" t="str">
            <v>Sexual assault</v>
          </cell>
          <cell r="D915">
            <v>0</v>
          </cell>
          <cell r="E915">
            <v>0</v>
          </cell>
          <cell r="F915">
            <v>0</v>
          </cell>
          <cell r="G915">
            <v>0</v>
          </cell>
          <cell r="H915">
            <v>0</v>
          </cell>
          <cell r="I915">
            <v>0</v>
          </cell>
          <cell r="J915">
            <v>0</v>
          </cell>
          <cell r="K915">
            <v>0</v>
          </cell>
          <cell r="L915">
            <v>6.6666999999999996</v>
          </cell>
          <cell r="M915">
            <v>6.6666999999999996</v>
          </cell>
          <cell r="N915">
            <v>0</v>
          </cell>
          <cell r="O915">
            <v>6.6666999999999996</v>
          </cell>
          <cell r="P915">
            <v>0</v>
          </cell>
          <cell r="Q915">
            <v>6.6666999999999996</v>
          </cell>
          <cell r="R915">
            <v>13.333299999999999</v>
          </cell>
          <cell r="S915">
            <v>0</v>
          </cell>
          <cell r="T915">
            <v>0</v>
          </cell>
          <cell r="U915">
            <v>0</v>
          </cell>
          <cell r="V915">
            <v>20</v>
          </cell>
          <cell r="W915">
            <v>0</v>
          </cell>
          <cell r="X915">
            <v>13.333299999999999</v>
          </cell>
          <cell r="Y915">
            <v>6.6666999999999996</v>
          </cell>
          <cell r="Z915">
            <v>0</v>
          </cell>
          <cell r="AA915">
            <v>20</v>
          </cell>
          <cell r="AB915">
            <v>0</v>
          </cell>
          <cell r="AC915">
            <v>0</v>
          </cell>
          <cell r="AD915">
            <v>0</v>
          </cell>
          <cell r="AE915">
            <v>0</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0</v>
          </cell>
          <cell r="V916">
            <v>0</v>
          </cell>
          <cell r="W916">
            <v>0</v>
          </cell>
          <cell r="X916">
            <v>0</v>
          </cell>
          <cell r="Y916">
            <v>0</v>
          </cell>
          <cell r="Z916">
            <v>0</v>
          </cell>
          <cell r="AA916">
            <v>0</v>
          </cell>
          <cell r="AB916">
            <v>0</v>
          </cell>
          <cell r="AC916">
            <v>0</v>
          </cell>
          <cell r="AD916">
            <v>0</v>
          </cell>
          <cell r="AE916">
            <v>0</v>
          </cell>
        </row>
        <row r="917">
          <cell r="A917" t="str">
            <v>Inverell Break and enter dwelling</v>
          </cell>
          <cell r="B917" t="str">
            <v>Inverell</v>
          </cell>
          <cell r="C917" t="str">
            <v>Break and enter dwelling</v>
          </cell>
          <cell r="D917">
            <v>7.2727000000000004</v>
          </cell>
          <cell r="E917">
            <v>1.8182</v>
          </cell>
          <cell r="F917">
            <v>5.4545000000000003</v>
          </cell>
          <cell r="G917">
            <v>1.8182</v>
          </cell>
          <cell r="H917">
            <v>1.8182</v>
          </cell>
          <cell r="I917">
            <v>10.9091</v>
          </cell>
          <cell r="J917">
            <v>3.6364000000000001</v>
          </cell>
          <cell r="K917">
            <v>12.7273</v>
          </cell>
          <cell r="L917">
            <v>7.2727000000000004</v>
          </cell>
          <cell r="M917">
            <v>1.8182</v>
          </cell>
          <cell r="N917">
            <v>0</v>
          </cell>
          <cell r="O917">
            <v>3.6364000000000001</v>
          </cell>
          <cell r="P917">
            <v>1.8182</v>
          </cell>
          <cell r="Q917">
            <v>5.4545000000000003</v>
          </cell>
          <cell r="R917">
            <v>5.4545000000000003</v>
          </cell>
          <cell r="S917">
            <v>0</v>
          </cell>
          <cell r="T917">
            <v>3.6364000000000001</v>
          </cell>
          <cell r="U917">
            <v>10.9091</v>
          </cell>
          <cell r="V917">
            <v>3.6364000000000001</v>
          </cell>
          <cell r="W917">
            <v>0</v>
          </cell>
          <cell r="X917">
            <v>1.8182</v>
          </cell>
          <cell r="Y917">
            <v>1.8182</v>
          </cell>
          <cell r="Z917">
            <v>0</v>
          </cell>
          <cell r="AA917">
            <v>1.8182</v>
          </cell>
          <cell r="AB917">
            <v>3.6364000000000001</v>
          </cell>
          <cell r="AC917">
            <v>0</v>
          </cell>
          <cell r="AD917">
            <v>0</v>
          </cell>
          <cell r="AE917">
            <v>1.8182</v>
          </cell>
        </row>
        <row r="918">
          <cell r="A918" t="str">
            <v>Inverell Break and enter non-dwelling</v>
          </cell>
          <cell r="B918" t="str">
            <v>Inverell</v>
          </cell>
          <cell r="C918" t="str">
            <v>Break and enter non-dwelling</v>
          </cell>
          <cell r="D918">
            <v>15</v>
          </cell>
          <cell r="E918">
            <v>0</v>
          </cell>
          <cell r="F918">
            <v>5</v>
          </cell>
          <cell r="G918">
            <v>10</v>
          </cell>
          <cell r="H918">
            <v>10</v>
          </cell>
          <cell r="I918">
            <v>0</v>
          </cell>
          <cell r="J918">
            <v>5</v>
          </cell>
          <cell r="K918">
            <v>5</v>
          </cell>
          <cell r="L918">
            <v>10</v>
          </cell>
          <cell r="M918">
            <v>0</v>
          </cell>
          <cell r="N918">
            <v>0</v>
          </cell>
          <cell r="O918">
            <v>0</v>
          </cell>
          <cell r="P918">
            <v>5</v>
          </cell>
          <cell r="Q918">
            <v>0</v>
          </cell>
          <cell r="R918">
            <v>0</v>
          </cell>
          <cell r="S918">
            <v>0</v>
          </cell>
          <cell r="T918">
            <v>0</v>
          </cell>
          <cell r="U918">
            <v>5</v>
          </cell>
          <cell r="V918">
            <v>0</v>
          </cell>
          <cell r="W918">
            <v>0</v>
          </cell>
          <cell r="X918">
            <v>10</v>
          </cell>
          <cell r="Y918">
            <v>0</v>
          </cell>
          <cell r="Z918">
            <v>5</v>
          </cell>
          <cell r="AA918">
            <v>0</v>
          </cell>
          <cell r="AB918">
            <v>0</v>
          </cell>
          <cell r="AC918">
            <v>5</v>
          </cell>
          <cell r="AD918">
            <v>0</v>
          </cell>
          <cell r="AE918">
            <v>10</v>
          </cell>
        </row>
        <row r="919">
          <cell r="A919" t="str">
            <v>Inverell Motor vehicle theft</v>
          </cell>
          <cell r="B919" t="str">
            <v>Inverell</v>
          </cell>
          <cell r="C919" t="str">
            <v>Motor vehicle theft</v>
          </cell>
          <cell r="D919">
            <v>16.666699999999999</v>
          </cell>
          <cell r="E919">
            <v>0</v>
          </cell>
          <cell r="F919">
            <v>0</v>
          </cell>
          <cell r="G919">
            <v>0</v>
          </cell>
          <cell r="H919">
            <v>0</v>
          </cell>
          <cell r="I919">
            <v>0</v>
          </cell>
          <cell r="J919">
            <v>0</v>
          </cell>
          <cell r="K919">
            <v>0</v>
          </cell>
          <cell r="L919">
            <v>0</v>
          </cell>
          <cell r="M919">
            <v>16.666699999999999</v>
          </cell>
          <cell r="N919">
            <v>0</v>
          </cell>
          <cell r="O919">
            <v>16.666699999999999</v>
          </cell>
          <cell r="P919">
            <v>0</v>
          </cell>
          <cell r="Q919">
            <v>0</v>
          </cell>
          <cell r="R919">
            <v>0</v>
          </cell>
          <cell r="S919">
            <v>0</v>
          </cell>
          <cell r="T919">
            <v>16.666699999999999</v>
          </cell>
          <cell r="U919">
            <v>0</v>
          </cell>
          <cell r="V919">
            <v>0</v>
          </cell>
          <cell r="W919">
            <v>0</v>
          </cell>
          <cell r="X919">
            <v>0</v>
          </cell>
          <cell r="Y919">
            <v>0</v>
          </cell>
          <cell r="Z919">
            <v>16.666699999999999</v>
          </cell>
          <cell r="AA919">
            <v>0</v>
          </cell>
          <cell r="AB919">
            <v>0</v>
          </cell>
          <cell r="AC919">
            <v>0</v>
          </cell>
          <cell r="AD919">
            <v>0</v>
          </cell>
          <cell r="AE919">
            <v>16.666699999999999</v>
          </cell>
        </row>
        <row r="920">
          <cell r="A920" t="str">
            <v>Inverell Steal from motor vehicle</v>
          </cell>
          <cell r="B920" t="str">
            <v>Inverell</v>
          </cell>
          <cell r="C920" t="str">
            <v>Steal from motor vehicle</v>
          </cell>
          <cell r="D920">
            <v>0</v>
          </cell>
          <cell r="E920">
            <v>0</v>
          </cell>
          <cell r="F920">
            <v>0</v>
          </cell>
          <cell r="G920">
            <v>0</v>
          </cell>
          <cell r="H920">
            <v>0</v>
          </cell>
          <cell r="I920">
            <v>5.2632000000000003</v>
          </cell>
          <cell r="J920">
            <v>5.2632000000000003</v>
          </cell>
          <cell r="K920">
            <v>5.2632000000000003</v>
          </cell>
          <cell r="L920">
            <v>5.2632000000000003</v>
          </cell>
          <cell r="M920">
            <v>0</v>
          </cell>
          <cell r="N920">
            <v>0</v>
          </cell>
          <cell r="O920">
            <v>5.2632000000000003</v>
          </cell>
          <cell r="P920">
            <v>0</v>
          </cell>
          <cell r="Q920">
            <v>0</v>
          </cell>
          <cell r="R920">
            <v>10.526300000000001</v>
          </cell>
          <cell r="S920">
            <v>10.526300000000001</v>
          </cell>
          <cell r="T920">
            <v>0</v>
          </cell>
          <cell r="U920">
            <v>10.526300000000001</v>
          </cell>
          <cell r="V920">
            <v>5.2632000000000003</v>
          </cell>
          <cell r="W920">
            <v>5.2632000000000003</v>
          </cell>
          <cell r="X920">
            <v>5.2632000000000003</v>
          </cell>
          <cell r="Y920">
            <v>0</v>
          </cell>
          <cell r="Z920">
            <v>21.052600000000002</v>
          </cell>
          <cell r="AA920">
            <v>0</v>
          </cell>
          <cell r="AB920">
            <v>5.2632000000000003</v>
          </cell>
          <cell r="AC920">
            <v>0</v>
          </cell>
          <cell r="AD920">
            <v>0</v>
          </cell>
          <cell r="AE920">
            <v>0</v>
          </cell>
        </row>
        <row r="921">
          <cell r="A921" t="str">
            <v>Inverell Steal from dwelling</v>
          </cell>
          <cell r="B921" t="str">
            <v>Inverell</v>
          </cell>
          <cell r="C921" t="str">
            <v>Steal from dwelling</v>
          </cell>
          <cell r="D921">
            <v>5</v>
          </cell>
          <cell r="E921">
            <v>7.5</v>
          </cell>
          <cell r="F921">
            <v>5</v>
          </cell>
          <cell r="G921">
            <v>5</v>
          </cell>
          <cell r="H921">
            <v>2.5</v>
          </cell>
          <cell r="I921">
            <v>0</v>
          </cell>
          <cell r="J921">
            <v>0</v>
          </cell>
          <cell r="K921">
            <v>5</v>
          </cell>
          <cell r="L921">
            <v>2.5</v>
          </cell>
          <cell r="M921">
            <v>12.5</v>
          </cell>
          <cell r="N921">
            <v>2.5</v>
          </cell>
          <cell r="O921">
            <v>5</v>
          </cell>
          <cell r="P921">
            <v>5</v>
          </cell>
          <cell r="Q921">
            <v>2.5</v>
          </cell>
          <cell r="R921">
            <v>5</v>
          </cell>
          <cell r="S921">
            <v>0</v>
          </cell>
          <cell r="T921">
            <v>0</v>
          </cell>
          <cell r="U921">
            <v>5</v>
          </cell>
          <cell r="V921">
            <v>7.5</v>
          </cell>
          <cell r="W921">
            <v>0</v>
          </cell>
          <cell r="X921">
            <v>2.5</v>
          </cell>
          <cell r="Y921">
            <v>2.5</v>
          </cell>
          <cell r="Z921">
            <v>5</v>
          </cell>
          <cell r="AA921">
            <v>2.5</v>
          </cell>
          <cell r="AB921">
            <v>0</v>
          </cell>
          <cell r="AC921">
            <v>2.5</v>
          </cell>
          <cell r="AD921">
            <v>0</v>
          </cell>
          <cell r="AE921">
            <v>7.5</v>
          </cell>
        </row>
        <row r="922">
          <cell r="A922" t="str">
            <v>Inverell Steal from person</v>
          </cell>
          <cell r="B922" t="str">
            <v>Inverell</v>
          </cell>
          <cell r="C922" t="str">
            <v>Steal from person</v>
          </cell>
          <cell r="D922">
            <v>0</v>
          </cell>
          <cell r="E922">
            <v>0</v>
          </cell>
          <cell r="F922">
            <v>0</v>
          </cell>
          <cell r="G922">
            <v>0</v>
          </cell>
          <cell r="H922">
            <v>0</v>
          </cell>
          <cell r="I922">
            <v>0</v>
          </cell>
          <cell r="J922">
            <v>0</v>
          </cell>
          <cell r="K922">
            <v>0</v>
          </cell>
          <cell r="L922">
            <v>0</v>
          </cell>
          <cell r="M922">
            <v>0</v>
          </cell>
          <cell r="N922">
            <v>0</v>
          </cell>
          <cell r="O922">
            <v>0</v>
          </cell>
          <cell r="P922">
            <v>0</v>
          </cell>
          <cell r="Q922">
            <v>0</v>
          </cell>
          <cell r="R922">
            <v>0</v>
          </cell>
          <cell r="S922">
            <v>0</v>
          </cell>
          <cell r="T922">
            <v>0</v>
          </cell>
          <cell r="U922">
            <v>0</v>
          </cell>
          <cell r="V922">
            <v>0</v>
          </cell>
          <cell r="W922">
            <v>20</v>
          </cell>
          <cell r="X922">
            <v>20</v>
          </cell>
          <cell r="Y922">
            <v>20</v>
          </cell>
          <cell r="Z922">
            <v>0</v>
          </cell>
          <cell r="AA922">
            <v>20</v>
          </cell>
          <cell r="AB922">
            <v>0</v>
          </cell>
          <cell r="AC922">
            <v>0</v>
          </cell>
          <cell r="AD922">
            <v>20</v>
          </cell>
          <cell r="AE922">
            <v>0</v>
          </cell>
        </row>
        <row r="923">
          <cell r="A923" t="str">
            <v>Inverell Malicious damage to property</v>
          </cell>
          <cell r="B923" t="str">
            <v>Inverell</v>
          </cell>
          <cell r="C923" t="str">
            <v>Malicious damage to property</v>
          </cell>
          <cell r="D923">
            <v>8.5561000000000007</v>
          </cell>
          <cell r="E923">
            <v>0.53480000000000005</v>
          </cell>
          <cell r="F923">
            <v>4.2781000000000002</v>
          </cell>
          <cell r="G923">
            <v>5.8823999999999996</v>
          </cell>
          <cell r="H923">
            <v>0.53480000000000005</v>
          </cell>
          <cell r="I923">
            <v>3.2086000000000001</v>
          </cell>
          <cell r="J923">
            <v>3.2086000000000001</v>
          </cell>
          <cell r="K923">
            <v>4.2781000000000002</v>
          </cell>
          <cell r="L923">
            <v>3.7433000000000001</v>
          </cell>
          <cell r="M923">
            <v>2.6738</v>
          </cell>
          <cell r="N923">
            <v>3.7433000000000001</v>
          </cell>
          <cell r="O923">
            <v>3.2086000000000001</v>
          </cell>
          <cell r="P923">
            <v>3.2086000000000001</v>
          </cell>
          <cell r="Q923">
            <v>0.53480000000000005</v>
          </cell>
          <cell r="R923">
            <v>2.1389999999999998</v>
          </cell>
          <cell r="S923">
            <v>5.8823999999999996</v>
          </cell>
          <cell r="T923">
            <v>1.6043000000000001</v>
          </cell>
          <cell r="U923">
            <v>1.0694999999999999</v>
          </cell>
          <cell r="V923">
            <v>4.2781000000000002</v>
          </cell>
          <cell r="W923">
            <v>5.3475999999999999</v>
          </cell>
          <cell r="X923">
            <v>4.2781000000000002</v>
          </cell>
          <cell r="Y923">
            <v>0.53480000000000005</v>
          </cell>
          <cell r="Z923">
            <v>1.0694999999999999</v>
          </cell>
          <cell r="AA923">
            <v>5.8823999999999996</v>
          </cell>
          <cell r="AB923">
            <v>9.0908999999999995</v>
          </cell>
          <cell r="AC923">
            <v>2.1389999999999998</v>
          </cell>
          <cell r="AD923">
            <v>4.2781000000000002</v>
          </cell>
          <cell r="AE923">
            <v>4.8128000000000002</v>
          </cell>
        </row>
        <row r="924">
          <cell r="A924" t="str">
            <v>Inverell Graffiti</v>
          </cell>
          <cell r="B924" t="str">
            <v>Inverell</v>
          </cell>
          <cell r="C924" t="str">
            <v>Graffiti</v>
          </cell>
          <cell r="D924">
            <v>0</v>
          </cell>
          <cell r="E924">
            <v>0</v>
          </cell>
          <cell r="F924">
            <v>0</v>
          </cell>
          <cell r="G924">
            <v>16.666699999999999</v>
          </cell>
          <cell r="H924">
            <v>0</v>
          </cell>
          <cell r="I924">
            <v>0</v>
          </cell>
          <cell r="J924">
            <v>0</v>
          </cell>
          <cell r="K924">
            <v>0</v>
          </cell>
          <cell r="L924">
            <v>33.333300000000001</v>
          </cell>
          <cell r="M924">
            <v>0</v>
          </cell>
          <cell r="N924">
            <v>0</v>
          </cell>
          <cell r="O924">
            <v>0</v>
          </cell>
          <cell r="P924">
            <v>0</v>
          </cell>
          <cell r="Q924">
            <v>0</v>
          </cell>
          <cell r="R924">
            <v>0</v>
          </cell>
          <cell r="S924">
            <v>0</v>
          </cell>
          <cell r="T924">
            <v>0</v>
          </cell>
          <cell r="U924">
            <v>0</v>
          </cell>
          <cell r="V924">
            <v>16.666699999999999</v>
          </cell>
          <cell r="W924">
            <v>0</v>
          </cell>
          <cell r="X924">
            <v>0</v>
          </cell>
          <cell r="Y924">
            <v>0</v>
          </cell>
          <cell r="Z924">
            <v>0</v>
          </cell>
          <cell r="AA924">
            <v>0</v>
          </cell>
          <cell r="AB924">
            <v>0</v>
          </cell>
          <cell r="AC924">
            <v>16.666699999999999</v>
          </cell>
          <cell r="AD924">
            <v>16.666699999999999</v>
          </cell>
          <cell r="AE924">
            <v>0</v>
          </cell>
        </row>
        <row r="925">
          <cell r="A925" t="str">
            <v>Jerilderie Assault - domestic violence related</v>
          </cell>
          <cell r="B925" t="str">
            <v>Jerilderie</v>
          </cell>
          <cell r="C925" t="str">
            <v>Assault - domestic violence related</v>
          </cell>
          <cell r="D925">
            <v>0</v>
          </cell>
          <cell r="E925">
            <v>0</v>
          </cell>
          <cell r="F925">
            <v>0</v>
          </cell>
          <cell r="G925">
            <v>33.333300000000001</v>
          </cell>
          <cell r="H925">
            <v>0</v>
          </cell>
          <cell r="I925">
            <v>0</v>
          </cell>
          <cell r="J925">
            <v>0</v>
          </cell>
          <cell r="K925">
            <v>0</v>
          </cell>
          <cell r="L925">
            <v>0</v>
          </cell>
          <cell r="M925">
            <v>33.333300000000001</v>
          </cell>
          <cell r="N925">
            <v>0</v>
          </cell>
          <cell r="O925">
            <v>0</v>
          </cell>
          <cell r="P925">
            <v>33.333300000000001</v>
          </cell>
          <cell r="Q925">
            <v>0</v>
          </cell>
          <cell r="R925">
            <v>0</v>
          </cell>
          <cell r="S925">
            <v>0</v>
          </cell>
          <cell r="T925">
            <v>0</v>
          </cell>
          <cell r="U925">
            <v>0</v>
          </cell>
          <cell r="V925">
            <v>0</v>
          </cell>
          <cell r="W925">
            <v>0</v>
          </cell>
          <cell r="X925">
            <v>0</v>
          </cell>
          <cell r="Y925">
            <v>0</v>
          </cell>
          <cell r="Z925">
            <v>0</v>
          </cell>
          <cell r="AA925">
            <v>0</v>
          </cell>
          <cell r="AB925">
            <v>0</v>
          </cell>
          <cell r="AC925">
            <v>0</v>
          </cell>
          <cell r="AD925">
            <v>0</v>
          </cell>
          <cell r="AE925">
            <v>0</v>
          </cell>
        </row>
        <row r="926">
          <cell r="A926" t="str">
            <v>Jerilderie Assault - non-domestic violence related</v>
          </cell>
          <cell r="B926" t="str">
            <v>Jerilderie</v>
          </cell>
          <cell r="C926" t="str">
            <v>Assault - non-domestic violence related</v>
          </cell>
          <cell r="D926">
            <v>0</v>
          </cell>
          <cell r="E926">
            <v>0</v>
          </cell>
          <cell r="F926">
            <v>0</v>
          </cell>
          <cell r="G926">
            <v>0</v>
          </cell>
          <cell r="H926">
            <v>0</v>
          </cell>
          <cell r="I926">
            <v>0</v>
          </cell>
          <cell r="J926">
            <v>0</v>
          </cell>
          <cell r="K926">
            <v>0</v>
          </cell>
          <cell r="L926">
            <v>16.666699999999999</v>
          </cell>
          <cell r="M926">
            <v>0</v>
          </cell>
          <cell r="N926">
            <v>16.666699999999999</v>
          </cell>
          <cell r="O926">
            <v>0</v>
          </cell>
          <cell r="P926">
            <v>0</v>
          </cell>
          <cell r="Q926">
            <v>0</v>
          </cell>
          <cell r="R926">
            <v>0</v>
          </cell>
          <cell r="S926">
            <v>0</v>
          </cell>
          <cell r="T926">
            <v>16.666699999999999</v>
          </cell>
          <cell r="U926">
            <v>0</v>
          </cell>
          <cell r="V926">
            <v>16.666699999999999</v>
          </cell>
          <cell r="W926">
            <v>16.666699999999999</v>
          </cell>
          <cell r="X926">
            <v>0</v>
          </cell>
          <cell r="Y926">
            <v>0</v>
          </cell>
          <cell r="Z926">
            <v>0</v>
          </cell>
          <cell r="AA926">
            <v>0</v>
          </cell>
          <cell r="AB926">
            <v>0</v>
          </cell>
          <cell r="AC926">
            <v>0</v>
          </cell>
          <cell r="AD926">
            <v>16.666699999999999</v>
          </cell>
          <cell r="AE926">
            <v>0</v>
          </cell>
        </row>
        <row r="927">
          <cell r="A927" t="str">
            <v>Jerilderie Assault - alcohol related</v>
          </cell>
          <cell r="B927" t="str">
            <v>Jerilderie</v>
          </cell>
          <cell r="C927" t="str">
            <v>Assault - alcohol related</v>
          </cell>
          <cell r="D927">
            <v>0</v>
          </cell>
          <cell r="E927">
            <v>0</v>
          </cell>
          <cell r="F927">
            <v>0</v>
          </cell>
          <cell r="G927">
            <v>25</v>
          </cell>
          <cell r="H927">
            <v>0</v>
          </cell>
          <cell r="I927">
            <v>0</v>
          </cell>
          <cell r="J927">
            <v>0</v>
          </cell>
          <cell r="K927">
            <v>0</v>
          </cell>
          <cell r="L927">
            <v>0</v>
          </cell>
          <cell r="M927">
            <v>0</v>
          </cell>
          <cell r="N927">
            <v>0</v>
          </cell>
          <cell r="O927">
            <v>0</v>
          </cell>
          <cell r="P927">
            <v>0</v>
          </cell>
          <cell r="Q927">
            <v>0</v>
          </cell>
          <cell r="R927">
            <v>0</v>
          </cell>
          <cell r="S927">
            <v>0</v>
          </cell>
          <cell r="T927">
            <v>25</v>
          </cell>
          <cell r="U927">
            <v>0</v>
          </cell>
          <cell r="V927">
            <v>0</v>
          </cell>
          <cell r="W927">
            <v>25</v>
          </cell>
          <cell r="X927">
            <v>0</v>
          </cell>
          <cell r="Y927">
            <v>0</v>
          </cell>
          <cell r="Z927">
            <v>0</v>
          </cell>
          <cell r="AA927">
            <v>0</v>
          </cell>
          <cell r="AB927">
            <v>0</v>
          </cell>
          <cell r="AC927">
            <v>0</v>
          </cell>
          <cell r="AD927">
            <v>25</v>
          </cell>
          <cell r="AE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cell r="P928">
            <v>0</v>
          </cell>
          <cell r="Q928">
            <v>0</v>
          </cell>
          <cell r="R928">
            <v>0</v>
          </cell>
          <cell r="S928">
            <v>0</v>
          </cell>
          <cell r="T928">
            <v>0</v>
          </cell>
          <cell r="U928">
            <v>0</v>
          </cell>
          <cell r="V928">
            <v>0</v>
          </cell>
          <cell r="W928">
            <v>0</v>
          </cell>
          <cell r="X928">
            <v>0</v>
          </cell>
          <cell r="Y928">
            <v>0</v>
          </cell>
          <cell r="Z928">
            <v>0</v>
          </cell>
          <cell r="AA928">
            <v>0</v>
          </cell>
          <cell r="AB928">
            <v>0</v>
          </cell>
          <cell r="AC928">
            <v>0</v>
          </cell>
          <cell r="AD928">
            <v>0</v>
          </cell>
          <cell r="AE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0</v>
          </cell>
          <cell r="U929">
            <v>0</v>
          </cell>
          <cell r="V929">
            <v>0</v>
          </cell>
          <cell r="W929">
            <v>0</v>
          </cell>
          <cell r="X929">
            <v>0</v>
          </cell>
          <cell r="Y929">
            <v>0</v>
          </cell>
          <cell r="Z929">
            <v>0</v>
          </cell>
          <cell r="AA929">
            <v>0</v>
          </cell>
          <cell r="AB929">
            <v>0</v>
          </cell>
          <cell r="AC929">
            <v>0</v>
          </cell>
          <cell r="AD929">
            <v>0</v>
          </cell>
          <cell r="AE929">
            <v>0</v>
          </cell>
        </row>
        <row r="930">
          <cell r="A930" t="str">
            <v>Jerilderie Break and enter dwelling</v>
          </cell>
          <cell r="B930" t="str">
            <v>Jerilderie</v>
          </cell>
          <cell r="C930" t="str">
            <v>Break and enter dwelling</v>
          </cell>
          <cell r="D930">
            <v>33.333300000000001</v>
          </cell>
          <cell r="E930">
            <v>0</v>
          </cell>
          <cell r="F930">
            <v>0</v>
          </cell>
          <cell r="G930">
            <v>33.333300000000001</v>
          </cell>
          <cell r="H930">
            <v>0</v>
          </cell>
          <cell r="I930">
            <v>0</v>
          </cell>
          <cell r="J930">
            <v>0</v>
          </cell>
          <cell r="K930">
            <v>0</v>
          </cell>
          <cell r="L930">
            <v>0</v>
          </cell>
          <cell r="M930">
            <v>0</v>
          </cell>
          <cell r="N930">
            <v>0</v>
          </cell>
          <cell r="O930">
            <v>0</v>
          </cell>
          <cell r="P930">
            <v>0</v>
          </cell>
          <cell r="Q930">
            <v>0</v>
          </cell>
          <cell r="R930">
            <v>0</v>
          </cell>
          <cell r="S930">
            <v>0</v>
          </cell>
          <cell r="T930">
            <v>33.333300000000001</v>
          </cell>
          <cell r="U930">
            <v>0</v>
          </cell>
          <cell r="V930">
            <v>0</v>
          </cell>
          <cell r="W930">
            <v>0</v>
          </cell>
          <cell r="X930">
            <v>0</v>
          </cell>
          <cell r="Y930">
            <v>0</v>
          </cell>
          <cell r="Z930">
            <v>0</v>
          </cell>
          <cell r="AA930">
            <v>0</v>
          </cell>
          <cell r="AB930">
            <v>0</v>
          </cell>
          <cell r="AC930">
            <v>0</v>
          </cell>
          <cell r="AD930">
            <v>0</v>
          </cell>
          <cell r="AE930">
            <v>0</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0</v>
          </cell>
          <cell r="N931">
            <v>100</v>
          </cell>
          <cell r="O931">
            <v>0</v>
          </cell>
          <cell r="P931">
            <v>0</v>
          </cell>
          <cell r="Q931">
            <v>0</v>
          </cell>
          <cell r="R931">
            <v>0</v>
          </cell>
          <cell r="S931">
            <v>0</v>
          </cell>
          <cell r="T931">
            <v>0</v>
          </cell>
          <cell r="U931">
            <v>0</v>
          </cell>
          <cell r="V931">
            <v>0</v>
          </cell>
          <cell r="W931">
            <v>0</v>
          </cell>
          <cell r="X931">
            <v>0</v>
          </cell>
          <cell r="Y931">
            <v>0</v>
          </cell>
          <cell r="Z931">
            <v>0</v>
          </cell>
          <cell r="AA931">
            <v>0</v>
          </cell>
          <cell r="AB931">
            <v>0</v>
          </cell>
          <cell r="AC931">
            <v>0</v>
          </cell>
          <cell r="AD931">
            <v>0</v>
          </cell>
          <cell r="AE931">
            <v>0</v>
          </cell>
        </row>
        <row r="932">
          <cell r="A932" t="str">
            <v>Jerilderie Motor vehicle theft</v>
          </cell>
          <cell r="B932" t="str">
            <v>Jerilderie</v>
          </cell>
          <cell r="C932" t="str">
            <v>Motor vehicle theft</v>
          </cell>
          <cell r="D932">
            <v>0</v>
          </cell>
          <cell r="E932">
            <v>0</v>
          </cell>
          <cell r="F932">
            <v>0</v>
          </cell>
          <cell r="G932">
            <v>0</v>
          </cell>
          <cell r="H932">
            <v>100</v>
          </cell>
          <cell r="I932">
            <v>0</v>
          </cell>
          <cell r="J932">
            <v>0</v>
          </cell>
          <cell r="K932">
            <v>0</v>
          </cell>
          <cell r="L932">
            <v>0</v>
          </cell>
          <cell r="M932">
            <v>0</v>
          </cell>
          <cell r="N932">
            <v>0</v>
          </cell>
          <cell r="O932">
            <v>0</v>
          </cell>
          <cell r="P932">
            <v>0</v>
          </cell>
          <cell r="Q932">
            <v>0</v>
          </cell>
          <cell r="R932">
            <v>0</v>
          </cell>
          <cell r="S932">
            <v>0</v>
          </cell>
          <cell r="T932">
            <v>0</v>
          </cell>
          <cell r="U932">
            <v>0</v>
          </cell>
          <cell r="V932">
            <v>0</v>
          </cell>
          <cell r="W932">
            <v>0</v>
          </cell>
          <cell r="X932">
            <v>0</v>
          </cell>
          <cell r="Y932">
            <v>0</v>
          </cell>
          <cell r="Z932">
            <v>0</v>
          </cell>
          <cell r="AA932">
            <v>0</v>
          </cell>
          <cell r="AB932">
            <v>0</v>
          </cell>
          <cell r="AC932">
            <v>0</v>
          </cell>
          <cell r="AD932">
            <v>0</v>
          </cell>
          <cell r="AE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cell r="P933">
            <v>0</v>
          </cell>
          <cell r="Q933">
            <v>0</v>
          </cell>
          <cell r="R933">
            <v>0</v>
          </cell>
          <cell r="S933">
            <v>0</v>
          </cell>
          <cell r="T933">
            <v>0</v>
          </cell>
          <cell r="U933">
            <v>0</v>
          </cell>
          <cell r="V933">
            <v>0</v>
          </cell>
          <cell r="W933">
            <v>0</v>
          </cell>
          <cell r="X933">
            <v>0</v>
          </cell>
          <cell r="Y933">
            <v>0</v>
          </cell>
          <cell r="Z933">
            <v>0</v>
          </cell>
          <cell r="AA933">
            <v>0</v>
          </cell>
          <cell r="AB933">
            <v>0</v>
          </cell>
          <cell r="AC933">
            <v>0</v>
          </cell>
          <cell r="AD933">
            <v>0</v>
          </cell>
          <cell r="AE933">
            <v>0</v>
          </cell>
        </row>
        <row r="934">
          <cell r="A934" t="str">
            <v>Jerilderie Steal from dwelling</v>
          </cell>
          <cell r="B934" t="str">
            <v>Jerilderie</v>
          </cell>
          <cell r="C934" t="str">
            <v>Steal from dwelling</v>
          </cell>
          <cell r="D934">
            <v>0</v>
          </cell>
          <cell r="E934">
            <v>0</v>
          </cell>
          <cell r="F934">
            <v>0</v>
          </cell>
          <cell r="G934">
            <v>0</v>
          </cell>
          <cell r="H934">
            <v>0</v>
          </cell>
          <cell r="I934">
            <v>0</v>
          </cell>
          <cell r="J934">
            <v>0</v>
          </cell>
          <cell r="K934">
            <v>0</v>
          </cell>
          <cell r="L934">
            <v>0</v>
          </cell>
          <cell r="M934">
            <v>0</v>
          </cell>
          <cell r="N934">
            <v>0</v>
          </cell>
          <cell r="O934">
            <v>0</v>
          </cell>
          <cell r="P934">
            <v>0</v>
          </cell>
          <cell r="Q934">
            <v>0</v>
          </cell>
          <cell r="R934">
            <v>0</v>
          </cell>
          <cell r="S934">
            <v>0</v>
          </cell>
          <cell r="T934">
            <v>0</v>
          </cell>
          <cell r="U934">
            <v>0</v>
          </cell>
          <cell r="V934">
            <v>0</v>
          </cell>
          <cell r="W934">
            <v>0</v>
          </cell>
          <cell r="X934">
            <v>0</v>
          </cell>
          <cell r="Y934">
            <v>0</v>
          </cell>
          <cell r="Z934">
            <v>0</v>
          </cell>
          <cell r="AA934">
            <v>0</v>
          </cell>
          <cell r="AB934">
            <v>0</v>
          </cell>
          <cell r="AC934">
            <v>0</v>
          </cell>
          <cell r="AD934">
            <v>100</v>
          </cell>
          <cell r="AE934">
            <v>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cell r="P935">
            <v>0</v>
          </cell>
          <cell r="Q935">
            <v>0</v>
          </cell>
          <cell r="R935">
            <v>0</v>
          </cell>
          <cell r="S935">
            <v>0</v>
          </cell>
          <cell r="T935">
            <v>0</v>
          </cell>
          <cell r="U935">
            <v>0</v>
          </cell>
          <cell r="V935">
            <v>0</v>
          </cell>
          <cell r="W935">
            <v>0</v>
          </cell>
          <cell r="X935">
            <v>0</v>
          </cell>
          <cell r="Y935">
            <v>0</v>
          </cell>
          <cell r="Z935">
            <v>0</v>
          </cell>
          <cell r="AA935">
            <v>0</v>
          </cell>
          <cell r="AB935">
            <v>0</v>
          </cell>
          <cell r="AC935">
            <v>0</v>
          </cell>
          <cell r="AD935">
            <v>0</v>
          </cell>
          <cell r="AE935">
            <v>0</v>
          </cell>
        </row>
        <row r="936">
          <cell r="A936" t="str">
            <v>Jerilderie Malicious damage to property</v>
          </cell>
          <cell r="B936" t="str">
            <v>Jerilderie</v>
          </cell>
          <cell r="C936" t="str">
            <v>Malicious damage to property</v>
          </cell>
          <cell r="D936">
            <v>10</v>
          </cell>
          <cell r="E936">
            <v>0</v>
          </cell>
          <cell r="F936">
            <v>10</v>
          </cell>
          <cell r="G936">
            <v>0</v>
          </cell>
          <cell r="H936">
            <v>0</v>
          </cell>
          <cell r="I936">
            <v>0</v>
          </cell>
          <cell r="J936">
            <v>0</v>
          </cell>
          <cell r="K936">
            <v>0</v>
          </cell>
          <cell r="L936">
            <v>0</v>
          </cell>
          <cell r="M936">
            <v>0</v>
          </cell>
          <cell r="N936">
            <v>0</v>
          </cell>
          <cell r="O936">
            <v>0</v>
          </cell>
          <cell r="P936">
            <v>0</v>
          </cell>
          <cell r="Q936">
            <v>0</v>
          </cell>
          <cell r="R936">
            <v>0</v>
          </cell>
          <cell r="S936">
            <v>0</v>
          </cell>
          <cell r="T936">
            <v>0</v>
          </cell>
          <cell r="U936">
            <v>20</v>
          </cell>
          <cell r="V936">
            <v>0</v>
          </cell>
          <cell r="W936">
            <v>20</v>
          </cell>
          <cell r="X936">
            <v>0</v>
          </cell>
          <cell r="Y936">
            <v>0</v>
          </cell>
          <cell r="Z936">
            <v>10</v>
          </cell>
          <cell r="AA936">
            <v>0</v>
          </cell>
          <cell r="AB936">
            <v>10</v>
          </cell>
          <cell r="AC936">
            <v>0</v>
          </cell>
          <cell r="AD936">
            <v>0</v>
          </cell>
          <cell r="AE936">
            <v>20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0</v>
          </cell>
          <cell r="Y937">
            <v>0</v>
          </cell>
          <cell r="Z937">
            <v>0</v>
          </cell>
          <cell r="AA937">
            <v>0</v>
          </cell>
          <cell r="AB937">
            <v>0</v>
          </cell>
          <cell r="AC937">
            <v>0</v>
          </cell>
          <cell r="AD937">
            <v>0</v>
          </cell>
          <cell r="AE937">
            <v>100</v>
          </cell>
        </row>
        <row r="938">
          <cell r="A938" t="str">
            <v>Junee Assault - domestic violence related</v>
          </cell>
          <cell r="B938" t="str">
            <v>Junee</v>
          </cell>
          <cell r="C938" t="str">
            <v>Assault - domestic violence related</v>
          </cell>
          <cell r="D938">
            <v>19.354800000000001</v>
          </cell>
          <cell r="E938">
            <v>0</v>
          </cell>
          <cell r="F938">
            <v>3.2258</v>
          </cell>
          <cell r="G938">
            <v>3.2258</v>
          </cell>
          <cell r="H938">
            <v>0</v>
          </cell>
          <cell r="I938">
            <v>0</v>
          </cell>
          <cell r="J938">
            <v>3.2258</v>
          </cell>
          <cell r="K938">
            <v>3.2258</v>
          </cell>
          <cell r="L938">
            <v>0</v>
          </cell>
          <cell r="M938">
            <v>6.4516</v>
          </cell>
          <cell r="N938">
            <v>6.4516</v>
          </cell>
          <cell r="O938">
            <v>0</v>
          </cell>
          <cell r="P938">
            <v>0</v>
          </cell>
          <cell r="Q938">
            <v>0</v>
          </cell>
          <cell r="R938">
            <v>0</v>
          </cell>
          <cell r="S938">
            <v>0</v>
          </cell>
          <cell r="T938">
            <v>3.2258</v>
          </cell>
          <cell r="U938">
            <v>0</v>
          </cell>
          <cell r="V938">
            <v>9.6774000000000004</v>
          </cell>
          <cell r="W938">
            <v>16.129000000000001</v>
          </cell>
          <cell r="X938">
            <v>0</v>
          </cell>
          <cell r="Y938">
            <v>0</v>
          </cell>
          <cell r="Z938">
            <v>0</v>
          </cell>
          <cell r="AA938">
            <v>9.6774000000000004</v>
          </cell>
          <cell r="AB938">
            <v>6.4516</v>
          </cell>
          <cell r="AC938">
            <v>0</v>
          </cell>
          <cell r="AD938">
            <v>6.4516</v>
          </cell>
          <cell r="AE938">
            <v>3.2258</v>
          </cell>
        </row>
        <row r="939">
          <cell r="A939" t="str">
            <v>Junee Assault - non-domestic violence related</v>
          </cell>
          <cell r="B939" t="str">
            <v>Junee</v>
          </cell>
          <cell r="C939" t="str">
            <v>Assault - non-domestic violence related</v>
          </cell>
          <cell r="D939">
            <v>5.7142999999999997</v>
          </cell>
          <cell r="E939">
            <v>0</v>
          </cell>
          <cell r="F939">
            <v>11.428599999999999</v>
          </cell>
          <cell r="G939">
            <v>17.142900000000001</v>
          </cell>
          <cell r="H939">
            <v>5.7142999999999997</v>
          </cell>
          <cell r="I939">
            <v>0</v>
          </cell>
          <cell r="J939">
            <v>2.8571</v>
          </cell>
          <cell r="K939">
            <v>2.8571</v>
          </cell>
          <cell r="L939">
            <v>0</v>
          </cell>
          <cell r="M939">
            <v>0</v>
          </cell>
          <cell r="N939">
            <v>5.7142999999999997</v>
          </cell>
          <cell r="O939">
            <v>0</v>
          </cell>
          <cell r="P939">
            <v>0</v>
          </cell>
          <cell r="Q939">
            <v>2.8571</v>
          </cell>
          <cell r="R939">
            <v>0</v>
          </cell>
          <cell r="S939">
            <v>0</v>
          </cell>
          <cell r="T939">
            <v>8.5714000000000006</v>
          </cell>
          <cell r="U939">
            <v>0</v>
          </cell>
          <cell r="V939">
            <v>8.5714000000000006</v>
          </cell>
          <cell r="W939">
            <v>0</v>
          </cell>
          <cell r="X939">
            <v>2.8571</v>
          </cell>
          <cell r="Y939">
            <v>2.8571</v>
          </cell>
          <cell r="Z939">
            <v>8.5714000000000006</v>
          </cell>
          <cell r="AA939">
            <v>2.8571</v>
          </cell>
          <cell r="AB939">
            <v>5.7142999999999997</v>
          </cell>
          <cell r="AC939">
            <v>0</v>
          </cell>
          <cell r="AD939">
            <v>0</v>
          </cell>
          <cell r="AE939">
            <v>5.7142999999999997</v>
          </cell>
        </row>
        <row r="940">
          <cell r="A940" t="str">
            <v>Junee Assault - alcohol related</v>
          </cell>
          <cell r="B940" t="str">
            <v>Junee</v>
          </cell>
          <cell r="C940" t="str">
            <v>Assault - alcohol related</v>
          </cell>
          <cell r="D940">
            <v>18.421099999999999</v>
          </cell>
          <cell r="E940">
            <v>0</v>
          </cell>
          <cell r="F940">
            <v>5.2632000000000003</v>
          </cell>
          <cell r="G940">
            <v>15.7895</v>
          </cell>
          <cell r="H940">
            <v>5.2632000000000003</v>
          </cell>
          <cell r="I940">
            <v>0</v>
          </cell>
          <cell r="J940">
            <v>2.6316000000000002</v>
          </cell>
          <cell r="K940">
            <v>0</v>
          </cell>
          <cell r="L940">
            <v>0</v>
          </cell>
          <cell r="M940">
            <v>2.6316000000000002</v>
          </cell>
          <cell r="N940">
            <v>2.6316000000000002</v>
          </cell>
          <cell r="O940">
            <v>0</v>
          </cell>
          <cell r="P940">
            <v>0</v>
          </cell>
          <cell r="Q940">
            <v>2.6316000000000002</v>
          </cell>
          <cell r="R940">
            <v>0</v>
          </cell>
          <cell r="S940">
            <v>0</v>
          </cell>
          <cell r="T940">
            <v>7.8947000000000003</v>
          </cell>
          <cell r="U940">
            <v>0</v>
          </cell>
          <cell r="V940">
            <v>2.6316000000000002</v>
          </cell>
          <cell r="W940">
            <v>7.8947000000000003</v>
          </cell>
          <cell r="X940">
            <v>2.6316000000000002</v>
          </cell>
          <cell r="Y940">
            <v>0</v>
          </cell>
          <cell r="Z940">
            <v>2.6316000000000002</v>
          </cell>
          <cell r="AA940">
            <v>7.8947000000000003</v>
          </cell>
          <cell r="AB940">
            <v>7.8947000000000003</v>
          </cell>
          <cell r="AC940">
            <v>0</v>
          </cell>
          <cell r="AD940">
            <v>0</v>
          </cell>
          <cell r="AE940">
            <v>5.2632000000000003</v>
          </cell>
        </row>
        <row r="941">
          <cell r="A941" t="str">
            <v>Junee Sexual assault</v>
          </cell>
          <cell r="B941" t="str">
            <v>Junee</v>
          </cell>
          <cell r="C941" t="str">
            <v>Sexual assault</v>
          </cell>
          <cell r="D941">
            <v>25</v>
          </cell>
          <cell r="E941">
            <v>0</v>
          </cell>
          <cell r="F941">
            <v>0</v>
          </cell>
          <cell r="G941">
            <v>0</v>
          </cell>
          <cell r="H941">
            <v>0</v>
          </cell>
          <cell r="I941">
            <v>0</v>
          </cell>
          <cell r="J941">
            <v>25</v>
          </cell>
          <cell r="K941">
            <v>0</v>
          </cell>
          <cell r="L941">
            <v>0</v>
          </cell>
          <cell r="M941">
            <v>0</v>
          </cell>
          <cell r="N941">
            <v>0</v>
          </cell>
          <cell r="O941">
            <v>0</v>
          </cell>
          <cell r="P941">
            <v>0</v>
          </cell>
          <cell r="Q941">
            <v>0</v>
          </cell>
          <cell r="R941">
            <v>0</v>
          </cell>
          <cell r="S941">
            <v>0</v>
          </cell>
          <cell r="T941">
            <v>0</v>
          </cell>
          <cell r="U941">
            <v>0</v>
          </cell>
          <cell r="V941">
            <v>0</v>
          </cell>
          <cell r="W941">
            <v>0</v>
          </cell>
          <cell r="X941">
            <v>0</v>
          </cell>
          <cell r="Y941">
            <v>25</v>
          </cell>
          <cell r="Z941">
            <v>25</v>
          </cell>
          <cell r="AA941">
            <v>0</v>
          </cell>
          <cell r="AB941">
            <v>0</v>
          </cell>
          <cell r="AC941">
            <v>0</v>
          </cell>
          <cell r="AD941">
            <v>0</v>
          </cell>
          <cell r="AE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cell r="P942">
            <v>0</v>
          </cell>
          <cell r="Q942">
            <v>0</v>
          </cell>
          <cell r="R942">
            <v>0</v>
          </cell>
          <cell r="S942">
            <v>0</v>
          </cell>
          <cell r="T942">
            <v>0</v>
          </cell>
          <cell r="U942">
            <v>0</v>
          </cell>
          <cell r="V942">
            <v>0</v>
          </cell>
          <cell r="W942">
            <v>0</v>
          </cell>
          <cell r="X942">
            <v>0</v>
          </cell>
          <cell r="Y942">
            <v>0</v>
          </cell>
          <cell r="Z942">
            <v>0</v>
          </cell>
          <cell r="AA942">
            <v>0</v>
          </cell>
          <cell r="AB942">
            <v>0</v>
          </cell>
          <cell r="AC942">
            <v>0</v>
          </cell>
          <cell r="AD942">
            <v>0</v>
          </cell>
          <cell r="AE942">
            <v>0</v>
          </cell>
        </row>
        <row r="943">
          <cell r="A943" t="str">
            <v>Junee Break and enter dwelling</v>
          </cell>
          <cell r="B943" t="str">
            <v>Junee</v>
          </cell>
          <cell r="C943" t="str">
            <v>Break and enter dwelling</v>
          </cell>
          <cell r="D943">
            <v>0</v>
          </cell>
          <cell r="E943">
            <v>25</v>
          </cell>
          <cell r="F943">
            <v>0</v>
          </cell>
          <cell r="G943">
            <v>0</v>
          </cell>
          <cell r="H943">
            <v>0</v>
          </cell>
          <cell r="I943">
            <v>0</v>
          </cell>
          <cell r="J943">
            <v>0</v>
          </cell>
          <cell r="K943">
            <v>0</v>
          </cell>
          <cell r="L943">
            <v>0</v>
          </cell>
          <cell r="M943">
            <v>12.5</v>
          </cell>
          <cell r="N943">
            <v>12.5</v>
          </cell>
          <cell r="O943">
            <v>0</v>
          </cell>
          <cell r="P943">
            <v>12.5</v>
          </cell>
          <cell r="Q943">
            <v>0</v>
          </cell>
          <cell r="R943">
            <v>0</v>
          </cell>
          <cell r="S943">
            <v>0</v>
          </cell>
          <cell r="T943">
            <v>0</v>
          </cell>
          <cell r="U943">
            <v>0</v>
          </cell>
          <cell r="V943">
            <v>0</v>
          </cell>
          <cell r="W943">
            <v>0</v>
          </cell>
          <cell r="X943">
            <v>0</v>
          </cell>
          <cell r="Y943">
            <v>0</v>
          </cell>
          <cell r="Z943">
            <v>0</v>
          </cell>
          <cell r="AA943">
            <v>25</v>
          </cell>
          <cell r="AB943">
            <v>0</v>
          </cell>
          <cell r="AC943">
            <v>0</v>
          </cell>
          <cell r="AD943">
            <v>12.5</v>
          </cell>
          <cell r="AE943">
            <v>0</v>
          </cell>
        </row>
        <row r="944">
          <cell r="A944" t="str">
            <v>Junee Break and enter non-dwelling</v>
          </cell>
          <cell r="B944" t="str">
            <v>Junee</v>
          </cell>
          <cell r="C944" t="str">
            <v>Break and enter non-dwelling</v>
          </cell>
          <cell r="D944">
            <v>6.6666999999999996</v>
          </cell>
          <cell r="E944">
            <v>0</v>
          </cell>
          <cell r="F944">
            <v>6.6666999999999996</v>
          </cell>
          <cell r="G944">
            <v>0</v>
          </cell>
          <cell r="H944">
            <v>0</v>
          </cell>
          <cell r="I944">
            <v>6.6666999999999996</v>
          </cell>
          <cell r="J944">
            <v>6.6666999999999996</v>
          </cell>
          <cell r="K944">
            <v>6.6666999999999996</v>
          </cell>
          <cell r="L944">
            <v>6.6666999999999996</v>
          </cell>
          <cell r="M944">
            <v>13.333299999999999</v>
          </cell>
          <cell r="N944">
            <v>0</v>
          </cell>
          <cell r="O944">
            <v>13.333299999999999</v>
          </cell>
          <cell r="P944">
            <v>0</v>
          </cell>
          <cell r="Q944">
            <v>0</v>
          </cell>
          <cell r="R944">
            <v>0</v>
          </cell>
          <cell r="S944">
            <v>0</v>
          </cell>
          <cell r="T944">
            <v>0</v>
          </cell>
          <cell r="U944">
            <v>0</v>
          </cell>
          <cell r="V944">
            <v>0</v>
          </cell>
          <cell r="W944">
            <v>0</v>
          </cell>
          <cell r="X944">
            <v>0</v>
          </cell>
          <cell r="Y944">
            <v>6.6666999999999996</v>
          </cell>
          <cell r="Z944">
            <v>0</v>
          </cell>
          <cell r="AA944">
            <v>0</v>
          </cell>
          <cell r="AB944">
            <v>6.6666999999999996</v>
          </cell>
          <cell r="AC944">
            <v>6.6666999999999996</v>
          </cell>
          <cell r="AD944">
            <v>6.6666999999999996</v>
          </cell>
          <cell r="AE944">
            <v>6.6666999999999996</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0</v>
          </cell>
          <cell r="L945">
            <v>33.333300000000001</v>
          </cell>
          <cell r="M945">
            <v>0</v>
          </cell>
          <cell r="N945">
            <v>0</v>
          </cell>
          <cell r="O945">
            <v>0</v>
          </cell>
          <cell r="P945">
            <v>0</v>
          </cell>
          <cell r="Q945">
            <v>0</v>
          </cell>
          <cell r="R945">
            <v>0</v>
          </cell>
          <cell r="S945">
            <v>0</v>
          </cell>
          <cell r="T945">
            <v>0</v>
          </cell>
          <cell r="U945">
            <v>0</v>
          </cell>
          <cell r="V945">
            <v>0</v>
          </cell>
          <cell r="W945">
            <v>0</v>
          </cell>
          <cell r="X945">
            <v>66.666700000000006</v>
          </cell>
          <cell r="Y945">
            <v>0</v>
          </cell>
          <cell r="Z945">
            <v>0</v>
          </cell>
          <cell r="AA945">
            <v>0</v>
          </cell>
          <cell r="AB945">
            <v>0</v>
          </cell>
          <cell r="AC945">
            <v>0</v>
          </cell>
          <cell r="AD945">
            <v>0</v>
          </cell>
          <cell r="AE945">
            <v>0</v>
          </cell>
        </row>
        <row r="946">
          <cell r="A946" t="str">
            <v>Junee Steal from motor vehicle</v>
          </cell>
          <cell r="B946" t="str">
            <v>Junee</v>
          </cell>
          <cell r="C946" t="str">
            <v>Steal from motor vehicle</v>
          </cell>
          <cell r="D946">
            <v>0</v>
          </cell>
          <cell r="E946">
            <v>0</v>
          </cell>
          <cell r="F946">
            <v>0</v>
          </cell>
          <cell r="G946">
            <v>0</v>
          </cell>
          <cell r="H946">
            <v>0</v>
          </cell>
          <cell r="I946">
            <v>0</v>
          </cell>
          <cell r="J946">
            <v>0</v>
          </cell>
          <cell r="K946">
            <v>11.1111</v>
          </cell>
          <cell r="L946">
            <v>0</v>
          </cell>
          <cell r="M946">
            <v>0</v>
          </cell>
          <cell r="N946">
            <v>0</v>
          </cell>
          <cell r="O946">
            <v>22.222200000000001</v>
          </cell>
          <cell r="P946">
            <v>0</v>
          </cell>
          <cell r="Q946">
            <v>0</v>
          </cell>
          <cell r="R946">
            <v>11.1111</v>
          </cell>
          <cell r="S946">
            <v>11.1111</v>
          </cell>
          <cell r="T946">
            <v>0</v>
          </cell>
          <cell r="U946">
            <v>0</v>
          </cell>
          <cell r="V946">
            <v>0</v>
          </cell>
          <cell r="W946">
            <v>11.1111</v>
          </cell>
          <cell r="X946">
            <v>33.333300000000001</v>
          </cell>
          <cell r="Y946">
            <v>0</v>
          </cell>
          <cell r="Z946">
            <v>0</v>
          </cell>
          <cell r="AA946">
            <v>0</v>
          </cell>
          <cell r="AB946">
            <v>0</v>
          </cell>
          <cell r="AC946">
            <v>0</v>
          </cell>
          <cell r="AD946">
            <v>0</v>
          </cell>
          <cell r="AE946">
            <v>0</v>
          </cell>
        </row>
        <row r="947">
          <cell r="A947" t="str">
            <v>Junee Steal from dwelling</v>
          </cell>
          <cell r="B947" t="str">
            <v>Junee</v>
          </cell>
          <cell r="C947" t="str">
            <v>Steal from dwelling</v>
          </cell>
          <cell r="D947">
            <v>25</v>
          </cell>
          <cell r="E947">
            <v>0</v>
          </cell>
          <cell r="F947">
            <v>0</v>
          </cell>
          <cell r="G947">
            <v>0</v>
          </cell>
          <cell r="H947">
            <v>0</v>
          </cell>
          <cell r="I947">
            <v>0</v>
          </cell>
          <cell r="J947">
            <v>8.3332999999999995</v>
          </cell>
          <cell r="K947">
            <v>8.3332999999999995</v>
          </cell>
          <cell r="L947">
            <v>0</v>
          </cell>
          <cell r="M947">
            <v>8.3332999999999995</v>
          </cell>
          <cell r="N947">
            <v>0</v>
          </cell>
          <cell r="O947">
            <v>0</v>
          </cell>
          <cell r="P947">
            <v>0</v>
          </cell>
          <cell r="Q947">
            <v>8.3332999999999995</v>
          </cell>
          <cell r="R947">
            <v>8.3332999999999995</v>
          </cell>
          <cell r="S947">
            <v>0</v>
          </cell>
          <cell r="T947">
            <v>0</v>
          </cell>
          <cell r="U947">
            <v>0</v>
          </cell>
          <cell r="V947">
            <v>0</v>
          </cell>
          <cell r="W947">
            <v>8.3332999999999995</v>
          </cell>
          <cell r="X947">
            <v>8.3332999999999995</v>
          </cell>
          <cell r="Y947">
            <v>8.3332999999999995</v>
          </cell>
          <cell r="Z947">
            <v>0</v>
          </cell>
          <cell r="AA947">
            <v>0</v>
          </cell>
          <cell r="AB947">
            <v>8.3332999999999995</v>
          </cell>
          <cell r="AC947">
            <v>0</v>
          </cell>
          <cell r="AD947">
            <v>0</v>
          </cell>
          <cell r="AE947">
            <v>0</v>
          </cell>
        </row>
        <row r="948">
          <cell r="A948" t="str">
            <v>Junee Steal from person</v>
          </cell>
          <cell r="B948" t="str">
            <v>Junee</v>
          </cell>
          <cell r="C948" t="str">
            <v>Steal from person</v>
          </cell>
          <cell r="D948">
            <v>0</v>
          </cell>
          <cell r="E948">
            <v>0</v>
          </cell>
          <cell r="F948">
            <v>0</v>
          </cell>
          <cell r="G948">
            <v>0</v>
          </cell>
          <cell r="H948">
            <v>0</v>
          </cell>
          <cell r="I948">
            <v>0</v>
          </cell>
          <cell r="J948">
            <v>0</v>
          </cell>
          <cell r="K948">
            <v>0</v>
          </cell>
          <cell r="L948">
            <v>0</v>
          </cell>
          <cell r="M948">
            <v>0</v>
          </cell>
          <cell r="N948">
            <v>0</v>
          </cell>
          <cell r="O948">
            <v>0</v>
          </cell>
          <cell r="P948">
            <v>0</v>
          </cell>
          <cell r="Q948">
            <v>0</v>
          </cell>
          <cell r="R948">
            <v>0</v>
          </cell>
          <cell r="S948">
            <v>0</v>
          </cell>
          <cell r="T948">
            <v>0</v>
          </cell>
          <cell r="U948">
            <v>0</v>
          </cell>
          <cell r="V948">
            <v>0</v>
          </cell>
          <cell r="W948">
            <v>0</v>
          </cell>
          <cell r="X948">
            <v>0</v>
          </cell>
          <cell r="Y948">
            <v>0</v>
          </cell>
          <cell r="Z948">
            <v>0</v>
          </cell>
          <cell r="AA948">
            <v>0</v>
          </cell>
          <cell r="AB948">
            <v>0</v>
          </cell>
          <cell r="AC948">
            <v>0</v>
          </cell>
          <cell r="AD948">
            <v>100</v>
          </cell>
          <cell r="AE948">
            <v>0</v>
          </cell>
        </row>
        <row r="949">
          <cell r="A949" t="str">
            <v>Junee Malicious damage to property</v>
          </cell>
          <cell r="B949" t="str">
            <v>Junee</v>
          </cell>
          <cell r="C949" t="str">
            <v>Malicious damage to property</v>
          </cell>
          <cell r="D949">
            <v>4.9180000000000001</v>
          </cell>
          <cell r="E949">
            <v>1.6393</v>
          </cell>
          <cell r="F949">
            <v>4.9180000000000001</v>
          </cell>
          <cell r="G949">
            <v>3.2787000000000002</v>
          </cell>
          <cell r="H949">
            <v>0</v>
          </cell>
          <cell r="I949">
            <v>3.2787000000000002</v>
          </cell>
          <cell r="J949">
            <v>0</v>
          </cell>
          <cell r="K949">
            <v>0</v>
          </cell>
          <cell r="L949">
            <v>0</v>
          </cell>
          <cell r="M949">
            <v>3.2787000000000002</v>
          </cell>
          <cell r="N949">
            <v>3.2787000000000002</v>
          </cell>
          <cell r="O949">
            <v>3.2787000000000002</v>
          </cell>
          <cell r="P949">
            <v>1.6393</v>
          </cell>
          <cell r="Q949">
            <v>1.6393</v>
          </cell>
          <cell r="R949">
            <v>3.2787000000000002</v>
          </cell>
          <cell r="S949">
            <v>1.6393</v>
          </cell>
          <cell r="T949">
            <v>0</v>
          </cell>
          <cell r="U949">
            <v>1.6393</v>
          </cell>
          <cell r="V949">
            <v>1.6393</v>
          </cell>
          <cell r="W949">
            <v>8.1966999999999999</v>
          </cell>
          <cell r="X949">
            <v>0</v>
          </cell>
          <cell r="Y949">
            <v>3.2787000000000002</v>
          </cell>
          <cell r="Z949">
            <v>6.5574000000000003</v>
          </cell>
          <cell r="AA949">
            <v>9.8361000000000001</v>
          </cell>
          <cell r="AB949">
            <v>8.1966999999999999</v>
          </cell>
          <cell r="AC949">
            <v>6.5574000000000003</v>
          </cell>
          <cell r="AD949">
            <v>3.2787000000000002</v>
          </cell>
          <cell r="AE949">
            <v>14.754099999999999</v>
          </cell>
        </row>
        <row r="950">
          <cell r="A950" t="str">
            <v>Junee Graffiti</v>
          </cell>
          <cell r="B950" t="str">
            <v>Junee</v>
          </cell>
          <cell r="C950" t="str">
            <v>Graffiti</v>
          </cell>
          <cell r="D950">
            <v>0</v>
          </cell>
          <cell r="E950">
            <v>0</v>
          </cell>
          <cell r="F950">
            <v>0</v>
          </cell>
          <cell r="G950">
            <v>0</v>
          </cell>
          <cell r="H950">
            <v>0</v>
          </cell>
          <cell r="I950">
            <v>0</v>
          </cell>
          <cell r="J950">
            <v>0</v>
          </cell>
          <cell r="K950">
            <v>0</v>
          </cell>
          <cell r="L950">
            <v>0</v>
          </cell>
          <cell r="M950">
            <v>25</v>
          </cell>
          <cell r="N950">
            <v>0</v>
          </cell>
          <cell r="O950">
            <v>0</v>
          </cell>
          <cell r="P950">
            <v>0</v>
          </cell>
          <cell r="Q950">
            <v>0</v>
          </cell>
          <cell r="R950">
            <v>0</v>
          </cell>
          <cell r="S950">
            <v>0</v>
          </cell>
          <cell r="T950">
            <v>0</v>
          </cell>
          <cell r="U950">
            <v>25</v>
          </cell>
          <cell r="V950">
            <v>0</v>
          </cell>
          <cell r="W950">
            <v>0</v>
          </cell>
          <cell r="X950">
            <v>0</v>
          </cell>
          <cell r="Y950">
            <v>0</v>
          </cell>
          <cell r="Z950">
            <v>50</v>
          </cell>
          <cell r="AA950">
            <v>0</v>
          </cell>
          <cell r="AB950">
            <v>0</v>
          </cell>
          <cell r="AC950">
            <v>0</v>
          </cell>
          <cell r="AD950">
            <v>0</v>
          </cell>
          <cell r="AE950">
            <v>0</v>
          </cell>
        </row>
        <row r="951">
          <cell r="A951" t="str">
            <v>Kempsey Assault - domestic violence related</v>
          </cell>
          <cell r="B951" t="str">
            <v>Kempsey</v>
          </cell>
          <cell r="C951" t="str">
            <v>Assault - domestic violence related</v>
          </cell>
          <cell r="D951">
            <v>4.4943999999999997</v>
          </cell>
          <cell r="E951">
            <v>3.3708</v>
          </cell>
          <cell r="F951">
            <v>1.1235999999999999</v>
          </cell>
          <cell r="G951">
            <v>2.8090000000000002</v>
          </cell>
          <cell r="H951">
            <v>2.2471999999999999</v>
          </cell>
          <cell r="I951">
            <v>2.8090000000000002</v>
          </cell>
          <cell r="J951">
            <v>8.4269999999999996</v>
          </cell>
          <cell r="K951">
            <v>4.4943999999999997</v>
          </cell>
          <cell r="L951">
            <v>0.56179999999999997</v>
          </cell>
          <cell r="M951">
            <v>2.8090000000000002</v>
          </cell>
          <cell r="N951">
            <v>3.9325999999999999</v>
          </cell>
          <cell r="O951">
            <v>5.0561999999999996</v>
          </cell>
          <cell r="P951">
            <v>1.6854</v>
          </cell>
          <cell r="Q951">
            <v>2.8090000000000002</v>
          </cell>
          <cell r="R951">
            <v>2.2471999999999999</v>
          </cell>
          <cell r="S951">
            <v>6.7416</v>
          </cell>
          <cell r="T951">
            <v>2.2471999999999999</v>
          </cell>
          <cell r="U951">
            <v>3.3708</v>
          </cell>
          <cell r="V951">
            <v>3.9325999999999999</v>
          </cell>
          <cell r="W951">
            <v>3.3708</v>
          </cell>
          <cell r="X951">
            <v>1.6854</v>
          </cell>
          <cell r="Y951">
            <v>3.3708</v>
          </cell>
          <cell r="Z951">
            <v>2.8090000000000002</v>
          </cell>
          <cell r="AA951">
            <v>5.6180000000000003</v>
          </cell>
          <cell r="AB951">
            <v>5.6180000000000003</v>
          </cell>
          <cell r="AC951">
            <v>3.3708</v>
          </cell>
          <cell r="AD951">
            <v>4.4943999999999997</v>
          </cell>
          <cell r="AE951">
            <v>4.4943999999999997</v>
          </cell>
        </row>
        <row r="952">
          <cell r="A952" t="str">
            <v>Kempsey Assault - non-domestic violence related</v>
          </cell>
          <cell r="B952" t="str">
            <v>Kempsey</v>
          </cell>
          <cell r="C952" t="str">
            <v>Assault - non-domestic violence related</v>
          </cell>
          <cell r="D952">
            <v>3.1674000000000002</v>
          </cell>
          <cell r="E952">
            <v>1.3574999999999999</v>
          </cell>
          <cell r="F952">
            <v>5.4298999999999999</v>
          </cell>
          <cell r="G952">
            <v>2.2624</v>
          </cell>
          <cell r="H952">
            <v>1.3574999999999999</v>
          </cell>
          <cell r="I952">
            <v>2.2624</v>
          </cell>
          <cell r="J952">
            <v>4.5248999999999997</v>
          </cell>
          <cell r="K952">
            <v>1.81</v>
          </cell>
          <cell r="L952">
            <v>1.3574999999999999</v>
          </cell>
          <cell r="M952">
            <v>0.90500000000000003</v>
          </cell>
          <cell r="N952">
            <v>5.4298999999999999</v>
          </cell>
          <cell r="O952">
            <v>4.9774000000000003</v>
          </cell>
          <cell r="P952">
            <v>0</v>
          </cell>
          <cell r="Q952">
            <v>3.1674000000000002</v>
          </cell>
          <cell r="R952">
            <v>5.4298999999999999</v>
          </cell>
          <cell r="S952">
            <v>4.0724</v>
          </cell>
          <cell r="T952">
            <v>3.6198999999999999</v>
          </cell>
          <cell r="U952">
            <v>1.81</v>
          </cell>
          <cell r="V952">
            <v>5.8823999999999996</v>
          </cell>
          <cell r="W952">
            <v>5.4298999999999999</v>
          </cell>
          <cell r="X952">
            <v>2.7149000000000001</v>
          </cell>
          <cell r="Y952">
            <v>4.9774000000000003</v>
          </cell>
          <cell r="Z952">
            <v>4.9774000000000003</v>
          </cell>
          <cell r="AA952">
            <v>10.4072</v>
          </cell>
          <cell r="AB952">
            <v>5.4298999999999999</v>
          </cell>
          <cell r="AC952">
            <v>2.2624</v>
          </cell>
          <cell r="AD952">
            <v>2.2624</v>
          </cell>
          <cell r="AE952">
            <v>2.7149000000000001</v>
          </cell>
        </row>
        <row r="953">
          <cell r="A953" t="str">
            <v>Kempsey Assault - alcohol related</v>
          </cell>
          <cell r="B953" t="str">
            <v>Kempsey</v>
          </cell>
          <cell r="C953" t="str">
            <v>Assault - alcohol related</v>
          </cell>
          <cell r="D953">
            <v>6.8421000000000003</v>
          </cell>
          <cell r="E953">
            <v>0.52629999999999999</v>
          </cell>
          <cell r="F953">
            <v>0.52629999999999999</v>
          </cell>
          <cell r="G953">
            <v>3.6842000000000001</v>
          </cell>
          <cell r="H953">
            <v>2.1053000000000002</v>
          </cell>
          <cell r="I953">
            <v>0.52629999999999999</v>
          </cell>
          <cell r="J953">
            <v>2.1053000000000002</v>
          </cell>
          <cell r="K953">
            <v>4.7367999999999997</v>
          </cell>
          <cell r="L953">
            <v>1.0526</v>
          </cell>
          <cell r="M953">
            <v>0.52629999999999999</v>
          </cell>
          <cell r="N953">
            <v>0.52629999999999999</v>
          </cell>
          <cell r="O953">
            <v>5.7895000000000003</v>
          </cell>
          <cell r="P953">
            <v>1.5789</v>
          </cell>
          <cell r="Q953">
            <v>0</v>
          </cell>
          <cell r="R953">
            <v>1.0526</v>
          </cell>
          <cell r="S953">
            <v>7.3684000000000003</v>
          </cell>
          <cell r="T953">
            <v>5.7895000000000003</v>
          </cell>
          <cell r="U953">
            <v>0</v>
          </cell>
          <cell r="V953">
            <v>4.2104999999999997</v>
          </cell>
          <cell r="W953">
            <v>7.8947000000000003</v>
          </cell>
          <cell r="X953">
            <v>3.1579000000000002</v>
          </cell>
          <cell r="Y953">
            <v>3.6842000000000001</v>
          </cell>
          <cell r="Z953">
            <v>1.5789</v>
          </cell>
          <cell r="AA953">
            <v>13.684200000000001</v>
          </cell>
          <cell r="AB953">
            <v>11.0526</v>
          </cell>
          <cell r="AC953">
            <v>1.5789</v>
          </cell>
          <cell r="AD953">
            <v>2.6316000000000002</v>
          </cell>
          <cell r="AE953">
            <v>5.7895000000000003</v>
          </cell>
        </row>
        <row r="954">
          <cell r="A954" t="str">
            <v>Kempsey Sexual assault</v>
          </cell>
          <cell r="B954" t="str">
            <v>Kempsey</v>
          </cell>
          <cell r="C954" t="str">
            <v>Sexual assault</v>
          </cell>
          <cell r="D954">
            <v>6.6666999999999996</v>
          </cell>
          <cell r="E954">
            <v>0</v>
          </cell>
          <cell r="F954">
            <v>13.333299999999999</v>
          </cell>
          <cell r="G954">
            <v>0</v>
          </cell>
          <cell r="H954">
            <v>0</v>
          </cell>
          <cell r="I954">
            <v>0</v>
          </cell>
          <cell r="J954">
            <v>6.6666999999999996</v>
          </cell>
          <cell r="K954">
            <v>0</v>
          </cell>
          <cell r="L954">
            <v>0</v>
          </cell>
          <cell r="M954">
            <v>6.6666999999999996</v>
          </cell>
          <cell r="N954">
            <v>6.6666999999999996</v>
          </cell>
          <cell r="O954">
            <v>6.6666999999999996</v>
          </cell>
          <cell r="P954">
            <v>0</v>
          </cell>
          <cell r="Q954">
            <v>0</v>
          </cell>
          <cell r="R954">
            <v>0</v>
          </cell>
          <cell r="S954">
            <v>0</v>
          </cell>
          <cell r="T954">
            <v>0</v>
          </cell>
          <cell r="U954">
            <v>6.6666999999999996</v>
          </cell>
          <cell r="V954">
            <v>0</v>
          </cell>
          <cell r="W954">
            <v>13.333299999999999</v>
          </cell>
          <cell r="X954">
            <v>0</v>
          </cell>
          <cell r="Y954">
            <v>6.6666999999999996</v>
          </cell>
          <cell r="Z954">
            <v>13.333299999999999</v>
          </cell>
          <cell r="AA954">
            <v>6.6666999999999996</v>
          </cell>
          <cell r="AB954">
            <v>0</v>
          </cell>
          <cell r="AC954">
            <v>0</v>
          </cell>
          <cell r="AD954">
            <v>0</v>
          </cell>
          <cell r="AE954">
            <v>6.6666999999999996</v>
          </cell>
        </row>
        <row r="955">
          <cell r="A955" t="str">
            <v>Kempsey Robbery</v>
          </cell>
          <cell r="B955" t="str">
            <v>Kempsey</v>
          </cell>
          <cell r="C955" t="str">
            <v>Robbery</v>
          </cell>
          <cell r="D955">
            <v>0</v>
          </cell>
          <cell r="E955">
            <v>6.6666999999999996</v>
          </cell>
          <cell r="F955">
            <v>0</v>
          </cell>
          <cell r="G955">
            <v>20</v>
          </cell>
          <cell r="H955">
            <v>0</v>
          </cell>
          <cell r="I955">
            <v>0</v>
          </cell>
          <cell r="J955">
            <v>0</v>
          </cell>
          <cell r="K955">
            <v>20</v>
          </cell>
          <cell r="L955">
            <v>0</v>
          </cell>
          <cell r="M955">
            <v>0</v>
          </cell>
          <cell r="N955">
            <v>6.6666999999999996</v>
          </cell>
          <cell r="O955">
            <v>20</v>
          </cell>
          <cell r="P955">
            <v>0</v>
          </cell>
          <cell r="Q955">
            <v>0</v>
          </cell>
          <cell r="R955">
            <v>13.333299999999999</v>
          </cell>
          <cell r="S955">
            <v>0</v>
          </cell>
          <cell r="T955">
            <v>6.6666999999999996</v>
          </cell>
          <cell r="U955">
            <v>0</v>
          </cell>
          <cell r="V955">
            <v>0</v>
          </cell>
          <cell r="W955">
            <v>0</v>
          </cell>
          <cell r="X955">
            <v>0</v>
          </cell>
          <cell r="Y955">
            <v>6.6666999999999996</v>
          </cell>
          <cell r="Z955">
            <v>0</v>
          </cell>
          <cell r="AA955">
            <v>0</v>
          </cell>
          <cell r="AB955">
            <v>0</v>
          </cell>
          <cell r="AC955">
            <v>0</v>
          </cell>
          <cell r="AD955">
            <v>0</v>
          </cell>
          <cell r="AE955">
            <v>0</v>
          </cell>
        </row>
        <row r="956">
          <cell r="A956" t="str">
            <v>Kempsey Break and enter dwelling</v>
          </cell>
          <cell r="B956" t="str">
            <v>Kempsey</v>
          </cell>
          <cell r="C956" t="str">
            <v>Break and enter dwelling</v>
          </cell>
          <cell r="D956">
            <v>1.9323999999999999</v>
          </cell>
          <cell r="E956">
            <v>5.7971000000000004</v>
          </cell>
          <cell r="F956">
            <v>7.7294999999999998</v>
          </cell>
          <cell r="G956">
            <v>4.3478000000000003</v>
          </cell>
          <cell r="H956">
            <v>2.4155000000000002</v>
          </cell>
          <cell r="I956">
            <v>1.4493</v>
          </cell>
          <cell r="J956">
            <v>7.2464000000000004</v>
          </cell>
          <cell r="K956">
            <v>4.8308999999999997</v>
          </cell>
          <cell r="L956">
            <v>0</v>
          </cell>
          <cell r="M956">
            <v>3.3816000000000002</v>
          </cell>
          <cell r="N956">
            <v>2.8986000000000001</v>
          </cell>
          <cell r="O956">
            <v>3.3816000000000002</v>
          </cell>
          <cell r="P956">
            <v>1.4493</v>
          </cell>
          <cell r="Q956">
            <v>3.8647</v>
          </cell>
          <cell r="R956">
            <v>4.3478000000000003</v>
          </cell>
          <cell r="S956">
            <v>3.3816000000000002</v>
          </cell>
          <cell r="T956">
            <v>2.4155000000000002</v>
          </cell>
          <cell r="U956">
            <v>2.8986000000000001</v>
          </cell>
          <cell r="V956">
            <v>4.8308999999999997</v>
          </cell>
          <cell r="W956">
            <v>2.8986000000000001</v>
          </cell>
          <cell r="X956">
            <v>2.8986000000000001</v>
          </cell>
          <cell r="Y956">
            <v>3.8647</v>
          </cell>
          <cell r="Z956">
            <v>3.8647</v>
          </cell>
          <cell r="AA956">
            <v>4.3478000000000003</v>
          </cell>
          <cell r="AB956">
            <v>2.4155000000000002</v>
          </cell>
          <cell r="AC956">
            <v>3.8647</v>
          </cell>
          <cell r="AD956">
            <v>3.8647</v>
          </cell>
          <cell r="AE956">
            <v>3.3816000000000002</v>
          </cell>
        </row>
        <row r="957">
          <cell r="A957" t="str">
            <v>Kempsey Break and enter non-dwelling</v>
          </cell>
          <cell r="B957" t="str">
            <v>Kempsey</v>
          </cell>
          <cell r="C957" t="str">
            <v>Break and enter non-dwelling</v>
          </cell>
          <cell r="D957">
            <v>8</v>
          </cell>
          <cell r="E957">
            <v>3</v>
          </cell>
          <cell r="F957">
            <v>5</v>
          </cell>
          <cell r="G957">
            <v>11</v>
          </cell>
          <cell r="H957">
            <v>9</v>
          </cell>
          <cell r="I957">
            <v>1</v>
          </cell>
          <cell r="J957">
            <v>0</v>
          </cell>
          <cell r="K957">
            <v>6</v>
          </cell>
          <cell r="L957">
            <v>5</v>
          </cell>
          <cell r="M957">
            <v>0</v>
          </cell>
          <cell r="N957">
            <v>1</v>
          </cell>
          <cell r="O957">
            <v>6</v>
          </cell>
          <cell r="P957">
            <v>8</v>
          </cell>
          <cell r="Q957">
            <v>0</v>
          </cell>
          <cell r="R957">
            <v>1</v>
          </cell>
          <cell r="S957">
            <v>3</v>
          </cell>
          <cell r="T957">
            <v>6</v>
          </cell>
          <cell r="U957">
            <v>0</v>
          </cell>
          <cell r="V957">
            <v>0</v>
          </cell>
          <cell r="W957">
            <v>3</v>
          </cell>
          <cell r="X957">
            <v>6</v>
          </cell>
          <cell r="Y957">
            <v>0</v>
          </cell>
          <cell r="Z957">
            <v>1</v>
          </cell>
          <cell r="AA957">
            <v>4</v>
          </cell>
          <cell r="AB957">
            <v>7</v>
          </cell>
          <cell r="AC957">
            <v>0</v>
          </cell>
          <cell r="AD957">
            <v>1</v>
          </cell>
          <cell r="AE957">
            <v>5</v>
          </cell>
        </row>
        <row r="958">
          <cell r="A958" t="str">
            <v>Kempsey Motor vehicle theft</v>
          </cell>
          <cell r="B958" t="str">
            <v>Kempsey</v>
          </cell>
          <cell r="C958" t="str">
            <v>Motor vehicle theft</v>
          </cell>
          <cell r="D958">
            <v>7.5472000000000001</v>
          </cell>
          <cell r="E958">
            <v>0</v>
          </cell>
          <cell r="F958">
            <v>7.5472000000000001</v>
          </cell>
          <cell r="G958">
            <v>3.7736000000000001</v>
          </cell>
          <cell r="H958">
            <v>3.7736000000000001</v>
          </cell>
          <cell r="I958">
            <v>1.8868</v>
          </cell>
          <cell r="J958">
            <v>5.6604000000000001</v>
          </cell>
          <cell r="K958">
            <v>1.8868</v>
          </cell>
          <cell r="L958">
            <v>3.7736000000000001</v>
          </cell>
          <cell r="M958">
            <v>0</v>
          </cell>
          <cell r="N958">
            <v>5.6604000000000001</v>
          </cell>
          <cell r="O958">
            <v>3.7736000000000001</v>
          </cell>
          <cell r="P958">
            <v>9.4339999999999993</v>
          </cell>
          <cell r="Q958">
            <v>0</v>
          </cell>
          <cell r="R958">
            <v>5.6604000000000001</v>
          </cell>
          <cell r="S958">
            <v>3.7736000000000001</v>
          </cell>
          <cell r="T958">
            <v>3.7736000000000001</v>
          </cell>
          <cell r="U958">
            <v>1.8868</v>
          </cell>
          <cell r="V958">
            <v>0</v>
          </cell>
          <cell r="W958">
            <v>0</v>
          </cell>
          <cell r="X958">
            <v>3.7736000000000001</v>
          </cell>
          <cell r="Y958">
            <v>0</v>
          </cell>
          <cell r="Z958">
            <v>1.8868</v>
          </cell>
          <cell r="AA958">
            <v>11.3208</v>
          </cell>
          <cell r="AB958">
            <v>1.8868</v>
          </cell>
          <cell r="AC958">
            <v>1.8868</v>
          </cell>
          <cell r="AD958">
            <v>5.6604000000000001</v>
          </cell>
          <cell r="AE958">
            <v>3.7736000000000001</v>
          </cell>
        </row>
        <row r="959">
          <cell r="A959" t="str">
            <v>Kempsey Steal from motor vehicle</v>
          </cell>
          <cell r="B959" t="str">
            <v>Kempsey</v>
          </cell>
          <cell r="C959" t="str">
            <v>Steal from motor vehicle</v>
          </cell>
          <cell r="D959">
            <v>1.1111</v>
          </cell>
          <cell r="E959">
            <v>6.6666999999999996</v>
          </cell>
          <cell r="F959">
            <v>5.5556000000000001</v>
          </cell>
          <cell r="G959">
            <v>2.2222</v>
          </cell>
          <cell r="H959">
            <v>1.1111</v>
          </cell>
          <cell r="I959">
            <v>3.3332999999999999</v>
          </cell>
          <cell r="J959">
            <v>1.1111</v>
          </cell>
          <cell r="K959">
            <v>2.2222</v>
          </cell>
          <cell r="L959">
            <v>2.2222</v>
          </cell>
          <cell r="M959">
            <v>5.5556000000000001</v>
          </cell>
          <cell r="N959">
            <v>6.6666999999999996</v>
          </cell>
          <cell r="O959">
            <v>4.4443999999999999</v>
          </cell>
          <cell r="P959">
            <v>4.4443999999999999</v>
          </cell>
          <cell r="Q959">
            <v>1.1111</v>
          </cell>
          <cell r="R959">
            <v>4.4443999999999999</v>
          </cell>
          <cell r="S959">
            <v>2.2222</v>
          </cell>
          <cell r="T959">
            <v>4.4443999999999999</v>
          </cell>
          <cell r="U959">
            <v>2.2222</v>
          </cell>
          <cell r="V959">
            <v>3.3332999999999999</v>
          </cell>
          <cell r="W959">
            <v>2.2222</v>
          </cell>
          <cell r="X959">
            <v>5.5556000000000001</v>
          </cell>
          <cell r="Y959">
            <v>4.4443999999999999</v>
          </cell>
          <cell r="Z959">
            <v>4.4443999999999999</v>
          </cell>
          <cell r="AA959">
            <v>1.1111</v>
          </cell>
          <cell r="AB959">
            <v>4.4443999999999999</v>
          </cell>
          <cell r="AC959">
            <v>4.4443999999999999</v>
          </cell>
          <cell r="AD959">
            <v>5.5556000000000001</v>
          </cell>
          <cell r="AE959">
            <v>3.3332999999999999</v>
          </cell>
        </row>
        <row r="960">
          <cell r="A960" t="str">
            <v>Kempsey Steal from dwelling</v>
          </cell>
          <cell r="B960" t="str">
            <v>Kempsey</v>
          </cell>
          <cell r="C960" t="str">
            <v>Steal from dwelling</v>
          </cell>
          <cell r="D960">
            <v>1.9231</v>
          </cell>
          <cell r="E960">
            <v>0</v>
          </cell>
          <cell r="F960">
            <v>1.9231</v>
          </cell>
          <cell r="G960">
            <v>1.9231</v>
          </cell>
          <cell r="H960">
            <v>0</v>
          </cell>
          <cell r="I960">
            <v>5.7691999999999997</v>
          </cell>
          <cell r="J960">
            <v>5.7691999999999997</v>
          </cell>
          <cell r="K960">
            <v>0</v>
          </cell>
          <cell r="L960">
            <v>5.7691999999999997</v>
          </cell>
          <cell r="M960">
            <v>11.538500000000001</v>
          </cell>
          <cell r="N960">
            <v>13.461499999999999</v>
          </cell>
          <cell r="O960">
            <v>1.9231</v>
          </cell>
          <cell r="P960">
            <v>0</v>
          </cell>
          <cell r="Q960">
            <v>3.8462000000000001</v>
          </cell>
          <cell r="R960">
            <v>0</v>
          </cell>
          <cell r="S960">
            <v>1.9231</v>
          </cell>
          <cell r="T960">
            <v>0</v>
          </cell>
          <cell r="U960">
            <v>1.9231</v>
          </cell>
          <cell r="V960">
            <v>3.8462000000000001</v>
          </cell>
          <cell r="W960">
            <v>1.9231</v>
          </cell>
          <cell r="X960">
            <v>1.9231</v>
          </cell>
          <cell r="Y960">
            <v>5.7691999999999997</v>
          </cell>
          <cell r="Z960">
            <v>9.6153999999999993</v>
          </cell>
          <cell r="AA960">
            <v>3.8462000000000001</v>
          </cell>
          <cell r="AB960">
            <v>1.9231</v>
          </cell>
          <cell r="AC960">
            <v>1.9231</v>
          </cell>
          <cell r="AD960">
            <v>7.6923000000000004</v>
          </cell>
          <cell r="AE960">
            <v>3.8462000000000001</v>
          </cell>
        </row>
        <row r="961">
          <cell r="A961" t="str">
            <v>Kempsey Steal from person</v>
          </cell>
          <cell r="B961" t="str">
            <v>Kempsey</v>
          </cell>
          <cell r="C961" t="str">
            <v>Steal from person</v>
          </cell>
          <cell r="D961">
            <v>0</v>
          </cell>
          <cell r="E961">
            <v>0</v>
          </cell>
          <cell r="F961">
            <v>5.2632000000000003</v>
          </cell>
          <cell r="G961">
            <v>0</v>
          </cell>
          <cell r="H961">
            <v>0</v>
          </cell>
          <cell r="I961">
            <v>5.2632000000000003</v>
          </cell>
          <cell r="J961">
            <v>0</v>
          </cell>
          <cell r="K961">
            <v>5.2632000000000003</v>
          </cell>
          <cell r="L961">
            <v>0</v>
          </cell>
          <cell r="M961">
            <v>0</v>
          </cell>
          <cell r="N961">
            <v>10.526300000000001</v>
          </cell>
          <cell r="O961">
            <v>0</v>
          </cell>
          <cell r="P961">
            <v>0</v>
          </cell>
          <cell r="Q961">
            <v>0</v>
          </cell>
          <cell r="R961">
            <v>15.7895</v>
          </cell>
          <cell r="S961">
            <v>21.052600000000002</v>
          </cell>
          <cell r="T961">
            <v>0</v>
          </cell>
          <cell r="U961">
            <v>5.2632000000000003</v>
          </cell>
          <cell r="V961">
            <v>5.2632000000000003</v>
          </cell>
          <cell r="W961">
            <v>0</v>
          </cell>
          <cell r="X961">
            <v>5.2632000000000003</v>
          </cell>
          <cell r="Y961">
            <v>5.2632000000000003</v>
          </cell>
          <cell r="Z961">
            <v>0</v>
          </cell>
          <cell r="AA961">
            <v>5.2632000000000003</v>
          </cell>
          <cell r="AB961">
            <v>0</v>
          </cell>
          <cell r="AC961">
            <v>0</v>
          </cell>
          <cell r="AD961">
            <v>10.526300000000001</v>
          </cell>
          <cell r="AE961">
            <v>0</v>
          </cell>
        </row>
        <row r="962">
          <cell r="A962" t="str">
            <v>Kempsey Malicious damage to property</v>
          </cell>
          <cell r="B962" t="str">
            <v>Kempsey</v>
          </cell>
          <cell r="C962" t="str">
            <v>Malicious damage to property</v>
          </cell>
          <cell r="D962">
            <v>4.8860000000000001</v>
          </cell>
          <cell r="E962">
            <v>1.3028999999999999</v>
          </cell>
          <cell r="F962">
            <v>4.2344999999999997</v>
          </cell>
          <cell r="G962">
            <v>4.8860000000000001</v>
          </cell>
          <cell r="H962">
            <v>0.97719999999999996</v>
          </cell>
          <cell r="I962">
            <v>4.8860000000000001</v>
          </cell>
          <cell r="J962">
            <v>3.5831</v>
          </cell>
          <cell r="K962">
            <v>2.6059000000000001</v>
          </cell>
          <cell r="L962">
            <v>1.3028999999999999</v>
          </cell>
          <cell r="M962">
            <v>3.2572999999999999</v>
          </cell>
          <cell r="N962">
            <v>3.9087999999999998</v>
          </cell>
          <cell r="O962">
            <v>3.5831</v>
          </cell>
          <cell r="P962">
            <v>2.2801</v>
          </cell>
          <cell r="Q962">
            <v>1.3028999999999999</v>
          </cell>
          <cell r="R962">
            <v>3.2572999999999999</v>
          </cell>
          <cell r="S962">
            <v>4.5602999999999998</v>
          </cell>
          <cell r="T962">
            <v>3.2572999999999999</v>
          </cell>
          <cell r="U962">
            <v>1.6287</v>
          </cell>
          <cell r="V962">
            <v>4.2344999999999997</v>
          </cell>
          <cell r="W962">
            <v>3.2572999999999999</v>
          </cell>
          <cell r="X962">
            <v>2.9316</v>
          </cell>
          <cell r="Y962">
            <v>3.2572999999999999</v>
          </cell>
          <cell r="Z962">
            <v>4.2344999999999997</v>
          </cell>
          <cell r="AA962">
            <v>6.1889000000000003</v>
          </cell>
          <cell r="AB962">
            <v>5.8632</v>
          </cell>
          <cell r="AC962">
            <v>2.9316</v>
          </cell>
          <cell r="AD962">
            <v>4.2344999999999997</v>
          </cell>
          <cell r="AE962">
            <v>7.1661000000000001</v>
          </cell>
        </row>
        <row r="963">
          <cell r="A963" t="str">
            <v>Kempsey Graffiti</v>
          </cell>
          <cell r="B963" t="str">
            <v>Kempsey</v>
          </cell>
          <cell r="C963" t="str">
            <v>Graffiti</v>
          </cell>
          <cell r="D963">
            <v>0</v>
          </cell>
          <cell r="E963">
            <v>0</v>
          </cell>
          <cell r="F963">
            <v>0</v>
          </cell>
          <cell r="G963">
            <v>0</v>
          </cell>
          <cell r="H963">
            <v>0</v>
          </cell>
          <cell r="I963">
            <v>0</v>
          </cell>
          <cell r="J963">
            <v>0</v>
          </cell>
          <cell r="K963">
            <v>0</v>
          </cell>
          <cell r="L963">
            <v>0</v>
          </cell>
          <cell r="M963">
            <v>0</v>
          </cell>
          <cell r="N963">
            <v>25</v>
          </cell>
          <cell r="O963">
            <v>12.5</v>
          </cell>
          <cell r="P963">
            <v>0</v>
          </cell>
          <cell r="Q963">
            <v>25</v>
          </cell>
          <cell r="R963">
            <v>0</v>
          </cell>
          <cell r="S963">
            <v>0</v>
          </cell>
          <cell r="T963">
            <v>0</v>
          </cell>
          <cell r="U963">
            <v>0</v>
          </cell>
          <cell r="V963">
            <v>0</v>
          </cell>
          <cell r="W963">
            <v>0</v>
          </cell>
          <cell r="X963">
            <v>0</v>
          </cell>
          <cell r="Y963">
            <v>0</v>
          </cell>
          <cell r="Z963">
            <v>12.5</v>
          </cell>
          <cell r="AA963">
            <v>0</v>
          </cell>
          <cell r="AB963">
            <v>0</v>
          </cell>
          <cell r="AC963">
            <v>0</v>
          </cell>
          <cell r="AD963">
            <v>0</v>
          </cell>
          <cell r="AE963">
            <v>25</v>
          </cell>
        </row>
        <row r="964">
          <cell r="A964" t="str">
            <v>Kiama Assault - domestic violence related</v>
          </cell>
          <cell r="B964" t="str">
            <v>Kiama</v>
          </cell>
          <cell r="C964" t="str">
            <v>Assault - domestic violence related</v>
          </cell>
          <cell r="D964">
            <v>10</v>
          </cell>
          <cell r="E964">
            <v>3.3332999999999999</v>
          </cell>
          <cell r="F964">
            <v>3.3332999999999999</v>
          </cell>
          <cell r="G964">
            <v>10</v>
          </cell>
          <cell r="H964">
            <v>0</v>
          </cell>
          <cell r="I964">
            <v>0</v>
          </cell>
          <cell r="J964">
            <v>10</v>
          </cell>
          <cell r="K964">
            <v>3.3332999999999999</v>
          </cell>
          <cell r="L964">
            <v>0</v>
          </cell>
          <cell r="M964">
            <v>0</v>
          </cell>
          <cell r="N964">
            <v>6.6666999999999996</v>
          </cell>
          <cell r="O964">
            <v>0</v>
          </cell>
          <cell r="P964">
            <v>0</v>
          </cell>
          <cell r="Q964">
            <v>6.6666999999999996</v>
          </cell>
          <cell r="R964">
            <v>3.3332999999999999</v>
          </cell>
          <cell r="S964">
            <v>3.3332999999999999</v>
          </cell>
          <cell r="T964">
            <v>0</v>
          </cell>
          <cell r="U964">
            <v>10</v>
          </cell>
          <cell r="V964">
            <v>6.6666999999999996</v>
          </cell>
          <cell r="W964">
            <v>3.3332999999999999</v>
          </cell>
          <cell r="X964">
            <v>0</v>
          </cell>
          <cell r="Y964">
            <v>3.3332999999999999</v>
          </cell>
          <cell r="Z964">
            <v>0</v>
          </cell>
          <cell r="AA964">
            <v>6.6666999999999996</v>
          </cell>
          <cell r="AB964">
            <v>6.6666999999999996</v>
          </cell>
          <cell r="AC964">
            <v>0</v>
          </cell>
          <cell r="AD964">
            <v>0</v>
          </cell>
          <cell r="AE964">
            <v>3.3332999999999999</v>
          </cell>
        </row>
        <row r="965">
          <cell r="A965" t="str">
            <v>Kiama Assault - non-domestic violence related</v>
          </cell>
          <cell r="B965" t="str">
            <v>Kiama</v>
          </cell>
          <cell r="C965" t="str">
            <v>Assault - non-domestic violence related</v>
          </cell>
          <cell r="D965">
            <v>16.981100000000001</v>
          </cell>
          <cell r="E965">
            <v>0</v>
          </cell>
          <cell r="F965">
            <v>3.7736000000000001</v>
          </cell>
          <cell r="G965">
            <v>1.8868</v>
          </cell>
          <cell r="H965">
            <v>0</v>
          </cell>
          <cell r="I965">
            <v>1.8868</v>
          </cell>
          <cell r="J965">
            <v>9.4339999999999993</v>
          </cell>
          <cell r="K965">
            <v>0</v>
          </cell>
          <cell r="L965">
            <v>0</v>
          </cell>
          <cell r="M965">
            <v>1.8868</v>
          </cell>
          <cell r="N965">
            <v>7.5472000000000001</v>
          </cell>
          <cell r="O965">
            <v>7.5472000000000001</v>
          </cell>
          <cell r="P965">
            <v>0</v>
          </cell>
          <cell r="Q965">
            <v>3.7736000000000001</v>
          </cell>
          <cell r="R965">
            <v>0</v>
          </cell>
          <cell r="S965">
            <v>1.8868</v>
          </cell>
          <cell r="T965">
            <v>1.8868</v>
          </cell>
          <cell r="U965">
            <v>3.7736000000000001</v>
          </cell>
          <cell r="V965">
            <v>0</v>
          </cell>
          <cell r="W965">
            <v>1.8868</v>
          </cell>
          <cell r="X965">
            <v>0</v>
          </cell>
          <cell r="Y965">
            <v>0</v>
          </cell>
          <cell r="Z965">
            <v>1.8868</v>
          </cell>
          <cell r="AA965">
            <v>11.3208</v>
          </cell>
          <cell r="AB965">
            <v>9.4339999999999993</v>
          </cell>
          <cell r="AC965">
            <v>1.8868</v>
          </cell>
          <cell r="AD965">
            <v>0</v>
          </cell>
          <cell r="AE965">
            <v>11.3208</v>
          </cell>
        </row>
        <row r="966">
          <cell r="A966" t="str">
            <v>Kiama Assault - alcohol related</v>
          </cell>
          <cell r="B966" t="str">
            <v>Kiama</v>
          </cell>
          <cell r="C966" t="str">
            <v>Assault - alcohol related</v>
          </cell>
          <cell r="D966">
            <v>23.529399999999999</v>
          </cell>
          <cell r="E966">
            <v>0</v>
          </cell>
          <cell r="F966">
            <v>1.9608000000000001</v>
          </cell>
          <cell r="G966">
            <v>5.8823999999999996</v>
          </cell>
          <cell r="H966">
            <v>0</v>
          </cell>
          <cell r="I966">
            <v>0</v>
          </cell>
          <cell r="J966">
            <v>7.8430999999999997</v>
          </cell>
          <cell r="K966">
            <v>0</v>
          </cell>
          <cell r="L966">
            <v>0</v>
          </cell>
          <cell r="M966">
            <v>0</v>
          </cell>
          <cell r="N966">
            <v>1.9608000000000001</v>
          </cell>
          <cell r="O966">
            <v>3.9216000000000002</v>
          </cell>
          <cell r="P966">
            <v>0</v>
          </cell>
          <cell r="Q966">
            <v>0</v>
          </cell>
          <cell r="R966">
            <v>1.9608000000000001</v>
          </cell>
          <cell r="S966">
            <v>3.9216000000000002</v>
          </cell>
          <cell r="T966">
            <v>0</v>
          </cell>
          <cell r="U966">
            <v>1.9608000000000001</v>
          </cell>
          <cell r="V966">
            <v>3.9216000000000002</v>
          </cell>
          <cell r="W966">
            <v>1.9608000000000001</v>
          </cell>
          <cell r="X966">
            <v>0</v>
          </cell>
          <cell r="Y966">
            <v>0</v>
          </cell>
          <cell r="Z966">
            <v>0</v>
          </cell>
          <cell r="AA966">
            <v>15.686299999999999</v>
          </cell>
          <cell r="AB966">
            <v>13.7255</v>
          </cell>
          <cell r="AC966">
            <v>0</v>
          </cell>
          <cell r="AD966">
            <v>0</v>
          </cell>
          <cell r="AE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cell r="P967">
            <v>0</v>
          </cell>
          <cell r="Q967">
            <v>0</v>
          </cell>
          <cell r="R967">
            <v>0</v>
          </cell>
          <cell r="S967">
            <v>0</v>
          </cell>
          <cell r="T967">
            <v>0</v>
          </cell>
          <cell r="U967">
            <v>0</v>
          </cell>
          <cell r="V967">
            <v>0</v>
          </cell>
          <cell r="W967">
            <v>0</v>
          </cell>
          <cell r="X967">
            <v>0</v>
          </cell>
          <cell r="Y967">
            <v>0</v>
          </cell>
          <cell r="Z967">
            <v>0</v>
          </cell>
          <cell r="AA967">
            <v>0</v>
          </cell>
          <cell r="AB967">
            <v>0</v>
          </cell>
          <cell r="AC967">
            <v>0</v>
          </cell>
          <cell r="AD967">
            <v>0</v>
          </cell>
          <cell r="AE967">
            <v>0</v>
          </cell>
        </row>
        <row r="968">
          <cell r="A968" t="str">
            <v>Kiama Robbery</v>
          </cell>
          <cell r="B968" t="str">
            <v>Kiama</v>
          </cell>
          <cell r="C968" t="str">
            <v>Robbery</v>
          </cell>
          <cell r="D968">
            <v>50</v>
          </cell>
          <cell r="E968">
            <v>0</v>
          </cell>
          <cell r="F968">
            <v>0</v>
          </cell>
          <cell r="G968">
            <v>0</v>
          </cell>
          <cell r="H968">
            <v>0</v>
          </cell>
          <cell r="I968">
            <v>0</v>
          </cell>
          <cell r="J968">
            <v>0</v>
          </cell>
          <cell r="K968">
            <v>0</v>
          </cell>
          <cell r="L968">
            <v>0</v>
          </cell>
          <cell r="M968">
            <v>0</v>
          </cell>
          <cell r="N968">
            <v>0</v>
          </cell>
          <cell r="O968">
            <v>0</v>
          </cell>
          <cell r="P968">
            <v>0</v>
          </cell>
          <cell r="Q968">
            <v>0</v>
          </cell>
          <cell r="R968">
            <v>0</v>
          </cell>
          <cell r="S968">
            <v>0</v>
          </cell>
          <cell r="T968">
            <v>25</v>
          </cell>
          <cell r="U968">
            <v>0</v>
          </cell>
          <cell r="V968">
            <v>0</v>
          </cell>
          <cell r="W968">
            <v>0</v>
          </cell>
          <cell r="X968">
            <v>0</v>
          </cell>
          <cell r="Y968">
            <v>0</v>
          </cell>
          <cell r="Z968">
            <v>0</v>
          </cell>
          <cell r="AA968">
            <v>0</v>
          </cell>
          <cell r="AB968">
            <v>25</v>
          </cell>
          <cell r="AC968">
            <v>0</v>
          </cell>
          <cell r="AD968">
            <v>0</v>
          </cell>
          <cell r="AE968">
            <v>0</v>
          </cell>
        </row>
        <row r="969">
          <cell r="A969" t="str">
            <v>Kiama Break and enter dwelling</v>
          </cell>
          <cell r="B969" t="str">
            <v>Kiama</v>
          </cell>
          <cell r="C969" t="str">
            <v>Break and enter dwelling</v>
          </cell>
          <cell r="D969">
            <v>3.8462000000000001</v>
          </cell>
          <cell r="E969">
            <v>3.8462000000000001</v>
          </cell>
          <cell r="F969">
            <v>0</v>
          </cell>
          <cell r="G969">
            <v>0</v>
          </cell>
          <cell r="H969">
            <v>0</v>
          </cell>
          <cell r="I969">
            <v>0</v>
          </cell>
          <cell r="J969">
            <v>0</v>
          </cell>
          <cell r="K969">
            <v>11.538500000000001</v>
          </cell>
          <cell r="L969">
            <v>3.8462000000000001</v>
          </cell>
          <cell r="M969">
            <v>15.384600000000001</v>
          </cell>
          <cell r="N969">
            <v>7.6923000000000004</v>
          </cell>
          <cell r="O969">
            <v>0</v>
          </cell>
          <cell r="P969">
            <v>0</v>
          </cell>
          <cell r="Q969">
            <v>3.8462000000000001</v>
          </cell>
          <cell r="R969">
            <v>0</v>
          </cell>
          <cell r="S969">
            <v>0</v>
          </cell>
          <cell r="T969">
            <v>0</v>
          </cell>
          <cell r="U969">
            <v>7.6923000000000004</v>
          </cell>
          <cell r="V969">
            <v>3.8462000000000001</v>
          </cell>
          <cell r="W969">
            <v>0</v>
          </cell>
          <cell r="X969">
            <v>0</v>
          </cell>
          <cell r="Y969">
            <v>0</v>
          </cell>
          <cell r="Z969">
            <v>0</v>
          </cell>
          <cell r="AA969">
            <v>3.8462000000000001</v>
          </cell>
          <cell r="AB969">
            <v>11.538500000000001</v>
          </cell>
          <cell r="AC969">
            <v>11.538500000000001</v>
          </cell>
          <cell r="AD969">
            <v>7.6923000000000004</v>
          </cell>
          <cell r="AE969">
            <v>3.8462000000000001</v>
          </cell>
        </row>
        <row r="970">
          <cell r="A970" t="str">
            <v>Kiama Break and enter non-dwelling</v>
          </cell>
          <cell r="B970" t="str">
            <v>Kiama</v>
          </cell>
          <cell r="C970" t="str">
            <v>Break and enter non-dwelling</v>
          </cell>
          <cell r="D970">
            <v>0</v>
          </cell>
          <cell r="E970">
            <v>0</v>
          </cell>
          <cell r="F970">
            <v>0</v>
          </cell>
          <cell r="G970">
            <v>7.1429</v>
          </cell>
          <cell r="H970">
            <v>14.2857</v>
          </cell>
          <cell r="I970">
            <v>0</v>
          </cell>
          <cell r="J970">
            <v>0</v>
          </cell>
          <cell r="K970">
            <v>7.1429</v>
          </cell>
          <cell r="L970">
            <v>0</v>
          </cell>
          <cell r="M970">
            <v>0</v>
          </cell>
          <cell r="N970">
            <v>0</v>
          </cell>
          <cell r="O970">
            <v>0</v>
          </cell>
          <cell r="P970">
            <v>21.428599999999999</v>
          </cell>
          <cell r="Q970">
            <v>0</v>
          </cell>
          <cell r="R970">
            <v>0</v>
          </cell>
          <cell r="S970">
            <v>0</v>
          </cell>
          <cell r="T970">
            <v>14.2857</v>
          </cell>
          <cell r="U970">
            <v>0</v>
          </cell>
          <cell r="V970">
            <v>0</v>
          </cell>
          <cell r="W970">
            <v>7.1429</v>
          </cell>
          <cell r="X970">
            <v>0</v>
          </cell>
          <cell r="Y970">
            <v>0</v>
          </cell>
          <cell r="Z970">
            <v>0</v>
          </cell>
          <cell r="AA970">
            <v>0</v>
          </cell>
          <cell r="AB970">
            <v>14.2857</v>
          </cell>
          <cell r="AC970">
            <v>7.1429</v>
          </cell>
          <cell r="AD970">
            <v>0</v>
          </cell>
          <cell r="AE970">
            <v>7.1429</v>
          </cell>
        </row>
        <row r="971">
          <cell r="A971" t="str">
            <v>Kiama Motor vehicle theft</v>
          </cell>
          <cell r="B971" t="str">
            <v>Kiama</v>
          </cell>
          <cell r="C971" t="str">
            <v>Motor vehicle theft</v>
          </cell>
          <cell r="D971">
            <v>0</v>
          </cell>
          <cell r="E971">
            <v>0</v>
          </cell>
          <cell r="F971">
            <v>11.1111</v>
          </cell>
          <cell r="G971">
            <v>0</v>
          </cell>
          <cell r="H971">
            <v>0</v>
          </cell>
          <cell r="I971">
            <v>0</v>
          </cell>
          <cell r="J971">
            <v>0</v>
          </cell>
          <cell r="K971">
            <v>0</v>
          </cell>
          <cell r="L971">
            <v>0</v>
          </cell>
          <cell r="M971">
            <v>0</v>
          </cell>
          <cell r="N971">
            <v>0</v>
          </cell>
          <cell r="O971">
            <v>22.222200000000001</v>
          </cell>
          <cell r="P971">
            <v>0</v>
          </cell>
          <cell r="Q971">
            <v>0</v>
          </cell>
          <cell r="R971">
            <v>0</v>
          </cell>
          <cell r="S971">
            <v>11.1111</v>
          </cell>
          <cell r="T971">
            <v>0</v>
          </cell>
          <cell r="U971">
            <v>0</v>
          </cell>
          <cell r="V971">
            <v>0</v>
          </cell>
          <cell r="W971">
            <v>0</v>
          </cell>
          <cell r="X971">
            <v>11.1111</v>
          </cell>
          <cell r="Y971">
            <v>11.1111</v>
          </cell>
          <cell r="Z971">
            <v>11.1111</v>
          </cell>
          <cell r="AA971">
            <v>0</v>
          </cell>
          <cell r="AB971">
            <v>11.1111</v>
          </cell>
          <cell r="AC971">
            <v>0</v>
          </cell>
          <cell r="AD971">
            <v>0</v>
          </cell>
          <cell r="AE971">
            <v>11.1111</v>
          </cell>
        </row>
        <row r="972">
          <cell r="A972" t="str">
            <v>Kiama Steal from motor vehicle</v>
          </cell>
          <cell r="B972" t="str">
            <v>Kiama</v>
          </cell>
          <cell r="C972" t="str">
            <v>Steal from motor vehicle</v>
          </cell>
          <cell r="D972">
            <v>3.3332999999999999</v>
          </cell>
          <cell r="E972">
            <v>11.666700000000001</v>
          </cell>
          <cell r="F972">
            <v>15</v>
          </cell>
          <cell r="G972">
            <v>3.3332999999999999</v>
          </cell>
          <cell r="H972">
            <v>3.3332999999999999</v>
          </cell>
          <cell r="I972">
            <v>0</v>
          </cell>
          <cell r="J972">
            <v>1.6667000000000001</v>
          </cell>
          <cell r="K972">
            <v>1.6667000000000001</v>
          </cell>
          <cell r="L972">
            <v>0</v>
          </cell>
          <cell r="M972">
            <v>1.6667000000000001</v>
          </cell>
          <cell r="N972">
            <v>3.3332999999999999</v>
          </cell>
          <cell r="O972">
            <v>3.3332999999999999</v>
          </cell>
          <cell r="P972">
            <v>0</v>
          </cell>
          <cell r="Q972">
            <v>3.3332999999999999</v>
          </cell>
          <cell r="R972">
            <v>0</v>
          </cell>
          <cell r="S972">
            <v>0</v>
          </cell>
          <cell r="T972">
            <v>0</v>
          </cell>
          <cell r="U972">
            <v>3.3332999999999999</v>
          </cell>
          <cell r="V972">
            <v>10</v>
          </cell>
          <cell r="W972">
            <v>0</v>
          </cell>
          <cell r="X972">
            <v>0</v>
          </cell>
          <cell r="Y972">
            <v>11.666700000000001</v>
          </cell>
          <cell r="Z972">
            <v>5</v>
          </cell>
          <cell r="AA972">
            <v>0</v>
          </cell>
          <cell r="AB972">
            <v>1.6667000000000001</v>
          </cell>
          <cell r="AC972">
            <v>6.6666999999999996</v>
          </cell>
          <cell r="AD972">
            <v>6.6666999999999996</v>
          </cell>
          <cell r="AE972">
            <v>3.3332999999999999</v>
          </cell>
        </row>
        <row r="973">
          <cell r="A973" t="str">
            <v>Kiama Steal from dwelling</v>
          </cell>
          <cell r="B973" t="str">
            <v>Kiama</v>
          </cell>
          <cell r="C973" t="str">
            <v>Steal from dwelling</v>
          </cell>
          <cell r="D973">
            <v>0</v>
          </cell>
          <cell r="E973">
            <v>13.333299999999999</v>
          </cell>
          <cell r="F973">
            <v>6.6666999999999996</v>
          </cell>
          <cell r="G973">
            <v>0</v>
          </cell>
          <cell r="H973">
            <v>6.6666999999999996</v>
          </cell>
          <cell r="I973">
            <v>0</v>
          </cell>
          <cell r="J973">
            <v>6.6666999999999996</v>
          </cell>
          <cell r="K973">
            <v>0</v>
          </cell>
          <cell r="L973">
            <v>0</v>
          </cell>
          <cell r="M973">
            <v>0</v>
          </cell>
          <cell r="N973">
            <v>0</v>
          </cell>
          <cell r="O973">
            <v>20</v>
          </cell>
          <cell r="P973">
            <v>0</v>
          </cell>
          <cell r="Q973">
            <v>13.333299999999999</v>
          </cell>
          <cell r="R973">
            <v>6.6666999999999996</v>
          </cell>
          <cell r="S973">
            <v>0</v>
          </cell>
          <cell r="T973">
            <v>0</v>
          </cell>
          <cell r="U973">
            <v>0</v>
          </cell>
          <cell r="V973">
            <v>0</v>
          </cell>
          <cell r="W973">
            <v>0</v>
          </cell>
          <cell r="X973">
            <v>0</v>
          </cell>
          <cell r="Y973">
            <v>0</v>
          </cell>
          <cell r="Z973">
            <v>0</v>
          </cell>
          <cell r="AA973">
            <v>0</v>
          </cell>
          <cell r="AB973">
            <v>13.333299999999999</v>
          </cell>
          <cell r="AC973">
            <v>0</v>
          </cell>
          <cell r="AD973">
            <v>13.333299999999999</v>
          </cell>
          <cell r="AE973">
            <v>0</v>
          </cell>
        </row>
        <row r="974">
          <cell r="A974" t="str">
            <v>Kiama Steal from person</v>
          </cell>
          <cell r="B974" t="str">
            <v>Kiama</v>
          </cell>
          <cell r="C974" t="str">
            <v>Steal from person</v>
          </cell>
          <cell r="D974">
            <v>16.666699999999999</v>
          </cell>
          <cell r="E974">
            <v>0</v>
          </cell>
          <cell r="F974">
            <v>33.333300000000001</v>
          </cell>
          <cell r="G974">
            <v>0</v>
          </cell>
          <cell r="H974">
            <v>0</v>
          </cell>
          <cell r="I974">
            <v>0</v>
          </cell>
          <cell r="J974">
            <v>0</v>
          </cell>
          <cell r="K974">
            <v>0</v>
          </cell>
          <cell r="L974">
            <v>0</v>
          </cell>
          <cell r="M974">
            <v>0</v>
          </cell>
          <cell r="N974">
            <v>0</v>
          </cell>
          <cell r="O974">
            <v>0</v>
          </cell>
          <cell r="P974">
            <v>0</v>
          </cell>
          <cell r="Q974">
            <v>0</v>
          </cell>
          <cell r="R974">
            <v>16.666699999999999</v>
          </cell>
          <cell r="S974">
            <v>0</v>
          </cell>
          <cell r="T974">
            <v>0</v>
          </cell>
          <cell r="U974">
            <v>0</v>
          </cell>
          <cell r="V974">
            <v>0</v>
          </cell>
          <cell r="W974">
            <v>0</v>
          </cell>
          <cell r="X974">
            <v>0</v>
          </cell>
          <cell r="Y974">
            <v>0</v>
          </cell>
          <cell r="Z974">
            <v>16.666699999999999</v>
          </cell>
          <cell r="AA974">
            <v>0</v>
          </cell>
          <cell r="AB974">
            <v>0</v>
          </cell>
          <cell r="AC974">
            <v>0</v>
          </cell>
          <cell r="AD974">
            <v>0</v>
          </cell>
          <cell r="AE974">
            <v>16.666699999999999</v>
          </cell>
        </row>
        <row r="975">
          <cell r="A975" t="str">
            <v>Kiama Malicious damage to property</v>
          </cell>
          <cell r="B975" t="str">
            <v>Kiama</v>
          </cell>
          <cell r="C975" t="str">
            <v>Malicious damage to property</v>
          </cell>
          <cell r="D975">
            <v>11.1111</v>
          </cell>
          <cell r="E975">
            <v>5.5556000000000001</v>
          </cell>
          <cell r="F975">
            <v>4.1666999999999996</v>
          </cell>
          <cell r="G975">
            <v>4.1666999999999996</v>
          </cell>
          <cell r="H975">
            <v>0</v>
          </cell>
          <cell r="I975">
            <v>1.3889</v>
          </cell>
          <cell r="J975">
            <v>1.3889</v>
          </cell>
          <cell r="K975">
            <v>2.7778</v>
          </cell>
          <cell r="L975">
            <v>1.3889</v>
          </cell>
          <cell r="M975">
            <v>1.3889</v>
          </cell>
          <cell r="N975">
            <v>4.1666999999999996</v>
          </cell>
          <cell r="O975">
            <v>4.1666999999999996</v>
          </cell>
          <cell r="P975">
            <v>1.3889</v>
          </cell>
          <cell r="Q975">
            <v>1.3889</v>
          </cell>
          <cell r="R975">
            <v>0</v>
          </cell>
          <cell r="S975">
            <v>2.7778</v>
          </cell>
          <cell r="T975">
            <v>2.7778</v>
          </cell>
          <cell r="U975">
            <v>2.7778</v>
          </cell>
          <cell r="V975">
            <v>4.1666999999999996</v>
          </cell>
          <cell r="W975">
            <v>1.3889</v>
          </cell>
          <cell r="X975">
            <v>4.1666999999999996</v>
          </cell>
          <cell r="Y975">
            <v>1.3889</v>
          </cell>
          <cell r="Z975">
            <v>0</v>
          </cell>
          <cell r="AA975">
            <v>8.3332999999999995</v>
          </cell>
          <cell r="AB975">
            <v>6.9443999999999999</v>
          </cell>
          <cell r="AC975">
            <v>2.7778</v>
          </cell>
          <cell r="AD975">
            <v>4.1666999999999996</v>
          </cell>
          <cell r="AE975">
            <v>13.8889</v>
          </cell>
        </row>
        <row r="976">
          <cell r="A976" t="str">
            <v>Kiama Graffiti</v>
          </cell>
          <cell r="B976" t="str">
            <v>Kiama</v>
          </cell>
          <cell r="C976" t="str">
            <v>Graffiti</v>
          </cell>
          <cell r="D976">
            <v>0</v>
          </cell>
          <cell r="E976">
            <v>16.666699999999999</v>
          </cell>
          <cell r="F976">
            <v>0</v>
          </cell>
          <cell r="G976">
            <v>0</v>
          </cell>
          <cell r="H976">
            <v>0</v>
          </cell>
          <cell r="I976">
            <v>0</v>
          </cell>
          <cell r="J976">
            <v>0</v>
          </cell>
          <cell r="K976">
            <v>16.666699999999999</v>
          </cell>
          <cell r="L976">
            <v>0</v>
          </cell>
          <cell r="M976">
            <v>0</v>
          </cell>
          <cell r="N976">
            <v>16.666699999999999</v>
          </cell>
          <cell r="O976">
            <v>16.666699999999999</v>
          </cell>
          <cell r="P976">
            <v>0</v>
          </cell>
          <cell r="Q976">
            <v>0</v>
          </cell>
          <cell r="R976">
            <v>0</v>
          </cell>
          <cell r="S976">
            <v>0</v>
          </cell>
          <cell r="T976">
            <v>0</v>
          </cell>
          <cell r="U976">
            <v>0</v>
          </cell>
          <cell r="V976">
            <v>0</v>
          </cell>
          <cell r="W976">
            <v>0</v>
          </cell>
          <cell r="X976">
            <v>0</v>
          </cell>
          <cell r="Y976">
            <v>0</v>
          </cell>
          <cell r="Z976">
            <v>0</v>
          </cell>
          <cell r="AA976">
            <v>0</v>
          </cell>
          <cell r="AB976">
            <v>33.333300000000001</v>
          </cell>
          <cell r="AC976">
            <v>0</v>
          </cell>
          <cell r="AD976">
            <v>0</v>
          </cell>
          <cell r="AE976">
            <v>0</v>
          </cell>
        </row>
        <row r="977">
          <cell r="A977" t="str">
            <v>Kogarah Assault - domestic violence related</v>
          </cell>
          <cell r="B977" t="str">
            <v>Kogarah</v>
          </cell>
          <cell r="C977" t="str">
            <v>Assault - domestic violence related</v>
          </cell>
          <cell r="D977">
            <v>4.1379000000000001</v>
          </cell>
          <cell r="E977">
            <v>5.5171999999999999</v>
          </cell>
          <cell r="F977">
            <v>2.069</v>
          </cell>
          <cell r="G977">
            <v>2.7585999999999999</v>
          </cell>
          <cell r="H977">
            <v>1.3793</v>
          </cell>
          <cell r="I977">
            <v>2.069</v>
          </cell>
          <cell r="J977">
            <v>3.4483000000000001</v>
          </cell>
          <cell r="K977">
            <v>5.5171999999999999</v>
          </cell>
          <cell r="L977">
            <v>0.68969999999999998</v>
          </cell>
          <cell r="M977">
            <v>2.069</v>
          </cell>
          <cell r="N977">
            <v>2.7585999999999999</v>
          </cell>
          <cell r="O977">
            <v>8.9655000000000005</v>
          </cell>
          <cell r="P977">
            <v>1.3793</v>
          </cell>
          <cell r="Q977">
            <v>1.3793</v>
          </cell>
          <cell r="R977">
            <v>2.7585999999999999</v>
          </cell>
          <cell r="S977">
            <v>7.5861999999999998</v>
          </cell>
          <cell r="T977">
            <v>0.68969999999999998</v>
          </cell>
          <cell r="U977">
            <v>2.069</v>
          </cell>
          <cell r="V977">
            <v>4.8276000000000003</v>
          </cell>
          <cell r="W977">
            <v>5.5171999999999999</v>
          </cell>
          <cell r="X977">
            <v>1.3793</v>
          </cell>
          <cell r="Y977">
            <v>1.3793</v>
          </cell>
          <cell r="Z977">
            <v>4.1379000000000001</v>
          </cell>
          <cell r="AA977">
            <v>7.5861999999999998</v>
          </cell>
          <cell r="AB977">
            <v>3.4483000000000001</v>
          </cell>
          <cell r="AC977">
            <v>4.8276000000000003</v>
          </cell>
          <cell r="AD977">
            <v>3.4483000000000001</v>
          </cell>
          <cell r="AE977">
            <v>6.2069000000000001</v>
          </cell>
        </row>
        <row r="978">
          <cell r="A978" t="str">
            <v>Kogarah Assault - non-domestic violence related</v>
          </cell>
          <cell r="B978" t="str">
            <v>Kogarah</v>
          </cell>
          <cell r="C978" t="str">
            <v>Assault - non-domestic violence related</v>
          </cell>
          <cell r="D978">
            <v>2.0832999999999999</v>
          </cell>
          <cell r="E978">
            <v>0.69440000000000002</v>
          </cell>
          <cell r="F978">
            <v>5.5556000000000001</v>
          </cell>
          <cell r="G978">
            <v>4.1666999999999996</v>
          </cell>
          <cell r="H978">
            <v>2.0832999999999999</v>
          </cell>
          <cell r="I978">
            <v>0.69440000000000002</v>
          </cell>
          <cell r="J978">
            <v>4.1666999999999996</v>
          </cell>
          <cell r="K978">
            <v>2.0832999999999999</v>
          </cell>
          <cell r="L978">
            <v>1.3889</v>
          </cell>
          <cell r="M978">
            <v>2.0832999999999999</v>
          </cell>
          <cell r="N978">
            <v>6.9443999999999999</v>
          </cell>
          <cell r="O978">
            <v>4.1666999999999996</v>
          </cell>
          <cell r="P978">
            <v>1.3889</v>
          </cell>
          <cell r="Q978">
            <v>4.1666999999999996</v>
          </cell>
          <cell r="R978">
            <v>5.5556000000000001</v>
          </cell>
          <cell r="S978">
            <v>2.0832999999999999</v>
          </cell>
          <cell r="T978">
            <v>2.0832999999999999</v>
          </cell>
          <cell r="U978">
            <v>2.0832999999999999</v>
          </cell>
          <cell r="V978">
            <v>6.25</v>
          </cell>
          <cell r="W978">
            <v>3.4722</v>
          </cell>
          <cell r="X978">
            <v>3.4722</v>
          </cell>
          <cell r="Y978">
            <v>2.0832999999999999</v>
          </cell>
          <cell r="Z978">
            <v>6.25</v>
          </cell>
          <cell r="AA978">
            <v>5.5556000000000001</v>
          </cell>
          <cell r="AB978">
            <v>6.25</v>
          </cell>
          <cell r="AC978">
            <v>1.3889</v>
          </cell>
          <cell r="AD978">
            <v>4.8611000000000004</v>
          </cell>
          <cell r="AE978">
            <v>6.9443999999999999</v>
          </cell>
        </row>
        <row r="979">
          <cell r="A979" t="str">
            <v>Kogarah Assault - alcohol related</v>
          </cell>
          <cell r="B979" t="str">
            <v>Kogarah</v>
          </cell>
          <cell r="C979" t="str">
            <v>Assault - alcohol related</v>
          </cell>
          <cell r="D979">
            <v>6.8182</v>
          </cell>
          <cell r="E979">
            <v>3.4091</v>
          </cell>
          <cell r="F979">
            <v>0</v>
          </cell>
          <cell r="G979">
            <v>4.5454999999999997</v>
          </cell>
          <cell r="H979">
            <v>3.4091</v>
          </cell>
          <cell r="I979">
            <v>0</v>
          </cell>
          <cell r="J979">
            <v>1.1364000000000001</v>
          </cell>
          <cell r="K979">
            <v>7.9545000000000003</v>
          </cell>
          <cell r="L979">
            <v>0</v>
          </cell>
          <cell r="M979">
            <v>0</v>
          </cell>
          <cell r="N979">
            <v>0</v>
          </cell>
          <cell r="O979">
            <v>5.6818</v>
          </cell>
          <cell r="P979">
            <v>0</v>
          </cell>
          <cell r="Q979">
            <v>2.2726999999999999</v>
          </cell>
          <cell r="R979">
            <v>1.1364000000000001</v>
          </cell>
          <cell r="S979">
            <v>10.2273</v>
          </cell>
          <cell r="T979">
            <v>3.4091</v>
          </cell>
          <cell r="U979">
            <v>0</v>
          </cell>
          <cell r="V979">
            <v>1.1364000000000001</v>
          </cell>
          <cell r="W979">
            <v>4.5454999999999997</v>
          </cell>
          <cell r="X979">
            <v>4.5454999999999997</v>
          </cell>
          <cell r="Y979">
            <v>0</v>
          </cell>
          <cell r="Z979">
            <v>3.4091</v>
          </cell>
          <cell r="AA979">
            <v>12.5</v>
          </cell>
          <cell r="AB979">
            <v>11.3636</v>
          </cell>
          <cell r="AC979">
            <v>3.4091</v>
          </cell>
          <cell r="AD979">
            <v>0</v>
          </cell>
          <cell r="AE979">
            <v>9.0908999999999995</v>
          </cell>
        </row>
        <row r="980">
          <cell r="A980" t="str">
            <v>Kogarah Sexual assault</v>
          </cell>
          <cell r="B980" t="str">
            <v>Kogarah</v>
          </cell>
          <cell r="C980" t="str">
            <v>Sexual assault</v>
          </cell>
          <cell r="D980">
            <v>0</v>
          </cell>
          <cell r="E980">
            <v>0</v>
          </cell>
          <cell r="F980">
            <v>11.1111</v>
          </cell>
          <cell r="G980">
            <v>0</v>
          </cell>
          <cell r="H980">
            <v>0</v>
          </cell>
          <cell r="I980">
            <v>11.1111</v>
          </cell>
          <cell r="J980">
            <v>0</v>
          </cell>
          <cell r="K980">
            <v>0</v>
          </cell>
          <cell r="L980">
            <v>11.1111</v>
          </cell>
          <cell r="M980">
            <v>11.1111</v>
          </cell>
          <cell r="N980">
            <v>0</v>
          </cell>
          <cell r="O980">
            <v>0</v>
          </cell>
          <cell r="P980">
            <v>11.1111</v>
          </cell>
          <cell r="Q980">
            <v>11.1111</v>
          </cell>
          <cell r="R980">
            <v>0</v>
          </cell>
          <cell r="S980">
            <v>0</v>
          </cell>
          <cell r="T980">
            <v>0</v>
          </cell>
          <cell r="U980">
            <v>0</v>
          </cell>
          <cell r="V980">
            <v>11.1111</v>
          </cell>
          <cell r="W980">
            <v>0</v>
          </cell>
          <cell r="X980">
            <v>0</v>
          </cell>
          <cell r="Y980">
            <v>0</v>
          </cell>
          <cell r="Z980">
            <v>0</v>
          </cell>
          <cell r="AA980">
            <v>11.1111</v>
          </cell>
          <cell r="AB980">
            <v>0</v>
          </cell>
          <cell r="AC980">
            <v>0</v>
          </cell>
          <cell r="AD980">
            <v>11.1111</v>
          </cell>
          <cell r="AE980">
            <v>0</v>
          </cell>
        </row>
        <row r="981">
          <cell r="A981" t="str">
            <v>Kogarah Robbery</v>
          </cell>
          <cell r="B981" t="str">
            <v>Kogarah</v>
          </cell>
          <cell r="C981" t="str">
            <v>Robbery</v>
          </cell>
          <cell r="D981">
            <v>3.7736000000000001</v>
          </cell>
          <cell r="E981">
            <v>1.8868</v>
          </cell>
          <cell r="F981">
            <v>1.8868</v>
          </cell>
          <cell r="G981">
            <v>9.4339999999999993</v>
          </cell>
          <cell r="H981">
            <v>0</v>
          </cell>
          <cell r="I981">
            <v>0</v>
          </cell>
          <cell r="J981">
            <v>3.7736000000000001</v>
          </cell>
          <cell r="K981">
            <v>5.6604000000000001</v>
          </cell>
          <cell r="L981">
            <v>5.6604000000000001</v>
          </cell>
          <cell r="M981">
            <v>0</v>
          </cell>
          <cell r="N981">
            <v>3.7736000000000001</v>
          </cell>
          <cell r="O981">
            <v>1.8868</v>
          </cell>
          <cell r="P981">
            <v>0</v>
          </cell>
          <cell r="Q981">
            <v>0</v>
          </cell>
          <cell r="R981">
            <v>1.8868</v>
          </cell>
          <cell r="S981">
            <v>5.6604000000000001</v>
          </cell>
          <cell r="T981">
            <v>0</v>
          </cell>
          <cell r="U981">
            <v>0</v>
          </cell>
          <cell r="V981">
            <v>3.7736000000000001</v>
          </cell>
          <cell r="W981">
            <v>11.3208</v>
          </cell>
          <cell r="X981">
            <v>3.7736000000000001</v>
          </cell>
          <cell r="Y981">
            <v>1.8868</v>
          </cell>
          <cell r="Z981">
            <v>7.5472000000000001</v>
          </cell>
          <cell r="AA981">
            <v>7.5472000000000001</v>
          </cell>
          <cell r="AB981">
            <v>3.7736000000000001</v>
          </cell>
          <cell r="AC981">
            <v>0</v>
          </cell>
          <cell r="AD981">
            <v>1.8868</v>
          </cell>
          <cell r="AE981">
            <v>13.2075</v>
          </cell>
        </row>
        <row r="982">
          <cell r="A982" t="str">
            <v>Kogarah Break and enter dwelling</v>
          </cell>
          <cell r="B982" t="str">
            <v>Kogarah</v>
          </cell>
          <cell r="C982" t="str">
            <v>Break and enter dwelling</v>
          </cell>
          <cell r="D982">
            <v>0.75190000000000001</v>
          </cell>
          <cell r="E982">
            <v>1.5038</v>
          </cell>
          <cell r="F982">
            <v>1.5038</v>
          </cell>
          <cell r="G982">
            <v>3.0074999999999998</v>
          </cell>
          <cell r="H982">
            <v>1.5038</v>
          </cell>
          <cell r="I982">
            <v>6.7668999999999997</v>
          </cell>
          <cell r="J982">
            <v>5.2632000000000003</v>
          </cell>
          <cell r="K982">
            <v>1.5038</v>
          </cell>
          <cell r="L982">
            <v>1.5038</v>
          </cell>
          <cell r="M982">
            <v>10.526300000000001</v>
          </cell>
          <cell r="N982">
            <v>5.2632000000000003</v>
          </cell>
          <cell r="O982">
            <v>0.75190000000000001</v>
          </cell>
          <cell r="P982">
            <v>0.75190000000000001</v>
          </cell>
          <cell r="Q982">
            <v>8.2706999999999997</v>
          </cell>
          <cell r="R982">
            <v>3.7593999999999999</v>
          </cell>
          <cell r="S982">
            <v>2.2555999999999998</v>
          </cell>
          <cell r="T982">
            <v>0.75190000000000001</v>
          </cell>
          <cell r="U982">
            <v>8.2706999999999997</v>
          </cell>
          <cell r="V982">
            <v>5.2632000000000003</v>
          </cell>
          <cell r="W982">
            <v>4.5113000000000003</v>
          </cell>
          <cell r="X982">
            <v>1.5038</v>
          </cell>
          <cell r="Y982">
            <v>5.2632000000000003</v>
          </cell>
          <cell r="Z982">
            <v>7.5187999999999997</v>
          </cell>
          <cell r="AA982">
            <v>3.7593999999999999</v>
          </cell>
          <cell r="AB982">
            <v>0.75190000000000001</v>
          </cell>
          <cell r="AC982">
            <v>1.5038</v>
          </cell>
          <cell r="AD982">
            <v>3.0074999999999998</v>
          </cell>
          <cell r="AE982">
            <v>3.0074999999999998</v>
          </cell>
        </row>
        <row r="983">
          <cell r="A983" t="str">
            <v>Kogarah Break and enter non-dwelling</v>
          </cell>
          <cell r="B983" t="str">
            <v>Kogarah</v>
          </cell>
          <cell r="C983" t="str">
            <v>Break and enter non-dwelling</v>
          </cell>
          <cell r="D983">
            <v>7.4074</v>
          </cell>
          <cell r="E983">
            <v>0</v>
          </cell>
          <cell r="F983">
            <v>0</v>
          </cell>
          <cell r="G983">
            <v>3.7037</v>
          </cell>
          <cell r="H983">
            <v>3.7037</v>
          </cell>
          <cell r="I983">
            <v>3.7037</v>
          </cell>
          <cell r="J983">
            <v>7.4074</v>
          </cell>
          <cell r="K983">
            <v>3.7037</v>
          </cell>
          <cell r="L983">
            <v>7.4074</v>
          </cell>
          <cell r="M983">
            <v>0</v>
          </cell>
          <cell r="N983">
            <v>0</v>
          </cell>
          <cell r="O983">
            <v>3.7037</v>
          </cell>
          <cell r="P983">
            <v>7.4074</v>
          </cell>
          <cell r="Q983">
            <v>0</v>
          </cell>
          <cell r="R983">
            <v>0</v>
          </cell>
          <cell r="S983">
            <v>0</v>
          </cell>
          <cell r="T983">
            <v>18.5185</v>
          </cell>
          <cell r="U983">
            <v>3.7037</v>
          </cell>
          <cell r="V983">
            <v>0</v>
          </cell>
          <cell r="W983">
            <v>3.7037</v>
          </cell>
          <cell r="X983">
            <v>3.7037</v>
          </cell>
          <cell r="Y983">
            <v>0</v>
          </cell>
          <cell r="Z983">
            <v>3.7037</v>
          </cell>
          <cell r="AA983">
            <v>0</v>
          </cell>
          <cell r="AB983">
            <v>11.1111</v>
          </cell>
          <cell r="AC983">
            <v>0</v>
          </cell>
          <cell r="AD983">
            <v>0</v>
          </cell>
          <cell r="AE983">
            <v>7.4074</v>
          </cell>
        </row>
        <row r="984">
          <cell r="A984" t="str">
            <v>Kogarah Motor vehicle theft</v>
          </cell>
          <cell r="B984" t="str">
            <v>Kogarah</v>
          </cell>
          <cell r="C984" t="str">
            <v>Motor vehicle theft</v>
          </cell>
          <cell r="D984">
            <v>0</v>
          </cell>
          <cell r="E984">
            <v>0</v>
          </cell>
          <cell r="F984">
            <v>4.1666999999999996</v>
          </cell>
          <cell r="G984">
            <v>4.1666999999999996</v>
          </cell>
          <cell r="H984">
            <v>4.1666999999999996</v>
          </cell>
          <cell r="I984">
            <v>6.25</v>
          </cell>
          <cell r="J984">
            <v>6.25</v>
          </cell>
          <cell r="K984">
            <v>4.1666999999999996</v>
          </cell>
          <cell r="L984">
            <v>0</v>
          </cell>
          <cell r="M984">
            <v>2.0832999999999999</v>
          </cell>
          <cell r="N984">
            <v>2.0832999999999999</v>
          </cell>
          <cell r="O984">
            <v>0</v>
          </cell>
          <cell r="P984">
            <v>4.1666999999999996</v>
          </cell>
          <cell r="Q984">
            <v>4.1666999999999996</v>
          </cell>
          <cell r="R984">
            <v>4.1666999999999996</v>
          </cell>
          <cell r="S984">
            <v>0</v>
          </cell>
          <cell r="T984">
            <v>6.25</v>
          </cell>
          <cell r="U984">
            <v>4.1666999999999996</v>
          </cell>
          <cell r="V984">
            <v>6.25</v>
          </cell>
          <cell r="W984">
            <v>4.1666999999999996</v>
          </cell>
          <cell r="X984">
            <v>4.1666999999999996</v>
          </cell>
          <cell r="Y984">
            <v>2.0832999999999999</v>
          </cell>
          <cell r="Z984">
            <v>8.3332999999999995</v>
          </cell>
          <cell r="AA984">
            <v>2.0832999999999999</v>
          </cell>
          <cell r="AB984">
            <v>10.416700000000001</v>
          </cell>
          <cell r="AC984">
            <v>0</v>
          </cell>
          <cell r="AD984">
            <v>4.1666999999999996</v>
          </cell>
          <cell r="AE984">
            <v>2.0832999999999999</v>
          </cell>
        </row>
        <row r="985">
          <cell r="A985" t="str">
            <v>Kogarah Steal from motor vehicle</v>
          </cell>
          <cell r="B985" t="str">
            <v>Kogarah</v>
          </cell>
          <cell r="C985" t="str">
            <v>Steal from motor vehicle</v>
          </cell>
          <cell r="D985">
            <v>2.1505000000000001</v>
          </cell>
          <cell r="E985">
            <v>3.2258</v>
          </cell>
          <cell r="F985">
            <v>3.2258</v>
          </cell>
          <cell r="G985">
            <v>5.3762999999999996</v>
          </cell>
          <cell r="H985">
            <v>4.3010999999999999</v>
          </cell>
          <cell r="I985">
            <v>5.3762999999999996</v>
          </cell>
          <cell r="J985">
            <v>5.3762999999999996</v>
          </cell>
          <cell r="K985">
            <v>2.1505000000000001</v>
          </cell>
          <cell r="L985">
            <v>1.0752999999999999</v>
          </cell>
          <cell r="M985">
            <v>5.3762999999999996</v>
          </cell>
          <cell r="N985">
            <v>5.3762999999999996</v>
          </cell>
          <cell r="O985">
            <v>1.0752999999999999</v>
          </cell>
          <cell r="P985">
            <v>1.0752999999999999</v>
          </cell>
          <cell r="Q985">
            <v>6.4516</v>
          </cell>
          <cell r="R985">
            <v>3.2258</v>
          </cell>
          <cell r="S985">
            <v>4.3010999999999999</v>
          </cell>
          <cell r="T985">
            <v>2.1505000000000001</v>
          </cell>
          <cell r="U985">
            <v>5.3762999999999996</v>
          </cell>
          <cell r="V985">
            <v>4.3010999999999999</v>
          </cell>
          <cell r="W985">
            <v>2.1505000000000001</v>
          </cell>
          <cell r="X985">
            <v>0</v>
          </cell>
          <cell r="Y985">
            <v>5.3762999999999996</v>
          </cell>
          <cell r="Z985">
            <v>1.0752999999999999</v>
          </cell>
          <cell r="AA985">
            <v>3.2258</v>
          </cell>
          <cell r="AB985">
            <v>2.1505000000000001</v>
          </cell>
          <cell r="AC985">
            <v>6.4516</v>
          </cell>
          <cell r="AD985">
            <v>4.3010999999999999</v>
          </cell>
          <cell r="AE985">
            <v>4.3010999999999999</v>
          </cell>
        </row>
        <row r="986">
          <cell r="A986" t="str">
            <v>Kogarah Steal from dwelling</v>
          </cell>
          <cell r="B986" t="str">
            <v>Kogarah</v>
          </cell>
          <cell r="C986" t="str">
            <v>Steal from dwelling</v>
          </cell>
          <cell r="D986">
            <v>0</v>
          </cell>
          <cell r="E986">
            <v>0</v>
          </cell>
          <cell r="F986">
            <v>0</v>
          </cell>
          <cell r="G986">
            <v>0</v>
          </cell>
          <cell r="H986">
            <v>0</v>
          </cell>
          <cell r="I986">
            <v>3.125</v>
          </cell>
          <cell r="J986">
            <v>0</v>
          </cell>
          <cell r="K986">
            <v>9.375</v>
          </cell>
          <cell r="L986">
            <v>3.125</v>
          </cell>
          <cell r="M986">
            <v>6.25</v>
          </cell>
          <cell r="N986">
            <v>3.125</v>
          </cell>
          <cell r="O986">
            <v>0</v>
          </cell>
          <cell r="P986">
            <v>0</v>
          </cell>
          <cell r="Q986">
            <v>12.5</v>
          </cell>
          <cell r="R986">
            <v>3.125</v>
          </cell>
          <cell r="S986">
            <v>0</v>
          </cell>
          <cell r="T986">
            <v>0</v>
          </cell>
          <cell r="U986">
            <v>6.25</v>
          </cell>
          <cell r="V986">
            <v>0</v>
          </cell>
          <cell r="W986">
            <v>0</v>
          </cell>
          <cell r="X986">
            <v>6.25</v>
          </cell>
          <cell r="Y986">
            <v>0</v>
          </cell>
          <cell r="Z986">
            <v>3.125</v>
          </cell>
          <cell r="AA986">
            <v>9.375</v>
          </cell>
          <cell r="AB986">
            <v>0</v>
          </cell>
          <cell r="AC986">
            <v>12.5</v>
          </cell>
          <cell r="AD986">
            <v>9.375</v>
          </cell>
          <cell r="AE986">
            <v>12.5</v>
          </cell>
        </row>
        <row r="987">
          <cell r="A987" t="str">
            <v>Kogarah Steal from person</v>
          </cell>
          <cell r="B987" t="str">
            <v>Kogarah</v>
          </cell>
          <cell r="C987" t="str">
            <v>Steal from person</v>
          </cell>
          <cell r="D987">
            <v>2.7778</v>
          </cell>
          <cell r="E987">
            <v>2.7778</v>
          </cell>
          <cell r="F987">
            <v>2.7778</v>
          </cell>
          <cell r="G987">
            <v>0</v>
          </cell>
          <cell r="H987">
            <v>0</v>
          </cell>
          <cell r="I987">
            <v>0</v>
          </cell>
          <cell r="J987">
            <v>5.5556000000000001</v>
          </cell>
          <cell r="K987">
            <v>2.7778</v>
          </cell>
          <cell r="L987">
            <v>0</v>
          </cell>
          <cell r="M987">
            <v>2.7778</v>
          </cell>
          <cell r="N987">
            <v>19.444400000000002</v>
          </cell>
          <cell r="O987">
            <v>2.7778</v>
          </cell>
          <cell r="P987">
            <v>0</v>
          </cell>
          <cell r="Q987">
            <v>8.3332999999999995</v>
          </cell>
          <cell r="R987">
            <v>2.7778</v>
          </cell>
          <cell r="S987">
            <v>0</v>
          </cell>
          <cell r="T987">
            <v>0</v>
          </cell>
          <cell r="U987">
            <v>0</v>
          </cell>
          <cell r="V987">
            <v>5.5556000000000001</v>
          </cell>
          <cell r="W987">
            <v>8.3332999999999995</v>
          </cell>
          <cell r="X987">
            <v>0</v>
          </cell>
          <cell r="Y987">
            <v>5.5556000000000001</v>
          </cell>
          <cell r="Z987">
            <v>13.8889</v>
          </cell>
          <cell r="AA987">
            <v>8.3332999999999995</v>
          </cell>
          <cell r="AB987">
            <v>2.7778</v>
          </cell>
          <cell r="AC987">
            <v>0</v>
          </cell>
          <cell r="AD987">
            <v>0</v>
          </cell>
          <cell r="AE987">
            <v>2.7778</v>
          </cell>
        </row>
        <row r="988">
          <cell r="A988" t="str">
            <v>Kogarah Malicious damage to property</v>
          </cell>
          <cell r="B988" t="str">
            <v>Kogarah</v>
          </cell>
          <cell r="C988" t="str">
            <v>Malicious damage to property</v>
          </cell>
          <cell r="D988">
            <v>7.5084999999999997</v>
          </cell>
          <cell r="E988">
            <v>2.7303999999999999</v>
          </cell>
          <cell r="F988">
            <v>0.68259999999999998</v>
          </cell>
          <cell r="G988">
            <v>6.1433</v>
          </cell>
          <cell r="H988">
            <v>2.3891</v>
          </cell>
          <cell r="I988">
            <v>3.0716999999999999</v>
          </cell>
          <cell r="J988">
            <v>3.7543000000000002</v>
          </cell>
          <cell r="K988">
            <v>3.0716999999999999</v>
          </cell>
          <cell r="L988">
            <v>3.4129999999999998</v>
          </cell>
          <cell r="M988">
            <v>3.7543000000000002</v>
          </cell>
          <cell r="N988">
            <v>4.0956000000000001</v>
          </cell>
          <cell r="O988">
            <v>2.0478000000000001</v>
          </cell>
          <cell r="P988">
            <v>1.7064999999999999</v>
          </cell>
          <cell r="Q988">
            <v>4.7782</v>
          </cell>
          <cell r="R988">
            <v>2.7303999999999999</v>
          </cell>
          <cell r="S988">
            <v>3.0716999999999999</v>
          </cell>
          <cell r="T988">
            <v>2.0478000000000001</v>
          </cell>
          <cell r="U988">
            <v>2.3891</v>
          </cell>
          <cell r="V988">
            <v>4.7782</v>
          </cell>
          <cell r="W988">
            <v>1.7064999999999999</v>
          </cell>
          <cell r="X988">
            <v>2.0478000000000001</v>
          </cell>
          <cell r="Y988">
            <v>3.7543000000000002</v>
          </cell>
          <cell r="Z988">
            <v>5.4607999999999999</v>
          </cell>
          <cell r="AA988">
            <v>4.7782</v>
          </cell>
          <cell r="AB988">
            <v>3.0716999999999999</v>
          </cell>
          <cell r="AC988">
            <v>2.7303999999999999</v>
          </cell>
          <cell r="AD988">
            <v>1.3652</v>
          </cell>
          <cell r="AE988">
            <v>10.9215</v>
          </cell>
        </row>
        <row r="989">
          <cell r="A989" t="str">
            <v>Kogarah Graffiti</v>
          </cell>
          <cell r="B989" t="str">
            <v>Kogarah</v>
          </cell>
          <cell r="C989" t="str">
            <v>Graffiti</v>
          </cell>
          <cell r="D989">
            <v>3.7037</v>
          </cell>
          <cell r="E989">
            <v>3.7037</v>
          </cell>
          <cell r="F989">
            <v>3.7037</v>
          </cell>
          <cell r="G989">
            <v>0</v>
          </cell>
          <cell r="H989">
            <v>0</v>
          </cell>
          <cell r="I989">
            <v>3.7037</v>
          </cell>
          <cell r="J989">
            <v>0</v>
          </cell>
          <cell r="K989">
            <v>0</v>
          </cell>
          <cell r="L989">
            <v>18.5185</v>
          </cell>
          <cell r="M989">
            <v>3.7037</v>
          </cell>
          <cell r="N989">
            <v>11.1111</v>
          </cell>
          <cell r="O989">
            <v>0</v>
          </cell>
          <cell r="P989">
            <v>0</v>
          </cell>
          <cell r="Q989">
            <v>0</v>
          </cell>
          <cell r="R989">
            <v>3.7037</v>
          </cell>
          <cell r="S989">
            <v>7.4074</v>
          </cell>
          <cell r="T989">
            <v>0</v>
          </cell>
          <cell r="U989">
            <v>3.7037</v>
          </cell>
          <cell r="V989">
            <v>3.7037</v>
          </cell>
          <cell r="W989">
            <v>0</v>
          </cell>
          <cell r="X989">
            <v>3.7037</v>
          </cell>
          <cell r="Y989">
            <v>3.7037</v>
          </cell>
          <cell r="Z989">
            <v>3.7037</v>
          </cell>
          <cell r="AA989">
            <v>0</v>
          </cell>
          <cell r="AB989">
            <v>7.4074</v>
          </cell>
          <cell r="AC989">
            <v>3.7037</v>
          </cell>
          <cell r="AD989">
            <v>0</v>
          </cell>
          <cell r="AE989">
            <v>11.1111</v>
          </cell>
        </row>
        <row r="990">
          <cell r="A990" t="str">
            <v>Ku-ring-gai Assault - domestic violence related</v>
          </cell>
          <cell r="B990" t="str">
            <v>Ku-ring-gai</v>
          </cell>
          <cell r="C990" t="str">
            <v>Assault - domestic violence related</v>
          </cell>
          <cell r="D990">
            <v>0</v>
          </cell>
          <cell r="E990">
            <v>1.7544</v>
          </cell>
          <cell r="F990">
            <v>3.5087999999999999</v>
          </cell>
          <cell r="G990">
            <v>8.7719000000000005</v>
          </cell>
          <cell r="H990">
            <v>0</v>
          </cell>
          <cell r="I990">
            <v>3.5087999999999999</v>
          </cell>
          <cell r="J990">
            <v>5.2632000000000003</v>
          </cell>
          <cell r="K990">
            <v>8.7719000000000005</v>
          </cell>
          <cell r="L990">
            <v>3.5087999999999999</v>
          </cell>
          <cell r="M990">
            <v>0</v>
          </cell>
          <cell r="N990">
            <v>0</v>
          </cell>
          <cell r="O990">
            <v>3.5087999999999999</v>
          </cell>
          <cell r="P990">
            <v>0</v>
          </cell>
          <cell r="Q990">
            <v>5.2632000000000003</v>
          </cell>
          <cell r="R990">
            <v>0</v>
          </cell>
          <cell r="S990">
            <v>8.7719000000000005</v>
          </cell>
          <cell r="T990">
            <v>1.7544</v>
          </cell>
          <cell r="U990">
            <v>3.5087999999999999</v>
          </cell>
          <cell r="V990">
            <v>3.5087999999999999</v>
          </cell>
          <cell r="W990">
            <v>7.0175000000000001</v>
          </cell>
          <cell r="X990">
            <v>0</v>
          </cell>
          <cell r="Y990">
            <v>1.7544</v>
          </cell>
          <cell r="Z990">
            <v>1.7544</v>
          </cell>
          <cell r="AA990">
            <v>5.2632000000000003</v>
          </cell>
          <cell r="AB990">
            <v>1.7544</v>
          </cell>
          <cell r="AC990">
            <v>8.7719000000000005</v>
          </cell>
          <cell r="AD990">
            <v>5.2632000000000003</v>
          </cell>
          <cell r="AE990">
            <v>7.0175000000000001</v>
          </cell>
        </row>
        <row r="991">
          <cell r="A991" t="str">
            <v>Ku-ring-gai Assault - non-domestic violence related</v>
          </cell>
          <cell r="B991" t="str">
            <v>Ku-ring-gai</v>
          </cell>
          <cell r="C991" t="str">
            <v>Assault - non-domestic violence related</v>
          </cell>
          <cell r="D991">
            <v>6.1538000000000004</v>
          </cell>
          <cell r="E991">
            <v>1.5385</v>
          </cell>
          <cell r="F991">
            <v>1.5385</v>
          </cell>
          <cell r="G991">
            <v>4.6154000000000002</v>
          </cell>
          <cell r="H991">
            <v>0</v>
          </cell>
          <cell r="I991">
            <v>1.5385</v>
          </cell>
          <cell r="J991">
            <v>3.0769000000000002</v>
          </cell>
          <cell r="K991">
            <v>2.3077000000000001</v>
          </cell>
          <cell r="L991">
            <v>0</v>
          </cell>
          <cell r="M991">
            <v>1.5385</v>
          </cell>
          <cell r="N991">
            <v>6.1538000000000004</v>
          </cell>
          <cell r="O991">
            <v>4.6154000000000002</v>
          </cell>
          <cell r="P991">
            <v>0.76919999999999999</v>
          </cell>
          <cell r="Q991">
            <v>1.5385</v>
          </cell>
          <cell r="R991">
            <v>6.1538000000000004</v>
          </cell>
          <cell r="S991">
            <v>3.0769000000000002</v>
          </cell>
          <cell r="T991">
            <v>1.5385</v>
          </cell>
          <cell r="U991">
            <v>4.6154000000000002</v>
          </cell>
          <cell r="V991">
            <v>6.1538000000000004</v>
          </cell>
          <cell r="W991">
            <v>3.8462000000000001</v>
          </cell>
          <cell r="X991">
            <v>0.76919999999999999</v>
          </cell>
          <cell r="Y991">
            <v>3.8462000000000001</v>
          </cell>
          <cell r="Z991">
            <v>4.6154000000000002</v>
          </cell>
          <cell r="AA991">
            <v>5.3845999999999998</v>
          </cell>
          <cell r="AB991">
            <v>6.9230999999999998</v>
          </cell>
          <cell r="AC991">
            <v>4.6154000000000002</v>
          </cell>
          <cell r="AD991">
            <v>1.5385</v>
          </cell>
          <cell r="AE991">
            <v>11.538500000000001</v>
          </cell>
        </row>
        <row r="992">
          <cell r="A992" t="str">
            <v>Ku-ring-gai Assault - alcohol related</v>
          </cell>
          <cell r="B992" t="str">
            <v>Ku-ring-gai</v>
          </cell>
          <cell r="C992" t="str">
            <v>Assault - alcohol related</v>
          </cell>
          <cell r="D992">
            <v>7.8430999999999997</v>
          </cell>
          <cell r="E992">
            <v>1.9608000000000001</v>
          </cell>
          <cell r="F992">
            <v>0</v>
          </cell>
          <cell r="G992">
            <v>13.7255</v>
          </cell>
          <cell r="H992">
            <v>0</v>
          </cell>
          <cell r="I992">
            <v>0</v>
          </cell>
          <cell r="J992">
            <v>1.9608000000000001</v>
          </cell>
          <cell r="K992">
            <v>3.9216000000000002</v>
          </cell>
          <cell r="L992">
            <v>1.9608000000000001</v>
          </cell>
          <cell r="M992">
            <v>0</v>
          </cell>
          <cell r="N992">
            <v>1.9608000000000001</v>
          </cell>
          <cell r="O992">
            <v>3.9216000000000002</v>
          </cell>
          <cell r="P992">
            <v>1.9608000000000001</v>
          </cell>
          <cell r="Q992">
            <v>0</v>
          </cell>
          <cell r="R992">
            <v>0</v>
          </cell>
          <cell r="S992">
            <v>3.9216000000000002</v>
          </cell>
          <cell r="T992">
            <v>3.9216000000000002</v>
          </cell>
          <cell r="U992">
            <v>0</v>
          </cell>
          <cell r="V992">
            <v>1.9608000000000001</v>
          </cell>
          <cell r="W992">
            <v>3.9216000000000002</v>
          </cell>
          <cell r="X992">
            <v>0</v>
          </cell>
          <cell r="Y992">
            <v>0</v>
          </cell>
          <cell r="Z992">
            <v>1.9608000000000001</v>
          </cell>
          <cell r="AA992">
            <v>13.7255</v>
          </cell>
          <cell r="AB992">
            <v>9.8039000000000005</v>
          </cell>
          <cell r="AC992">
            <v>3.9216000000000002</v>
          </cell>
          <cell r="AD992">
            <v>0</v>
          </cell>
          <cell r="AE992">
            <v>17.647099999999998</v>
          </cell>
        </row>
        <row r="993">
          <cell r="A993" t="str">
            <v>Ku-ring-gai Sexual assault</v>
          </cell>
          <cell r="B993" t="str">
            <v>Ku-ring-gai</v>
          </cell>
          <cell r="C993" t="str">
            <v>Sexual assault</v>
          </cell>
          <cell r="D993">
            <v>0</v>
          </cell>
          <cell r="E993">
            <v>20</v>
          </cell>
          <cell r="F993">
            <v>20</v>
          </cell>
          <cell r="G993">
            <v>0</v>
          </cell>
          <cell r="H993">
            <v>0</v>
          </cell>
          <cell r="I993">
            <v>20</v>
          </cell>
          <cell r="J993">
            <v>0</v>
          </cell>
          <cell r="K993">
            <v>0</v>
          </cell>
          <cell r="L993">
            <v>0</v>
          </cell>
          <cell r="M993">
            <v>0</v>
          </cell>
          <cell r="N993">
            <v>0</v>
          </cell>
          <cell r="O993">
            <v>0</v>
          </cell>
          <cell r="P993">
            <v>0</v>
          </cell>
          <cell r="Q993">
            <v>0</v>
          </cell>
          <cell r="R993">
            <v>0</v>
          </cell>
          <cell r="S993">
            <v>0</v>
          </cell>
          <cell r="T993">
            <v>0</v>
          </cell>
          <cell r="U993">
            <v>0</v>
          </cell>
          <cell r="V993">
            <v>20</v>
          </cell>
          <cell r="W993">
            <v>0</v>
          </cell>
          <cell r="X993">
            <v>0</v>
          </cell>
          <cell r="Y993">
            <v>0</v>
          </cell>
          <cell r="Z993">
            <v>0</v>
          </cell>
          <cell r="AA993">
            <v>0</v>
          </cell>
          <cell r="AB993">
            <v>0</v>
          </cell>
          <cell r="AC993">
            <v>0</v>
          </cell>
          <cell r="AD993">
            <v>20</v>
          </cell>
          <cell r="AE993">
            <v>0</v>
          </cell>
        </row>
        <row r="994">
          <cell r="A994" t="str">
            <v>Ku-ring-gai Robbery</v>
          </cell>
          <cell r="B994" t="str">
            <v>Ku-ring-gai</v>
          </cell>
          <cell r="C994" t="str">
            <v>Robbery</v>
          </cell>
          <cell r="D994">
            <v>4.3478000000000003</v>
          </cell>
          <cell r="E994">
            <v>0</v>
          </cell>
          <cell r="F994">
            <v>4.3478000000000003</v>
          </cell>
          <cell r="G994">
            <v>4.3478000000000003</v>
          </cell>
          <cell r="H994">
            <v>0</v>
          </cell>
          <cell r="I994">
            <v>0</v>
          </cell>
          <cell r="J994">
            <v>0</v>
          </cell>
          <cell r="K994">
            <v>4.3478000000000003</v>
          </cell>
          <cell r="L994">
            <v>0</v>
          </cell>
          <cell r="M994">
            <v>0</v>
          </cell>
          <cell r="N994">
            <v>0</v>
          </cell>
          <cell r="O994">
            <v>8.6957000000000004</v>
          </cell>
          <cell r="P994">
            <v>0</v>
          </cell>
          <cell r="Q994">
            <v>4.3478000000000003</v>
          </cell>
          <cell r="R994">
            <v>0</v>
          </cell>
          <cell r="S994">
            <v>0</v>
          </cell>
          <cell r="T994">
            <v>4.3478000000000003</v>
          </cell>
          <cell r="U994">
            <v>4.3478000000000003</v>
          </cell>
          <cell r="V994">
            <v>0</v>
          </cell>
          <cell r="W994">
            <v>17.391300000000001</v>
          </cell>
          <cell r="X994">
            <v>0</v>
          </cell>
          <cell r="Y994">
            <v>8.6957000000000004</v>
          </cell>
          <cell r="Z994">
            <v>0</v>
          </cell>
          <cell r="AA994">
            <v>8.6957000000000004</v>
          </cell>
          <cell r="AB994">
            <v>4.3478000000000003</v>
          </cell>
          <cell r="AC994">
            <v>4.3478000000000003</v>
          </cell>
          <cell r="AD994">
            <v>8.6957000000000004</v>
          </cell>
          <cell r="AE994">
            <v>8.6957000000000004</v>
          </cell>
        </row>
        <row r="995">
          <cell r="A995" t="str">
            <v>Ku-ring-gai Break and enter dwelling</v>
          </cell>
          <cell r="B995" t="str">
            <v>Ku-ring-gai</v>
          </cell>
          <cell r="C995" t="str">
            <v>Break and enter dwelling</v>
          </cell>
          <cell r="D995">
            <v>1.8918999999999999</v>
          </cell>
          <cell r="E995">
            <v>3.7837999999999998</v>
          </cell>
          <cell r="F995">
            <v>2.1621999999999999</v>
          </cell>
          <cell r="G995">
            <v>1.8918999999999999</v>
          </cell>
          <cell r="H995">
            <v>1.6215999999999999</v>
          </cell>
          <cell r="I995">
            <v>10</v>
          </cell>
          <cell r="J995">
            <v>3.5135000000000001</v>
          </cell>
          <cell r="K995">
            <v>0.27029999999999998</v>
          </cell>
          <cell r="L995">
            <v>1.6215999999999999</v>
          </cell>
          <cell r="M995">
            <v>6.4865000000000004</v>
          </cell>
          <cell r="N995">
            <v>3.5135000000000001</v>
          </cell>
          <cell r="O995">
            <v>0.81079999999999997</v>
          </cell>
          <cell r="P995">
            <v>1.0810999999999999</v>
          </cell>
          <cell r="Q995">
            <v>6.7568000000000001</v>
          </cell>
          <cell r="R995">
            <v>2.4323999999999999</v>
          </cell>
          <cell r="S995">
            <v>0.54049999999999998</v>
          </cell>
          <cell r="T995">
            <v>1.3513999999999999</v>
          </cell>
          <cell r="U995">
            <v>7.8377999999999997</v>
          </cell>
          <cell r="V995">
            <v>3.2431999999999999</v>
          </cell>
          <cell r="W995">
            <v>2.1621999999999999</v>
          </cell>
          <cell r="X995">
            <v>0.27029999999999998</v>
          </cell>
          <cell r="Y995">
            <v>11.621600000000001</v>
          </cell>
          <cell r="Z995">
            <v>5.1351000000000004</v>
          </cell>
          <cell r="AA995">
            <v>4.0541</v>
          </cell>
          <cell r="AB995">
            <v>1.8918999999999999</v>
          </cell>
          <cell r="AC995">
            <v>2.7027000000000001</v>
          </cell>
          <cell r="AD995">
            <v>6.7568000000000001</v>
          </cell>
          <cell r="AE995">
            <v>4.5945999999999998</v>
          </cell>
        </row>
        <row r="996">
          <cell r="A996" t="str">
            <v>Ku-ring-gai Break and enter non-dwelling</v>
          </cell>
          <cell r="B996" t="str">
            <v>Ku-ring-gai</v>
          </cell>
          <cell r="C996" t="str">
            <v>Break and enter non-dwelling</v>
          </cell>
          <cell r="D996">
            <v>15.5556</v>
          </cell>
          <cell r="E996">
            <v>2.2222</v>
          </cell>
          <cell r="F996">
            <v>2.2222</v>
          </cell>
          <cell r="G996">
            <v>4.4443999999999999</v>
          </cell>
          <cell r="H996">
            <v>6.6666999999999996</v>
          </cell>
          <cell r="I996">
            <v>0</v>
          </cell>
          <cell r="J996">
            <v>2.2222</v>
          </cell>
          <cell r="K996">
            <v>2.2222</v>
          </cell>
          <cell r="L996">
            <v>6.6666999999999996</v>
          </cell>
          <cell r="M996">
            <v>2.2222</v>
          </cell>
          <cell r="N996">
            <v>0</v>
          </cell>
          <cell r="O996">
            <v>2.2222</v>
          </cell>
          <cell r="P996">
            <v>8.8888999999999996</v>
          </cell>
          <cell r="Q996">
            <v>0</v>
          </cell>
          <cell r="R996">
            <v>0</v>
          </cell>
          <cell r="S996">
            <v>4.4443999999999999</v>
          </cell>
          <cell r="T996">
            <v>4.4443999999999999</v>
          </cell>
          <cell r="U996">
            <v>0</v>
          </cell>
          <cell r="V996">
            <v>0</v>
          </cell>
          <cell r="W996">
            <v>0</v>
          </cell>
          <cell r="X996">
            <v>15.5556</v>
          </cell>
          <cell r="Y996">
            <v>2.2222</v>
          </cell>
          <cell r="Z996">
            <v>2.2222</v>
          </cell>
          <cell r="AA996">
            <v>0</v>
          </cell>
          <cell r="AB996">
            <v>8.8888999999999996</v>
          </cell>
          <cell r="AC996">
            <v>2.2222</v>
          </cell>
          <cell r="AD996">
            <v>2.2222</v>
          </cell>
          <cell r="AE996">
            <v>2.2222</v>
          </cell>
        </row>
        <row r="997">
          <cell r="A997" t="str">
            <v>Ku-ring-gai Motor vehicle theft</v>
          </cell>
          <cell r="B997" t="str">
            <v>Ku-ring-gai</v>
          </cell>
          <cell r="C997" t="str">
            <v>Motor vehicle theft</v>
          </cell>
          <cell r="D997">
            <v>2.9411999999999998</v>
          </cell>
          <cell r="E997">
            <v>5.8823999999999996</v>
          </cell>
          <cell r="F997">
            <v>0</v>
          </cell>
          <cell r="G997">
            <v>0</v>
          </cell>
          <cell r="H997">
            <v>2.9411999999999998</v>
          </cell>
          <cell r="I997">
            <v>2.9411999999999998</v>
          </cell>
          <cell r="J997">
            <v>0</v>
          </cell>
          <cell r="K997">
            <v>0</v>
          </cell>
          <cell r="L997">
            <v>2.9411999999999998</v>
          </cell>
          <cell r="M997">
            <v>11.764699999999999</v>
          </cell>
          <cell r="N997">
            <v>2.9411999999999998</v>
          </cell>
          <cell r="O997">
            <v>2.9411999999999998</v>
          </cell>
          <cell r="P997">
            <v>5.8823999999999996</v>
          </cell>
          <cell r="Q997">
            <v>14.7059</v>
          </cell>
          <cell r="R997">
            <v>0</v>
          </cell>
          <cell r="S997">
            <v>2.9411999999999998</v>
          </cell>
          <cell r="T997">
            <v>0</v>
          </cell>
          <cell r="U997">
            <v>2.9411999999999998</v>
          </cell>
          <cell r="V997">
            <v>5.8823999999999996</v>
          </cell>
          <cell r="W997">
            <v>0</v>
          </cell>
          <cell r="X997">
            <v>5.8823999999999996</v>
          </cell>
          <cell r="Y997">
            <v>2.9411999999999998</v>
          </cell>
          <cell r="Z997">
            <v>8.8234999999999992</v>
          </cell>
          <cell r="AA997">
            <v>5.8823999999999996</v>
          </cell>
          <cell r="AB997">
            <v>0</v>
          </cell>
          <cell r="AC997">
            <v>2.9411999999999998</v>
          </cell>
          <cell r="AD997">
            <v>0</v>
          </cell>
          <cell r="AE997">
            <v>5.8823999999999996</v>
          </cell>
        </row>
        <row r="998">
          <cell r="A998" t="str">
            <v>Ku-ring-gai Steal from motor vehicle</v>
          </cell>
          <cell r="B998" t="str">
            <v>Ku-ring-gai</v>
          </cell>
          <cell r="C998" t="str">
            <v>Steal from motor vehicle</v>
          </cell>
          <cell r="D998">
            <v>6.6037999999999997</v>
          </cell>
          <cell r="E998">
            <v>0.94340000000000002</v>
          </cell>
          <cell r="F998">
            <v>0.94340000000000002</v>
          </cell>
          <cell r="G998">
            <v>0.94340000000000002</v>
          </cell>
          <cell r="H998">
            <v>7.5472000000000001</v>
          </cell>
          <cell r="I998">
            <v>2.8302</v>
          </cell>
          <cell r="J998">
            <v>3.7736000000000001</v>
          </cell>
          <cell r="K998">
            <v>6.6037999999999997</v>
          </cell>
          <cell r="L998">
            <v>1.8868</v>
          </cell>
          <cell r="M998">
            <v>0</v>
          </cell>
          <cell r="N998">
            <v>1.8868</v>
          </cell>
          <cell r="O998">
            <v>2.8302</v>
          </cell>
          <cell r="P998">
            <v>1.8868</v>
          </cell>
          <cell r="Q998">
            <v>7.5472000000000001</v>
          </cell>
          <cell r="R998">
            <v>5.6604000000000001</v>
          </cell>
          <cell r="S998">
            <v>1.8868</v>
          </cell>
          <cell r="T998">
            <v>4.7169999999999996</v>
          </cell>
          <cell r="U998">
            <v>5.6604000000000001</v>
          </cell>
          <cell r="V998">
            <v>1.8868</v>
          </cell>
          <cell r="W998">
            <v>3.7736000000000001</v>
          </cell>
          <cell r="X998">
            <v>2.8302</v>
          </cell>
          <cell r="Y998">
            <v>1.8868</v>
          </cell>
          <cell r="Z998">
            <v>5.6604000000000001</v>
          </cell>
          <cell r="AA998">
            <v>6.6037999999999997</v>
          </cell>
          <cell r="AB998">
            <v>7.5472000000000001</v>
          </cell>
          <cell r="AC998">
            <v>0.94340000000000002</v>
          </cell>
          <cell r="AD998">
            <v>1.8868</v>
          </cell>
          <cell r="AE998">
            <v>2.8302</v>
          </cell>
        </row>
        <row r="999">
          <cell r="A999" t="str">
            <v>Ku-ring-gai Steal from dwelling</v>
          </cell>
          <cell r="B999" t="str">
            <v>Ku-ring-gai</v>
          </cell>
          <cell r="C999" t="str">
            <v>Steal from dwelling</v>
          </cell>
          <cell r="D999">
            <v>0</v>
          </cell>
          <cell r="E999">
            <v>1.5385</v>
          </cell>
          <cell r="F999">
            <v>1.5385</v>
          </cell>
          <cell r="G999">
            <v>0</v>
          </cell>
          <cell r="H999">
            <v>1.5385</v>
          </cell>
          <cell r="I999">
            <v>3.0769000000000002</v>
          </cell>
          <cell r="J999">
            <v>3.0769000000000002</v>
          </cell>
          <cell r="K999">
            <v>1.5385</v>
          </cell>
          <cell r="L999">
            <v>3.0769000000000002</v>
          </cell>
          <cell r="M999">
            <v>7.6923000000000004</v>
          </cell>
          <cell r="N999">
            <v>3.0769000000000002</v>
          </cell>
          <cell r="O999">
            <v>0</v>
          </cell>
          <cell r="P999">
            <v>0</v>
          </cell>
          <cell r="Q999">
            <v>6.1538000000000004</v>
          </cell>
          <cell r="R999">
            <v>4.6154000000000002</v>
          </cell>
          <cell r="S999">
            <v>1.5385</v>
          </cell>
          <cell r="T999">
            <v>0</v>
          </cell>
          <cell r="U999">
            <v>9.2308000000000003</v>
          </cell>
          <cell r="V999">
            <v>6.1538000000000004</v>
          </cell>
          <cell r="W999">
            <v>4.6154000000000002</v>
          </cell>
          <cell r="X999">
            <v>0</v>
          </cell>
          <cell r="Y999">
            <v>3.0769000000000002</v>
          </cell>
          <cell r="Z999">
            <v>4.6154000000000002</v>
          </cell>
          <cell r="AA999">
            <v>6.1538000000000004</v>
          </cell>
          <cell r="AB999">
            <v>4.6154000000000002</v>
          </cell>
          <cell r="AC999">
            <v>6.1538000000000004</v>
          </cell>
          <cell r="AD999">
            <v>4.6154000000000002</v>
          </cell>
          <cell r="AE999">
            <v>12.307700000000001</v>
          </cell>
        </row>
        <row r="1000">
          <cell r="A1000" t="str">
            <v>Ku-ring-gai Steal from person</v>
          </cell>
          <cell r="B1000" t="str">
            <v>Ku-ring-gai</v>
          </cell>
          <cell r="C1000" t="str">
            <v>Steal from person</v>
          </cell>
          <cell r="D1000">
            <v>0</v>
          </cell>
          <cell r="E1000">
            <v>0</v>
          </cell>
          <cell r="F1000">
            <v>6.25</v>
          </cell>
          <cell r="G1000">
            <v>0</v>
          </cell>
          <cell r="H1000">
            <v>0</v>
          </cell>
          <cell r="I1000">
            <v>0</v>
          </cell>
          <cell r="J1000">
            <v>6.25</v>
          </cell>
          <cell r="K1000">
            <v>0</v>
          </cell>
          <cell r="L1000">
            <v>0</v>
          </cell>
          <cell r="M1000">
            <v>0</v>
          </cell>
          <cell r="N1000">
            <v>12.5</v>
          </cell>
          <cell r="O1000">
            <v>0</v>
          </cell>
          <cell r="P1000">
            <v>0</v>
          </cell>
          <cell r="Q1000">
            <v>0</v>
          </cell>
          <cell r="R1000">
            <v>6.25</v>
          </cell>
          <cell r="S1000">
            <v>0</v>
          </cell>
          <cell r="T1000">
            <v>0</v>
          </cell>
          <cell r="U1000">
            <v>6.25</v>
          </cell>
          <cell r="V1000">
            <v>6.25</v>
          </cell>
          <cell r="W1000">
            <v>12.5</v>
          </cell>
          <cell r="X1000">
            <v>0</v>
          </cell>
          <cell r="Y1000">
            <v>6.25</v>
          </cell>
          <cell r="Z1000">
            <v>0</v>
          </cell>
          <cell r="AA1000">
            <v>0</v>
          </cell>
          <cell r="AB1000">
            <v>6.25</v>
          </cell>
          <cell r="AC1000">
            <v>0</v>
          </cell>
          <cell r="AD1000">
            <v>6.25</v>
          </cell>
          <cell r="AE1000">
            <v>25</v>
          </cell>
        </row>
        <row r="1001">
          <cell r="A1001" t="str">
            <v>Ku-ring-gai Malicious damage to property</v>
          </cell>
          <cell r="B1001" t="str">
            <v>Ku-ring-gai</v>
          </cell>
          <cell r="C1001" t="str">
            <v>Malicious damage to property</v>
          </cell>
          <cell r="D1001">
            <v>9.5745000000000005</v>
          </cell>
          <cell r="E1001">
            <v>1.7729999999999999</v>
          </cell>
          <cell r="F1001">
            <v>3.5461</v>
          </cell>
          <cell r="G1001">
            <v>4.9645000000000001</v>
          </cell>
          <cell r="H1001">
            <v>1.0638000000000001</v>
          </cell>
          <cell r="I1001">
            <v>3.9007000000000001</v>
          </cell>
          <cell r="J1001">
            <v>1.7729999999999999</v>
          </cell>
          <cell r="K1001">
            <v>2.8369</v>
          </cell>
          <cell r="L1001">
            <v>1.7729999999999999</v>
          </cell>
          <cell r="M1001">
            <v>2.1276999999999999</v>
          </cell>
          <cell r="N1001">
            <v>2.1276999999999999</v>
          </cell>
          <cell r="O1001">
            <v>1.7729999999999999</v>
          </cell>
          <cell r="P1001">
            <v>1.4184000000000001</v>
          </cell>
          <cell r="Q1001">
            <v>2.4823</v>
          </cell>
          <cell r="R1001">
            <v>2.8369</v>
          </cell>
          <cell r="S1001">
            <v>2.4823</v>
          </cell>
          <cell r="T1001">
            <v>2.1276999999999999</v>
          </cell>
          <cell r="U1001">
            <v>4.9645000000000001</v>
          </cell>
          <cell r="V1001">
            <v>3.1915</v>
          </cell>
          <cell r="W1001">
            <v>1.0638000000000001</v>
          </cell>
          <cell r="X1001">
            <v>2.8369</v>
          </cell>
          <cell r="Y1001">
            <v>4.6098999999999997</v>
          </cell>
          <cell r="Z1001">
            <v>5.6738</v>
          </cell>
          <cell r="AA1001">
            <v>12.411300000000001</v>
          </cell>
          <cell r="AB1001">
            <v>5.6738</v>
          </cell>
          <cell r="AC1001">
            <v>1.0638000000000001</v>
          </cell>
          <cell r="AD1001">
            <v>2.8369</v>
          </cell>
          <cell r="AE1001">
            <v>7.0922000000000001</v>
          </cell>
        </row>
        <row r="1002">
          <cell r="A1002" t="str">
            <v>Ku-ring-gai Graffiti</v>
          </cell>
          <cell r="B1002" t="str">
            <v>Ku-ring-gai</v>
          </cell>
          <cell r="C1002" t="str">
            <v>Graffiti</v>
          </cell>
          <cell r="D1002">
            <v>5.7142999999999997</v>
          </cell>
          <cell r="E1002">
            <v>5.7142999999999997</v>
          </cell>
          <cell r="F1002">
            <v>0</v>
          </cell>
          <cell r="G1002">
            <v>22.857099999999999</v>
          </cell>
          <cell r="H1002">
            <v>2.8571</v>
          </cell>
          <cell r="I1002">
            <v>5.7142999999999997</v>
          </cell>
          <cell r="J1002">
            <v>2.8571</v>
          </cell>
          <cell r="K1002">
            <v>5.7142999999999997</v>
          </cell>
          <cell r="L1002">
            <v>0</v>
          </cell>
          <cell r="M1002">
            <v>2.8571</v>
          </cell>
          <cell r="N1002">
            <v>2.8571</v>
          </cell>
          <cell r="O1002">
            <v>0</v>
          </cell>
          <cell r="P1002">
            <v>0</v>
          </cell>
          <cell r="Q1002">
            <v>2.8571</v>
          </cell>
          <cell r="R1002">
            <v>5.7142999999999997</v>
          </cell>
          <cell r="S1002">
            <v>5.7142999999999997</v>
          </cell>
          <cell r="T1002">
            <v>0</v>
          </cell>
          <cell r="U1002">
            <v>2.8571</v>
          </cell>
          <cell r="V1002">
            <v>0</v>
          </cell>
          <cell r="W1002">
            <v>0</v>
          </cell>
          <cell r="X1002">
            <v>0</v>
          </cell>
          <cell r="Y1002">
            <v>0</v>
          </cell>
          <cell r="Z1002">
            <v>8.5714000000000006</v>
          </cell>
          <cell r="AA1002">
            <v>11.428599999999999</v>
          </cell>
          <cell r="AB1002">
            <v>0</v>
          </cell>
          <cell r="AC1002">
            <v>5.7142999999999997</v>
          </cell>
          <cell r="AD1002">
            <v>0</v>
          </cell>
          <cell r="AE1002">
            <v>0</v>
          </cell>
        </row>
        <row r="1003">
          <cell r="A1003" t="str">
            <v>Kyogle Assault - domestic violence related</v>
          </cell>
          <cell r="B1003" t="str">
            <v>Kyogle</v>
          </cell>
          <cell r="C1003" t="str">
            <v>Assault - domestic violence related</v>
          </cell>
          <cell r="D1003">
            <v>3.3898000000000001</v>
          </cell>
          <cell r="E1003">
            <v>3.3898000000000001</v>
          </cell>
          <cell r="F1003">
            <v>5.0846999999999998</v>
          </cell>
          <cell r="G1003">
            <v>5.0846999999999998</v>
          </cell>
          <cell r="H1003">
            <v>0</v>
          </cell>
          <cell r="I1003">
            <v>0</v>
          </cell>
          <cell r="J1003">
            <v>6.7797000000000001</v>
          </cell>
          <cell r="K1003">
            <v>3.3898000000000001</v>
          </cell>
          <cell r="L1003">
            <v>0</v>
          </cell>
          <cell r="M1003">
            <v>6.7797000000000001</v>
          </cell>
          <cell r="N1003">
            <v>6.7797000000000001</v>
          </cell>
          <cell r="O1003">
            <v>10.169499999999999</v>
          </cell>
          <cell r="P1003">
            <v>1.6949000000000001</v>
          </cell>
          <cell r="Q1003">
            <v>0</v>
          </cell>
          <cell r="R1003">
            <v>0</v>
          </cell>
          <cell r="S1003">
            <v>0</v>
          </cell>
          <cell r="T1003">
            <v>6.7797000000000001</v>
          </cell>
          <cell r="U1003">
            <v>3.3898000000000001</v>
          </cell>
          <cell r="V1003">
            <v>6.7797000000000001</v>
          </cell>
          <cell r="W1003">
            <v>1.6949000000000001</v>
          </cell>
          <cell r="X1003">
            <v>3.3898000000000001</v>
          </cell>
          <cell r="Y1003">
            <v>1.6949000000000001</v>
          </cell>
          <cell r="Z1003">
            <v>0</v>
          </cell>
          <cell r="AA1003">
            <v>6.7797000000000001</v>
          </cell>
          <cell r="AB1003">
            <v>0</v>
          </cell>
          <cell r="AC1003">
            <v>0</v>
          </cell>
          <cell r="AD1003">
            <v>11.8644</v>
          </cell>
          <cell r="AE1003">
            <v>5.0846999999999998</v>
          </cell>
        </row>
        <row r="1004">
          <cell r="A1004" t="str">
            <v>Kyogle Assault - non-domestic violence related</v>
          </cell>
          <cell r="B1004" t="str">
            <v>Kyogle</v>
          </cell>
          <cell r="C1004" t="str">
            <v>Assault - non-domestic violence related</v>
          </cell>
          <cell r="D1004">
            <v>6.3291000000000004</v>
          </cell>
          <cell r="E1004">
            <v>0</v>
          </cell>
          <cell r="F1004">
            <v>1.2658</v>
          </cell>
          <cell r="G1004">
            <v>6.3291000000000004</v>
          </cell>
          <cell r="H1004">
            <v>0</v>
          </cell>
          <cell r="I1004">
            <v>0</v>
          </cell>
          <cell r="J1004">
            <v>3.7974999999999999</v>
          </cell>
          <cell r="K1004">
            <v>0</v>
          </cell>
          <cell r="L1004">
            <v>0</v>
          </cell>
          <cell r="M1004">
            <v>5.0632999999999999</v>
          </cell>
          <cell r="N1004">
            <v>6.3291000000000004</v>
          </cell>
          <cell r="O1004">
            <v>2.5316000000000001</v>
          </cell>
          <cell r="P1004">
            <v>1.2658</v>
          </cell>
          <cell r="Q1004">
            <v>5.0632999999999999</v>
          </cell>
          <cell r="R1004">
            <v>2.5316000000000001</v>
          </cell>
          <cell r="S1004">
            <v>0</v>
          </cell>
          <cell r="T1004">
            <v>1.2658</v>
          </cell>
          <cell r="U1004">
            <v>2.5316000000000001</v>
          </cell>
          <cell r="V1004">
            <v>5.0632999999999999</v>
          </cell>
          <cell r="W1004">
            <v>8.8607999999999993</v>
          </cell>
          <cell r="X1004">
            <v>0</v>
          </cell>
          <cell r="Y1004">
            <v>2.5316000000000001</v>
          </cell>
          <cell r="Z1004">
            <v>6.3291000000000004</v>
          </cell>
          <cell r="AA1004">
            <v>7.5949</v>
          </cell>
          <cell r="AB1004">
            <v>8.8607999999999993</v>
          </cell>
          <cell r="AC1004">
            <v>0</v>
          </cell>
          <cell r="AD1004">
            <v>5.0632999999999999</v>
          </cell>
          <cell r="AE1004">
            <v>11.3924</v>
          </cell>
        </row>
        <row r="1005">
          <cell r="A1005" t="str">
            <v>Kyogle Assault - alcohol related</v>
          </cell>
          <cell r="B1005" t="str">
            <v>Kyogle</v>
          </cell>
          <cell r="C1005" t="str">
            <v>Assault - alcohol related</v>
          </cell>
          <cell r="D1005">
            <v>8.9551999999999996</v>
          </cell>
          <cell r="E1005">
            <v>0</v>
          </cell>
          <cell r="F1005">
            <v>2.9851000000000001</v>
          </cell>
          <cell r="G1005">
            <v>7.4626999999999999</v>
          </cell>
          <cell r="H1005">
            <v>0</v>
          </cell>
          <cell r="I1005">
            <v>0</v>
          </cell>
          <cell r="J1005">
            <v>2.9851000000000001</v>
          </cell>
          <cell r="K1005">
            <v>1.4924999999999999</v>
          </cell>
          <cell r="L1005">
            <v>0</v>
          </cell>
          <cell r="M1005">
            <v>0</v>
          </cell>
          <cell r="N1005">
            <v>0</v>
          </cell>
          <cell r="O1005">
            <v>7.4626999999999999</v>
          </cell>
          <cell r="P1005">
            <v>1.4924999999999999</v>
          </cell>
          <cell r="Q1005">
            <v>0</v>
          </cell>
          <cell r="R1005">
            <v>1.4924999999999999</v>
          </cell>
          <cell r="S1005">
            <v>0</v>
          </cell>
          <cell r="T1005">
            <v>7.4626999999999999</v>
          </cell>
          <cell r="U1005">
            <v>0</v>
          </cell>
          <cell r="V1005">
            <v>4.4775999999999998</v>
          </cell>
          <cell r="W1005">
            <v>10.447800000000001</v>
          </cell>
          <cell r="X1005">
            <v>2.9851000000000001</v>
          </cell>
          <cell r="Y1005">
            <v>0</v>
          </cell>
          <cell r="Z1005">
            <v>0</v>
          </cell>
          <cell r="AA1005">
            <v>10.447800000000001</v>
          </cell>
          <cell r="AB1005">
            <v>8.9551999999999996</v>
          </cell>
          <cell r="AC1005">
            <v>0</v>
          </cell>
          <cell r="AD1005">
            <v>5.9701000000000004</v>
          </cell>
          <cell r="AE1005">
            <v>14.9254</v>
          </cell>
        </row>
        <row r="1006">
          <cell r="A1006" t="str">
            <v>Kyogle Sexual assault</v>
          </cell>
          <cell r="B1006" t="str">
            <v>Kyogle</v>
          </cell>
          <cell r="C1006" t="str">
            <v>Sexual assault</v>
          </cell>
          <cell r="D1006">
            <v>0</v>
          </cell>
          <cell r="E1006">
            <v>0</v>
          </cell>
          <cell r="F1006">
            <v>0</v>
          </cell>
          <cell r="G1006">
            <v>0</v>
          </cell>
          <cell r="H1006">
            <v>0</v>
          </cell>
          <cell r="I1006">
            <v>33.333300000000001</v>
          </cell>
          <cell r="J1006">
            <v>0</v>
          </cell>
          <cell r="K1006">
            <v>0</v>
          </cell>
          <cell r="L1006">
            <v>33.333300000000001</v>
          </cell>
          <cell r="M1006">
            <v>0</v>
          </cell>
          <cell r="N1006">
            <v>0</v>
          </cell>
          <cell r="O1006">
            <v>0</v>
          </cell>
          <cell r="P1006">
            <v>0</v>
          </cell>
          <cell r="Q1006">
            <v>0</v>
          </cell>
          <cell r="R1006">
            <v>0</v>
          </cell>
          <cell r="S1006">
            <v>0</v>
          </cell>
          <cell r="T1006">
            <v>33.333300000000001</v>
          </cell>
          <cell r="U1006">
            <v>0</v>
          </cell>
          <cell r="V1006">
            <v>0</v>
          </cell>
          <cell r="W1006">
            <v>0</v>
          </cell>
          <cell r="X1006">
            <v>0</v>
          </cell>
          <cell r="Y1006">
            <v>0</v>
          </cell>
          <cell r="Z1006">
            <v>0</v>
          </cell>
          <cell r="AA1006">
            <v>0</v>
          </cell>
          <cell r="AB1006">
            <v>0</v>
          </cell>
          <cell r="AC1006">
            <v>0</v>
          </cell>
          <cell r="AD1006">
            <v>0</v>
          </cell>
          <cell r="AE1006">
            <v>0</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A1008" t="str">
            <v>Kyogle Break and enter dwelling</v>
          </cell>
          <cell r="B1008" t="str">
            <v>Kyogle</v>
          </cell>
          <cell r="C1008" t="str">
            <v>Break and enter dwelling</v>
          </cell>
          <cell r="D1008">
            <v>0</v>
          </cell>
          <cell r="E1008">
            <v>0</v>
          </cell>
          <cell r="F1008">
            <v>12</v>
          </cell>
          <cell r="G1008">
            <v>4</v>
          </cell>
          <cell r="H1008">
            <v>4</v>
          </cell>
          <cell r="I1008">
            <v>8</v>
          </cell>
          <cell r="J1008">
            <v>4</v>
          </cell>
          <cell r="K1008">
            <v>4</v>
          </cell>
          <cell r="L1008">
            <v>0</v>
          </cell>
          <cell r="M1008">
            <v>4</v>
          </cell>
          <cell r="N1008">
            <v>0</v>
          </cell>
          <cell r="O1008">
            <v>0</v>
          </cell>
          <cell r="P1008">
            <v>4</v>
          </cell>
          <cell r="Q1008">
            <v>4</v>
          </cell>
          <cell r="R1008">
            <v>0</v>
          </cell>
          <cell r="S1008">
            <v>0</v>
          </cell>
          <cell r="T1008">
            <v>0</v>
          </cell>
          <cell r="U1008">
            <v>0</v>
          </cell>
          <cell r="V1008">
            <v>0</v>
          </cell>
          <cell r="W1008">
            <v>4</v>
          </cell>
          <cell r="X1008">
            <v>0</v>
          </cell>
          <cell r="Y1008">
            <v>8</v>
          </cell>
          <cell r="Z1008">
            <v>4</v>
          </cell>
          <cell r="AA1008">
            <v>4</v>
          </cell>
          <cell r="AB1008">
            <v>0</v>
          </cell>
          <cell r="AC1008">
            <v>16</v>
          </cell>
          <cell r="AD1008">
            <v>4</v>
          </cell>
          <cell r="AE1008">
            <v>12</v>
          </cell>
        </row>
        <row r="1009">
          <cell r="A1009" t="str">
            <v>Kyogle Break and enter non-dwelling</v>
          </cell>
          <cell r="B1009" t="str">
            <v>Kyogle</v>
          </cell>
          <cell r="C1009" t="str">
            <v>Break and enter non-dwelling</v>
          </cell>
          <cell r="D1009">
            <v>0</v>
          </cell>
          <cell r="E1009">
            <v>0</v>
          </cell>
          <cell r="F1009">
            <v>0</v>
          </cell>
          <cell r="G1009">
            <v>0</v>
          </cell>
          <cell r="H1009">
            <v>20</v>
          </cell>
          <cell r="I1009">
            <v>0</v>
          </cell>
          <cell r="J1009">
            <v>0</v>
          </cell>
          <cell r="K1009">
            <v>6.6666999999999996</v>
          </cell>
          <cell r="L1009">
            <v>0</v>
          </cell>
          <cell r="M1009">
            <v>0</v>
          </cell>
          <cell r="N1009">
            <v>0</v>
          </cell>
          <cell r="O1009">
            <v>20</v>
          </cell>
          <cell r="P1009">
            <v>13.333299999999999</v>
          </cell>
          <cell r="Q1009">
            <v>0</v>
          </cell>
          <cell r="R1009">
            <v>0</v>
          </cell>
          <cell r="S1009">
            <v>0</v>
          </cell>
          <cell r="T1009">
            <v>6.6666999999999996</v>
          </cell>
          <cell r="U1009">
            <v>0</v>
          </cell>
          <cell r="V1009">
            <v>0</v>
          </cell>
          <cell r="W1009">
            <v>0</v>
          </cell>
          <cell r="X1009">
            <v>6.6666999999999996</v>
          </cell>
          <cell r="Y1009">
            <v>6.6666999999999996</v>
          </cell>
          <cell r="Z1009">
            <v>6.6666999999999996</v>
          </cell>
          <cell r="AA1009">
            <v>0</v>
          </cell>
          <cell r="AB1009">
            <v>6.6666999999999996</v>
          </cell>
          <cell r="AC1009">
            <v>0</v>
          </cell>
          <cell r="AD1009">
            <v>0</v>
          </cell>
          <cell r="AE1009">
            <v>6.6666999999999996</v>
          </cell>
        </row>
        <row r="1010">
          <cell r="A1010" t="str">
            <v>Kyogle Motor vehicle theft</v>
          </cell>
          <cell r="B1010" t="str">
            <v>Kyogle</v>
          </cell>
          <cell r="C1010" t="str">
            <v>Motor vehicle theft</v>
          </cell>
          <cell r="D1010">
            <v>15.384600000000001</v>
          </cell>
          <cell r="E1010">
            <v>0</v>
          </cell>
          <cell r="F1010">
            <v>0</v>
          </cell>
          <cell r="G1010">
            <v>0</v>
          </cell>
          <cell r="H1010">
            <v>0</v>
          </cell>
          <cell r="I1010">
            <v>0</v>
          </cell>
          <cell r="J1010">
            <v>7.6923000000000004</v>
          </cell>
          <cell r="K1010">
            <v>0</v>
          </cell>
          <cell r="L1010">
            <v>15.384600000000001</v>
          </cell>
          <cell r="M1010">
            <v>0</v>
          </cell>
          <cell r="N1010">
            <v>7.6923000000000004</v>
          </cell>
          <cell r="O1010">
            <v>0</v>
          </cell>
          <cell r="P1010">
            <v>0</v>
          </cell>
          <cell r="Q1010">
            <v>0</v>
          </cell>
          <cell r="R1010">
            <v>7.6923000000000004</v>
          </cell>
          <cell r="S1010">
            <v>7.6923000000000004</v>
          </cell>
          <cell r="T1010">
            <v>0</v>
          </cell>
          <cell r="U1010">
            <v>0</v>
          </cell>
          <cell r="V1010">
            <v>0</v>
          </cell>
          <cell r="W1010">
            <v>0</v>
          </cell>
          <cell r="X1010">
            <v>0</v>
          </cell>
          <cell r="Y1010">
            <v>7.6923000000000004</v>
          </cell>
          <cell r="Z1010">
            <v>7.6923000000000004</v>
          </cell>
          <cell r="AA1010">
            <v>7.6923000000000004</v>
          </cell>
          <cell r="AB1010">
            <v>7.6923000000000004</v>
          </cell>
          <cell r="AC1010">
            <v>0</v>
          </cell>
          <cell r="AD1010">
            <v>7.6923000000000004</v>
          </cell>
          <cell r="AE1010">
            <v>0</v>
          </cell>
        </row>
        <row r="1011">
          <cell r="A1011" t="str">
            <v>Kyogle Steal from motor vehicle</v>
          </cell>
          <cell r="B1011" t="str">
            <v>Kyogle</v>
          </cell>
          <cell r="C1011" t="str">
            <v>Steal from motor vehicle</v>
          </cell>
          <cell r="D1011">
            <v>0</v>
          </cell>
          <cell r="E1011">
            <v>0</v>
          </cell>
          <cell r="F1011">
            <v>7.6923000000000004</v>
          </cell>
          <cell r="G1011">
            <v>0</v>
          </cell>
          <cell r="H1011">
            <v>0</v>
          </cell>
          <cell r="I1011">
            <v>0</v>
          </cell>
          <cell r="J1011">
            <v>7.6923000000000004</v>
          </cell>
          <cell r="K1011">
            <v>0</v>
          </cell>
          <cell r="L1011">
            <v>7.6923000000000004</v>
          </cell>
          <cell r="M1011">
            <v>0</v>
          </cell>
          <cell r="N1011">
            <v>0</v>
          </cell>
          <cell r="O1011">
            <v>7.6923000000000004</v>
          </cell>
          <cell r="P1011">
            <v>7.6923000000000004</v>
          </cell>
          <cell r="Q1011">
            <v>0</v>
          </cell>
          <cell r="R1011">
            <v>7.6923000000000004</v>
          </cell>
          <cell r="S1011">
            <v>0</v>
          </cell>
          <cell r="T1011">
            <v>0</v>
          </cell>
          <cell r="U1011">
            <v>0</v>
          </cell>
          <cell r="V1011">
            <v>0</v>
          </cell>
          <cell r="W1011">
            <v>0</v>
          </cell>
          <cell r="X1011">
            <v>0</v>
          </cell>
          <cell r="Y1011">
            <v>23.076899999999998</v>
          </cell>
          <cell r="Z1011">
            <v>0</v>
          </cell>
          <cell r="AA1011">
            <v>0</v>
          </cell>
          <cell r="AB1011">
            <v>7.6923000000000004</v>
          </cell>
          <cell r="AC1011">
            <v>0</v>
          </cell>
          <cell r="AD1011">
            <v>7.6923000000000004</v>
          </cell>
          <cell r="AE1011">
            <v>15.384600000000001</v>
          </cell>
        </row>
        <row r="1012">
          <cell r="A1012" t="str">
            <v>Kyogle Steal from dwelling</v>
          </cell>
          <cell r="B1012" t="str">
            <v>Kyogle</v>
          </cell>
          <cell r="C1012" t="str">
            <v>Steal from dwelling</v>
          </cell>
          <cell r="D1012">
            <v>0</v>
          </cell>
          <cell r="E1012">
            <v>5.2632000000000003</v>
          </cell>
          <cell r="F1012">
            <v>0</v>
          </cell>
          <cell r="G1012">
            <v>0</v>
          </cell>
          <cell r="H1012">
            <v>0</v>
          </cell>
          <cell r="I1012">
            <v>0</v>
          </cell>
          <cell r="J1012">
            <v>5.2632000000000003</v>
          </cell>
          <cell r="K1012">
            <v>0</v>
          </cell>
          <cell r="L1012">
            <v>0</v>
          </cell>
          <cell r="M1012">
            <v>10.526300000000001</v>
          </cell>
          <cell r="N1012">
            <v>21.052600000000002</v>
          </cell>
          <cell r="O1012">
            <v>21.052600000000002</v>
          </cell>
          <cell r="P1012">
            <v>0</v>
          </cell>
          <cell r="Q1012">
            <v>10.526300000000001</v>
          </cell>
          <cell r="R1012">
            <v>0</v>
          </cell>
          <cell r="S1012">
            <v>0</v>
          </cell>
          <cell r="T1012">
            <v>0</v>
          </cell>
          <cell r="U1012">
            <v>5.2632000000000003</v>
          </cell>
          <cell r="V1012">
            <v>0</v>
          </cell>
          <cell r="W1012">
            <v>0</v>
          </cell>
          <cell r="X1012">
            <v>0</v>
          </cell>
          <cell r="Y1012">
            <v>0</v>
          </cell>
          <cell r="Z1012">
            <v>5.2632000000000003</v>
          </cell>
          <cell r="AA1012">
            <v>5.2632000000000003</v>
          </cell>
          <cell r="AB1012">
            <v>0</v>
          </cell>
          <cell r="AC1012">
            <v>5.2632000000000003</v>
          </cell>
          <cell r="AD1012">
            <v>0</v>
          </cell>
          <cell r="AE1012">
            <v>5.2632000000000003</v>
          </cell>
        </row>
        <row r="1013">
          <cell r="A1013" t="str">
            <v>Kyogle Steal from person</v>
          </cell>
          <cell r="B1013" t="str">
            <v>Kyogle</v>
          </cell>
          <cell r="C1013" t="str">
            <v>Steal from person</v>
          </cell>
          <cell r="D1013">
            <v>0</v>
          </cell>
          <cell r="E1013">
            <v>0</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100</v>
          </cell>
          <cell r="AB1013">
            <v>0</v>
          </cell>
          <cell r="AC1013">
            <v>0</v>
          </cell>
          <cell r="AD1013">
            <v>0</v>
          </cell>
          <cell r="AE1013">
            <v>0</v>
          </cell>
        </row>
        <row r="1014">
          <cell r="A1014" t="str">
            <v>Kyogle Malicious damage to property</v>
          </cell>
          <cell r="B1014" t="str">
            <v>Kyogle</v>
          </cell>
          <cell r="C1014" t="str">
            <v>Malicious damage to property</v>
          </cell>
          <cell r="D1014">
            <v>3.7974999999999999</v>
          </cell>
          <cell r="E1014">
            <v>3.7974999999999999</v>
          </cell>
          <cell r="F1014">
            <v>6.3291000000000004</v>
          </cell>
          <cell r="G1014">
            <v>2.5316000000000001</v>
          </cell>
          <cell r="H1014">
            <v>0</v>
          </cell>
          <cell r="I1014">
            <v>1.2658</v>
          </cell>
          <cell r="J1014">
            <v>1.2658</v>
          </cell>
          <cell r="K1014">
            <v>0</v>
          </cell>
          <cell r="L1014">
            <v>1.2658</v>
          </cell>
          <cell r="M1014">
            <v>5.0632999999999999</v>
          </cell>
          <cell r="N1014">
            <v>2.5316000000000001</v>
          </cell>
          <cell r="O1014">
            <v>1.2658</v>
          </cell>
          <cell r="P1014">
            <v>2.5316000000000001</v>
          </cell>
          <cell r="Q1014">
            <v>6.3291000000000004</v>
          </cell>
          <cell r="R1014">
            <v>0</v>
          </cell>
          <cell r="S1014">
            <v>3.7974999999999999</v>
          </cell>
          <cell r="T1014">
            <v>0</v>
          </cell>
          <cell r="U1014">
            <v>5.0632999999999999</v>
          </cell>
          <cell r="V1014">
            <v>5.0632999999999999</v>
          </cell>
          <cell r="W1014">
            <v>6.3291000000000004</v>
          </cell>
          <cell r="X1014">
            <v>0</v>
          </cell>
          <cell r="Y1014">
            <v>2.5316000000000001</v>
          </cell>
          <cell r="Z1014">
            <v>1.2658</v>
          </cell>
          <cell r="AA1014">
            <v>3.7974999999999999</v>
          </cell>
          <cell r="AB1014">
            <v>7.5949</v>
          </cell>
          <cell r="AC1014">
            <v>6.3291000000000004</v>
          </cell>
          <cell r="AD1014">
            <v>2.5316000000000001</v>
          </cell>
          <cell r="AE1014">
            <v>17.721499999999999</v>
          </cell>
        </row>
        <row r="1015">
          <cell r="A1015" t="str">
            <v>Kyogle Graffiti</v>
          </cell>
          <cell r="B1015" t="str">
            <v>Kyogle</v>
          </cell>
          <cell r="C1015" t="str">
            <v>Graffiti</v>
          </cell>
          <cell r="D1015">
            <v>0</v>
          </cell>
          <cell r="E1015">
            <v>0</v>
          </cell>
          <cell r="F1015">
            <v>0</v>
          </cell>
          <cell r="G1015">
            <v>0</v>
          </cell>
          <cell r="H1015">
            <v>0</v>
          </cell>
          <cell r="I1015">
            <v>0</v>
          </cell>
          <cell r="J1015">
            <v>0</v>
          </cell>
          <cell r="K1015">
            <v>0</v>
          </cell>
          <cell r="L1015">
            <v>0</v>
          </cell>
          <cell r="M1015">
            <v>0</v>
          </cell>
          <cell r="N1015">
            <v>0</v>
          </cell>
          <cell r="O1015">
            <v>0</v>
          </cell>
          <cell r="P1015">
            <v>0</v>
          </cell>
          <cell r="Q1015">
            <v>11.1111</v>
          </cell>
          <cell r="R1015">
            <v>0</v>
          </cell>
          <cell r="S1015">
            <v>0</v>
          </cell>
          <cell r="T1015">
            <v>0</v>
          </cell>
          <cell r="U1015">
            <v>11.1111</v>
          </cell>
          <cell r="V1015">
            <v>0</v>
          </cell>
          <cell r="W1015">
            <v>11.1111</v>
          </cell>
          <cell r="X1015">
            <v>0</v>
          </cell>
          <cell r="Y1015">
            <v>0</v>
          </cell>
          <cell r="Z1015">
            <v>0</v>
          </cell>
          <cell r="AA1015">
            <v>0</v>
          </cell>
          <cell r="AB1015">
            <v>0</v>
          </cell>
          <cell r="AC1015">
            <v>0</v>
          </cell>
          <cell r="AD1015">
            <v>0</v>
          </cell>
          <cell r="AE1015">
            <v>66.666700000000006</v>
          </cell>
        </row>
        <row r="1016">
          <cell r="A1016" t="str">
            <v>Lachlan Assault - domestic violence related</v>
          </cell>
          <cell r="B1016" t="str">
            <v>Lachlan</v>
          </cell>
          <cell r="C1016" t="str">
            <v>Assault - domestic violence related</v>
          </cell>
          <cell r="D1016">
            <v>5.5556000000000001</v>
          </cell>
          <cell r="E1016">
            <v>3.7037</v>
          </cell>
          <cell r="F1016">
            <v>9.2592999999999996</v>
          </cell>
          <cell r="G1016">
            <v>5.5556000000000001</v>
          </cell>
          <cell r="H1016">
            <v>0</v>
          </cell>
          <cell r="I1016">
            <v>0</v>
          </cell>
          <cell r="J1016">
            <v>1.8519000000000001</v>
          </cell>
          <cell r="K1016">
            <v>5.5556000000000001</v>
          </cell>
          <cell r="L1016">
            <v>0</v>
          </cell>
          <cell r="M1016">
            <v>0</v>
          </cell>
          <cell r="N1016">
            <v>1.8519000000000001</v>
          </cell>
          <cell r="O1016">
            <v>7.4074</v>
          </cell>
          <cell r="P1016">
            <v>0</v>
          </cell>
          <cell r="Q1016">
            <v>5.5556000000000001</v>
          </cell>
          <cell r="R1016">
            <v>3.7037</v>
          </cell>
          <cell r="S1016">
            <v>1.8519000000000001</v>
          </cell>
          <cell r="T1016">
            <v>1.8519000000000001</v>
          </cell>
          <cell r="U1016">
            <v>1.8519000000000001</v>
          </cell>
          <cell r="V1016">
            <v>3.7037</v>
          </cell>
          <cell r="W1016">
            <v>1.8519000000000001</v>
          </cell>
          <cell r="X1016">
            <v>3.7037</v>
          </cell>
          <cell r="Y1016">
            <v>5.5556000000000001</v>
          </cell>
          <cell r="Z1016">
            <v>3.7037</v>
          </cell>
          <cell r="AA1016">
            <v>3.7037</v>
          </cell>
          <cell r="AB1016">
            <v>9.2592999999999996</v>
          </cell>
          <cell r="AC1016">
            <v>0</v>
          </cell>
          <cell r="AD1016">
            <v>9.2592999999999996</v>
          </cell>
          <cell r="AE1016">
            <v>3.7037</v>
          </cell>
        </row>
        <row r="1017">
          <cell r="A1017" t="str">
            <v>Lachlan Assault - non-domestic violence related</v>
          </cell>
          <cell r="B1017" t="str">
            <v>Lachlan</v>
          </cell>
          <cell r="C1017" t="str">
            <v>Assault - non-domestic violence related</v>
          </cell>
          <cell r="D1017">
            <v>14.6341</v>
          </cell>
          <cell r="E1017">
            <v>2.4390000000000001</v>
          </cell>
          <cell r="F1017">
            <v>0</v>
          </cell>
          <cell r="G1017">
            <v>0</v>
          </cell>
          <cell r="H1017">
            <v>0</v>
          </cell>
          <cell r="I1017">
            <v>0</v>
          </cell>
          <cell r="J1017">
            <v>4.8780000000000001</v>
          </cell>
          <cell r="K1017">
            <v>4.8780000000000001</v>
          </cell>
          <cell r="L1017">
            <v>0</v>
          </cell>
          <cell r="M1017">
            <v>2.4390000000000001</v>
          </cell>
          <cell r="N1017">
            <v>0</v>
          </cell>
          <cell r="O1017">
            <v>2.4390000000000001</v>
          </cell>
          <cell r="P1017">
            <v>2.4390000000000001</v>
          </cell>
          <cell r="Q1017">
            <v>0</v>
          </cell>
          <cell r="R1017">
            <v>2.4390000000000001</v>
          </cell>
          <cell r="S1017">
            <v>2.4390000000000001</v>
          </cell>
          <cell r="T1017">
            <v>4.8780000000000001</v>
          </cell>
          <cell r="U1017">
            <v>2.4390000000000001</v>
          </cell>
          <cell r="V1017">
            <v>0</v>
          </cell>
          <cell r="W1017">
            <v>12.1951</v>
          </cell>
          <cell r="X1017">
            <v>0</v>
          </cell>
          <cell r="Y1017">
            <v>2.4390000000000001</v>
          </cell>
          <cell r="Z1017">
            <v>0</v>
          </cell>
          <cell r="AA1017">
            <v>12.1951</v>
          </cell>
          <cell r="AB1017">
            <v>14.6341</v>
          </cell>
          <cell r="AC1017">
            <v>0</v>
          </cell>
          <cell r="AD1017">
            <v>9.7561</v>
          </cell>
          <cell r="AE1017">
            <v>2.4390000000000001</v>
          </cell>
        </row>
        <row r="1018">
          <cell r="A1018" t="str">
            <v>Lachlan Assault - alcohol related</v>
          </cell>
          <cell r="B1018" t="str">
            <v>Lachlan</v>
          </cell>
          <cell r="C1018" t="str">
            <v>Assault - alcohol related</v>
          </cell>
          <cell r="D1018">
            <v>12.5</v>
          </cell>
          <cell r="E1018">
            <v>1.5625</v>
          </cell>
          <cell r="F1018">
            <v>4.6875</v>
          </cell>
          <cell r="G1018">
            <v>3.125</v>
          </cell>
          <cell r="H1018">
            <v>0</v>
          </cell>
          <cell r="I1018">
            <v>0</v>
          </cell>
          <cell r="J1018">
            <v>0</v>
          </cell>
          <cell r="K1018">
            <v>3.125</v>
          </cell>
          <cell r="L1018">
            <v>0</v>
          </cell>
          <cell r="M1018">
            <v>0</v>
          </cell>
          <cell r="N1018">
            <v>1.5625</v>
          </cell>
          <cell r="O1018">
            <v>6.25</v>
          </cell>
          <cell r="P1018">
            <v>1.5625</v>
          </cell>
          <cell r="Q1018">
            <v>1.5625</v>
          </cell>
          <cell r="R1018">
            <v>1.5625</v>
          </cell>
          <cell r="S1018">
            <v>3.125</v>
          </cell>
          <cell r="T1018">
            <v>4.6875</v>
          </cell>
          <cell r="U1018">
            <v>0</v>
          </cell>
          <cell r="V1018">
            <v>1.5625</v>
          </cell>
          <cell r="W1018">
            <v>7.8125</v>
          </cell>
          <cell r="X1018">
            <v>3.125</v>
          </cell>
          <cell r="Y1018">
            <v>1.5625</v>
          </cell>
          <cell r="Z1018">
            <v>3.125</v>
          </cell>
          <cell r="AA1018">
            <v>10.9375</v>
          </cell>
          <cell r="AB1018">
            <v>15.625</v>
          </cell>
          <cell r="AC1018">
            <v>0</v>
          </cell>
          <cell r="AD1018">
            <v>6.25</v>
          </cell>
          <cell r="AE1018">
            <v>4.6875</v>
          </cell>
        </row>
        <row r="1019">
          <cell r="A1019" t="str">
            <v>Lachlan Sexual assault</v>
          </cell>
          <cell r="B1019" t="str">
            <v>Lachlan</v>
          </cell>
          <cell r="C1019" t="str">
            <v>Sexual assault</v>
          </cell>
          <cell r="D1019">
            <v>0</v>
          </cell>
          <cell r="E1019">
            <v>0</v>
          </cell>
          <cell r="F1019">
            <v>0</v>
          </cell>
          <cell r="G1019">
            <v>0</v>
          </cell>
          <cell r="H1019">
            <v>0</v>
          </cell>
          <cell r="I1019">
            <v>0</v>
          </cell>
          <cell r="J1019">
            <v>0</v>
          </cell>
          <cell r="K1019">
            <v>0</v>
          </cell>
          <cell r="L1019">
            <v>0</v>
          </cell>
          <cell r="M1019">
            <v>0</v>
          </cell>
          <cell r="N1019">
            <v>0</v>
          </cell>
          <cell r="O1019">
            <v>0</v>
          </cell>
          <cell r="P1019">
            <v>25</v>
          </cell>
          <cell r="Q1019">
            <v>0</v>
          </cell>
          <cell r="R1019">
            <v>0</v>
          </cell>
          <cell r="S1019">
            <v>0</v>
          </cell>
          <cell r="T1019">
            <v>0</v>
          </cell>
          <cell r="U1019">
            <v>0</v>
          </cell>
          <cell r="V1019">
            <v>0</v>
          </cell>
          <cell r="W1019">
            <v>0</v>
          </cell>
          <cell r="X1019">
            <v>0</v>
          </cell>
          <cell r="Y1019">
            <v>50</v>
          </cell>
          <cell r="Z1019">
            <v>25</v>
          </cell>
          <cell r="AA1019">
            <v>0</v>
          </cell>
          <cell r="AB1019">
            <v>0</v>
          </cell>
          <cell r="AC1019">
            <v>0</v>
          </cell>
          <cell r="AD1019">
            <v>0</v>
          </cell>
          <cell r="AE1019">
            <v>0</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A1021" t="str">
            <v>Lachlan Break and enter dwelling</v>
          </cell>
          <cell r="B1021" t="str">
            <v>Lachlan</v>
          </cell>
          <cell r="C1021" t="str">
            <v>Break and enter dwelling</v>
          </cell>
          <cell r="D1021">
            <v>0</v>
          </cell>
          <cell r="E1021">
            <v>0</v>
          </cell>
          <cell r="F1021">
            <v>7.1429</v>
          </cell>
          <cell r="G1021">
            <v>14.2857</v>
          </cell>
          <cell r="H1021">
            <v>0</v>
          </cell>
          <cell r="I1021">
            <v>0</v>
          </cell>
          <cell r="J1021">
            <v>0</v>
          </cell>
          <cell r="K1021">
            <v>0</v>
          </cell>
          <cell r="L1021">
            <v>0</v>
          </cell>
          <cell r="M1021">
            <v>7.1429</v>
          </cell>
          <cell r="N1021">
            <v>0</v>
          </cell>
          <cell r="O1021">
            <v>0</v>
          </cell>
          <cell r="P1021">
            <v>7.1429</v>
          </cell>
          <cell r="Q1021">
            <v>0</v>
          </cell>
          <cell r="R1021">
            <v>0</v>
          </cell>
          <cell r="S1021">
            <v>0</v>
          </cell>
          <cell r="T1021">
            <v>21.428599999999999</v>
          </cell>
          <cell r="U1021">
            <v>0</v>
          </cell>
          <cell r="V1021">
            <v>0</v>
          </cell>
          <cell r="W1021">
            <v>7.1429</v>
          </cell>
          <cell r="X1021">
            <v>0</v>
          </cell>
          <cell r="Y1021">
            <v>0</v>
          </cell>
          <cell r="Z1021">
            <v>0</v>
          </cell>
          <cell r="AA1021">
            <v>0</v>
          </cell>
          <cell r="AB1021">
            <v>7.1429</v>
          </cell>
          <cell r="AC1021">
            <v>21.428599999999999</v>
          </cell>
          <cell r="AD1021">
            <v>0</v>
          </cell>
          <cell r="AE1021">
            <v>7.1429</v>
          </cell>
        </row>
        <row r="1022">
          <cell r="A1022" t="str">
            <v>Lachlan Break and enter non-dwelling</v>
          </cell>
          <cell r="B1022" t="str">
            <v>Lachlan</v>
          </cell>
          <cell r="C1022" t="str">
            <v>Break and enter non-dwelling</v>
          </cell>
          <cell r="D1022">
            <v>16.666699999999999</v>
          </cell>
          <cell r="E1022">
            <v>5.5556000000000001</v>
          </cell>
          <cell r="F1022">
            <v>5.5556000000000001</v>
          </cell>
          <cell r="G1022">
            <v>0</v>
          </cell>
          <cell r="H1022">
            <v>11.1111</v>
          </cell>
          <cell r="I1022">
            <v>0</v>
          </cell>
          <cell r="J1022">
            <v>0</v>
          </cell>
          <cell r="K1022">
            <v>11.1111</v>
          </cell>
          <cell r="L1022">
            <v>11.1111</v>
          </cell>
          <cell r="M1022">
            <v>0</v>
          </cell>
          <cell r="N1022">
            <v>0</v>
          </cell>
          <cell r="O1022">
            <v>0</v>
          </cell>
          <cell r="P1022">
            <v>5.5556000000000001</v>
          </cell>
          <cell r="Q1022">
            <v>0</v>
          </cell>
          <cell r="R1022">
            <v>0</v>
          </cell>
          <cell r="S1022">
            <v>0</v>
          </cell>
          <cell r="T1022">
            <v>5.5556000000000001</v>
          </cell>
          <cell r="U1022">
            <v>0</v>
          </cell>
          <cell r="V1022">
            <v>0</v>
          </cell>
          <cell r="W1022">
            <v>0</v>
          </cell>
          <cell r="X1022">
            <v>5.5556000000000001</v>
          </cell>
          <cell r="Y1022">
            <v>0</v>
          </cell>
          <cell r="Z1022">
            <v>0</v>
          </cell>
          <cell r="AA1022">
            <v>0</v>
          </cell>
          <cell r="AB1022">
            <v>11.1111</v>
          </cell>
          <cell r="AC1022">
            <v>0</v>
          </cell>
          <cell r="AD1022">
            <v>5.5556000000000001</v>
          </cell>
          <cell r="AE1022">
            <v>5.5556000000000001</v>
          </cell>
        </row>
        <row r="1023">
          <cell r="A1023" t="str">
            <v>Lachlan Motor vehicle theft</v>
          </cell>
          <cell r="B1023" t="str">
            <v>Lachlan</v>
          </cell>
          <cell r="C1023" t="str">
            <v>Motor vehicle theft</v>
          </cell>
          <cell r="D1023">
            <v>0</v>
          </cell>
          <cell r="E1023">
            <v>0</v>
          </cell>
          <cell r="F1023">
            <v>0</v>
          </cell>
          <cell r="G1023">
            <v>0</v>
          </cell>
          <cell r="H1023">
            <v>0</v>
          </cell>
          <cell r="I1023">
            <v>0</v>
          </cell>
          <cell r="J1023">
            <v>0</v>
          </cell>
          <cell r="K1023">
            <v>33.333300000000001</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66.666700000000006</v>
          </cell>
          <cell r="AE1023">
            <v>0</v>
          </cell>
        </row>
        <row r="1024">
          <cell r="A1024" t="str">
            <v>Lachlan Steal from motor vehicle</v>
          </cell>
          <cell r="B1024" t="str">
            <v>Lachlan</v>
          </cell>
          <cell r="C1024" t="str">
            <v>Steal from motor vehicle</v>
          </cell>
          <cell r="D1024">
            <v>11.764699999999999</v>
          </cell>
          <cell r="E1024">
            <v>0</v>
          </cell>
          <cell r="F1024">
            <v>11.764699999999999</v>
          </cell>
          <cell r="G1024">
            <v>0</v>
          </cell>
          <cell r="H1024">
            <v>11.764699999999999</v>
          </cell>
          <cell r="I1024">
            <v>5.8823999999999996</v>
          </cell>
          <cell r="J1024">
            <v>0</v>
          </cell>
          <cell r="K1024">
            <v>0</v>
          </cell>
          <cell r="L1024">
            <v>0</v>
          </cell>
          <cell r="M1024">
            <v>0</v>
          </cell>
          <cell r="N1024">
            <v>0</v>
          </cell>
          <cell r="O1024">
            <v>0</v>
          </cell>
          <cell r="P1024">
            <v>11.764699999999999</v>
          </cell>
          <cell r="Q1024">
            <v>0</v>
          </cell>
          <cell r="R1024">
            <v>5.8823999999999996</v>
          </cell>
          <cell r="S1024">
            <v>5.8823999999999996</v>
          </cell>
          <cell r="T1024">
            <v>5.8823999999999996</v>
          </cell>
          <cell r="U1024">
            <v>0</v>
          </cell>
          <cell r="V1024">
            <v>0</v>
          </cell>
          <cell r="W1024">
            <v>0</v>
          </cell>
          <cell r="X1024">
            <v>5.8823999999999996</v>
          </cell>
          <cell r="Y1024">
            <v>0</v>
          </cell>
          <cell r="Z1024">
            <v>5.8823999999999996</v>
          </cell>
          <cell r="AA1024">
            <v>0</v>
          </cell>
          <cell r="AB1024">
            <v>17.647099999999998</v>
          </cell>
          <cell r="AC1024">
            <v>0</v>
          </cell>
          <cell r="AD1024">
            <v>0</v>
          </cell>
          <cell r="AE1024">
            <v>0</v>
          </cell>
        </row>
        <row r="1025">
          <cell r="A1025" t="str">
            <v>Lachlan Steal from dwelling</v>
          </cell>
          <cell r="B1025" t="str">
            <v>Lachlan</v>
          </cell>
          <cell r="C1025" t="str">
            <v>Steal from dwelling</v>
          </cell>
          <cell r="D1025">
            <v>5.8823999999999996</v>
          </cell>
          <cell r="E1025">
            <v>0</v>
          </cell>
          <cell r="F1025">
            <v>11.764699999999999</v>
          </cell>
          <cell r="G1025">
            <v>0</v>
          </cell>
          <cell r="H1025">
            <v>5.8823999999999996</v>
          </cell>
          <cell r="I1025">
            <v>0</v>
          </cell>
          <cell r="J1025">
            <v>17.647099999999998</v>
          </cell>
          <cell r="K1025">
            <v>5.8823999999999996</v>
          </cell>
          <cell r="L1025">
            <v>0</v>
          </cell>
          <cell r="M1025">
            <v>0</v>
          </cell>
          <cell r="N1025">
            <v>5.8823999999999996</v>
          </cell>
          <cell r="O1025">
            <v>0</v>
          </cell>
          <cell r="P1025">
            <v>0</v>
          </cell>
          <cell r="Q1025">
            <v>0</v>
          </cell>
          <cell r="R1025">
            <v>0</v>
          </cell>
          <cell r="S1025">
            <v>5.8823999999999996</v>
          </cell>
          <cell r="T1025">
            <v>5.8823999999999996</v>
          </cell>
          <cell r="U1025">
            <v>0</v>
          </cell>
          <cell r="V1025">
            <v>5.8823999999999996</v>
          </cell>
          <cell r="W1025">
            <v>0</v>
          </cell>
          <cell r="X1025">
            <v>5.8823999999999996</v>
          </cell>
          <cell r="Y1025">
            <v>5.8823999999999996</v>
          </cell>
          <cell r="Z1025">
            <v>5.8823999999999996</v>
          </cell>
          <cell r="AA1025">
            <v>0</v>
          </cell>
          <cell r="AB1025">
            <v>11.764699999999999</v>
          </cell>
          <cell r="AC1025">
            <v>0</v>
          </cell>
          <cell r="AD1025">
            <v>0</v>
          </cell>
          <cell r="AE1025">
            <v>0</v>
          </cell>
        </row>
        <row r="1026">
          <cell r="A1026" t="str">
            <v>Lachlan Steal from person</v>
          </cell>
          <cell r="B1026" t="str">
            <v>Lachlan</v>
          </cell>
          <cell r="C1026" t="str">
            <v>Steal from person</v>
          </cell>
          <cell r="D1026">
            <v>0</v>
          </cell>
          <cell r="E1026">
            <v>0</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100</v>
          </cell>
          <cell r="Z1026">
            <v>0</v>
          </cell>
          <cell r="AA1026">
            <v>0</v>
          </cell>
          <cell r="AB1026">
            <v>0</v>
          </cell>
          <cell r="AC1026">
            <v>0</v>
          </cell>
          <cell r="AD1026">
            <v>0</v>
          </cell>
          <cell r="AE1026">
            <v>0</v>
          </cell>
        </row>
        <row r="1027">
          <cell r="A1027" t="str">
            <v>Lachlan Malicious damage to property</v>
          </cell>
          <cell r="B1027" t="str">
            <v>Lachlan</v>
          </cell>
          <cell r="C1027" t="str">
            <v>Malicious damage to property</v>
          </cell>
          <cell r="D1027">
            <v>7.2289000000000003</v>
          </cell>
          <cell r="E1027">
            <v>3.6145</v>
          </cell>
          <cell r="F1027">
            <v>4.8193000000000001</v>
          </cell>
          <cell r="G1027">
            <v>2.4096000000000002</v>
          </cell>
          <cell r="H1027">
            <v>1.2048000000000001</v>
          </cell>
          <cell r="I1027">
            <v>0</v>
          </cell>
          <cell r="J1027">
            <v>1.2048000000000001</v>
          </cell>
          <cell r="K1027">
            <v>1.2048000000000001</v>
          </cell>
          <cell r="L1027">
            <v>8.4337</v>
          </cell>
          <cell r="M1027">
            <v>1.2048000000000001</v>
          </cell>
          <cell r="N1027">
            <v>4.8193000000000001</v>
          </cell>
          <cell r="O1027">
            <v>4.8193000000000001</v>
          </cell>
          <cell r="P1027">
            <v>1.2048000000000001</v>
          </cell>
          <cell r="Q1027">
            <v>1.2048000000000001</v>
          </cell>
          <cell r="R1027">
            <v>3.6145</v>
          </cell>
          <cell r="S1027">
            <v>2.4096000000000002</v>
          </cell>
          <cell r="T1027">
            <v>2.4096000000000002</v>
          </cell>
          <cell r="U1027">
            <v>0</v>
          </cell>
          <cell r="V1027">
            <v>1.2048000000000001</v>
          </cell>
          <cell r="W1027">
            <v>6.0240999999999998</v>
          </cell>
          <cell r="X1027">
            <v>2.4096000000000002</v>
          </cell>
          <cell r="Y1027">
            <v>4.8193000000000001</v>
          </cell>
          <cell r="Z1027">
            <v>2.4096000000000002</v>
          </cell>
          <cell r="AA1027">
            <v>12.0482</v>
          </cell>
          <cell r="AB1027">
            <v>8.4337</v>
          </cell>
          <cell r="AC1027">
            <v>2.4096000000000002</v>
          </cell>
          <cell r="AD1027">
            <v>3.6145</v>
          </cell>
          <cell r="AE1027">
            <v>4.8193000000000001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A1029" t="str">
            <v>Lake Macquarie Assault - domestic violence related</v>
          </cell>
          <cell r="B1029" t="str">
            <v>Lake Macquarie</v>
          </cell>
          <cell r="C1029" t="str">
            <v>Assault - domestic violence related</v>
          </cell>
          <cell r="D1029">
            <v>4.7887000000000004</v>
          </cell>
          <cell r="E1029">
            <v>2.6760999999999999</v>
          </cell>
          <cell r="F1029">
            <v>6.6196999999999999</v>
          </cell>
          <cell r="G1029">
            <v>4.6478999999999999</v>
          </cell>
          <cell r="H1029">
            <v>0.9859</v>
          </cell>
          <cell r="I1029">
            <v>3.2393999999999998</v>
          </cell>
          <cell r="J1029">
            <v>4.0845000000000002</v>
          </cell>
          <cell r="K1029">
            <v>4.7887000000000004</v>
          </cell>
          <cell r="L1029">
            <v>0.56340000000000001</v>
          </cell>
          <cell r="M1029">
            <v>2.2534999999999998</v>
          </cell>
          <cell r="N1029">
            <v>4.0845000000000002</v>
          </cell>
          <cell r="O1029">
            <v>5.0704000000000002</v>
          </cell>
          <cell r="P1029">
            <v>1.1268</v>
          </cell>
          <cell r="Q1029">
            <v>1.831</v>
          </cell>
          <cell r="R1029">
            <v>2.9577</v>
          </cell>
          <cell r="S1029">
            <v>4.9295999999999998</v>
          </cell>
          <cell r="T1029">
            <v>0.9859</v>
          </cell>
          <cell r="U1029">
            <v>2.5352000000000001</v>
          </cell>
          <cell r="V1029">
            <v>3.6619999999999999</v>
          </cell>
          <cell r="W1029">
            <v>8.0282</v>
          </cell>
          <cell r="X1029">
            <v>1.2676000000000001</v>
          </cell>
          <cell r="Y1029">
            <v>1.9718</v>
          </cell>
          <cell r="Z1029">
            <v>3.3803000000000001</v>
          </cell>
          <cell r="AA1029">
            <v>5.6337999999999999</v>
          </cell>
          <cell r="AB1029">
            <v>4.0845000000000002</v>
          </cell>
          <cell r="AC1029">
            <v>3.2393999999999998</v>
          </cell>
          <cell r="AD1029">
            <v>4.2253999999999996</v>
          </cell>
          <cell r="AE1029">
            <v>6.3380000000000001</v>
          </cell>
        </row>
        <row r="1030">
          <cell r="A1030" t="str">
            <v>Lake Macquarie Assault - non-domestic violence related</v>
          </cell>
          <cell r="B1030" t="str">
            <v>Lake Macquarie</v>
          </cell>
          <cell r="C1030" t="str">
            <v>Assault - non-domestic violence related</v>
          </cell>
          <cell r="D1030">
            <v>6.5483000000000002</v>
          </cell>
          <cell r="E1030">
            <v>1.6648000000000001</v>
          </cell>
          <cell r="F1030">
            <v>4.4394999999999998</v>
          </cell>
          <cell r="G1030">
            <v>3.9956</v>
          </cell>
          <cell r="H1030">
            <v>0.66590000000000005</v>
          </cell>
          <cell r="I1030">
            <v>1.7758</v>
          </cell>
          <cell r="J1030">
            <v>5.5494000000000003</v>
          </cell>
          <cell r="K1030">
            <v>2.2198000000000002</v>
          </cell>
          <cell r="L1030">
            <v>1.1099000000000001</v>
          </cell>
          <cell r="M1030">
            <v>2.2198000000000002</v>
          </cell>
          <cell r="N1030">
            <v>5.1054000000000004</v>
          </cell>
          <cell r="O1030">
            <v>3.6625999999999999</v>
          </cell>
          <cell r="P1030">
            <v>0.44400000000000001</v>
          </cell>
          <cell r="Q1030">
            <v>2.1088</v>
          </cell>
          <cell r="R1030">
            <v>4.8834999999999997</v>
          </cell>
          <cell r="S1030">
            <v>3.5516000000000001</v>
          </cell>
          <cell r="T1030">
            <v>1.3319000000000001</v>
          </cell>
          <cell r="U1030">
            <v>1.9978</v>
          </cell>
          <cell r="V1030">
            <v>4.3285</v>
          </cell>
          <cell r="W1030">
            <v>5.1054000000000004</v>
          </cell>
          <cell r="X1030">
            <v>0.66590000000000005</v>
          </cell>
          <cell r="Y1030">
            <v>1.8868</v>
          </cell>
          <cell r="Z1030">
            <v>3.8845999999999998</v>
          </cell>
          <cell r="AA1030">
            <v>9.9888999999999992</v>
          </cell>
          <cell r="AB1030">
            <v>6.9922000000000004</v>
          </cell>
          <cell r="AC1030">
            <v>1.9978</v>
          </cell>
          <cell r="AD1030">
            <v>4.3285</v>
          </cell>
          <cell r="AE1030">
            <v>7.5472000000000001</v>
          </cell>
        </row>
        <row r="1031">
          <cell r="A1031" t="str">
            <v>Lake Macquarie Assault - alcohol related</v>
          </cell>
          <cell r="B1031" t="str">
            <v>Lake Macquarie</v>
          </cell>
          <cell r="C1031" t="str">
            <v>Assault - alcohol related</v>
          </cell>
          <cell r="D1031">
            <v>11.773300000000001</v>
          </cell>
          <cell r="E1031">
            <v>1.1628000000000001</v>
          </cell>
          <cell r="F1031">
            <v>3.6337000000000002</v>
          </cell>
          <cell r="G1031">
            <v>4.6512000000000002</v>
          </cell>
          <cell r="H1031">
            <v>0.87209999999999999</v>
          </cell>
          <cell r="I1031">
            <v>0.436</v>
          </cell>
          <cell r="J1031">
            <v>1.5988</v>
          </cell>
          <cell r="K1031">
            <v>3.4883999999999999</v>
          </cell>
          <cell r="L1031">
            <v>1.7442</v>
          </cell>
          <cell r="M1031">
            <v>0.72670000000000001</v>
          </cell>
          <cell r="N1031">
            <v>2.0348999999999999</v>
          </cell>
          <cell r="O1031">
            <v>4.2150999999999996</v>
          </cell>
          <cell r="P1031">
            <v>1.5988</v>
          </cell>
          <cell r="Q1031">
            <v>0</v>
          </cell>
          <cell r="R1031">
            <v>1.1628000000000001</v>
          </cell>
          <cell r="S1031">
            <v>4.5057999999999998</v>
          </cell>
          <cell r="T1031">
            <v>1.7442</v>
          </cell>
          <cell r="U1031">
            <v>0.436</v>
          </cell>
          <cell r="V1031">
            <v>2.4708999999999999</v>
          </cell>
          <cell r="W1031">
            <v>8.8663000000000007</v>
          </cell>
          <cell r="X1031">
            <v>1.5988</v>
          </cell>
          <cell r="Y1031">
            <v>0.58140000000000003</v>
          </cell>
          <cell r="Z1031">
            <v>1.3081</v>
          </cell>
          <cell r="AA1031">
            <v>13.9535</v>
          </cell>
          <cell r="AB1031">
            <v>10.901199999999999</v>
          </cell>
          <cell r="AC1031">
            <v>0.87209999999999999</v>
          </cell>
          <cell r="AD1031">
            <v>2.907</v>
          </cell>
          <cell r="AE1031">
            <v>10.755800000000001</v>
          </cell>
        </row>
        <row r="1032">
          <cell r="A1032" t="str">
            <v>Lake Macquarie Sexual assault</v>
          </cell>
          <cell r="B1032" t="str">
            <v>Lake Macquarie</v>
          </cell>
          <cell r="C1032" t="str">
            <v>Sexual assault</v>
          </cell>
          <cell r="D1032">
            <v>3.5714000000000001</v>
          </cell>
          <cell r="E1032">
            <v>3.5714000000000001</v>
          </cell>
          <cell r="F1032">
            <v>5.9523999999999999</v>
          </cell>
          <cell r="G1032">
            <v>1.1904999999999999</v>
          </cell>
          <cell r="H1032">
            <v>3.5714000000000001</v>
          </cell>
          <cell r="I1032">
            <v>2.3809999999999998</v>
          </cell>
          <cell r="J1032">
            <v>2.3809999999999998</v>
          </cell>
          <cell r="K1032">
            <v>3.5714000000000001</v>
          </cell>
          <cell r="L1032">
            <v>1.1904999999999999</v>
          </cell>
          <cell r="M1032">
            <v>2.3809999999999998</v>
          </cell>
          <cell r="N1032">
            <v>3.5714000000000001</v>
          </cell>
          <cell r="O1032">
            <v>0</v>
          </cell>
          <cell r="P1032">
            <v>2.3809999999999998</v>
          </cell>
          <cell r="Q1032">
            <v>3.5714000000000001</v>
          </cell>
          <cell r="R1032">
            <v>3.5714000000000001</v>
          </cell>
          <cell r="S1032">
            <v>2.3809999999999998</v>
          </cell>
          <cell r="T1032">
            <v>0</v>
          </cell>
          <cell r="U1032">
            <v>9.5237999999999996</v>
          </cell>
          <cell r="V1032">
            <v>7.1429</v>
          </cell>
          <cell r="W1032">
            <v>3.5714000000000001</v>
          </cell>
          <cell r="X1032">
            <v>2.3809999999999998</v>
          </cell>
          <cell r="Y1032">
            <v>3.5714000000000001</v>
          </cell>
          <cell r="Z1032">
            <v>3.5714000000000001</v>
          </cell>
          <cell r="AA1032">
            <v>2.3809999999999998</v>
          </cell>
          <cell r="AB1032">
            <v>3.5714000000000001</v>
          </cell>
          <cell r="AC1032">
            <v>8.3332999999999995</v>
          </cell>
          <cell r="AD1032">
            <v>5.9523999999999999</v>
          </cell>
          <cell r="AE1032">
            <v>4.7618999999999998</v>
          </cell>
        </row>
        <row r="1033">
          <cell r="A1033" t="str">
            <v>Lake Macquarie Robbery</v>
          </cell>
          <cell r="B1033" t="str">
            <v>Lake Macquarie</v>
          </cell>
          <cell r="C1033" t="str">
            <v>Robbery</v>
          </cell>
          <cell r="D1033">
            <v>10</v>
          </cell>
          <cell r="E1033">
            <v>0</v>
          </cell>
          <cell r="F1033">
            <v>0</v>
          </cell>
          <cell r="G1033">
            <v>4</v>
          </cell>
          <cell r="H1033">
            <v>2</v>
          </cell>
          <cell r="I1033">
            <v>0</v>
          </cell>
          <cell r="J1033">
            <v>2</v>
          </cell>
          <cell r="K1033">
            <v>6</v>
          </cell>
          <cell r="L1033">
            <v>2</v>
          </cell>
          <cell r="M1033">
            <v>0</v>
          </cell>
          <cell r="N1033">
            <v>6</v>
          </cell>
          <cell r="O1033">
            <v>6</v>
          </cell>
          <cell r="P1033">
            <v>0</v>
          </cell>
          <cell r="Q1033">
            <v>0</v>
          </cell>
          <cell r="R1033">
            <v>2</v>
          </cell>
          <cell r="S1033">
            <v>4</v>
          </cell>
          <cell r="T1033">
            <v>2</v>
          </cell>
          <cell r="U1033">
            <v>2</v>
          </cell>
          <cell r="V1033">
            <v>4</v>
          </cell>
          <cell r="W1033">
            <v>12</v>
          </cell>
          <cell r="X1033">
            <v>0</v>
          </cell>
          <cell r="Y1033">
            <v>0</v>
          </cell>
          <cell r="Z1033">
            <v>6</v>
          </cell>
          <cell r="AA1033">
            <v>8</v>
          </cell>
          <cell r="AB1033">
            <v>6</v>
          </cell>
          <cell r="AC1033">
            <v>2</v>
          </cell>
          <cell r="AD1033">
            <v>0</v>
          </cell>
          <cell r="AE1033">
            <v>14</v>
          </cell>
        </row>
        <row r="1034">
          <cell r="A1034" t="str">
            <v>Lake Macquarie Break and enter dwelling</v>
          </cell>
          <cell r="B1034" t="str">
            <v>Lake Macquarie</v>
          </cell>
          <cell r="C1034" t="str">
            <v>Break and enter dwelling</v>
          </cell>
          <cell r="D1034">
            <v>1.5935999999999999</v>
          </cell>
          <cell r="E1034">
            <v>2.988</v>
          </cell>
          <cell r="F1034">
            <v>2.988</v>
          </cell>
          <cell r="G1034">
            <v>1.5935999999999999</v>
          </cell>
          <cell r="H1034">
            <v>1.5935999999999999</v>
          </cell>
          <cell r="I1034">
            <v>5.9760999999999997</v>
          </cell>
          <cell r="J1034">
            <v>1.992</v>
          </cell>
          <cell r="K1034">
            <v>1.1952</v>
          </cell>
          <cell r="L1034">
            <v>1.1952</v>
          </cell>
          <cell r="M1034">
            <v>11.952199999999999</v>
          </cell>
          <cell r="N1034">
            <v>4.1833</v>
          </cell>
          <cell r="O1034">
            <v>3.1873</v>
          </cell>
          <cell r="P1034">
            <v>2.3904000000000001</v>
          </cell>
          <cell r="Q1034">
            <v>8.3665000000000003</v>
          </cell>
          <cell r="R1034">
            <v>4.3825000000000003</v>
          </cell>
          <cell r="S1034">
            <v>2.3904000000000001</v>
          </cell>
          <cell r="T1034">
            <v>2.5895999999999999</v>
          </cell>
          <cell r="U1034">
            <v>8.1672999999999991</v>
          </cell>
          <cell r="V1034">
            <v>3.3864999999999998</v>
          </cell>
          <cell r="W1034">
            <v>2.3904000000000001</v>
          </cell>
          <cell r="X1034">
            <v>3.1873</v>
          </cell>
          <cell r="Y1034">
            <v>6.1753</v>
          </cell>
          <cell r="Z1034">
            <v>3.5857000000000001</v>
          </cell>
          <cell r="AA1034">
            <v>1.7927999999999999</v>
          </cell>
          <cell r="AB1034">
            <v>3.3864999999999998</v>
          </cell>
          <cell r="AC1034">
            <v>2.5895999999999999</v>
          </cell>
          <cell r="AD1034">
            <v>2.5895999999999999</v>
          </cell>
          <cell r="AE1034">
            <v>2.1911999999999998</v>
          </cell>
        </row>
        <row r="1035">
          <cell r="A1035" t="str">
            <v>Lake Macquarie Break and enter non-dwelling</v>
          </cell>
          <cell r="B1035" t="str">
            <v>Lake Macquarie</v>
          </cell>
          <cell r="C1035" t="str">
            <v>Break and enter non-dwelling</v>
          </cell>
          <cell r="D1035">
            <v>8.0906000000000002</v>
          </cell>
          <cell r="E1035">
            <v>1.6181000000000001</v>
          </cell>
          <cell r="F1035">
            <v>3.5598999999999998</v>
          </cell>
          <cell r="G1035">
            <v>2.9125999999999999</v>
          </cell>
          <cell r="H1035">
            <v>9.0615000000000006</v>
          </cell>
          <cell r="I1035">
            <v>1.9417</v>
          </cell>
          <cell r="J1035">
            <v>0.97089999999999999</v>
          </cell>
          <cell r="K1035">
            <v>4.5307000000000004</v>
          </cell>
          <cell r="L1035">
            <v>6.4725000000000001</v>
          </cell>
          <cell r="M1035">
            <v>0.3236</v>
          </cell>
          <cell r="N1035">
            <v>0.3236</v>
          </cell>
          <cell r="O1035">
            <v>2.9125999999999999</v>
          </cell>
          <cell r="P1035">
            <v>10.356</v>
          </cell>
          <cell r="Q1035">
            <v>0</v>
          </cell>
          <cell r="R1035">
            <v>1.9417</v>
          </cell>
          <cell r="S1035">
            <v>3.2362000000000002</v>
          </cell>
          <cell r="T1035">
            <v>8.7378999999999998</v>
          </cell>
          <cell r="U1035">
            <v>0.3236</v>
          </cell>
          <cell r="V1035">
            <v>0.6472</v>
          </cell>
          <cell r="W1035">
            <v>2.9125999999999999</v>
          </cell>
          <cell r="X1035">
            <v>11.9741</v>
          </cell>
          <cell r="Y1035">
            <v>0</v>
          </cell>
          <cell r="Z1035">
            <v>0.97089999999999999</v>
          </cell>
          <cell r="AA1035">
            <v>5.8251999999999997</v>
          </cell>
          <cell r="AB1035">
            <v>7.1196999999999999</v>
          </cell>
          <cell r="AC1035">
            <v>0.97089999999999999</v>
          </cell>
          <cell r="AD1035">
            <v>0.97089999999999999</v>
          </cell>
          <cell r="AE1035">
            <v>1.2945</v>
          </cell>
        </row>
        <row r="1036">
          <cell r="A1036" t="str">
            <v>Lake Macquarie Motor vehicle theft</v>
          </cell>
          <cell r="B1036" t="str">
            <v>Lake Macquarie</v>
          </cell>
          <cell r="C1036" t="str">
            <v>Motor vehicle theft</v>
          </cell>
          <cell r="D1036">
            <v>3.5087999999999999</v>
          </cell>
          <cell r="E1036">
            <v>3.8595999999999999</v>
          </cell>
          <cell r="F1036">
            <v>4.5613999999999999</v>
          </cell>
          <cell r="G1036">
            <v>3.5087999999999999</v>
          </cell>
          <cell r="H1036">
            <v>2.4561000000000002</v>
          </cell>
          <cell r="I1036">
            <v>4.5613999999999999</v>
          </cell>
          <cell r="J1036">
            <v>0</v>
          </cell>
          <cell r="K1036">
            <v>2.4561000000000002</v>
          </cell>
          <cell r="L1036">
            <v>1.4035</v>
          </cell>
          <cell r="M1036">
            <v>3.8595999999999999</v>
          </cell>
          <cell r="N1036">
            <v>5.9649000000000001</v>
          </cell>
          <cell r="O1036">
            <v>2.8069999999999999</v>
          </cell>
          <cell r="P1036">
            <v>2.1053000000000002</v>
          </cell>
          <cell r="Q1036">
            <v>4.5613999999999999</v>
          </cell>
          <cell r="R1036">
            <v>2.1053000000000002</v>
          </cell>
          <cell r="S1036">
            <v>3.8595999999999999</v>
          </cell>
          <cell r="T1036">
            <v>4.2104999999999997</v>
          </cell>
          <cell r="U1036">
            <v>2.8069999999999999</v>
          </cell>
          <cell r="V1036">
            <v>2.4561000000000002</v>
          </cell>
          <cell r="W1036">
            <v>6.3158000000000003</v>
          </cell>
          <cell r="X1036">
            <v>2.8069999999999999</v>
          </cell>
          <cell r="Y1036">
            <v>2.8069999999999999</v>
          </cell>
          <cell r="Z1036">
            <v>2.4561000000000002</v>
          </cell>
          <cell r="AA1036">
            <v>7.7192999999999996</v>
          </cell>
          <cell r="AB1036">
            <v>5.6139999999999999</v>
          </cell>
          <cell r="AC1036">
            <v>2.8069999999999999</v>
          </cell>
          <cell r="AD1036">
            <v>4.5613999999999999</v>
          </cell>
          <cell r="AE1036">
            <v>3.8595999999999999</v>
          </cell>
        </row>
        <row r="1037">
          <cell r="A1037" t="str">
            <v>Lake Macquarie Steal from motor vehicle</v>
          </cell>
          <cell r="B1037" t="str">
            <v>Lake Macquarie</v>
          </cell>
          <cell r="C1037" t="str">
            <v>Steal from motor vehicle</v>
          </cell>
          <cell r="D1037">
            <v>4.6414</v>
          </cell>
          <cell r="E1037">
            <v>3.1646000000000001</v>
          </cell>
          <cell r="F1037">
            <v>6.9619999999999997</v>
          </cell>
          <cell r="G1037">
            <v>3.5865</v>
          </cell>
          <cell r="H1037">
            <v>2.5316000000000001</v>
          </cell>
          <cell r="I1037">
            <v>4.0084</v>
          </cell>
          <cell r="J1037">
            <v>4.4303999999999997</v>
          </cell>
          <cell r="K1037">
            <v>2.5316000000000001</v>
          </cell>
          <cell r="L1037">
            <v>1.4767999999999999</v>
          </cell>
          <cell r="M1037">
            <v>4.0084</v>
          </cell>
          <cell r="N1037">
            <v>5.0632999999999999</v>
          </cell>
          <cell r="O1037">
            <v>2.3207</v>
          </cell>
          <cell r="P1037">
            <v>1.6878</v>
          </cell>
          <cell r="Q1037">
            <v>4.0084</v>
          </cell>
          <cell r="R1037">
            <v>3.7974999999999999</v>
          </cell>
          <cell r="S1037">
            <v>1.8987000000000001</v>
          </cell>
          <cell r="T1037">
            <v>3.1646000000000001</v>
          </cell>
          <cell r="U1037">
            <v>5.6962000000000002</v>
          </cell>
          <cell r="V1037">
            <v>2.7425999999999999</v>
          </cell>
          <cell r="W1037">
            <v>3.3755000000000002</v>
          </cell>
          <cell r="X1037">
            <v>2.7425999999999999</v>
          </cell>
          <cell r="Y1037">
            <v>4.6414</v>
          </cell>
          <cell r="Z1037">
            <v>2.7425999999999999</v>
          </cell>
          <cell r="AA1037">
            <v>4.0084</v>
          </cell>
          <cell r="AB1037">
            <v>2.5316000000000001</v>
          </cell>
          <cell r="AC1037">
            <v>3.1646000000000001</v>
          </cell>
          <cell r="AD1037">
            <v>3.1646000000000001</v>
          </cell>
          <cell r="AE1037">
            <v>5.9071999999999996</v>
          </cell>
        </row>
        <row r="1038">
          <cell r="A1038" t="str">
            <v>Lake Macquarie Steal from dwelling</v>
          </cell>
          <cell r="B1038" t="str">
            <v>Lake Macquarie</v>
          </cell>
          <cell r="C1038" t="str">
            <v>Steal from dwelling</v>
          </cell>
          <cell r="D1038">
            <v>6.0345000000000004</v>
          </cell>
          <cell r="E1038">
            <v>3.0171999999999999</v>
          </cell>
          <cell r="F1038">
            <v>3.8793000000000002</v>
          </cell>
          <cell r="G1038">
            <v>2.5861999999999998</v>
          </cell>
          <cell r="H1038">
            <v>1.7241</v>
          </cell>
          <cell r="I1038">
            <v>3.8793000000000002</v>
          </cell>
          <cell r="J1038">
            <v>5.6033999999999997</v>
          </cell>
          <cell r="K1038">
            <v>4.3102999999999998</v>
          </cell>
          <cell r="L1038">
            <v>2.1551999999999998</v>
          </cell>
          <cell r="M1038">
            <v>3.0171999999999999</v>
          </cell>
          <cell r="N1038">
            <v>3.8793000000000002</v>
          </cell>
          <cell r="O1038">
            <v>2.5861999999999998</v>
          </cell>
          <cell r="P1038">
            <v>1.7241</v>
          </cell>
          <cell r="Q1038">
            <v>3.8793000000000002</v>
          </cell>
          <cell r="R1038">
            <v>3.4483000000000001</v>
          </cell>
          <cell r="S1038">
            <v>2.5861999999999998</v>
          </cell>
          <cell r="T1038">
            <v>2.5861999999999998</v>
          </cell>
          <cell r="U1038">
            <v>5.1723999999999997</v>
          </cell>
          <cell r="V1038">
            <v>2.5861999999999998</v>
          </cell>
          <cell r="W1038">
            <v>1.7241</v>
          </cell>
          <cell r="X1038">
            <v>0.86209999999999998</v>
          </cell>
          <cell r="Y1038">
            <v>3.8793000000000002</v>
          </cell>
          <cell r="Z1038">
            <v>5.1723999999999997</v>
          </cell>
          <cell r="AA1038">
            <v>6.0345000000000004</v>
          </cell>
          <cell r="AB1038">
            <v>3.4483000000000001</v>
          </cell>
          <cell r="AC1038">
            <v>5.1723999999999997</v>
          </cell>
          <cell r="AD1038">
            <v>3.4483000000000001</v>
          </cell>
          <cell r="AE1038">
            <v>5.6033999999999997</v>
          </cell>
        </row>
        <row r="1039">
          <cell r="A1039" t="str">
            <v>Lake Macquarie Steal from person</v>
          </cell>
          <cell r="B1039" t="str">
            <v>Lake Macquarie</v>
          </cell>
          <cell r="C1039" t="str">
            <v>Steal from person</v>
          </cell>
          <cell r="D1039">
            <v>3.6145</v>
          </cell>
          <cell r="E1039">
            <v>1.2048000000000001</v>
          </cell>
          <cell r="F1039">
            <v>4.8193000000000001</v>
          </cell>
          <cell r="G1039">
            <v>1.2048000000000001</v>
          </cell>
          <cell r="H1039">
            <v>1.2048000000000001</v>
          </cell>
          <cell r="I1039">
            <v>1.2048000000000001</v>
          </cell>
          <cell r="J1039">
            <v>6.0240999999999998</v>
          </cell>
          <cell r="K1039">
            <v>1.2048000000000001</v>
          </cell>
          <cell r="L1039">
            <v>1.2048000000000001</v>
          </cell>
          <cell r="M1039">
            <v>3.6145</v>
          </cell>
          <cell r="N1039">
            <v>6.0240999999999998</v>
          </cell>
          <cell r="O1039">
            <v>2.4096000000000002</v>
          </cell>
          <cell r="P1039">
            <v>0</v>
          </cell>
          <cell r="Q1039">
            <v>3.6145</v>
          </cell>
          <cell r="R1039">
            <v>7.2289000000000003</v>
          </cell>
          <cell r="S1039">
            <v>1.2048000000000001</v>
          </cell>
          <cell r="T1039">
            <v>0</v>
          </cell>
          <cell r="U1039">
            <v>1.2048000000000001</v>
          </cell>
          <cell r="V1039">
            <v>2.4096000000000002</v>
          </cell>
          <cell r="W1039">
            <v>8.4337</v>
          </cell>
          <cell r="X1039">
            <v>1.2048000000000001</v>
          </cell>
          <cell r="Y1039">
            <v>6.0240999999999998</v>
          </cell>
          <cell r="Z1039">
            <v>3.6145</v>
          </cell>
          <cell r="AA1039">
            <v>10.843400000000001</v>
          </cell>
          <cell r="AB1039">
            <v>4.8193000000000001</v>
          </cell>
          <cell r="AC1039">
            <v>3.6145</v>
          </cell>
          <cell r="AD1039">
            <v>7.2289000000000003</v>
          </cell>
          <cell r="AE1039">
            <v>4.8193000000000001</v>
          </cell>
        </row>
        <row r="1040">
          <cell r="A1040" t="str">
            <v>Lake Macquarie Malicious damage to property</v>
          </cell>
          <cell r="B1040" t="str">
            <v>Lake Macquarie</v>
          </cell>
          <cell r="C1040" t="str">
            <v>Malicious damage to property</v>
          </cell>
          <cell r="D1040">
            <v>5.9153000000000002</v>
          </cell>
          <cell r="E1040">
            <v>2.2416</v>
          </cell>
          <cell r="F1040">
            <v>3.6114999999999999</v>
          </cell>
          <cell r="G1040">
            <v>4.1718999999999999</v>
          </cell>
          <cell r="H1040">
            <v>1.6189</v>
          </cell>
          <cell r="I1040">
            <v>2.4906999999999999</v>
          </cell>
          <cell r="J1040">
            <v>3.9851000000000001</v>
          </cell>
          <cell r="K1040">
            <v>3.9228000000000001</v>
          </cell>
          <cell r="L1040">
            <v>1.3698999999999999</v>
          </cell>
          <cell r="M1040">
            <v>2.8643000000000001</v>
          </cell>
          <cell r="N1040">
            <v>2.6775000000000002</v>
          </cell>
          <cell r="O1040">
            <v>4.4832000000000001</v>
          </cell>
          <cell r="P1040">
            <v>1.4320999999999999</v>
          </cell>
          <cell r="Q1040">
            <v>2.0548000000000002</v>
          </cell>
          <cell r="R1040">
            <v>2.6775000000000002</v>
          </cell>
          <cell r="S1040">
            <v>4.7323000000000004</v>
          </cell>
          <cell r="T1040">
            <v>2.9264999999999999</v>
          </cell>
          <cell r="U1040">
            <v>2.6775000000000002</v>
          </cell>
          <cell r="V1040">
            <v>3.2378999999999998</v>
          </cell>
          <cell r="W1040">
            <v>4.4832000000000001</v>
          </cell>
          <cell r="X1040">
            <v>2.8643000000000001</v>
          </cell>
          <cell r="Y1040">
            <v>1.9302999999999999</v>
          </cell>
          <cell r="Z1040">
            <v>3.3624000000000001</v>
          </cell>
          <cell r="AA1040">
            <v>7.7832999999999997</v>
          </cell>
          <cell r="AB1040">
            <v>6.1021000000000001</v>
          </cell>
          <cell r="AC1040">
            <v>2.3039000000000001</v>
          </cell>
          <cell r="AD1040">
            <v>3.4868999999999999</v>
          </cell>
          <cell r="AE1040">
            <v>8.5928000000000004</v>
          </cell>
        </row>
        <row r="1041">
          <cell r="A1041" t="str">
            <v>Lake Macquarie Graffiti</v>
          </cell>
          <cell r="B1041" t="str">
            <v>Lake Macquarie</v>
          </cell>
          <cell r="C1041" t="str">
            <v>Graffiti</v>
          </cell>
          <cell r="D1041">
            <v>4.5454999999999997</v>
          </cell>
          <cell r="E1041">
            <v>4.5454999999999997</v>
          </cell>
          <cell r="F1041">
            <v>4.5454999999999997</v>
          </cell>
          <cell r="G1041">
            <v>1.1364000000000001</v>
          </cell>
          <cell r="H1041">
            <v>2.2726999999999999</v>
          </cell>
          <cell r="I1041">
            <v>1.1364000000000001</v>
          </cell>
          <cell r="J1041">
            <v>2.2726999999999999</v>
          </cell>
          <cell r="K1041">
            <v>3.4091</v>
          </cell>
          <cell r="L1041">
            <v>2.2726999999999999</v>
          </cell>
          <cell r="M1041">
            <v>3.4091</v>
          </cell>
          <cell r="N1041">
            <v>3.4091</v>
          </cell>
          <cell r="O1041">
            <v>2.2726999999999999</v>
          </cell>
          <cell r="P1041">
            <v>1.1364000000000001</v>
          </cell>
          <cell r="Q1041">
            <v>1.1364000000000001</v>
          </cell>
          <cell r="R1041">
            <v>4.5454999999999997</v>
          </cell>
          <cell r="S1041">
            <v>3.4091</v>
          </cell>
          <cell r="T1041">
            <v>21.590900000000001</v>
          </cell>
          <cell r="U1041">
            <v>4.5454999999999997</v>
          </cell>
          <cell r="V1041">
            <v>2.2726999999999999</v>
          </cell>
          <cell r="W1041">
            <v>3.4091</v>
          </cell>
          <cell r="X1041">
            <v>0</v>
          </cell>
          <cell r="Y1041">
            <v>2.2726999999999999</v>
          </cell>
          <cell r="Z1041">
            <v>0</v>
          </cell>
          <cell r="AA1041">
            <v>3.4091</v>
          </cell>
          <cell r="AB1041">
            <v>2.2726999999999999</v>
          </cell>
          <cell r="AC1041">
            <v>0</v>
          </cell>
          <cell r="AD1041">
            <v>4.5454999999999997</v>
          </cell>
          <cell r="AE1041">
            <v>10.2273</v>
          </cell>
        </row>
        <row r="1042">
          <cell r="A1042" t="str">
            <v>Lane Cove Assault - domestic violence related</v>
          </cell>
          <cell r="B1042" t="str">
            <v>Lane Cove</v>
          </cell>
          <cell r="C1042" t="str">
            <v>Assault - domestic violence related</v>
          </cell>
          <cell r="D1042">
            <v>0</v>
          </cell>
          <cell r="E1042">
            <v>0</v>
          </cell>
          <cell r="F1042">
            <v>0</v>
          </cell>
          <cell r="G1042">
            <v>5</v>
          </cell>
          <cell r="H1042">
            <v>0</v>
          </cell>
          <cell r="I1042">
            <v>0</v>
          </cell>
          <cell r="J1042">
            <v>5</v>
          </cell>
          <cell r="K1042">
            <v>10</v>
          </cell>
          <cell r="L1042">
            <v>5</v>
          </cell>
          <cell r="M1042">
            <v>0</v>
          </cell>
          <cell r="N1042">
            <v>5</v>
          </cell>
          <cell r="O1042">
            <v>0</v>
          </cell>
          <cell r="P1042">
            <v>10</v>
          </cell>
          <cell r="Q1042">
            <v>10</v>
          </cell>
          <cell r="R1042">
            <v>5</v>
          </cell>
          <cell r="S1042">
            <v>5</v>
          </cell>
          <cell r="T1042">
            <v>5</v>
          </cell>
          <cell r="U1042">
            <v>5</v>
          </cell>
          <cell r="V1042">
            <v>5</v>
          </cell>
          <cell r="W1042">
            <v>0</v>
          </cell>
          <cell r="X1042">
            <v>0</v>
          </cell>
          <cell r="Y1042">
            <v>10</v>
          </cell>
          <cell r="Z1042">
            <v>5</v>
          </cell>
          <cell r="AA1042">
            <v>0</v>
          </cell>
          <cell r="AB1042">
            <v>5</v>
          </cell>
          <cell r="AC1042">
            <v>0</v>
          </cell>
          <cell r="AD1042">
            <v>5</v>
          </cell>
          <cell r="AE1042">
            <v>0</v>
          </cell>
        </row>
        <row r="1043">
          <cell r="A1043" t="str">
            <v>Lane Cove Assault - non-domestic violence related</v>
          </cell>
          <cell r="B1043" t="str">
            <v>Lane Cove</v>
          </cell>
          <cell r="C1043" t="str">
            <v>Assault - non-domestic violence related</v>
          </cell>
          <cell r="D1043">
            <v>12.766</v>
          </cell>
          <cell r="E1043">
            <v>0</v>
          </cell>
          <cell r="F1043">
            <v>2.1276999999999999</v>
          </cell>
          <cell r="G1043">
            <v>4.2553000000000001</v>
          </cell>
          <cell r="H1043">
            <v>0</v>
          </cell>
          <cell r="I1043">
            <v>6.383</v>
          </cell>
          <cell r="J1043">
            <v>2.1276999999999999</v>
          </cell>
          <cell r="K1043">
            <v>4.2553000000000001</v>
          </cell>
          <cell r="L1043">
            <v>0</v>
          </cell>
          <cell r="M1043">
            <v>2.1276999999999999</v>
          </cell>
          <cell r="N1043">
            <v>0</v>
          </cell>
          <cell r="O1043">
            <v>4.2553000000000001</v>
          </cell>
          <cell r="P1043">
            <v>2.1276999999999999</v>
          </cell>
          <cell r="Q1043">
            <v>2.1276999999999999</v>
          </cell>
          <cell r="R1043">
            <v>2.1276999999999999</v>
          </cell>
          <cell r="S1043">
            <v>4.2553000000000001</v>
          </cell>
          <cell r="T1043">
            <v>2.1276999999999999</v>
          </cell>
          <cell r="U1043">
            <v>4.2553000000000001</v>
          </cell>
          <cell r="V1043">
            <v>0</v>
          </cell>
          <cell r="W1043">
            <v>6.383</v>
          </cell>
          <cell r="X1043">
            <v>4.2553000000000001</v>
          </cell>
          <cell r="Y1043">
            <v>0</v>
          </cell>
          <cell r="Z1043">
            <v>2.1276999999999999</v>
          </cell>
          <cell r="AA1043">
            <v>8.5106000000000002</v>
          </cell>
          <cell r="AB1043">
            <v>2.1276999999999999</v>
          </cell>
          <cell r="AC1043">
            <v>2.1276999999999999</v>
          </cell>
          <cell r="AD1043">
            <v>2.1276999999999999</v>
          </cell>
          <cell r="AE1043">
            <v>17.0213</v>
          </cell>
        </row>
        <row r="1044">
          <cell r="A1044" t="str">
            <v>Lane Cove Assault - alcohol related</v>
          </cell>
          <cell r="B1044" t="str">
            <v>Lane Cove</v>
          </cell>
          <cell r="C1044" t="str">
            <v>Assault - alcohol related</v>
          </cell>
          <cell r="D1044">
            <v>16</v>
          </cell>
          <cell r="E1044">
            <v>0</v>
          </cell>
          <cell r="F1044">
            <v>0</v>
          </cell>
          <cell r="G1044">
            <v>4</v>
          </cell>
          <cell r="H1044">
            <v>0</v>
          </cell>
          <cell r="I1044">
            <v>0</v>
          </cell>
          <cell r="J1044">
            <v>4</v>
          </cell>
          <cell r="K1044">
            <v>8</v>
          </cell>
          <cell r="L1044">
            <v>0</v>
          </cell>
          <cell r="M1044">
            <v>0</v>
          </cell>
          <cell r="N1044">
            <v>0</v>
          </cell>
          <cell r="O1044">
            <v>8</v>
          </cell>
          <cell r="P1044">
            <v>12</v>
          </cell>
          <cell r="Q1044">
            <v>0</v>
          </cell>
          <cell r="R1044">
            <v>0</v>
          </cell>
          <cell r="S1044">
            <v>8</v>
          </cell>
          <cell r="T1044">
            <v>8</v>
          </cell>
          <cell r="U1044">
            <v>0</v>
          </cell>
          <cell r="V1044">
            <v>0</v>
          </cell>
          <cell r="W1044">
            <v>4</v>
          </cell>
          <cell r="X1044">
            <v>4</v>
          </cell>
          <cell r="Y1044">
            <v>0</v>
          </cell>
          <cell r="Z1044">
            <v>0</v>
          </cell>
          <cell r="AA1044">
            <v>4</v>
          </cell>
          <cell r="AB1044">
            <v>8</v>
          </cell>
          <cell r="AC1044">
            <v>0</v>
          </cell>
          <cell r="AD1044">
            <v>0</v>
          </cell>
          <cell r="AE1044">
            <v>12</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A1046" t="str">
            <v>Lane Cove Robbery</v>
          </cell>
          <cell r="B1046" t="str">
            <v>Lane Cove</v>
          </cell>
          <cell r="C1046" t="str">
            <v>Robbery</v>
          </cell>
          <cell r="D1046">
            <v>0</v>
          </cell>
          <cell r="E1046">
            <v>0</v>
          </cell>
          <cell r="F1046">
            <v>9.0908999999999995</v>
          </cell>
          <cell r="G1046">
            <v>0</v>
          </cell>
          <cell r="H1046">
            <v>9.0908999999999995</v>
          </cell>
          <cell r="I1046">
            <v>0</v>
          </cell>
          <cell r="J1046">
            <v>0</v>
          </cell>
          <cell r="K1046">
            <v>0</v>
          </cell>
          <cell r="L1046">
            <v>0</v>
          </cell>
          <cell r="M1046">
            <v>0</v>
          </cell>
          <cell r="N1046">
            <v>0</v>
          </cell>
          <cell r="O1046">
            <v>0</v>
          </cell>
          <cell r="P1046">
            <v>0</v>
          </cell>
          <cell r="Q1046">
            <v>0</v>
          </cell>
          <cell r="R1046">
            <v>9.0908999999999995</v>
          </cell>
          <cell r="S1046">
            <v>9.0908999999999995</v>
          </cell>
          <cell r="T1046">
            <v>0</v>
          </cell>
          <cell r="U1046">
            <v>0</v>
          </cell>
          <cell r="V1046">
            <v>9.0908999999999995</v>
          </cell>
          <cell r="W1046">
            <v>9.0908999999999995</v>
          </cell>
          <cell r="X1046">
            <v>9.0908999999999995</v>
          </cell>
          <cell r="Y1046">
            <v>0</v>
          </cell>
          <cell r="Z1046">
            <v>0</v>
          </cell>
          <cell r="AA1046">
            <v>0</v>
          </cell>
          <cell r="AB1046">
            <v>9.0908999999999995</v>
          </cell>
          <cell r="AC1046">
            <v>0</v>
          </cell>
          <cell r="AD1046">
            <v>9.0908999999999995</v>
          </cell>
          <cell r="AE1046">
            <v>18.181799999999999</v>
          </cell>
        </row>
        <row r="1047">
          <cell r="A1047" t="str">
            <v>Lane Cove Break and enter dwelling</v>
          </cell>
          <cell r="B1047" t="str">
            <v>Lane Cove</v>
          </cell>
          <cell r="C1047" t="str">
            <v>Break and enter dwelling</v>
          </cell>
          <cell r="D1047">
            <v>1.2821</v>
          </cell>
          <cell r="E1047">
            <v>1.2821</v>
          </cell>
          <cell r="F1047">
            <v>1.2821</v>
          </cell>
          <cell r="G1047">
            <v>0</v>
          </cell>
          <cell r="H1047">
            <v>2.5640999999999998</v>
          </cell>
          <cell r="I1047">
            <v>7.6923000000000004</v>
          </cell>
          <cell r="J1047">
            <v>5.1281999999999996</v>
          </cell>
          <cell r="K1047">
            <v>0</v>
          </cell>
          <cell r="L1047">
            <v>5.1281999999999996</v>
          </cell>
          <cell r="M1047">
            <v>12.820499999999999</v>
          </cell>
          <cell r="N1047">
            <v>3.8462000000000001</v>
          </cell>
          <cell r="O1047">
            <v>1.2821</v>
          </cell>
          <cell r="P1047">
            <v>1.2821</v>
          </cell>
          <cell r="Q1047">
            <v>14.102600000000001</v>
          </cell>
          <cell r="R1047">
            <v>1.2821</v>
          </cell>
          <cell r="S1047">
            <v>0</v>
          </cell>
          <cell r="T1047">
            <v>2.5640999999999998</v>
          </cell>
          <cell r="U1047">
            <v>8.9743999999999993</v>
          </cell>
          <cell r="V1047">
            <v>7.6923000000000004</v>
          </cell>
          <cell r="W1047">
            <v>2.5640999999999998</v>
          </cell>
          <cell r="X1047">
            <v>0</v>
          </cell>
          <cell r="Y1047">
            <v>7.6923000000000004</v>
          </cell>
          <cell r="Z1047">
            <v>3.8462000000000001</v>
          </cell>
          <cell r="AA1047">
            <v>0</v>
          </cell>
          <cell r="AB1047">
            <v>1.2821</v>
          </cell>
          <cell r="AC1047">
            <v>0</v>
          </cell>
          <cell r="AD1047">
            <v>3.8462000000000001</v>
          </cell>
          <cell r="AE1047">
            <v>2.5640999999999998</v>
          </cell>
        </row>
        <row r="1048">
          <cell r="A1048" t="str">
            <v>Lane Cove Break and enter non-dwelling</v>
          </cell>
          <cell r="B1048" t="str">
            <v>Lane Cove</v>
          </cell>
          <cell r="C1048" t="str">
            <v>Break and enter non-dwelling</v>
          </cell>
          <cell r="D1048">
            <v>15.7895</v>
          </cell>
          <cell r="E1048">
            <v>0</v>
          </cell>
          <cell r="F1048">
            <v>10.526300000000001</v>
          </cell>
          <cell r="G1048">
            <v>0</v>
          </cell>
          <cell r="H1048">
            <v>10.526300000000001</v>
          </cell>
          <cell r="I1048">
            <v>0</v>
          </cell>
          <cell r="J1048">
            <v>0</v>
          </cell>
          <cell r="K1048">
            <v>0</v>
          </cell>
          <cell r="L1048">
            <v>0</v>
          </cell>
          <cell r="M1048">
            <v>0</v>
          </cell>
          <cell r="N1048">
            <v>0</v>
          </cell>
          <cell r="O1048">
            <v>10.526300000000001</v>
          </cell>
          <cell r="P1048">
            <v>21.052600000000002</v>
          </cell>
          <cell r="Q1048">
            <v>0</v>
          </cell>
          <cell r="R1048">
            <v>0</v>
          </cell>
          <cell r="S1048">
            <v>0</v>
          </cell>
          <cell r="T1048">
            <v>0</v>
          </cell>
          <cell r="U1048">
            <v>0</v>
          </cell>
          <cell r="V1048">
            <v>5.2632000000000003</v>
          </cell>
          <cell r="W1048">
            <v>0</v>
          </cell>
          <cell r="X1048">
            <v>0</v>
          </cell>
          <cell r="Y1048">
            <v>0</v>
          </cell>
          <cell r="Z1048">
            <v>0</v>
          </cell>
          <cell r="AA1048">
            <v>5.2632000000000003</v>
          </cell>
          <cell r="AB1048">
            <v>21.052600000000002</v>
          </cell>
          <cell r="AC1048">
            <v>0</v>
          </cell>
          <cell r="AD1048">
            <v>0</v>
          </cell>
          <cell r="AE1048">
            <v>0</v>
          </cell>
        </row>
        <row r="1049">
          <cell r="A1049" t="str">
            <v>Lane Cove Motor vehicle theft</v>
          </cell>
          <cell r="B1049" t="str">
            <v>Lane Cove</v>
          </cell>
          <cell r="C1049" t="str">
            <v>Motor vehicle theft</v>
          </cell>
          <cell r="D1049">
            <v>0</v>
          </cell>
          <cell r="E1049">
            <v>0</v>
          </cell>
          <cell r="F1049">
            <v>0</v>
          </cell>
          <cell r="G1049">
            <v>0</v>
          </cell>
          <cell r="H1049">
            <v>7.1429</v>
          </cell>
          <cell r="I1049">
            <v>0</v>
          </cell>
          <cell r="J1049">
            <v>0</v>
          </cell>
          <cell r="K1049">
            <v>0</v>
          </cell>
          <cell r="L1049">
            <v>7.1429</v>
          </cell>
          <cell r="M1049">
            <v>7.1429</v>
          </cell>
          <cell r="N1049">
            <v>7.1429</v>
          </cell>
          <cell r="O1049">
            <v>14.2857</v>
          </cell>
          <cell r="P1049">
            <v>7.1429</v>
          </cell>
          <cell r="Q1049">
            <v>0</v>
          </cell>
          <cell r="R1049">
            <v>14.2857</v>
          </cell>
          <cell r="S1049">
            <v>0</v>
          </cell>
          <cell r="T1049">
            <v>0</v>
          </cell>
          <cell r="U1049">
            <v>7.1429</v>
          </cell>
          <cell r="V1049">
            <v>7.1429</v>
          </cell>
          <cell r="W1049">
            <v>0</v>
          </cell>
          <cell r="X1049">
            <v>0</v>
          </cell>
          <cell r="Y1049">
            <v>7.1429</v>
          </cell>
          <cell r="Z1049">
            <v>7.1429</v>
          </cell>
          <cell r="AA1049">
            <v>7.1429</v>
          </cell>
          <cell r="AB1049">
            <v>0</v>
          </cell>
          <cell r="AC1049">
            <v>0</v>
          </cell>
          <cell r="AD1049">
            <v>0</v>
          </cell>
          <cell r="AE1049">
            <v>0</v>
          </cell>
        </row>
        <row r="1050">
          <cell r="A1050" t="str">
            <v>Lane Cove Steal from motor vehicle</v>
          </cell>
          <cell r="B1050" t="str">
            <v>Lane Cove</v>
          </cell>
          <cell r="C1050" t="str">
            <v>Steal from motor vehicle</v>
          </cell>
          <cell r="D1050">
            <v>8.5714000000000006</v>
          </cell>
          <cell r="E1050">
            <v>0</v>
          </cell>
          <cell r="F1050">
            <v>0</v>
          </cell>
          <cell r="G1050">
            <v>0</v>
          </cell>
          <cell r="H1050">
            <v>5.7142999999999997</v>
          </cell>
          <cell r="I1050">
            <v>2.8571</v>
          </cell>
          <cell r="J1050">
            <v>2.8571</v>
          </cell>
          <cell r="K1050">
            <v>0</v>
          </cell>
          <cell r="L1050">
            <v>8.5714000000000006</v>
          </cell>
          <cell r="M1050">
            <v>0</v>
          </cell>
          <cell r="N1050">
            <v>2.8571</v>
          </cell>
          <cell r="O1050">
            <v>2.8571</v>
          </cell>
          <cell r="P1050">
            <v>2.8571</v>
          </cell>
          <cell r="Q1050">
            <v>0</v>
          </cell>
          <cell r="R1050">
            <v>2.8571</v>
          </cell>
          <cell r="S1050">
            <v>5.7142999999999997</v>
          </cell>
          <cell r="T1050">
            <v>0</v>
          </cell>
          <cell r="U1050">
            <v>2.8571</v>
          </cell>
          <cell r="V1050">
            <v>2.8571</v>
          </cell>
          <cell r="W1050">
            <v>5.7142999999999997</v>
          </cell>
          <cell r="X1050">
            <v>2.8571</v>
          </cell>
          <cell r="Y1050">
            <v>2.8571</v>
          </cell>
          <cell r="Z1050">
            <v>2.8571</v>
          </cell>
          <cell r="AA1050">
            <v>11.428599999999999</v>
          </cell>
          <cell r="AB1050">
            <v>11.428599999999999</v>
          </cell>
          <cell r="AC1050">
            <v>0</v>
          </cell>
          <cell r="AD1050">
            <v>8.5714000000000006</v>
          </cell>
          <cell r="AE1050">
            <v>2.8571</v>
          </cell>
        </row>
        <row r="1051">
          <cell r="A1051" t="str">
            <v>Lane Cove Steal from dwelling</v>
          </cell>
          <cell r="B1051" t="str">
            <v>Lane Cove</v>
          </cell>
          <cell r="C1051" t="str">
            <v>Steal from dwelling</v>
          </cell>
          <cell r="D1051">
            <v>5.8823999999999996</v>
          </cell>
          <cell r="E1051">
            <v>0</v>
          </cell>
          <cell r="F1051">
            <v>0</v>
          </cell>
          <cell r="G1051">
            <v>0</v>
          </cell>
          <cell r="H1051">
            <v>5.8823999999999996</v>
          </cell>
          <cell r="I1051">
            <v>5.8823999999999996</v>
          </cell>
          <cell r="J1051">
            <v>0</v>
          </cell>
          <cell r="K1051">
            <v>0</v>
          </cell>
          <cell r="L1051">
            <v>5.8823999999999996</v>
          </cell>
          <cell r="M1051">
            <v>17.647099999999998</v>
          </cell>
          <cell r="N1051">
            <v>0</v>
          </cell>
          <cell r="O1051">
            <v>0</v>
          </cell>
          <cell r="P1051">
            <v>0</v>
          </cell>
          <cell r="Q1051">
            <v>0</v>
          </cell>
          <cell r="R1051">
            <v>11.764699999999999</v>
          </cell>
          <cell r="S1051">
            <v>0</v>
          </cell>
          <cell r="T1051">
            <v>0</v>
          </cell>
          <cell r="U1051">
            <v>5.8823999999999996</v>
          </cell>
          <cell r="V1051">
            <v>5.8823999999999996</v>
          </cell>
          <cell r="W1051">
            <v>11.764699999999999</v>
          </cell>
          <cell r="X1051">
            <v>0</v>
          </cell>
          <cell r="Y1051">
            <v>0</v>
          </cell>
          <cell r="Z1051">
            <v>0</v>
          </cell>
          <cell r="AA1051">
            <v>0</v>
          </cell>
          <cell r="AB1051">
            <v>0</v>
          </cell>
          <cell r="AC1051">
            <v>5.8823999999999996</v>
          </cell>
          <cell r="AD1051">
            <v>0</v>
          </cell>
          <cell r="AE1051">
            <v>17.647099999999998</v>
          </cell>
        </row>
        <row r="1052">
          <cell r="A1052" t="str">
            <v>Lane Cove Steal from person</v>
          </cell>
          <cell r="B1052" t="str">
            <v>Lane Cove</v>
          </cell>
          <cell r="C1052" t="str">
            <v>Steal from person</v>
          </cell>
          <cell r="D1052">
            <v>0</v>
          </cell>
          <cell r="E1052">
            <v>0</v>
          </cell>
          <cell r="F1052">
            <v>0</v>
          </cell>
          <cell r="G1052">
            <v>10</v>
          </cell>
          <cell r="H1052">
            <v>0</v>
          </cell>
          <cell r="I1052">
            <v>10</v>
          </cell>
          <cell r="J1052">
            <v>0</v>
          </cell>
          <cell r="K1052">
            <v>0</v>
          </cell>
          <cell r="L1052">
            <v>10</v>
          </cell>
          <cell r="M1052">
            <v>10</v>
          </cell>
          <cell r="N1052">
            <v>0</v>
          </cell>
          <cell r="O1052">
            <v>0</v>
          </cell>
          <cell r="P1052">
            <v>0</v>
          </cell>
          <cell r="Q1052">
            <v>0</v>
          </cell>
          <cell r="R1052">
            <v>0</v>
          </cell>
          <cell r="S1052">
            <v>10</v>
          </cell>
          <cell r="T1052">
            <v>0</v>
          </cell>
          <cell r="U1052">
            <v>0</v>
          </cell>
          <cell r="V1052">
            <v>10</v>
          </cell>
          <cell r="W1052">
            <v>10</v>
          </cell>
          <cell r="X1052">
            <v>0</v>
          </cell>
          <cell r="Y1052">
            <v>10</v>
          </cell>
          <cell r="Z1052">
            <v>0</v>
          </cell>
          <cell r="AA1052">
            <v>0</v>
          </cell>
          <cell r="AB1052">
            <v>10</v>
          </cell>
          <cell r="AC1052">
            <v>10</v>
          </cell>
          <cell r="AD1052">
            <v>0</v>
          </cell>
          <cell r="AE1052">
            <v>0</v>
          </cell>
        </row>
        <row r="1053">
          <cell r="A1053" t="str">
            <v>Lane Cove Malicious damage to property</v>
          </cell>
          <cell r="B1053" t="str">
            <v>Lane Cove</v>
          </cell>
          <cell r="C1053" t="str">
            <v>Malicious damage to property</v>
          </cell>
          <cell r="D1053">
            <v>7.1429</v>
          </cell>
          <cell r="E1053">
            <v>2.0407999999999999</v>
          </cell>
          <cell r="F1053">
            <v>1.0204</v>
          </cell>
          <cell r="G1053">
            <v>4.0815999999999999</v>
          </cell>
          <cell r="H1053">
            <v>6.1223999999999998</v>
          </cell>
          <cell r="I1053">
            <v>1.0204</v>
          </cell>
          <cell r="J1053">
            <v>2.0407999999999999</v>
          </cell>
          <cell r="K1053">
            <v>6.1223999999999998</v>
          </cell>
          <cell r="L1053">
            <v>1.0204</v>
          </cell>
          <cell r="M1053">
            <v>4.0815999999999999</v>
          </cell>
          <cell r="N1053">
            <v>7.1429</v>
          </cell>
          <cell r="O1053">
            <v>2.0407999999999999</v>
          </cell>
          <cell r="P1053">
            <v>2.0407999999999999</v>
          </cell>
          <cell r="Q1053">
            <v>2.0407999999999999</v>
          </cell>
          <cell r="R1053">
            <v>3.0611999999999999</v>
          </cell>
          <cell r="S1053">
            <v>3.0611999999999999</v>
          </cell>
          <cell r="T1053">
            <v>2.0407999999999999</v>
          </cell>
          <cell r="U1053">
            <v>4.0815999999999999</v>
          </cell>
          <cell r="V1053">
            <v>4.0815999999999999</v>
          </cell>
          <cell r="W1053">
            <v>2.0407999999999999</v>
          </cell>
          <cell r="X1053">
            <v>5.1020000000000003</v>
          </cell>
          <cell r="Y1053">
            <v>4.0815999999999999</v>
          </cell>
          <cell r="Z1053">
            <v>3.0611999999999999</v>
          </cell>
          <cell r="AA1053">
            <v>3.0611999999999999</v>
          </cell>
          <cell r="AB1053">
            <v>4.0815999999999999</v>
          </cell>
          <cell r="AC1053">
            <v>1.0204</v>
          </cell>
          <cell r="AD1053">
            <v>2.0407999999999999</v>
          </cell>
          <cell r="AE1053">
            <v>11.224500000000001</v>
          </cell>
        </row>
        <row r="1054">
          <cell r="A1054" t="str">
            <v>Lane Cove Graffiti</v>
          </cell>
          <cell r="B1054" t="str">
            <v>Lane Cove</v>
          </cell>
          <cell r="C1054" t="str">
            <v>Graffiti</v>
          </cell>
          <cell r="D1054">
            <v>6.6666999999999996</v>
          </cell>
          <cell r="E1054">
            <v>0</v>
          </cell>
          <cell r="F1054">
            <v>0</v>
          </cell>
          <cell r="G1054">
            <v>6.6666999999999996</v>
          </cell>
          <cell r="H1054">
            <v>13.333299999999999</v>
          </cell>
          <cell r="I1054">
            <v>0</v>
          </cell>
          <cell r="J1054">
            <v>6.6666999999999996</v>
          </cell>
          <cell r="K1054">
            <v>0</v>
          </cell>
          <cell r="L1054">
            <v>0</v>
          </cell>
          <cell r="M1054">
            <v>0</v>
          </cell>
          <cell r="N1054">
            <v>6.6666999999999996</v>
          </cell>
          <cell r="O1054">
            <v>13.333299999999999</v>
          </cell>
          <cell r="P1054">
            <v>0</v>
          </cell>
          <cell r="Q1054">
            <v>0</v>
          </cell>
          <cell r="R1054">
            <v>0</v>
          </cell>
          <cell r="S1054">
            <v>0</v>
          </cell>
          <cell r="T1054">
            <v>6.6666999999999996</v>
          </cell>
          <cell r="U1054">
            <v>0</v>
          </cell>
          <cell r="V1054">
            <v>6.6666999999999996</v>
          </cell>
          <cell r="W1054">
            <v>0</v>
          </cell>
          <cell r="X1054">
            <v>6.6666999999999996</v>
          </cell>
          <cell r="Y1054">
            <v>0</v>
          </cell>
          <cell r="Z1054">
            <v>13.333299999999999</v>
          </cell>
          <cell r="AA1054">
            <v>0</v>
          </cell>
          <cell r="AB1054">
            <v>0</v>
          </cell>
          <cell r="AC1054">
            <v>6.6666999999999996</v>
          </cell>
          <cell r="AD1054">
            <v>0</v>
          </cell>
          <cell r="AE1054">
            <v>6.6666999999999996</v>
          </cell>
        </row>
        <row r="1055">
          <cell r="A1055" t="str">
            <v>Leeton Assault - domestic violence related</v>
          </cell>
          <cell r="B1055" t="str">
            <v>Leeton</v>
          </cell>
          <cell r="C1055" t="str">
            <v>Assault - domestic violence related</v>
          </cell>
          <cell r="D1055">
            <v>6.5217000000000001</v>
          </cell>
          <cell r="E1055">
            <v>2.1739000000000002</v>
          </cell>
          <cell r="F1055">
            <v>6.5217000000000001</v>
          </cell>
          <cell r="G1055">
            <v>2.1739000000000002</v>
          </cell>
          <cell r="H1055">
            <v>4.3478000000000003</v>
          </cell>
          <cell r="I1055">
            <v>4.3478000000000003</v>
          </cell>
          <cell r="J1055">
            <v>8.6957000000000004</v>
          </cell>
          <cell r="K1055">
            <v>4.3478000000000003</v>
          </cell>
          <cell r="L1055">
            <v>0</v>
          </cell>
          <cell r="M1055">
            <v>4.3478000000000003</v>
          </cell>
          <cell r="N1055">
            <v>6.5217000000000001</v>
          </cell>
          <cell r="O1055">
            <v>8.6957000000000004</v>
          </cell>
          <cell r="P1055">
            <v>0</v>
          </cell>
          <cell r="Q1055">
            <v>2.1739000000000002</v>
          </cell>
          <cell r="R1055">
            <v>4.3478000000000003</v>
          </cell>
          <cell r="S1055">
            <v>2.1739000000000002</v>
          </cell>
          <cell r="T1055">
            <v>4.3478000000000003</v>
          </cell>
          <cell r="U1055">
            <v>2.1739000000000002</v>
          </cell>
          <cell r="V1055">
            <v>0</v>
          </cell>
          <cell r="W1055">
            <v>6.5217000000000001</v>
          </cell>
          <cell r="X1055">
            <v>0</v>
          </cell>
          <cell r="Y1055">
            <v>4.3478000000000003</v>
          </cell>
          <cell r="Z1055">
            <v>4.3478000000000003</v>
          </cell>
          <cell r="AA1055">
            <v>0</v>
          </cell>
          <cell r="AB1055">
            <v>4.3478000000000003</v>
          </cell>
          <cell r="AC1055">
            <v>0</v>
          </cell>
          <cell r="AD1055">
            <v>2.1739000000000002</v>
          </cell>
          <cell r="AE1055">
            <v>4.3478000000000003</v>
          </cell>
        </row>
        <row r="1056">
          <cell r="A1056" t="str">
            <v>Leeton Assault - non-domestic violence related</v>
          </cell>
          <cell r="B1056" t="str">
            <v>Leeton</v>
          </cell>
          <cell r="C1056" t="str">
            <v>Assault - non-domestic violence related</v>
          </cell>
          <cell r="D1056">
            <v>4.0541</v>
          </cell>
          <cell r="E1056">
            <v>0</v>
          </cell>
          <cell r="F1056">
            <v>0</v>
          </cell>
          <cell r="G1056">
            <v>1.3513999999999999</v>
          </cell>
          <cell r="H1056">
            <v>0</v>
          </cell>
          <cell r="I1056">
            <v>0</v>
          </cell>
          <cell r="J1056">
            <v>4.0541</v>
          </cell>
          <cell r="K1056">
            <v>4.0541</v>
          </cell>
          <cell r="L1056">
            <v>0</v>
          </cell>
          <cell r="M1056">
            <v>1.3513999999999999</v>
          </cell>
          <cell r="N1056">
            <v>5.4054000000000002</v>
          </cell>
          <cell r="O1056">
            <v>0</v>
          </cell>
          <cell r="P1056">
            <v>0</v>
          </cell>
          <cell r="Q1056">
            <v>4.0541</v>
          </cell>
          <cell r="R1056">
            <v>6.7568000000000001</v>
          </cell>
          <cell r="S1056">
            <v>2.7027000000000001</v>
          </cell>
          <cell r="T1056">
            <v>5.4054000000000002</v>
          </cell>
          <cell r="U1056">
            <v>2.7027000000000001</v>
          </cell>
          <cell r="V1056">
            <v>4.0541</v>
          </cell>
          <cell r="W1056">
            <v>8.1081000000000003</v>
          </cell>
          <cell r="X1056">
            <v>1.3513999999999999</v>
          </cell>
          <cell r="Y1056">
            <v>4.0541</v>
          </cell>
          <cell r="Z1056">
            <v>4.0541</v>
          </cell>
          <cell r="AA1056">
            <v>6.7568000000000001</v>
          </cell>
          <cell r="AB1056">
            <v>20.270299999999999</v>
          </cell>
          <cell r="AC1056">
            <v>1.3513999999999999</v>
          </cell>
          <cell r="AD1056">
            <v>2.7027000000000001</v>
          </cell>
          <cell r="AE1056">
            <v>5.4054000000000002</v>
          </cell>
        </row>
        <row r="1057">
          <cell r="A1057" t="str">
            <v>Leeton Assault - alcohol related</v>
          </cell>
          <cell r="B1057" t="str">
            <v>Leeton</v>
          </cell>
          <cell r="C1057" t="str">
            <v>Assault - alcohol related</v>
          </cell>
          <cell r="D1057">
            <v>8.0645000000000007</v>
          </cell>
          <cell r="E1057">
            <v>1.6129</v>
          </cell>
          <cell r="F1057">
            <v>0</v>
          </cell>
          <cell r="G1057">
            <v>3.2258</v>
          </cell>
          <cell r="H1057">
            <v>3.2258</v>
          </cell>
          <cell r="I1057">
            <v>0</v>
          </cell>
          <cell r="J1057">
            <v>0</v>
          </cell>
          <cell r="K1057">
            <v>4.8387000000000002</v>
          </cell>
          <cell r="L1057">
            <v>0</v>
          </cell>
          <cell r="M1057">
            <v>0</v>
          </cell>
          <cell r="N1057">
            <v>1.6129</v>
          </cell>
          <cell r="O1057">
            <v>6.4516</v>
          </cell>
          <cell r="P1057">
            <v>0</v>
          </cell>
          <cell r="Q1057">
            <v>0</v>
          </cell>
          <cell r="R1057">
            <v>4.8387000000000002</v>
          </cell>
          <cell r="S1057">
            <v>1.6129</v>
          </cell>
          <cell r="T1057">
            <v>8.0645000000000007</v>
          </cell>
          <cell r="U1057">
            <v>0</v>
          </cell>
          <cell r="V1057">
            <v>0</v>
          </cell>
          <cell r="W1057">
            <v>6.4516</v>
          </cell>
          <cell r="X1057">
            <v>1.6129</v>
          </cell>
          <cell r="Y1057">
            <v>1.6129</v>
          </cell>
          <cell r="Z1057">
            <v>3.2258</v>
          </cell>
          <cell r="AA1057">
            <v>8.0645000000000007</v>
          </cell>
          <cell r="AB1057">
            <v>24.1935</v>
          </cell>
          <cell r="AC1057">
            <v>1.6129</v>
          </cell>
          <cell r="AD1057">
            <v>1.6129</v>
          </cell>
          <cell r="AE1057">
            <v>8.0645000000000007</v>
          </cell>
        </row>
        <row r="1058">
          <cell r="A1058" t="str">
            <v>Leeton Sexual assault</v>
          </cell>
          <cell r="B1058" t="str">
            <v>Leeton</v>
          </cell>
          <cell r="C1058" t="str">
            <v>Sexual assault</v>
          </cell>
          <cell r="D1058">
            <v>0</v>
          </cell>
          <cell r="E1058">
            <v>0</v>
          </cell>
          <cell r="F1058">
            <v>0</v>
          </cell>
          <cell r="G1058">
            <v>0</v>
          </cell>
          <cell r="H1058">
            <v>0</v>
          </cell>
          <cell r="I1058">
            <v>20</v>
          </cell>
          <cell r="J1058">
            <v>0</v>
          </cell>
          <cell r="K1058">
            <v>0</v>
          </cell>
          <cell r="L1058">
            <v>20</v>
          </cell>
          <cell r="M1058">
            <v>0</v>
          </cell>
          <cell r="N1058">
            <v>20</v>
          </cell>
          <cell r="O1058">
            <v>0</v>
          </cell>
          <cell r="P1058">
            <v>0</v>
          </cell>
          <cell r="Q1058">
            <v>0</v>
          </cell>
          <cell r="R1058">
            <v>0</v>
          </cell>
          <cell r="S1058">
            <v>20</v>
          </cell>
          <cell r="T1058">
            <v>0</v>
          </cell>
          <cell r="U1058">
            <v>20</v>
          </cell>
          <cell r="V1058">
            <v>0</v>
          </cell>
          <cell r="W1058">
            <v>0</v>
          </cell>
          <cell r="X1058">
            <v>0</v>
          </cell>
          <cell r="Y1058">
            <v>0</v>
          </cell>
          <cell r="Z1058">
            <v>0</v>
          </cell>
          <cell r="AA1058">
            <v>0</v>
          </cell>
          <cell r="AB1058">
            <v>0</v>
          </cell>
          <cell r="AC1058">
            <v>0</v>
          </cell>
          <cell r="AD1058">
            <v>0</v>
          </cell>
          <cell r="AE1058">
            <v>0</v>
          </cell>
        </row>
        <row r="1059">
          <cell r="A1059" t="str">
            <v>Leeton Robbery</v>
          </cell>
          <cell r="B1059" t="str">
            <v>Leeton</v>
          </cell>
          <cell r="C1059" t="str">
            <v>Robbery</v>
          </cell>
          <cell r="D1059">
            <v>0</v>
          </cell>
          <cell r="E1059">
            <v>0</v>
          </cell>
          <cell r="F1059">
            <v>0</v>
          </cell>
          <cell r="G1059">
            <v>0</v>
          </cell>
          <cell r="H1059">
            <v>0</v>
          </cell>
          <cell r="I1059">
            <v>0</v>
          </cell>
          <cell r="J1059">
            <v>33.333300000000001</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33.333300000000001</v>
          </cell>
          <cell r="Y1059">
            <v>0</v>
          </cell>
          <cell r="Z1059">
            <v>0</v>
          </cell>
          <cell r="AA1059">
            <v>0</v>
          </cell>
          <cell r="AB1059">
            <v>0</v>
          </cell>
          <cell r="AC1059">
            <v>0</v>
          </cell>
          <cell r="AD1059">
            <v>33.333300000000001</v>
          </cell>
          <cell r="AE1059">
            <v>0</v>
          </cell>
        </row>
        <row r="1060">
          <cell r="A1060" t="str">
            <v>Leeton Break and enter dwelling</v>
          </cell>
          <cell r="B1060" t="str">
            <v>Leeton</v>
          </cell>
          <cell r="C1060" t="str">
            <v>Break and enter dwelling</v>
          </cell>
          <cell r="D1060">
            <v>3.2787000000000002</v>
          </cell>
          <cell r="E1060">
            <v>0</v>
          </cell>
          <cell r="F1060">
            <v>1.6393</v>
          </cell>
          <cell r="G1060">
            <v>1.6393</v>
          </cell>
          <cell r="H1060">
            <v>0</v>
          </cell>
          <cell r="I1060">
            <v>11.4754</v>
          </cell>
          <cell r="J1060">
            <v>8.1966999999999999</v>
          </cell>
          <cell r="K1060">
            <v>0</v>
          </cell>
          <cell r="L1060">
            <v>0</v>
          </cell>
          <cell r="M1060">
            <v>8.1966999999999999</v>
          </cell>
          <cell r="N1060">
            <v>1.6393</v>
          </cell>
          <cell r="O1060">
            <v>1.6393</v>
          </cell>
          <cell r="P1060">
            <v>6.5574000000000003</v>
          </cell>
          <cell r="Q1060">
            <v>1.6393</v>
          </cell>
          <cell r="R1060">
            <v>1.6393</v>
          </cell>
          <cell r="S1060">
            <v>1.6393</v>
          </cell>
          <cell r="T1060">
            <v>1.6393</v>
          </cell>
          <cell r="U1060">
            <v>9.8361000000000001</v>
          </cell>
          <cell r="V1060">
            <v>1.6393</v>
          </cell>
          <cell r="W1060">
            <v>3.2787000000000002</v>
          </cell>
          <cell r="X1060">
            <v>4.9180000000000001</v>
          </cell>
          <cell r="Y1060">
            <v>4.9180000000000001</v>
          </cell>
          <cell r="Z1060">
            <v>9.8361000000000001</v>
          </cell>
          <cell r="AA1060">
            <v>3.2787000000000002</v>
          </cell>
          <cell r="AB1060">
            <v>0</v>
          </cell>
          <cell r="AC1060">
            <v>1.6393</v>
          </cell>
          <cell r="AD1060">
            <v>4.9180000000000001</v>
          </cell>
          <cell r="AE1060">
            <v>4.9180000000000001</v>
          </cell>
        </row>
        <row r="1061">
          <cell r="A1061" t="str">
            <v>Leeton Break and enter non-dwelling</v>
          </cell>
          <cell r="B1061" t="str">
            <v>Leeton</v>
          </cell>
          <cell r="C1061" t="str">
            <v>Break and enter non-dwelling</v>
          </cell>
          <cell r="D1061">
            <v>5.5556000000000001</v>
          </cell>
          <cell r="E1061">
            <v>5.5556000000000001</v>
          </cell>
          <cell r="F1061">
            <v>2.7778</v>
          </cell>
          <cell r="G1061">
            <v>0</v>
          </cell>
          <cell r="H1061">
            <v>5.5556000000000001</v>
          </cell>
          <cell r="I1061">
            <v>0</v>
          </cell>
          <cell r="J1061">
            <v>2.7778</v>
          </cell>
          <cell r="K1061">
            <v>2.7778</v>
          </cell>
          <cell r="L1061">
            <v>11.1111</v>
          </cell>
          <cell r="M1061">
            <v>11.1111</v>
          </cell>
          <cell r="N1061">
            <v>0</v>
          </cell>
          <cell r="O1061">
            <v>0</v>
          </cell>
          <cell r="P1061">
            <v>5.5556000000000001</v>
          </cell>
          <cell r="Q1061">
            <v>0</v>
          </cell>
          <cell r="R1061">
            <v>2.7778</v>
          </cell>
          <cell r="S1061">
            <v>0</v>
          </cell>
          <cell r="T1061">
            <v>8.3332999999999995</v>
          </cell>
          <cell r="U1061">
            <v>2.7778</v>
          </cell>
          <cell r="V1061">
            <v>8.3332999999999995</v>
          </cell>
          <cell r="W1061">
            <v>2.7778</v>
          </cell>
          <cell r="X1061">
            <v>8.3332999999999995</v>
          </cell>
          <cell r="Y1061">
            <v>5.5556000000000001</v>
          </cell>
          <cell r="Z1061">
            <v>0</v>
          </cell>
          <cell r="AA1061">
            <v>0</v>
          </cell>
          <cell r="AB1061">
            <v>0</v>
          </cell>
          <cell r="AC1061">
            <v>0</v>
          </cell>
          <cell r="AD1061">
            <v>5.5556000000000001</v>
          </cell>
          <cell r="AE1061">
            <v>2.7778</v>
          </cell>
        </row>
        <row r="1062">
          <cell r="A1062" t="str">
            <v>Leeton Motor vehicle theft</v>
          </cell>
          <cell r="B1062" t="str">
            <v>Leeton</v>
          </cell>
          <cell r="C1062" t="str">
            <v>Motor vehicle theft</v>
          </cell>
          <cell r="D1062">
            <v>20</v>
          </cell>
          <cell r="E1062">
            <v>0</v>
          </cell>
          <cell r="F1062">
            <v>0</v>
          </cell>
          <cell r="G1062">
            <v>0</v>
          </cell>
          <cell r="H1062">
            <v>13.333299999999999</v>
          </cell>
          <cell r="I1062">
            <v>0</v>
          </cell>
          <cell r="J1062">
            <v>0</v>
          </cell>
          <cell r="K1062">
            <v>0</v>
          </cell>
          <cell r="L1062">
            <v>6.6666999999999996</v>
          </cell>
          <cell r="M1062">
            <v>6.6666999999999996</v>
          </cell>
          <cell r="N1062">
            <v>6.6666999999999996</v>
          </cell>
          <cell r="O1062">
            <v>6.6666999999999996</v>
          </cell>
          <cell r="P1062">
            <v>0</v>
          </cell>
          <cell r="Q1062">
            <v>13.333299999999999</v>
          </cell>
          <cell r="R1062">
            <v>0</v>
          </cell>
          <cell r="S1062">
            <v>0</v>
          </cell>
          <cell r="T1062">
            <v>6.6666999999999996</v>
          </cell>
          <cell r="U1062">
            <v>6.6666999999999996</v>
          </cell>
          <cell r="V1062">
            <v>0</v>
          </cell>
          <cell r="W1062">
            <v>0</v>
          </cell>
          <cell r="X1062">
            <v>6.6666999999999996</v>
          </cell>
          <cell r="Y1062">
            <v>6.6666999999999996</v>
          </cell>
          <cell r="Z1062">
            <v>0</v>
          </cell>
          <cell r="AA1062">
            <v>0</v>
          </cell>
          <cell r="AB1062">
            <v>0</v>
          </cell>
          <cell r="AC1062">
            <v>0</v>
          </cell>
          <cell r="AD1062">
            <v>0</v>
          </cell>
          <cell r="AE1062">
            <v>0</v>
          </cell>
        </row>
        <row r="1063">
          <cell r="A1063" t="str">
            <v>Leeton Steal from motor vehicle</v>
          </cell>
          <cell r="B1063" t="str">
            <v>Leeton</v>
          </cell>
          <cell r="C1063" t="str">
            <v>Steal from motor vehicle</v>
          </cell>
          <cell r="D1063">
            <v>0</v>
          </cell>
          <cell r="E1063">
            <v>0</v>
          </cell>
          <cell r="F1063">
            <v>5.5556000000000001</v>
          </cell>
          <cell r="G1063">
            <v>5.5556000000000001</v>
          </cell>
          <cell r="H1063">
            <v>5.5556000000000001</v>
          </cell>
          <cell r="I1063">
            <v>0</v>
          </cell>
          <cell r="J1063">
            <v>0</v>
          </cell>
          <cell r="K1063">
            <v>11.1111</v>
          </cell>
          <cell r="L1063">
            <v>5.5556000000000001</v>
          </cell>
          <cell r="M1063">
            <v>11.1111</v>
          </cell>
          <cell r="N1063">
            <v>0</v>
          </cell>
          <cell r="O1063">
            <v>11.1111</v>
          </cell>
          <cell r="P1063">
            <v>16.666699999999999</v>
          </cell>
          <cell r="Q1063">
            <v>5.5556000000000001</v>
          </cell>
          <cell r="R1063">
            <v>5.5556000000000001</v>
          </cell>
          <cell r="S1063">
            <v>0</v>
          </cell>
          <cell r="T1063">
            <v>5.5556000000000001</v>
          </cell>
          <cell r="U1063">
            <v>0</v>
          </cell>
          <cell r="V1063">
            <v>5.5556000000000001</v>
          </cell>
          <cell r="W1063">
            <v>0</v>
          </cell>
          <cell r="X1063">
            <v>0</v>
          </cell>
          <cell r="Y1063">
            <v>0</v>
          </cell>
          <cell r="Z1063">
            <v>0</v>
          </cell>
          <cell r="AA1063">
            <v>5.5556000000000001</v>
          </cell>
          <cell r="AB1063">
            <v>0</v>
          </cell>
          <cell r="AC1063">
            <v>0</v>
          </cell>
          <cell r="AD1063">
            <v>0</v>
          </cell>
          <cell r="AE1063">
            <v>0</v>
          </cell>
        </row>
        <row r="1064">
          <cell r="A1064" t="str">
            <v>Leeton Steal from dwelling</v>
          </cell>
          <cell r="B1064" t="str">
            <v>Leeton</v>
          </cell>
          <cell r="C1064" t="str">
            <v>Steal from dwelling</v>
          </cell>
          <cell r="D1064">
            <v>0</v>
          </cell>
          <cell r="E1064">
            <v>0</v>
          </cell>
          <cell r="F1064">
            <v>0</v>
          </cell>
          <cell r="G1064">
            <v>0</v>
          </cell>
          <cell r="H1064">
            <v>0</v>
          </cell>
          <cell r="I1064">
            <v>5.2632000000000003</v>
          </cell>
          <cell r="J1064">
            <v>5.2632000000000003</v>
          </cell>
          <cell r="K1064">
            <v>0</v>
          </cell>
          <cell r="L1064">
            <v>0</v>
          </cell>
          <cell r="M1064">
            <v>10.526300000000001</v>
          </cell>
          <cell r="N1064">
            <v>5.2632000000000003</v>
          </cell>
          <cell r="O1064">
            <v>0</v>
          </cell>
          <cell r="P1064">
            <v>0</v>
          </cell>
          <cell r="Q1064">
            <v>10.526300000000001</v>
          </cell>
          <cell r="R1064">
            <v>0</v>
          </cell>
          <cell r="S1064">
            <v>5.2632000000000003</v>
          </cell>
          <cell r="T1064">
            <v>10.526300000000001</v>
          </cell>
          <cell r="U1064">
            <v>0</v>
          </cell>
          <cell r="V1064">
            <v>0</v>
          </cell>
          <cell r="W1064">
            <v>0</v>
          </cell>
          <cell r="X1064">
            <v>5.2632000000000003</v>
          </cell>
          <cell r="Y1064">
            <v>0</v>
          </cell>
          <cell r="Z1064">
            <v>10.526300000000001</v>
          </cell>
          <cell r="AA1064">
            <v>5.2632000000000003</v>
          </cell>
          <cell r="AB1064">
            <v>0</v>
          </cell>
          <cell r="AC1064">
            <v>5.2632000000000003</v>
          </cell>
          <cell r="AD1064">
            <v>21.052600000000002</v>
          </cell>
          <cell r="AE1064">
            <v>0</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100</v>
          </cell>
          <cell r="AA1065">
            <v>0</v>
          </cell>
          <cell r="AB1065">
            <v>0</v>
          </cell>
          <cell r="AC1065">
            <v>0</v>
          </cell>
          <cell r="AD1065">
            <v>0</v>
          </cell>
          <cell r="AE1065">
            <v>0</v>
          </cell>
        </row>
        <row r="1066">
          <cell r="A1066" t="str">
            <v>Leeton Malicious damage to property</v>
          </cell>
          <cell r="B1066" t="str">
            <v>Leeton</v>
          </cell>
          <cell r="C1066" t="str">
            <v>Malicious damage to property</v>
          </cell>
          <cell r="D1066">
            <v>8.0357000000000003</v>
          </cell>
          <cell r="E1066">
            <v>0.89290000000000003</v>
          </cell>
          <cell r="F1066">
            <v>6.25</v>
          </cell>
          <cell r="G1066">
            <v>2.6785999999999999</v>
          </cell>
          <cell r="H1066">
            <v>3.5714000000000001</v>
          </cell>
          <cell r="I1066">
            <v>2.6785999999999999</v>
          </cell>
          <cell r="J1066">
            <v>0.89290000000000003</v>
          </cell>
          <cell r="K1066">
            <v>2.6785999999999999</v>
          </cell>
          <cell r="L1066">
            <v>1.7857000000000001</v>
          </cell>
          <cell r="M1066">
            <v>1.7857000000000001</v>
          </cell>
          <cell r="N1066">
            <v>0</v>
          </cell>
          <cell r="O1066">
            <v>6.25</v>
          </cell>
          <cell r="P1066">
            <v>0.89290000000000003</v>
          </cell>
          <cell r="Q1066">
            <v>2.6785999999999999</v>
          </cell>
          <cell r="R1066">
            <v>3.5714000000000001</v>
          </cell>
          <cell r="S1066">
            <v>1.7857000000000001</v>
          </cell>
          <cell r="T1066">
            <v>7.1429</v>
          </cell>
          <cell r="U1066">
            <v>0.89290000000000003</v>
          </cell>
          <cell r="V1066">
            <v>2.6785999999999999</v>
          </cell>
          <cell r="W1066">
            <v>4.4642999999999997</v>
          </cell>
          <cell r="X1066">
            <v>3.5714000000000001</v>
          </cell>
          <cell r="Y1066">
            <v>1.7857000000000001</v>
          </cell>
          <cell r="Z1066">
            <v>0.89290000000000003</v>
          </cell>
          <cell r="AA1066">
            <v>5.3571</v>
          </cell>
          <cell r="AB1066">
            <v>16.071400000000001</v>
          </cell>
          <cell r="AC1066">
            <v>3.5714000000000001</v>
          </cell>
          <cell r="AD1066">
            <v>0.89290000000000003</v>
          </cell>
          <cell r="AE1066">
            <v>6.25</v>
          </cell>
        </row>
        <row r="1067">
          <cell r="A1067" t="str">
            <v>Leeton Graffiti</v>
          </cell>
          <cell r="B1067" t="str">
            <v>Leeton</v>
          </cell>
          <cell r="C1067" t="str">
            <v>Graffiti</v>
          </cell>
          <cell r="D1067">
            <v>0</v>
          </cell>
          <cell r="E1067">
            <v>0</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100</v>
          </cell>
          <cell r="AC1067">
            <v>0</v>
          </cell>
          <cell r="AD1067">
            <v>0</v>
          </cell>
          <cell r="AE1067">
            <v>0</v>
          </cell>
        </row>
        <row r="1068">
          <cell r="A1068" t="str">
            <v>Leichhardt Assault - domestic violence related</v>
          </cell>
          <cell r="B1068" t="str">
            <v>Leichhardt</v>
          </cell>
          <cell r="C1068" t="str">
            <v>Assault - domestic violence related</v>
          </cell>
          <cell r="D1068">
            <v>6.1947000000000001</v>
          </cell>
          <cell r="E1068">
            <v>0</v>
          </cell>
          <cell r="F1068">
            <v>8.8496000000000006</v>
          </cell>
          <cell r="G1068">
            <v>6.1947000000000001</v>
          </cell>
          <cell r="H1068">
            <v>2.6549</v>
          </cell>
          <cell r="I1068">
            <v>1.7699</v>
          </cell>
          <cell r="J1068">
            <v>5.3097000000000003</v>
          </cell>
          <cell r="K1068">
            <v>3.5398000000000001</v>
          </cell>
          <cell r="L1068">
            <v>0</v>
          </cell>
          <cell r="M1068">
            <v>1.7699</v>
          </cell>
          <cell r="N1068">
            <v>3.5398000000000001</v>
          </cell>
          <cell r="O1068">
            <v>2.6549</v>
          </cell>
          <cell r="P1068">
            <v>0</v>
          </cell>
          <cell r="Q1068">
            <v>0.88500000000000001</v>
          </cell>
          <cell r="R1068">
            <v>0.88500000000000001</v>
          </cell>
          <cell r="S1068">
            <v>3.5398000000000001</v>
          </cell>
          <cell r="T1068">
            <v>1.7699</v>
          </cell>
          <cell r="U1068">
            <v>1.7699</v>
          </cell>
          <cell r="V1068">
            <v>4.4248000000000003</v>
          </cell>
          <cell r="W1068">
            <v>8.8496000000000006</v>
          </cell>
          <cell r="X1068">
            <v>0.88500000000000001</v>
          </cell>
          <cell r="Y1068">
            <v>2.6549</v>
          </cell>
          <cell r="Z1068">
            <v>7.0796000000000001</v>
          </cell>
          <cell r="AA1068">
            <v>4.4248000000000003</v>
          </cell>
          <cell r="AB1068">
            <v>3.5398000000000001</v>
          </cell>
          <cell r="AC1068">
            <v>1.7699</v>
          </cell>
          <cell r="AD1068">
            <v>6.1947000000000001</v>
          </cell>
          <cell r="AE1068">
            <v>8.8496000000000006</v>
          </cell>
        </row>
        <row r="1069">
          <cell r="A1069" t="str">
            <v>Leichhardt Assault - non-domestic violence related</v>
          </cell>
          <cell r="B1069" t="str">
            <v>Leichhardt</v>
          </cell>
          <cell r="C1069" t="str">
            <v>Assault - non-domestic violence related</v>
          </cell>
          <cell r="D1069">
            <v>13.2159</v>
          </cell>
          <cell r="E1069">
            <v>3.0836999999999999</v>
          </cell>
          <cell r="F1069">
            <v>0.88109999999999999</v>
          </cell>
          <cell r="G1069">
            <v>3.0836999999999999</v>
          </cell>
          <cell r="H1069">
            <v>0.88109999999999999</v>
          </cell>
          <cell r="I1069">
            <v>1.3216000000000001</v>
          </cell>
          <cell r="J1069">
            <v>3.0836999999999999</v>
          </cell>
          <cell r="K1069">
            <v>2.6432000000000002</v>
          </cell>
          <cell r="L1069">
            <v>0</v>
          </cell>
          <cell r="M1069">
            <v>1.7621</v>
          </cell>
          <cell r="N1069">
            <v>4.8457999999999997</v>
          </cell>
          <cell r="O1069">
            <v>3.5242</v>
          </cell>
          <cell r="P1069">
            <v>1.7621</v>
          </cell>
          <cell r="Q1069">
            <v>1.3216000000000001</v>
          </cell>
          <cell r="R1069">
            <v>4.8457999999999997</v>
          </cell>
          <cell r="S1069">
            <v>1.7621</v>
          </cell>
          <cell r="T1069">
            <v>1.7621</v>
          </cell>
          <cell r="U1069">
            <v>2.2025999999999999</v>
          </cell>
          <cell r="V1069">
            <v>3.9647999999999999</v>
          </cell>
          <cell r="W1069">
            <v>8.3699999999999992</v>
          </cell>
          <cell r="X1069">
            <v>1.3216000000000001</v>
          </cell>
          <cell r="Y1069">
            <v>3.0836999999999999</v>
          </cell>
          <cell r="Z1069">
            <v>4.4053000000000004</v>
          </cell>
          <cell r="AA1069">
            <v>7.4889999999999999</v>
          </cell>
          <cell r="AB1069">
            <v>10.572699999999999</v>
          </cell>
          <cell r="AC1069">
            <v>2.6432000000000002</v>
          </cell>
          <cell r="AD1069">
            <v>2.2025999999999999</v>
          </cell>
          <cell r="AE1069">
            <v>3.9647999999999999</v>
          </cell>
        </row>
        <row r="1070">
          <cell r="A1070" t="str">
            <v>Leichhardt Assault - alcohol related</v>
          </cell>
          <cell r="B1070" t="str">
            <v>Leichhardt</v>
          </cell>
          <cell r="C1070" t="str">
            <v>Assault - alcohol related</v>
          </cell>
          <cell r="D1070">
            <v>20.645199999999999</v>
          </cell>
          <cell r="E1070">
            <v>0.6452</v>
          </cell>
          <cell r="F1070">
            <v>2.5806</v>
          </cell>
          <cell r="G1070">
            <v>4.5160999999999998</v>
          </cell>
          <cell r="H1070">
            <v>2.5806</v>
          </cell>
          <cell r="I1070">
            <v>0</v>
          </cell>
          <cell r="J1070">
            <v>0.6452</v>
          </cell>
          <cell r="K1070">
            <v>5.1612999999999998</v>
          </cell>
          <cell r="L1070">
            <v>0</v>
          </cell>
          <cell r="M1070">
            <v>0</v>
          </cell>
          <cell r="N1070">
            <v>1.2903</v>
          </cell>
          <cell r="O1070">
            <v>4.5160999999999998</v>
          </cell>
          <cell r="P1070">
            <v>1.2903</v>
          </cell>
          <cell r="Q1070">
            <v>0</v>
          </cell>
          <cell r="R1070">
            <v>0</v>
          </cell>
          <cell r="S1070">
            <v>1.2903</v>
          </cell>
          <cell r="T1070">
            <v>1.2903</v>
          </cell>
          <cell r="U1070">
            <v>0</v>
          </cell>
          <cell r="V1070">
            <v>1.2903</v>
          </cell>
          <cell r="W1070">
            <v>9.6774000000000004</v>
          </cell>
          <cell r="X1070">
            <v>1.9355</v>
          </cell>
          <cell r="Y1070">
            <v>0.6452</v>
          </cell>
          <cell r="Z1070">
            <v>1.9355</v>
          </cell>
          <cell r="AA1070">
            <v>10.967700000000001</v>
          </cell>
          <cell r="AB1070">
            <v>16.7742</v>
          </cell>
          <cell r="AC1070">
            <v>1.2903</v>
          </cell>
          <cell r="AD1070">
            <v>1.2903</v>
          </cell>
          <cell r="AE1070">
            <v>7.7419000000000002</v>
          </cell>
        </row>
        <row r="1071">
          <cell r="A1071" t="str">
            <v>Leichhardt Sexual assault</v>
          </cell>
          <cell r="B1071" t="str">
            <v>Leichhardt</v>
          </cell>
          <cell r="C1071" t="str">
            <v>Sexual assault</v>
          </cell>
          <cell r="D1071">
            <v>0</v>
          </cell>
          <cell r="E1071">
            <v>0</v>
          </cell>
          <cell r="F1071">
            <v>9.0908999999999995</v>
          </cell>
          <cell r="G1071">
            <v>9.0908999999999995</v>
          </cell>
          <cell r="H1071">
            <v>0</v>
          </cell>
          <cell r="I1071">
            <v>0</v>
          </cell>
          <cell r="J1071">
            <v>9.0908999999999995</v>
          </cell>
          <cell r="K1071">
            <v>0</v>
          </cell>
          <cell r="L1071">
            <v>0</v>
          </cell>
          <cell r="M1071">
            <v>9.0908999999999995</v>
          </cell>
          <cell r="N1071">
            <v>0</v>
          </cell>
          <cell r="O1071">
            <v>0</v>
          </cell>
          <cell r="P1071">
            <v>9.0908999999999995</v>
          </cell>
          <cell r="Q1071">
            <v>0</v>
          </cell>
          <cell r="R1071">
            <v>0</v>
          </cell>
          <cell r="S1071">
            <v>0</v>
          </cell>
          <cell r="T1071">
            <v>0</v>
          </cell>
          <cell r="U1071">
            <v>9.0908999999999995</v>
          </cell>
          <cell r="V1071">
            <v>0</v>
          </cell>
          <cell r="W1071">
            <v>0</v>
          </cell>
          <cell r="X1071">
            <v>0</v>
          </cell>
          <cell r="Y1071">
            <v>0</v>
          </cell>
          <cell r="Z1071">
            <v>9.0908999999999995</v>
          </cell>
          <cell r="AA1071">
            <v>9.0908999999999995</v>
          </cell>
          <cell r="AB1071">
            <v>27.2727</v>
          </cell>
          <cell r="AC1071">
            <v>0</v>
          </cell>
          <cell r="AD1071">
            <v>0</v>
          </cell>
          <cell r="AE1071">
            <v>0</v>
          </cell>
        </row>
        <row r="1072">
          <cell r="A1072" t="str">
            <v>Leichhardt Robbery</v>
          </cell>
          <cell r="B1072" t="str">
            <v>Leichhardt</v>
          </cell>
          <cell r="C1072" t="str">
            <v>Robbery</v>
          </cell>
          <cell r="D1072">
            <v>0</v>
          </cell>
          <cell r="E1072">
            <v>0</v>
          </cell>
          <cell r="F1072">
            <v>4.1666999999999996</v>
          </cell>
          <cell r="G1072">
            <v>8.3332999999999995</v>
          </cell>
          <cell r="H1072">
            <v>2.0832999999999999</v>
          </cell>
          <cell r="I1072">
            <v>6.25</v>
          </cell>
          <cell r="J1072">
            <v>4.1666999999999996</v>
          </cell>
          <cell r="K1072">
            <v>10.416700000000001</v>
          </cell>
          <cell r="L1072">
            <v>0</v>
          </cell>
          <cell r="M1072">
            <v>2.0832999999999999</v>
          </cell>
          <cell r="N1072">
            <v>4.1666999999999996</v>
          </cell>
          <cell r="O1072">
            <v>10.416700000000001</v>
          </cell>
          <cell r="P1072">
            <v>2.0832999999999999</v>
          </cell>
          <cell r="Q1072">
            <v>0</v>
          </cell>
          <cell r="R1072">
            <v>2.0832999999999999</v>
          </cell>
          <cell r="S1072">
            <v>4.1666999999999996</v>
          </cell>
          <cell r="T1072">
            <v>2.0832999999999999</v>
          </cell>
          <cell r="U1072">
            <v>0</v>
          </cell>
          <cell r="V1072">
            <v>4.1666999999999996</v>
          </cell>
          <cell r="W1072">
            <v>6.25</v>
          </cell>
          <cell r="X1072">
            <v>2.0832999999999999</v>
          </cell>
          <cell r="Y1072">
            <v>4.1666999999999996</v>
          </cell>
          <cell r="Z1072">
            <v>0</v>
          </cell>
          <cell r="AA1072">
            <v>6.25</v>
          </cell>
          <cell r="AB1072">
            <v>8.3332999999999995</v>
          </cell>
          <cell r="AC1072">
            <v>2.0832999999999999</v>
          </cell>
          <cell r="AD1072">
            <v>4.1666999999999996</v>
          </cell>
          <cell r="AE1072">
            <v>0</v>
          </cell>
        </row>
        <row r="1073">
          <cell r="A1073" t="str">
            <v>Leichhardt Break and enter dwelling</v>
          </cell>
          <cell r="B1073" t="str">
            <v>Leichhardt</v>
          </cell>
          <cell r="C1073" t="str">
            <v>Break and enter dwelling</v>
          </cell>
          <cell r="D1073">
            <v>1.7857000000000001</v>
          </cell>
          <cell r="E1073">
            <v>3.5714000000000001</v>
          </cell>
          <cell r="F1073">
            <v>4.1666999999999996</v>
          </cell>
          <cell r="G1073">
            <v>0.59519999999999995</v>
          </cell>
          <cell r="H1073">
            <v>1.1904999999999999</v>
          </cell>
          <cell r="I1073">
            <v>8.3332999999999995</v>
          </cell>
          <cell r="J1073">
            <v>4.1666999999999996</v>
          </cell>
          <cell r="K1073">
            <v>1.7857000000000001</v>
          </cell>
          <cell r="L1073">
            <v>3.5714000000000001</v>
          </cell>
          <cell r="M1073">
            <v>7.7381000000000002</v>
          </cell>
          <cell r="N1073">
            <v>2.9762</v>
          </cell>
          <cell r="O1073">
            <v>1.1904999999999999</v>
          </cell>
          <cell r="P1073">
            <v>2.3809999999999998</v>
          </cell>
          <cell r="Q1073">
            <v>12.5</v>
          </cell>
          <cell r="R1073">
            <v>4.1666999999999996</v>
          </cell>
          <cell r="S1073">
            <v>1.1904999999999999</v>
          </cell>
          <cell r="T1073">
            <v>2.3809999999999998</v>
          </cell>
          <cell r="U1073">
            <v>6.5476000000000001</v>
          </cell>
          <cell r="V1073">
            <v>2.9762</v>
          </cell>
          <cell r="W1073">
            <v>2.3809999999999998</v>
          </cell>
          <cell r="X1073">
            <v>1.7857000000000001</v>
          </cell>
          <cell r="Y1073">
            <v>7.1429</v>
          </cell>
          <cell r="Z1073">
            <v>5.3571</v>
          </cell>
          <cell r="AA1073">
            <v>1.1904999999999999</v>
          </cell>
          <cell r="AB1073">
            <v>0.59519999999999995</v>
          </cell>
          <cell r="AC1073">
            <v>4.7618999999999998</v>
          </cell>
          <cell r="AD1073">
            <v>2.9762</v>
          </cell>
          <cell r="AE1073">
            <v>0.59519999999999995</v>
          </cell>
        </row>
        <row r="1074">
          <cell r="A1074" t="str">
            <v>Leichhardt Break and enter non-dwelling</v>
          </cell>
          <cell r="B1074" t="str">
            <v>Leichhardt</v>
          </cell>
          <cell r="C1074" t="str">
            <v>Break and enter non-dwelling</v>
          </cell>
          <cell r="D1074">
            <v>8.6957000000000004</v>
          </cell>
          <cell r="E1074">
            <v>0</v>
          </cell>
          <cell r="F1074">
            <v>4.3478000000000003</v>
          </cell>
          <cell r="G1074">
            <v>10.8696</v>
          </cell>
          <cell r="H1074">
            <v>6.5217000000000001</v>
          </cell>
          <cell r="I1074">
            <v>2.1739000000000002</v>
          </cell>
          <cell r="J1074">
            <v>4.3478000000000003</v>
          </cell>
          <cell r="K1074">
            <v>4.3478000000000003</v>
          </cell>
          <cell r="L1074">
            <v>6.5217000000000001</v>
          </cell>
          <cell r="M1074">
            <v>0</v>
          </cell>
          <cell r="N1074">
            <v>2.1739000000000002</v>
          </cell>
          <cell r="O1074">
            <v>2.1739000000000002</v>
          </cell>
          <cell r="P1074">
            <v>4.3478000000000003</v>
          </cell>
          <cell r="Q1074">
            <v>0</v>
          </cell>
          <cell r="R1074">
            <v>2.1739000000000002</v>
          </cell>
          <cell r="S1074">
            <v>0</v>
          </cell>
          <cell r="T1074">
            <v>6.5217000000000001</v>
          </cell>
          <cell r="U1074">
            <v>0</v>
          </cell>
          <cell r="V1074">
            <v>2.1739000000000002</v>
          </cell>
          <cell r="W1074">
            <v>4.3478000000000003</v>
          </cell>
          <cell r="X1074">
            <v>8.6957000000000004</v>
          </cell>
          <cell r="Y1074">
            <v>0</v>
          </cell>
          <cell r="Z1074">
            <v>0</v>
          </cell>
          <cell r="AA1074">
            <v>0</v>
          </cell>
          <cell r="AB1074">
            <v>10.8696</v>
          </cell>
          <cell r="AC1074">
            <v>0</v>
          </cell>
          <cell r="AD1074">
            <v>2.1739000000000002</v>
          </cell>
          <cell r="AE1074">
            <v>6.5217000000000001</v>
          </cell>
        </row>
        <row r="1075">
          <cell r="A1075" t="str">
            <v>Leichhardt Motor vehicle theft</v>
          </cell>
          <cell r="B1075" t="str">
            <v>Leichhardt</v>
          </cell>
          <cell r="C1075" t="str">
            <v>Motor vehicle theft</v>
          </cell>
          <cell r="D1075">
            <v>6.7568000000000001</v>
          </cell>
          <cell r="E1075">
            <v>1.3513999999999999</v>
          </cell>
          <cell r="F1075">
            <v>4.0541</v>
          </cell>
          <cell r="G1075">
            <v>5.4054000000000002</v>
          </cell>
          <cell r="H1075">
            <v>1.3513999999999999</v>
          </cell>
          <cell r="I1075">
            <v>1.3513999999999999</v>
          </cell>
          <cell r="J1075">
            <v>5.4054000000000002</v>
          </cell>
          <cell r="K1075">
            <v>4.0541</v>
          </cell>
          <cell r="L1075">
            <v>0</v>
          </cell>
          <cell r="M1075">
            <v>1.3513999999999999</v>
          </cell>
          <cell r="N1075">
            <v>6.7568000000000001</v>
          </cell>
          <cell r="O1075">
            <v>1.3513999999999999</v>
          </cell>
          <cell r="P1075">
            <v>2.7027000000000001</v>
          </cell>
          <cell r="Q1075">
            <v>2.7027000000000001</v>
          </cell>
          <cell r="R1075">
            <v>2.7027000000000001</v>
          </cell>
          <cell r="S1075">
            <v>4.0541</v>
          </cell>
          <cell r="T1075">
            <v>1.3513999999999999</v>
          </cell>
          <cell r="U1075">
            <v>1.3513999999999999</v>
          </cell>
          <cell r="V1075">
            <v>6.7568000000000001</v>
          </cell>
          <cell r="W1075">
            <v>8.1081000000000003</v>
          </cell>
          <cell r="X1075">
            <v>2.7027000000000001</v>
          </cell>
          <cell r="Y1075">
            <v>6.7568000000000001</v>
          </cell>
          <cell r="Z1075">
            <v>2.7027000000000001</v>
          </cell>
          <cell r="AA1075">
            <v>6.7568000000000001</v>
          </cell>
          <cell r="AB1075">
            <v>0</v>
          </cell>
          <cell r="AC1075">
            <v>4.0541</v>
          </cell>
          <cell r="AD1075">
            <v>1.3513999999999999</v>
          </cell>
          <cell r="AE1075">
            <v>6.7568000000000001</v>
          </cell>
        </row>
        <row r="1076">
          <cell r="A1076" t="str">
            <v>Leichhardt Steal from motor vehicle</v>
          </cell>
          <cell r="B1076" t="str">
            <v>Leichhardt</v>
          </cell>
          <cell r="C1076" t="str">
            <v>Steal from motor vehicle</v>
          </cell>
          <cell r="D1076">
            <v>6.2069000000000001</v>
          </cell>
          <cell r="E1076">
            <v>2.7585999999999999</v>
          </cell>
          <cell r="F1076">
            <v>2.069</v>
          </cell>
          <cell r="G1076">
            <v>3.4483000000000001</v>
          </cell>
          <cell r="H1076">
            <v>2.069</v>
          </cell>
          <cell r="I1076">
            <v>3.4483000000000001</v>
          </cell>
          <cell r="J1076">
            <v>8.9655000000000005</v>
          </cell>
          <cell r="K1076">
            <v>6.2069000000000001</v>
          </cell>
          <cell r="L1076">
            <v>2.7585999999999999</v>
          </cell>
          <cell r="M1076">
            <v>0.68969999999999998</v>
          </cell>
          <cell r="N1076">
            <v>2.7585999999999999</v>
          </cell>
          <cell r="O1076">
            <v>4.8276000000000003</v>
          </cell>
          <cell r="P1076">
            <v>2.069</v>
          </cell>
          <cell r="Q1076">
            <v>2.069</v>
          </cell>
          <cell r="R1076">
            <v>2.069</v>
          </cell>
          <cell r="S1076">
            <v>1.3793</v>
          </cell>
          <cell r="T1076">
            <v>1.3793</v>
          </cell>
          <cell r="U1076">
            <v>4.1379000000000001</v>
          </cell>
          <cell r="V1076">
            <v>2.069</v>
          </cell>
          <cell r="W1076">
            <v>2.7585999999999999</v>
          </cell>
          <cell r="X1076">
            <v>1.3793</v>
          </cell>
          <cell r="Y1076">
            <v>3.4483000000000001</v>
          </cell>
          <cell r="Z1076">
            <v>6.2069000000000001</v>
          </cell>
          <cell r="AA1076">
            <v>6.2069000000000001</v>
          </cell>
          <cell r="AB1076">
            <v>6.8966000000000003</v>
          </cell>
          <cell r="AC1076">
            <v>2.7585999999999999</v>
          </cell>
          <cell r="AD1076">
            <v>5.5171999999999999</v>
          </cell>
          <cell r="AE1076">
            <v>3.4483000000000001</v>
          </cell>
        </row>
        <row r="1077">
          <cell r="A1077" t="str">
            <v>Leichhardt Steal from dwelling</v>
          </cell>
          <cell r="B1077" t="str">
            <v>Leichhardt</v>
          </cell>
          <cell r="C1077" t="str">
            <v>Steal from dwelling</v>
          </cell>
          <cell r="D1077">
            <v>5</v>
          </cell>
          <cell r="E1077">
            <v>6.6666999999999996</v>
          </cell>
          <cell r="F1077">
            <v>3.3332999999999999</v>
          </cell>
          <cell r="G1077">
            <v>1.6667000000000001</v>
          </cell>
          <cell r="H1077">
            <v>1.6667000000000001</v>
          </cell>
          <cell r="I1077">
            <v>5</v>
          </cell>
          <cell r="J1077">
            <v>6.6666999999999996</v>
          </cell>
          <cell r="K1077">
            <v>5</v>
          </cell>
          <cell r="L1077">
            <v>1.6667000000000001</v>
          </cell>
          <cell r="M1077">
            <v>8.3332999999999995</v>
          </cell>
          <cell r="N1077">
            <v>1.6667000000000001</v>
          </cell>
          <cell r="O1077">
            <v>3.3332999999999999</v>
          </cell>
          <cell r="P1077">
            <v>1.6667000000000001</v>
          </cell>
          <cell r="Q1077">
            <v>1.6667000000000001</v>
          </cell>
          <cell r="R1077">
            <v>6.6666999999999996</v>
          </cell>
          <cell r="S1077">
            <v>1.6667000000000001</v>
          </cell>
          <cell r="T1077">
            <v>0</v>
          </cell>
          <cell r="U1077">
            <v>1.6667000000000001</v>
          </cell>
          <cell r="V1077">
            <v>1.6667000000000001</v>
          </cell>
          <cell r="W1077">
            <v>6.6666999999999996</v>
          </cell>
          <cell r="X1077">
            <v>1.6667000000000001</v>
          </cell>
          <cell r="Y1077">
            <v>3.3332999999999999</v>
          </cell>
          <cell r="Z1077">
            <v>10</v>
          </cell>
          <cell r="AA1077">
            <v>0</v>
          </cell>
          <cell r="AB1077">
            <v>3.3332999999999999</v>
          </cell>
          <cell r="AC1077">
            <v>3.3332999999999999</v>
          </cell>
          <cell r="AD1077">
            <v>3.3332999999999999</v>
          </cell>
          <cell r="AE1077">
            <v>3.3332999999999999</v>
          </cell>
        </row>
        <row r="1078">
          <cell r="A1078" t="str">
            <v>Leichhardt Steal from person</v>
          </cell>
          <cell r="B1078" t="str">
            <v>Leichhardt</v>
          </cell>
          <cell r="C1078" t="str">
            <v>Steal from person</v>
          </cell>
          <cell r="D1078">
            <v>10.7692</v>
          </cell>
          <cell r="E1078">
            <v>1.5385</v>
          </cell>
          <cell r="F1078">
            <v>7.6923000000000004</v>
          </cell>
          <cell r="G1078">
            <v>1.5385</v>
          </cell>
          <cell r="H1078">
            <v>0</v>
          </cell>
          <cell r="I1078">
            <v>1.5385</v>
          </cell>
          <cell r="J1078">
            <v>4.6154000000000002</v>
          </cell>
          <cell r="K1078">
            <v>4.6154000000000002</v>
          </cell>
          <cell r="L1078">
            <v>0</v>
          </cell>
          <cell r="M1078">
            <v>1.5385</v>
          </cell>
          <cell r="N1078">
            <v>7.6923000000000004</v>
          </cell>
          <cell r="O1078">
            <v>0</v>
          </cell>
          <cell r="P1078">
            <v>0</v>
          </cell>
          <cell r="Q1078">
            <v>1.5385</v>
          </cell>
          <cell r="R1078">
            <v>3.0769000000000002</v>
          </cell>
          <cell r="S1078">
            <v>3.0769000000000002</v>
          </cell>
          <cell r="T1078">
            <v>3.0769000000000002</v>
          </cell>
          <cell r="U1078">
            <v>1.5385</v>
          </cell>
          <cell r="V1078">
            <v>7.6923000000000004</v>
          </cell>
          <cell r="W1078">
            <v>4.6154000000000002</v>
          </cell>
          <cell r="X1078">
            <v>3.0769000000000002</v>
          </cell>
          <cell r="Y1078">
            <v>1.5385</v>
          </cell>
          <cell r="Z1078">
            <v>1.5385</v>
          </cell>
          <cell r="AA1078">
            <v>3.0769000000000002</v>
          </cell>
          <cell r="AB1078">
            <v>4.6154000000000002</v>
          </cell>
          <cell r="AC1078">
            <v>7.6923000000000004</v>
          </cell>
          <cell r="AD1078">
            <v>7.6923000000000004</v>
          </cell>
          <cell r="AE1078">
            <v>4.6154000000000002</v>
          </cell>
        </row>
        <row r="1079">
          <cell r="A1079" t="str">
            <v>Leichhardt Malicious damage to property</v>
          </cell>
          <cell r="B1079" t="str">
            <v>Leichhardt</v>
          </cell>
          <cell r="C1079" t="str">
            <v>Malicious damage to property</v>
          </cell>
          <cell r="D1079">
            <v>10.1852</v>
          </cell>
          <cell r="E1079">
            <v>2.7778</v>
          </cell>
          <cell r="F1079">
            <v>4.6295999999999999</v>
          </cell>
          <cell r="G1079">
            <v>3.3950999999999998</v>
          </cell>
          <cell r="H1079">
            <v>2.1604999999999999</v>
          </cell>
          <cell r="I1079">
            <v>2.4691000000000001</v>
          </cell>
          <cell r="J1079">
            <v>3.3950999999999998</v>
          </cell>
          <cell r="K1079">
            <v>3.7037</v>
          </cell>
          <cell r="L1079">
            <v>3.0863999999999998</v>
          </cell>
          <cell r="M1079">
            <v>1.5431999999999999</v>
          </cell>
          <cell r="N1079">
            <v>2.1604999999999999</v>
          </cell>
          <cell r="O1079">
            <v>2.7778</v>
          </cell>
          <cell r="P1079">
            <v>1.2345999999999999</v>
          </cell>
          <cell r="Q1079">
            <v>2.4691000000000001</v>
          </cell>
          <cell r="R1079">
            <v>1.5431999999999999</v>
          </cell>
          <cell r="S1079">
            <v>2.1604999999999999</v>
          </cell>
          <cell r="T1079">
            <v>2.1604999999999999</v>
          </cell>
          <cell r="U1079">
            <v>4.3209999999999997</v>
          </cell>
          <cell r="V1079">
            <v>2.1604999999999999</v>
          </cell>
          <cell r="W1079">
            <v>4.9382999999999999</v>
          </cell>
          <cell r="X1079">
            <v>1.5431999999999999</v>
          </cell>
          <cell r="Y1079">
            <v>2.7778</v>
          </cell>
          <cell r="Z1079">
            <v>4.3209999999999997</v>
          </cell>
          <cell r="AA1079">
            <v>9.5678999999999998</v>
          </cell>
          <cell r="AB1079">
            <v>4.9382999999999999</v>
          </cell>
          <cell r="AC1079">
            <v>2.4691000000000001</v>
          </cell>
          <cell r="AD1079">
            <v>4.3209999999999997</v>
          </cell>
          <cell r="AE1079">
            <v>6.7900999999999998</v>
          </cell>
        </row>
        <row r="1080">
          <cell r="A1080" t="str">
            <v>Leichhardt Graffiti</v>
          </cell>
          <cell r="B1080" t="str">
            <v>Leichhardt</v>
          </cell>
          <cell r="C1080" t="str">
            <v>Graffiti</v>
          </cell>
          <cell r="D1080">
            <v>14.2857</v>
          </cell>
          <cell r="E1080">
            <v>3.5714000000000001</v>
          </cell>
          <cell r="F1080">
            <v>8.9285999999999994</v>
          </cell>
          <cell r="G1080">
            <v>1.7857000000000001</v>
          </cell>
          <cell r="H1080">
            <v>3.5714000000000001</v>
          </cell>
          <cell r="I1080">
            <v>0</v>
          </cell>
          <cell r="J1080">
            <v>1.7857000000000001</v>
          </cell>
          <cell r="K1080">
            <v>1.7857000000000001</v>
          </cell>
          <cell r="L1080">
            <v>5.3571</v>
          </cell>
          <cell r="M1080">
            <v>1.7857000000000001</v>
          </cell>
          <cell r="N1080">
            <v>0</v>
          </cell>
          <cell r="O1080">
            <v>3.5714000000000001</v>
          </cell>
          <cell r="P1080">
            <v>1.7857000000000001</v>
          </cell>
          <cell r="Q1080">
            <v>0</v>
          </cell>
          <cell r="R1080">
            <v>0</v>
          </cell>
          <cell r="S1080">
            <v>0</v>
          </cell>
          <cell r="T1080">
            <v>1.7857000000000001</v>
          </cell>
          <cell r="U1080">
            <v>5.3571</v>
          </cell>
          <cell r="V1080">
            <v>0</v>
          </cell>
          <cell r="W1080">
            <v>1.7857000000000001</v>
          </cell>
          <cell r="X1080">
            <v>0</v>
          </cell>
          <cell r="Y1080">
            <v>1.7857000000000001</v>
          </cell>
          <cell r="Z1080">
            <v>1.7857000000000001</v>
          </cell>
          <cell r="AA1080">
            <v>23.214300000000001</v>
          </cell>
          <cell r="AB1080">
            <v>1.7857000000000001</v>
          </cell>
          <cell r="AC1080">
            <v>1.7857000000000001</v>
          </cell>
          <cell r="AD1080">
            <v>8.9285999999999994</v>
          </cell>
          <cell r="AE1080">
            <v>3.5714000000000001</v>
          </cell>
        </row>
        <row r="1081">
          <cell r="A1081" t="str">
            <v>Lismore Assault - domestic violence related</v>
          </cell>
          <cell r="B1081" t="str">
            <v>Lismore</v>
          </cell>
          <cell r="C1081" t="str">
            <v>Assault - domestic violence related</v>
          </cell>
          <cell r="D1081">
            <v>0.87339999999999995</v>
          </cell>
          <cell r="E1081">
            <v>3.0568</v>
          </cell>
          <cell r="F1081">
            <v>3.0568</v>
          </cell>
          <cell r="G1081">
            <v>8.7335999999999991</v>
          </cell>
          <cell r="H1081">
            <v>0.87339999999999995</v>
          </cell>
          <cell r="I1081">
            <v>3.0568</v>
          </cell>
          <cell r="J1081">
            <v>4.8034999999999997</v>
          </cell>
          <cell r="K1081">
            <v>5.6768999999999998</v>
          </cell>
          <cell r="L1081">
            <v>1.7466999999999999</v>
          </cell>
          <cell r="M1081">
            <v>2.1833999999999998</v>
          </cell>
          <cell r="N1081">
            <v>4.3667999999999996</v>
          </cell>
          <cell r="O1081">
            <v>3.9300999999999999</v>
          </cell>
          <cell r="P1081">
            <v>0.43669999999999998</v>
          </cell>
          <cell r="Q1081">
            <v>3.9300999999999999</v>
          </cell>
          <cell r="R1081">
            <v>5.2401999999999997</v>
          </cell>
          <cell r="S1081">
            <v>4.3667999999999996</v>
          </cell>
          <cell r="T1081">
            <v>2.1833999999999998</v>
          </cell>
          <cell r="U1081">
            <v>3.9300999999999999</v>
          </cell>
          <cell r="V1081">
            <v>3.4933999999999998</v>
          </cell>
          <cell r="W1081">
            <v>5.2401999999999997</v>
          </cell>
          <cell r="X1081">
            <v>1.31</v>
          </cell>
          <cell r="Y1081">
            <v>1.7466999999999999</v>
          </cell>
          <cell r="Z1081">
            <v>5.2401999999999997</v>
          </cell>
          <cell r="AA1081">
            <v>3.9300999999999999</v>
          </cell>
          <cell r="AB1081">
            <v>2.1833999999999998</v>
          </cell>
          <cell r="AC1081">
            <v>4.8034999999999997</v>
          </cell>
          <cell r="AD1081">
            <v>3.0568</v>
          </cell>
          <cell r="AE1081">
            <v>6.5502000000000002</v>
          </cell>
        </row>
        <row r="1082">
          <cell r="A1082" t="str">
            <v>Lismore Assault - non-domestic violence related</v>
          </cell>
          <cell r="B1082" t="str">
            <v>Lismore</v>
          </cell>
          <cell r="C1082" t="str">
            <v>Assault - non-domestic violence related</v>
          </cell>
          <cell r="D1082">
            <v>7.4713000000000003</v>
          </cell>
          <cell r="E1082">
            <v>2.0114999999999998</v>
          </cell>
          <cell r="F1082">
            <v>4.3102999999999998</v>
          </cell>
          <cell r="G1082">
            <v>4.0229999999999997</v>
          </cell>
          <cell r="H1082">
            <v>0.28739999999999999</v>
          </cell>
          <cell r="I1082">
            <v>2.5861999999999998</v>
          </cell>
          <cell r="J1082">
            <v>5.4598000000000004</v>
          </cell>
          <cell r="K1082">
            <v>2.0114999999999998</v>
          </cell>
          <cell r="L1082">
            <v>0.57469999999999999</v>
          </cell>
          <cell r="M1082">
            <v>3.4483000000000001</v>
          </cell>
          <cell r="N1082">
            <v>5.7470999999999997</v>
          </cell>
          <cell r="O1082">
            <v>3.1608999999999998</v>
          </cell>
          <cell r="P1082">
            <v>0.86209999999999998</v>
          </cell>
          <cell r="Q1082">
            <v>1.7241</v>
          </cell>
          <cell r="R1082">
            <v>5.1723999999999997</v>
          </cell>
          <cell r="S1082">
            <v>4.0229999999999997</v>
          </cell>
          <cell r="T1082">
            <v>1.4368000000000001</v>
          </cell>
          <cell r="U1082">
            <v>4.0229999999999997</v>
          </cell>
          <cell r="V1082">
            <v>4.0229999999999997</v>
          </cell>
          <cell r="W1082">
            <v>3.4483000000000001</v>
          </cell>
          <cell r="X1082">
            <v>4.0229999999999997</v>
          </cell>
          <cell r="Y1082">
            <v>3.1608999999999998</v>
          </cell>
          <cell r="Z1082">
            <v>3.4483000000000001</v>
          </cell>
          <cell r="AA1082">
            <v>4.3102999999999998</v>
          </cell>
          <cell r="AB1082">
            <v>7.7586000000000004</v>
          </cell>
          <cell r="AC1082">
            <v>1.1494</v>
          </cell>
          <cell r="AD1082">
            <v>3.7355999999999998</v>
          </cell>
          <cell r="AE1082">
            <v>6.6092000000000004</v>
          </cell>
        </row>
        <row r="1083">
          <cell r="A1083" t="str">
            <v>Lismore Assault - alcohol related</v>
          </cell>
          <cell r="B1083" t="str">
            <v>Lismore</v>
          </cell>
          <cell r="C1083" t="str">
            <v>Assault - alcohol related</v>
          </cell>
          <cell r="D1083">
            <v>8.8338999999999999</v>
          </cell>
          <cell r="E1083">
            <v>0.70669999999999999</v>
          </cell>
          <cell r="F1083">
            <v>3.1802000000000001</v>
          </cell>
          <cell r="G1083">
            <v>6.7138</v>
          </cell>
          <cell r="H1083">
            <v>0.70669999999999999</v>
          </cell>
          <cell r="I1083">
            <v>0.35339999999999999</v>
          </cell>
          <cell r="J1083">
            <v>2.1200999999999999</v>
          </cell>
          <cell r="K1083">
            <v>4.2403000000000004</v>
          </cell>
          <cell r="L1083">
            <v>1.7667999999999999</v>
          </cell>
          <cell r="M1083">
            <v>1.0601</v>
          </cell>
          <cell r="N1083">
            <v>2.8269000000000002</v>
          </cell>
          <cell r="O1083">
            <v>4.9470000000000001</v>
          </cell>
          <cell r="P1083">
            <v>1.0601</v>
          </cell>
          <cell r="Q1083">
            <v>1.0601</v>
          </cell>
          <cell r="R1083">
            <v>2.4735</v>
          </cell>
          <cell r="S1083">
            <v>5.6536999999999997</v>
          </cell>
          <cell r="T1083">
            <v>2.8269000000000002</v>
          </cell>
          <cell r="U1083">
            <v>1.0601</v>
          </cell>
          <cell r="V1083">
            <v>1.4134</v>
          </cell>
          <cell r="W1083">
            <v>5.3003999999999998</v>
          </cell>
          <cell r="X1083">
            <v>5.6536999999999997</v>
          </cell>
          <cell r="Y1083">
            <v>1.0601</v>
          </cell>
          <cell r="Z1083">
            <v>1.7667999999999999</v>
          </cell>
          <cell r="AA1083">
            <v>7.0670999999999999</v>
          </cell>
          <cell r="AB1083">
            <v>10.6007</v>
          </cell>
          <cell r="AC1083">
            <v>2.4735</v>
          </cell>
          <cell r="AD1083">
            <v>3.5335999999999999</v>
          </cell>
          <cell r="AE1083">
            <v>9.5405999999999995</v>
          </cell>
        </row>
        <row r="1084">
          <cell r="A1084" t="str">
            <v>Lismore Sexual assault</v>
          </cell>
          <cell r="B1084" t="str">
            <v>Lismore</v>
          </cell>
          <cell r="C1084" t="str">
            <v>Sexual assault</v>
          </cell>
          <cell r="D1084">
            <v>4.3478000000000003</v>
          </cell>
          <cell r="E1084">
            <v>8.6957000000000004</v>
          </cell>
          <cell r="F1084">
            <v>8.6957000000000004</v>
          </cell>
          <cell r="G1084">
            <v>0</v>
          </cell>
          <cell r="H1084">
            <v>4.3478000000000003</v>
          </cell>
          <cell r="I1084">
            <v>8.6957000000000004</v>
          </cell>
          <cell r="J1084">
            <v>4.3478000000000003</v>
          </cell>
          <cell r="K1084">
            <v>0</v>
          </cell>
          <cell r="L1084">
            <v>4.3478000000000003</v>
          </cell>
          <cell r="M1084">
            <v>0</v>
          </cell>
          <cell r="N1084">
            <v>8.6957000000000004</v>
          </cell>
          <cell r="O1084">
            <v>0</v>
          </cell>
          <cell r="P1084">
            <v>0</v>
          </cell>
          <cell r="Q1084">
            <v>4.3478000000000003</v>
          </cell>
          <cell r="R1084">
            <v>0</v>
          </cell>
          <cell r="S1084">
            <v>4.3478000000000003</v>
          </cell>
          <cell r="T1084">
            <v>0</v>
          </cell>
          <cell r="U1084">
            <v>0</v>
          </cell>
          <cell r="V1084">
            <v>8.6957000000000004</v>
          </cell>
          <cell r="W1084">
            <v>8.6957000000000004</v>
          </cell>
          <cell r="X1084">
            <v>0</v>
          </cell>
          <cell r="Y1084">
            <v>8.6957000000000004</v>
          </cell>
          <cell r="Z1084">
            <v>4.3478000000000003</v>
          </cell>
          <cell r="AA1084">
            <v>4.3478000000000003</v>
          </cell>
          <cell r="AB1084">
            <v>0</v>
          </cell>
          <cell r="AC1084">
            <v>0</v>
          </cell>
          <cell r="AD1084">
            <v>4.3478000000000003</v>
          </cell>
          <cell r="AE1084">
            <v>0</v>
          </cell>
        </row>
        <row r="1085">
          <cell r="A1085" t="str">
            <v>Lismore Robbery</v>
          </cell>
          <cell r="B1085" t="str">
            <v>Lismore</v>
          </cell>
          <cell r="C1085" t="str">
            <v>Robbery</v>
          </cell>
          <cell r="D1085">
            <v>16.666699999999999</v>
          </cell>
          <cell r="E1085">
            <v>0</v>
          </cell>
          <cell r="F1085">
            <v>0</v>
          </cell>
          <cell r="G1085">
            <v>0</v>
          </cell>
          <cell r="H1085">
            <v>0</v>
          </cell>
          <cell r="I1085">
            <v>0</v>
          </cell>
          <cell r="J1085">
            <v>0</v>
          </cell>
          <cell r="K1085">
            <v>0</v>
          </cell>
          <cell r="L1085">
            <v>0</v>
          </cell>
          <cell r="M1085">
            <v>0</v>
          </cell>
          <cell r="N1085">
            <v>8.3332999999999995</v>
          </cell>
          <cell r="O1085">
            <v>8.3332999999999995</v>
          </cell>
          <cell r="P1085">
            <v>0</v>
          </cell>
          <cell r="Q1085">
            <v>0</v>
          </cell>
          <cell r="R1085">
            <v>0</v>
          </cell>
          <cell r="S1085">
            <v>16.666699999999999</v>
          </cell>
          <cell r="T1085">
            <v>0</v>
          </cell>
          <cell r="U1085">
            <v>0</v>
          </cell>
          <cell r="V1085">
            <v>8.3332999999999995</v>
          </cell>
          <cell r="W1085">
            <v>0</v>
          </cell>
          <cell r="X1085">
            <v>16.666699999999999</v>
          </cell>
          <cell r="Y1085">
            <v>0</v>
          </cell>
          <cell r="Z1085">
            <v>0</v>
          </cell>
          <cell r="AA1085">
            <v>8.3332999999999995</v>
          </cell>
          <cell r="AB1085">
            <v>16.666699999999999</v>
          </cell>
          <cell r="AC1085">
            <v>0</v>
          </cell>
          <cell r="AD1085">
            <v>0</v>
          </cell>
          <cell r="AE1085">
            <v>0</v>
          </cell>
        </row>
        <row r="1086">
          <cell r="A1086" t="str">
            <v>Lismore Break and enter dwelling</v>
          </cell>
          <cell r="B1086" t="str">
            <v>Lismore</v>
          </cell>
          <cell r="C1086" t="str">
            <v>Break and enter dwelling</v>
          </cell>
          <cell r="D1086">
            <v>4.0815999999999999</v>
          </cell>
          <cell r="E1086">
            <v>1.0204</v>
          </cell>
          <cell r="F1086">
            <v>2.0407999999999999</v>
          </cell>
          <cell r="G1086">
            <v>4.0815999999999999</v>
          </cell>
          <cell r="H1086">
            <v>0</v>
          </cell>
          <cell r="I1086">
            <v>8.1632999999999996</v>
          </cell>
          <cell r="J1086">
            <v>4.0815999999999999</v>
          </cell>
          <cell r="K1086">
            <v>3.0611999999999999</v>
          </cell>
          <cell r="L1086">
            <v>1.0204</v>
          </cell>
          <cell r="M1086">
            <v>3.0611999999999999</v>
          </cell>
          <cell r="N1086">
            <v>3.0611999999999999</v>
          </cell>
          <cell r="O1086">
            <v>3.0611999999999999</v>
          </cell>
          <cell r="P1086">
            <v>5.1020000000000003</v>
          </cell>
          <cell r="Q1086">
            <v>6.1223999999999998</v>
          </cell>
          <cell r="R1086">
            <v>3.0611999999999999</v>
          </cell>
          <cell r="S1086">
            <v>4.0815999999999999</v>
          </cell>
          <cell r="T1086">
            <v>1.0204</v>
          </cell>
          <cell r="U1086">
            <v>10.2041</v>
          </cell>
          <cell r="V1086">
            <v>5.1020000000000003</v>
          </cell>
          <cell r="W1086">
            <v>2.0407999999999999</v>
          </cell>
          <cell r="X1086">
            <v>5.1020000000000003</v>
          </cell>
          <cell r="Y1086">
            <v>3.0611999999999999</v>
          </cell>
          <cell r="Z1086">
            <v>4.0815999999999999</v>
          </cell>
          <cell r="AA1086">
            <v>4.0815999999999999</v>
          </cell>
          <cell r="AB1086">
            <v>8.1632999999999996</v>
          </cell>
          <cell r="AC1086">
            <v>1.0204</v>
          </cell>
          <cell r="AD1086">
            <v>0</v>
          </cell>
          <cell r="AE1086">
            <v>1.0204</v>
          </cell>
        </row>
        <row r="1087">
          <cell r="A1087" t="str">
            <v>Lismore Break and enter non-dwelling</v>
          </cell>
          <cell r="B1087" t="str">
            <v>Lismore</v>
          </cell>
          <cell r="C1087" t="str">
            <v>Break and enter non-dwelling</v>
          </cell>
          <cell r="D1087">
            <v>4.3478000000000003</v>
          </cell>
          <cell r="E1087">
            <v>6.5217000000000001</v>
          </cell>
          <cell r="F1087">
            <v>2.1739000000000002</v>
          </cell>
          <cell r="G1087">
            <v>6.5217000000000001</v>
          </cell>
          <cell r="H1087">
            <v>8.6957000000000004</v>
          </cell>
          <cell r="I1087">
            <v>0</v>
          </cell>
          <cell r="J1087">
            <v>2.1739000000000002</v>
          </cell>
          <cell r="K1087">
            <v>10.8696</v>
          </cell>
          <cell r="L1087">
            <v>13.0435</v>
          </cell>
          <cell r="M1087">
            <v>0</v>
          </cell>
          <cell r="N1087">
            <v>0</v>
          </cell>
          <cell r="O1087">
            <v>8.6957000000000004</v>
          </cell>
          <cell r="P1087">
            <v>6.5217000000000001</v>
          </cell>
          <cell r="Q1087">
            <v>0</v>
          </cell>
          <cell r="R1087">
            <v>0</v>
          </cell>
          <cell r="S1087">
            <v>0</v>
          </cell>
          <cell r="T1087">
            <v>4.3478000000000003</v>
          </cell>
          <cell r="U1087">
            <v>0</v>
          </cell>
          <cell r="V1087">
            <v>0</v>
          </cell>
          <cell r="W1087">
            <v>0</v>
          </cell>
          <cell r="X1087">
            <v>4.3478000000000003</v>
          </cell>
          <cell r="Y1087">
            <v>0</v>
          </cell>
          <cell r="Z1087">
            <v>0</v>
          </cell>
          <cell r="AA1087">
            <v>8.6957000000000004</v>
          </cell>
          <cell r="AB1087">
            <v>4.3478000000000003</v>
          </cell>
          <cell r="AC1087">
            <v>0</v>
          </cell>
          <cell r="AD1087">
            <v>0</v>
          </cell>
          <cell r="AE1087">
            <v>8.6957000000000004</v>
          </cell>
        </row>
        <row r="1088">
          <cell r="A1088" t="str">
            <v>Lismore Motor vehicle theft</v>
          </cell>
          <cell r="B1088" t="str">
            <v>Lismore</v>
          </cell>
          <cell r="C1088" t="str">
            <v>Motor vehicle theft</v>
          </cell>
          <cell r="D1088">
            <v>5.2632000000000003</v>
          </cell>
          <cell r="E1088">
            <v>5.2632000000000003</v>
          </cell>
          <cell r="F1088">
            <v>7.8947000000000003</v>
          </cell>
          <cell r="G1088">
            <v>2.6316000000000002</v>
          </cell>
          <cell r="H1088">
            <v>5.2632000000000003</v>
          </cell>
          <cell r="I1088">
            <v>5.2632000000000003</v>
          </cell>
          <cell r="J1088">
            <v>2.6316000000000002</v>
          </cell>
          <cell r="K1088">
            <v>0</v>
          </cell>
          <cell r="L1088">
            <v>2.6316000000000002</v>
          </cell>
          <cell r="M1088">
            <v>0</v>
          </cell>
          <cell r="N1088">
            <v>5.2632000000000003</v>
          </cell>
          <cell r="O1088">
            <v>7.8947000000000003</v>
          </cell>
          <cell r="P1088">
            <v>2.6316000000000002</v>
          </cell>
          <cell r="Q1088">
            <v>0</v>
          </cell>
          <cell r="R1088">
            <v>5.2632000000000003</v>
          </cell>
          <cell r="S1088">
            <v>2.6316000000000002</v>
          </cell>
          <cell r="T1088">
            <v>5.2632000000000003</v>
          </cell>
          <cell r="U1088">
            <v>2.6316000000000002</v>
          </cell>
          <cell r="V1088">
            <v>0</v>
          </cell>
          <cell r="W1088">
            <v>0</v>
          </cell>
          <cell r="X1088">
            <v>5.2632000000000003</v>
          </cell>
          <cell r="Y1088">
            <v>5.2632000000000003</v>
          </cell>
          <cell r="Z1088">
            <v>5.2632000000000003</v>
          </cell>
          <cell r="AA1088">
            <v>5.2632000000000003</v>
          </cell>
          <cell r="AB1088">
            <v>0</v>
          </cell>
          <cell r="AC1088">
            <v>5.2632000000000003</v>
          </cell>
          <cell r="AD1088">
            <v>2.6316000000000002</v>
          </cell>
          <cell r="AE1088">
            <v>2.6316000000000002</v>
          </cell>
        </row>
        <row r="1089">
          <cell r="A1089" t="str">
            <v>Lismore Steal from motor vehicle</v>
          </cell>
          <cell r="B1089" t="str">
            <v>Lismore</v>
          </cell>
          <cell r="C1089" t="str">
            <v>Steal from motor vehicle</v>
          </cell>
          <cell r="D1089">
            <v>5.1281999999999996</v>
          </cell>
          <cell r="E1089">
            <v>8.5470000000000006</v>
          </cell>
          <cell r="F1089">
            <v>6.8376000000000001</v>
          </cell>
          <cell r="G1089">
            <v>0.85470000000000002</v>
          </cell>
          <cell r="H1089">
            <v>0</v>
          </cell>
          <cell r="I1089">
            <v>6.8376000000000001</v>
          </cell>
          <cell r="J1089">
            <v>8.5470000000000006</v>
          </cell>
          <cell r="K1089">
            <v>2.5640999999999998</v>
          </cell>
          <cell r="L1089">
            <v>0</v>
          </cell>
          <cell r="M1089">
            <v>1.7094</v>
          </cell>
          <cell r="N1089">
            <v>4.2735000000000003</v>
          </cell>
          <cell r="O1089">
            <v>1.7094</v>
          </cell>
          <cell r="P1089">
            <v>1.7094</v>
          </cell>
          <cell r="Q1089">
            <v>2.5640999999999998</v>
          </cell>
          <cell r="R1089">
            <v>5.9828999999999999</v>
          </cell>
          <cell r="S1089">
            <v>2.5640999999999998</v>
          </cell>
          <cell r="T1089">
            <v>0</v>
          </cell>
          <cell r="U1089">
            <v>1.7094</v>
          </cell>
          <cell r="V1089">
            <v>9.4016999999999999</v>
          </cell>
          <cell r="W1089">
            <v>2.5640999999999998</v>
          </cell>
          <cell r="X1089">
            <v>0.85470000000000002</v>
          </cell>
          <cell r="Y1089">
            <v>1.7094</v>
          </cell>
          <cell r="Z1089">
            <v>9.4016999999999999</v>
          </cell>
          <cell r="AA1089">
            <v>1.7094</v>
          </cell>
          <cell r="AB1089">
            <v>4.2735000000000003</v>
          </cell>
          <cell r="AC1089">
            <v>0.85470000000000002</v>
          </cell>
          <cell r="AD1089">
            <v>4.2735000000000003</v>
          </cell>
          <cell r="AE1089">
            <v>3.4188000000000001</v>
          </cell>
        </row>
        <row r="1090">
          <cell r="A1090" t="str">
            <v>Lismore Steal from dwelling</v>
          </cell>
          <cell r="B1090" t="str">
            <v>Lismore</v>
          </cell>
          <cell r="C1090" t="str">
            <v>Steal from dwelling</v>
          </cell>
          <cell r="D1090">
            <v>4.8387000000000002</v>
          </cell>
          <cell r="E1090">
            <v>3.2258</v>
          </cell>
          <cell r="F1090">
            <v>3.2258</v>
          </cell>
          <cell r="G1090">
            <v>6.4516</v>
          </cell>
          <cell r="H1090">
            <v>1.6129</v>
          </cell>
          <cell r="I1090">
            <v>3.2258</v>
          </cell>
          <cell r="J1090">
            <v>1.6129</v>
          </cell>
          <cell r="K1090">
            <v>11.2903</v>
          </cell>
          <cell r="L1090">
            <v>3.2258</v>
          </cell>
          <cell r="M1090">
            <v>3.2258</v>
          </cell>
          <cell r="N1090">
            <v>4.8387000000000002</v>
          </cell>
          <cell r="O1090">
            <v>3.2258</v>
          </cell>
          <cell r="P1090">
            <v>3.2258</v>
          </cell>
          <cell r="Q1090">
            <v>1.6129</v>
          </cell>
          <cell r="R1090">
            <v>1.6129</v>
          </cell>
          <cell r="S1090">
            <v>4.8387000000000002</v>
          </cell>
          <cell r="T1090">
            <v>4.8387000000000002</v>
          </cell>
          <cell r="U1090">
            <v>1.6129</v>
          </cell>
          <cell r="V1090">
            <v>3.2258</v>
          </cell>
          <cell r="W1090">
            <v>4.8387000000000002</v>
          </cell>
          <cell r="X1090">
            <v>3.2258</v>
          </cell>
          <cell r="Y1090">
            <v>1.6129</v>
          </cell>
          <cell r="Z1090">
            <v>0</v>
          </cell>
          <cell r="AA1090">
            <v>3.2258</v>
          </cell>
          <cell r="AB1090">
            <v>3.2258</v>
          </cell>
          <cell r="AC1090">
            <v>4.8387000000000002</v>
          </cell>
          <cell r="AD1090">
            <v>1.6129</v>
          </cell>
          <cell r="AE1090">
            <v>6.4516</v>
          </cell>
        </row>
        <row r="1091">
          <cell r="A1091" t="str">
            <v>Lismore Steal from person</v>
          </cell>
          <cell r="B1091" t="str">
            <v>Lismore</v>
          </cell>
          <cell r="C1091" t="str">
            <v>Steal from person</v>
          </cell>
          <cell r="D1091">
            <v>0</v>
          </cell>
          <cell r="E1091">
            <v>2.7027000000000001</v>
          </cell>
          <cell r="F1091">
            <v>8.1081000000000003</v>
          </cell>
          <cell r="G1091">
            <v>2.7027000000000001</v>
          </cell>
          <cell r="H1091">
            <v>0</v>
          </cell>
          <cell r="I1091">
            <v>2.7027000000000001</v>
          </cell>
          <cell r="J1091">
            <v>8.1081000000000003</v>
          </cell>
          <cell r="K1091">
            <v>0</v>
          </cell>
          <cell r="L1091">
            <v>0</v>
          </cell>
          <cell r="M1091">
            <v>10.8108</v>
          </cell>
          <cell r="N1091">
            <v>2.7027000000000001</v>
          </cell>
          <cell r="O1091">
            <v>2.7027000000000001</v>
          </cell>
          <cell r="P1091">
            <v>0</v>
          </cell>
          <cell r="Q1091">
            <v>2.7027000000000001</v>
          </cell>
          <cell r="R1091">
            <v>2.7027000000000001</v>
          </cell>
          <cell r="S1091">
            <v>0</v>
          </cell>
          <cell r="T1091">
            <v>0</v>
          </cell>
          <cell r="U1091">
            <v>0</v>
          </cell>
          <cell r="V1091">
            <v>0</v>
          </cell>
          <cell r="W1091">
            <v>5.4054000000000002</v>
          </cell>
          <cell r="X1091">
            <v>5.4054000000000002</v>
          </cell>
          <cell r="Y1091">
            <v>5.4054000000000002</v>
          </cell>
          <cell r="Z1091">
            <v>5.4054000000000002</v>
          </cell>
          <cell r="AA1091">
            <v>5.4054000000000002</v>
          </cell>
          <cell r="AB1091">
            <v>10.8108</v>
          </cell>
          <cell r="AC1091">
            <v>2.7027000000000001</v>
          </cell>
          <cell r="AD1091">
            <v>5.4054000000000002</v>
          </cell>
          <cell r="AE1091">
            <v>8.1081000000000003</v>
          </cell>
        </row>
        <row r="1092">
          <cell r="A1092" t="str">
            <v>Lismore Malicious damage to property</v>
          </cell>
          <cell r="B1092" t="str">
            <v>Lismore</v>
          </cell>
          <cell r="C1092" t="str">
            <v>Malicious damage to property</v>
          </cell>
          <cell r="D1092">
            <v>6.7720000000000002</v>
          </cell>
          <cell r="E1092">
            <v>4.9661</v>
          </cell>
          <cell r="F1092">
            <v>2.7088000000000001</v>
          </cell>
          <cell r="G1092">
            <v>4.7404000000000002</v>
          </cell>
          <cell r="H1092">
            <v>1.1287</v>
          </cell>
          <cell r="I1092">
            <v>2.4830999999999999</v>
          </cell>
          <cell r="J1092">
            <v>4.9661</v>
          </cell>
          <cell r="K1092">
            <v>3.8374999999999999</v>
          </cell>
          <cell r="L1092">
            <v>1.3544</v>
          </cell>
          <cell r="M1092">
            <v>3.6116999999999999</v>
          </cell>
          <cell r="N1092">
            <v>4.7404000000000002</v>
          </cell>
          <cell r="O1092">
            <v>4.5147000000000004</v>
          </cell>
          <cell r="P1092">
            <v>1.5801000000000001</v>
          </cell>
          <cell r="Q1092">
            <v>2.2572999999999999</v>
          </cell>
          <cell r="R1092">
            <v>3.3860000000000001</v>
          </cell>
          <cell r="S1092">
            <v>2.4830999999999999</v>
          </cell>
          <cell r="T1092">
            <v>2.9344999999999999</v>
          </cell>
          <cell r="U1092">
            <v>3.3860000000000001</v>
          </cell>
          <cell r="V1092">
            <v>2.0316000000000001</v>
          </cell>
          <cell r="W1092">
            <v>2.4830999999999999</v>
          </cell>
          <cell r="X1092">
            <v>3.6116999999999999</v>
          </cell>
          <cell r="Y1092">
            <v>2.4830999999999999</v>
          </cell>
          <cell r="Z1092">
            <v>2.7088000000000001</v>
          </cell>
          <cell r="AA1092">
            <v>4.0632000000000001</v>
          </cell>
          <cell r="AB1092">
            <v>5.6433</v>
          </cell>
          <cell r="AC1092">
            <v>4.0632000000000001</v>
          </cell>
          <cell r="AD1092">
            <v>2.4830999999999999</v>
          </cell>
          <cell r="AE1092">
            <v>8.5778999999999996</v>
          </cell>
        </row>
        <row r="1093">
          <cell r="A1093" t="str">
            <v>Lismore Graffiti</v>
          </cell>
          <cell r="B1093" t="str">
            <v>Lismore</v>
          </cell>
          <cell r="C1093" t="str">
            <v>Graffiti</v>
          </cell>
          <cell r="D1093">
            <v>0</v>
          </cell>
          <cell r="E1093">
            <v>0</v>
          </cell>
          <cell r="F1093">
            <v>0</v>
          </cell>
          <cell r="G1093">
            <v>0</v>
          </cell>
          <cell r="H1093">
            <v>0</v>
          </cell>
          <cell r="I1093">
            <v>0</v>
          </cell>
          <cell r="J1093">
            <v>7.1429</v>
          </cell>
          <cell r="K1093">
            <v>0</v>
          </cell>
          <cell r="L1093">
            <v>0</v>
          </cell>
          <cell r="M1093">
            <v>0</v>
          </cell>
          <cell r="N1093">
            <v>21.428599999999999</v>
          </cell>
          <cell r="O1093">
            <v>0</v>
          </cell>
          <cell r="P1093">
            <v>0</v>
          </cell>
          <cell r="Q1093">
            <v>0</v>
          </cell>
          <cell r="R1093">
            <v>7.1429</v>
          </cell>
          <cell r="S1093">
            <v>0</v>
          </cell>
          <cell r="T1093">
            <v>14.2857</v>
          </cell>
          <cell r="U1093">
            <v>14.2857</v>
          </cell>
          <cell r="V1093">
            <v>0</v>
          </cell>
          <cell r="W1093">
            <v>7.1429</v>
          </cell>
          <cell r="X1093">
            <v>7.1429</v>
          </cell>
          <cell r="Y1093">
            <v>0</v>
          </cell>
          <cell r="Z1093">
            <v>0</v>
          </cell>
          <cell r="AA1093">
            <v>0</v>
          </cell>
          <cell r="AB1093">
            <v>0</v>
          </cell>
          <cell r="AC1093">
            <v>21.428599999999999</v>
          </cell>
          <cell r="AD1093">
            <v>0</v>
          </cell>
          <cell r="AE1093">
            <v>0</v>
          </cell>
        </row>
        <row r="1094">
          <cell r="A1094" t="str">
            <v>Lithgow Assault - domestic violence related</v>
          </cell>
          <cell r="B1094" t="str">
            <v>Lithgow</v>
          </cell>
          <cell r="C1094" t="str">
            <v>Assault - domestic violence related</v>
          </cell>
          <cell r="D1094">
            <v>7.6923000000000004</v>
          </cell>
          <cell r="E1094">
            <v>2.8845999999999998</v>
          </cell>
          <cell r="F1094">
            <v>5.7691999999999997</v>
          </cell>
          <cell r="G1094">
            <v>3.8462000000000001</v>
          </cell>
          <cell r="H1094">
            <v>0.96150000000000002</v>
          </cell>
          <cell r="I1094">
            <v>1.9231</v>
          </cell>
          <cell r="J1094">
            <v>4.8076999999999996</v>
          </cell>
          <cell r="K1094">
            <v>3.8462000000000001</v>
          </cell>
          <cell r="L1094">
            <v>1.9231</v>
          </cell>
          <cell r="M1094">
            <v>1.9231</v>
          </cell>
          <cell r="N1094">
            <v>3.8462000000000001</v>
          </cell>
          <cell r="O1094">
            <v>6.7308000000000003</v>
          </cell>
          <cell r="P1094">
            <v>0</v>
          </cell>
          <cell r="Q1094">
            <v>2.8845999999999998</v>
          </cell>
          <cell r="R1094">
            <v>4.8076999999999996</v>
          </cell>
          <cell r="S1094">
            <v>2.8845999999999998</v>
          </cell>
          <cell r="T1094">
            <v>3.8462000000000001</v>
          </cell>
          <cell r="U1094">
            <v>1.9231</v>
          </cell>
          <cell r="V1094">
            <v>0.96150000000000002</v>
          </cell>
          <cell r="W1094">
            <v>1.9231</v>
          </cell>
          <cell r="X1094">
            <v>3.8462000000000001</v>
          </cell>
          <cell r="Y1094">
            <v>0.96150000000000002</v>
          </cell>
          <cell r="Z1094">
            <v>6.7308000000000003</v>
          </cell>
          <cell r="AA1094">
            <v>7.6923000000000004</v>
          </cell>
          <cell r="AB1094">
            <v>0.96150000000000002</v>
          </cell>
          <cell r="AC1094">
            <v>1.9231</v>
          </cell>
          <cell r="AD1094">
            <v>4.8076999999999996</v>
          </cell>
          <cell r="AE1094">
            <v>7.6923000000000004</v>
          </cell>
        </row>
        <row r="1095">
          <cell r="A1095" t="str">
            <v>Lithgow Assault - non-domestic violence related</v>
          </cell>
          <cell r="B1095" t="str">
            <v>Lithgow</v>
          </cell>
          <cell r="C1095" t="str">
            <v>Assault - non-domestic violence related</v>
          </cell>
          <cell r="D1095">
            <v>8.6021999999999998</v>
          </cell>
          <cell r="E1095">
            <v>0.53759999999999997</v>
          </cell>
          <cell r="F1095">
            <v>4.8387000000000002</v>
          </cell>
          <cell r="G1095">
            <v>4.3010999999999999</v>
          </cell>
          <cell r="H1095">
            <v>1.0752999999999999</v>
          </cell>
          <cell r="I1095">
            <v>2.1505000000000001</v>
          </cell>
          <cell r="J1095">
            <v>1.0752999999999999</v>
          </cell>
          <cell r="K1095">
            <v>1.6129</v>
          </cell>
          <cell r="L1095">
            <v>1.0752999999999999</v>
          </cell>
          <cell r="M1095">
            <v>1.0752999999999999</v>
          </cell>
          <cell r="N1095">
            <v>8.6021999999999998</v>
          </cell>
          <cell r="O1095">
            <v>3.2258</v>
          </cell>
          <cell r="P1095">
            <v>1.0752999999999999</v>
          </cell>
          <cell r="Q1095">
            <v>0.53759999999999997</v>
          </cell>
          <cell r="R1095">
            <v>1.6129</v>
          </cell>
          <cell r="S1095">
            <v>4.3010999999999999</v>
          </cell>
          <cell r="T1095">
            <v>2.1505000000000001</v>
          </cell>
          <cell r="U1095">
            <v>0</v>
          </cell>
          <cell r="V1095">
            <v>4.3010999999999999</v>
          </cell>
          <cell r="W1095">
            <v>6.4516</v>
          </cell>
          <cell r="X1095">
            <v>7.5269000000000004</v>
          </cell>
          <cell r="Y1095">
            <v>0.53759999999999997</v>
          </cell>
          <cell r="Z1095">
            <v>4.8387000000000002</v>
          </cell>
          <cell r="AA1095">
            <v>5.9139999999999997</v>
          </cell>
          <cell r="AB1095">
            <v>8.6021999999999998</v>
          </cell>
          <cell r="AC1095">
            <v>2.1505000000000001</v>
          </cell>
          <cell r="AD1095">
            <v>2.6882000000000001</v>
          </cell>
          <cell r="AE1095">
            <v>9.1397999999999993</v>
          </cell>
        </row>
        <row r="1096">
          <cell r="A1096" t="str">
            <v>Lithgow Assault - alcohol related</v>
          </cell>
          <cell r="B1096" t="str">
            <v>Lithgow</v>
          </cell>
          <cell r="C1096" t="str">
            <v>Assault - alcohol related</v>
          </cell>
          <cell r="D1096">
            <v>15.0327</v>
          </cell>
          <cell r="E1096">
            <v>0.65359999999999996</v>
          </cell>
          <cell r="F1096">
            <v>1.3071999999999999</v>
          </cell>
          <cell r="G1096">
            <v>4.5751999999999997</v>
          </cell>
          <cell r="H1096">
            <v>1.3071999999999999</v>
          </cell>
          <cell r="I1096">
            <v>0.65359999999999996</v>
          </cell>
          <cell r="J1096">
            <v>1.3071999999999999</v>
          </cell>
          <cell r="K1096">
            <v>2.6143999999999998</v>
          </cell>
          <cell r="L1096">
            <v>1.9608000000000001</v>
          </cell>
          <cell r="M1096">
            <v>0</v>
          </cell>
          <cell r="N1096">
            <v>3.2679999999999998</v>
          </cell>
          <cell r="O1096">
            <v>5.2287999999999997</v>
          </cell>
          <cell r="P1096">
            <v>1.3071999999999999</v>
          </cell>
          <cell r="Q1096">
            <v>0</v>
          </cell>
          <cell r="R1096">
            <v>1.3071999999999999</v>
          </cell>
          <cell r="S1096">
            <v>3.9216000000000002</v>
          </cell>
          <cell r="T1096">
            <v>5.2287999999999997</v>
          </cell>
          <cell r="U1096">
            <v>0</v>
          </cell>
          <cell r="V1096">
            <v>0</v>
          </cell>
          <cell r="W1096">
            <v>3.9216000000000002</v>
          </cell>
          <cell r="X1096">
            <v>10.4575</v>
          </cell>
          <cell r="Y1096">
            <v>0</v>
          </cell>
          <cell r="Z1096">
            <v>1.9608000000000001</v>
          </cell>
          <cell r="AA1096">
            <v>7.8430999999999997</v>
          </cell>
          <cell r="AB1096">
            <v>11.1111</v>
          </cell>
          <cell r="AC1096">
            <v>0.65359999999999996</v>
          </cell>
          <cell r="AD1096">
            <v>0.65359999999999996</v>
          </cell>
          <cell r="AE1096">
            <v>13.7255</v>
          </cell>
        </row>
        <row r="1097">
          <cell r="A1097" t="str">
            <v>Lithgow Sexual assault</v>
          </cell>
          <cell r="B1097" t="str">
            <v>Lithgow</v>
          </cell>
          <cell r="C1097" t="str">
            <v>Sexual assault</v>
          </cell>
          <cell r="D1097">
            <v>0</v>
          </cell>
          <cell r="E1097">
            <v>0</v>
          </cell>
          <cell r="F1097">
            <v>7.1429</v>
          </cell>
          <cell r="G1097">
            <v>0</v>
          </cell>
          <cell r="H1097">
            <v>0</v>
          </cell>
          <cell r="I1097">
            <v>14.2857</v>
          </cell>
          <cell r="J1097">
            <v>7.1429</v>
          </cell>
          <cell r="K1097">
            <v>0</v>
          </cell>
          <cell r="L1097">
            <v>0</v>
          </cell>
          <cell r="M1097">
            <v>7.1429</v>
          </cell>
          <cell r="N1097">
            <v>0</v>
          </cell>
          <cell r="O1097">
            <v>7.1429</v>
          </cell>
          <cell r="P1097">
            <v>0</v>
          </cell>
          <cell r="Q1097">
            <v>14.2857</v>
          </cell>
          <cell r="R1097">
            <v>0</v>
          </cell>
          <cell r="S1097">
            <v>7.1429</v>
          </cell>
          <cell r="T1097">
            <v>0</v>
          </cell>
          <cell r="U1097">
            <v>7.1429</v>
          </cell>
          <cell r="V1097">
            <v>7.1429</v>
          </cell>
          <cell r="W1097">
            <v>7.1429</v>
          </cell>
          <cell r="X1097">
            <v>0</v>
          </cell>
          <cell r="Y1097">
            <v>0</v>
          </cell>
          <cell r="Z1097">
            <v>0</v>
          </cell>
          <cell r="AA1097">
            <v>7.1429</v>
          </cell>
          <cell r="AB1097">
            <v>0</v>
          </cell>
          <cell r="AC1097">
            <v>7.1429</v>
          </cell>
          <cell r="AD1097">
            <v>0</v>
          </cell>
          <cell r="AE1097">
            <v>0</v>
          </cell>
        </row>
        <row r="1098">
          <cell r="A1098" t="str">
            <v>Lithgow Robbery</v>
          </cell>
          <cell r="B1098" t="str">
            <v>Lithgow</v>
          </cell>
          <cell r="C1098" t="str">
            <v>Robbery</v>
          </cell>
          <cell r="D1098">
            <v>0</v>
          </cell>
          <cell r="E1098">
            <v>0</v>
          </cell>
          <cell r="F1098">
            <v>8.3332999999999995</v>
          </cell>
          <cell r="G1098">
            <v>25</v>
          </cell>
          <cell r="H1098">
            <v>0</v>
          </cell>
          <cell r="I1098">
            <v>0</v>
          </cell>
          <cell r="J1098">
            <v>0</v>
          </cell>
          <cell r="K1098">
            <v>0</v>
          </cell>
          <cell r="L1098">
            <v>0</v>
          </cell>
          <cell r="M1098">
            <v>0</v>
          </cell>
          <cell r="N1098">
            <v>8.3332999999999995</v>
          </cell>
          <cell r="O1098">
            <v>0</v>
          </cell>
          <cell r="P1098">
            <v>0</v>
          </cell>
          <cell r="Q1098">
            <v>0</v>
          </cell>
          <cell r="R1098">
            <v>8.3332999999999995</v>
          </cell>
          <cell r="S1098">
            <v>0</v>
          </cell>
          <cell r="T1098">
            <v>0</v>
          </cell>
          <cell r="U1098">
            <v>0</v>
          </cell>
          <cell r="V1098">
            <v>0</v>
          </cell>
          <cell r="W1098">
            <v>0</v>
          </cell>
          <cell r="X1098">
            <v>16.666699999999999</v>
          </cell>
          <cell r="Y1098">
            <v>0</v>
          </cell>
          <cell r="Z1098">
            <v>0</v>
          </cell>
          <cell r="AA1098">
            <v>16.666699999999999</v>
          </cell>
          <cell r="AB1098">
            <v>16.666699999999999</v>
          </cell>
          <cell r="AC1098">
            <v>0</v>
          </cell>
          <cell r="AD1098">
            <v>0</v>
          </cell>
          <cell r="AE1098">
            <v>0</v>
          </cell>
        </row>
        <row r="1099">
          <cell r="A1099" t="str">
            <v>Lithgow Break and enter dwelling</v>
          </cell>
          <cell r="B1099" t="str">
            <v>Lithgow</v>
          </cell>
          <cell r="C1099" t="str">
            <v>Break and enter dwelling</v>
          </cell>
          <cell r="D1099">
            <v>1.4286000000000001</v>
          </cell>
          <cell r="E1099">
            <v>0</v>
          </cell>
          <cell r="F1099">
            <v>2.8571</v>
          </cell>
          <cell r="G1099">
            <v>0</v>
          </cell>
          <cell r="H1099">
            <v>2.8571</v>
          </cell>
          <cell r="I1099">
            <v>5.7142999999999997</v>
          </cell>
          <cell r="J1099">
            <v>1.4286000000000001</v>
          </cell>
          <cell r="K1099">
            <v>1.4286000000000001</v>
          </cell>
          <cell r="L1099">
            <v>4.2857000000000003</v>
          </cell>
          <cell r="M1099">
            <v>5.7142999999999997</v>
          </cell>
          <cell r="N1099">
            <v>7.1429</v>
          </cell>
          <cell r="O1099">
            <v>4.2857000000000003</v>
          </cell>
          <cell r="P1099">
            <v>2.8571</v>
          </cell>
          <cell r="Q1099">
            <v>2.8571</v>
          </cell>
          <cell r="R1099">
            <v>5.7142999999999997</v>
          </cell>
          <cell r="S1099">
            <v>1.4286000000000001</v>
          </cell>
          <cell r="T1099">
            <v>4.2857000000000003</v>
          </cell>
          <cell r="U1099">
            <v>5.7142999999999997</v>
          </cell>
          <cell r="V1099">
            <v>7.1429</v>
          </cell>
          <cell r="W1099">
            <v>4.2857000000000003</v>
          </cell>
          <cell r="X1099">
            <v>4.2857000000000003</v>
          </cell>
          <cell r="Y1099">
            <v>0</v>
          </cell>
          <cell r="Z1099">
            <v>0</v>
          </cell>
          <cell r="AA1099">
            <v>1.4286000000000001</v>
          </cell>
          <cell r="AB1099">
            <v>12.857100000000001</v>
          </cell>
          <cell r="AC1099">
            <v>2.8571</v>
          </cell>
          <cell r="AD1099">
            <v>4.2857000000000003</v>
          </cell>
          <cell r="AE1099">
            <v>2.8571</v>
          </cell>
        </row>
        <row r="1100">
          <cell r="A1100" t="str">
            <v>Lithgow Break and enter non-dwelling</v>
          </cell>
          <cell r="B1100" t="str">
            <v>Lithgow</v>
          </cell>
          <cell r="C1100" t="str">
            <v>Break and enter non-dwelling</v>
          </cell>
          <cell r="D1100">
            <v>0</v>
          </cell>
          <cell r="E1100">
            <v>7.6923000000000004</v>
          </cell>
          <cell r="F1100">
            <v>0</v>
          </cell>
          <cell r="G1100">
            <v>0</v>
          </cell>
          <cell r="H1100">
            <v>19.230799999999999</v>
          </cell>
          <cell r="I1100">
            <v>3.8462000000000001</v>
          </cell>
          <cell r="J1100">
            <v>0</v>
          </cell>
          <cell r="K1100">
            <v>3.8462000000000001</v>
          </cell>
          <cell r="L1100">
            <v>3.8462000000000001</v>
          </cell>
          <cell r="M1100">
            <v>0</v>
          </cell>
          <cell r="N1100">
            <v>0</v>
          </cell>
          <cell r="O1100">
            <v>0</v>
          </cell>
          <cell r="P1100">
            <v>7.6923000000000004</v>
          </cell>
          <cell r="Q1100">
            <v>3.8462000000000001</v>
          </cell>
          <cell r="R1100">
            <v>0</v>
          </cell>
          <cell r="S1100">
            <v>0</v>
          </cell>
          <cell r="T1100">
            <v>11.538500000000001</v>
          </cell>
          <cell r="U1100">
            <v>0</v>
          </cell>
          <cell r="V1100">
            <v>0</v>
          </cell>
          <cell r="W1100">
            <v>0</v>
          </cell>
          <cell r="X1100">
            <v>0</v>
          </cell>
          <cell r="Y1100">
            <v>3.8462000000000001</v>
          </cell>
          <cell r="Z1100">
            <v>0</v>
          </cell>
          <cell r="AA1100">
            <v>0</v>
          </cell>
          <cell r="AB1100">
            <v>26.923100000000002</v>
          </cell>
          <cell r="AC1100">
            <v>0</v>
          </cell>
          <cell r="AD1100">
            <v>3.8462000000000001</v>
          </cell>
          <cell r="AE1100">
            <v>3.8462000000000001</v>
          </cell>
        </row>
        <row r="1101">
          <cell r="A1101" t="str">
            <v>Lithgow Motor vehicle theft</v>
          </cell>
          <cell r="B1101" t="str">
            <v>Lithgow</v>
          </cell>
          <cell r="C1101" t="str">
            <v>Motor vehicle theft</v>
          </cell>
          <cell r="D1101">
            <v>5.5556000000000001</v>
          </cell>
          <cell r="E1101">
            <v>5.5556000000000001</v>
          </cell>
          <cell r="F1101">
            <v>11.1111</v>
          </cell>
          <cell r="G1101">
            <v>5.5556000000000001</v>
          </cell>
          <cell r="H1101">
            <v>11.1111</v>
          </cell>
          <cell r="I1101">
            <v>5.5556000000000001</v>
          </cell>
          <cell r="J1101">
            <v>5.5556000000000001</v>
          </cell>
          <cell r="K1101">
            <v>0</v>
          </cell>
          <cell r="L1101">
            <v>22.222200000000001</v>
          </cell>
          <cell r="M1101">
            <v>0</v>
          </cell>
          <cell r="N1101">
            <v>11.1111</v>
          </cell>
          <cell r="O1101">
            <v>0</v>
          </cell>
          <cell r="P1101">
            <v>0</v>
          </cell>
          <cell r="Q1101">
            <v>0</v>
          </cell>
          <cell r="R1101">
            <v>0</v>
          </cell>
          <cell r="S1101">
            <v>0</v>
          </cell>
          <cell r="T1101">
            <v>5.5556000000000001</v>
          </cell>
          <cell r="U1101">
            <v>0</v>
          </cell>
          <cell r="V1101">
            <v>5.5556000000000001</v>
          </cell>
          <cell r="W1101">
            <v>0</v>
          </cell>
          <cell r="X1101">
            <v>0</v>
          </cell>
          <cell r="Y1101">
            <v>0</v>
          </cell>
          <cell r="Z1101">
            <v>0</v>
          </cell>
          <cell r="AA1101">
            <v>0</v>
          </cell>
          <cell r="AB1101">
            <v>5.5556000000000001</v>
          </cell>
          <cell r="AC1101">
            <v>0</v>
          </cell>
          <cell r="AD1101">
            <v>0</v>
          </cell>
          <cell r="AE1101">
            <v>0</v>
          </cell>
        </row>
        <row r="1102">
          <cell r="A1102" t="str">
            <v>Lithgow Steal from motor vehicle</v>
          </cell>
          <cell r="B1102" t="str">
            <v>Lithgow</v>
          </cell>
          <cell r="C1102" t="str">
            <v>Steal from motor vehicle</v>
          </cell>
          <cell r="D1102">
            <v>0</v>
          </cell>
          <cell r="E1102">
            <v>6.4516</v>
          </cell>
          <cell r="F1102">
            <v>3.2258</v>
          </cell>
          <cell r="G1102">
            <v>3.2258</v>
          </cell>
          <cell r="H1102">
            <v>9.6774000000000004</v>
          </cell>
          <cell r="I1102">
            <v>3.2258</v>
          </cell>
          <cell r="J1102">
            <v>3.2258</v>
          </cell>
          <cell r="K1102">
            <v>6.4516</v>
          </cell>
          <cell r="L1102">
            <v>3.2258</v>
          </cell>
          <cell r="M1102">
            <v>3.2258</v>
          </cell>
          <cell r="N1102">
            <v>9.6774000000000004</v>
          </cell>
          <cell r="O1102">
            <v>0</v>
          </cell>
          <cell r="P1102">
            <v>3.2258</v>
          </cell>
          <cell r="Q1102">
            <v>3.2258</v>
          </cell>
          <cell r="R1102">
            <v>0</v>
          </cell>
          <cell r="S1102">
            <v>3.2258</v>
          </cell>
          <cell r="T1102">
            <v>3.2258</v>
          </cell>
          <cell r="U1102">
            <v>0</v>
          </cell>
          <cell r="V1102">
            <v>0</v>
          </cell>
          <cell r="W1102">
            <v>3.2258</v>
          </cell>
          <cell r="X1102">
            <v>6.4516</v>
          </cell>
          <cell r="Y1102">
            <v>0</v>
          </cell>
          <cell r="Z1102">
            <v>6.4516</v>
          </cell>
          <cell r="AA1102">
            <v>3.2258</v>
          </cell>
          <cell r="AB1102">
            <v>3.2258</v>
          </cell>
          <cell r="AC1102">
            <v>9.6774000000000004</v>
          </cell>
          <cell r="AD1102">
            <v>3.2258</v>
          </cell>
          <cell r="AE1102">
            <v>0</v>
          </cell>
        </row>
        <row r="1103">
          <cell r="A1103" t="str">
            <v>Lithgow Steal from dwelling</v>
          </cell>
          <cell r="B1103" t="str">
            <v>Lithgow</v>
          </cell>
          <cell r="C1103" t="str">
            <v>Steal from dwelling</v>
          </cell>
          <cell r="D1103">
            <v>0</v>
          </cell>
          <cell r="E1103">
            <v>0</v>
          </cell>
          <cell r="F1103">
            <v>0</v>
          </cell>
          <cell r="G1103">
            <v>0</v>
          </cell>
          <cell r="H1103">
            <v>3.2258</v>
          </cell>
          <cell r="I1103">
            <v>6.4516</v>
          </cell>
          <cell r="J1103">
            <v>3.2258</v>
          </cell>
          <cell r="K1103">
            <v>0</v>
          </cell>
          <cell r="L1103">
            <v>0</v>
          </cell>
          <cell r="M1103">
            <v>3.2258</v>
          </cell>
          <cell r="N1103">
            <v>3.2258</v>
          </cell>
          <cell r="O1103">
            <v>3.2258</v>
          </cell>
          <cell r="P1103">
            <v>3.2258</v>
          </cell>
          <cell r="Q1103">
            <v>3.2258</v>
          </cell>
          <cell r="R1103">
            <v>12.9032</v>
          </cell>
          <cell r="S1103">
            <v>3.2258</v>
          </cell>
          <cell r="T1103">
            <v>0</v>
          </cell>
          <cell r="U1103">
            <v>9.6774000000000004</v>
          </cell>
          <cell r="V1103">
            <v>12.9032</v>
          </cell>
          <cell r="W1103">
            <v>6.4516</v>
          </cell>
          <cell r="X1103">
            <v>3.2258</v>
          </cell>
          <cell r="Y1103">
            <v>3.2258</v>
          </cell>
          <cell r="Z1103">
            <v>3.2258</v>
          </cell>
          <cell r="AA1103">
            <v>3.2258</v>
          </cell>
          <cell r="AB1103">
            <v>6.4516</v>
          </cell>
          <cell r="AC1103">
            <v>6.4516</v>
          </cell>
          <cell r="AD1103">
            <v>0</v>
          </cell>
          <cell r="AE1103">
            <v>0</v>
          </cell>
        </row>
        <row r="1104">
          <cell r="A1104" t="str">
            <v>Lithgow Steal from person</v>
          </cell>
          <cell r="B1104" t="str">
            <v>Lithgow</v>
          </cell>
          <cell r="C1104" t="str">
            <v>Steal from person</v>
          </cell>
          <cell r="D1104">
            <v>7.6923000000000004</v>
          </cell>
          <cell r="E1104">
            <v>7.6923000000000004</v>
          </cell>
          <cell r="F1104">
            <v>7.6923000000000004</v>
          </cell>
          <cell r="G1104">
            <v>0</v>
          </cell>
          <cell r="H1104">
            <v>0</v>
          </cell>
          <cell r="I1104">
            <v>7.6923000000000004</v>
          </cell>
          <cell r="J1104">
            <v>0</v>
          </cell>
          <cell r="K1104">
            <v>7.6923000000000004</v>
          </cell>
          <cell r="L1104">
            <v>0</v>
          </cell>
          <cell r="M1104">
            <v>0</v>
          </cell>
          <cell r="N1104">
            <v>0</v>
          </cell>
          <cell r="O1104">
            <v>0</v>
          </cell>
          <cell r="P1104">
            <v>0</v>
          </cell>
          <cell r="Q1104">
            <v>0</v>
          </cell>
          <cell r="R1104">
            <v>30.769200000000001</v>
          </cell>
          <cell r="S1104">
            <v>7.6923000000000004</v>
          </cell>
          <cell r="T1104">
            <v>0</v>
          </cell>
          <cell r="U1104">
            <v>0</v>
          </cell>
          <cell r="V1104">
            <v>0</v>
          </cell>
          <cell r="W1104">
            <v>0</v>
          </cell>
          <cell r="X1104">
            <v>15.384600000000001</v>
          </cell>
          <cell r="Y1104">
            <v>0</v>
          </cell>
          <cell r="Z1104">
            <v>0</v>
          </cell>
          <cell r="AA1104">
            <v>0</v>
          </cell>
          <cell r="AB1104">
            <v>0</v>
          </cell>
          <cell r="AC1104">
            <v>0</v>
          </cell>
          <cell r="AD1104">
            <v>0</v>
          </cell>
          <cell r="AE1104">
            <v>7.6923000000000004</v>
          </cell>
        </row>
        <row r="1105">
          <cell r="A1105" t="str">
            <v>Lithgow Malicious damage to property</v>
          </cell>
          <cell r="B1105" t="str">
            <v>Lithgow</v>
          </cell>
          <cell r="C1105" t="str">
            <v>Malicious damage to property</v>
          </cell>
          <cell r="D1105">
            <v>6.2111999999999998</v>
          </cell>
          <cell r="E1105">
            <v>2.1739000000000002</v>
          </cell>
          <cell r="F1105">
            <v>3.7267000000000001</v>
          </cell>
          <cell r="G1105">
            <v>5.9005999999999998</v>
          </cell>
          <cell r="H1105">
            <v>2.7949999999999999</v>
          </cell>
          <cell r="I1105">
            <v>3.7267000000000001</v>
          </cell>
          <cell r="J1105">
            <v>0.93169999999999997</v>
          </cell>
          <cell r="K1105">
            <v>4.6584000000000003</v>
          </cell>
          <cell r="L1105">
            <v>1.5528</v>
          </cell>
          <cell r="M1105">
            <v>2.7949999999999999</v>
          </cell>
          <cell r="N1105">
            <v>3.4161000000000001</v>
          </cell>
          <cell r="O1105">
            <v>1.8633999999999999</v>
          </cell>
          <cell r="P1105">
            <v>2.4845000000000002</v>
          </cell>
          <cell r="Q1105">
            <v>1.8633999999999999</v>
          </cell>
          <cell r="R1105">
            <v>2.1739000000000002</v>
          </cell>
          <cell r="S1105">
            <v>6.2111999999999998</v>
          </cell>
          <cell r="T1105">
            <v>4.0373000000000001</v>
          </cell>
          <cell r="U1105">
            <v>1.5528</v>
          </cell>
          <cell r="V1105">
            <v>2.7949999999999999</v>
          </cell>
          <cell r="W1105">
            <v>4.6584000000000003</v>
          </cell>
          <cell r="X1105">
            <v>3.4161000000000001</v>
          </cell>
          <cell r="Y1105">
            <v>1.5528</v>
          </cell>
          <cell r="Z1105">
            <v>3.1055999999999999</v>
          </cell>
          <cell r="AA1105">
            <v>8.3850999999999996</v>
          </cell>
          <cell r="AB1105">
            <v>9.6273</v>
          </cell>
          <cell r="AC1105">
            <v>1.8633999999999999</v>
          </cell>
          <cell r="AD1105">
            <v>1.5528</v>
          </cell>
          <cell r="AE1105">
            <v>4.9688999999999997</v>
          </cell>
        </row>
        <row r="1106">
          <cell r="A1106" t="str">
            <v>Lithgow Graffiti</v>
          </cell>
          <cell r="B1106" t="str">
            <v>Lithgow</v>
          </cell>
          <cell r="C1106" t="str">
            <v>Graffiti</v>
          </cell>
          <cell r="D1106">
            <v>0</v>
          </cell>
          <cell r="E1106">
            <v>0</v>
          </cell>
          <cell r="F1106">
            <v>0</v>
          </cell>
          <cell r="G1106">
            <v>0</v>
          </cell>
          <cell r="H1106">
            <v>0</v>
          </cell>
          <cell r="I1106">
            <v>9.0908999999999995</v>
          </cell>
          <cell r="J1106">
            <v>0</v>
          </cell>
          <cell r="K1106">
            <v>0</v>
          </cell>
          <cell r="L1106">
            <v>0</v>
          </cell>
          <cell r="M1106">
            <v>9.0908999999999995</v>
          </cell>
          <cell r="N1106">
            <v>9.0908999999999995</v>
          </cell>
          <cell r="O1106">
            <v>0</v>
          </cell>
          <cell r="P1106">
            <v>0</v>
          </cell>
          <cell r="Q1106">
            <v>0</v>
          </cell>
          <cell r="R1106">
            <v>0</v>
          </cell>
          <cell r="S1106">
            <v>27.2727</v>
          </cell>
          <cell r="T1106">
            <v>0</v>
          </cell>
          <cell r="U1106">
            <v>0</v>
          </cell>
          <cell r="V1106">
            <v>9.0908999999999995</v>
          </cell>
          <cell r="W1106">
            <v>0</v>
          </cell>
          <cell r="X1106">
            <v>0</v>
          </cell>
          <cell r="Y1106">
            <v>0</v>
          </cell>
          <cell r="Z1106">
            <v>9.0908999999999995</v>
          </cell>
          <cell r="AA1106">
            <v>0</v>
          </cell>
          <cell r="AB1106">
            <v>0</v>
          </cell>
          <cell r="AC1106">
            <v>0</v>
          </cell>
          <cell r="AD1106">
            <v>18.181799999999999</v>
          </cell>
          <cell r="AE1106">
            <v>9.0908999999999995</v>
          </cell>
        </row>
        <row r="1107">
          <cell r="A1107" t="str">
            <v>Liverpool Assault - domestic violence related</v>
          </cell>
          <cell r="B1107" t="str">
            <v>Liverpool</v>
          </cell>
          <cell r="C1107" t="str">
            <v>Assault - domestic violence related</v>
          </cell>
          <cell r="D1107">
            <v>3.4161000000000001</v>
          </cell>
          <cell r="E1107">
            <v>3.2608999999999999</v>
          </cell>
          <cell r="F1107">
            <v>5.1242000000000001</v>
          </cell>
          <cell r="G1107">
            <v>4.3478000000000003</v>
          </cell>
          <cell r="H1107">
            <v>1.2422</v>
          </cell>
          <cell r="I1107">
            <v>2.3292000000000002</v>
          </cell>
          <cell r="J1107">
            <v>3.8820000000000001</v>
          </cell>
          <cell r="K1107">
            <v>5.5900999999999996</v>
          </cell>
          <cell r="L1107">
            <v>1.7081</v>
          </cell>
          <cell r="M1107">
            <v>1.8633999999999999</v>
          </cell>
          <cell r="N1107">
            <v>3.7267000000000001</v>
          </cell>
          <cell r="O1107">
            <v>5.5900999999999996</v>
          </cell>
          <cell r="P1107">
            <v>0.77639999999999998</v>
          </cell>
          <cell r="Q1107">
            <v>3.1055999999999999</v>
          </cell>
          <cell r="R1107">
            <v>4.5030999999999999</v>
          </cell>
          <cell r="S1107">
            <v>3.5714000000000001</v>
          </cell>
          <cell r="T1107">
            <v>1.087</v>
          </cell>
          <cell r="U1107">
            <v>1.7081</v>
          </cell>
          <cell r="V1107">
            <v>5.1242000000000001</v>
          </cell>
          <cell r="W1107">
            <v>4.8136999999999999</v>
          </cell>
          <cell r="X1107">
            <v>2.1739000000000002</v>
          </cell>
          <cell r="Y1107">
            <v>1.8633999999999999</v>
          </cell>
          <cell r="Z1107">
            <v>4.3478000000000003</v>
          </cell>
          <cell r="AA1107">
            <v>5.7453000000000003</v>
          </cell>
          <cell r="AB1107">
            <v>2.6398000000000001</v>
          </cell>
          <cell r="AC1107">
            <v>3.7267000000000001</v>
          </cell>
          <cell r="AD1107">
            <v>6.5217000000000001</v>
          </cell>
          <cell r="AE1107">
            <v>6.2111999999999998</v>
          </cell>
        </row>
        <row r="1108">
          <cell r="A1108" t="str">
            <v>Liverpool Assault - non-domestic violence related</v>
          </cell>
          <cell r="B1108" t="str">
            <v>Liverpool</v>
          </cell>
          <cell r="C1108" t="str">
            <v>Assault - non-domestic violence related</v>
          </cell>
          <cell r="D1108">
            <v>5.8228</v>
          </cell>
          <cell r="E1108">
            <v>0.75949999999999995</v>
          </cell>
          <cell r="F1108">
            <v>3.7974999999999999</v>
          </cell>
          <cell r="G1108">
            <v>5.3164999999999996</v>
          </cell>
          <cell r="H1108">
            <v>0.8861</v>
          </cell>
          <cell r="I1108">
            <v>1.8987000000000001</v>
          </cell>
          <cell r="J1108">
            <v>6.2024999999999997</v>
          </cell>
          <cell r="K1108">
            <v>2.6581999999999999</v>
          </cell>
          <cell r="L1108">
            <v>0.63290000000000002</v>
          </cell>
          <cell r="M1108">
            <v>2.0253000000000001</v>
          </cell>
          <cell r="N1108">
            <v>5.3164999999999996</v>
          </cell>
          <cell r="O1108">
            <v>3.5442999999999998</v>
          </cell>
          <cell r="P1108">
            <v>0.37969999999999998</v>
          </cell>
          <cell r="Q1108">
            <v>2.1518999999999999</v>
          </cell>
          <cell r="R1108">
            <v>6.3291000000000004</v>
          </cell>
          <cell r="S1108">
            <v>2.9114</v>
          </cell>
          <cell r="T1108">
            <v>1.7722</v>
          </cell>
          <cell r="U1108">
            <v>2.6581999999999999</v>
          </cell>
          <cell r="V1108">
            <v>6.2024999999999997</v>
          </cell>
          <cell r="W1108">
            <v>5.4429999999999996</v>
          </cell>
          <cell r="X1108">
            <v>1.8987000000000001</v>
          </cell>
          <cell r="Y1108">
            <v>2.5316000000000001</v>
          </cell>
          <cell r="Z1108">
            <v>5.3164999999999996</v>
          </cell>
          <cell r="AA1108">
            <v>5.1898999999999997</v>
          </cell>
          <cell r="AB1108">
            <v>7.2152000000000003</v>
          </cell>
          <cell r="AC1108">
            <v>1.6456</v>
          </cell>
          <cell r="AD1108">
            <v>4.0506000000000002</v>
          </cell>
          <cell r="AE1108">
            <v>5.4429999999999996</v>
          </cell>
        </row>
        <row r="1109">
          <cell r="A1109" t="str">
            <v>Liverpool Assault - alcohol related</v>
          </cell>
          <cell r="B1109" t="str">
            <v>Liverpool</v>
          </cell>
          <cell r="C1109" t="str">
            <v>Assault - alcohol related</v>
          </cell>
          <cell r="D1109">
            <v>11.764699999999999</v>
          </cell>
          <cell r="E1109">
            <v>1.1312</v>
          </cell>
          <cell r="F1109">
            <v>3.8462000000000001</v>
          </cell>
          <cell r="G1109">
            <v>4.7511000000000001</v>
          </cell>
          <cell r="H1109">
            <v>0.90500000000000003</v>
          </cell>
          <cell r="I1109">
            <v>0.67869999999999997</v>
          </cell>
          <cell r="J1109">
            <v>1.1312</v>
          </cell>
          <cell r="K1109">
            <v>4.0724</v>
          </cell>
          <cell r="L1109">
            <v>1.81</v>
          </cell>
          <cell r="M1109">
            <v>0.45250000000000001</v>
          </cell>
          <cell r="N1109">
            <v>1.81</v>
          </cell>
          <cell r="O1109">
            <v>4.2986000000000004</v>
          </cell>
          <cell r="P1109">
            <v>0.90500000000000003</v>
          </cell>
          <cell r="Q1109">
            <v>0</v>
          </cell>
          <cell r="R1109">
            <v>2.4887000000000001</v>
          </cell>
          <cell r="S1109">
            <v>3.1674000000000002</v>
          </cell>
          <cell r="T1109">
            <v>3.3936999999999999</v>
          </cell>
          <cell r="U1109">
            <v>0.67869999999999997</v>
          </cell>
          <cell r="V1109">
            <v>2.7149000000000001</v>
          </cell>
          <cell r="W1109">
            <v>6.1086</v>
          </cell>
          <cell r="X1109">
            <v>2.7149000000000001</v>
          </cell>
          <cell r="Y1109">
            <v>0.90500000000000003</v>
          </cell>
          <cell r="Z1109">
            <v>2.7149000000000001</v>
          </cell>
          <cell r="AA1109">
            <v>9.2759999999999998</v>
          </cell>
          <cell r="AB1109">
            <v>13.8009</v>
          </cell>
          <cell r="AC1109">
            <v>2.4887000000000001</v>
          </cell>
          <cell r="AD1109">
            <v>3.6198999999999999</v>
          </cell>
          <cell r="AE1109">
            <v>8.3710000000000004</v>
          </cell>
        </row>
        <row r="1110">
          <cell r="A1110" t="str">
            <v>Liverpool Sexual assault</v>
          </cell>
          <cell r="B1110" t="str">
            <v>Liverpool</v>
          </cell>
          <cell r="C1110" t="str">
            <v>Sexual assault</v>
          </cell>
          <cell r="D1110">
            <v>3.125</v>
          </cell>
          <cell r="E1110">
            <v>3.125</v>
          </cell>
          <cell r="F1110">
            <v>1.5625</v>
          </cell>
          <cell r="G1110">
            <v>1.5625</v>
          </cell>
          <cell r="H1110">
            <v>0</v>
          </cell>
          <cell r="I1110">
            <v>3.125</v>
          </cell>
          <cell r="J1110">
            <v>3.125</v>
          </cell>
          <cell r="K1110">
            <v>3.125</v>
          </cell>
          <cell r="L1110">
            <v>3.125</v>
          </cell>
          <cell r="M1110">
            <v>3.125</v>
          </cell>
          <cell r="N1110">
            <v>9.375</v>
          </cell>
          <cell r="O1110">
            <v>3.125</v>
          </cell>
          <cell r="P1110">
            <v>1.5625</v>
          </cell>
          <cell r="Q1110">
            <v>4.6875</v>
          </cell>
          <cell r="R1110">
            <v>6.25</v>
          </cell>
          <cell r="S1110">
            <v>3.125</v>
          </cell>
          <cell r="T1110">
            <v>4.6875</v>
          </cell>
          <cell r="U1110">
            <v>0</v>
          </cell>
          <cell r="V1110">
            <v>9.375</v>
          </cell>
          <cell r="W1110">
            <v>6.25</v>
          </cell>
          <cell r="X1110">
            <v>7.8125</v>
          </cell>
          <cell r="Y1110">
            <v>1.5625</v>
          </cell>
          <cell r="Z1110">
            <v>1.5625</v>
          </cell>
          <cell r="AA1110">
            <v>1.5625</v>
          </cell>
          <cell r="AB1110">
            <v>4.6875</v>
          </cell>
          <cell r="AC1110">
            <v>1.5625</v>
          </cell>
          <cell r="AD1110">
            <v>4.6875</v>
          </cell>
          <cell r="AE1110">
            <v>3.125</v>
          </cell>
        </row>
        <row r="1111">
          <cell r="A1111" t="str">
            <v>Liverpool Robbery</v>
          </cell>
          <cell r="B1111" t="str">
            <v>Liverpool</v>
          </cell>
          <cell r="C1111" t="str">
            <v>Robbery</v>
          </cell>
          <cell r="D1111">
            <v>2.2726999999999999</v>
          </cell>
          <cell r="E1111">
            <v>1.8182</v>
          </cell>
          <cell r="F1111">
            <v>3.6364000000000001</v>
          </cell>
          <cell r="G1111">
            <v>5.9090999999999996</v>
          </cell>
          <cell r="H1111">
            <v>2.2726999999999999</v>
          </cell>
          <cell r="I1111">
            <v>0.90910000000000002</v>
          </cell>
          <cell r="J1111">
            <v>3.1818</v>
          </cell>
          <cell r="K1111">
            <v>5</v>
          </cell>
          <cell r="L1111">
            <v>0.90910000000000002</v>
          </cell>
          <cell r="M1111">
            <v>1.8182</v>
          </cell>
          <cell r="N1111">
            <v>9.5455000000000005</v>
          </cell>
          <cell r="O1111">
            <v>6.3635999999999999</v>
          </cell>
          <cell r="P1111">
            <v>2.2726999999999999</v>
          </cell>
          <cell r="Q1111">
            <v>1.3635999999999999</v>
          </cell>
          <cell r="R1111">
            <v>3.6364000000000001</v>
          </cell>
          <cell r="S1111">
            <v>4.5454999999999997</v>
          </cell>
          <cell r="T1111">
            <v>0.90910000000000002</v>
          </cell>
          <cell r="U1111">
            <v>0.45450000000000002</v>
          </cell>
          <cell r="V1111">
            <v>5.4545000000000003</v>
          </cell>
          <cell r="W1111">
            <v>5.9090999999999996</v>
          </cell>
          <cell r="X1111">
            <v>3.6364000000000001</v>
          </cell>
          <cell r="Y1111">
            <v>3.1818</v>
          </cell>
          <cell r="Z1111">
            <v>4.0909000000000004</v>
          </cell>
          <cell r="AA1111">
            <v>7.7272999999999996</v>
          </cell>
          <cell r="AB1111">
            <v>5.9090999999999996</v>
          </cell>
          <cell r="AC1111">
            <v>1.3635999999999999</v>
          </cell>
          <cell r="AD1111">
            <v>0.90910000000000002</v>
          </cell>
          <cell r="AE1111">
            <v>5</v>
          </cell>
        </row>
        <row r="1112">
          <cell r="A1112" t="str">
            <v>Liverpool Break and enter dwelling</v>
          </cell>
          <cell r="B1112" t="str">
            <v>Liverpool</v>
          </cell>
          <cell r="C1112" t="str">
            <v>Break and enter dwelling</v>
          </cell>
          <cell r="D1112">
            <v>1.5748</v>
          </cell>
          <cell r="E1112">
            <v>4.2744999999999997</v>
          </cell>
          <cell r="F1112">
            <v>3.3746</v>
          </cell>
          <cell r="G1112">
            <v>1.7998000000000001</v>
          </cell>
          <cell r="H1112">
            <v>1.6873</v>
          </cell>
          <cell r="I1112">
            <v>8.8864000000000001</v>
          </cell>
          <cell r="J1112">
            <v>5.1744000000000003</v>
          </cell>
          <cell r="K1112">
            <v>1.4622999999999999</v>
          </cell>
          <cell r="L1112">
            <v>2.2496999999999998</v>
          </cell>
          <cell r="M1112">
            <v>7.5366</v>
          </cell>
          <cell r="N1112">
            <v>3.4870999999999999</v>
          </cell>
          <cell r="O1112">
            <v>1.3498000000000001</v>
          </cell>
          <cell r="P1112">
            <v>1.5748</v>
          </cell>
          <cell r="Q1112">
            <v>8.0990000000000002</v>
          </cell>
          <cell r="R1112">
            <v>4.6119000000000003</v>
          </cell>
          <cell r="S1112">
            <v>1.5748</v>
          </cell>
          <cell r="T1112">
            <v>1.5748</v>
          </cell>
          <cell r="U1112">
            <v>6.6367000000000003</v>
          </cell>
          <cell r="V1112">
            <v>4.7244000000000002</v>
          </cell>
          <cell r="W1112">
            <v>2.1372</v>
          </cell>
          <cell r="X1112">
            <v>1.6873</v>
          </cell>
          <cell r="Y1112">
            <v>8.3239999999999998</v>
          </cell>
          <cell r="Z1112">
            <v>4.1619999999999999</v>
          </cell>
          <cell r="AA1112">
            <v>2.3622000000000001</v>
          </cell>
          <cell r="AB1112">
            <v>1.3498000000000001</v>
          </cell>
          <cell r="AC1112">
            <v>2.2496999999999998</v>
          </cell>
          <cell r="AD1112">
            <v>2.5872000000000002</v>
          </cell>
          <cell r="AE1112">
            <v>3.4870999999999999</v>
          </cell>
        </row>
        <row r="1113">
          <cell r="A1113" t="str">
            <v>Liverpool Break and enter non-dwelling</v>
          </cell>
          <cell r="B1113" t="str">
            <v>Liverpool</v>
          </cell>
          <cell r="C1113" t="str">
            <v>Break and enter non-dwelling</v>
          </cell>
          <cell r="D1113">
            <v>8.0357000000000003</v>
          </cell>
          <cell r="E1113">
            <v>1.7857000000000001</v>
          </cell>
          <cell r="F1113">
            <v>7.1429</v>
          </cell>
          <cell r="G1113">
            <v>6.25</v>
          </cell>
          <cell r="H1113">
            <v>7.1429</v>
          </cell>
          <cell r="I1113">
            <v>1.7857000000000001</v>
          </cell>
          <cell r="J1113">
            <v>3.5714000000000001</v>
          </cell>
          <cell r="K1113">
            <v>0.89290000000000003</v>
          </cell>
          <cell r="L1113">
            <v>5.3571</v>
          </cell>
          <cell r="M1113">
            <v>1.7857000000000001</v>
          </cell>
          <cell r="N1113">
            <v>0.89290000000000003</v>
          </cell>
          <cell r="O1113">
            <v>3.5714000000000001</v>
          </cell>
          <cell r="P1113">
            <v>8.0357000000000003</v>
          </cell>
          <cell r="Q1113">
            <v>0</v>
          </cell>
          <cell r="R1113">
            <v>0.89290000000000003</v>
          </cell>
          <cell r="S1113">
            <v>4.4642999999999997</v>
          </cell>
          <cell r="T1113">
            <v>8.9285999999999994</v>
          </cell>
          <cell r="U1113">
            <v>2.6785999999999999</v>
          </cell>
          <cell r="V1113">
            <v>0.89290000000000003</v>
          </cell>
          <cell r="W1113">
            <v>0.89290000000000003</v>
          </cell>
          <cell r="X1113">
            <v>3.5714000000000001</v>
          </cell>
          <cell r="Y1113">
            <v>5.3571</v>
          </cell>
          <cell r="Z1113">
            <v>1.7857000000000001</v>
          </cell>
          <cell r="AA1113">
            <v>2.6785999999999999</v>
          </cell>
          <cell r="AB1113">
            <v>4.4642999999999997</v>
          </cell>
          <cell r="AC1113">
            <v>0</v>
          </cell>
          <cell r="AD1113">
            <v>3.5714000000000001</v>
          </cell>
          <cell r="AE1113">
            <v>3.5714000000000001</v>
          </cell>
        </row>
        <row r="1114">
          <cell r="A1114" t="str">
            <v>Liverpool Motor vehicle theft</v>
          </cell>
          <cell r="B1114" t="str">
            <v>Liverpool</v>
          </cell>
          <cell r="C1114" t="str">
            <v>Motor vehicle theft</v>
          </cell>
          <cell r="D1114">
            <v>2.8090000000000002</v>
          </cell>
          <cell r="E1114">
            <v>4.2134999999999998</v>
          </cell>
          <cell r="F1114">
            <v>3.3708</v>
          </cell>
          <cell r="G1114">
            <v>3.0899000000000001</v>
          </cell>
          <cell r="H1114">
            <v>1.6854</v>
          </cell>
          <cell r="I1114">
            <v>3.6516999999999999</v>
          </cell>
          <cell r="J1114">
            <v>5.8989000000000003</v>
          </cell>
          <cell r="K1114">
            <v>2.2471999999999999</v>
          </cell>
          <cell r="L1114">
            <v>1.9662999999999999</v>
          </cell>
          <cell r="M1114">
            <v>3.0899000000000001</v>
          </cell>
          <cell r="N1114">
            <v>3.3708</v>
          </cell>
          <cell r="O1114">
            <v>2.8090000000000002</v>
          </cell>
          <cell r="P1114">
            <v>2.5280999999999998</v>
          </cell>
          <cell r="Q1114">
            <v>3.0899000000000001</v>
          </cell>
          <cell r="R1114">
            <v>3.0899000000000001</v>
          </cell>
          <cell r="S1114">
            <v>4.2134999999999998</v>
          </cell>
          <cell r="T1114">
            <v>1.9662999999999999</v>
          </cell>
          <cell r="U1114">
            <v>3.6516999999999999</v>
          </cell>
          <cell r="V1114">
            <v>5.0561999999999996</v>
          </cell>
          <cell r="W1114">
            <v>9.2697000000000003</v>
          </cell>
          <cell r="X1114">
            <v>2.5280999999999998</v>
          </cell>
          <cell r="Y1114">
            <v>2.5280999999999998</v>
          </cell>
          <cell r="Z1114">
            <v>5.6180000000000003</v>
          </cell>
          <cell r="AA1114">
            <v>5.0561999999999996</v>
          </cell>
          <cell r="AB1114">
            <v>5.6180000000000003</v>
          </cell>
          <cell r="AC1114">
            <v>1.1235999999999999</v>
          </cell>
          <cell r="AD1114">
            <v>4.2134999999999998</v>
          </cell>
          <cell r="AE1114">
            <v>2.2471999999999999</v>
          </cell>
        </row>
        <row r="1115">
          <cell r="A1115" t="str">
            <v>Liverpool Steal from motor vehicle</v>
          </cell>
          <cell r="B1115" t="str">
            <v>Liverpool</v>
          </cell>
          <cell r="C1115" t="str">
            <v>Steal from motor vehicle</v>
          </cell>
          <cell r="D1115">
            <v>4.4642999999999997</v>
          </cell>
          <cell r="E1115">
            <v>4.6429</v>
          </cell>
          <cell r="F1115">
            <v>5.1786000000000003</v>
          </cell>
          <cell r="G1115">
            <v>1.9642999999999999</v>
          </cell>
          <cell r="H1115">
            <v>3.5714000000000001</v>
          </cell>
          <cell r="I1115">
            <v>5.5357000000000003</v>
          </cell>
          <cell r="J1115">
            <v>3.9285999999999999</v>
          </cell>
          <cell r="K1115">
            <v>3.5714000000000001</v>
          </cell>
          <cell r="L1115">
            <v>3.0356999999999998</v>
          </cell>
          <cell r="M1115">
            <v>5.8929</v>
          </cell>
          <cell r="N1115">
            <v>5.5357000000000003</v>
          </cell>
          <cell r="O1115">
            <v>1.4286000000000001</v>
          </cell>
          <cell r="P1115">
            <v>2.8571</v>
          </cell>
          <cell r="Q1115">
            <v>4.2857000000000003</v>
          </cell>
          <cell r="R1115">
            <v>4.2857000000000003</v>
          </cell>
          <cell r="S1115">
            <v>1.6071</v>
          </cell>
          <cell r="T1115">
            <v>2.8571</v>
          </cell>
          <cell r="U1115">
            <v>6.7857000000000003</v>
          </cell>
          <cell r="V1115">
            <v>3.3929</v>
          </cell>
          <cell r="W1115">
            <v>2.5</v>
          </cell>
          <cell r="X1115">
            <v>1.9642999999999999</v>
          </cell>
          <cell r="Y1115">
            <v>5</v>
          </cell>
          <cell r="Z1115">
            <v>2.8571</v>
          </cell>
          <cell r="AA1115">
            <v>2.5</v>
          </cell>
          <cell r="AB1115">
            <v>2.6785999999999999</v>
          </cell>
          <cell r="AC1115">
            <v>1.7857000000000001</v>
          </cell>
          <cell r="AD1115">
            <v>3.9285999999999999</v>
          </cell>
          <cell r="AE1115">
            <v>1.9642999999999999</v>
          </cell>
        </row>
        <row r="1116">
          <cell r="A1116" t="str">
            <v>Liverpool Steal from dwelling</v>
          </cell>
          <cell r="B1116" t="str">
            <v>Liverpool</v>
          </cell>
          <cell r="C1116" t="str">
            <v>Steal from dwelling</v>
          </cell>
          <cell r="D1116">
            <v>3.2431999999999999</v>
          </cell>
          <cell r="E1116">
            <v>3.7837999999999998</v>
          </cell>
          <cell r="F1116">
            <v>7.0270000000000001</v>
          </cell>
          <cell r="G1116">
            <v>2.7027000000000001</v>
          </cell>
          <cell r="H1116">
            <v>2.1621999999999999</v>
          </cell>
          <cell r="I1116">
            <v>4.8648999999999996</v>
          </cell>
          <cell r="J1116">
            <v>6.4865000000000004</v>
          </cell>
          <cell r="K1116">
            <v>2.1621999999999999</v>
          </cell>
          <cell r="L1116">
            <v>2.7027000000000001</v>
          </cell>
          <cell r="M1116">
            <v>3.2431999999999999</v>
          </cell>
          <cell r="N1116">
            <v>3.7837999999999998</v>
          </cell>
          <cell r="O1116">
            <v>4.3243</v>
          </cell>
          <cell r="P1116">
            <v>1.0810999999999999</v>
          </cell>
          <cell r="Q1116">
            <v>6.4865000000000004</v>
          </cell>
          <cell r="R1116">
            <v>3.7837999999999998</v>
          </cell>
          <cell r="S1116">
            <v>2.1621999999999999</v>
          </cell>
          <cell r="T1116">
            <v>2.7027000000000001</v>
          </cell>
          <cell r="U1116">
            <v>5.9459</v>
          </cell>
          <cell r="V1116">
            <v>3.7837999999999998</v>
          </cell>
          <cell r="W1116">
            <v>3.2431999999999999</v>
          </cell>
          <cell r="X1116">
            <v>1.0810999999999999</v>
          </cell>
          <cell r="Y1116">
            <v>1.6215999999999999</v>
          </cell>
          <cell r="Z1116">
            <v>4.3243</v>
          </cell>
          <cell r="AA1116">
            <v>3.2431999999999999</v>
          </cell>
          <cell r="AB1116">
            <v>1.6215999999999999</v>
          </cell>
          <cell r="AC1116">
            <v>4.8648999999999996</v>
          </cell>
          <cell r="AD1116">
            <v>4.3243</v>
          </cell>
          <cell r="AE1116">
            <v>3.2431999999999999</v>
          </cell>
        </row>
        <row r="1117">
          <cell r="A1117" t="str">
            <v>Liverpool Steal from person</v>
          </cell>
          <cell r="B1117" t="str">
            <v>Liverpool</v>
          </cell>
          <cell r="C1117" t="str">
            <v>Steal from person</v>
          </cell>
          <cell r="D1117">
            <v>1.0638000000000001</v>
          </cell>
          <cell r="E1117">
            <v>1.0638000000000001</v>
          </cell>
          <cell r="F1117">
            <v>2.6596000000000002</v>
          </cell>
          <cell r="G1117">
            <v>0.53190000000000004</v>
          </cell>
          <cell r="H1117">
            <v>0</v>
          </cell>
          <cell r="I1117">
            <v>4.7872000000000003</v>
          </cell>
          <cell r="J1117">
            <v>6.383</v>
          </cell>
          <cell r="K1117">
            <v>1.0638000000000001</v>
          </cell>
          <cell r="L1117">
            <v>0</v>
          </cell>
          <cell r="M1117">
            <v>4.2553000000000001</v>
          </cell>
          <cell r="N1117">
            <v>7.9786999999999999</v>
          </cell>
          <cell r="O1117">
            <v>1.0638000000000001</v>
          </cell>
          <cell r="P1117">
            <v>1.0638000000000001</v>
          </cell>
          <cell r="Q1117">
            <v>1.5956999999999999</v>
          </cell>
          <cell r="R1117">
            <v>10.106400000000001</v>
          </cell>
          <cell r="S1117">
            <v>2.6596000000000002</v>
          </cell>
          <cell r="T1117">
            <v>0.53190000000000004</v>
          </cell>
          <cell r="U1117">
            <v>2.6596000000000002</v>
          </cell>
          <cell r="V1117">
            <v>11.170199999999999</v>
          </cell>
          <cell r="W1117">
            <v>3.7233999999999998</v>
          </cell>
          <cell r="X1117">
            <v>0</v>
          </cell>
          <cell r="Y1117">
            <v>3.1915</v>
          </cell>
          <cell r="Z1117">
            <v>13.2979</v>
          </cell>
          <cell r="AA1117">
            <v>2.1276999999999999</v>
          </cell>
          <cell r="AB1117">
            <v>1.5956999999999999</v>
          </cell>
          <cell r="AC1117">
            <v>4.2553000000000001</v>
          </cell>
          <cell r="AD1117">
            <v>7.9786999999999999</v>
          </cell>
          <cell r="AE1117">
            <v>3.1915</v>
          </cell>
        </row>
        <row r="1118">
          <cell r="A1118" t="str">
            <v>Liverpool Malicious damage to property</v>
          </cell>
          <cell r="B1118" t="str">
            <v>Liverpool</v>
          </cell>
          <cell r="C1118" t="str">
            <v>Malicious damage to property</v>
          </cell>
          <cell r="D1118">
            <v>5.9668000000000001</v>
          </cell>
          <cell r="E1118">
            <v>2.9456000000000002</v>
          </cell>
          <cell r="F1118">
            <v>3.4742999999999999</v>
          </cell>
          <cell r="G1118">
            <v>4.5316999999999998</v>
          </cell>
          <cell r="H1118">
            <v>3.2477</v>
          </cell>
          <cell r="I1118">
            <v>2.4923999999999999</v>
          </cell>
          <cell r="J1118">
            <v>3.9275000000000002</v>
          </cell>
          <cell r="K1118">
            <v>4.0030000000000001</v>
          </cell>
          <cell r="L1118">
            <v>2.2658999999999998</v>
          </cell>
          <cell r="M1118">
            <v>2.8700999999999999</v>
          </cell>
          <cell r="N1118">
            <v>4.2295999999999996</v>
          </cell>
          <cell r="O1118">
            <v>4.3051000000000004</v>
          </cell>
          <cell r="P1118">
            <v>1.5861000000000001</v>
          </cell>
          <cell r="Q1118">
            <v>3.0966999999999998</v>
          </cell>
          <cell r="R1118">
            <v>2.7946</v>
          </cell>
          <cell r="S1118">
            <v>4.1540999999999997</v>
          </cell>
          <cell r="T1118">
            <v>2.1147999999999998</v>
          </cell>
          <cell r="U1118">
            <v>3.5497999999999998</v>
          </cell>
          <cell r="V1118">
            <v>3.9275000000000002</v>
          </cell>
          <cell r="W1118">
            <v>4.4561999999999999</v>
          </cell>
          <cell r="X1118">
            <v>1.9637</v>
          </cell>
          <cell r="Y1118">
            <v>3.0966999999999998</v>
          </cell>
          <cell r="Z1118">
            <v>3.1722000000000001</v>
          </cell>
          <cell r="AA1118">
            <v>5.3624999999999998</v>
          </cell>
          <cell r="AB1118">
            <v>5.3624999999999998</v>
          </cell>
          <cell r="AC1118">
            <v>1.6616</v>
          </cell>
          <cell r="AD1118">
            <v>3.7764000000000002</v>
          </cell>
          <cell r="AE1118">
            <v>5.6646999999999998</v>
          </cell>
        </row>
        <row r="1119">
          <cell r="A1119" t="str">
            <v>Liverpool Graffiti</v>
          </cell>
          <cell r="B1119" t="str">
            <v>Liverpool</v>
          </cell>
          <cell r="C1119" t="str">
            <v>Graffiti</v>
          </cell>
          <cell r="D1119">
            <v>4.6154000000000002</v>
          </cell>
          <cell r="E1119">
            <v>0</v>
          </cell>
          <cell r="F1119">
            <v>6.1538000000000004</v>
          </cell>
          <cell r="G1119">
            <v>3.0769000000000002</v>
          </cell>
          <cell r="H1119">
            <v>1.5385</v>
          </cell>
          <cell r="I1119">
            <v>0</v>
          </cell>
          <cell r="J1119">
            <v>9.2308000000000003</v>
          </cell>
          <cell r="K1119">
            <v>4.6154000000000002</v>
          </cell>
          <cell r="L1119">
            <v>1.5385</v>
          </cell>
          <cell r="M1119">
            <v>3.0769000000000002</v>
          </cell>
          <cell r="N1119">
            <v>1.5385</v>
          </cell>
          <cell r="O1119">
            <v>1.5385</v>
          </cell>
          <cell r="P1119">
            <v>0</v>
          </cell>
          <cell r="Q1119">
            <v>1.5385</v>
          </cell>
          <cell r="R1119">
            <v>6.1538000000000004</v>
          </cell>
          <cell r="S1119">
            <v>1.5385</v>
          </cell>
          <cell r="T1119">
            <v>0</v>
          </cell>
          <cell r="U1119">
            <v>4.6154000000000002</v>
          </cell>
          <cell r="V1119">
            <v>4.6154000000000002</v>
          </cell>
          <cell r="W1119">
            <v>6.1538000000000004</v>
          </cell>
          <cell r="X1119">
            <v>9.2308000000000003</v>
          </cell>
          <cell r="Y1119">
            <v>7.6923000000000004</v>
          </cell>
          <cell r="Z1119">
            <v>4.6154000000000002</v>
          </cell>
          <cell r="AA1119">
            <v>1.5385</v>
          </cell>
          <cell r="AB1119">
            <v>1.5385</v>
          </cell>
          <cell r="AC1119">
            <v>1.5385</v>
          </cell>
          <cell r="AD1119">
            <v>4.6154000000000002</v>
          </cell>
          <cell r="AE1119">
            <v>7.6923000000000004</v>
          </cell>
        </row>
        <row r="1120">
          <cell r="A1120" t="str">
            <v>Liverpool Plains Assault - domestic violence related</v>
          </cell>
          <cell r="B1120" t="str">
            <v>Liverpool Plains</v>
          </cell>
          <cell r="C1120" t="str">
            <v>Assault - domestic violence related</v>
          </cell>
          <cell r="D1120">
            <v>0</v>
          </cell>
          <cell r="E1120">
            <v>2.7027000000000001</v>
          </cell>
          <cell r="F1120">
            <v>2.7027000000000001</v>
          </cell>
          <cell r="G1120">
            <v>10.8108</v>
          </cell>
          <cell r="H1120">
            <v>2.7027000000000001</v>
          </cell>
          <cell r="I1120">
            <v>0</v>
          </cell>
          <cell r="J1120">
            <v>0</v>
          </cell>
          <cell r="K1120">
            <v>2.7027000000000001</v>
          </cell>
          <cell r="L1120">
            <v>0</v>
          </cell>
          <cell r="M1120">
            <v>0</v>
          </cell>
          <cell r="N1120">
            <v>10.8108</v>
          </cell>
          <cell r="O1120">
            <v>5.4054000000000002</v>
          </cell>
          <cell r="P1120">
            <v>0</v>
          </cell>
          <cell r="Q1120">
            <v>2.7027000000000001</v>
          </cell>
          <cell r="R1120">
            <v>5.4054000000000002</v>
          </cell>
          <cell r="S1120">
            <v>0</v>
          </cell>
          <cell r="T1120">
            <v>2.7027000000000001</v>
          </cell>
          <cell r="U1120">
            <v>2.7027000000000001</v>
          </cell>
          <cell r="V1120">
            <v>8.1081000000000003</v>
          </cell>
          <cell r="W1120">
            <v>10.8108</v>
          </cell>
          <cell r="X1120">
            <v>0</v>
          </cell>
          <cell r="Y1120">
            <v>0</v>
          </cell>
          <cell r="Z1120">
            <v>5.4054000000000002</v>
          </cell>
          <cell r="AA1120">
            <v>10.8108</v>
          </cell>
          <cell r="AB1120">
            <v>2.7027000000000001</v>
          </cell>
          <cell r="AC1120">
            <v>0</v>
          </cell>
          <cell r="AD1120">
            <v>2.7027000000000001</v>
          </cell>
          <cell r="AE1120">
            <v>8.1081000000000003</v>
          </cell>
        </row>
        <row r="1121">
          <cell r="A1121" t="str">
            <v>Liverpool Plains Assault - non-domestic violence related</v>
          </cell>
          <cell r="B1121" t="str">
            <v>Liverpool Plains</v>
          </cell>
          <cell r="C1121" t="str">
            <v>Assault - non-domestic violence related</v>
          </cell>
          <cell r="D1121">
            <v>0</v>
          </cell>
          <cell r="E1121">
            <v>0</v>
          </cell>
          <cell r="F1121">
            <v>4.8780000000000001</v>
          </cell>
          <cell r="G1121">
            <v>0</v>
          </cell>
          <cell r="H1121">
            <v>0</v>
          </cell>
          <cell r="I1121">
            <v>2.4390000000000001</v>
          </cell>
          <cell r="J1121">
            <v>7.3170999999999999</v>
          </cell>
          <cell r="K1121">
            <v>4.8780000000000001</v>
          </cell>
          <cell r="L1121">
            <v>0</v>
          </cell>
          <cell r="M1121">
            <v>4.8780000000000001</v>
          </cell>
          <cell r="N1121">
            <v>7.3170999999999999</v>
          </cell>
          <cell r="O1121">
            <v>2.4390000000000001</v>
          </cell>
          <cell r="P1121">
            <v>2.4390000000000001</v>
          </cell>
          <cell r="Q1121">
            <v>0</v>
          </cell>
          <cell r="R1121">
            <v>4.8780000000000001</v>
          </cell>
          <cell r="S1121">
            <v>4.8780000000000001</v>
          </cell>
          <cell r="T1121">
            <v>0</v>
          </cell>
          <cell r="U1121">
            <v>4.8780000000000001</v>
          </cell>
          <cell r="V1121">
            <v>2.4390000000000001</v>
          </cell>
          <cell r="W1121">
            <v>4.8780000000000001</v>
          </cell>
          <cell r="X1121">
            <v>2.4390000000000001</v>
          </cell>
          <cell r="Y1121">
            <v>4.8780000000000001</v>
          </cell>
          <cell r="Z1121">
            <v>2.4390000000000001</v>
          </cell>
          <cell r="AA1121">
            <v>4.8780000000000001</v>
          </cell>
          <cell r="AB1121">
            <v>17.0732</v>
          </cell>
          <cell r="AC1121">
            <v>2.4390000000000001</v>
          </cell>
          <cell r="AD1121">
            <v>0</v>
          </cell>
          <cell r="AE1121">
            <v>7.3170999999999999</v>
          </cell>
        </row>
        <row r="1122">
          <cell r="A1122" t="str">
            <v>Liverpool Plains Assault - alcohol related</v>
          </cell>
          <cell r="B1122" t="str">
            <v>Liverpool Plains</v>
          </cell>
          <cell r="C1122" t="str">
            <v>Assault - alcohol related</v>
          </cell>
          <cell r="D1122">
            <v>0</v>
          </cell>
          <cell r="E1122">
            <v>0</v>
          </cell>
          <cell r="F1122">
            <v>0</v>
          </cell>
          <cell r="G1122">
            <v>5.4054000000000002</v>
          </cell>
          <cell r="H1122">
            <v>2.7027000000000001</v>
          </cell>
          <cell r="I1122">
            <v>0</v>
          </cell>
          <cell r="J1122">
            <v>0</v>
          </cell>
          <cell r="K1122">
            <v>2.7027000000000001</v>
          </cell>
          <cell r="L1122">
            <v>0</v>
          </cell>
          <cell r="M1122">
            <v>2.7027000000000001</v>
          </cell>
          <cell r="N1122">
            <v>10.8108</v>
          </cell>
          <cell r="O1122">
            <v>2.7027000000000001</v>
          </cell>
          <cell r="P1122">
            <v>2.7027000000000001</v>
          </cell>
          <cell r="Q1122">
            <v>0</v>
          </cell>
          <cell r="R1122">
            <v>0</v>
          </cell>
          <cell r="S1122">
            <v>2.7027000000000001</v>
          </cell>
          <cell r="T1122">
            <v>2.7027000000000001</v>
          </cell>
          <cell r="U1122">
            <v>0</v>
          </cell>
          <cell r="V1122">
            <v>0</v>
          </cell>
          <cell r="W1122">
            <v>10.8108</v>
          </cell>
          <cell r="X1122">
            <v>2.7027000000000001</v>
          </cell>
          <cell r="Y1122">
            <v>0</v>
          </cell>
          <cell r="Z1122">
            <v>2.7027000000000001</v>
          </cell>
          <cell r="AA1122">
            <v>10.8108</v>
          </cell>
          <cell r="AB1122">
            <v>21.621600000000001</v>
          </cell>
          <cell r="AC1122">
            <v>0</v>
          </cell>
          <cell r="AD1122">
            <v>0</v>
          </cell>
          <cell r="AE1122">
            <v>16.216200000000001</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A1124" t="str">
            <v>Liverpool Plains Robbery</v>
          </cell>
          <cell r="B1124" t="str">
            <v>Liverpool Plains</v>
          </cell>
          <cell r="C1124" t="str">
            <v>Robbery</v>
          </cell>
          <cell r="D1124">
            <v>0</v>
          </cell>
          <cell r="E1124">
            <v>0</v>
          </cell>
          <cell r="F1124">
            <v>0</v>
          </cell>
          <cell r="G1124">
            <v>0</v>
          </cell>
          <cell r="H1124">
            <v>0</v>
          </cell>
          <cell r="I1124">
            <v>0</v>
          </cell>
          <cell r="J1124">
            <v>0</v>
          </cell>
          <cell r="K1124">
            <v>0</v>
          </cell>
          <cell r="L1124">
            <v>0</v>
          </cell>
          <cell r="M1124">
            <v>0</v>
          </cell>
          <cell r="N1124">
            <v>0</v>
          </cell>
          <cell r="O1124">
            <v>0</v>
          </cell>
          <cell r="P1124">
            <v>0</v>
          </cell>
          <cell r="Q1124">
            <v>50</v>
          </cell>
          <cell r="R1124">
            <v>0</v>
          </cell>
          <cell r="S1124">
            <v>0</v>
          </cell>
          <cell r="T1124">
            <v>0</v>
          </cell>
          <cell r="U1124">
            <v>0</v>
          </cell>
          <cell r="V1124">
            <v>0</v>
          </cell>
          <cell r="W1124">
            <v>0</v>
          </cell>
          <cell r="X1124">
            <v>0</v>
          </cell>
          <cell r="Y1124">
            <v>0</v>
          </cell>
          <cell r="Z1124">
            <v>0</v>
          </cell>
          <cell r="AA1124">
            <v>0</v>
          </cell>
          <cell r="AB1124">
            <v>50</v>
          </cell>
          <cell r="AC1124">
            <v>0</v>
          </cell>
          <cell r="AD1124">
            <v>0</v>
          </cell>
          <cell r="AE1124">
            <v>0</v>
          </cell>
        </row>
        <row r="1125">
          <cell r="A1125" t="str">
            <v>Liverpool Plains Break and enter dwelling</v>
          </cell>
          <cell r="B1125" t="str">
            <v>Liverpool Plains</v>
          </cell>
          <cell r="C1125" t="str">
            <v>Break and enter dwelling</v>
          </cell>
          <cell r="D1125">
            <v>0</v>
          </cell>
          <cell r="E1125">
            <v>0</v>
          </cell>
          <cell r="F1125">
            <v>0</v>
          </cell>
          <cell r="G1125">
            <v>0</v>
          </cell>
          <cell r="H1125">
            <v>0</v>
          </cell>
          <cell r="I1125">
            <v>14.2857</v>
          </cell>
          <cell r="J1125">
            <v>14.2857</v>
          </cell>
          <cell r="K1125">
            <v>0</v>
          </cell>
          <cell r="L1125">
            <v>14.2857</v>
          </cell>
          <cell r="M1125">
            <v>14.2857</v>
          </cell>
          <cell r="N1125">
            <v>0</v>
          </cell>
          <cell r="O1125">
            <v>0</v>
          </cell>
          <cell r="P1125">
            <v>0</v>
          </cell>
          <cell r="Q1125">
            <v>14.2857</v>
          </cell>
          <cell r="R1125">
            <v>0</v>
          </cell>
          <cell r="S1125">
            <v>14.2857</v>
          </cell>
          <cell r="T1125">
            <v>0</v>
          </cell>
          <cell r="U1125">
            <v>0</v>
          </cell>
          <cell r="V1125">
            <v>0</v>
          </cell>
          <cell r="W1125">
            <v>0</v>
          </cell>
          <cell r="X1125">
            <v>0</v>
          </cell>
          <cell r="Y1125">
            <v>14.2857</v>
          </cell>
          <cell r="Z1125">
            <v>0</v>
          </cell>
          <cell r="AA1125">
            <v>0</v>
          </cell>
          <cell r="AB1125">
            <v>0</v>
          </cell>
          <cell r="AC1125">
            <v>0</v>
          </cell>
          <cell r="AD1125">
            <v>0</v>
          </cell>
          <cell r="AE1125">
            <v>0</v>
          </cell>
        </row>
        <row r="1126">
          <cell r="A1126" t="str">
            <v>Liverpool Plains Break and enter non-dwelling</v>
          </cell>
          <cell r="B1126" t="str">
            <v>Liverpool Plains</v>
          </cell>
          <cell r="C1126" t="str">
            <v>Break and enter non-dwelling</v>
          </cell>
          <cell r="D1126">
            <v>0</v>
          </cell>
          <cell r="E1126">
            <v>0</v>
          </cell>
          <cell r="F1126">
            <v>0</v>
          </cell>
          <cell r="G1126">
            <v>100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A1127" t="str">
            <v>Liverpool Plains Motor vehicle theft</v>
          </cell>
          <cell r="B1127" t="str">
            <v>Liverpool Plains</v>
          </cell>
          <cell r="C1127" t="str">
            <v>Motor vehicle theft</v>
          </cell>
          <cell r="D1127">
            <v>0</v>
          </cell>
          <cell r="E1127">
            <v>0</v>
          </cell>
          <cell r="F1127">
            <v>0</v>
          </cell>
          <cell r="G1127">
            <v>0</v>
          </cell>
          <cell r="H1127">
            <v>33.333300000000001</v>
          </cell>
          <cell r="I1127">
            <v>0</v>
          </cell>
          <cell r="J1127">
            <v>0</v>
          </cell>
          <cell r="K1127">
            <v>0</v>
          </cell>
          <cell r="L1127">
            <v>0</v>
          </cell>
          <cell r="M1127">
            <v>0</v>
          </cell>
          <cell r="N1127">
            <v>0</v>
          </cell>
          <cell r="O1127">
            <v>0</v>
          </cell>
          <cell r="P1127">
            <v>0</v>
          </cell>
          <cell r="Q1127">
            <v>0</v>
          </cell>
          <cell r="R1127">
            <v>0</v>
          </cell>
          <cell r="S1127">
            <v>33.333300000000001</v>
          </cell>
          <cell r="T1127">
            <v>0</v>
          </cell>
          <cell r="U1127">
            <v>0</v>
          </cell>
          <cell r="V1127">
            <v>0</v>
          </cell>
          <cell r="W1127">
            <v>33.333300000000001</v>
          </cell>
          <cell r="X1127">
            <v>0</v>
          </cell>
          <cell r="Y1127">
            <v>0</v>
          </cell>
          <cell r="Z1127">
            <v>0</v>
          </cell>
          <cell r="AA1127">
            <v>0</v>
          </cell>
          <cell r="AB1127">
            <v>0</v>
          </cell>
          <cell r="AC1127">
            <v>0</v>
          </cell>
          <cell r="AD1127">
            <v>0</v>
          </cell>
          <cell r="AE1127">
            <v>0</v>
          </cell>
        </row>
        <row r="1128">
          <cell r="A1128" t="str">
            <v>Liverpool Plains Steal from motor vehicle</v>
          </cell>
          <cell r="B1128" t="str">
            <v>Liverpool Plains</v>
          </cell>
          <cell r="C1128" t="str">
            <v>Steal from motor vehicle</v>
          </cell>
          <cell r="D1128">
            <v>0</v>
          </cell>
          <cell r="E1128">
            <v>0</v>
          </cell>
          <cell r="F1128">
            <v>0</v>
          </cell>
          <cell r="G1128">
            <v>0</v>
          </cell>
          <cell r="H1128">
            <v>0</v>
          </cell>
          <cell r="I1128">
            <v>14.2857</v>
          </cell>
          <cell r="J1128">
            <v>0</v>
          </cell>
          <cell r="K1128">
            <v>0</v>
          </cell>
          <cell r="L1128">
            <v>0</v>
          </cell>
          <cell r="M1128">
            <v>14.2857</v>
          </cell>
          <cell r="N1128">
            <v>0</v>
          </cell>
          <cell r="O1128">
            <v>0</v>
          </cell>
          <cell r="P1128">
            <v>28.571400000000001</v>
          </cell>
          <cell r="Q1128">
            <v>14.2857</v>
          </cell>
          <cell r="R1128">
            <v>0</v>
          </cell>
          <cell r="S1128">
            <v>0</v>
          </cell>
          <cell r="T1128">
            <v>0</v>
          </cell>
          <cell r="U1128">
            <v>0</v>
          </cell>
          <cell r="V1128">
            <v>0</v>
          </cell>
          <cell r="W1128">
            <v>0</v>
          </cell>
          <cell r="X1128">
            <v>0</v>
          </cell>
          <cell r="Y1128">
            <v>0</v>
          </cell>
          <cell r="Z1128">
            <v>0</v>
          </cell>
          <cell r="AA1128">
            <v>0</v>
          </cell>
          <cell r="AB1128">
            <v>0</v>
          </cell>
          <cell r="AC1128">
            <v>14.2857</v>
          </cell>
          <cell r="AD1128">
            <v>0</v>
          </cell>
          <cell r="AE1128">
            <v>14.2857</v>
          </cell>
        </row>
        <row r="1129">
          <cell r="A1129" t="str">
            <v>Liverpool Plains Steal from dwelling</v>
          </cell>
          <cell r="B1129" t="str">
            <v>Liverpool Plains</v>
          </cell>
          <cell r="C1129" t="str">
            <v>Steal from dwelling</v>
          </cell>
          <cell r="D1129">
            <v>0</v>
          </cell>
          <cell r="E1129">
            <v>0</v>
          </cell>
          <cell r="F1129">
            <v>12.5</v>
          </cell>
          <cell r="G1129">
            <v>0</v>
          </cell>
          <cell r="H1129">
            <v>0</v>
          </cell>
          <cell r="I1129">
            <v>0</v>
          </cell>
          <cell r="J1129">
            <v>0</v>
          </cell>
          <cell r="K1129">
            <v>0</v>
          </cell>
          <cell r="L1129">
            <v>0</v>
          </cell>
          <cell r="M1129">
            <v>0</v>
          </cell>
          <cell r="N1129">
            <v>0</v>
          </cell>
          <cell r="O1129">
            <v>0</v>
          </cell>
          <cell r="P1129">
            <v>12.5</v>
          </cell>
          <cell r="Q1129">
            <v>12.5</v>
          </cell>
          <cell r="R1129">
            <v>0</v>
          </cell>
          <cell r="S1129">
            <v>0</v>
          </cell>
          <cell r="T1129">
            <v>0</v>
          </cell>
          <cell r="U1129">
            <v>0</v>
          </cell>
          <cell r="V1129">
            <v>0</v>
          </cell>
          <cell r="W1129">
            <v>0</v>
          </cell>
          <cell r="X1129">
            <v>0</v>
          </cell>
          <cell r="Y1129">
            <v>12.5</v>
          </cell>
          <cell r="Z1129">
            <v>12.5</v>
          </cell>
          <cell r="AA1129">
            <v>0</v>
          </cell>
          <cell r="AB1129">
            <v>12.5</v>
          </cell>
          <cell r="AC1129">
            <v>12.5</v>
          </cell>
          <cell r="AD1129">
            <v>12.5</v>
          </cell>
          <cell r="AE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100</v>
          </cell>
          <cell r="AE1130">
            <v>0</v>
          </cell>
        </row>
        <row r="1131">
          <cell r="A1131" t="str">
            <v>Liverpool Plains Malicious damage to property</v>
          </cell>
          <cell r="B1131" t="str">
            <v>Liverpool Plains</v>
          </cell>
          <cell r="C1131" t="str">
            <v>Malicious damage to property</v>
          </cell>
          <cell r="D1131">
            <v>6.4516</v>
          </cell>
          <cell r="E1131">
            <v>0</v>
          </cell>
          <cell r="F1131">
            <v>0</v>
          </cell>
          <cell r="G1131">
            <v>0</v>
          </cell>
          <cell r="H1131">
            <v>0</v>
          </cell>
          <cell r="I1131">
            <v>0</v>
          </cell>
          <cell r="J1131">
            <v>0</v>
          </cell>
          <cell r="K1131">
            <v>9.6774000000000004</v>
          </cell>
          <cell r="L1131">
            <v>0</v>
          </cell>
          <cell r="M1131">
            <v>0</v>
          </cell>
          <cell r="N1131">
            <v>6.4516</v>
          </cell>
          <cell r="O1131">
            <v>3.2258</v>
          </cell>
          <cell r="P1131">
            <v>3.2258</v>
          </cell>
          <cell r="Q1131">
            <v>0</v>
          </cell>
          <cell r="R1131">
            <v>3.2258</v>
          </cell>
          <cell r="S1131">
            <v>0</v>
          </cell>
          <cell r="T1131">
            <v>0</v>
          </cell>
          <cell r="U1131">
            <v>3.2258</v>
          </cell>
          <cell r="V1131">
            <v>3.2258</v>
          </cell>
          <cell r="W1131">
            <v>12.9032</v>
          </cell>
          <cell r="X1131">
            <v>0</v>
          </cell>
          <cell r="Y1131">
            <v>0</v>
          </cell>
          <cell r="Z1131">
            <v>6.4516</v>
          </cell>
          <cell r="AA1131">
            <v>9.6774000000000004</v>
          </cell>
          <cell r="AB1131">
            <v>16.129000000000001</v>
          </cell>
          <cell r="AC1131">
            <v>3.2258</v>
          </cell>
          <cell r="AD1131">
            <v>3.2258</v>
          </cell>
          <cell r="AE1131">
            <v>9.6774000000000004</v>
          </cell>
        </row>
        <row r="1132">
          <cell r="A1132" t="str">
            <v>Liverpool Plains Graffiti</v>
          </cell>
          <cell r="B1132" t="str">
            <v>Liverpool Plains</v>
          </cell>
          <cell r="C1132" t="str">
            <v>Graffiti</v>
          </cell>
          <cell r="D1132">
            <v>0</v>
          </cell>
          <cell r="E1132">
            <v>0</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100</v>
          </cell>
          <cell r="V1132">
            <v>0</v>
          </cell>
          <cell r="W1132">
            <v>0</v>
          </cell>
          <cell r="X1132">
            <v>0</v>
          </cell>
          <cell r="Y1132">
            <v>0</v>
          </cell>
          <cell r="Z1132">
            <v>0</v>
          </cell>
          <cell r="AA1132">
            <v>0</v>
          </cell>
          <cell r="AB1132">
            <v>0</v>
          </cell>
          <cell r="AC1132">
            <v>0</v>
          </cell>
          <cell r="AD1132">
            <v>0</v>
          </cell>
          <cell r="AE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25</v>
          </cell>
          <cell r="T1133">
            <v>0</v>
          </cell>
          <cell r="U1133">
            <v>0</v>
          </cell>
          <cell r="V1133">
            <v>0</v>
          </cell>
          <cell r="W1133">
            <v>0</v>
          </cell>
          <cell r="X1133">
            <v>0</v>
          </cell>
          <cell r="Y1133">
            <v>0</v>
          </cell>
          <cell r="Z1133">
            <v>0</v>
          </cell>
          <cell r="AA1133">
            <v>75</v>
          </cell>
          <cell r="AB1133">
            <v>0</v>
          </cell>
          <cell r="AC1133">
            <v>0</v>
          </cell>
          <cell r="AD1133">
            <v>0</v>
          </cell>
          <cell r="AE1133">
            <v>0</v>
          </cell>
        </row>
        <row r="1134">
          <cell r="A1134" t="str">
            <v>Lockhart Assault - non-domestic violence related</v>
          </cell>
          <cell r="B1134" t="str">
            <v>Lockhart</v>
          </cell>
          <cell r="C1134" t="str">
            <v>Assault - non-domestic violence related</v>
          </cell>
          <cell r="D1134">
            <v>0</v>
          </cell>
          <cell r="E1134">
            <v>0</v>
          </cell>
          <cell r="F1134">
            <v>0</v>
          </cell>
          <cell r="G1134">
            <v>0</v>
          </cell>
          <cell r="H1134">
            <v>0</v>
          </cell>
          <cell r="I1134">
            <v>0</v>
          </cell>
          <cell r="J1134">
            <v>0</v>
          </cell>
          <cell r="K1134">
            <v>0</v>
          </cell>
          <cell r="L1134">
            <v>12.5</v>
          </cell>
          <cell r="M1134">
            <v>0</v>
          </cell>
          <cell r="N1134">
            <v>0</v>
          </cell>
          <cell r="O1134">
            <v>0</v>
          </cell>
          <cell r="P1134">
            <v>0</v>
          </cell>
          <cell r="Q1134">
            <v>0</v>
          </cell>
          <cell r="R1134">
            <v>12.5</v>
          </cell>
          <cell r="S1134">
            <v>0</v>
          </cell>
          <cell r="T1134">
            <v>0</v>
          </cell>
          <cell r="U1134">
            <v>0</v>
          </cell>
          <cell r="V1134">
            <v>0</v>
          </cell>
          <cell r="W1134">
            <v>0</v>
          </cell>
          <cell r="X1134">
            <v>0</v>
          </cell>
          <cell r="Y1134">
            <v>0</v>
          </cell>
          <cell r="Z1134">
            <v>12.5</v>
          </cell>
          <cell r="AA1134">
            <v>50</v>
          </cell>
          <cell r="AB1134">
            <v>0</v>
          </cell>
          <cell r="AC1134">
            <v>0</v>
          </cell>
          <cell r="AD1134">
            <v>0</v>
          </cell>
          <cell r="AE1134">
            <v>12.5</v>
          </cell>
        </row>
        <row r="1135">
          <cell r="A1135" t="str">
            <v>Lockhart Assault - alcohol related</v>
          </cell>
          <cell r="B1135" t="str">
            <v>Lockhart</v>
          </cell>
          <cell r="C1135" t="str">
            <v>Assault - alcohol related</v>
          </cell>
          <cell r="D1135">
            <v>0</v>
          </cell>
          <cell r="E1135">
            <v>0</v>
          </cell>
          <cell r="F1135">
            <v>0</v>
          </cell>
          <cell r="G1135">
            <v>0</v>
          </cell>
          <cell r="H1135">
            <v>0</v>
          </cell>
          <cell r="I1135">
            <v>0</v>
          </cell>
          <cell r="J1135">
            <v>0</v>
          </cell>
          <cell r="K1135">
            <v>0</v>
          </cell>
          <cell r="L1135">
            <v>10</v>
          </cell>
          <cell r="M1135">
            <v>0</v>
          </cell>
          <cell r="N1135">
            <v>0</v>
          </cell>
          <cell r="O1135">
            <v>0</v>
          </cell>
          <cell r="P1135">
            <v>0</v>
          </cell>
          <cell r="Q1135">
            <v>0</v>
          </cell>
          <cell r="R1135">
            <v>0</v>
          </cell>
          <cell r="S1135">
            <v>10</v>
          </cell>
          <cell r="T1135">
            <v>0</v>
          </cell>
          <cell r="U1135">
            <v>0</v>
          </cell>
          <cell r="V1135">
            <v>0</v>
          </cell>
          <cell r="W1135">
            <v>0</v>
          </cell>
          <cell r="X1135">
            <v>0</v>
          </cell>
          <cell r="Y1135">
            <v>0</v>
          </cell>
          <cell r="Z1135">
            <v>0</v>
          </cell>
          <cell r="AA1135">
            <v>70</v>
          </cell>
          <cell r="AB1135">
            <v>0</v>
          </cell>
          <cell r="AC1135">
            <v>0</v>
          </cell>
          <cell r="AD1135">
            <v>0</v>
          </cell>
          <cell r="AE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A1138" t="str">
            <v>Lockhart Break and enter dwelling</v>
          </cell>
          <cell r="B1138" t="str">
            <v>Lockhart</v>
          </cell>
          <cell r="C1138" t="str">
            <v>Break and enter dwelling</v>
          </cell>
          <cell r="D1138">
            <v>0</v>
          </cell>
          <cell r="E1138">
            <v>0</v>
          </cell>
          <cell r="F1138">
            <v>0</v>
          </cell>
          <cell r="G1138">
            <v>0</v>
          </cell>
          <cell r="H1138">
            <v>0</v>
          </cell>
          <cell r="I1138">
            <v>0</v>
          </cell>
          <cell r="J1138">
            <v>0</v>
          </cell>
          <cell r="K1138">
            <v>33.333300000000001</v>
          </cell>
          <cell r="L1138">
            <v>0</v>
          </cell>
          <cell r="M1138">
            <v>0</v>
          </cell>
          <cell r="N1138">
            <v>0</v>
          </cell>
          <cell r="O1138">
            <v>0</v>
          </cell>
          <cell r="P1138">
            <v>0</v>
          </cell>
          <cell r="Q1138">
            <v>0</v>
          </cell>
          <cell r="R1138">
            <v>0</v>
          </cell>
          <cell r="S1138">
            <v>0</v>
          </cell>
          <cell r="T1138">
            <v>0</v>
          </cell>
          <cell r="U1138">
            <v>33.333300000000001</v>
          </cell>
          <cell r="V1138">
            <v>0</v>
          </cell>
          <cell r="W1138">
            <v>0</v>
          </cell>
          <cell r="X1138">
            <v>0</v>
          </cell>
          <cell r="Y1138">
            <v>33.333300000000001</v>
          </cell>
          <cell r="Z1138">
            <v>0</v>
          </cell>
          <cell r="AA1138">
            <v>0</v>
          </cell>
          <cell r="AB1138">
            <v>0</v>
          </cell>
          <cell r="AC1138">
            <v>0</v>
          </cell>
          <cell r="AD1138">
            <v>0</v>
          </cell>
          <cell r="AE1138">
            <v>0</v>
          </cell>
        </row>
        <row r="1139">
          <cell r="A1139" t="str">
            <v>Lockhart Break and enter non-dwelling</v>
          </cell>
          <cell r="B1139" t="str">
            <v>Lockhart</v>
          </cell>
          <cell r="C1139" t="str">
            <v>Break and enter non-dwelling</v>
          </cell>
          <cell r="D1139">
            <v>0</v>
          </cell>
          <cell r="E1139">
            <v>20</v>
          </cell>
          <cell r="F1139">
            <v>0</v>
          </cell>
          <cell r="G1139">
            <v>0</v>
          </cell>
          <cell r="H1139">
            <v>0</v>
          </cell>
          <cell r="I1139">
            <v>0</v>
          </cell>
          <cell r="J1139">
            <v>0</v>
          </cell>
          <cell r="K1139">
            <v>40</v>
          </cell>
          <cell r="L1139">
            <v>0</v>
          </cell>
          <cell r="M1139">
            <v>0</v>
          </cell>
          <cell r="N1139">
            <v>0</v>
          </cell>
          <cell r="O1139">
            <v>0</v>
          </cell>
          <cell r="P1139">
            <v>0</v>
          </cell>
          <cell r="Q1139">
            <v>0</v>
          </cell>
          <cell r="R1139">
            <v>0</v>
          </cell>
          <cell r="S1139">
            <v>0</v>
          </cell>
          <cell r="T1139">
            <v>20</v>
          </cell>
          <cell r="U1139">
            <v>0</v>
          </cell>
          <cell r="V1139">
            <v>0</v>
          </cell>
          <cell r="W1139">
            <v>0</v>
          </cell>
          <cell r="X1139">
            <v>0</v>
          </cell>
          <cell r="Y1139">
            <v>0</v>
          </cell>
          <cell r="Z1139">
            <v>0</v>
          </cell>
          <cell r="AA1139">
            <v>0</v>
          </cell>
          <cell r="AB1139">
            <v>0</v>
          </cell>
          <cell r="AC1139">
            <v>0</v>
          </cell>
          <cell r="AD1139">
            <v>0</v>
          </cell>
          <cell r="AE1139">
            <v>20</v>
          </cell>
        </row>
        <row r="1140">
          <cell r="A1140" t="str">
            <v>Lockhart Motor vehicle theft</v>
          </cell>
          <cell r="B1140" t="str">
            <v>Lockhart</v>
          </cell>
          <cell r="C1140" t="str">
            <v>Motor vehicle theft</v>
          </cell>
          <cell r="D1140">
            <v>0</v>
          </cell>
          <cell r="E1140">
            <v>0</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50</v>
          </cell>
          <cell r="V1140">
            <v>0</v>
          </cell>
          <cell r="W1140">
            <v>0</v>
          </cell>
          <cell r="X1140">
            <v>0</v>
          </cell>
          <cell r="Y1140">
            <v>0</v>
          </cell>
          <cell r="Z1140">
            <v>0</v>
          </cell>
          <cell r="AA1140">
            <v>0</v>
          </cell>
          <cell r="AB1140">
            <v>0</v>
          </cell>
          <cell r="AC1140">
            <v>50</v>
          </cell>
          <cell r="AD1140">
            <v>0</v>
          </cell>
          <cell r="AE1140">
            <v>0</v>
          </cell>
        </row>
        <row r="1141">
          <cell r="A1141" t="str">
            <v>Lockhart Steal from motor vehicle</v>
          </cell>
          <cell r="B1141" t="str">
            <v>Lockhart</v>
          </cell>
          <cell r="C1141" t="str">
            <v>Steal from motor vehicle</v>
          </cell>
          <cell r="D1141">
            <v>0</v>
          </cell>
          <cell r="E1141">
            <v>0</v>
          </cell>
          <cell r="F1141">
            <v>0</v>
          </cell>
          <cell r="G1141">
            <v>0</v>
          </cell>
          <cell r="H1141">
            <v>0</v>
          </cell>
          <cell r="I1141">
            <v>100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A1142" t="str">
            <v>Lockhart Steal from dwelling</v>
          </cell>
          <cell r="B1142" t="str">
            <v>Lockhart</v>
          </cell>
          <cell r="C1142" t="str">
            <v>Steal from dwelling</v>
          </cell>
          <cell r="D1142">
            <v>0</v>
          </cell>
          <cell r="E1142">
            <v>0</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100</v>
          </cell>
          <cell r="W1142">
            <v>0</v>
          </cell>
          <cell r="X1142">
            <v>0</v>
          </cell>
          <cell r="Y1142">
            <v>0</v>
          </cell>
          <cell r="Z1142">
            <v>0</v>
          </cell>
          <cell r="AA1142">
            <v>0</v>
          </cell>
          <cell r="AB1142">
            <v>0</v>
          </cell>
          <cell r="AC1142">
            <v>0</v>
          </cell>
          <cell r="AD1142">
            <v>0</v>
          </cell>
          <cell r="AE1142">
            <v>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A1144" t="str">
            <v>Lockhart Malicious damage to property</v>
          </cell>
          <cell r="B1144" t="str">
            <v>Lockhart</v>
          </cell>
          <cell r="C1144" t="str">
            <v>Malicious damage to property</v>
          </cell>
          <cell r="D1144">
            <v>5.2632000000000003</v>
          </cell>
          <cell r="E1144">
            <v>0</v>
          </cell>
          <cell r="F1144">
            <v>5.2632000000000003</v>
          </cell>
          <cell r="G1144">
            <v>0</v>
          </cell>
          <cell r="H1144">
            <v>0</v>
          </cell>
          <cell r="I1144">
            <v>5.2632000000000003</v>
          </cell>
          <cell r="J1144">
            <v>0</v>
          </cell>
          <cell r="K1144">
            <v>0</v>
          </cell>
          <cell r="L1144">
            <v>0</v>
          </cell>
          <cell r="M1144">
            <v>0</v>
          </cell>
          <cell r="N1144">
            <v>15.7895</v>
          </cell>
          <cell r="O1144">
            <v>0</v>
          </cell>
          <cell r="P1144">
            <v>0</v>
          </cell>
          <cell r="Q1144">
            <v>0</v>
          </cell>
          <cell r="R1144">
            <v>10.526300000000001</v>
          </cell>
          <cell r="S1144">
            <v>5.2632000000000003</v>
          </cell>
          <cell r="T1144">
            <v>0</v>
          </cell>
          <cell r="U1144">
            <v>5.2632000000000003</v>
          </cell>
          <cell r="V1144">
            <v>5.2632000000000003</v>
          </cell>
          <cell r="W1144">
            <v>0</v>
          </cell>
          <cell r="X1144">
            <v>15.7895</v>
          </cell>
          <cell r="Y1144">
            <v>5.2632000000000003</v>
          </cell>
          <cell r="Z1144">
            <v>0</v>
          </cell>
          <cell r="AA1144">
            <v>15.7895</v>
          </cell>
          <cell r="AB1144">
            <v>0</v>
          </cell>
          <cell r="AC1144">
            <v>0</v>
          </cell>
          <cell r="AD1144">
            <v>0</v>
          </cell>
          <cell r="AE1144">
            <v>5.2632000000000003</v>
          </cell>
        </row>
        <row r="1145">
          <cell r="A1145" t="str">
            <v>Lockhart Graffiti</v>
          </cell>
          <cell r="B1145" t="str">
            <v>Lockhart</v>
          </cell>
          <cell r="C1145" t="str">
            <v>Graffiti</v>
          </cell>
          <cell r="D1145">
            <v>0</v>
          </cell>
          <cell r="E1145">
            <v>0</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100</v>
          </cell>
          <cell r="V1145">
            <v>0</v>
          </cell>
          <cell r="W1145">
            <v>0</v>
          </cell>
          <cell r="X1145">
            <v>0</v>
          </cell>
          <cell r="Y1145">
            <v>0</v>
          </cell>
          <cell r="Z1145">
            <v>0</v>
          </cell>
          <cell r="AA1145">
            <v>0</v>
          </cell>
          <cell r="AB1145">
            <v>0</v>
          </cell>
          <cell r="AC1145">
            <v>0</v>
          </cell>
          <cell r="AD1145">
            <v>0</v>
          </cell>
          <cell r="AE1145">
            <v>0</v>
          </cell>
        </row>
        <row r="1146">
          <cell r="A1146" t="str">
            <v>Maitland Assault - domestic violence related</v>
          </cell>
          <cell r="B1146" t="str">
            <v>Maitland</v>
          </cell>
          <cell r="C1146" t="str">
            <v>Assault - domestic violence related</v>
          </cell>
          <cell r="D1146">
            <v>2.6819999999999999</v>
          </cell>
          <cell r="E1146">
            <v>3.0651000000000002</v>
          </cell>
          <cell r="F1146">
            <v>4.5976999999999997</v>
          </cell>
          <cell r="G1146">
            <v>8.0459999999999994</v>
          </cell>
          <cell r="H1146">
            <v>1.1494</v>
          </cell>
          <cell r="I1146">
            <v>3.0651000000000002</v>
          </cell>
          <cell r="J1146">
            <v>6.1303000000000001</v>
          </cell>
          <cell r="K1146">
            <v>3.4483000000000001</v>
          </cell>
          <cell r="L1146">
            <v>0.3831</v>
          </cell>
          <cell r="M1146">
            <v>3.0651000000000002</v>
          </cell>
          <cell r="N1146">
            <v>1.5326</v>
          </cell>
          <cell r="O1146">
            <v>5.7470999999999997</v>
          </cell>
          <cell r="P1146">
            <v>2.2989000000000002</v>
          </cell>
          <cell r="Q1146">
            <v>0.76629999999999998</v>
          </cell>
          <cell r="R1146">
            <v>3.8313999999999999</v>
          </cell>
          <cell r="S1146">
            <v>4.5976999999999997</v>
          </cell>
          <cell r="T1146">
            <v>1.1494</v>
          </cell>
          <cell r="U1146">
            <v>3.0651000000000002</v>
          </cell>
          <cell r="V1146">
            <v>3.4483000000000001</v>
          </cell>
          <cell r="W1146">
            <v>3.0651000000000002</v>
          </cell>
          <cell r="X1146">
            <v>1.5326</v>
          </cell>
          <cell r="Y1146">
            <v>2.2989000000000002</v>
          </cell>
          <cell r="Z1146">
            <v>5.7470999999999997</v>
          </cell>
          <cell r="AA1146">
            <v>6.5133999999999999</v>
          </cell>
          <cell r="AB1146">
            <v>2.2989000000000002</v>
          </cell>
          <cell r="AC1146">
            <v>4.2145999999999999</v>
          </cell>
          <cell r="AD1146">
            <v>5.7470999999999997</v>
          </cell>
          <cell r="AE1146">
            <v>6.5133999999999999</v>
          </cell>
        </row>
        <row r="1147">
          <cell r="A1147" t="str">
            <v>Maitland Assault - non-domestic violence related</v>
          </cell>
          <cell r="B1147" t="str">
            <v>Maitland</v>
          </cell>
          <cell r="C1147" t="str">
            <v>Assault - non-domestic violence related</v>
          </cell>
          <cell r="D1147">
            <v>8.5427</v>
          </cell>
          <cell r="E1147">
            <v>1.7587999999999999</v>
          </cell>
          <cell r="F1147">
            <v>3.2663000000000002</v>
          </cell>
          <cell r="G1147">
            <v>3.2663000000000002</v>
          </cell>
          <cell r="H1147">
            <v>1.2563</v>
          </cell>
          <cell r="I1147">
            <v>2.0101</v>
          </cell>
          <cell r="J1147">
            <v>4.0201000000000002</v>
          </cell>
          <cell r="K1147">
            <v>2.5125999999999999</v>
          </cell>
          <cell r="L1147">
            <v>0.75380000000000003</v>
          </cell>
          <cell r="M1147">
            <v>1.7587999999999999</v>
          </cell>
          <cell r="N1147">
            <v>3.2663000000000002</v>
          </cell>
          <cell r="O1147">
            <v>3.0150999999999999</v>
          </cell>
          <cell r="P1147">
            <v>1.0049999999999999</v>
          </cell>
          <cell r="Q1147">
            <v>1.5075000000000001</v>
          </cell>
          <cell r="R1147">
            <v>4.5225999999999997</v>
          </cell>
          <cell r="S1147">
            <v>3.0150999999999999</v>
          </cell>
          <cell r="T1147">
            <v>0.50249999999999995</v>
          </cell>
          <cell r="U1147">
            <v>1.0049999999999999</v>
          </cell>
          <cell r="V1147">
            <v>6.7839</v>
          </cell>
          <cell r="W1147">
            <v>5.7789000000000001</v>
          </cell>
          <cell r="X1147">
            <v>2.2612999999999999</v>
          </cell>
          <cell r="Y1147">
            <v>1.7587999999999999</v>
          </cell>
          <cell r="Z1147">
            <v>5.5275999999999996</v>
          </cell>
          <cell r="AA1147">
            <v>6.7839</v>
          </cell>
          <cell r="AB1147">
            <v>8.5427</v>
          </cell>
          <cell r="AC1147">
            <v>0.75380000000000003</v>
          </cell>
          <cell r="AD1147">
            <v>3.2663000000000002</v>
          </cell>
          <cell r="AE1147">
            <v>11.5578</v>
          </cell>
        </row>
        <row r="1148">
          <cell r="A1148" t="str">
            <v>Maitland Assault - alcohol related</v>
          </cell>
          <cell r="B1148" t="str">
            <v>Maitland</v>
          </cell>
          <cell r="C1148" t="str">
            <v>Assault - alcohol related</v>
          </cell>
          <cell r="D1148">
            <v>10.645200000000001</v>
          </cell>
          <cell r="E1148">
            <v>0.3226</v>
          </cell>
          <cell r="F1148">
            <v>2.2581000000000002</v>
          </cell>
          <cell r="G1148">
            <v>4.5160999999999998</v>
          </cell>
          <cell r="H1148">
            <v>2.2581000000000002</v>
          </cell>
          <cell r="I1148">
            <v>0.3226</v>
          </cell>
          <cell r="J1148">
            <v>2.2581000000000002</v>
          </cell>
          <cell r="K1148">
            <v>2.9032</v>
          </cell>
          <cell r="L1148">
            <v>0.3226</v>
          </cell>
          <cell r="M1148">
            <v>0</v>
          </cell>
          <cell r="N1148">
            <v>0.6452</v>
          </cell>
          <cell r="O1148">
            <v>3.5484</v>
          </cell>
          <cell r="P1148">
            <v>2.5806</v>
          </cell>
          <cell r="Q1148">
            <v>0.3226</v>
          </cell>
          <cell r="R1148">
            <v>2.2581000000000002</v>
          </cell>
          <cell r="S1148">
            <v>4.8387000000000002</v>
          </cell>
          <cell r="T1148">
            <v>1.6129</v>
          </cell>
          <cell r="U1148">
            <v>0.3226</v>
          </cell>
          <cell r="V1148">
            <v>3.2258</v>
          </cell>
          <cell r="W1148">
            <v>3.871</v>
          </cell>
          <cell r="X1148">
            <v>3.5484</v>
          </cell>
          <cell r="Y1148">
            <v>0.6452</v>
          </cell>
          <cell r="Z1148">
            <v>2.5806</v>
          </cell>
          <cell r="AA1148">
            <v>9.6774000000000004</v>
          </cell>
          <cell r="AB1148">
            <v>12.258100000000001</v>
          </cell>
          <cell r="AC1148">
            <v>1.2903</v>
          </cell>
          <cell r="AD1148">
            <v>4.5160999999999998</v>
          </cell>
          <cell r="AE1148">
            <v>16.451599999999999</v>
          </cell>
        </row>
        <row r="1149">
          <cell r="A1149" t="str">
            <v>Maitland Sexual assault</v>
          </cell>
          <cell r="B1149" t="str">
            <v>Maitland</v>
          </cell>
          <cell r="C1149" t="str">
            <v>Sexual assault</v>
          </cell>
          <cell r="D1149">
            <v>9.0908999999999995</v>
          </cell>
          <cell r="E1149">
            <v>3.0303</v>
          </cell>
          <cell r="F1149">
            <v>0</v>
          </cell>
          <cell r="G1149">
            <v>0</v>
          </cell>
          <cell r="H1149">
            <v>3.0303</v>
          </cell>
          <cell r="I1149">
            <v>0</v>
          </cell>
          <cell r="J1149">
            <v>6.0606</v>
          </cell>
          <cell r="K1149">
            <v>0</v>
          </cell>
          <cell r="L1149">
            <v>0</v>
          </cell>
          <cell r="M1149">
            <v>9.0908999999999995</v>
          </cell>
          <cell r="N1149">
            <v>0</v>
          </cell>
          <cell r="O1149">
            <v>6.0606</v>
          </cell>
          <cell r="P1149">
            <v>3.0303</v>
          </cell>
          <cell r="Q1149">
            <v>9.0908999999999995</v>
          </cell>
          <cell r="R1149">
            <v>3.0303</v>
          </cell>
          <cell r="S1149">
            <v>0</v>
          </cell>
          <cell r="T1149">
            <v>3.0303</v>
          </cell>
          <cell r="U1149">
            <v>6.0606</v>
          </cell>
          <cell r="V1149">
            <v>3.0303</v>
          </cell>
          <cell r="W1149">
            <v>0</v>
          </cell>
          <cell r="X1149">
            <v>6.0606</v>
          </cell>
          <cell r="Y1149">
            <v>6.0606</v>
          </cell>
          <cell r="Z1149">
            <v>6.0606</v>
          </cell>
          <cell r="AA1149">
            <v>6.0606</v>
          </cell>
          <cell r="AB1149">
            <v>6.0606</v>
          </cell>
          <cell r="AC1149">
            <v>0</v>
          </cell>
          <cell r="AD1149">
            <v>3.0303</v>
          </cell>
          <cell r="AE1149">
            <v>3.0303</v>
          </cell>
        </row>
        <row r="1150">
          <cell r="A1150" t="str">
            <v>Maitland Robbery</v>
          </cell>
          <cell r="B1150" t="str">
            <v>Maitland</v>
          </cell>
          <cell r="C1150" t="str">
            <v>Robbery</v>
          </cell>
          <cell r="D1150">
            <v>2.9411999999999998</v>
          </cell>
          <cell r="E1150">
            <v>0</v>
          </cell>
          <cell r="F1150">
            <v>2.9411999999999998</v>
          </cell>
          <cell r="G1150">
            <v>11.764699999999999</v>
          </cell>
          <cell r="H1150">
            <v>0</v>
          </cell>
          <cell r="I1150">
            <v>0</v>
          </cell>
          <cell r="J1150">
            <v>5.8823999999999996</v>
          </cell>
          <cell r="K1150">
            <v>2.9411999999999998</v>
          </cell>
          <cell r="L1150">
            <v>0</v>
          </cell>
          <cell r="M1150">
            <v>0</v>
          </cell>
          <cell r="N1150">
            <v>2.9411999999999998</v>
          </cell>
          <cell r="O1150">
            <v>5.8823999999999996</v>
          </cell>
          <cell r="P1150">
            <v>0</v>
          </cell>
          <cell r="Q1150">
            <v>0</v>
          </cell>
          <cell r="R1150">
            <v>5.8823999999999996</v>
          </cell>
          <cell r="S1150">
            <v>2.9411999999999998</v>
          </cell>
          <cell r="T1150">
            <v>0</v>
          </cell>
          <cell r="U1150">
            <v>0</v>
          </cell>
          <cell r="V1150">
            <v>8.8234999999999992</v>
          </cell>
          <cell r="W1150">
            <v>2.9411999999999998</v>
          </cell>
          <cell r="X1150">
            <v>0</v>
          </cell>
          <cell r="Y1150">
            <v>2.9411999999999998</v>
          </cell>
          <cell r="Z1150">
            <v>0</v>
          </cell>
          <cell r="AA1150">
            <v>8.8234999999999992</v>
          </cell>
          <cell r="AB1150">
            <v>14.7059</v>
          </cell>
          <cell r="AC1150">
            <v>0</v>
          </cell>
          <cell r="AD1150">
            <v>8.8234999999999992</v>
          </cell>
          <cell r="AE1150">
            <v>8.8234999999999992</v>
          </cell>
        </row>
        <row r="1151">
          <cell r="A1151" t="str">
            <v>Maitland Break and enter dwelling</v>
          </cell>
          <cell r="B1151" t="str">
            <v>Maitland</v>
          </cell>
          <cell r="C1151" t="str">
            <v>Break and enter dwelling</v>
          </cell>
          <cell r="D1151">
            <v>6.1538000000000004</v>
          </cell>
          <cell r="E1151">
            <v>3.0769000000000002</v>
          </cell>
          <cell r="F1151">
            <v>2.5640999999999998</v>
          </cell>
          <cell r="G1151">
            <v>2.0512999999999999</v>
          </cell>
          <cell r="H1151">
            <v>2.0512999999999999</v>
          </cell>
          <cell r="I1151">
            <v>9.2308000000000003</v>
          </cell>
          <cell r="J1151">
            <v>5.1281999999999996</v>
          </cell>
          <cell r="K1151">
            <v>1.5385</v>
          </cell>
          <cell r="L1151">
            <v>2.5640999999999998</v>
          </cell>
          <cell r="M1151">
            <v>6.6666999999999996</v>
          </cell>
          <cell r="N1151">
            <v>2.5640999999999998</v>
          </cell>
          <cell r="O1151">
            <v>0.51280000000000003</v>
          </cell>
          <cell r="P1151">
            <v>1.5385</v>
          </cell>
          <cell r="Q1151">
            <v>4.6154000000000002</v>
          </cell>
          <cell r="R1151">
            <v>4.1025999999999998</v>
          </cell>
          <cell r="S1151">
            <v>1.5385</v>
          </cell>
          <cell r="T1151">
            <v>3.0769000000000002</v>
          </cell>
          <cell r="U1151">
            <v>5.641</v>
          </cell>
          <cell r="V1151">
            <v>2.5640999999999998</v>
          </cell>
          <cell r="W1151">
            <v>4.6154000000000002</v>
          </cell>
          <cell r="X1151">
            <v>4.1025999999999998</v>
          </cell>
          <cell r="Y1151">
            <v>5.641</v>
          </cell>
          <cell r="Z1151">
            <v>6.6666999999999996</v>
          </cell>
          <cell r="AA1151">
            <v>2.0512999999999999</v>
          </cell>
          <cell r="AB1151">
            <v>3.5897000000000001</v>
          </cell>
          <cell r="AC1151">
            <v>1.5385</v>
          </cell>
          <cell r="AD1151">
            <v>3.0769000000000002</v>
          </cell>
          <cell r="AE1151">
            <v>1.5385</v>
          </cell>
        </row>
        <row r="1152">
          <cell r="A1152" t="str">
            <v>Maitland Break and enter non-dwelling</v>
          </cell>
          <cell r="B1152" t="str">
            <v>Maitland</v>
          </cell>
          <cell r="C1152" t="str">
            <v>Break and enter non-dwelling</v>
          </cell>
          <cell r="D1152">
            <v>8</v>
          </cell>
          <cell r="E1152">
            <v>0</v>
          </cell>
          <cell r="F1152">
            <v>1.3332999999999999</v>
          </cell>
          <cell r="G1152">
            <v>8</v>
          </cell>
          <cell r="H1152">
            <v>2.6667000000000001</v>
          </cell>
          <cell r="I1152">
            <v>2.6667000000000001</v>
          </cell>
          <cell r="J1152">
            <v>2.6667000000000001</v>
          </cell>
          <cell r="K1152">
            <v>5.3333000000000004</v>
          </cell>
          <cell r="L1152">
            <v>8</v>
          </cell>
          <cell r="M1152">
            <v>0</v>
          </cell>
          <cell r="N1152">
            <v>1.3332999999999999</v>
          </cell>
          <cell r="O1152">
            <v>2.6667000000000001</v>
          </cell>
          <cell r="P1152">
            <v>6.6666999999999996</v>
          </cell>
          <cell r="Q1152">
            <v>0</v>
          </cell>
          <cell r="R1152">
            <v>2.6667000000000001</v>
          </cell>
          <cell r="S1152">
            <v>0</v>
          </cell>
          <cell r="T1152">
            <v>14.666700000000001</v>
          </cell>
          <cell r="U1152">
            <v>2.6667000000000001</v>
          </cell>
          <cell r="V1152">
            <v>5.3333000000000004</v>
          </cell>
          <cell r="W1152">
            <v>2.6667000000000001</v>
          </cell>
          <cell r="X1152">
            <v>5.3333000000000004</v>
          </cell>
          <cell r="Y1152">
            <v>0</v>
          </cell>
          <cell r="Z1152">
            <v>1.3332999999999999</v>
          </cell>
          <cell r="AA1152">
            <v>0</v>
          </cell>
          <cell r="AB1152">
            <v>10.666700000000001</v>
          </cell>
          <cell r="AC1152">
            <v>1.3332999999999999</v>
          </cell>
          <cell r="AD1152">
            <v>2.6667000000000001</v>
          </cell>
          <cell r="AE1152">
            <v>1.3332999999999999</v>
          </cell>
        </row>
        <row r="1153">
          <cell r="A1153" t="str">
            <v>Maitland Motor vehicle theft</v>
          </cell>
          <cell r="B1153" t="str">
            <v>Maitland</v>
          </cell>
          <cell r="C1153" t="str">
            <v>Motor vehicle theft</v>
          </cell>
          <cell r="D1153">
            <v>3.9603999999999999</v>
          </cell>
          <cell r="E1153">
            <v>0.99009999999999998</v>
          </cell>
          <cell r="F1153">
            <v>4.9504999999999999</v>
          </cell>
          <cell r="G1153">
            <v>3.9603999999999999</v>
          </cell>
          <cell r="H1153">
            <v>4.9504999999999999</v>
          </cell>
          <cell r="I1153">
            <v>0.99009999999999998</v>
          </cell>
          <cell r="J1153">
            <v>3.9603999999999999</v>
          </cell>
          <cell r="K1153">
            <v>2.9702999999999999</v>
          </cell>
          <cell r="L1153">
            <v>3.9603999999999999</v>
          </cell>
          <cell r="M1153">
            <v>0.99009999999999998</v>
          </cell>
          <cell r="N1153">
            <v>6.9306999999999999</v>
          </cell>
          <cell r="O1153">
            <v>2.9702999999999999</v>
          </cell>
          <cell r="P1153">
            <v>1.9802</v>
          </cell>
          <cell r="Q1153">
            <v>4.9504999999999999</v>
          </cell>
          <cell r="R1153">
            <v>2.9702999999999999</v>
          </cell>
          <cell r="S1153">
            <v>3.9603999999999999</v>
          </cell>
          <cell r="T1153">
            <v>3.9603999999999999</v>
          </cell>
          <cell r="U1153">
            <v>0.99009999999999998</v>
          </cell>
          <cell r="V1153">
            <v>2.9702999999999999</v>
          </cell>
          <cell r="W1153">
            <v>5.9405999999999999</v>
          </cell>
          <cell r="X1153">
            <v>0.99009999999999998</v>
          </cell>
          <cell r="Y1153">
            <v>2.9702999999999999</v>
          </cell>
          <cell r="Z1153">
            <v>3.9603999999999999</v>
          </cell>
          <cell r="AA1153">
            <v>4.9504999999999999</v>
          </cell>
          <cell r="AB1153">
            <v>4.9504999999999999</v>
          </cell>
          <cell r="AC1153">
            <v>2.9702999999999999</v>
          </cell>
          <cell r="AD1153">
            <v>3.9603999999999999</v>
          </cell>
          <cell r="AE1153">
            <v>5.9405999999999999</v>
          </cell>
        </row>
        <row r="1154">
          <cell r="A1154" t="str">
            <v>Maitland Steal from motor vehicle</v>
          </cell>
          <cell r="B1154" t="str">
            <v>Maitland</v>
          </cell>
          <cell r="C1154" t="str">
            <v>Steal from motor vehicle</v>
          </cell>
          <cell r="D1154">
            <v>6.875</v>
          </cell>
          <cell r="E1154">
            <v>5</v>
          </cell>
          <cell r="F1154">
            <v>5.625</v>
          </cell>
          <cell r="G1154">
            <v>3.125</v>
          </cell>
          <cell r="H1154">
            <v>1.25</v>
          </cell>
          <cell r="I1154">
            <v>6.875</v>
          </cell>
          <cell r="J1154">
            <v>3.125</v>
          </cell>
          <cell r="K1154">
            <v>3.75</v>
          </cell>
          <cell r="L1154">
            <v>3.75</v>
          </cell>
          <cell r="M1154">
            <v>3.75</v>
          </cell>
          <cell r="N1154">
            <v>6.25</v>
          </cell>
          <cell r="O1154">
            <v>3.125</v>
          </cell>
          <cell r="P1154">
            <v>5.625</v>
          </cell>
          <cell r="Q1154">
            <v>3.125</v>
          </cell>
          <cell r="R1154">
            <v>3.125</v>
          </cell>
          <cell r="S1154">
            <v>3.125</v>
          </cell>
          <cell r="T1154">
            <v>1.25</v>
          </cell>
          <cell r="U1154">
            <v>1.875</v>
          </cell>
          <cell r="V1154">
            <v>1.25</v>
          </cell>
          <cell r="W1154">
            <v>1.875</v>
          </cell>
          <cell r="X1154">
            <v>1.25</v>
          </cell>
          <cell r="Y1154">
            <v>3.125</v>
          </cell>
          <cell r="Z1154">
            <v>1.25</v>
          </cell>
          <cell r="AA1154">
            <v>3.75</v>
          </cell>
          <cell r="AB1154">
            <v>4.375</v>
          </cell>
          <cell r="AC1154">
            <v>1.25</v>
          </cell>
          <cell r="AD1154">
            <v>5</v>
          </cell>
          <cell r="AE1154">
            <v>6.25</v>
          </cell>
        </row>
        <row r="1155">
          <cell r="A1155" t="str">
            <v>Maitland Steal from dwelling</v>
          </cell>
          <cell r="B1155" t="str">
            <v>Maitland</v>
          </cell>
          <cell r="C1155" t="str">
            <v>Steal from dwelling</v>
          </cell>
          <cell r="D1155">
            <v>3.7037</v>
          </cell>
          <cell r="E1155">
            <v>0.92589999999999995</v>
          </cell>
          <cell r="F1155">
            <v>4.6295999999999999</v>
          </cell>
          <cell r="G1155">
            <v>2.7778</v>
          </cell>
          <cell r="H1155">
            <v>0</v>
          </cell>
          <cell r="I1155">
            <v>8.3332999999999995</v>
          </cell>
          <cell r="J1155">
            <v>5.5556000000000001</v>
          </cell>
          <cell r="K1155">
            <v>4.6295999999999999</v>
          </cell>
          <cell r="L1155">
            <v>0.92589999999999995</v>
          </cell>
          <cell r="M1155">
            <v>3.7037</v>
          </cell>
          <cell r="N1155">
            <v>5.5556000000000001</v>
          </cell>
          <cell r="O1155">
            <v>0.92589999999999995</v>
          </cell>
          <cell r="P1155">
            <v>1.8519000000000001</v>
          </cell>
          <cell r="Q1155">
            <v>5.5556000000000001</v>
          </cell>
          <cell r="R1155">
            <v>2.7778</v>
          </cell>
          <cell r="S1155">
            <v>1.8519000000000001</v>
          </cell>
          <cell r="T1155">
            <v>2.7778</v>
          </cell>
          <cell r="U1155">
            <v>2.7778</v>
          </cell>
          <cell r="V1155">
            <v>2.7778</v>
          </cell>
          <cell r="W1155">
            <v>0.92589999999999995</v>
          </cell>
          <cell r="X1155">
            <v>2.7778</v>
          </cell>
          <cell r="Y1155">
            <v>4.6295999999999999</v>
          </cell>
          <cell r="Z1155">
            <v>1.8519000000000001</v>
          </cell>
          <cell r="AA1155">
            <v>4.6295999999999999</v>
          </cell>
          <cell r="AB1155">
            <v>8.3332999999999995</v>
          </cell>
          <cell r="AC1155">
            <v>4.6295999999999999</v>
          </cell>
          <cell r="AD1155">
            <v>2.7778</v>
          </cell>
          <cell r="AE1155">
            <v>7.4074</v>
          </cell>
        </row>
        <row r="1156">
          <cell r="A1156" t="str">
            <v>Maitland Steal from person</v>
          </cell>
          <cell r="B1156" t="str">
            <v>Maitland</v>
          </cell>
          <cell r="C1156" t="str">
            <v>Steal from person</v>
          </cell>
          <cell r="D1156">
            <v>7.0175000000000001</v>
          </cell>
          <cell r="E1156">
            <v>7.0175000000000001</v>
          </cell>
          <cell r="F1156">
            <v>8.7719000000000005</v>
          </cell>
          <cell r="G1156">
            <v>0</v>
          </cell>
          <cell r="H1156">
            <v>0</v>
          </cell>
          <cell r="I1156">
            <v>0</v>
          </cell>
          <cell r="J1156">
            <v>5.2632000000000003</v>
          </cell>
          <cell r="K1156">
            <v>0</v>
          </cell>
          <cell r="L1156">
            <v>0</v>
          </cell>
          <cell r="M1156">
            <v>0</v>
          </cell>
          <cell r="N1156">
            <v>5.2632000000000003</v>
          </cell>
          <cell r="O1156">
            <v>1.7544</v>
          </cell>
          <cell r="P1156">
            <v>3.5087999999999999</v>
          </cell>
          <cell r="Q1156">
            <v>1.7544</v>
          </cell>
          <cell r="R1156">
            <v>3.5087999999999999</v>
          </cell>
          <cell r="S1156">
            <v>1.7544</v>
          </cell>
          <cell r="T1156">
            <v>0</v>
          </cell>
          <cell r="U1156">
            <v>3.5087999999999999</v>
          </cell>
          <cell r="V1156">
            <v>3.5087999999999999</v>
          </cell>
          <cell r="W1156">
            <v>5.2632000000000003</v>
          </cell>
          <cell r="X1156">
            <v>0</v>
          </cell>
          <cell r="Y1156">
            <v>3.5087999999999999</v>
          </cell>
          <cell r="Z1156">
            <v>5.2632000000000003</v>
          </cell>
          <cell r="AA1156">
            <v>7.0175000000000001</v>
          </cell>
          <cell r="AB1156">
            <v>1.7544</v>
          </cell>
          <cell r="AC1156">
            <v>0</v>
          </cell>
          <cell r="AD1156">
            <v>15.7895</v>
          </cell>
          <cell r="AE1156">
            <v>8.7719000000000005</v>
          </cell>
        </row>
        <row r="1157">
          <cell r="A1157" t="str">
            <v>Maitland Malicious damage to property</v>
          </cell>
          <cell r="B1157" t="str">
            <v>Maitland</v>
          </cell>
          <cell r="C1157" t="str">
            <v>Malicious damage to property</v>
          </cell>
          <cell r="D1157">
            <v>6.2755999999999998</v>
          </cell>
          <cell r="E1157">
            <v>1.91</v>
          </cell>
          <cell r="F1157">
            <v>3.5470999999999999</v>
          </cell>
          <cell r="G1157">
            <v>3.8199000000000001</v>
          </cell>
          <cell r="H1157">
            <v>1.7735000000000001</v>
          </cell>
          <cell r="I1157">
            <v>2.5920999999999998</v>
          </cell>
          <cell r="J1157">
            <v>3.8199000000000001</v>
          </cell>
          <cell r="K1157">
            <v>2.5920999999999998</v>
          </cell>
          <cell r="L1157">
            <v>1.91</v>
          </cell>
          <cell r="M1157">
            <v>2.0464000000000002</v>
          </cell>
          <cell r="N1157">
            <v>3.5470999999999999</v>
          </cell>
          <cell r="O1157">
            <v>3.6835</v>
          </cell>
          <cell r="P1157">
            <v>1.7735000000000001</v>
          </cell>
          <cell r="Q1157">
            <v>2.4557000000000002</v>
          </cell>
          <cell r="R1157">
            <v>1.91</v>
          </cell>
          <cell r="S1157">
            <v>4.5019999999999998</v>
          </cell>
          <cell r="T1157">
            <v>2.3191999999999999</v>
          </cell>
          <cell r="U1157">
            <v>1.91</v>
          </cell>
          <cell r="V1157">
            <v>4.0928000000000004</v>
          </cell>
          <cell r="W1157">
            <v>4.9112999999999998</v>
          </cell>
          <cell r="X1157">
            <v>2.5920999999999998</v>
          </cell>
          <cell r="Y1157">
            <v>3.0013999999999998</v>
          </cell>
          <cell r="Z1157">
            <v>3.0013999999999998</v>
          </cell>
          <cell r="AA1157">
            <v>7.7763</v>
          </cell>
          <cell r="AB1157">
            <v>5.3205999999999998</v>
          </cell>
          <cell r="AC1157">
            <v>2.7284999999999999</v>
          </cell>
          <cell r="AD1157">
            <v>2.8649</v>
          </cell>
          <cell r="AE1157">
            <v>11.3233</v>
          </cell>
        </row>
        <row r="1158">
          <cell r="A1158" t="str">
            <v>Maitland Graffiti</v>
          </cell>
          <cell r="B1158" t="str">
            <v>Maitland</v>
          </cell>
          <cell r="C1158" t="str">
            <v>Graffiti</v>
          </cell>
          <cell r="D1158">
            <v>5.1281999999999996</v>
          </cell>
          <cell r="E1158">
            <v>0</v>
          </cell>
          <cell r="F1158">
            <v>7.6923000000000004</v>
          </cell>
          <cell r="G1158">
            <v>0</v>
          </cell>
          <cell r="H1158">
            <v>0</v>
          </cell>
          <cell r="I1158">
            <v>5.1281999999999996</v>
          </cell>
          <cell r="J1158">
            <v>10.256399999999999</v>
          </cell>
          <cell r="K1158">
            <v>7.6923000000000004</v>
          </cell>
          <cell r="L1158">
            <v>0</v>
          </cell>
          <cell r="M1158">
            <v>2.5640999999999998</v>
          </cell>
          <cell r="N1158">
            <v>5.1281999999999996</v>
          </cell>
          <cell r="O1158">
            <v>0</v>
          </cell>
          <cell r="P1158">
            <v>7.6923000000000004</v>
          </cell>
          <cell r="Q1158">
            <v>5.1281999999999996</v>
          </cell>
          <cell r="R1158">
            <v>2.5640999999999998</v>
          </cell>
          <cell r="S1158">
            <v>2.5640999999999998</v>
          </cell>
          <cell r="T1158">
            <v>2.5640999999999998</v>
          </cell>
          <cell r="U1158">
            <v>2.5640999999999998</v>
          </cell>
          <cell r="V1158">
            <v>10.256399999999999</v>
          </cell>
          <cell r="W1158">
            <v>2.5640999999999998</v>
          </cell>
          <cell r="X1158">
            <v>0</v>
          </cell>
          <cell r="Y1158">
            <v>0</v>
          </cell>
          <cell r="Z1158">
            <v>0</v>
          </cell>
          <cell r="AA1158">
            <v>2.5640999999999998</v>
          </cell>
          <cell r="AB1158">
            <v>2.5640999999999998</v>
          </cell>
          <cell r="AC1158">
            <v>5.1281999999999996</v>
          </cell>
          <cell r="AD1158">
            <v>0</v>
          </cell>
          <cell r="AE1158">
            <v>10.256399999999999</v>
          </cell>
        </row>
        <row r="1159">
          <cell r="A1159" t="str">
            <v>Manly Assault - domestic violence related</v>
          </cell>
          <cell r="B1159" t="str">
            <v>Manly</v>
          </cell>
          <cell r="C1159" t="str">
            <v>Assault - domestic violence related</v>
          </cell>
          <cell r="D1159">
            <v>5.7142999999999997</v>
          </cell>
          <cell r="E1159">
            <v>1.4286000000000001</v>
          </cell>
          <cell r="F1159">
            <v>5.7142999999999997</v>
          </cell>
          <cell r="G1159">
            <v>8.5714000000000006</v>
          </cell>
          <cell r="H1159">
            <v>1.4286000000000001</v>
          </cell>
          <cell r="I1159">
            <v>1.4286000000000001</v>
          </cell>
          <cell r="J1159">
            <v>5.7142999999999997</v>
          </cell>
          <cell r="K1159">
            <v>0</v>
          </cell>
          <cell r="L1159">
            <v>0</v>
          </cell>
          <cell r="M1159">
            <v>1.4286000000000001</v>
          </cell>
          <cell r="N1159">
            <v>5.7142999999999997</v>
          </cell>
          <cell r="O1159">
            <v>2.8571</v>
          </cell>
          <cell r="P1159">
            <v>0</v>
          </cell>
          <cell r="Q1159">
            <v>1.4286000000000001</v>
          </cell>
          <cell r="R1159">
            <v>4.2857000000000003</v>
          </cell>
          <cell r="S1159">
            <v>1.4286000000000001</v>
          </cell>
          <cell r="T1159">
            <v>2.8571</v>
          </cell>
          <cell r="U1159">
            <v>2.8571</v>
          </cell>
          <cell r="V1159">
            <v>4.2857000000000003</v>
          </cell>
          <cell r="W1159">
            <v>2.8571</v>
          </cell>
          <cell r="X1159">
            <v>0</v>
          </cell>
          <cell r="Y1159">
            <v>1.4286000000000001</v>
          </cell>
          <cell r="Z1159">
            <v>1.4286000000000001</v>
          </cell>
          <cell r="AA1159">
            <v>8.5714000000000006</v>
          </cell>
          <cell r="AB1159">
            <v>4.2857000000000003</v>
          </cell>
          <cell r="AC1159">
            <v>4.2857000000000003</v>
          </cell>
          <cell r="AD1159">
            <v>10</v>
          </cell>
          <cell r="AE1159">
            <v>10</v>
          </cell>
        </row>
        <row r="1160">
          <cell r="A1160" t="str">
            <v>Manly Assault - non-domestic violence related</v>
          </cell>
          <cell r="B1160" t="str">
            <v>Manly</v>
          </cell>
          <cell r="C1160" t="str">
            <v>Assault - non-domestic violence related</v>
          </cell>
          <cell r="D1160">
            <v>21.590900000000001</v>
          </cell>
          <cell r="E1160">
            <v>1.8938999999999999</v>
          </cell>
          <cell r="F1160">
            <v>3.0303</v>
          </cell>
          <cell r="G1160">
            <v>5.6818</v>
          </cell>
          <cell r="H1160">
            <v>3.7879</v>
          </cell>
          <cell r="I1160">
            <v>1.1364000000000001</v>
          </cell>
          <cell r="J1160">
            <v>3.4091</v>
          </cell>
          <cell r="K1160">
            <v>1.5152000000000001</v>
          </cell>
          <cell r="L1160">
            <v>1.8938999999999999</v>
          </cell>
          <cell r="M1160">
            <v>1.1364000000000001</v>
          </cell>
          <cell r="N1160">
            <v>2.2726999999999999</v>
          </cell>
          <cell r="O1160">
            <v>2.6515</v>
          </cell>
          <cell r="P1160">
            <v>1.5152000000000001</v>
          </cell>
          <cell r="Q1160">
            <v>0</v>
          </cell>
          <cell r="R1160">
            <v>1.1364000000000001</v>
          </cell>
          <cell r="S1160">
            <v>1.5152000000000001</v>
          </cell>
          <cell r="T1160">
            <v>2.6515</v>
          </cell>
          <cell r="U1160">
            <v>0.37880000000000003</v>
          </cell>
          <cell r="V1160">
            <v>1.1364000000000001</v>
          </cell>
          <cell r="W1160">
            <v>2.2726999999999999</v>
          </cell>
          <cell r="X1160">
            <v>4.9241999999999999</v>
          </cell>
          <cell r="Y1160">
            <v>0.75760000000000005</v>
          </cell>
          <cell r="Z1160">
            <v>3.4091</v>
          </cell>
          <cell r="AA1160">
            <v>6.0606</v>
          </cell>
          <cell r="AB1160">
            <v>12.8788</v>
          </cell>
          <cell r="AC1160">
            <v>0.37880000000000003</v>
          </cell>
          <cell r="AD1160">
            <v>3.4091</v>
          </cell>
          <cell r="AE1160">
            <v>7.5758000000000001</v>
          </cell>
        </row>
        <row r="1161">
          <cell r="A1161" t="str">
            <v>Manly Assault - alcohol related</v>
          </cell>
          <cell r="B1161" t="str">
            <v>Manly</v>
          </cell>
          <cell r="C1161" t="str">
            <v>Assault - alcohol related</v>
          </cell>
          <cell r="D1161">
            <v>26.4574</v>
          </cell>
          <cell r="E1161">
            <v>1.3452999999999999</v>
          </cell>
          <cell r="F1161">
            <v>1.3452999999999999</v>
          </cell>
          <cell r="G1161">
            <v>6.7264999999999997</v>
          </cell>
          <cell r="H1161">
            <v>4.0358999999999998</v>
          </cell>
          <cell r="I1161">
            <v>0</v>
          </cell>
          <cell r="J1161">
            <v>1.7937000000000001</v>
          </cell>
          <cell r="K1161">
            <v>1.3452999999999999</v>
          </cell>
          <cell r="L1161">
            <v>1.7937000000000001</v>
          </cell>
          <cell r="M1161">
            <v>0.44840000000000002</v>
          </cell>
          <cell r="N1161">
            <v>1.7937000000000001</v>
          </cell>
          <cell r="O1161">
            <v>1.7937000000000001</v>
          </cell>
          <cell r="P1161">
            <v>1.7937000000000001</v>
          </cell>
          <cell r="Q1161">
            <v>0</v>
          </cell>
          <cell r="R1161">
            <v>0.44840000000000002</v>
          </cell>
          <cell r="S1161">
            <v>1.3452999999999999</v>
          </cell>
          <cell r="T1161">
            <v>3.1389999999999998</v>
          </cell>
          <cell r="U1161">
            <v>0.44840000000000002</v>
          </cell>
          <cell r="V1161">
            <v>0.89690000000000003</v>
          </cell>
          <cell r="W1161">
            <v>1.7937000000000001</v>
          </cell>
          <cell r="X1161">
            <v>5.3811999999999998</v>
          </cell>
          <cell r="Y1161">
            <v>0</v>
          </cell>
          <cell r="Z1161">
            <v>1.7937000000000001</v>
          </cell>
          <cell r="AA1161">
            <v>8.0716999999999999</v>
          </cell>
          <cell r="AB1161">
            <v>14.3498</v>
          </cell>
          <cell r="AC1161">
            <v>0.44840000000000002</v>
          </cell>
          <cell r="AD1161">
            <v>2.2422</v>
          </cell>
          <cell r="AE1161">
            <v>8.9686000000000003</v>
          </cell>
        </row>
        <row r="1162">
          <cell r="A1162" t="str">
            <v>Manly Sexual assault</v>
          </cell>
          <cell r="B1162" t="str">
            <v>Manly</v>
          </cell>
          <cell r="C1162" t="str">
            <v>Sexual assault</v>
          </cell>
          <cell r="D1162">
            <v>22.222200000000001</v>
          </cell>
          <cell r="E1162">
            <v>0</v>
          </cell>
          <cell r="F1162">
            <v>0</v>
          </cell>
          <cell r="G1162">
            <v>0</v>
          </cell>
          <cell r="H1162">
            <v>0</v>
          </cell>
          <cell r="I1162">
            <v>0</v>
          </cell>
          <cell r="J1162">
            <v>11.1111</v>
          </cell>
          <cell r="K1162">
            <v>0</v>
          </cell>
          <cell r="L1162">
            <v>0</v>
          </cell>
          <cell r="M1162">
            <v>0</v>
          </cell>
          <cell r="N1162">
            <v>0</v>
          </cell>
          <cell r="O1162">
            <v>11.1111</v>
          </cell>
          <cell r="P1162">
            <v>0</v>
          </cell>
          <cell r="Q1162">
            <v>11.1111</v>
          </cell>
          <cell r="R1162">
            <v>0</v>
          </cell>
          <cell r="S1162">
            <v>0</v>
          </cell>
          <cell r="T1162">
            <v>0</v>
          </cell>
          <cell r="U1162">
            <v>0</v>
          </cell>
          <cell r="V1162">
            <v>11.1111</v>
          </cell>
          <cell r="W1162">
            <v>0</v>
          </cell>
          <cell r="X1162">
            <v>0</v>
          </cell>
          <cell r="Y1162">
            <v>0</v>
          </cell>
          <cell r="Z1162">
            <v>0</v>
          </cell>
          <cell r="AA1162">
            <v>11.1111</v>
          </cell>
          <cell r="AB1162">
            <v>22.222200000000001</v>
          </cell>
          <cell r="AC1162">
            <v>0</v>
          </cell>
          <cell r="AD1162">
            <v>0</v>
          </cell>
          <cell r="AE1162">
            <v>0</v>
          </cell>
        </row>
        <row r="1163">
          <cell r="A1163" t="str">
            <v>Manly Robbery</v>
          </cell>
          <cell r="B1163" t="str">
            <v>Manly</v>
          </cell>
          <cell r="C1163" t="str">
            <v>Robbery</v>
          </cell>
          <cell r="D1163">
            <v>0</v>
          </cell>
          <cell r="E1163">
            <v>13.333299999999999</v>
          </cell>
          <cell r="F1163">
            <v>0</v>
          </cell>
          <cell r="G1163">
            <v>13.333299999999999</v>
          </cell>
          <cell r="H1163">
            <v>6.6666999999999996</v>
          </cell>
          <cell r="I1163">
            <v>6.6666999999999996</v>
          </cell>
          <cell r="J1163">
            <v>6.6666999999999996</v>
          </cell>
          <cell r="K1163">
            <v>6.6666999999999996</v>
          </cell>
          <cell r="L1163">
            <v>0</v>
          </cell>
          <cell r="M1163">
            <v>0</v>
          </cell>
          <cell r="N1163">
            <v>0</v>
          </cell>
          <cell r="O1163">
            <v>6.6666999999999996</v>
          </cell>
          <cell r="P1163">
            <v>0</v>
          </cell>
          <cell r="Q1163">
            <v>0</v>
          </cell>
          <cell r="R1163">
            <v>0</v>
          </cell>
          <cell r="S1163">
            <v>6.6666999999999996</v>
          </cell>
          <cell r="T1163">
            <v>6.6666999999999996</v>
          </cell>
          <cell r="U1163">
            <v>0</v>
          </cell>
          <cell r="V1163">
            <v>6.6666999999999996</v>
          </cell>
          <cell r="W1163">
            <v>6.6666999999999996</v>
          </cell>
          <cell r="X1163">
            <v>0</v>
          </cell>
          <cell r="Y1163">
            <v>0</v>
          </cell>
          <cell r="Z1163">
            <v>0</v>
          </cell>
          <cell r="AA1163">
            <v>0</v>
          </cell>
          <cell r="AB1163">
            <v>6.6666999999999996</v>
          </cell>
          <cell r="AC1163">
            <v>0</v>
          </cell>
          <cell r="AD1163">
            <v>6.6666999999999996</v>
          </cell>
          <cell r="AE1163">
            <v>0</v>
          </cell>
        </row>
        <row r="1164">
          <cell r="A1164" t="str">
            <v>Manly Break and enter dwelling</v>
          </cell>
          <cell r="B1164" t="str">
            <v>Manly</v>
          </cell>
          <cell r="C1164" t="str">
            <v>Break and enter dwelling</v>
          </cell>
          <cell r="D1164">
            <v>3.8094999999999999</v>
          </cell>
          <cell r="E1164">
            <v>2.8571</v>
          </cell>
          <cell r="F1164">
            <v>0</v>
          </cell>
          <cell r="G1164">
            <v>2.8571</v>
          </cell>
          <cell r="H1164">
            <v>1.9048</v>
          </cell>
          <cell r="I1164">
            <v>15.238099999999999</v>
          </cell>
          <cell r="J1164">
            <v>0.95240000000000002</v>
          </cell>
          <cell r="K1164">
            <v>1.9048</v>
          </cell>
          <cell r="L1164">
            <v>1.9048</v>
          </cell>
          <cell r="M1164">
            <v>3.8094999999999999</v>
          </cell>
          <cell r="N1164">
            <v>3.8094999999999999</v>
          </cell>
          <cell r="O1164">
            <v>2.8571</v>
          </cell>
          <cell r="P1164">
            <v>0.95240000000000002</v>
          </cell>
          <cell r="Q1164">
            <v>6.6666999999999996</v>
          </cell>
          <cell r="R1164">
            <v>1.9048</v>
          </cell>
          <cell r="S1164">
            <v>0</v>
          </cell>
          <cell r="T1164">
            <v>1.9048</v>
          </cell>
          <cell r="U1164">
            <v>0.95240000000000002</v>
          </cell>
          <cell r="V1164">
            <v>2.8571</v>
          </cell>
          <cell r="W1164">
            <v>1.9048</v>
          </cell>
          <cell r="X1164">
            <v>4.7618999999999998</v>
          </cell>
          <cell r="Y1164">
            <v>12.381</v>
          </cell>
          <cell r="Z1164">
            <v>7.6189999999999998</v>
          </cell>
          <cell r="AA1164">
            <v>1.9048</v>
          </cell>
          <cell r="AB1164">
            <v>2.8571</v>
          </cell>
          <cell r="AC1164">
            <v>2.8571</v>
          </cell>
          <cell r="AD1164">
            <v>5.7142999999999997</v>
          </cell>
          <cell r="AE1164">
            <v>2.8571</v>
          </cell>
        </row>
        <row r="1165">
          <cell r="A1165" t="str">
            <v>Manly Break and enter non-dwelling</v>
          </cell>
          <cell r="B1165" t="str">
            <v>Manly</v>
          </cell>
          <cell r="C1165" t="str">
            <v>Break and enter non-dwelling</v>
          </cell>
          <cell r="D1165">
            <v>9.5237999999999996</v>
          </cell>
          <cell r="E1165">
            <v>4.7618999999999998</v>
          </cell>
          <cell r="F1165">
            <v>9.5237999999999996</v>
          </cell>
          <cell r="G1165">
            <v>4.7618999999999998</v>
          </cell>
          <cell r="H1165">
            <v>4.7618999999999998</v>
          </cell>
          <cell r="I1165">
            <v>9.5237999999999996</v>
          </cell>
          <cell r="J1165">
            <v>0</v>
          </cell>
          <cell r="K1165">
            <v>0</v>
          </cell>
          <cell r="L1165">
            <v>4.7618999999999998</v>
          </cell>
          <cell r="M1165">
            <v>0</v>
          </cell>
          <cell r="N1165">
            <v>0</v>
          </cell>
          <cell r="O1165">
            <v>0</v>
          </cell>
          <cell r="P1165">
            <v>0</v>
          </cell>
          <cell r="Q1165">
            <v>4.7618999999999998</v>
          </cell>
          <cell r="R1165">
            <v>0</v>
          </cell>
          <cell r="S1165">
            <v>0</v>
          </cell>
          <cell r="T1165">
            <v>9.5237999999999996</v>
          </cell>
          <cell r="U1165">
            <v>4.7618999999999998</v>
          </cell>
          <cell r="V1165">
            <v>0</v>
          </cell>
          <cell r="W1165">
            <v>0</v>
          </cell>
          <cell r="X1165">
            <v>9.5237999999999996</v>
          </cell>
          <cell r="Y1165">
            <v>4.7618999999999998</v>
          </cell>
          <cell r="Z1165">
            <v>0</v>
          </cell>
          <cell r="AA1165">
            <v>0</v>
          </cell>
          <cell r="AB1165">
            <v>4.7618999999999998</v>
          </cell>
          <cell r="AC1165">
            <v>14.2857</v>
          </cell>
          <cell r="AD1165">
            <v>0</v>
          </cell>
          <cell r="AE1165">
            <v>0</v>
          </cell>
        </row>
        <row r="1166">
          <cell r="A1166" t="str">
            <v>Manly Motor vehicle theft</v>
          </cell>
          <cell r="B1166" t="str">
            <v>Manly</v>
          </cell>
          <cell r="C1166" t="str">
            <v>Motor vehicle theft</v>
          </cell>
          <cell r="D1166">
            <v>7.4074</v>
          </cell>
          <cell r="E1166">
            <v>3.7037</v>
          </cell>
          <cell r="F1166">
            <v>3.7037</v>
          </cell>
          <cell r="G1166">
            <v>7.4074</v>
          </cell>
          <cell r="H1166">
            <v>0</v>
          </cell>
          <cell r="I1166">
            <v>0</v>
          </cell>
          <cell r="J1166">
            <v>0</v>
          </cell>
          <cell r="K1166">
            <v>3.7037</v>
          </cell>
          <cell r="L1166">
            <v>0</v>
          </cell>
          <cell r="M1166">
            <v>0</v>
          </cell>
          <cell r="N1166">
            <v>0</v>
          </cell>
          <cell r="O1166">
            <v>7.4074</v>
          </cell>
          <cell r="P1166">
            <v>3.7037</v>
          </cell>
          <cell r="Q1166">
            <v>7.4074</v>
          </cell>
          <cell r="R1166">
            <v>7.4074</v>
          </cell>
          <cell r="S1166">
            <v>7.4074</v>
          </cell>
          <cell r="T1166">
            <v>0</v>
          </cell>
          <cell r="U1166">
            <v>0</v>
          </cell>
          <cell r="V1166">
            <v>7.4074</v>
          </cell>
          <cell r="W1166">
            <v>0</v>
          </cell>
          <cell r="X1166">
            <v>0</v>
          </cell>
          <cell r="Y1166">
            <v>7.4074</v>
          </cell>
          <cell r="Z1166">
            <v>7.4074</v>
          </cell>
          <cell r="AA1166">
            <v>0</v>
          </cell>
          <cell r="AB1166">
            <v>3.7037</v>
          </cell>
          <cell r="AC1166">
            <v>3.7037</v>
          </cell>
          <cell r="AD1166">
            <v>7.4074</v>
          </cell>
          <cell r="AE1166">
            <v>3.7037</v>
          </cell>
        </row>
        <row r="1167">
          <cell r="A1167" t="str">
            <v>Manly Steal from motor vehicle</v>
          </cell>
          <cell r="B1167" t="str">
            <v>Manly</v>
          </cell>
          <cell r="C1167" t="str">
            <v>Steal from motor vehicle</v>
          </cell>
          <cell r="D1167">
            <v>2.9411999999999998</v>
          </cell>
          <cell r="E1167">
            <v>2.9411999999999998</v>
          </cell>
          <cell r="F1167">
            <v>5.8823999999999996</v>
          </cell>
          <cell r="G1167">
            <v>2.9411999999999998</v>
          </cell>
          <cell r="H1167">
            <v>2.9411999999999998</v>
          </cell>
          <cell r="I1167">
            <v>4.4118000000000004</v>
          </cell>
          <cell r="J1167">
            <v>5.8823999999999996</v>
          </cell>
          <cell r="K1167">
            <v>0</v>
          </cell>
          <cell r="L1167">
            <v>5.8823999999999996</v>
          </cell>
          <cell r="M1167">
            <v>1.4705999999999999</v>
          </cell>
          <cell r="N1167">
            <v>2.9411999999999998</v>
          </cell>
          <cell r="O1167">
            <v>0</v>
          </cell>
          <cell r="P1167">
            <v>1.4705999999999999</v>
          </cell>
          <cell r="Q1167">
            <v>4.4118000000000004</v>
          </cell>
          <cell r="R1167">
            <v>4.4118000000000004</v>
          </cell>
          <cell r="S1167">
            <v>2.9411999999999998</v>
          </cell>
          <cell r="T1167">
            <v>7.3529</v>
          </cell>
          <cell r="U1167">
            <v>2.9411999999999998</v>
          </cell>
          <cell r="V1167">
            <v>2.9411999999999998</v>
          </cell>
          <cell r="W1167">
            <v>2.9411999999999998</v>
          </cell>
          <cell r="X1167">
            <v>7.3529</v>
          </cell>
          <cell r="Y1167">
            <v>2.9411999999999998</v>
          </cell>
          <cell r="Z1167">
            <v>0</v>
          </cell>
          <cell r="AA1167">
            <v>4.4118000000000004</v>
          </cell>
          <cell r="AB1167">
            <v>2.9411999999999998</v>
          </cell>
          <cell r="AC1167">
            <v>4.4118000000000004</v>
          </cell>
          <cell r="AD1167">
            <v>7.3529</v>
          </cell>
          <cell r="AE1167">
            <v>2.9411999999999998</v>
          </cell>
        </row>
        <row r="1168">
          <cell r="A1168" t="str">
            <v>Manly Steal from dwelling</v>
          </cell>
          <cell r="B1168" t="str">
            <v>Manly</v>
          </cell>
          <cell r="C1168" t="str">
            <v>Steal from dwelling</v>
          </cell>
          <cell r="D1168">
            <v>5.0846999999999998</v>
          </cell>
          <cell r="E1168">
            <v>5.0846999999999998</v>
          </cell>
          <cell r="F1168">
            <v>3.3898000000000001</v>
          </cell>
          <cell r="G1168">
            <v>1.6949000000000001</v>
          </cell>
          <cell r="H1168">
            <v>3.3898000000000001</v>
          </cell>
          <cell r="I1168">
            <v>5.0846999999999998</v>
          </cell>
          <cell r="J1168">
            <v>5.0846999999999998</v>
          </cell>
          <cell r="K1168">
            <v>1.6949000000000001</v>
          </cell>
          <cell r="L1168">
            <v>0</v>
          </cell>
          <cell r="M1168">
            <v>5.0846999999999998</v>
          </cell>
          <cell r="N1168">
            <v>8.4746000000000006</v>
          </cell>
          <cell r="O1168">
            <v>5.0846999999999998</v>
          </cell>
          <cell r="P1168">
            <v>0</v>
          </cell>
          <cell r="Q1168">
            <v>6.7797000000000001</v>
          </cell>
          <cell r="R1168">
            <v>1.6949000000000001</v>
          </cell>
          <cell r="S1168">
            <v>1.6949000000000001</v>
          </cell>
          <cell r="T1168">
            <v>1.6949000000000001</v>
          </cell>
          <cell r="U1168">
            <v>1.6949000000000001</v>
          </cell>
          <cell r="V1168">
            <v>3.3898000000000001</v>
          </cell>
          <cell r="W1168">
            <v>0</v>
          </cell>
          <cell r="X1168">
            <v>0</v>
          </cell>
          <cell r="Y1168">
            <v>0</v>
          </cell>
          <cell r="Z1168">
            <v>8.4746000000000006</v>
          </cell>
          <cell r="AA1168">
            <v>3.3898000000000001</v>
          </cell>
          <cell r="AB1168">
            <v>10.169499999999999</v>
          </cell>
          <cell r="AC1168">
            <v>1.6949000000000001</v>
          </cell>
          <cell r="AD1168">
            <v>5.0846999999999998</v>
          </cell>
          <cell r="AE1168">
            <v>5.0846999999999998</v>
          </cell>
        </row>
        <row r="1169">
          <cell r="A1169" t="str">
            <v>Manly Steal from person</v>
          </cell>
          <cell r="B1169" t="str">
            <v>Manly</v>
          </cell>
          <cell r="C1169" t="str">
            <v>Steal from person</v>
          </cell>
          <cell r="D1169">
            <v>11.9048</v>
          </cell>
          <cell r="E1169">
            <v>2.3809999999999998</v>
          </cell>
          <cell r="F1169">
            <v>7.1429</v>
          </cell>
          <cell r="G1169">
            <v>5.9523999999999999</v>
          </cell>
          <cell r="H1169">
            <v>1.1904999999999999</v>
          </cell>
          <cell r="I1169">
            <v>2.3809999999999998</v>
          </cell>
          <cell r="J1169">
            <v>1.1904999999999999</v>
          </cell>
          <cell r="K1169">
            <v>0</v>
          </cell>
          <cell r="L1169">
            <v>0</v>
          </cell>
          <cell r="M1169">
            <v>1.1904999999999999</v>
          </cell>
          <cell r="N1169">
            <v>4.7618999999999998</v>
          </cell>
          <cell r="O1169">
            <v>1.1904999999999999</v>
          </cell>
          <cell r="P1169">
            <v>0</v>
          </cell>
          <cell r="Q1169">
            <v>1.1904999999999999</v>
          </cell>
          <cell r="R1169">
            <v>8.3332999999999995</v>
          </cell>
          <cell r="S1169">
            <v>2.3809999999999998</v>
          </cell>
          <cell r="T1169">
            <v>0</v>
          </cell>
          <cell r="U1169">
            <v>0</v>
          </cell>
          <cell r="V1169">
            <v>5.9523999999999999</v>
          </cell>
          <cell r="W1169">
            <v>1.1904999999999999</v>
          </cell>
          <cell r="X1169">
            <v>1.1904999999999999</v>
          </cell>
          <cell r="Y1169">
            <v>0</v>
          </cell>
          <cell r="Z1169">
            <v>2.3809999999999998</v>
          </cell>
          <cell r="AA1169">
            <v>5.9523999999999999</v>
          </cell>
          <cell r="AB1169">
            <v>9.5237999999999996</v>
          </cell>
          <cell r="AC1169">
            <v>1.1904999999999999</v>
          </cell>
          <cell r="AD1169">
            <v>4.7618999999999998</v>
          </cell>
          <cell r="AE1169">
            <v>16.666699999999999</v>
          </cell>
        </row>
        <row r="1170">
          <cell r="A1170" t="str">
            <v>Manly Malicious damage to property</v>
          </cell>
          <cell r="B1170" t="str">
            <v>Manly</v>
          </cell>
          <cell r="C1170" t="str">
            <v>Malicious damage to property</v>
          </cell>
          <cell r="D1170">
            <v>10.970499999999999</v>
          </cell>
          <cell r="E1170">
            <v>3.7974999999999999</v>
          </cell>
          <cell r="F1170">
            <v>3.3755000000000002</v>
          </cell>
          <cell r="G1170">
            <v>4.6414</v>
          </cell>
          <cell r="H1170">
            <v>8.0168999999999997</v>
          </cell>
          <cell r="I1170">
            <v>2.5316000000000001</v>
          </cell>
          <cell r="J1170">
            <v>4.2194000000000003</v>
          </cell>
          <cell r="K1170">
            <v>2.5316000000000001</v>
          </cell>
          <cell r="L1170">
            <v>1.6878</v>
          </cell>
          <cell r="M1170">
            <v>0.84389999999999998</v>
          </cell>
          <cell r="N1170">
            <v>2.9535999999999998</v>
          </cell>
          <cell r="O1170">
            <v>2.9535999999999998</v>
          </cell>
          <cell r="P1170">
            <v>0</v>
          </cell>
          <cell r="Q1170">
            <v>2.1097000000000001</v>
          </cell>
          <cell r="R1170">
            <v>0.84389999999999998</v>
          </cell>
          <cell r="S1170">
            <v>5.0632999999999999</v>
          </cell>
          <cell r="T1170">
            <v>2.1097000000000001</v>
          </cell>
          <cell r="U1170">
            <v>2.5316000000000001</v>
          </cell>
          <cell r="V1170">
            <v>1.2658</v>
          </cell>
          <cell r="W1170">
            <v>2.9535999999999998</v>
          </cell>
          <cell r="X1170">
            <v>2.5316000000000001</v>
          </cell>
          <cell r="Y1170">
            <v>1.6878</v>
          </cell>
          <cell r="Z1170">
            <v>3.3755000000000002</v>
          </cell>
          <cell r="AA1170">
            <v>5.9071999999999996</v>
          </cell>
          <cell r="AB1170">
            <v>7.173</v>
          </cell>
          <cell r="AC1170">
            <v>2.9535999999999998</v>
          </cell>
          <cell r="AD1170">
            <v>2.9535999999999998</v>
          </cell>
          <cell r="AE1170">
            <v>8.0168999999999997</v>
          </cell>
        </row>
        <row r="1171">
          <cell r="A1171" t="str">
            <v>Manly Graffiti</v>
          </cell>
          <cell r="B1171" t="str">
            <v>Manly</v>
          </cell>
          <cell r="C1171" t="str">
            <v>Graffiti</v>
          </cell>
          <cell r="D1171">
            <v>5.7142999999999997</v>
          </cell>
          <cell r="E1171">
            <v>8.5714000000000006</v>
          </cell>
          <cell r="F1171">
            <v>0</v>
          </cell>
          <cell r="G1171">
            <v>0</v>
          </cell>
          <cell r="H1171">
            <v>31.428599999999999</v>
          </cell>
          <cell r="I1171">
            <v>2.8571</v>
          </cell>
          <cell r="J1171">
            <v>5.7142999999999997</v>
          </cell>
          <cell r="K1171">
            <v>2.8571</v>
          </cell>
          <cell r="L1171">
            <v>2.8571</v>
          </cell>
          <cell r="M1171">
            <v>2.8571</v>
          </cell>
          <cell r="N1171">
            <v>2.8571</v>
          </cell>
          <cell r="O1171">
            <v>2.8571</v>
          </cell>
          <cell r="P1171">
            <v>0</v>
          </cell>
          <cell r="Q1171">
            <v>2.8571</v>
          </cell>
          <cell r="R1171">
            <v>2.8571</v>
          </cell>
          <cell r="S1171">
            <v>0</v>
          </cell>
          <cell r="T1171">
            <v>0</v>
          </cell>
          <cell r="U1171">
            <v>5.7142999999999997</v>
          </cell>
          <cell r="V1171">
            <v>0</v>
          </cell>
          <cell r="W1171">
            <v>0</v>
          </cell>
          <cell r="X1171">
            <v>2.8571</v>
          </cell>
          <cell r="Y1171">
            <v>2.8571</v>
          </cell>
          <cell r="Z1171">
            <v>2.8571</v>
          </cell>
          <cell r="AA1171">
            <v>0</v>
          </cell>
          <cell r="AB1171">
            <v>5.7142999999999997</v>
          </cell>
          <cell r="AC1171">
            <v>2.8571</v>
          </cell>
          <cell r="AD1171">
            <v>0</v>
          </cell>
          <cell r="AE1171">
            <v>2.8571</v>
          </cell>
        </row>
        <row r="1172">
          <cell r="A1172" t="str">
            <v>Marrickville Assault - domestic violence related</v>
          </cell>
          <cell r="B1172" t="str">
            <v>Marrickville</v>
          </cell>
          <cell r="C1172" t="str">
            <v>Assault - domestic violence related</v>
          </cell>
          <cell r="D1172">
            <v>6.7873000000000001</v>
          </cell>
          <cell r="E1172">
            <v>4.5248999999999997</v>
          </cell>
          <cell r="F1172">
            <v>3.6198999999999999</v>
          </cell>
          <cell r="G1172">
            <v>5.8823999999999996</v>
          </cell>
          <cell r="H1172">
            <v>0.90500000000000003</v>
          </cell>
          <cell r="I1172">
            <v>1.3574999999999999</v>
          </cell>
          <cell r="J1172">
            <v>3.6198999999999999</v>
          </cell>
          <cell r="K1172">
            <v>5.4298999999999999</v>
          </cell>
          <cell r="L1172">
            <v>4.0724</v>
          </cell>
          <cell r="M1172">
            <v>2.2624</v>
          </cell>
          <cell r="N1172">
            <v>3.6198999999999999</v>
          </cell>
          <cell r="O1172">
            <v>3.6198999999999999</v>
          </cell>
          <cell r="P1172">
            <v>1.3574999999999999</v>
          </cell>
          <cell r="Q1172">
            <v>1.81</v>
          </cell>
          <cell r="R1172">
            <v>1.81</v>
          </cell>
          <cell r="S1172">
            <v>3.1674000000000002</v>
          </cell>
          <cell r="T1172">
            <v>2.7149000000000001</v>
          </cell>
          <cell r="U1172">
            <v>3.1674000000000002</v>
          </cell>
          <cell r="V1172">
            <v>4.0724</v>
          </cell>
          <cell r="W1172">
            <v>3.6198999999999999</v>
          </cell>
          <cell r="X1172">
            <v>3.6198999999999999</v>
          </cell>
          <cell r="Y1172">
            <v>3.1674000000000002</v>
          </cell>
          <cell r="Z1172">
            <v>2.7149000000000001</v>
          </cell>
          <cell r="AA1172">
            <v>5.4298999999999999</v>
          </cell>
          <cell r="AB1172">
            <v>3.6198999999999999</v>
          </cell>
          <cell r="AC1172">
            <v>4.5248999999999997</v>
          </cell>
          <cell r="AD1172">
            <v>1.81</v>
          </cell>
          <cell r="AE1172">
            <v>7.6923000000000004</v>
          </cell>
        </row>
        <row r="1173">
          <cell r="A1173" t="str">
            <v>Marrickville Assault - non-domestic violence related</v>
          </cell>
          <cell r="B1173" t="str">
            <v>Marrickville</v>
          </cell>
          <cell r="C1173" t="str">
            <v>Assault - non-domestic violence related</v>
          </cell>
          <cell r="D1173">
            <v>8.4398999999999997</v>
          </cell>
          <cell r="E1173">
            <v>3.3248000000000002</v>
          </cell>
          <cell r="F1173">
            <v>4.6036000000000001</v>
          </cell>
          <cell r="G1173">
            <v>3.0691000000000002</v>
          </cell>
          <cell r="H1173">
            <v>1.7903</v>
          </cell>
          <cell r="I1173">
            <v>3.8363</v>
          </cell>
          <cell r="J1173">
            <v>4.0921000000000003</v>
          </cell>
          <cell r="K1173">
            <v>4.0921000000000003</v>
          </cell>
          <cell r="L1173">
            <v>0.51149999999999995</v>
          </cell>
          <cell r="M1173">
            <v>1.2787999999999999</v>
          </cell>
          <cell r="N1173">
            <v>4.0921000000000003</v>
          </cell>
          <cell r="O1173">
            <v>4.6036000000000001</v>
          </cell>
          <cell r="P1173">
            <v>0.76729999999999998</v>
          </cell>
          <cell r="Q1173">
            <v>1.2787999999999999</v>
          </cell>
          <cell r="R1173">
            <v>3.8363</v>
          </cell>
          <cell r="S1173">
            <v>4.0921000000000003</v>
          </cell>
          <cell r="T1173">
            <v>3.3248000000000002</v>
          </cell>
          <cell r="U1173">
            <v>1.5345</v>
          </cell>
          <cell r="V1173">
            <v>4.3478000000000003</v>
          </cell>
          <cell r="W1173">
            <v>4.0921000000000003</v>
          </cell>
          <cell r="X1173">
            <v>3.0691000000000002</v>
          </cell>
          <cell r="Y1173">
            <v>1.5345</v>
          </cell>
          <cell r="Z1173">
            <v>5.1151</v>
          </cell>
          <cell r="AA1173">
            <v>3.8363</v>
          </cell>
          <cell r="AB1173">
            <v>8.9513999999999996</v>
          </cell>
          <cell r="AC1173">
            <v>1.7903</v>
          </cell>
          <cell r="AD1173">
            <v>4.0921000000000003</v>
          </cell>
          <cell r="AE1173">
            <v>4.6036000000000001</v>
          </cell>
        </row>
        <row r="1174">
          <cell r="A1174" t="str">
            <v>Marrickville Assault - alcohol related</v>
          </cell>
          <cell r="B1174" t="str">
            <v>Marrickville</v>
          </cell>
          <cell r="C1174" t="str">
            <v>Assault - alcohol related</v>
          </cell>
          <cell r="D1174">
            <v>15.0877</v>
          </cell>
          <cell r="E1174">
            <v>2.8069999999999999</v>
          </cell>
          <cell r="F1174">
            <v>2.8069999999999999</v>
          </cell>
          <cell r="G1174">
            <v>4.9123000000000001</v>
          </cell>
          <cell r="H1174">
            <v>1.7544</v>
          </cell>
          <cell r="I1174">
            <v>0.70179999999999998</v>
          </cell>
          <cell r="J1174">
            <v>0.70179999999999998</v>
          </cell>
          <cell r="K1174">
            <v>3.1579000000000002</v>
          </cell>
          <cell r="L1174">
            <v>3.1579000000000002</v>
          </cell>
          <cell r="M1174">
            <v>1.0526</v>
          </cell>
          <cell r="N1174">
            <v>1.0526</v>
          </cell>
          <cell r="O1174">
            <v>4.2104999999999997</v>
          </cell>
          <cell r="P1174">
            <v>0.70179999999999998</v>
          </cell>
          <cell r="Q1174">
            <v>0.70179999999999998</v>
          </cell>
          <cell r="R1174">
            <v>0.70179999999999998</v>
          </cell>
          <cell r="S1174">
            <v>3.5087999999999999</v>
          </cell>
          <cell r="T1174">
            <v>5.2632000000000003</v>
          </cell>
          <cell r="U1174">
            <v>0.35089999999999999</v>
          </cell>
          <cell r="V1174">
            <v>3.5087999999999999</v>
          </cell>
          <cell r="W1174">
            <v>4.2104999999999997</v>
          </cell>
          <cell r="X1174">
            <v>6.6666999999999996</v>
          </cell>
          <cell r="Y1174">
            <v>1.0526</v>
          </cell>
          <cell r="Z1174">
            <v>2.1053000000000002</v>
          </cell>
          <cell r="AA1174">
            <v>5.2632000000000003</v>
          </cell>
          <cell r="AB1174">
            <v>11.9298</v>
          </cell>
          <cell r="AC1174">
            <v>2.4561000000000002</v>
          </cell>
          <cell r="AD1174">
            <v>1.4035</v>
          </cell>
          <cell r="AE1174">
            <v>8.7719000000000005</v>
          </cell>
        </row>
        <row r="1175">
          <cell r="A1175" t="str">
            <v>Marrickville Sexual assault</v>
          </cell>
          <cell r="B1175" t="str">
            <v>Marrickville</v>
          </cell>
          <cell r="C1175" t="str">
            <v>Sexual assault</v>
          </cell>
          <cell r="D1175">
            <v>0</v>
          </cell>
          <cell r="E1175">
            <v>5.2632000000000003</v>
          </cell>
          <cell r="F1175">
            <v>0</v>
          </cell>
          <cell r="G1175">
            <v>0</v>
          </cell>
          <cell r="H1175">
            <v>0</v>
          </cell>
          <cell r="I1175">
            <v>10.526300000000001</v>
          </cell>
          <cell r="J1175">
            <v>5.2632000000000003</v>
          </cell>
          <cell r="K1175">
            <v>0</v>
          </cell>
          <cell r="L1175">
            <v>5.2632000000000003</v>
          </cell>
          <cell r="M1175">
            <v>0</v>
          </cell>
          <cell r="N1175">
            <v>5.2632000000000003</v>
          </cell>
          <cell r="O1175">
            <v>10.526300000000001</v>
          </cell>
          <cell r="P1175">
            <v>5.2632000000000003</v>
          </cell>
          <cell r="Q1175">
            <v>5.2632000000000003</v>
          </cell>
          <cell r="R1175">
            <v>5.2632000000000003</v>
          </cell>
          <cell r="S1175">
            <v>0</v>
          </cell>
          <cell r="T1175">
            <v>5.2632000000000003</v>
          </cell>
          <cell r="U1175">
            <v>0</v>
          </cell>
          <cell r="V1175">
            <v>10.526300000000001</v>
          </cell>
          <cell r="W1175">
            <v>0</v>
          </cell>
          <cell r="X1175">
            <v>5.2632000000000003</v>
          </cell>
          <cell r="Y1175">
            <v>0</v>
          </cell>
          <cell r="Z1175">
            <v>0</v>
          </cell>
          <cell r="AA1175">
            <v>0</v>
          </cell>
          <cell r="AB1175">
            <v>5.2632000000000003</v>
          </cell>
          <cell r="AC1175">
            <v>10.526300000000001</v>
          </cell>
          <cell r="AD1175">
            <v>0</v>
          </cell>
          <cell r="AE1175">
            <v>5.2632000000000003</v>
          </cell>
        </row>
        <row r="1176">
          <cell r="A1176" t="str">
            <v>Marrickville Robbery</v>
          </cell>
          <cell r="B1176" t="str">
            <v>Marrickville</v>
          </cell>
          <cell r="C1176" t="str">
            <v>Robbery</v>
          </cell>
          <cell r="D1176">
            <v>6.4748000000000001</v>
          </cell>
          <cell r="E1176">
            <v>0.71940000000000004</v>
          </cell>
          <cell r="F1176">
            <v>1.4388000000000001</v>
          </cell>
          <cell r="G1176">
            <v>8.6331000000000007</v>
          </cell>
          <cell r="H1176">
            <v>4.3164999999999996</v>
          </cell>
          <cell r="I1176">
            <v>2.8776999999999999</v>
          </cell>
          <cell r="J1176">
            <v>1.4388000000000001</v>
          </cell>
          <cell r="K1176">
            <v>12.2302</v>
          </cell>
          <cell r="L1176">
            <v>1.4388000000000001</v>
          </cell>
          <cell r="M1176">
            <v>1.4388000000000001</v>
          </cell>
          <cell r="N1176">
            <v>3.5971000000000002</v>
          </cell>
          <cell r="O1176">
            <v>4.3164999999999996</v>
          </cell>
          <cell r="P1176">
            <v>2.8776999999999999</v>
          </cell>
          <cell r="Q1176">
            <v>0.71940000000000004</v>
          </cell>
          <cell r="R1176">
            <v>2.8776999999999999</v>
          </cell>
          <cell r="S1176">
            <v>2.8776999999999999</v>
          </cell>
          <cell r="T1176">
            <v>2.8776999999999999</v>
          </cell>
          <cell r="U1176">
            <v>0.71940000000000004</v>
          </cell>
          <cell r="V1176">
            <v>2.8776999999999999</v>
          </cell>
          <cell r="W1176">
            <v>7.9137000000000004</v>
          </cell>
          <cell r="X1176">
            <v>0.71940000000000004</v>
          </cell>
          <cell r="Y1176">
            <v>2.8776999999999999</v>
          </cell>
          <cell r="Z1176">
            <v>2.1583000000000001</v>
          </cell>
          <cell r="AA1176">
            <v>4.3164999999999996</v>
          </cell>
          <cell r="AB1176">
            <v>11.5108</v>
          </cell>
          <cell r="AC1176">
            <v>1.4388000000000001</v>
          </cell>
          <cell r="AD1176">
            <v>2.1583000000000001</v>
          </cell>
          <cell r="AE1176">
            <v>2.1583000000000001</v>
          </cell>
        </row>
        <row r="1177">
          <cell r="A1177" t="str">
            <v>Marrickville Break and enter dwelling</v>
          </cell>
          <cell r="B1177" t="str">
            <v>Marrickville</v>
          </cell>
          <cell r="C1177" t="str">
            <v>Break and enter dwelling</v>
          </cell>
          <cell r="D1177">
            <v>3.012</v>
          </cell>
          <cell r="E1177">
            <v>1.506</v>
          </cell>
          <cell r="F1177">
            <v>2.7107999999999999</v>
          </cell>
          <cell r="G1177">
            <v>4.8193000000000001</v>
          </cell>
          <cell r="H1177">
            <v>1.2048000000000001</v>
          </cell>
          <cell r="I1177">
            <v>6.6265000000000001</v>
          </cell>
          <cell r="J1177">
            <v>3.3132999999999999</v>
          </cell>
          <cell r="K1177">
            <v>0.90359999999999996</v>
          </cell>
          <cell r="L1177">
            <v>2.7107999999999999</v>
          </cell>
          <cell r="M1177">
            <v>9.6386000000000003</v>
          </cell>
          <cell r="N1177">
            <v>3.3132999999999999</v>
          </cell>
          <cell r="O1177">
            <v>1.8071999999999999</v>
          </cell>
          <cell r="P1177">
            <v>3.012</v>
          </cell>
          <cell r="Q1177">
            <v>9.6386000000000003</v>
          </cell>
          <cell r="R1177">
            <v>1.2048000000000001</v>
          </cell>
          <cell r="S1177">
            <v>2.1084000000000001</v>
          </cell>
          <cell r="T1177">
            <v>2.7107999999999999</v>
          </cell>
          <cell r="U1177">
            <v>7.5301</v>
          </cell>
          <cell r="V1177">
            <v>2.7107999999999999</v>
          </cell>
          <cell r="W1177">
            <v>2.4096000000000002</v>
          </cell>
          <cell r="X1177">
            <v>3.6145</v>
          </cell>
          <cell r="Y1177">
            <v>7.2289000000000003</v>
          </cell>
          <cell r="Z1177">
            <v>1.2048000000000001</v>
          </cell>
          <cell r="AA1177">
            <v>2.1084000000000001</v>
          </cell>
          <cell r="AB1177">
            <v>3.3132999999999999</v>
          </cell>
          <cell r="AC1177">
            <v>2.7107999999999999</v>
          </cell>
          <cell r="AD1177">
            <v>4.5180999999999996</v>
          </cell>
          <cell r="AE1177">
            <v>2.4096000000000002</v>
          </cell>
        </row>
        <row r="1178">
          <cell r="A1178" t="str">
            <v>Marrickville Break and enter non-dwelling</v>
          </cell>
          <cell r="B1178" t="str">
            <v>Marrickville</v>
          </cell>
          <cell r="C1178" t="str">
            <v>Break and enter non-dwelling</v>
          </cell>
          <cell r="D1178">
            <v>6.25</v>
          </cell>
          <cell r="E1178">
            <v>2.5</v>
          </cell>
          <cell r="F1178">
            <v>2.5</v>
          </cell>
          <cell r="G1178">
            <v>5</v>
          </cell>
          <cell r="H1178">
            <v>6.25</v>
          </cell>
          <cell r="I1178">
            <v>1.25</v>
          </cell>
          <cell r="J1178">
            <v>2.5</v>
          </cell>
          <cell r="K1178">
            <v>6.25</v>
          </cell>
          <cell r="L1178">
            <v>2.5</v>
          </cell>
          <cell r="M1178">
            <v>2.5</v>
          </cell>
          <cell r="N1178">
            <v>3.75</v>
          </cell>
          <cell r="O1178">
            <v>5</v>
          </cell>
          <cell r="P1178">
            <v>11.25</v>
          </cell>
          <cell r="Q1178">
            <v>2.5</v>
          </cell>
          <cell r="R1178">
            <v>1.25</v>
          </cell>
          <cell r="S1178">
            <v>0</v>
          </cell>
          <cell r="T1178">
            <v>6.25</v>
          </cell>
          <cell r="U1178">
            <v>5</v>
          </cell>
          <cell r="V1178">
            <v>0</v>
          </cell>
          <cell r="W1178">
            <v>2.5</v>
          </cell>
          <cell r="X1178">
            <v>7.5</v>
          </cell>
          <cell r="Y1178">
            <v>2.5</v>
          </cell>
          <cell r="Z1178">
            <v>1.25</v>
          </cell>
          <cell r="AA1178">
            <v>3.75</v>
          </cell>
          <cell r="AB1178">
            <v>2.5</v>
          </cell>
          <cell r="AC1178">
            <v>2.5</v>
          </cell>
          <cell r="AD1178">
            <v>1.25</v>
          </cell>
          <cell r="AE1178">
            <v>3.75</v>
          </cell>
        </row>
        <row r="1179">
          <cell r="A1179" t="str">
            <v>Marrickville Motor vehicle theft</v>
          </cell>
          <cell r="B1179" t="str">
            <v>Marrickville</v>
          </cell>
          <cell r="C1179" t="str">
            <v>Motor vehicle theft</v>
          </cell>
          <cell r="D1179">
            <v>1.5266999999999999</v>
          </cell>
          <cell r="E1179">
            <v>2.2900999999999998</v>
          </cell>
          <cell r="F1179">
            <v>2.2900999999999998</v>
          </cell>
          <cell r="G1179">
            <v>2.2900999999999998</v>
          </cell>
          <cell r="H1179">
            <v>3.0533999999999999</v>
          </cell>
          <cell r="I1179">
            <v>7.6336000000000004</v>
          </cell>
          <cell r="J1179">
            <v>3.0533999999999999</v>
          </cell>
          <cell r="K1179">
            <v>0.76339999999999997</v>
          </cell>
          <cell r="L1179">
            <v>3.8168000000000002</v>
          </cell>
          <cell r="M1179">
            <v>2.2900999999999998</v>
          </cell>
          <cell r="N1179">
            <v>6.1069000000000004</v>
          </cell>
          <cell r="O1179">
            <v>4.5801999999999996</v>
          </cell>
          <cell r="P1179">
            <v>2.2900999999999998</v>
          </cell>
          <cell r="Q1179">
            <v>6.1069000000000004</v>
          </cell>
          <cell r="R1179">
            <v>3.0533999999999999</v>
          </cell>
          <cell r="S1179">
            <v>3.0533999999999999</v>
          </cell>
          <cell r="T1179">
            <v>3.8168000000000002</v>
          </cell>
          <cell r="U1179">
            <v>4.5801999999999996</v>
          </cell>
          <cell r="V1179">
            <v>3.0533999999999999</v>
          </cell>
          <cell r="W1179">
            <v>4.5801999999999996</v>
          </cell>
          <cell r="X1179">
            <v>0</v>
          </cell>
          <cell r="Y1179">
            <v>5.3434999999999997</v>
          </cell>
          <cell r="Z1179">
            <v>3.8168000000000002</v>
          </cell>
          <cell r="AA1179">
            <v>2.2900999999999998</v>
          </cell>
          <cell r="AB1179">
            <v>3.0533999999999999</v>
          </cell>
          <cell r="AC1179">
            <v>6.1069000000000004</v>
          </cell>
          <cell r="AD1179">
            <v>2.2900999999999998</v>
          </cell>
          <cell r="AE1179">
            <v>6.8701999999999996</v>
          </cell>
        </row>
        <row r="1180">
          <cell r="A1180" t="str">
            <v>Marrickville Steal from motor vehicle</v>
          </cell>
          <cell r="B1180" t="str">
            <v>Marrickville</v>
          </cell>
          <cell r="C1180" t="str">
            <v>Steal from motor vehicle</v>
          </cell>
          <cell r="D1180">
            <v>3.4300999999999999</v>
          </cell>
          <cell r="E1180">
            <v>4.4855</v>
          </cell>
          <cell r="F1180">
            <v>2.9024000000000001</v>
          </cell>
          <cell r="G1180">
            <v>3.4300999999999999</v>
          </cell>
          <cell r="H1180">
            <v>3.4300999999999999</v>
          </cell>
          <cell r="I1180">
            <v>5.2770000000000001</v>
          </cell>
          <cell r="J1180">
            <v>3.6939000000000002</v>
          </cell>
          <cell r="K1180">
            <v>4.2215999999999996</v>
          </cell>
          <cell r="L1180">
            <v>1.0553999999999999</v>
          </cell>
          <cell r="M1180">
            <v>3.4300999999999999</v>
          </cell>
          <cell r="N1180">
            <v>3.6939000000000002</v>
          </cell>
          <cell r="O1180">
            <v>3.9578000000000002</v>
          </cell>
          <cell r="P1180">
            <v>1.847</v>
          </cell>
          <cell r="Q1180">
            <v>5.0132000000000003</v>
          </cell>
          <cell r="R1180">
            <v>3.1661999999999999</v>
          </cell>
          <cell r="S1180">
            <v>3.4300999999999999</v>
          </cell>
          <cell r="T1180">
            <v>0.52769999999999995</v>
          </cell>
          <cell r="U1180">
            <v>8.9710000000000001</v>
          </cell>
          <cell r="V1180">
            <v>3.1661999999999999</v>
          </cell>
          <cell r="W1180">
            <v>2.1107999999999998</v>
          </cell>
          <cell r="X1180">
            <v>1.5831</v>
          </cell>
          <cell r="Y1180">
            <v>3.4300999999999999</v>
          </cell>
          <cell r="Z1180">
            <v>3.9578000000000002</v>
          </cell>
          <cell r="AA1180">
            <v>3.9578000000000002</v>
          </cell>
          <cell r="AB1180">
            <v>5.5408999999999997</v>
          </cell>
          <cell r="AC1180">
            <v>3.1661999999999999</v>
          </cell>
          <cell r="AD1180">
            <v>3.6939000000000002</v>
          </cell>
          <cell r="AE1180">
            <v>3.4300999999999999</v>
          </cell>
        </row>
        <row r="1181">
          <cell r="A1181" t="str">
            <v>Marrickville Steal from dwelling</v>
          </cell>
          <cell r="B1181" t="str">
            <v>Marrickville</v>
          </cell>
          <cell r="C1181" t="str">
            <v>Steal from dwelling</v>
          </cell>
          <cell r="D1181">
            <v>4.8780000000000001</v>
          </cell>
          <cell r="E1181">
            <v>3.2519999999999998</v>
          </cell>
          <cell r="F1181">
            <v>4.0650000000000004</v>
          </cell>
          <cell r="G1181">
            <v>1.6259999999999999</v>
          </cell>
          <cell r="H1181">
            <v>2.4390000000000001</v>
          </cell>
          <cell r="I1181">
            <v>4.0650000000000004</v>
          </cell>
          <cell r="J1181">
            <v>3.2519999999999998</v>
          </cell>
          <cell r="K1181">
            <v>4.0650000000000004</v>
          </cell>
          <cell r="L1181">
            <v>0.81299999999999994</v>
          </cell>
          <cell r="M1181">
            <v>0.81299999999999994</v>
          </cell>
          <cell r="N1181">
            <v>3.2519999999999998</v>
          </cell>
          <cell r="O1181">
            <v>4.8780000000000001</v>
          </cell>
          <cell r="P1181">
            <v>0.81299999999999994</v>
          </cell>
          <cell r="Q1181">
            <v>3.2519999999999998</v>
          </cell>
          <cell r="R1181">
            <v>4.0650000000000004</v>
          </cell>
          <cell r="S1181">
            <v>1.6259999999999999</v>
          </cell>
          <cell r="T1181">
            <v>1.6259999999999999</v>
          </cell>
          <cell r="U1181">
            <v>3.2519999999999998</v>
          </cell>
          <cell r="V1181">
            <v>4.0650000000000004</v>
          </cell>
          <cell r="W1181">
            <v>5.6910999999999996</v>
          </cell>
          <cell r="X1181">
            <v>4.0650000000000004</v>
          </cell>
          <cell r="Y1181">
            <v>5.6910999999999996</v>
          </cell>
          <cell r="Z1181">
            <v>4.0650000000000004</v>
          </cell>
          <cell r="AA1181">
            <v>2.4390000000000001</v>
          </cell>
          <cell r="AB1181">
            <v>0</v>
          </cell>
          <cell r="AC1181">
            <v>4.8780000000000001</v>
          </cell>
          <cell r="AD1181">
            <v>10.569100000000001</v>
          </cell>
          <cell r="AE1181">
            <v>6.5041000000000002</v>
          </cell>
        </row>
        <row r="1182">
          <cell r="A1182" t="str">
            <v>Marrickville Steal from person</v>
          </cell>
          <cell r="B1182" t="str">
            <v>Marrickville</v>
          </cell>
          <cell r="C1182" t="str">
            <v>Steal from person</v>
          </cell>
          <cell r="D1182">
            <v>4.4443999999999999</v>
          </cell>
          <cell r="E1182">
            <v>3.7037</v>
          </cell>
          <cell r="F1182">
            <v>4.4443999999999999</v>
          </cell>
          <cell r="G1182">
            <v>2.9630000000000001</v>
          </cell>
          <cell r="H1182">
            <v>0</v>
          </cell>
          <cell r="I1182">
            <v>5.1852</v>
          </cell>
          <cell r="J1182">
            <v>7.4074</v>
          </cell>
          <cell r="K1182">
            <v>0</v>
          </cell>
          <cell r="L1182">
            <v>0.74070000000000003</v>
          </cell>
          <cell r="M1182">
            <v>1.4815</v>
          </cell>
          <cell r="N1182">
            <v>4.4443999999999999</v>
          </cell>
          <cell r="O1182">
            <v>2.9630000000000001</v>
          </cell>
          <cell r="P1182">
            <v>1.4815</v>
          </cell>
          <cell r="Q1182">
            <v>2.9630000000000001</v>
          </cell>
          <cell r="R1182">
            <v>4.4443999999999999</v>
          </cell>
          <cell r="S1182">
            <v>5.9259000000000004</v>
          </cell>
          <cell r="T1182">
            <v>3.7037</v>
          </cell>
          <cell r="U1182">
            <v>2.9630000000000001</v>
          </cell>
          <cell r="V1182">
            <v>2.2222</v>
          </cell>
          <cell r="W1182">
            <v>3.7037</v>
          </cell>
          <cell r="X1182">
            <v>0.74070000000000003</v>
          </cell>
          <cell r="Y1182">
            <v>2.2222</v>
          </cell>
          <cell r="Z1182">
            <v>5.1852</v>
          </cell>
          <cell r="AA1182">
            <v>6.6666999999999996</v>
          </cell>
          <cell r="AB1182">
            <v>4.4443999999999999</v>
          </cell>
          <cell r="AC1182">
            <v>2.2222</v>
          </cell>
          <cell r="AD1182">
            <v>5.9259000000000004</v>
          </cell>
          <cell r="AE1182">
            <v>7.4074</v>
          </cell>
        </row>
        <row r="1183">
          <cell r="A1183" t="str">
            <v>Marrickville Malicious damage to property</v>
          </cell>
          <cell r="B1183" t="str">
            <v>Marrickville</v>
          </cell>
          <cell r="C1183" t="str">
            <v>Malicious damage to property</v>
          </cell>
          <cell r="D1183">
            <v>7.7981999999999996</v>
          </cell>
          <cell r="E1183">
            <v>2.1406999999999998</v>
          </cell>
          <cell r="F1183">
            <v>3.2109999999999999</v>
          </cell>
          <cell r="G1183">
            <v>4.1284000000000001</v>
          </cell>
          <cell r="H1183">
            <v>3.0581</v>
          </cell>
          <cell r="I1183">
            <v>3.2109999999999999</v>
          </cell>
          <cell r="J1183">
            <v>3.6697000000000002</v>
          </cell>
          <cell r="K1183">
            <v>3.9754999999999998</v>
          </cell>
          <cell r="L1183">
            <v>3.0581</v>
          </cell>
          <cell r="M1183">
            <v>2.1406999999999998</v>
          </cell>
          <cell r="N1183">
            <v>3.8226</v>
          </cell>
          <cell r="O1183">
            <v>2.2936000000000001</v>
          </cell>
          <cell r="P1183">
            <v>2.5994000000000002</v>
          </cell>
          <cell r="Q1183">
            <v>2.7523</v>
          </cell>
          <cell r="R1183">
            <v>2.2936000000000001</v>
          </cell>
          <cell r="S1183">
            <v>3.0581</v>
          </cell>
          <cell r="T1183">
            <v>3.9754999999999998</v>
          </cell>
          <cell r="U1183">
            <v>3.0581</v>
          </cell>
          <cell r="V1183">
            <v>3.5167999999999999</v>
          </cell>
          <cell r="W1183">
            <v>3.8226</v>
          </cell>
          <cell r="X1183">
            <v>3.5167999999999999</v>
          </cell>
          <cell r="Y1183">
            <v>2.5994000000000002</v>
          </cell>
          <cell r="Z1183">
            <v>2.7523</v>
          </cell>
          <cell r="AA1183">
            <v>4.8929999999999998</v>
          </cell>
          <cell r="AB1183">
            <v>5.8103999999999996</v>
          </cell>
          <cell r="AC1183">
            <v>2.7523</v>
          </cell>
          <cell r="AD1183">
            <v>4.1284000000000001</v>
          </cell>
          <cell r="AE1183">
            <v>5.9633000000000003</v>
          </cell>
        </row>
        <row r="1184">
          <cell r="A1184" t="str">
            <v>Marrickville Graffiti</v>
          </cell>
          <cell r="B1184" t="str">
            <v>Marrickville</v>
          </cell>
          <cell r="C1184" t="str">
            <v>Graffiti</v>
          </cell>
          <cell r="D1184">
            <v>13.924099999999999</v>
          </cell>
          <cell r="E1184">
            <v>1.2658</v>
          </cell>
          <cell r="F1184">
            <v>2.5316000000000001</v>
          </cell>
          <cell r="G1184">
            <v>6.3291000000000004</v>
          </cell>
          <cell r="H1184">
            <v>1.2658</v>
          </cell>
          <cell r="I1184">
            <v>2.5316000000000001</v>
          </cell>
          <cell r="J1184">
            <v>2.5316000000000001</v>
          </cell>
          <cell r="K1184">
            <v>3.7974999999999999</v>
          </cell>
          <cell r="L1184">
            <v>1.2658</v>
          </cell>
          <cell r="M1184">
            <v>1.2658</v>
          </cell>
          <cell r="N1184">
            <v>5.0632999999999999</v>
          </cell>
          <cell r="O1184">
            <v>1.2658</v>
          </cell>
          <cell r="P1184">
            <v>5.0632999999999999</v>
          </cell>
          <cell r="Q1184">
            <v>2.5316000000000001</v>
          </cell>
          <cell r="R1184">
            <v>3.7974999999999999</v>
          </cell>
          <cell r="S1184">
            <v>3.7974999999999999</v>
          </cell>
          <cell r="T1184">
            <v>6.3291000000000004</v>
          </cell>
          <cell r="U1184">
            <v>2.5316000000000001</v>
          </cell>
          <cell r="V1184">
            <v>0</v>
          </cell>
          <cell r="W1184">
            <v>1.2658</v>
          </cell>
          <cell r="X1184">
            <v>2.5316000000000001</v>
          </cell>
          <cell r="Y1184">
            <v>1.2658</v>
          </cell>
          <cell r="Z1184">
            <v>1.2658</v>
          </cell>
          <cell r="AA1184">
            <v>3.7974999999999999</v>
          </cell>
          <cell r="AB1184">
            <v>7.5949</v>
          </cell>
          <cell r="AC1184">
            <v>2.5316000000000001</v>
          </cell>
          <cell r="AD1184">
            <v>6.3291000000000004</v>
          </cell>
          <cell r="AE1184">
            <v>6.3291000000000004</v>
          </cell>
        </row>
        <row r="1185">
          <cell r="A1185" t="str">
            <v>Mid-Western Regional Assault - domestic violence related</v>
          </cell>
          <cell r="B1185" t="str">
            <v>Mid-Western Regional</v>
          </cell>
          <cell r="C1185" t="str">
            <v>Assault - domestic violence related</v>
          </cell>
          <cell r="D1185">
            <v>6.0240999999999998</v>
          </cell>
          <cell r="E1185">
            <v>0</v>
          </cell>
          <cell r="F1185">
            <v>7.2289000000000003</v>
          </cell>
          <cell r="G1185">
            <v>8.4337</v>
          </cell>
          <cell r="H1185">
            <v>0</v>
          </cell>
          <cell r="I1185">
            <v>0</v>
          </cell>
          <cell r="J1185">
            <v>2.4096000000000002</v>
          </cell>
          <cell r="K1185">
            <v>3.6145</v>
          </cell>
          <cell r="L1185">
            <v>0</v>
          </cell>
          <cell r="M1185">
            <v>1.2048000000000001</v>
          </cell>
          <cell r="N1185">
            <v>2.4096000000000002</v>
          </cell>
          <cell r="O1185">
            <v>8.4337</v>
          </cell>
          <cell r="P1185">
            <v>3.6145</v>
          </cell>
          <cell r="Q1185">
            <v>2.4096000000000002</v>
          </cell>
          <cell r="R1185">
            <v>3.6145</v>
          </cell>
          <cell r="S1185">
            <v>6.0240999999999998</v>
          </cell>
          <cell r="T1185">
            <v>2.4096000000000002</v>
          </cell>
          <cell r="U1185">
            <v>1.2048000000000001</v>
          </cell>
          <cell r="V1185">
            <v>0</v>
          </cell>
          <cell r="W1185">
            <v>6.0240999999999998</v>
          </cell>
          <cell r="X1185">
            <v>0</v>
          </cell>
          <cell r="Y1185">
            <v>3.6145</v>
          </cell>
          <cell r="Z1185">
            <v>1.2048000000000001</v>
          </cell>
          <cell r="AA1185">
            <v>3.6145</v>
          </cell>
          <cell r="AB1185">
            <v>3.6145</v>
          </cell>
          <cell r="AC1185">
            <v>4.8193000000000001</v>
          </cell>
          <cell r="AD1185">
            <v>3.6145</v>
          </cell>
          <cell r="AE1185">
            <v>14.457800000000001</v>
          </cell>
        </row>
        <row r="1186">
          <cell r="A1186" t="str">
            <v>Mid-Western Regional Assault - non-domestic violence related</v>
          </cell>
          <cell r="B1186" t="str">
            <v>Mid-Western Regional</v>
          </cell>
          <cell r="C1186" t="str">
            <v>Assault - non-domestic violence related</v>
          </cell>
          <cell r="D1186">
            <v>13.548400000000001</v>
          </cell>
          <cell r="E1186">
            <v>1.9355</v>
          </cell>
          <cell r="F1186">
            <v>3.871</v>
          </cell>
          <cell r="G1186">
            <v>1.2903</v>
          </cell>
          <cell r="H1186">
            <v>0</v>
          </cell>
          <cell r="I1186">
            <v>0.6452</v>
          </cell>
          <cell r="J1186">
            <v>3.2258</v>
          </cell>
          <cell r="K1186">
            <v>1.9355</v>
          </cell>
          <cell r="L1186">
            <v>0</v>
          </cell>
          <cell r="M1186">
            <v>0</v>
          </cell>
          <cell r="N1186">
            <v>2.5806</v>
          </cell>
          <cell r="O1186">
            <v>1.2903</v>
          </cell>
          <cell r="P1186">
            <v>0</v>
          </cell>
          <cell r="Q1186">
            <v>1.2903</v>
          </cell>
          <cell r="R1186">
            <v>6.4516</v>
          </cell>
          <cell r="S1186">
            <v>5.1612999999999998</v>
          </cell>
          <cell r="T1186">
            <v>3.2258</v>
          </cell>
          <cell r="U1186">
            <v>1.2903</v>
          </cell>
          <cell r="V1186">
            <v>3.2258</v>
          </cell>
          <cell r="W1186">
            <v>5.1612999999999998</v>
          </cell>
          <cell r="X1186">
            <v>1.9355</v>
          </cell>
          <cell r="Y1186">
            <v>1.2903</v>
          </cell>
          <cell r="Z1186">
            <v>2.5806</v>
          </cell>
          <cell r="AA1186">
            <v>12.9032</v>
          </cell>
          <cell r="AB1186">
            <v>15.4839</v>
          </cell>
          <cell r="AC1186">
            <v>0.6452</v>
          </cell>
          <cell r="AD1186">
            <v>3.2258</v>
          </cell>
          <cell r="AE1186">
            <v>5.8064999999999998</v>
          </cell>
        </row>
        <row r="1187">
          <cell r="A1187" t="str">
            <v>Mid-Western Regional Assault - alcohol related</v>
          </cell>
          <cell r="B1187" t="str">
            <v>Mid-Western Regional</v>
          </cell>
          <cell r="C1187" t="str">
            <v>Assault - alcohol related</v>
          </cell>
          <cell r="D1187">
            <v>18.656700000000001</v>
          </cell>
          <cell r="E1187">
            <v>0.74629999999999996</v>
          </cell>
          <cell r="F1187">
            <v>2.9851000000000001</v>
          </cell>
          <cell r="G1187">
            <v>2.2387999999999999</v>
          </cell>
          <cell r="H1187">
            <v>0</v>
          </cell>
          <cell r="I1187">
            <v>0</v>
          </cell>
          <cell r="J1187">
            <v>1.4924999999999999</v>
          </cell>
          <cell r="K1187">
            <v>0.74629999999999996</v>
          </cell>
          <cell r="L1187">
            <v>0</v>
          </cell>
          <cell r="M1187">
            <v>0</v>
          </cell>
          <cell r="N1187">
            <v>0.74629999999999996</v>
          </cell>
          <cell r="O1187">
            <v>3.7313000000000001</v>
          </cell>
          <cell r="P1187">
            <v>1.4924999999999999</v>
          </cell>
          <cell r="Q1187">
            <v>0.74629999999999996</v>
          </cell>
          <cell r="R1187">
            <v>2.9851000000000001</v>
          </cell>
          <cell r="S1187">
            <v>5.2239000000000004</v>
          </cell>
          <cell r="T1187">
            <v>3.7313000000000001</v>
          </cell>
          <cell r="U1187">
            <v>0</v>
          </cell>
          <cell r="V1187">
            <v>0.74629999999999996</v>
          </cell>
          <cell r="W1187">
            <v>3.7313000000000001</v>
          </cell>
          <cell r="X1187">
            <v>2.2387999999999999</v>
          </cell>
          <cell r="Y1187">
            <v>0</v>
          </cell>
          <cell r="Z1187">
            <v>2.2387999999999999</v>
          </cell>
          <cell r="AA1187">
            <v>14.1791</v>
          </cell>
          <cell r="AB1187">
            <v>16.417899999999999</v>
          </cell>
          <cell r="AC1187">
            <v>1.4924999999999999</v>
          </cell>
          <cell r="AD1187">
            <v>2.2387999999999999</v>
          </cell>
          <cell r="AE1187">
            <v>11.194000000000001</v>
          </cell>
        </row>
        <row r="1188">
          <cell r="A1188" t="str">
            <v>Mid-Western Regional Sexual assault</v>
          </cell>
          <cell r="B1188" t="str">
            <v>Mid-Western Regional</v>
          </cell>
          <cell r="C1188" t="str">
            <v>Sexual assault</v>
          </cell>
          <cell r="D1188">
            <v>11.1111</v>
          </cell>
          <cell r="E1188">
            <v>0</v>
          </cell>
          <cell r="F1188">
            <v>0</v>
          </cell>
          <cell r="G1188">
            <v>0</v>
          </cell>
          <cell r="H1188">
            <v>0</v>
          </cell>
          <cell r="I1188">
            <v>0</v>
          </cell>
          <cell r="J1188">
            <v>11.1111</v>
          </cell>
          <cell r="K1188">
            <v>0</v>
          </cell>
          <cell r="L1188">
            <v>0</v>
          </cell>
          <cell r="M1188">
            <v>0</v>
          </cell>
          <cell r="N1188">
            <v>0</v>
          </cell>
          <cell r="O1188">
            <v>0</v>
          </cell>
          <cell r="P1188">
            <v>0</v>
          </cell>
          <cell r="Q1188">
            <v>0</v>
          </cell>
          <cell r="R1188">
            <v>0</v>
          </cell>
          <cell r="S1188">
            <v>0</v>
          </cell>
          <cell r="T1188">
            <v>11.1111</v>
          </cell>
          <cell r="U1188">
            <v>22.222200000000001</v>
          </cell>
          <cell r="V1188">
            <v>0</v>
          </cell>
          <cell r="W1188">
            <v>0</v>
          </cell>
          <cell r="X1188">
            <v>0</v>
          </cell>
          <cell r="Y1188">
            <v>0</v>
          </cell>
          <cell r="Z1188">
            <v>11.1111</v>
          </cell>
          <cell r="AA1188">
            <v>0</v>
          </cell>
          <cell r="AB1188">
            <v>0</v>
          </cell>
          <cell r="AC1188">
            <v>11.1111</v>
          </cell>
          <cell r="AD1188">
            <v>11.1111</v>
          </cell>
          <cell r="AE1188">
            <v>11.1111</v>
          </cell>
        </row>
        <row r="1189">
          <cell r="A1189" t="str">
            <v>Mid-Western Regional Robbery</v>
          </cell>
          <cell r="B1189" t="str">
            <v>Mid-Western Regional</v>
          </cell>
          <cell r="C1189" t="str">
            <v>Robbery</v>
          </cell>
          <cell r="D1189">
            <v>25</v>
          </cell>
          <cell r="E1189">
            <v>0</v>
          </cell>
          <cell r="F1189">
            <v>0</v>
          </cell>
          <cell r="G1189">
            <v>0</v>
          </cell>
          <cell r="H1189">
            <v>0</v>
          </cell>
          <cell r="I1189">
            <v>0</v>
          </cell>
          <cell r="J1189">
            <v>0</v>
          </cell>
          <cell r="K1189">
            <v>0</v>
          </cell>
          <cell r="L1189">
            <v>0</v>
          </cell>
          <cell r="M1189">
            <v>0</v>
          </cell>
          <cell r="N1189">
            <v>0</v>
          </cell>
          <cell r="O1189">
            <v>0</v>
          </cell>
          <cell r="P1189">
            <v>0</v>
          </cell>
          <cell r="Q1189">
            <v>0</v>
          </cell>
          <cell r="R1189">
            <v>0</v>
          </cell>
          <cell r="S1189">
            <v>0</v>
          </cell>
          <cell r="T1189">
            <v>25</v>
          </cell>
          <cell r="U1189">
            <v>0</v>
          </cell>
          <cell r="V1189">
            <v>25</v>
          </cell>
          <cell r="W1189">
            <v>0</v>
          </cell>
          <cell r="X1189">
            <v>0</v>
          </cell>
          <cell r="Y1189">
            <v>0</v>
          </cell>
          <cell r="Z1189">
            <v>0</v>
          </cell>
          <cell r="AA1189">
            <v>25</v>
          </cell>
          <cell r="AB1189">
            <v>0</v>
          </cell>
          <cell r="AC1189">
            <v>0</v>
          </cell>
          <cell r="AD1189">
            <v>0</v>
          </cell>
          <cell r="AE1189">
            <v>0</v>
          </cell>
        </row>
        <row r="1190">
          <cell r="A1190" t="str">
            <v>Mid-Western Regional Break and enter dwelling</v>
          </cell>
          <cell r="B1190" t="str">
            <v>Mid-Western Regional</v>
          </cell>
          <cell r="C1190" t="str">
            <v>Break and enter dwelling</v>
          </cell>
          <cell r="D1190">
            <v>4.3478000000000003</v>
          </cell>
          <cell r="E1190">
            <v>0</v>
          </cell>
          <cell r="F1190">
            <v>0</v>
          </cell>
          <cell r="G1190">
            <v>2.1739000000000002</v>
          </cell>
          <cell r="H1190">
            <v>4.3478000000000003</v>
          </cell>
          <cell r="I1190">
            <v>10.8696</v>
          </cell>
          <cell r="J1190">
            <v>2.1739000000000002</v>
          </cell>
          <cell r="K1190">
            <v>0</v>
          </cell>
          <cell r="L1190">
            <v>10.8696</v>
          </cell>
          <cell r="M1190">
            <v>0</v>
          </cell>
          <cell r="N1190">
            <v>6.5217000000000001</v>
          </cell>
          <cell r="O1190">
            <v>2.1739000000000002</v>
          </cell>
          <cell r="P1190">
            <v>4.3478000000000003</v>
          </cell>
          <cell r="Q1190">
            <v>10.8696</v>
          </cell>
          <cell r="R1190">
            <v>2.1739000000000002</v>
          </cell>
          <cell r="S1190">
            <v>2.1739000000000002</v>
          </cell>
          <cell r="T1190">
            <v>0</v>
          </cell>
          <cell r="U1190">
            <v>10.8696</v>
          </cell>
          <cell r="V1190">
            <v>2.1739000000000002</v>
          </cell>
          <cell r="W1190">
            <v>0</v>
          </cell>
          <cell r="X1190">
            <v>4.3478000000000003</v>
          </cell>
          <cell r="Y1190">
            <v>4.3478000000000003</v>
          </cell>
          <cell r="Z1190">
            <v>6.5217000000000001</v>
          </cell>
          <cell r="AA1190">
            <v>2.1739000000000002</v>
          </cell>
          <cell r="AB1190">
            <v>4.3478000000000003</v>
          </cell>
          <cell r="AC1190">
            <v>0</v>
          </cell>
          <cell r="AD1190">
            <v>2.1739000000000002</v>
          </cell>
          <cell r="AE1190">
            <v>0</v>
          </cell>
        </row>
        <row r="1191">
          <cell r="A1191" t="str">
            <v>Mid-Western Regional Break and enter non-dwelling</v>
          </cell>
          <cell r="B1191" t="str">
            <v>Mid-Western Regional</v>
          </cell>
          <cell r="C1191" t="str">
            <v>Break and enter non-dwelling</v>
          </cell>
          <cell r="D1191">
            <v>14.6341</v>
          </cell>
          <cell r="E1191">
            <v>2.4390000000000001</v>
          </cell>
          <cell r="F1191">
            <v>0</v>
          </cell>
          <cell r="G1191">
            <v>4.8780000000000001</v>
          </cell>
          <cell r="H1191">
            <v>2.4390000000000001</v>
          </cell>
          <cell r="I1191">
            <v>0</v>
          </cell>
          <cell r="J1191">
            <v>0</v>
          </cell>
          <cell r="K1191">
            <v>0</v>
          </cell>
          <cell r="L1191">
            <v>2.4390000000000001</v>
          </cell>
          <cell r="M1191">
            <v>2.4390000000000001</v>
          </cell>
          <cell r="N1191">
            <v>2.4390000000000001</v>
          </cell>
          <cell r="O1191">
            <v>4.8780000000000001</v>
          </cell>
          <cell r="P1191">
            <v>2.4390000000000001</v>
          </cell>
          <cell r="Q1191">
            <v>0</v>
          </cell>
          <cell r="R1191">
            <v>0</v>
          </cell>
          <cell r="S1191">
            <v>0</v>
          </cell>
          <cell r="T1191">
            <v>17.0732</v>
          </cell>
          <cell r="U1191">
            <v>0</v>
          </cell>
          <cell r="V1191">
            <v>2.4390000000000001</v>
          </cell>
          <cell r="W1191">
            <v>0</v>
          </cell>
          <cell r="X1191">
            <v>4.8780000000000001</v>
          </cell>
          <cell r="Y1191">
            <v>0</v>
          </cell>
          <cell r="Z1191">
            <v>2.4390000000000001</v>
          </cell>
          <cell r="AA1191">
            <v>4.8780000000000001</v>
          </cell>
          <cell r="AB1191">
            <v>17.0732</v>
          </cell>
          <cell r="AC1191">
            <v>4.8780000000000001</v>
          </cell>
          <cell r="AD1191">
            <v>0</v>
          </cell>
          <cell r="AE1191">
            <v>7.3170999999999999</v>
          </cell>
        </row>
        <row r="1192">
          <cell r="A1192" t="str">
            <v>Mid-Western Regional Motor vehicle theft</v>
          </cell>
          <cell r="B1192" t="str">
            <v>Mid-Western Regional</v>
          </cell>
          <cell r="C1192" t="str">
            <v>Motor vehicle theft</v>
          </cell>
          <cell r="D1192">
            <v>3.2258</v>
          </cell>
          <cell r="E1192">
            <v>0</v>
          </cell>
          <cell r="F1192">
            <v>3.2258</v>
          </cell>
          <cell r="G1192">
            <v>0</v>
          </cell>
          <cell r="H1192">
            <v>12.9032</v>
          </cell>
          <cell r="I1192">
            <v>0</v>
          </cell>
          <cell r="J1192">
            <v>0</v>
          </cell>
          <cell r="K1192">
            <v>6.4516</v>
          </cell>
          <cell r="L1192">
            <v>0</v>
          </cell>
          <cell r="M1192">
            <v>0</v>
          </cell>
          <cell r="N1192">
            <v>6.4516</v>
          </cell>
          <cell r="O1192">
            <v>6.4516</v>
          </cell>
          <cell r="P1192">
            <v>0</v>
          </cell>
          <cell r="Q1192">
            <v>0</v>
          </cell>
          <cell r="R1192">
            <v>0</v>
          </cell>
          <cell r="S1192">
            <v>6.4516</v>
          </cell>
          <cell r="T1192">
            <v>0</v>
          </cell>
          <cell r="U1192">
            <v>3.2258</v>
          </cell>
          <cell r="V1192">
            <v>0</v>
          </cell>
          <cell r="W1192">
            <v>0</v>
          </cell>
          <cell r="X1192">
            <v>6.4516</v>
          </cell>
          <cell r="Y1192">
            <v>6.4516</v>
          </cell>
          <cell r="Z1192">
            <v>0</v>
          </cell>
          <cell r="AA1192">
            <v>3.2258</v>
          </cell>
          <cell r="AB1192">
            <v>0</v>
          </cell>
          <cell r="AC1192">
            <v>16.129000000000001</v>
          </cell>
          <cell r="AD1192">
            <v>9.6774000000000004</v>
          </cell>
          <cell r="AE1192">
            <v>9.6774000000000004</v>
          </cell>
        </row>
        <row r="1193">
          <cell r="A1193" t="str">
            <v>Mid-Western Regional Steal from motor vehicle</v>
          </cell>
          <cell r="B1193" t="str">
            <v>Mid-Western Regional</v>
          </cell>
          <cell r="C1193" t="str">
            <v>Steal from motor vehicle</v>
          </cell>
          <cell r="D1193">
            <v>10.7143</v>
          </cell>
          <cell r="E1193">
            <v>3.5714000000000001</v>
          </cell>
          <cell r="F1193">
            <v>0</v>
          </cell>
          <cell r="G1193">
            <v>0</v>
          </cell>
          <cell r="H1193">
            <v>7.1429</v>
          </cell>
          <cell r="I1193">
            <v>0</v>
          </cell>
          <cell r="J1193">
            <v>3.5714000000000001</v>
          </cell>
          <cell r="K1193">
            <v>7.1429</v>
          </cell>
          <cell r="L1193">
            <v>0</v>
          </cell>
          <cell r="M1193">
            <v>0</v>
          </cell>
          <cell r="N1193">
            <v>7.1429</v>
          </cell>
          <cell r="O1193">
            <v>7.1429</v>
          </cell>
          <cell r="P1193">
            <v>0</v>
          </cell>
          <cell r="Q1193">
            <v>3.5714000000000001</v>
          </cell>
          <cell r="R1193">
            <v>3.5714000000000001</v>
          </cell>
          <cell r="S1193">
            <v>0</v>
          </cell>
          <cell r="T1193">
            <v>3.5714000000000001</v>
          </cell>
          <cell r="U1193">
            <v>3.5714000000000001</v>
          </cell>
          <cell r="V1193">
            <v>10.7143</v>
          </cell>
          <cell r="W1193">
            <v>3.5714000000000001</v>
          </cell>
          <cell r="X1193">
            <v>0</v>
          </cell>
          <cell r="Y1193">
            <v>10.7143</v>
          </cell>
          <cell r="Z1193">
            <v>3.5714000000000001</v>
          </cell>
          <cell r="AA1193">
            <v>0</v>
          </cell>
          <cell r="AB1193">
            <v>3.5714000000000001</v>
          </cell>
          <cell r="AC1193">
            <v>0</v>
          </cell>
          <cell r="AD1193">
            <v>3.5714000000000001</v>
          </cell>
          <cell r="AE1193">
            <v>3.5714000000000001</v>
          </cell>
        </row>
        <row r="1194">
          <cell r="A1194" t="str">
            <v>Mid-Western Regional Steal from dwelling</v>
          </cell>
          <cell r="B1194" t="str">
            <v>Mid-Western Regional</v>
          </cell>
          <cell r="C1194" t="str">
            <v>Steal from dwelling</v>
          </cell>
          <cell r="D1194">
            <v>0</v>
          </cell>
          <cell r="E1194">
            <v>2.3809999999999998</v>
          </cell>
          <cell r="F1194">
            <v>7.1429</v>
          </cell>
          <cell r="G1194">
            <v>0</v>
          </cell>
          <cell r="H1194">
            <v>0</v>
          </cell>
          <cell r="I1194">
            <v>2.3809999999999998</v>
          </cell>
          <cell r="J1194">
            <v>4.7618999999999998</v>
          </cell>
          <cell r="K1194">
            <v>0</v>
          </cell>
          <cell r="L1194">
            <v>0</v>
          </cell>
          <cell r="M1194">
            <v>2.3809999999999998</v>
          </cell>
          <cell r="N1194">
            <v>11.9048</v>
          </cell>
          <cell r="O1194">
            <v>4.7618999999999998</v>
          </cell>
          <cell r="P1194">
            <v>2.3809999999999998</v>
          </cell>
          <cell r="Q1194">
            <v>9.5237999999999996</v>
          </cell>
          <cell r="R1194">
            <v>2.3809999999999998</v>
          </cell>
          <cell r="S1194">
            <v>4.7618999999999998</v>
          </cell>
          <cell r="T1194">
            <v>4.7618999999999998</v>
          </cell>
          <cell r="U1194">
            <v>2.3809999999999998</v>
          </cell>
          <cell r="V1194">
            <v>2.3809999999999998</v>
          </cell>
          <cell r="W1194">
            <v>11.9048</v>
          </cell>
          <cell r="X1194">
            <v>2.3809999999999998</v>
          </cell>
          <cell r="Y1194">
            <v>9.5237999999999996</v>
          </cell>
          <cell r="Z1194">
            <v>7.1429</v>
          </cell>
          <cell r="AA1194">
            <v>0</v>
          </cell>
          <cell r="AB1194">
            <v>0</v>
          </cell>
          <cell r="AC1194">
            <v>0</v>
          </cell>
          <cell r="AD1194">
            <v>2.3809999999999998</v>
          </cell>
          <cell r="AE1194">
            <v>2.3809999999999998</v>
          </cell>
        </row>
        <row r="1195">
          <cell r="A1195" t="str">
            <v>Mid-Western Regional Steal from person</v>
          </cell>
          <cell r="B1195" t="str">
            <v>Mid-Western Regional</v>
          </cell>
          <cell r="C1195" t="str">
            <v>Steal from person</v>
          </cell>
          <cell r="D1195">
            <v>0</v>
          </cell>
          <cell r="E1195">
            <v>0</v>
          </cell>
          <cell r="F1195">
            <v>0</v>
          </cell>
          <cell r="G1195">
            <v>0</v>
          </cell>
          <cell r="H1195">
            <v>0</v>
          </cell>
          <cell r="I1195">
            <v>16.666699999999999</v>
          </cell>
          <cell r="J1195">
            <v>0</v>
          </cell>
          <cell r="K1195">
            <v>0</v>
          </cell>
          <cell r="L1195">
            <v>0</v>
          </cell>
          <cell r="M1195">
            <v>0</v>
          </cell>
          <cell r="N1195">
            <v>16.666699999999999</v>
          </cell>
          <cell r="O1195">
            <v>0</v>
          </cell>
          <cell r="P1195">
            <v>0</v>
          </cell>
          <cell r="Q1195">
            <v>0</v>
          </cell>
          <cell r="R1195">
            <v>0</v>
          </cell>
          <cell r="S1195">
            <v>0</v>
          </cell>
          <cell r="T1195">
            <v>0</v>
          </cell>
          <cell r="U1195">
            <v>16.666699999999999</v>
          </cell>
          <cell r="V1195">
            <v>0</v>
          </cell>
          <cell r="W1195">
            <v>0</v>
          </cell>
          <cell r="X1195">
            <v>0</v>
          </cell>
          <cell r="Y1195">
            <v>0</v>
          </cell>
          <cell r="Z1195">
            <v>0</v>
          </cell>
          <cell r="AA1195">
            <v>50</v>
          </cell>
          <cell r="AB1195">
            <v>0</v>
          </cell>
          <cell r="AC1195">
            <v>0</v>
          </cell>
          <cell r="AD1195">
            <v>0</v>
          </cell>
          <cell r="AE1195">
            <v>0</v>
          </cell>
        </row>
        <row r="1196">
          <cell r="A1196" t="str">
            <v>Mid-Western Regional Malicious damage to property</v>
          </cell>
          <cell r="B1196" t="str">
            <v>Mid-Western Regional</v>
          </cell>
          <cell r="C1196" t="str">
            <v>Malicious damage to property</v>
          </cell>
          <cell r="D1196">
            <v>9.3023000000000007</v>
          </cell>
          <cell r="E1196">
            <v>1.9379999999999999</v>
          </cell>
          <cell r="F1196">
            <v>4.2636000000000003</v>
          </cell>
          <cell r="G1196">
            <v>2.7132000000000001</v>
          </cell>
          <cell r="H1196">
            <v>2.3256000000000001</v>
          </cell>
          <cell r="I1196">
            <v>2.7132000000000001</v>
          </cell>
          <cell r="J1196">
            <v>1.9379999999999999</v>
          </cell>
          <cell r="K1196">
            <v>5.4264000000000001</v>
          </cell>
          <cell r="L1196">
            <v>1.1628000000000001</v>
          </cell>
          <cell r="M1196">
            <v>1.5504</v>
          </cell>
          <cell r="N1196">
            <v>3.4883999999999999</v>
          </cell>
          <cell r="O1196">
            <v>2.7132000000000001</v>
          </cell>
          <cell r="P1196">
            <v>3.1008</v>
          </cell>
          <cell r="Q1196">
            <v>1.1628000000000001</v>
          </cell>
          <cell r="R1196">
            <v>3.1008</v>
          </cell>
          <cell r="S1196">
            <v>3.8759999999999999</v>
          </cell>
          <cell r="T1196">
            <v>6.5891000000000002</v>
          </cell>
          <cell r="U1196">
            <v>1.5504</v>
          </cell>
          <cell r="V1196">
            <v>4.2636000000000003</v>
          </cell>
          <cell r="W1196">
            <v>2.7132000000000001</v>
          </cell>
          <cell r="X1196">
            <v>1.9379999999999999</v>
          </cell>
          <cell r="Y1196">
            <v>3.4883999999999999</v>
          </cell>
          <cell r="Z1196">
            <v>2.3256000000000001</v>
          </cell>
          <cell r="AA1196">
            <v>7.7519</v>
          </cell>
          <cell r="AB1196">
            <v>6.9767000000000001</v>
          </cell>
          <cell r="AC1196">
            <v>1.1628000000000001</v>
          </cell>
          <cell r="AD1196">
            <v>5.0388000000000002</v>
          </cell>
          <cell r="AE1196">
            <v>5.4264000000000001</v>
          </cell>
        </row>
        <row r="1197">
          <cell r="A1197" t="str">
            <v>Mid-Western Regional Graffiti</v>
          </cell>
          <cell r="B1197" t="str">
            <v>Mid-Western Regional</v>
          </cell>
          <cell r="C1197" t="str">
            <v>Graffiti</v>
          </cell>
          <cell r="D1197">
            <v>0</v>
          </cell>
          <cell r="E1197">
            <v>0</v>
          </cell>
          <cell r="F1197">
            <v>0</v>
          </cell>
          <cell r="G1197">
            <v>0</v>
          </cell>
          <cell r="H1197">
            <v>0</v>
          </cell>
          <cell r="I1197">
            <v>0</v>
          </cell>
          <cell r="J1197">
            <v>0</v>
          </cell>
          <cell r="K1197">
            <v>0</v>
          </cell>
          <cell r="L1197">
            <v>0</v>
          </cell>
          <cell r="M1197">
            <v>11.1111</v>
          </cell>
          <cell r="N1197">
            <v>11.1111</v>
          </cell>
          <cell r="O1197">
            <v>11.1111</v>
          </cell>
          <cell r="P1197">
            <v>0</v>
          </cell>
          <cell r="Q1197">
            <v>0</v>
          </cell>
          <cell r="R1197">
            <v>11.1111</v>
          </cell>
          <cell r="S1197">
            <v>0</v>
          </cell>
          <cell r="T1197">
            <v>22.222200000000001</v>
          </cell>
          <cell r="U1197">
            <v>0</v>
          </cell>
          <cell r="V1197">
            <v>11.1111</v>
          </cell>
          <cell r="W1197">
            <v>0</v>
          </cell>
          <cell r="X1197">
            <v>0</v>
          </cell>
          <cell r="Y1197">
            <v>0</v>
          </cell>
          <cell r="Z1197">
            <v>0</v>
          </cell>
          <cell r="AA1197">
            <v>0</v>
          </cell>
          <cell r="AB1197">
            <v>0</v>
          </cell>
          <cell r="AC1197">
            <v>0</v>
          </cell>
          <cell r="AD1197">
            <v>11.1111</v>
          </cell>
          <cell r="AE1197">
            <v>11.1111</v>
          </cell>
        </row>
        <row r="1198">
          <cell r="A1198" t="str">
            <v>Moree Plains Assault - domestic violence related</v>
          </cell>
          <cell r="B1198" t="str">
            <v>Moree Plains</v>
          </cell>
          <cell r="C1198" t="str">
            <v>Assault - domestic violence related</v>
          </cell>
          <cell r="D1198">
            <v>5.0926</v>
          </cell>
          <cell r="E1198">
            <v>2.7778</v>
          </cell>
          <cell r="F1198">
            <v>4.6295999999999999</v>
          </cell>
          <cell r="G1198">
            <v>3.2406999999999999</v>
          </cell>
          <cell r="H1198">
            <v>2.7778</v>
          </cell>
          <cell r="I1198">
            <v>0.92589999999999995</v>
          </cell>
          <cell r="J1198">
            <v>4.1666999999999996</v>
          </cell>
          <cell r="K1198">
            <v>4.1666999999999996</v>
          </cell>
          <cell r="L1198">
            <v>4.1666999999999996</v>
          </cell>
          <cell r="M1198">
            <v>1.8519000000000001</v>
          </cell>
          <cell r="N1198">
            <v>2.3148</v>
          </cell>
          <cell r="O1198">
            <v>4.6295999999999999</v>
          </cell>
          <cell r="P1198">
            <v>2.3148</v>
          </cell>
          <cell r="Q1198">
            <v>2.3148</v>
          </cell>
          <cell r="R1198">
            <v>1.3889</v>
          </cell>
          <cell r="S1198">
            <v>4.1666999999999996</v>
          </cell>
          <cell r="T1198">
            <v>3.2406999999999999</v>
          </cell>
          <cell r="U1198">
            <v>1.8519000000000001</v>
          </cell>
          <cell r="V1198">
            <v>2.7778</v>
          </cell>
          <cell r="W1198">
            <v>3.2406999999999999</v>
          </cell>
          <cell r="X1198">
            <v>2.3148</v>
          </cell>
          <cell r="Y1198">
            <v>1.8519000000000001</v>
          </cell>
          <cell r="Z1198">
            <v>4.1666999999999996</v>
          </cell>
          <cell r="AA1198">
            <v>5.5556000000000001</v>
          </cell>
          <cell r="AB1198">
            <v>10.1852</v>
          </cell>
          <cell r="AC1198">
            <v>3.2406999999999999</v>
          </cell>
          <cell r="AD1198">
            <v>3.7037</v>
          </cell>
          <cell r="AE1198">
            <v>6.9443999999999999</v>
          </cell>
        </row>
        <row r="1199">
          <cell r="A1199" t="str">
            <v>Moree Plains Assault - non-domestic violence related</v>
          </cell>
          <cell r="B1199" t="str">
            <v>Moree Plains</v>
          </cell>
          <cell r="C1199" t="str">
            <v>Assault - non-domestic violence related</v>
          </cell>
          <cell r="D1199">
            <v>9.2742000000000004</v>
          </cell>
          <cell r="E1199">
            <v>0.80649999999999999</v>
          </cell>
          <cell r="F1199">
            <v>2.4194</v>
          </cell>
          <cell r="G1199">
            <v>3.2258</v>
          </cell>
          <cell r="H1199">
            <v>0</v>
          </cell>
          <cell r="I1199">
            <v>0.4032</v>
          </cell>
          <cell r="J1199">
            <v>6.0484</v>
          </cell>
          <cell r="K1199">
            <v>1.2097</v>
          </cell>
          <cell r="L1199">
            <v>1.6129</v>
          </cell>
          <cell r="M1199">
            <v>1.6129</v>
          </cell>
          <cell r="N1199">
            <v>4.4355000000000002</v>
          </cell>
          <cell r="O1199">
            <v>5.6452</v>
          </cell>
          <cell r="P1199">
            <v>1.2097</v>
          </cell>
          <cell r="Q1199">
            <v>1.2097</v>
          </cell>
          <cell r="R1199">
            <v>1.6129</v>
          </cell>
          <cell r="S1199">
            <v>4.8387000000000002</v>
          </cell>
          <cell r="T1199">
            <v>4.0323000000000002</v>
          </cell>
          <cell r="U1199">
            <v>2.4194</v>
          </cell>
          <cell r="V1199">
            <v>5.6452</v>
          </cell>
          <cell r="W1199">
            <v>6.8548</v>
          </cell>
          <cell r="X1199">
            <v>2.8226</v>
          </cell>
          <cell r="Y1199">
            <v>1.6129</v>
          </cell>
          <cell r="Z1199">
            <v>3.629</v>
          </cell>
          <cell r="AA1199">
            <v>9.6774000000000004</v>
          </cell>
          <cell r="AB1199">
            <v>8.4677000000000007</v>
          </cell>
          <cell r="AC1199">
            <v>2.4194</v>
          </cell>
          <cell r="AD1199">
            <v>2.8226</v>
          </cell>
          <cell r="AE1199">
            <v>4.0323000000000002</v>
          </cell>
        </row>
        <row r="1200">
          <cell r="A1200" t="str">
            <v>Moree Plains Assault - alcohol related</v>
          </cell>
          <cell r="B1200" t="str">
            <v>Moree Plains</v>
          </cell>
          <cell r="C1200" t="str">
            <v>Assault - alcohol related</v>
          </cell>
          <cell r="D1200">
            <v>11.2727</v>
          </cell>
          <cell r="E1200">
            <v>2.1818</v>
          </cell>
          <cell r="F1200">
            <v>1.8182</v>
          </cell>
          <cell r="G1200">
            <v>3.6364000000000001</v>
          </cell>
          <cell r="H1200">
            <v>1.0909</v>
          </cell>
          <cell r="I1200">
            <v>0</v>
          </cell>
          <cell r="J1200">
            <v>1.0909</v>
          </cell>
          <cell r="K1200">
            <v>2.1818</v>
          </cell>
          <cell r="L1200">
            <v>3.6364000000000001</v>
          </cell>
          <cell r="M1200">
            <v>0.36359999999999998</v>
          </cell>
          <cell r="N1200">
            <v>1.4544999999999999</v>
          </cell>
          <cell r="O1200">
            <v>6.1818</v>
          </cell>
          <cell r="P1200">
            <v>2.5455000000000001</v>
          </cell>
          <cell r="Q1200">
            <v>0</v>
          </cell>
          <cell r="R1200">
            <v>0</v>
          </cell>
          <cell r="S1200">
            <v>5.4545000000000003</v>
          </cell>
          <cell r="T1200">
            <v>5.8182</v>
          </cell>
          <cell r="U1200">
            <v>1.0909</v>
          </cell>
          <cell r="V1200">
            <v>2.1818</v>
          </cell>
          <cell r="W1200">
            <v>4.3635999999999999</v>
          </cell>
          <cell r="X1200">
            <v>4</v>
          </cell>
          <cell r="Y1200">
            <v>1.8182</v>
          </cell>
          <cell r="Z1200">
            <v>2.1818</v>
          </cell>
          <cell r="AA1200">
            <v>9.8181999999999992</v>
          </cell>
          <cell r="AB1200">
            <v>14.181800000000001</v>
          </cell>
          <cell r="AC1200">
            <v>2.1818</v>
          </cell>
          <cell r="AD1200">
            <v>2.9091</v>
          </cell>
          <cell r="AE1200">
            <v>6.5454999999999997</v>
          </cell>
        </row>
        <row r="1201">
          <cell r="A1201" t="str">
            <v>Moree Plains Sexual assault</v>
          </cell>
          <cell r="B1201" t="str">
            <v>Moree Plains</v>
          </cell>
          <cell r="C1201" t="str">
            <v>Sexual assault</v>
          </cell>
          <cell r="D1201">
            <v>0</v>
          </cell>
          <cell r="E1201">
            <v>7.6923000000000004</v>
          </cell>
          <cell r="F1201">
            <v>7.6923000000000004</v>
          </cell>
          <cell r="G1201">
            <v>7.6923000000000004</v>
          </cell>
          <cell r="H1201">
            <v>7.6923000000000004</v>
          </cell>
          <cell r="I1201">
            <v>0</v>
          </cell>
          <cell r="J1201">
            <v>0</v>
          </cell>
          <cell r="K1201">
            <v>0</v>
          </cell>
          <cell r="L1201">
            <v>0</v>
          </cell>
          <cell r="M1201">
            <v>0</v>
          </cell>
          <cell r="N1201">
            <v>15.384600000000001</v>
          </cell>
          <cell r="O1201">
            <v>0</v>
          </cell>
          <cell r="P1201">
            <v>0</v>
          </cell>
          <cell r="Q1201">
            <v>15.384600000000001</v>
          </cell>
          <cell r="R1201">
            <v>15.384600000000001</v>
          </cell>
          <cell r="S1201">
            <v>7.6923000000000004</v>
          </cell>
          <cell r="T1201">
            <v>0</v>
          </cell>
          <cell r="U1201">
            <v>0</v>
          </cell>
          <cell r="V1201">
            <v>0</v>
          </cell>
          <cell r="W1201">
            <v>0</v>
          </cell>
          <cell r="X1201">
            <v>0</v>
          </cell>
          <cell r="Y1201">
            <v>0</v>
          </cell>
          <cell r="Z1201">
            <v>7.6923000000000004</v>
          </cell>
          <cell r="AA1201">
            <v>0</v>
          </cell>
          <cell r="AB1201">
            <v>7.6923000000000004</v>
          </cell>
          <cell r="AC1201">
            <v>0</v>
          </cell>
          <cell r="AD1201">
            <v>0</v>
          </cell>
          <cell r="AE1201">
            <v>0</v>
          </cell>
        </row>
        <row r="1202">
          <cell r="A1202" t="str">
            <v>Moree Plains Robbery</v>
          </cell>
          <cell r="B1202" t="str">
            <v>Moree Plains</v>
          </cell>
          <cell r="C1202" t="str">
            <v>Robbery</v>
          </cell>
          <cell r="D1202">
            <v>0</v>
          </cell>
          <cell r="E1202">
            <v>0</v>
          </cell>
          <cell r="F1202">
            <v>0</v>
          </cell>
          <cell r="G1202">
            <v>0</v>
          </cell>
          <cell r="H1202">
            <v>8.3332999999999995</v>
          </cell>
          <cell r="I1202">
            <v>0</v>
          </cell>
          <cell r="J1202">
            <v>0</v>
          </cell>
          <cell r="K1202">
            <v>8.3332999999999995</v>
          </cell>
          <cell r="L1202">
            <v>0</v>
          </cell>
          <cell r="M1202">
            <v>0</v>
          </cell>
          <cell r="N1202">
            <v>0</v>
          </cell>
          <cell r="O1202">
            <v>16.666699999999999</v>
          </cell>
          <cell r="P1202">
            <v>0</v>
          </cell>
          <cell r="Q1202">
            <v>0</v>
          </cell>
          <cell r="R1202">
            <v>0</v>
          </cell>
          <cell r="S1202">
            <v>0</v>
          </cell>
          <cell r="T1202">
            <v>8.3332999999999995</v>
          </cell>
          <cell r="U1202">
            <v>0</v>
          </cell>
          <cell r="V1202">
            <v>8.3332999999999995</v>
          </cell>
          <cell r="W1202">
            <v>0</v>
          </cell>
          <cell r="X1202">
            <v>0</v>
          </cell>
          <cell r="Y1202">
            <v>0</v>
          </cell>
          <cell r="Z1202">
            <v>0</v>
          </cell>
          <cell r="AA1202">
            <v>8.3332999999999995</v>
          </cell>
          <cell r="AB1202">
            <v>8.3332999999999995</v>
          </cell>
          <cell r="AC1202">
            <v>0</v>
          </cell>
          <cell r="AD1202">
            <v>16.666699999999999</v>
          </cell>
          <cell r="AE1202">
            <v>16.666699999999999</v>
          </cell>
        </row>
        <row r="1203">
          <cell r="A1203" t="str">
            <v>Moree Plains Break and enter dwelling</v>
          </cell>
          <cell r="B1203" t="str">
            <v>Moree Plains</v>
          </cell>
          <cell r="C1203" t="str">
            <v>Break and enter dwelling</v>
          </cell>
          <cell r="D1203">
            <v>7.3826000000000001</v>
          </cell>
          <cell r="E1203">
            <v>4.0267999999999997</v>
          </cell>
          <cell r="F1203">
            <v>4.0267999999999997</v>
          </cell>
          <cell r="G1203">
            <v>6.7114000000000003</v>
          </cell>
          <cell r="H1203">
            <v>2.0133999999999999</v>
          </cell>
          <cell r="I1203">
            <v>3.3557000000000001</v>
          </cell>
          <cell r="J1203">
            <v>4.0267999999999997</v>
          </cell>
          <cell r="K1203">
            <v>4.6980000000000004</v>
          </cell>
          <cell r="L1203">
            <v>1.3423</v>
          </cell>
          <cell r="M1203">
            <v>4.6980000000000004</v>
          </cell>
          <cell r="N1203">
            <v>2.0133999999999999</v>
          </cell>
          <cell r="O1203">
            <v>4.6980000000000004</v>
          </cell>
          <cell r="P1203">
            <v>1.3423</v>
          </cell>
          <cell r="Q1203">
            <v>4.0267999999999997</v>
          </cell>
          <cell r="R1203">
            <v>4.6980000000000004</v>
          </cell>
          <cell r="S1203">
            <v>4.0267999999999997</v>
          </cell>
          <cell r="T1203">
            <v>2.0133999999999999</v>
          </cell>
          <cell r="U1203">
            <v>0.67110000000000003</v>
          </cell>
          <cell r="V1203">
            <v>2.6846000000000001</v>
          </cell>
          <cell r="W1203">
            <v>3.3557000000000001</v>
          </cell>
          <cell r="X1203">
            <v>4.0267999999999997</v>
          </cell>
          <cell r="Y1203">
            <v>2.6846000000000001</v>
          </cell>
          <cell r="Z1203">
            <v>1.3423</v>
          </cell>
          <cell r="AA1203">
            <v>7.3826000000000001</v>
          </cell>
          <cell r="AB1203">
            <v>4.0267999999999997</v>
          </cell>
          <cell r="AC1203">
            <v>2.6846000000000001</v>
          </cell>
          <cell r="AD1203">
            <v>5.3691000000000004</v>
          </cell>
          <cell r="AE1203">
            <v>0.67110000000000003</v>
          </cell>
        </row>
        <row r="1204">
          <cell r="A1204" t="str">
            <v>Moree Plains Break and enter non-dwelling</v>
          </cell>
          <cell r="B1204" t="str">
            <v>Moree Plains</v>
          </cell>
          <cell r="C1204" t="str">
            <v>Break and enter non-dwelling</v>
          </cell>
          <cell r="D1204">
            <v>6.3158000000000003</v>
          </cell>
          <cell r="E1204">
            <v>1.0526</v>
          </cell>
          <cell r="F1204">
            <v>1.0526</v>
          </cell>
          <cell r="G1204">
            <v>5.2632000000000003</v>
          </cell>
          <cell r="H1204">
            <v>10.526300000000001</v>
          </cell>
          <cell r="I1204">
            <v>1.0526</v>
          </cell>
          <cell r="J1204">
            <v>2.1053000000000002</v>
          </cell>
          <cell r="K1204">
            <v>7.3684000000000003</v>
          </cell>
          <cell r="L1204">
            <v>5.2632000000000003</v>
          </cell>
          <cell r="M1204">
            <v>1.0526</v>
          </cell>
          <cell r="N1204">
            <v>3.1579000000000002</v>
          </cell>
          <cell r="O1204">
            <v>4.2104999999999997</v>
          </cell>
          <cell r="P1204">
            <v>14.736800000000001</v>
          </cell>
          <cell r="Q1204">
            <v>1.0526</v>
          </cell>
          <cell r="R1204">
            <v>0</v>
          </cell>
          <cell r="S1204">
            <v>3.1579000000000002</v>
          </cell>
          <cell r="T1204">
            <v>10.526300000000001</v>
          </cell>
          <cell r="U1204">
            <v>0</v>
          </cell>
          <cell r="V1204">
            <v>0</v>
          </cell>
          <cell r="W1204">
            <v>2.1053000000000002</v>
          </cell>
          <cell r="X1204">
            <v>8.4210999999999991</v>
          </cell>
          <cell r="Y1204">
            <v>0</v>
          </cell>
          <cell r="Z1204">
            <v>1.0526</v>
          </cell>
          <cell r="AA1204">
            <v>3.1579000000000002</v>
          </cell>
          <cell r="AB1204">
            <v>7.3684000000000003</v>
          </cell>
          <cell r="AC1204">
            <v>0</v>
          </cell>
          <cell r="AD1204">
            <v>0</v>
          </cell>
          <cell r="AE1204">
            <v>0</v>
          </cell>
        </row>
        <row r="1205">
          <cell r="A1205" t="str">
            <v>Moree Plains Motor vehicle theft</v>
          </cell>
          <cell r="B1205" t="str">
            <v>Moree Plains</v>
          </cell>
          <cell r="C1205" t="str">
            <v>Motor vehicle theft</v>
          </cell>
          <cell r="D1205">
            <v>6.8182</v>
          </cell>
          <cell r="E1205">
            <v>6.8182</v>
          </cell>
          <cell r="F1205">
            <v>2.2726999999999999</v>
          </cell>
          <cell r="G1205">
            <v>0</v>
          </cell>
          <cell r="H1205">
            <v>9.0908999999999995</v>
          </cell>
          <cell r="I1205">
            <v>2.2726999999999999</v>
          </cell>
          <cell r="J1205">
            <v>0</v>
          </cell>
          <cell r="K1205">
            <v>4.5454999999999997</v>
          </cell>
          <cell r="L1205">
            <v>6.8182</v>
          </cell>
          <cell r="M1205">
            <v>0</v>
          </cell>
          <cell r="N1205">
            <v>2.2726999999999999</v>
          </cell>
          <cell r="O1205">
            <v>2.2726999999999999</v>
          </cell>
          <cell r="P1205">
            <v>6.8182</v>
          </cell>
          <cell r="Q1205">
            <v>0</v>
          </cell>
          <cell r="R1205">
            <v>0</v>
          </cell>
          <cell r="S1205">
            <v>4.5454999999999997</v>
          </cell>
          <cell r="T1205">
            <v>9.0908999999999995</v>
          </cell>
          <cell r="U1205">
            <v>4.5454999999999997</v>
          </cell>
          <cell r="V1205">
            <v>2.2726999999999999</v>
          </cell>
          <cell r="W1205">
            <v>2.2726999999999999</v>
          </cell>
          <cell r="X1205">
            <v>6.8182</v>
          </cell>
          <cell r="Y1205">
            <v>0</v>
          </cell>
          <cell r="Z1205">
            <v>0</v>
          </cell>
          <cell r="AA1205">
            <v>6.8182</v>
          </cell>
          <cell r="AB1205">
            <v>11.3636</v>
          </cell>
          <cell r="AC1205">
            <v>0</v>
          </cell>
          <cell r="AD1205">
            <v>0</v>
          </cell>
          <cell r="AE1205">
            <v>2.2726999999999999</v>
          </cell>
        </row>
        <row r="1206">
          <cell r="A1206" t="str">
            <v>Moree Plains Steal from motor vehicle</v>
          </cell>
          <cell r="B1206" t="str">
            <v>Moree Plains</v>
          </cell>
          <cell r="C1206" t="str">
            <v>Steal from motor vehicle</v>
          </cell>
          <cell r="D1206">
            <v>2.5316000000000001</v>
          </cell>
          <cell r="E1206">
            <v>1.2658</v>
          </cell>
          <cell r="F1206">
            <v>2.5316000000000001</v>
          </cell>
          <cell r="G1206">
            <v>6.3291000000000004</v>
          </cell>
          <cell r="H1206">
            <v>1.2658</v>
          </cell>
          <cell r="I1206">
            <v>1.2658</v>
          </cell>
          <cell r="J1206">
            <v>3.7974999999999999</v>
          </cell>
          <cell r="K1206">
            <v>10.1266</v>
          </cell>
          <cell r="L1206">
            <v>5.0632999999999999</v>
          </cell>
          <cell r="M1206">
            <v>0</v>
          </cell>
          <cell r="N1206">
            <v>1.2658</v>
          </cell>
          <cell r="O1206">
            <v>2.5316000000000001</v>
          </cell>
          <cell r="P1206">
            <v>6.3291000000000004</v>
          </cell>
          <cell r="Q1206">
            <v>2.5316000000000001</v>
          </cell>
          <cell r="R1206">
            <v>1.2658</v>
          </cell>
          <cell r="S1206">
            <v>0</v>
          </cell>
          <cell r="T1206">
            <v>3.7974999999999999</v>
          </cell>
          <cell r="U1206">
            <v>3.7974999999999999</v>
          </cell>
          <cell r="V1206">
            <v>0</v>
          </cell>
          <cell r="W1206">
            <v>0</v>
          </cell>
          <cell r="X1206">
            <v>7.5949</v>
          </cell>
          <cell r="Y1206">
            <v>2.5316000000000001</v>
          </cell>
          <cell r="Z1206">
            <v>2.5316000000000001</v>
          </cell>
          <cell r="AA1206">
            <v>2.5316000000000001</v>
          </cell>
          <cell r="AB1206">
            <v>11.3924</v>
          </cell>
          <cell r="AC1206">
            <v>1.2658</v>
          </cell>
          <cell r="AD1206">
            <v>6.3291000000000004</v>
          </cell>
          <cell r="AE1206">
            <v>10.1266</v>
          </cell>
        </row>
        <row r="1207">
          <cell r="A1207" t="str">
            <v>Moree Plains Steal from dwelling</v>
          </cell>
          <cell r="B1207" t="str">
            <v>Moree Plains</v>
          </cell>
          <cell r="C1207" t="str">
            <v>Steal from dwelling</v>
          </cell>
          <cell r="D1207">
            <v>2.5</v>
          </cell>
          <cell r="E1207">
            <v>7.5</v>
          </cell>
          <cell r="F1207">
            <v>12.5</v>
          </cell>
          <cell r="G1207">
            <v>7.5</v>
          </cell>
          <cell r="H1207">
            <v>5</v>
          </cell>
          <cell r="I1207">
            <v>2.5</v>
          </cell>
          <cell r="J1207">
            <v>2.5</v>
          </cell>
          <cell r="K1207">
            <v>2.5</v>
          </cell>
          <cell r="L1207">
            <v>0</v>
          </cell>
          <cell r="M1207">
            <v>7.5</v>
          </cell>
          <cell r="N1207">
            <v>2.5</v>
          </cell>
          <cell r="O1207">
            <v>0</v>
          </cell>
          <cell r="P1207">
            <v>2.5</v>
          </cell>
          <cell r="Q1207">
            <v>5</v>
          </cell>
          <cell r="R1207">
            <v>5</v>
          </cell>
          <cell r="S1207">
            <v>2.5</v>
          </cell>
          <cell r="T1207">
            <v>5</v>
          </cell>
          <cell r="U1207">
            <v>2.5</v>
          </cell>
          <cell r="V1207">
            <v>0</v>
          </cell>
          <cell r="W1207">
            <v>5</v>
          </cell>
          <cell r="X1207">
            <v>0</v>
          </cell>
          <cell r="Y1207">
            <v>0</v>
          </cell>
          <cell r="Z1207">
            <v>0</v>
          </cell>
          <cell r="AA1207">
            <v>2.5</v>
          </cell>
          <cell r="AB1207">
            <v>12.5</v>
          </cell>
          <cell r="AC1207">
            <v>0</v>
          </cell>
          <cell r="AD1207">
            <v>2.5</v>
          </cell>
          <cell r="AE1207">
            <v>2.5</v>
          </cell>
        </row>
        <row r="1208">
          <cell r="A1208" t="str">
            <v>Moree Plains Steal from person</v>
          </cell>
          <cell r="B1208" t="str">
            <v>Moree Plains</v>
          </cell>
          <cell r="C1208" t="str">
            <v>Steal from person</v>
          </cell>
          <cell r="D1208">
            <v>0</v>
          </cell>
          <cell r="E1208">
            <v>0</v>
          </cell>
          <cell r="F1208">
            <v>0</v>
          </cell>
          <cell r="G1208">
            <v>0</v>
          </cell>
          <cell r="H1208">
            <v>0</v>
          </cell>
          <cell r="I1208">
            <v>0</v>
          </cell>
          <cell r="J1208">
            <v>0</v>
          </cell>
          <cell r="K1208">
            <v>0</v>
          </cell>
          <cell r="L1208">
            <v>0</v>
          </cell>
          <cell r="M1208">
            <v>0</v>
          </cell>
          <cell r="N1208">
            <v>12.5</v>
          </cell>
          <cell r="O1208">
            <v>0</v>
          </cell>
          <cell r="P1208">
            <v>0</v>
          </cell>
          <cell r="Q1208">
            <v>0</v>
          </cell>
          <cell r="R1208">
            <v>0</v>
          </cell>
          <cell r="S1208">
            <v>50</v>
          </cell>
          <cell r="T1208">
            <v>0</v>
          </cell>
          <cell r="U1208">
            <v>0</v>
          </cell>
          <cell r="V1208">
            <v>12.5</v>
          </cell>
          <cell r="W1208">
            <v>0</v>
          </cell>
          <cell r="X1208">
            <v>0</v>
          </cell>
          <cell r="Y1208">
            <v>0</v>
          </cell>
          <cell r="Z1208">
            <v>12.5</v>
          </cell>
          <cell r="AA1208">
            <v>12.5</v>
          </cell>
          <cell r="AB1208">
            <v>0</v>
          </cell>
          <cell r="AC1208">
            <v>0</v>
          </cell>
          <cell r="AD1208">
            <v>0</v>
          </cell>
          <cell r="AE1208">
            <v>0</v>
          </cell>
        </row>
        <row r="1209">
          <cell r="A1209" t="str">
            <v>Moree Plains Malicious damage to property</v>
          </cell>
          <cell r="B1209" t="str">
            <v>Moree Plains</v>
          </cell>
          <cell r="C1209" t="str">
            <v>Malicious damage to property</v>
          </cell>
          <cell r="D1209">
            <v>5.3190999999999997</v>
          </cell>
          <cell r="E1209">
            <v>1.8616999999999999</v>
          </cell>
          <cell r="F1209">
            <v>4.7872000000000003</v>
          </cell>
          <cell r="G1209">
            <v>4.5213000000000001</v>
          </cell>
          <cell r="H1209">
            <v>1.3298000000000001</v>
          </cell>
          <cell r="I1209">
            <v>3.1915</v>
          </cell>
          <cell r="J1209">
            <v>4.7872000000000003</v>
          </cell>
          <cell r="K1209">
            <v>3.4573999999999998</v>
          </cell>
          <cell r="L1209">
            <v>1.8616999999999999</v>
          </cell>
          <cell r="M1209">
            <v>1.3298000000000001</v>
          </cell>
          <cell r="N1209">
            <v>2.9255</v>
          </cell>
          <cell r="O1209">
            <v>6.117</v>
          </cell>
          <cell r="P1209">
            <v>3.7233999999999998</v>
          </cell>
          <cell r="Q1209">
            <v>1.8616999999999999</v>
          </cell>
          <cell r="R1209">
            <v>1.8616999999999999</v>
          </cell>
          <cell r="S1209">
            <v>6.9149000000000003</v>
          </cell>
          <cell r="T1209">
            <v>4.2553000000000001</v>
          </cell>
          <cell r="U1209">
            <v>1.8616999999999999</v>
          </cell>
          <cell r="V1209">
            <v>2.3936000000000002</v>
          </cell>
          <cell r="W1209">
            <v>4.2553000000000001</v>
          </cell>
          <cell r="X1209">
            <v>2.9255</v>
          </cell>
          <cell r="Y1209">
            <v>1.3298000000000001</v>
          </cell>
          <cell r="Z1209">
            <v>2.9255</v>
          </cell>
          <cell r="AA1209">
            <v>5.8510999999999997</v>
          </cell>
          <cell r="AB1209">
            <v>8.5106000000000002</v>
          </cell>
          <cell r="AC1209">
            <v>2.9255</v>
          </cell>
          <cell r="AD1209">
            <v>2.1276999999999999</v>
          </cell>
          <cell r="AE1209">
            <v>4.7872000000000003</v>
          </cell>
        </row>
        <row r="1210">
          <cell r="A1210" t="str">
            <v>Moree Plains Graffiti</v>
          </cell>
          <cell r="B1210" t="str">
            <v>Moree Plains</v>
          </cell>
          <cell r="C1210" t="str">
            <v>Graffiti</v>
          </cell>
          <cell r="D1210">
            <v>0</v>
          </cell>
          <cell r="E1210">
            <v>0</v>
          </cell>
          <cell r="F1210">
            <v>0</v>
          </cell>
          <cell r="G1210">
            <v>0</v>
          </cell>
          <cell r="H1210">
            <v>0</v>
          </cell>
          <cell r="I1210">
            <v>20</v>
          </cell>
          <cell r="J1210">
            <v>20</v>
          </cell>
          <cell r="K1210">
            <v>0</v>
          </cell>
          <cell r="L1210">
            <v>0</v>
          </cell>
          <cell r="M1210">
            <v>0</v>
          </cell>
          <cell r="N1210">
            <v>0</v>
          </cell>
          <cell r="O1210">
            <v>10</v>
          </cell>
          <cell r="P1210">
            <v>0</v>
          </cell>
          <cell r="Q1210">
            <v>0</v>
          </cell>
          <cell r="R1210">
            <v>0</v>
          </cell>
          <cell r="S1210">
            <v>0</v>
          </cell>
          <cell r="T1210">
            <v>0</v>
          </cell>
          <cell r="U1210">
            <v>10</v>
          </cell>
          <cell r="V1210">
            <v>10</v>
          </cell>
          <cell r="W1210">
            <v>0</v>
          </cell>
          <cell r="X1210">
            <v>0</v>
          </cell>
          <cell r="Y1210">
            <v>0</v>
          </cell>
          <cell r="Z1210">
            <v>0</v>
          </cell>
          <cell r="AA1210">
            <v>10</v>
          </cell>
          <cell r="AB1210">
            <v>0</v>
          </cell>
          <cell r="AC1210">
            <v>10</v>
          </cell>
          <cell r="AD1210">
            <v>10</v>
          </cell>
          <cell r="AE1210">
            <v>0</v>
          </cell>
        </row>
        <row r="1211">
          <cell r="A1211" t="str">
            <v>Mosman Assault - domestic violence related</v>
          </cell>
          <cell r="B1211" t="str">
            <v>Mosman</v>
          </cell>
          <cell r="C1211" t="str">
            <v>Assault - domestic violence related</v>
          </cell>
          <cell r="D1211">
            <v>0</v>
          </cell>
          <cell r="E1211">
            <v>0</v>
          </cell>
          <cell r="F1211">
            <v>3.5714000000000001</v>
          </cell>
          <cell r="G1211">
            <v>7.1429</v>
          </cell>
          <cell r="H1211">
            <v>0</v>
          </cell>
          <cell r="I1211">
            <v>0</v>
          </cell>
          <cell r="J1211">
            <v>0</v>
          </cell>
          <cell r="K1211">
            <v>14.2857</v>
          </cell>
          <cell r="L1211">
            <v>3.5714000000000001</v>
          </cell>
          <cell r="M1211">
            <v>3.5714000000000001</v>
          </cell>
          <cell r="N1211">
            <v>3.5714000000000001</v>
          </cell>
          <cell r="O1211">
            <v>10.7143</v>
          </cell>
          <cell r="P1211">
            <v>3.5714000000000001</v>
          </cell>
          <cell r="Q1211">
            <v>0</v>
          </cell>
          <cell r="R1211">
            <v>3.5714000000000001</v>
          </cell>
          <cell r="S1211">
            <v>7.1429</v>
          </cell>
          <cell r="T1211">
            <v>0</v>
          </cell>
          <cell r="U1211">
            <v>0</v>
          </cell>
          <cell r="V1211">
            <v>0</v>
          </cell>
          <cell r="W1211">
            <v>0</v>
          </cell>
          <cell r="X1211">
            <v>3.5714000000000001</v>
          </cell>
          <cell r="Y1211">
            <v>0</v>
          </cell>
          <cell r="Z1211">
            <v>0</v>
          </cell>
          <cell r="AA1211">
            <v>10.7143</v>
          </cell>
          <cell r="AB1211">
            <v>3.5714000000000001</v>
          </cell>
          <cell r="AC1211">
            <v>0</v>
          </cell>
          <cell r="AD1211">
            <v>3.5714000000000001</v>
          </cell>
          <cell r="AE1211">
            <v>17.857099999999999</v>
          </cell>
        </row>
        <row r="1212">
          <cell r="A1212" t="str">
            <v>Mosman Assault - non-domestic violence related</v>
          </cell>
          <cell r="B1212" t="str">
            <v>Mosman</v>
          </cell>
          <cell r="C1212" t="str">
            <v>Assault - non-domestic violence related</v>
          </cell>
          <cell r="D1212">
            <v>8.1081000000000003</v>
          </cell>
          <cell r="E1212">
            <v>0</v>
          </cell>
          <cell r="F1212">
            <v>2.7027000000000001</v>
          </cell>
          <cell r="G1212">
            <v>5.4054000000000002</v>
          </cell>
          <cell r="H1212">
            <v>0</v>
          </cell>
          <cell r="I1212">
            <v>0</v>
          </cell>
          <cell r="J1212">
            <v>2.7027000000000001</v>
          </cell>
          <cell r="K1212">
            <v>5.4054000000000002</v>
          </cell>
          <cell r="L1212">
            <v>0</v>
          </cell>
          <cell r="M1212">
            <v>0</v>
          </cell>
          <cell r="N1212">
            <v>8.1081000000000003</v>
          </cell>
          <cell r="O1212">
            <v>0</v>
          </cell>
          <cell r="P1212">
            <v>0</v>
          </cell>
          <cell r="Q1212">
            <v>2.7027000000000001</v>
          </cell>
          <cell r="R1212">
            <v>2.7027000000000001</v>
          </cell>
          <cell r="S1212">
            <v>13.513500000000001</v>
          </cell>
          <cell r="T1212">
            <v>5.4054000000000002</v>
          </cell>
          <cell r="U1212">
            <v>8.1081000000000003</v>
          </cell>
          <cell r="V1212">
            <v>2.7027000000000001</v>
          </cell>
          <cell r="W1212">
            <v>0</v>
          </cell>
          <cell r="X1212">
            <v>0</v>
          </cell>
          <cell r="Y1212">
            <v>0</v>
          </cell>
          <cell r="Z1212">
            <v>5.4054000000000002</v>
          </cell>
          <cell r="AA1212">
            <v>2.7027000000000001</v>
          </cell>
          <cell r="AB1212">
            <v>5.4054000000000002</v>
          </cell>
          <cell r="AC1212">
            <v>2.7027000000000001</v>
          </cell>
          <cell r="AD1212">
            <v>0</v>
          </cell>
          <cell r="AE1212">
            <v>16.216200000000001</v>
          </cell>
        </row>
        <row r="1213">
          <cell r="A1213" t="str">
            <v>Mosman Assault - alcohol related</v>
          </cell>
          <cell r="B1213" t="str">
            <v>Mosman</v>
          </cell>
          <cell r="C1213" t="str">
            <v>Assault - alcohol related</v>
          </cell>
          <cell r="D1213">
            <v>10.7143</v>
          </cell>
          <cell r="E1213">
            <v>0</v>
          </cell>
          <cell r="F1213">
            <v>0</v>
          </cell>
          <cell r="G1213">
            <v>7.1429</v>
          </cell>
          <cell r="H1213">
            <v>0</v>
          </cell>
          <cell r="I1213">
            <v>0</v>
          </cell>
          <cell r="J1213">
            <v>0</v>
          </cell>
          <cell r="K1213">
            <v>10.7143</v>
          </cell>
          <cell r="L1213">
            <v>3.5714000000000001</v>
          </cell>
          <cell r="M1213">
            <v>0</v>
          </cell>
          <cell r="N1213">
            <v>0</v>
          </cell>
          <cell r="O1213">
            <v>3.5714000000000001</v>
          </cell>
          <cell r="P1213">
            <v>3.5714000000000001</v>
          </cell>
          <cell r="Q1213">
            <v>0</v>
          </cell>
          <cell r="R1213">
            <v>0</v>
          </cell>
          <cell r="S1213">
            <v>14.2857</v>
          </cell>
          <cell r="T1213">
            <v>3.5714000000000001</v>
          </cell>
          <cell r="U1213">
            <v>0</v>
          </cell>
          <cell r="V1213">
            <v>0</v>
          </cell>
          <cell r="W1213">
            <v>0</v>
          </cell>
          <cell r="X1213">
            <v>3.5714000000000001</v>
          </cell>
          <cell r="Y1213">
            <v>0</v>
          </cell>
          <cell r="Z1213">
            <v>0</v>
          </cell>
          <cell r="AA1213">
            <v>10.7143</v>
          </cell>
          <cell r="AB1213">
            <v>10.7143</v>
          </cell>
          <cell r="AC1213">
            <v>0</v>
          </cell>
          <cell r="AD1213">
            <v>0</v>
          </cell>
          <cell r="AE1213">
            <v>17.857099999999999</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A1215" t="str">
            <v>Mosman Robbery</v>
          </cell>
          <cell r="B1215" t="str">
            <v>Mosman</v>
          </cell>
          <cell r="C1215" t="str">
            <v>Robbery</v>
          </cell>
          <cell r="D1215">
            <v>10</v>
          </cell>
          <cell r="E1215">
            <v>0</v>
          </cell>
          <cell r="F1215">
            <v>0</v>
          </cell>
          <cell r="G1215">
            <v>0</v>
          </cell>
          <cell r="H1215">
            <v>0</v>
          </cell>
          <cell r="I1215">
            <v>0</v>
          </cell>
          <cell r="J1215">
            <v>10</v>
          </cell>
          <cell r="K1215">
            <v>10</v>
          </cell>
          <cell r="L1215">
            <v>0</v>
          </cell>
          <cell r="M1215">
            <v>0</v>
          </cell>
          <cell r="N1215">
            <v>0</v>
          </cell>
          <cell r="O1215">
            <v>0</v>
          </cell>
          <cell r="P1215">
            <v>0</v>
          </cell>
          <cell r="Q1215">
            <v>0</v>
          </cell>
          <cell r="R1215">
            <v>10</v>
          </cell>
          <cell r="S1215">
            <v>10</v>
          </cell>
          <cell r="T1215">
            <v>0</v>
          </cell>
          <cell r="U1215">
            <v>0</v>
          </cell>
          <cell r="V1215">
            <v>0</v>
          </cell>
          <cell r="W1215">
            <v>0</v>
          </cell>
          <cell r="X1215">
            <v>10</v>
          </cell>
          <cell r="Y1215">
            <v>10</v>
          </cell>
          <cell r="Z1215">
            <v>10</v>
          </cell>
          <cell r="AA1215">
            <v>0</v>
          </cell>
          <cell r="AB1215">
            <v>0</v>
          </cell>
          <cell r="AC1215">
            <v>0</v>
          </cell>
          <cell r="AD1215">
            <v>0</v>
          </cell>
          <cell r="AE1215">
            <v>20</v>
          </cell>
        </row>
        <row r="1216">
          <cell r="A1216" t="str">
            <v>Mosman Break and enter dwelling</v>
          </cell>
          <cell r="B1216" t="str">
            <v>Mosman</v>
          </cell>
          <cell r="C1216" t="str">
            <v>Break and enter dwelling</v>
          </cell>
          <cell r="D1216">
            <v>3.2967</v>
          </cell>
          <cell r="E1216">
            <v>1.0989</v>
          </cell>
          <cell r="F1216">
            <v>3.2967</v>
          </cell>
          <cell r="G1216">
            <v>4.3956</v>
          </cell>
          <cell r="H1216">
            <v>0</v>
          </cell>
          <cell r="I1216">
            <v>5.4945000000000004</v>
          </cell>
          <cell r="J1216">
            <v>6.5933999999999999</v>
          </cell>
          <cell r="K1216">
            <v>1.0989</v>
          </cell>
          <cell r="L1216">
            <v>0</v>
          </cell>
          <cell r="M1216">
            <v>8.7911999999999999</v>
          </cell>
          <cell r="N1216">
            <v>3.2967</v>
          </cell>
          <cell r="O1216">
            <v>4.3956</v>
          </cell>
          <cell r="P1216">
            <v>1.0989</v>
          </cell>
          <cell r="Q1216">
            <v>8.7911999999999999</v>
          </cell>
          <cell r="R1216">
            <v>3.2967</v>
          </cell>
          <cell r="S1216">
            <v>1.0989</v>
          </cell>
          <cell r="T1216">
            <v>1.0989</v>
          </cell>
          <cell r="U1216">
            <v>7.6923000000000004</v>
          </cell>
          <cell r="V1216">
            <v>6.5933999999999999</v>
          </cell>
          <cell r="W1216">
            <v>5.4945000000000004</v>
          </cell>
          <cell r="X1216">
            <v>4.3956</v>
          </cell>
          <cell r="Y1216">
            <v>7.6923000000000004</v>
          </cell>
          <cell r="Z1216">
            <v>3.2967</v>
          </cell>
          <cell r="AA1216">
            <v>2.1978</v>
          </cell>
          <cell r="AB1216">
            <v>3.2967</v>
          </cell>
          <cell r="AC1216">
            <v>0</v>
          </cell>
          <cell r="AD1216">
            <v>0</v>
          </cell>
          <cell r="AE1216">
            <v>2.1978</v>
          </cell>
        </row>
        <row r="1217">
          <cell r="A1217" t="str">
            <v>Mosman Break and enter non-dwelling</v>
          </cell>
          <cell r="B1217" t="str">
            <v>Mosman</v>
          </cell>
          <cell r="C1217" t="str">
            <v>Break and enter non-dwelling</v>
          </cell>
          <cell r="D1217">
            <v>0</v>
          </cell>
          <cell r="E1217">
            <v>0</v>
          </cell>
          <cell r="F1217">
            <v>0</v>
          </cell>
          <cell r="G1217">
            <v>0</v>
          </cell>
          <cell r="H1217">
            <v>0</v>
          </cell>
          <cell r="I1217">
            <v>0</v>
          </cell>
          <cell r="J1217">
            <v>0</v>
          </cell>
          <cell r="K1217">
            <v>0</v>
          </cell>
          <cell r="L1217">
            <v>0</v>
          </cell>
          <cell r="M1217">
            <v>16.666699999999999</v>
          </cell>
          <cell r="N1217">
            <v>16.666699999999999</v>
          </cell>
          <cell r="O1217">
            <v>0</v>
          </cell>
          <cell r="P1217">
            <v>16.666699999999999</v>
          </cell>
          <cell r="Q1217">
            <v>0</v>
          </cell>
          <cell r="R1217">
            <v>0</v>
          </cell>
          <cell r="S1217">
            <v>0</v>
          </cell>
          <cell r="T1217">
            <v>0</v>
          </cell>
          <cell r="U1217">
            <v>16.666699999999999</v>
          </cell>
          <cell r="V1217">
            <v>0</v>
          </cell>
          <cell r="W1217">
            <v>0</v>
          </cell>
          <cell r="X1217">
            <v>0</v>
          </cell>
          <cell r="Y1217">
            <v>0</v>
          </cell>
          <cell r="Z1217">
            <v>0</v>
          </cell>
          <cell r="AA1217">
            <v>0</v>
          </cell>
          <cell r="AB1217">
            <v>0</v>
          </cell>
          <cell r="AC1217">
            <v>0</v>
          </cell>
          <cell r="AD1217">
            <v>0</v>
          </cell>
          <cell r="AE1217">
            <v>33.333300000000001</v>
          </cell>
        </row>
        <row r="1218">
          <cell r="A1218" t="str">
            <v>Mosman Motor vehicle theft</v>
          </cell>
          <cell r="B1218" t="str">
            <v>Mosman</v>
          </cell>
          <cell r="C1218" t="str">
            <v>Motor vehicle theft</v>
          </cell>
          <cell r="D1218">
            <v>0</v>
          </cell>
          <cell r="E1218">
            <v>8.3332999999999995</v>
          </cell>
          <cell r="F1218">
            <v>0</v>
          </cell>
          <cell r="G1218">
            <v>0</v>
          </cell>
          <cell r="H1218">
            <v>0</v>
          </cell>
          <cell r="I1218">
            <v>0</v>
          </cell>
          <cell r="J1218">
            <v>8.3332999999999995</v>
          </cell>
          <cell r="K1218">
            <v>0</v>
          </cell>
          <cell r="L1218">
            <v>8.3332999999999995</v>
          </cell>
          <cell r="M1218">
            <v>0</v>
          </cell>
          <cell r="N1218">
            <v>8.3332999999999995</v>
          </cell>
          <cell r="O1218">
            <v>0</v>
          </cell>
          <cell r="P1218">
            <v>0</v>
          </cell>
          <cell r="Q1218">
            <v>0</v>
          </cell>
          <cell r="R1218">
            <v>8.3332999999999995</v>
          </cell>
          <cell r="S1218">
            <v>8.3332999999999995</v>
          </cell>
          <cell r="T1218">
            <v>8.3332999999999995</v>
          </cell>
          <cell r="U1218">
            <v>8.3332999999999995</v>
          </cell>
          <cell r="V1218">
            <v>0</v>
          </cell>
          <cell r="W1218">
            <v>8.3332999999999995</v>
          </cell>
          <cell r="X1218">
            <v>16.666699999999999</v>
          </cell>
          <cell r="Y1218">
            <v>8.3332999999999995</v>
          </cell>
          <cell r="Z1218">
            <v>0</v>
          </cell>
          <cell r="AA1218">
            <v>0</v>
          </cell>
          <cell r="AB1218">
            <v>0</v>
          </cell>
          <cell r="AC1218">
            <v>0</v>
          </cell>
          <cell r="AD1218">
            <v>0</v>
          </cell>
          <cell r="AE1218">
            <v>0</v>
          </cell>
        </row>
        <row r="1219">
          <cell r="A1219" t="str">
            <v>Mosman Steal from motor vehicle</v>
          </cell>
          <cell r="B1219" t="str">
            <v>Mosman</v>
          </cell>
          <cell r="C1219" t="str">
            <v>Steal from motor vehicle</v>
          </cell>
          <cell r="D1219">
            <v>6.8966000000000003</v>
          </cell>
          <cell r="E1219">
            <v>6.8966000000000003</v>
          </cell>
          <cell r="F1219">
            <v>6.8966000000000003</v>
          </cell>
          <cell r="G1219">
            <v>0</v>
          </cell>
          <cell r="H1219">
            <v>3.4483000000000001</v>
          </cell>
          <cell r="I1219">
            <v>3.4483000000000001</v>
          </cell>
          <cell r="J1219">
            <v>0</v>
          </cell>
          <cell r="K1219">
            <v>0</v>
          </cell>
          <cell r="L1219">
            <v>3.4483000000000001</v>
          </cell>
          <cell r="M1219">
            <v>13.793100000000001</v>
          </cell>
          <cell r="N1219">
            <v>0</v>
          </cell>
          <cell r="O1219">
            <v>0</v>
          </cell>
          <cell r="P1219">
            <v>3.4483000000000001</v>
          </cell>
          <cell r="Q1219">
            <v>3.4483000000000001</v>
          </cell>
          <cell r="R1219">
            <v>3.4483000000000001</v>
          </cell>
          <cell r="S1219">
            <v>0</v>
          </cell>
          <cell r="T1219">
            <v>0</v>
          </cell>
          <cell r="U1219">
            <v>0</v>
          </cell>
          <cell r="V1219">
            <v>10.344799999999999</v>
          </cell>
          <cell r="W1219">
            <v>3.4483000000000001</v>
          </cell>
          <cell r="X1219">
            <v>3.4483000000000001</v>
          </cell>
          <cell r="Y1219">
            <v>3.4483000000000001</v>
          </cell>
          <cell r="Z1219">
            <v>6.8966000000000003</v>
          </cell>
          <cell r="AA1219">
            <v>0</v>
          </cell>
          <cell r="AB1219">
            <v>3.4483000000000001</v>
          </cell>
          <cell r="AC1219">
            <v>6.8966000000000003</v>
          </cell>
          <cell r="AD1219">
            <v>3.4483000000000001</v>
          </cell>
          <cell r="AE1219">
            <v>3.4483000000000001</v>
          </cell>
        </row>
        <row r="1220">
          <cell r="A1220" t="str">
            <v>Mosman Steal from dwelling</v>
          </cell>
          <cell r="B1220" t="str">
            <v>Mosman</v>
          </cell>
          <cell r="C1220" t="str">
            <v>Steal from dwelling</v>
          </cell>
          <cell r="D1220">
            <v>0</v>
          </cell>
          <cell r="E1220">
            <v>0</v>
          </cell>
          <cell r="F1220">
            <v>0</v>
          </cell>
          <cell r="G1220">
            <v>0</v>
          </cell>
          <cell r="H1220">
            <v>0</v>
          </cell>
          <cell r="I1220">
            <v>9.5237999999999996</v>
          </cell>
          <cell r="J1220">
            <v>9.5237999999999996</v>
          </cell>
          <cell r="K1220">
            <v>4.7618999999999998</v>
          </cell>
          <cell r="L1220">
            <v>0</v>
          </cell>
          <cell r="M1220">
            <v>4.7618999999999998</v>
          </cell>
          <cell r="N1220">
            <v>9.5237999999999996</v>
          </cell>
          <cell r="O1220">
            <v>9.5237999999999996</v>
          </cell>
          <cell r="P1220">
            <v>0</v>
          </cell>
          <cell r="Q1220">
            <v>4.7618999999999998</v>
          </cell>
          <cell r="R1220">
            <v>0</v>
          </cell>
          <cell r="S1220">
            <v>4.7618999999999998</v>
          </cell>
          <cell r="T1220">
            <v>0</v>
          </cell>
          <cell r="U1220">
            <v>4.7618999999999998</v>
          </cell>
          <cell r="V1220">
            <v>0</v>
          </cell>
          <cell r="W1220">
            <v>0</v>
          </cell>
          <cell r="X1220">
            <v>0</v>
          </cell>
          <cell r="Y1220">
            <v>4.7618999999999998</v>
          </cell>
          <cell r="Z1220">
            <v>9.5237999999999996</v>
          </cell>
          <cell r="AA1220">
            <v>9.5237999999999996</v>
          </cell>
          <cell r="AB1220">
            <v>0</v>
          </cell>
          <cell r="AC1220">
            <v>0</v>
          </cell>
          <cell r="AD1220">
            <v>14.2857</v>
          </cell>
          <cell r="AE1220">
            <v>0</v>
          </cell>
        </row>
        <row r="1221">
          <cell r="A1221" t="str">
            <v>Mosman Steal from person</v>
          </cell>
          <cell r="B1221" t="str">
            <v>Mosman</v>
          </cell>
          <cell r="C1221" t="str">
            <v>Steal from person</v>
          </cell>
          <cell r="D1221">
            <v>0</v>
          </cell>
          <cell r="E1221">
            <v>6.6666999999999996</v>
          </cell>
          <cell r="F1221">
            <v>6.6666999999999996</v>
          </cell>
          <cell r="G1221">
            <v>0</v>
          </cell>
          <cell r="H1221">
            <v>0</v>
          </cell>
          <cell r="I1221">
            <v>0</v>
          </cell>
          <cell r="J1221">
            <v>0</v>
          </cell>
          <cell r="K1221">
            <v>6.6666999999999996</v>
          </cell>
          <cell r="L1221">
            <v>0</v>
          </cell>
          <cell r="M1221">
            <v>0</v>
          </cell>
          <cell r="N1221">
            <v>6.6666999999999996</v>
          </cell>
          <cell r="O1221">
            <v>0</v>
          </cell>
          <cell r="P1221">
            <v>0</v>
          </cell>
          <cell r="Q1221">
            <v>0</v>
          </cell>
          <cell r="R1221">
            <v>0</v>
          </cell>
          <cell r="S1221">
            <v>6.6666999999999996</v>
          </cell>
          <cell r="T1221">
            <v>0</v>
          </cell>
          <cell r="U1221">
            <v>6.6666999999999996</v>
          </cell>
          <cell r="V1221">
            <v>0</v>
          </cell>
          <cell r="W1221">
            <v>6.6666999999999996</v>
          </cell>
          <cell r="X1221">
            <v>0</v>
          </cell>
          <cell r="Y1221">
            <v>0</v>
          </cell>
          <cell r="Z1221">
            <v>6.6666999999999996</v>
          </cell>
          <cell r="AA1221">
            <v>6.6666999999999996</v>
          </cell>
          <cell r="AB1221">
            <v>0</v>
          </cell>
          <cell r="AC1221">
            <v>6.6666999999999996</v>
          </cell>
          <cell r="AD1221">
            <v>33.333300000000001</v>
          </cell>
          <cell r="AE1221">
            <v>0</v>
          </cell>
        </row>
        <row r="1222">
          <cell r="A1222" t="str">
            <v>Mosman Malicious damage to property</v>
          </cell>
          <cell r="B1222" t="str">
            <v>Mosman</v>
          </cell>
          <cell r="C1222" t="str">
            <v>Malicious damage to property</v>
          </cell>
          <cell r="D1222">
            <v>4.6295999999999999</v>
          </cell>
          <cell r="E1222">
            <v>1.8519000000000001</v>
          </cell>
          <cell r="F1222">
            <v>3.7037</v>
          </cell>
          <cell r="G1222">
            <v>4.6295999999999999</v>
          </cell>
          <cell r="H1222">
            <v>0.92589999999999995</v>
          </cell>
          <cell r="I1222">
            <v>2.7778</v>
          </cell>
          <cell r="J1222">
            <v>1.8519000000000001</v>
          </cell>
          <cell r="K1222">
            <v>2.7778</v>
          </cell>
          <cell r="L1222">
            <v>0.92589999999999995</v>
          </cell>
          <cell r="M1222">
            <v>5.5556000000000001</v>
          </cell>
          <cell r="N1222">
            <v>2.7778</v>
          </cell>
          <cell r="O1222">
            <v>2.7778</v>
          </cell>
          <cell r="P1222">
            <v>1.8519000000000001</v>
          </cell>
          <cell r="Q1222">
            <v>0.92589999999999995</v>
          </cell>
          <cell r="R1222">
            <v>4.6295999999999999</v>
          </cell>
          <cell r="S1222">
            <v>2.7778</v>
          </cell>
          <cell r="T1222">
            <v>1.8519000000000001</v>
          </cell>
          <cell r="U1222">
            <v>2.7778</v>
          </cell>
          <cell r="V1222">
            <v>4.6295999999999999</v>
          </cell>
          <cell r="W1222">
            <v>8.3332999999999995</v>
          </cell>
          <cell r="X1222">
            <v>1.8519000000000001</v>
          </cell>
          <cell r="Y1222">
            <v>1.8519000000000001</v>
          </cell>
          <cell r="Z1222">
            <v>4.6295999999999999</v>
          </cell>
          <cell r="AA1222">
            <v>6.4814999999999996</v>
          </cell>
          <cell r="AB1222">
            <v>2.7778</v>
          </cell>
          <cell r="AC1222">
            <v>3.7037</v>
          </cell>
          <cell r="AD1222">
            <v>6.4814999999999996</v>
          </cell>
          <cell r="AE1222">
            <v>9.2592999999999996</v>
          </cell>
        </row>
        <row r="1223">
          <cell r="A1223" t="str">
            <v>Mosman Graffiti</v>
          </cell>
          <cell r="B1223" t="str">
            <v>Mosman</v>
          </cell>
          <cell r="C1223" t="str">
            <v>Graffiti</v>
          </cell>
          <cell r="D1223">
            <v>0</v>
          </cell>
          <cell r="E1223">
            <v>5.8823999999999996</v>
          </cell>
          <cell r="F1223">
            <v>0</v>
          </cell>
          <cell r="G1223">
            <v>0</v>
          </cell>
          <cell r="H1223">
            <v>0</v>
          </cell>
          <cell r="I1223">
            <v>0</v>
          </cell>
          <cell r="J1223">
            <v>0</v>
          </cell>
          <cell r="K1223">
            <v>5.8823999999999996</v>
          </cell>
          <cell r="L1223">
            <v>0</v>
          </cell>
          <cell r="M1223">
            <v>0</v>
          </cell>
          <cell r="N1223">
            <v>5.8823999999999996</v>
          </cell>
          <cell r="O1223">
            <v>5.8823999999999996</v>
          </cell>
          <cell r="P1223">
            <v>0</v>
          </cell>
          <cell r="Q1223">
            <v>0</v>
          </cell>
          <cell r="R1223">
            <v>0</v>
          </cell>
          <cell r="S1223">
            <v>0</v>
          </cell>
          <cell r="T1223">
            <v>0</v>
          </cell>
          <cell r="U1223">
            <v>5.8823999999999996</v>
          </cell>
          <cell r="V1223">
            <v>5.8823999999999996</v>
          </cell>
          <cell r="W1223">
            <v>17.647099999999998</v>
          </cell>
          <cell r="X1223">
            <v>0</v>
          </cell>
          <cell r="Y1223">
            <v>5.8823999999999996</v>
          </cell>
          <cell r="Z1223">
            <v>5.8823999999999996</v>
          </cell>
          <cell r="AA1223">
            <v>23.529399999999999</v>
          </cell>
          <cell r="AB1223">
            <v>0</v>
          </cell>
          <cell r="AC1223">
            <v>0</v>
          </cell>
          <cell r="AD1223">
            <v>0</v>
          </cell>
          <cell r="AE1223">
            <v>11.764699999999999</v>
          </cell>
        </row>
        <row r="1224">
          <cell r="A1224" t="str">
            <v>Murray Assault - domestic violence related</v>
          </cell>
          <cell r="B1224" t="str">
            <v>Murray</v>
          </cell>
          <cell r="C1224" t="str">
            <v>Assault - domestic violence related</v>
          </cell>
          <cell r="D1224">
            <v>7.1429</v>
          </cell>
          <cell r="E1224">
            <v>0</v>
          </cell>
          <cell r="F1224">
            <v>0</v>
          </cell>
          <cell r="G1224">
            <v>14.2857</v>
          </cell>
          <cell r="H1224">
            <v>0</v>
          </cell>
          <cell r="I1224">
            <v>0</v>
          </cell>
          <cell r="J1224">
            <v>0</v>
          </cell>
          <cell r="K1224">
            <v>0</v>
          </cell>
          <cell r="L1224">
            <v>0</v>
          </cell>
          <cell r="M1224">
            <v>0</v>
          </cell>
          <cell r="N1224">
            <v>0</v>
          </cell>
          <cell r="O1224">
            <v>7.1429</v>
          </cell>
          <cell r="P1224">
            <v>7.1429</v>
          </cell>
          <cell r="Q1224">
            <v>14.2857</v>
          </cell>
          <cell r="R1224">
            <v>7.1429</v>
          </cell>
          <cell r="S1224">
            <v>7.1429</v>
          </cell>
          <cell r="T1224">
            <v>7.1429</v>
          </cell>
          <cell r="U1224">
            <v>0</v>
          </cell>
          <cell r="V1224">
            <v>0</v>
          </cell>
          <cell r="W1224">
            <v>0</v>
          </cell>
          <cell r="X1224">
            <v>0</v>
          </cell>
          <cell r="Y1224">
            <v>0</v>
          </cell>
          <cell r="Z1224">
            <v>0</v>
          </cell>
          <cell r="AA1224">
            <v>7.1429</v>
          </cell>
          <cell r="AB1224">
            <v>0</v>
          </cell>
          <cell r="AC1224">
            <v>7.1429</v>
          </cell>
          <cell r="AD1224">
            <v>7.1429</v>
          </cell>
          <cell r="AE1224">
            <v>7.1429</v>
          </cell>
        </row>
        <row r="1225">
          <cell r="A1225" t="str">
            <v>Murray Assault - non-domestic violence related</v>
          </cell>
          <cell r="B1225" t="str">
            <v>Murray</v>
          </cell>
          <cell r="C1225" t="str">
            <v>Assault - non-domestic violence related</v>
          </cell>
          <cell r="D1225">
            <v>8.6957000000000004</v>
          </cell>
          <cell r="E1225">
            <v>4.3478000000000003</v>
          </cell>
          <cell r="F1225">
            <v>0</v>
          </cell>
          <cell r="G1225">
            <v>4.3478000000000003</v>
          </cell>
          <cell r="H1225">
            <v>0</v>
          </cell>
          <cell r="I1225">
            <v>0</v>
          </cell>
          <cell r="J1225">
            <v>8.6957000000000004</v>
          </cell>
          <cell r="K1225">
            <v>4.3478000000000003</v>
          </cell>
          <cell r="L1225">
            <v>0</v>
          </cell>
          <cell r="M1225">
            <v>0</v>
          </cell>
          <cell r="N1225">
            <v>8.6957000000000004</v>
          </cell>
          <cell r="O1225">
            <v>4.3478000000000003</v>
          </cell>
          <cell r="P1225">
            <v>0</v>
          </cell>
          <cell r="Q1225">
            <v>0</v>
          </cell>
          <cell r="R1225">
            <v>0</v>
          </cell>
          <cell r="S1225">
            <v>4.3478000000000003</v>
          </cell>
          <cell r="T1225">
            <v>4.3478000000000003</v>
          </cell>
          <cell r="U1225">
            <v>4.3478000000000003</v>
          </cell>
          <cell r="V1225">
            <v>0</v>
          </cell>
          <cell r="W1225">
            <v>8.6957000000000004</v>
          </cell>
          <cell r="X1225">
            <v>0</v>
          </cell>
          <cell r="Y1225">
            <v>8.6957000000000004</v>
          </cell>
          <cell r="Z1225">
            <v>0</v>
          </cell>
          <cell r="AA1225">
            <v>13.0435</v>
          </cell>
          <cell r="AB1225">
            <v>4.3478000000000003</v>
          </cell>
          <cell r="AC1225">
            <v>4.3478000000000003</v>
          </cell>
          <cell r="AD1225">
            <v>4.3478000000000003</v>
          </cell>
          <cell r="AE1225">
            <v>0</v>
          </cell>
        </row>
        <row r="1226">
          <cell r="A1226" t="str">
            <v>Murray Assault - alcohol related</v>
          </cell>
          <cell r="B1226" t="str">
            <v>Murray</v>
          </cell>
          <cell r="C1226" t="str">
            <v>Assault - alcohol related</v>
          </cell>
          <cell r="D1226">
            <v>11.1111</v>
          </cell>
          <cell r="E1226">
            <v>0</v>
          </cell>
          <cell r="F1226">
            <v>0</v>
          </cell>
          <cell r="G1226">
            <v>11.1111</v>
          </cell>
          <cell r="H1226">
            <v>0</v>
          </cell>
          <cell r="I1226">
            <v>0</v>
          </cell>
          <cell r="J1226">
            <v>0</v>
          </cell>
          <cell r="K1226">
            <v>0</v>
          </cell>
          <cell r="L1226">
            <v>0</v>
          </cell>
          <cell r="M1226">
            <v>0</v>
          </cell>
          <cell r="N1226">
            <v>0</v>
          </cell>
          <cell r="O1226">
            <v>11.1111</v>
          </cell>
          <cell r="P1226">
            <v>5.5556000000000001</v>
          </cell>
          <cell r="Q1226">
            <v>0</v>
          </cell>
          <cell r="R1226">
            <v>0</v>
          </cell>
          <cell r="S1226">
            <v>5.5556000000000001</v>
          </cell>
          <cell r="T1226">
            <v>5.5556000000000001</v>
          </cell>
          <cell r="U1226">
            <v>0</v>
          </cell>
          <cell r="V1226">
            <v>0</v>
          </cell>
          <cell r="W1226">
            <v>5.5556000000000001</v>
          </cell>
          <cell r="X1226">
            <v>0</v>
          </cell>
          <cell r="Y1226">
            <v>0</v>
          </cell>
          <cell r="Z1226">
            <v>0</v>
          </cell>
          <cell r="AA1226">
            <v>22.222200000000001</v>
          </cell>
          <cell r="AB1226">
            <v>5.5556000000000001</v>
          </cell>
          <cell r="AC1226">
            <v>5.5556000000000001</v>
          </cell>
          <cell r="AD1226">
            <v>5.5556000000000001</v>
          </cell>
          <cell r="AE1226">
            <v>5.5556000000000001</v>
          </cell>
        </row>
        <row r="1227">
          <cell r="A1227" t="str">
            <v>Murray Sexual assault</v>
          </cell>
          <cell r="B1227" t="str">
            <v>Murray</v>
          </cell>
          <cell r="C1227" t="str">
            <v>Sexual assault</v>
          </cell>
          <cell r="D1227">
            <v>50</v>
          </cell>
          <cell r="E1227">
            <v>0</v>
          </cell>
          <cell r="F1227">
            <v>0</v>
          </cell>
          <cell r="G1227">
            <v>0</v>
          </cell>
          <cell r="H1227">
            <v>0</v>
          </cell>
          <cell r="I1227">
            <v>0</v>
          </cell>
          <cell r="J1227">
            <v>0</v>
          </cell>
          <cell r="K1227">
            <v>0</v>
          </cell>
          <cell r="L1227">
            <v>0</v>
          </cell>
          <cell r="M1227">
            <v>0</v>
          </cell>
          <cell r="N1227">
            <v>0</v>
          </cell>
          <cell r="O1227">
            <v>50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A1229" t="str">
            <v>Murray Break and enter dwelling</v>
          </cell>
          <cell r="B1229" t="str">
            <v>Murray</v>
          </cell>
          <cell r="C1229" t="str">
            <v>Break and enter dwelling</v>
          </cell>
          <cell r="D1229">
            <v>11.764699999999999</v>
          </cell>
          <cell r="E1229">
            <v>0</v>
          </cell>
          <cell r="F1229">
            <v>11.764699999999999</v>
          </cell>
          <cell r="G1229">
            <v>5.8823999999999996</v>
          </cell>
          <cell r="H1229">
            <v>0</v>
          </cell>
          <cell r="I1229">
            <v>0</v>
          </cell>
          <cell r="J1229">
            <v>5.8823999999999996</v>
          </cell>
          <cell r="K1229">
            <v>0</v>
          </cell>
          <cell r="L1229">
            <v>0</v>
          </cell>
          <cell r="M1229">
            <v>0</v>
          </cell>
          <cell r="N1229">
            <v>5.8823999999999996</v>
          </cell>
          <cell r="O1229">
            <v>0</v>
          </cell>
          <cell r="P1229">
            <v>0</v>
          </cell>
          <cell r="Q1229">
            <v>5.8823999999999996</v>
          </cell>
          <cell r="R1229">
            <v>5.8823999999999996</v>
          </cell>
          <cell r="S1229">
            <v>0</v>
          </cell>
          <cell r="T1229">
            <v>0</v>
          </cell>
          <cell r="U1229">
            <v>0</v>
          </cell>
          <cell r="V1229">
            <v>0</v>
          </cell>
          <cell r="W1229">
            <v>0</v>
          </cell>
          <cell r="X1229">
            <v>5.8823999999999996</v>
          </cell>
          <cell r="Y1229">
            <v>11.764699999999999</v>
          </cell>
          <cell r="Z1229">
            <v>5.8823999999999996</v>
          </cell>
          <cell r="AA1229">
            <v>5.8823999999999996</v>
          </cell>
          <cell r="AB1229">
            <v>11.764699999999999</v>
          </cell>
          <cell r="AC1229">
            <v>0</v>
          </cell>
          <cell r="AD1229">
            <v>0</v>
          </cell>
          <cell r="AE1229">
            <v>5.8823999999999996</v>
          </cell>
        </row>
        <row r="1230">
          <cell r="A1230" t="str">
            <v>Murray Break and enter non-dwelling</v>
          </cell>
          <cell r="B1230" t="str">
            <v>Murray</v>
          </cell>
          <cell r="C1230" t="str">
            <v>Break and enter non-dwelling</v>
          </cell>
          <cell r="D1230">
            <v>0</v>
          </cell>
          <cell r="E1230">
            <v>0</v>
          </cell>
          <cell r="F1230">
            <v>33.333300000000001</v>
          </cell>
          <cell r="G1230">
            <v>0</v>
          </cell>
          <cell r="H1230">
            <v>33.333300000000001</v>
          </cell>
          <cell r="I1230">
            <v>33.333300000000001</v>
          </cell>
          <cell r="J1230">
            <v>0</v>
          </cell>
          <cell r="K1230">
            <v>0</v>
          </cell>
          <cell r="L1230">
            <v>0</v>
          </cell>
          <cell r="M1230">
            <v>0</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A1231" t="str">
            <v>Murray Motor vehicle theft</v>
          </cell>
          <cell r="B1231" t="str">
            <v>Murray</v>
          </cell>
          <cell r="C1231" t="str">
            <v>Motor vehicle theft</v>
          </cell>
          <cell r="D1231">
            <v>0</v>
          </cell>
          <cell r="E1231">
            <v>0</v>
          </cell>
          <cell r="F1231">
            <v>0</v>
          </cell>
          <cell r="G1231">
            <v>0</v>
          </cell>
          <cell r="H1231">
            <v>0</v>
          </cell>
          <cell r="I1231">
            <v>0</v>
          </cell>
          <cell r="J1231">
            <v>0</v>
          </cell>
          <cell r="K1231">
            <v>0</v>
          </cell>
          <cell r="L1231">
            <v>0</v>
          </cell>
          <cell r="M1231">
            <v>0</v>
          </cell>
          <cell r="N1231">
            <v>0</v>
          </cell>
          <cell r="O1231">
            <v>0</v>
          </cell>
          <cell r="P1231">
            <v>0</v>
          </cell>
          <cell r="Q1231">
            <v>0</v>
          </cell>
          <cell r="R1231">
            <v>0</v>
          </cell>
          <cell r="S1231">
            <v>0</v>
          </cell>
          <cell r="T1231">
            <v>0</v>
          </cell>
          <cell r="U1231">
            <v>0</v>
          </cell>
          <cell r="V1231">
            <v>0</v>
          </cell>
          <cell r="W1231">
            <v>0</v>
          </cell>
          <cell r="X1231">
            <v>0</v>
          </cell>
          <cell r="Y1231">
            <v>0</v>
          </cell>
          <cell r="Z1231">
            <v>50</v>
          </cell>
          <cell r="AA1231">
            <v>0</v>
          </cell>
          <cell r="AB1231">
            <v>0</v>
          </cell>
          <cell r="AC1231">
            <v>0</v>
          </cell>
          <cell r="AD1231">
            <v>0</v>
          </cell>
          <cell r="AE1231">
            <v>50</v>
          </cell>
        </row>
        <row r="1232">
          <cell r="A1232" t="str">
            <v>Murray Steal from motor vehicle</v>
          </cell>
          <cell r="B1232" t="str">
            <v>Murray</v>
          </cell>
          <cell r="C1232" t="str">
            <v>Steal from motor vehicle</v>
          </cell>
          <cell r="D1232">
            <v>0</v>
          </cell>
          <cell r="E1232">
            <v>0</v>
          </cell>
          <cell r="F1232">
            <v>11.1111</v>
          </cell>
          <cell r="G1232">
            <v>0</v>
          </cell>
          <cell r="H1232">
            <v>0</v>
          </cell>
          <cell r="I1232">
            <v>0</v>
          </cell>
          <cell r="J1232">
            <v>11.1111</v>
          </cell>
          <cell r="K1232">
            <v>0</v>
          </cell>
          <cell r="L1232">
            <v>0</v>
          </cell>
          <cell r="M1232">
            <v>0</v>
          </cell>
          <cell r="N1232">
            <v>0</v>
          </cell>
          <cell r="O1232">
            <v>0</v>
          </cell>
          <cell r="P1232">
            <v>0</v>
          </cell>
          <cell r="Q1232">
            <v>0</v>
          </cell>
          <cell r="R1232">
            <v>0</v>
          </cell>
          <cell r="S1232">
            <v>0</v>
          </cell>
          <cell r="T1232">
            <v>0</v>
          </cell>
          <cell r="U1232">
            <v>11.1111</v>
          </cell>
          <cell r="V1232">
            <v>11.1111</v>
          </cell>
          <cell r="W1232">
            <v>0</v>
          </cell>
          <cell r="X1232">
            <v>0</v>
          </cell>
          <cell r="Y1232">
            <v>0</v>
          </cell>
          <cell r="Z1232">
            <v>0</v>
          </cell>
          <cell r="AA1232">
            <v>0</v>
          </cell>
          <cell r="AB1232">
            <v>22.222200000000001</v>
          </cell>
          <cell r="AC1232">
            <v>11.1111</v>
          </cell>
          <cell r="AD1232">
            <v>22.222200000000001</v>
          </cell>
          <cell r="AE1232">
            <v>0</v>
          </cell>
        </row>
        <row r="1233">
          <cell r="A1233" t="str">
            <v>Murray Steal from dwelling</v>
          </cell>
          <cell r="B1233" t="str">
            <v>Murray</v>
          </cell>
          <cell r="C1233" t="str">
            <v>Steal from dwelling</v>
          </cell>
          <cell r="D1233">
            <v>33.333300000000001</v>
          </cell>
          <cell r="E1233">
            <v>6.6666999999999996</v>
          </cell>
          <cell r="F1233">
            <v>13.333299999999999</v>
          </cell>
          <cell r="G1233">
            <v>0</v>
          </cell>
          <cell r="H1233">
            <v>6.6666999999999996</v>
          </cell>
          <cell r="I1233">
            <v>0</v>
          </cell>
          <cell r="J1233">
            <v>0</v>
          </cell>
          <cell r="K1233">
            <v>0</v>
          </cell>
          <cell r="L1233">
            <v>0</v>
          </cell>
          <cell r="M1233">
            <v>0</v>
          </cell>
          <cell r="N1233">
            <v>6.6666999999999996</v>
          </cell>
          <cell r="O1233">
            <v>0</v>
          </cell>
          <cell r="P1233">
            <v>0</v>
          </cell>
          <cell r="Q1233">
            <v>6.6666999999999996</v>
          </cell>
          <cell r="R1233">
            <v>0</v>
          </cell>
          <cell r="S1233">
            <v>6.6666999999999996</v>
          </cell>
          <cell r="T1233">
            <v>0</v>
          </cell>
          <cell r="U1233">
            <v>0</v>
          </cell>
          <cell r="V1233">
            <v>0</v>
          </cell>
          <cell r="W1233">
            <v>6.6666999999999996</v>
          </cell>
          <cell r="X1233">
            <v>0</v>
          </cell>
          <cell r="Y1233">
            <v>0</v>
          </cell>
          <cell r="Z1233">
            <v>0</v>
          </cell>
          <cell r="AA1233">
            <v>0</v>
          </cell>
          <cell r="AB1233">
            <v>6.6666999999999996</v>
          </cell>
          <cell r="AC1233">
            <v>0</v>
          </cell>
          <cell r="AD1233">
            <v>0</v>
          </cell>
          <cell r="AE1233">
            <v>6.6666999999999996</v>
          </cell>
        </row>
        <row r="1234">
          <cell r="A1234" t="str">
            <v>Murray Steal from person</v>
          </cell>
          <cell r="B1234" t="str">
            <v>Murray</v>
          </cell>
          <cell r="C1234" t="str">
            <v>Steal from person</v>
          </cell>
          <cell r="D1234">
            <v>0</v>
          </cell>
          <cell r="E1234">
            <v>0</v>
          </cell>
          <cell r="F1234">
            <v>0</v>
          </cell>
          <cell r="G1234">
            <v>0</v>
          </cell>
          <cell r="H1234">
            <v>0</v>
          </cell>
          <cell r="I1234">
            <v>0</v>
          </cell>
          <cell r="J1234">
            <v>0</v>
          </cell>
          <cell r="K1234">
            <v>0</v>
          </cell>
          <cell r="L1234">
            <v>0</v>
          </cell>
          <cell r="M1234">
            <v>0</v>
          </cell>
          <cell r="N1234">
            <v>33.333300000000001</v>
          </cell>
          <cell r="O1234">
            <v>0</v>
          </cell>
          <cell r="P1234">
            <v>0</v>
          </cell>
          <cell r="Q1234">
            <v>0</v>
          </cell>
          <cell r="R1234">
            <v>16.666699999999999</v>
          </cell>
          <cell r="S1234">
            <v>0</v>
          </cell>
          <cell r="T1234">
            <v>0</v>
          </cell>
          <cell r="U1234">
            <v>16.666699999999999</v>
          </cell>
          <cell r="V1234">
            <v>0</v>
          </cell>
          <cell r="W1234">
            <v>0</v>
          </cell>
          <cell r="X1234">
            <v>0</v>
          </cell>
          <cell r="Y1234">
            <v>0</v>
          </cell>
          <cell r="Z1234">
            <v>16.666699999999999</v>
          </cell>
          <cell r="AA1234">
            <v>0</v>
          </cell>
          <cell r="AB1234">
            <v>0</v>
          </cell>
          <cell r="AC1234">
            <v>0</v>
          </cell>
          <cell r="AD1234">
            <v>16.666699999999999</v>
          </cell>
          <cell r="AE1234">
            <v>0</v>
          </cell>
        </row>
        <row r="1235">
          <cell r="A1235" t="str">
            <v>Murray Malicious damage to property</v>
          </cell>
          <cell r="B1235" t="str">
            <v>Murray</v>
          </cell>
          <cell r="C1235" t="str">
            <v>Malicious damage to property</v>
          </cell>
          <cell r="D1235">
            <v>13.0435</v>
          </cell>
          <cell r="E1235">
            <v>6.5217000000000001</v>
          </cell>
          <cell r="F1235">
            <v>4.3478000000000003</v>
          </cell>
          <cell r="G1235">
            <v>4.3478000000000003</v>
          </cell>
          <cell r="H1235">
            <v>0</v>
          </cell>
          <cell r="I1235">
            <v>2.1739000000000002</v>
          </cell>
          <cell r="J1235">
            <v>4.3478000000000003</v>
          </cell>
          <cell r="K1235">
            <v>6.5217000000000001</v>
          </cell>
          <cell r="L1235">
            <v>2.1739000000000002</v>
          </cell>
          <cell r="M1235">
            <v>0</v>
          </cell>
          <cell r="N1235">
            <v>2.1739000000000002</v>
          </cell>
          <cell r="O1235">
            <v>2.1739000000000002</v>
          </cell>
          <cell r="P1235">
            <v>2.1739000000000002</v>
          </cell>
          <cell r="Q1235">
            <v>2.1739000000000002</v>
          </cell>
          <cell r="R1235">
            <v>2.1739000000000002</v>
          </cell>
          <cell r="S1235">
            <v>0</v>
          </cell>
          <cell r="T1235">
            <v>6.5217000000000001</v>
          </cell>
          <cell r="U1235">
            <v>0</v>
          </cell>
          <cell r="V1235">
            <v>0</v>
          </cell>
          <cell r="W1235">
            <v>6.5217000000000001</v>
          </cell>
          <cell r="X1235">
            <v>6.5217000000000001</v>
          </cell>
          <cell r="Y1235">
            <v>2.1739000000000002</v>
          </cell>
          <cell r="Z1235">
            <v>2.1739000000000002</v>
          </cell>
          <cell r="AA1235">
            <v>6.5217000000000001</v>
          </cell>
          <cell r="AB1235">
            <v>6.5217000000000001</v>
          </cell>
          <cell r="AC1235">
            <v>0</v>
          </cell>
          <cell r="AD1235">
            <v>2.1739000000000002</v>
          </cell>
          <cell r="AE1235">
            <v>6.5217000000000001</v>
          </cell>
        </row>
        <row r="1236">
          <cell r="A1236" t="str">
            <v>Murray Graffiti</v>
          </cell>
          <cell r="B1236" t="str">
            <v>Murray</v>
          </cell>
          <cell r="C1236" t="str">
            <v>Graffiti</v>
          </cell>
          <cell r="D1236">
            <v>0</v>
          </cell>
          <cell r="E1236">
            <v>0</v>
          </cell>
          <cell r="F1236">
            <v>0</v>
          </cell>
          <cell r="G1236">
            <v>0</v>
          </cell>
          <cell r="H1236">
            <v>0</v>
          </cell>
          <cell r="I1236">
            <v>0</v>
          </cell>
          <cell r="J1236">
            <v>0</v>
          </cell>
          <cell r="K1236">
            <v>0</v>
          </cell>
          <cell r="L1236">
            <v>0</v>
          </cell>
          <cell r="M1236">
            <v>0</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100</v>
          </cell>
        </row>
        <row r="1237">
          <cell r="A1237" t="str">
            <v>Murrumbidgee Assault - domestic violence related</v>
          </cell>
          <cell r="B1237" t="str">
            <v>Murrumbidgee</v>
          </cell>
          <cell r="C1237" t="str">
            <v>Assault - domestic violence related</v>
          </cell>
          <cell r="D1237">
            <v>0</v>
          </cell>
          <cell r="E1237">
            <v>0</v>
          </cell>
          <cell r="F1237">
            <v>5</v>
          </cell>
          <cell r="G1237">
            <v>20</v>
          </cell>
          <cell r="H1237">
            <v>0</v>
          </cell>
          <cell r="I1237">
            <v>0</v>
          </cell>
          <cell r="J1237">
            <v>10</v>
          </cell>
          <cell r="K1237">
            <v>0</v>
          </cell>
          <cell r="L1237">
            <v>0</v>
          </cell>
          <cell r="M1237">
            <v>5</v>
          </cell>
          <cell r="N1237">
            <v>0</v>
          </cell>
          <cell r="O1237">
            <v>25</v>
          </cell>
          <cell r="P1237">
            <v>0</v>
          </cell>
          <cell r="Q1237">
            <v>0</v>
          </cell>
          <cell r="R1237">
            <v>0</v>
          </cell>
          <cell r="S1237">
            <v>5</v>
          </cell>
          <cell r="T1237">
            <v>5</v>
          </cell>
          <cell r="U1237">
            <v>0</v>
          </cell>
          <cell r="V1237">
            <v>0</v>
          </cell>
          <cell r="W1237">
            <v>20</v>
          </cell>
          <cell r="X1237">
            <v>0</v>
          </cell>
          <cell r="Y1237">
            <v>0</v>
          </cell>
          <cell r="Z1237">
            <v>5</v>
          </cell>
          <cell r="AA1237">
            <v>0</v>
          </cell>
          <cell r="AB1237">
            <v>0</v>
          </cell>
          <cell r="AC1237">
            <v>0</v>
          </cell>
          <cell r="AD1237">
            <v>0</v>
          </cell>
          <cell r="AE1237">
            <v>0</v>
          </cell>
        </row>
        <row r="1238">
          <cell r="A1238" t="str">
            <v>Murrumbidgee Assault - non-domestic violence related</v>
          </cell>
          <cell r="B1238" t="str">
            <v>Murrumbidgee</v>
          </cell>
          <cell r="C1238" t="str">
            <v>Assault - non-domestic violence related</v>
          </cell>
          <cell r="D1238">
            <v>0</v>
          </cell>
          <cell r="E1238">
            <v>0</v>
          </cell>
          <cell r="F1238">
            <v>20</v>
          </cell>
          <cell r="G1238">
            <v>20</v>
          </cell>
          <cell r="H1238">
            <v>0</v>
          </cell>
          <cell r="I1238">
            <v>0</v>
          </cell>
          <cell r="J1238">
            <v>10</v>
          </cell>
          <cell r="K1238">
            <v>10</v>
          </cell>
          <cell r="L1238">
            <v>0</v>
          </cell>
          <cell r="M1238">
            <v>0</v>
          </cell>
          <cell r="N1238">
            <v>0</v>
          </cell>
          <cell r="O1238">
            <v>10</v>
          </cell>
          <cell r="P1238">
            <v>0</v>
          </cell>
          <cell r="Q1238">
            <v>0</v>
          </cell>
          <cell r="R1238">
            <v>0</v>
          </cell>
          <cell r="S1238">
            <v>0</v>
          </cell>
          <cell r="T1238">
            <v>0</v>
          </cell>
          <cell r="U1238">
            <v>0</v>
          </cell>
          <cell r="V1238">
            <v>10</v>
          </cell>
          <cell r="W1238">
            <v>0</v>
          </cell>
          <cell r="X1238">
            <v>0</v>
          </cell>
          <cell r="Y1238">
            <v>0</v>
          </cell>
          <cell r="Z1238">
            <v>0</v>
          </cell>
          <cell r="AA1238">
            <v>10</v>
          </cell>
          <cell r="AB1238">
            <v>10</v>
          </cell>
          <cell r="AC1238">
            <v>0</v>
          </cell>
          <cell r="AD1238">
            <v>0</v>
          </cell>
          <cell r="AE1238">
            <v>0</v>
          </cell>
        </row>
        <row r="1239">
          <cell r="A1239" t="str">
            <v>Murrumbidgee Assault - alcohol related</v>
          </cell>
          <cell r="B1239" t="str">
            <v>Murrumbidgee</v>
          </cell>
          <cell r="C1239" t="str">
            <v>Assault - alcohol related</v>
          </cell>
          <cell r="D1239">
            <v>0</v>
          </cell>
          <cell r="E1239">
            <v>0</v>
          </cell>
          <cell r="F1239">
            <v>9.0908999999999995</v>
          </cell>
          <cell r="G1239">
            <v>22.7273</v>
          </cell>
          <cell r="H1239">
            <v>0</v>
          </cell>
          <cell r="I1239">
            <v>0</v>
          </cell>
          <cell r="J1239">
            <v>4.5454999999999997</v>
          </cell>
          <cell r="K1239">
            <v>4.5454999999999997</v>
          </cell>
          <cell r="L1239">
            <v>0</v>
          </cell>
          <cell r="M1239">
            <v>0</v>
          </cell>
          <cell r="N1239">
            <v>0</v>
          </cell>
          <cell r="O1239">
            <v>27.2727</v>
          </cell>
          <cell r="P1239">
            <v>0</v>
          </cell>
          <cell r="Q1239">
            <v>0</v>
          </cell>
          <cell r="R1239">
            <v>0</v>
          </cell>
          <cell r="S1239">
            <v>0</v>
          </cell>
          <cell r="T1239">
            <v>4.5454999999999997</v>
          </cell>
          <cell r="U1239">
            <v>0</v>
          </cell>
          <cell r="V1239">
            <v>0</v>
          </cell>
          <cell r="W1239">
            <v>18.181799999999999</v>
          </cell>
          <cell r="X1239">
            <v>0</v>
          </cell>
          <cell r="Y1239">
            <v>0</v>
          </cell>
          <cell r="Z1239">
            <v>0</v>
          </cell>
          <cell r="AA1239">
            <v>4.5454999999999997</v>
          </cell>
          <cell r="AB1239">
            <v>4.5454999999999997</v>
          </cell>
          <cell r="AC1239">
            <v>0</v>
          </cell>
          <cell r="AD1239">
            <v>0</v>
          </cell>
          <cell r="AE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0</v>
          </cell>
          <cell r="J1242">
            <v>0</v>
          </cell>
          <cell r="K1242">
            <v>0</v>
          </cell>
          <cell r="L1242">
            <v>0</v>
          </cell>
          <cell r="M1242">
            <v>100</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0</v>
          </cell>
          <cell r="N1244">
            <v>0</v>
          </cell>
          <cell r="O1244">
            <v>0</v>
          </cell>
          <cell r="P1244">
            <v>0</v>
          </cell>
          <cell r="Q1244">
            <v>0</v>
          </cell>
          <cell r="R1244">
            <v>0</v>
          </cell>
          <cell r="S1244">
            <v>0</v>
          </cell>
          <cell r="T1244">
            <v>0</v>
          </cell>
          <cell r="U1244">
            <v>0</v>
          </cell>
          <cell r="V1244">
            <v>0</v>
          </cell>
          <cell r="W1244">
            <v>0</v>
          </cell>
          <cell r="X1244">
            <v>0</v>
          </cell>
          <cell r="Y1244">
            <v>0</v>
          </cell>
          <cell r="Z1244">
            <v>100</v>
          </cell>
          <cell r="AA1244">
            <v>0</v>
          </cell>
          <cell r="AB1244">
            <v>0</v>
          </cell>
          <cell r="AC1244">
            <v>0</v>
          </cell>
          <cell r="AD1244">
            <v>0</v>
          </cell>
          <cell r="AE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cell r="P1246">
            <v>0</v>
          </cell>
          <cell r="Q1246">
            <v>0</v>
          </cell>
          <cell r="R1246">
            <v>0</v>
          </cell>
          <cell r="S1246">
            <v>0</v>
          </cell>
          <cell r="T1246">
            <v>0</v>
          </cell>
          <cell r="U1246">
            <v>0</v>
          </cell>
          <cell r="V1246">
            <v>0</v>
          </cell>
          <cell r="W1246">
            <v>0</v>
          </cell>
          <cell r="X1246">
            <v>0</v>
          </cell>
          <cell r="Y1246">
            <v>0</v>
          </cell>
          <cell r="Z1246">
            <v>0</v>
          </cell>
          <cell r="AA1246">
            <v>0</v>
          </cell>
          <cell r="AB1246">
            <v>0</v>
          </cell>
          <cell r="AC1246">
            <v>0</v>
          </cell>
          <cell r="AD1246">
            <v>0</v>
          </cell>
          <cell r="AE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A1248" t="str">
            <v>Murrumbidgee Malicious damage to property</v>
          </cell>
          <cell r="B1248" t="str">
            <v>Murrumbidgee</v>
          </cell>
          <cell r="C1248" t="str">
            <v>Malicious damage to property</v>
          </cell>
          <cell r="D1248">
            <v>6.6666999999999996</v>
          </cell>
          <cell r="E1248">
            <v>0</v>
          </cell>
          <cell r="F1248">
            <v>0</v>
          </cell>
          <cell r="G1248">
            <v>6.6666999999999996</v>
          </cell>
          <cell r="H1248">
            <v>0</v>
          </cell>
          <cell r="I1248">
            <v>0</v>
          </cell>
          <cell r="J1248">
            <v>0</v>
          </cell>
          <cell r="K1248">
            <v>0</v>
          </cell>
          <cell r="L1248">
            <v>6.6666999999999996</v>
          </cell>
          <cell r="M1248">
            <v>0</v>
          </cell>
          <cell r="N1248">
            <v>0</v>
          </cell>
          <cell r="O1248">
            <v>6.6666999999999996</v>
          </cell>
          <cell r="P1248">
            <v>0</v>
          </cell>
          <cell r="Q1248">
            <v>6.6666999999999996</v>
          </cell>
          <cell r="R1248">
            <v>6.6666999999999996</v>
          </cell>
          <cell r="S1248">
            <v>0</v>
          </cell>
          <cell r="T1248">
            <v>6.6666999999999996</v>
          </cell>
          <cell r="U1248">
            <v>6.6666999999999996</v>
          </cell>
          <cell r="V1248">
            <v>0</v>
          </cell>
          <cell r="W1248">
            <v>6.6666999999999996</v>
          </cell>
          <cell r="X1248">
            <v>0</v>
          </cell>
          <cell r="Y1248">
            <v>0</v>
          </cell>
          <cell r="Z1248">
            <v>6.6666999999999996</v>
          </cell>
          <cell r="AA1248">
            <v>13.333299999999999</v>
          </cell>
          <cell r="AB1248">
            <v>6.6666999999999996</v>
          </cell>
          <cell r="AC1248">
            <v>0</v>
          </cell>
          <cell r="AD1248">
            <v>0</v>
          </cell>
          <cell r="AE1248">
            <v>13.333299999999999</v>
          </cell>
        </row>
        <row r="1249">
          <cell r="A1249" t="str">
            <v>Murrumbidgee Graffiti</v>
          </cell>
          <cell r="B1249" t="str">
            <v>Murrumbidgee</v>
          </cell>
          <cell r="C1249" t="str">
            <v>Graffiti</v>
          </cell>
          <cell r="D1249">
            <v>0</v>
          </cell>
          <cell r="E1249">
            <v>0</v>
          </cell>
          <cell r="F1249">
            <v>0</v>
          </cell>
          <cell r="G1249">
            <v>0</v>
          </cell>
          <cell r="H1249">
            <v>0</v>
          </cell>
          <cell r="I1249">
            <v>0</v>
          </cell>
          <cell r="J1249">
            <v>0</v>
          </cell>
          <cell r="K1249">
            <v>0</v>
          </cell>
          <cell r="L1249">
            <v>0</v>
          </cell>
          <cell r="M1249">
            <v>0</v>
          </cell>
          <cell r="N1249">
            <v>0</v>
          </cell>
          <cell r="O1249">
            <v>0</v>
          </cell>
          <cell r="P1249">
            <v>0</v>
          </cell>
          <cell r="Q1249">
            <v>100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A1250" t="str">
            <v>Muswellbrook Assault - domestic violence related</v>
          </cell>
          <cell r="B1250" t="str">
            <v>Muswellbrook</v>
          </cell>
          <cell r="C1250" t="str">
            <v>Assault - domestic violence related</v>
          </cell>
          <cell r="D1250">
            <v>6.6666999999999996</v>
          </cell>
          <cell r="E1250">
            <v>6.6666999999999996</v>
          </cell>
          <cell r="F1250">
            <v>4</v>
          </cell>
          <cell r="G1250">
            <v>8</v>
          </cell>
          <cell r="H1250">
            <v>2.6667000000000001</v>
          </cell>
          <cell r="I1250">
            <v>2.6667000000000001</v>
          </cell>
          <cell r="J1250">
            <v>8</v>
          </cell>
          <cell r="K1250">
            <v>2.6667000000000001</v>
          </cell>
          <cell r="L1250">
            <v>1.3332999999999999</v>
          </cell>
          <cell r="M1250">
            <v>4</v>
          </cell>
          <cell r="N1250">
            <v>4</v>
          </cell>
          <cell r="O1250">
            <v>4</v>
          </cell>
          <cell r="P1250">
            <v>1.3332999999999999</v>
          </cell>
          <cell r="Q1250">
            <v>1.3332999999999999</v>
          </cell>
          <cell r="R1250">
            <v>2.6667000000000001</v>
          </cell>
          <cell r="S1250">
            <v>2.6667000000000001</v>
          </cell>
          <cell r="T1250">
            <v>0</v>
          </cell>
          <cell r="U1250">
            <v>2.6667000000000001</v>
          </cell>
          <cell r="V1250">
            <v>5.3333000000000004</v>
          </cell>
          <cell r="W1250">
            <v>2.6667000000000001</v>
          </cell>
          <cell r="X1250">
            <v>1.3332999999999999</v>
          </cell>
          <cell r="Y1250">
            <v>1.3332999999999999</v>
          </cell>
          <cell r="Z1250">
            <v>1.3332999999999999</v>
          </cell>
          <cell r="AA1250">
            <v>5.3333000000000004</v>
          </cell>
          <cell r="AB1250">
            <v>5.3333000000000004</v>
          </cell>
          <cell r="AC1250">
            <v>1.3332999999999999</v>
          </cell>
          <cell r="AD1250">
            <v>2.6667000000000001</v>
          </cell>
          <cell r="AE1250">
            <v>8</v>
          </cell>
        </row>
        <row r="1251">
          <cell r="A1251" t="str">
            <v>Muswellbrook Assault - non-domestic violence related</v>
          </cell>
          <cell r="B1251" t="str">
            <v>Muswellbrook</v>
          </cell>
          <cell r="C1251" t="str">
            <v>Assault - non-domestic violence related</v>
          </cell>
          <cell r="D1251">
            <v>5.7553999999999998</v>
          </cell>
          <cell r="E1251">
            <v>0.71940000000000004</v>
          </cell>
          <cell r="F1251">
            <v>4.3164999999999996</v>
          </cell>
          <cell r="G1251">
            <v>5.7553999999999998</v>
          </cell>
          <cell r="H1251">
            <v>0</v>
          </cell>
          <cell r="I1251">
            <v>2.1583000000000001</v>
          </cell>
          <cell r="J1251">
            <v>6.4748000000000001</v>
          </cell>
          <cell r="K1251">
            <v>1.4388000000000001</v>
          </cell>
          <cell r="L1251">
            <v>1.4388000000000001</v>
          </cell>
          <cell r="M1251">
            <v>1.4388000000000001</v>
          </cell>
          <cell r="N1251">
            <v>6.4748000000000001</v>
          </cell>
          <cell r="O1251">
            <v>3.5971000000000002</v>
          </cell>
          <cell r="P1251">
            <v>1.4388000000000001</v>
          </cell>
          <cell r="Q1251">
            <v>0.71940000000000004</v>
          </cell>
          <cell r="R1251">
            <v>4.3164999999999996</v>
          </cell>
          <cell r="S1251">
            <v>4.3164999999999996</v>
          </cell>
          <cell r="T1251">
            <v>0</v>
          </cell>
          <cell r="U1251">
            <v>1.4388000000000001</v>
          </cell>
          <cell r="V1251">
            <v>7.9137000000000004</v>
          </cell>
          <cell r="W1251">
            <v>10.071899999999999</v>
          </cell>
          <cell r="X1251">
            <v>0</v>
          </cell>
          <cell r="Y1251">
            <v>1.4388000000000001</v>
          </cell>
          <cell r="Z1251">
            <v>1.4388000000000001</v>
          </cell>
          <cell r="AA1251">
            <v>9.3524999999999991</v>
          </cell>
          <cell r="AB1251">
            <v>7.9137000000000004</v>
          </cell>
          <cell r="AC1251">
            <v>0</v>
          </cell>
          <cell r="AD1251">
            <v>2.1583000000000001</v>
          </cell>
          <cell r="AE1251">
            <v>7.9137000000000004</v>
          </cell>
        </row>
        <row r="1252">
          <cell r="A1252" t="str">
            <v>Muswellbrook Assault - alcohol related</v>
          </cell>
          <cell r="B1252" t="str">
            <v>Muswellbrook</v>
          </cell>
          <cell r="C1252" t="str">
            <v>Assault - alcohol related</v>
          </cell>
          <cell r="D1252">
            <v>9.7087000000000003</v>
          </cell>
          <cell r="E1252">
            <v>1.9417</v>
          </cell>
          <cell r="F1252">
            <v>0.97089999999999999</v>
          </cell>
          <cell r="G1252">
            <v>9.7087000000000003</v>
          </cell>
          <cell r="H1252">
            <v>0.97089999999999999</v>
          </cell>
          <cell r="I1252">
            <v>0</v>
          </cell>
          <cell r="J1252">
            <v>0.97089999999999999</v>
          </cell>
          <cell r="K1252">
            <v>2.9125999999999999</v>
          </cell>
          <cell r="L1252">
            <v>2.9125999999999999</v>
          </cell>
          <cell r="M1252">
            <v>0.97089999999999999</v>
          </cell>
          <cell r="N1252">
            <v>2.9125999999999999</v>
          </cell>
          <cell r="O1252">
            <v>3.8835000000000002</v>
          </cell>
          <cell r="P1252">
            <v>1.9417</v>
          </cell>
          <cell r="Q1252">
            <v>0.97089999999999999</v>
          </cell>
          <cell r="R1252">
            <v>0.97089999999999999</v>
          </cell>
          <cell r="S1252">
            <v>3.8835000000000002</v>
          </cell>
          <cell r="T1252">
            <v>0</v>
          </cell>
          <cell r="U1252">
            <v>0</v>
          </cell>
          <cell r="V1252">
            <v>1.9417</v>
          </cell>
          <cell r="W1252">
            <v>9.7087000000000003</v>
          </cell>
          <cell r="X1252">
            <v>0.97089999999999999</v>
          </cell>
          <cell r="Y1252">
            <v>0</v>
          </cell>
          <cell r="Z1252">
            <v>0.97089999999999999</v>
          </cell>
          <cell r="AA1252">
            <v>14.5631</v>
          </cell>
          <cell r="AB1252">
            <v>12.6214</v>
          </cell>
          <cell r="AC1252">
            <v>0</v>
          </cell>
          <cell r="AD1252">
            <v>1.9417</v>
          </cell>
          <cell r="AE1252">
            <v>11.650499999999999</v>
          </cell>
        </row>
        <row r="1253">
          <cell r="A1253" t="str">
            <v>Muswellbrook Sexual assault</v>
          </cell>
          <cell r="B1253" t="str">
            <v>Muswellbrook</v>
          </cell>
          <cell r="C1253" t="str">
            <v>Sexual assault</v>
          </cell>
          <cell r="D1253">
            <v>0</v>
          </cell>
          <cell r="E1253">
            <v>0</v>
          </cell>
          <cell r="F1253">
            <v>20</v>
          </cell>
          <cell r="G1253">
            <v>20</v>
          </cell>
          <cell r="H1253">
            <v>0</v>
          </cell>
          <cell r="I1253">
            <v>0</v>
          </cell>
          <cell r="J1253">
            <v>0</v>
          </cell>
          <cell r="K1253">
            <v>0</v>
          </cell>
          <cell r="L1253">
            <v>0</v>
          </cell>
          <cell r="M1253">
            <v>0</v>
          </cell>
          <cell r="N1253">
            <v>0</v>
          </cell>
          <cell r="O1253">
            <v>0</v>
          </cell>
          <cell r="P1253">
            <v>0</v>
          </cell>
          <cell r="Q1253">
            <v>0</v>
          </cell>
          <cell r="R1253">
            <v>0</v>
          </cell>
          <cell r="S1253">
            <v>0</v>
          </cell>
          <cell r="T1253">
            <v>0</v>
          </cell>
          <cell r="U1253">
            <v>20</v>
          </cell>
          <cell r="V1253">
            <v>0</v>
          </cell>
          <cell r="W1253">
            <v>0</v>
          </cell>
          <cell r="X1253">
            <v>20</v>
          </cell>
          <cell r="Y1253">
            <v>0</v>
          </cell>
          <cell r="Z1253">
            <v>20</v>
          </cell>
          <cell r="AA1253">
            <v>0</v>
          </cell>
          <cell r="AB1253">
            <v>0</v>
          </cell>
          <cell r="AC1253">
            <v>0</v>
          </cell>
          <cell r="AD1253">
            <v>0</v>
          </cell>
          <cell r="AE1253">
            <v>0</v>
          </cell>
        </row>
        <row r="1254">
          <cell r="A1254" t="str">
            <v>Muswellbrook Robbery</v>
          </cell>
          <cell r="B1254" t="str">
            <v>Muswellbrook</v>
          </cell>
          <cell r="C1254" t="str">
            <v>Robbery</v>
          </cell>
          <cell r="D1254">
            <v>0</v>
          </cell>
          <cell r="E1254">
            <v>0</v>
          </cell>
          <cell r="F1254">
            <v>0</v>
          </cell>
          <cell r="G1254">
            <v>10</v>
          </cell>
          <cell r="H1254">
            <v>0</v>
          </cell>
          <cell r="I1254">
            <v>0</v>
          </cell>
          <cell r="J1254">
            <v>10</v>
          </cell>
          <cell r="K1254">
            <v>10</v>
          </cell>
          <cell r="L1254">
            <v>0</v>
          </cell>
          <cell r="M1254">
            <v>0</v>
          </cell>
          <cell r="N1254">
            <v>10</v>
          </cell>
          <cell r="O1254">
            <v>10</v>
          </cell>
          <cell r="P1254">
            <v>0</v>
          </cell>
          <cell r="Q1254">
            <v>0</v>
          </cell>
          <cell r="R1254">
            <v>0</v>
          </cell>
          <cell r="S1254">
            <v>0</v>
          </cell>
          <cell r="T1254">
            <v>10</v>
          </cell>
          <cell r="U1254">
            <v>0</v>
          </cell>
          <cell r="V1254">
            <v>10</v>
          </cell>
          <cell r="W1254">
            <v>10</v>
          </cell>
          <cell r="X1254">
            <v>0</v>
          </cell>
          <cell r="Y1254">
            <v>10</v>
          </cell>
          <cell r="Z1254">
            <v>0</v>
          </cell>
          <cell r="AA1254">
            <v>0</v>
          </cell>
          <cell r="AB1254">
            <v>10</v>
          </cell>
          <cell r="AC1254">
            <v>0</v>
          </cell>
          <cell r="AD1254">
            <v>0</v>
          </cell>
          <cell r="AE1254">
            <v>0</v>
          </cell>
        </row>
        <row r="1255">
          <cell r="A1255" t="str">
            <v>Muswellbrook Break and enter dwelling</v>
          </cell>
          <cell r="B1255" t="str">
            <v>Muswellbrook</v>
          </cell>
          <cell r="C1255" t="str">
            <v>Break and enter dwelling</v>
          </cell>
          <cell r="D1255">
            <v>7.6923000000000004</v>
          </cell>
          <cell r="E1255">
            <v>3.8462000000000001</v>
          </cell>
          <cell r="F1255">
            <v>2.5640999999999998</v>
          </cell>
          <cell r="G1255">
            <v>6.4103000000000003</v>
          </cell>
          <cell r="H1255">
            <v>1.2821</v>
          </cell>
          <cell r="I1255">
            <v>5.1281999999999996</v>
          </cell>
          <cell r="J1255">
            <v>1.2821</v>
          </cell>
          <cell r="K1255">
            <v>5.1281999999999996</v>
          </cell>
          <cell r="L1255">
            <v>0</v>
          </cell>
          <cell r="M1255">
            <v>1.2821</v>
          </cell>
          <cell r="N1255">
            <v>1.2821</v>
          </cell>
          <cell r="O1255">
            <v>6.4103000000000003</v>
          </cell>
          <cell r="P1255">
            <v>3.8462000000000001</v>
          </cell>
          <cell r="Q1255">
            <v>3.8462000000000001</v>
          </cell>
          <cell r="R1255">
            <v>2.5640999999999998</v>
          </cell>
          <cell r="S1255">
            <v>5.1281999999999996</v>
          </cell>
          <cell r="T1255">
            <v>1.2821</v>
          </cell>
          <cell r="U1255">
            <v>5.1281999999999996</v>
          </cell>
          <cell r="V1255">
            <v>3.8462000000000001</v>
          </cell>
          <cell r="W1255">
            <v>3.8462000000000001</v>
          </cell>
          <cell r="X1255">
            <v>7.6923000000000004</v>
          </cell>
          <cell r="Y1255">
            <v>5.1281999999999996</v>
          </cell>
          <cell r="Z1255">
            <v>1.2821</v>
          </cell>
          <cell r="AA1255">
            <v>0</v>
          </cell>
          <cell r="AB1255">
            <v>5.1281999999999996</v>
          </cell>
          <cell r="AC1255">
            <v>3.8462000000000001</v>
          </cell>
          <cell r="AD1255">
            <v>2.5640999999999998</v>
          </cell>
          <cell r="AE1255">
            <v>2.5640999999999998</v>
          </cell>
        </row>
        <row r="1256">
          <cell r="A1256" t="str">
            <v>Muswellbrook Break and enter non-dwelling</v>
          </cell>
          <cell r="B1256" t="str">
            <v>Muswellbrook</v>
          </cell>
          <cell r="C1256" t="str">
            <v>Break and enter non-dwelling</v>
          </cell>
          <cell r="D1256">
            <v>15.2174</v>
          </cell>
          <cell r="E1256">
            <v>0</v>
          </cell>
          <cell r="F1256">
            <v>0</v>
          </cell>
          <cell r="G1256">
            <v>8.6957000000000004</v>
          </cell>
          <cell r="H1256">
            <v>10.8696</v>
          </cell>
          <cell r="I1256">
            <v>0</v>
          </cell>
          <cell r="J1256">
            <v>4.3478000000000003</v>
          </cell>
          <cell r="K1256">
            <v>0</v>
          </cell>
          <cell r="L1256">
            <v>0</v>
          </cell>
          <cell r="M1256">
            <v>2.1739000000000002</v>
          </cell>
          <cell r="N1256">
            <v>0</v>
          </cell>
          <cell r="O1256">
            <v>0</v>
          </cell>
          <cell r="P1256">
            <v>8.6957000000000004</v>
          </cell>
          <cell r="Q1256">
            <v>2.1739000000000002</v>
          </cell>
          <cell r="R1256">
            <v>0</v>
          </cell>
          <cell r="S1256">
            <v>2.1739000000000002</v>
          </cell>
          <cell r="T1256">
            <v>13.0435</v>
          </cell>
          <cell r="U1256">
            <v>2.1739000000000002</v>
          </cell>
          <cell r="V1256">
            <v>0</v>
          </cell>
          <cell r="W1256">
            <v>0</v>
          </cell>
          <cell r="X1256">
            <v>10.8696</v>
          </cell>
          <cell r="Y1256">
            <v>2.1739000000000002</v>
          </cell>
          <cell r="Z1256">
            <v>2.1739000000000002</v>
          </cell>
          <cell r="AA1256">
            <v>4.3478000000000003</v>
          </cell>
          <cell r="AB1256">
            <v>8.6957000000000004</v>
          </cell>
          <cell r="AC1256">
            <v>0</v>
          </cell>
          <cell r="AD1256">
            <v>0</v>
          </cell>
          <cell r="AE1256">
            <v>2.1739000000000002</v>
          </cell>
        </row>
        <row r="1257">
          <cell r="A1257" t="str">
            <v>Muswellbrook Motor vehicle theft</v>
          </cell>
          <cell r="B1257" t="str">
            <v>Muswellbrook</v>
          </cell>
          <cell r="C1257" t="str">
            <v>Motor vehicle theft</v>
          </cell>
          <cell r="D1257">
            <v>10</v>
          </cell>
          <cell r="E1257">
            <v>0</v>
          </cell>
          <cell r="F1257">
            <v>10</v>
          </cell>
          <cell r="G1257">
            <v>0</v>
          </cell>
          <cell r="H1257">
            <v>0</v>
          </cell>
          <cell r="I1257">
            <v>0</v>
          </cell>
          <cell r="J1257">
            <v>10</v>
          </cell>
          <cell r="K1257">
            <v>0</v>
          </cell>
          <cell r="L1257">
            <v>5</v>
          </cell>
          <cell r="M1257">
            <v>20</v>
          </cell>
          <cell r="N1257">
            <v>0</v>
          </cell>
          <cell r="O1257">
            <v>0</v>
          </cell>
          <cell r="P1257">
            <v>5</v>
          </cell>
          <cell r="Q1257">
            <v>5</v>
          </cell>
          <cell r="R1257">
            <v>0</v>
          </cell>
          <cell r="S1257">
            <v>0</v>
          </cell>
          <cell r="T1257">
            <v>0</v>
          </cell>
          <cell r="U1257">
            <v>0</v>
          </cell>
          <cell r="V1257">
            <v>10</v>
          </cell>
          <cell r="W1257">
            <v>5</v>
          </cell>
          <cell r="X1257">
            <v>0</v>
          </cell>
          <cell r="Y1257">
            <v>0</v>
          </cell>
          <cell r="Z1257">
            <v>0</v>
          </cell>
          <cell r="AA1257">
            <v>0</v>
          </cell>
          <cell r="AB1257">
            <v>5</v>
          </cell>
          <cell r="AC1257">
            <v>0</v>
          </cell>
          <cell r="AD1257">
            <v>5</v>
          </cell>
          <cell r="AE1257">
            <v>10</v>
          </cell>
        </row>
        <row r="1258">
          <cell r="A1258" t="str">
            <v>Muswellbrook Steal from motor vehicle</v>
          </cell>
          <cell r="B1258" t="str">
            <v>Muswellbrook</v>
          </cell>
          <cell r="C1258" t="str">
            <v>Steal from motor vehicle</v>
          </cell>
          <cell r="D1258">
            <v>12.1951</v>
          </cell>
          <cell r="E1258">
            <v>0</v>
          </cell>
          <cell r="F1258">
            <v>4.8780000000000001</v>
          </cell>
          <cell r="G1258">
            <v>7.3170999999999999</v>
          </cell>
          <cell r="H1258">
            <v>2.4390000000000001</v>
          </cell>
          <cell r="I1258">
            <v>7.3170999999999999</v>
          </cell>
          <cell r="J1258">
            <v>0</v>
          </cell>
          <cell r="K1258">
            <v>4.8780000000000001</v>
          </cell>
          <cell r="L1258">
            <v>0</v>
          </cell>
          <cell r="M1258">
            <v>2.4390000000000001</v>
          </cell>
          <cell r="N1258">
            <v>7.3170999999999999</v>
          </cell>
          <cell r="O1258">
            <v>4.8780000000000001</v>
          </cell>
          <cell r="P1258">
            <v>2.4390000000000001</v>
          </cell>
          <cell r="Q1258">
            <v>0</v>
          </cell>
          <cell r="R1258">
            <v>2.4390000000000001</v>
          </cell>
          <cell r="S1258">
            <v>2.4390000000000001</v>
          </cell>
          <cell r="T1258">
            <v>4.8780000000000001</v>
          </cell>
          <cell r="U1258">
            <v>7.3170999999999999</v>
          </cell>
          <cell r="V1258">
            <v>0</v>
          </cell>
          <cell r="W1258">
            <v>4.8780000000000001</v>
          </cell>
          <cell r="X1258">
            <v>0</v>
          </cell>
          <cell r="Y1258">
            <v>2.4390000000000001</v>
          </cell>
          <cell r="Z1258">
            <v>4.8780000000000001</v>
          </cell>
          <cell r="AA1258">
            <v>2.4390000000000001</v>
          </cell>
          <cell r="AB1258">
            <v>4.8780000000000001</v>
          </cell>
          <cell r="AC1258">
            <v>2.4390000000000001</v>
          </cell>
          <cell r="AD1258">
            <v>0</v>
          </cell>
          <cell r="AE1258">
            <v>4.8780000000000001</v>
          </cell>
        </row>
        <row r="1259">
          <cell r="A1259" t="str">
            <v>Muswellbrook Steal from dwelling</v>
          </cell>
          <cell r="B1259" t="str">
            <v>Muswellbrook</v>
          </cell>
          <cell r="C1259" t="str">
            <v>Steal from dwelling</v>
          </cell>
          <cell r="D1259">
            <v>2.8571</v>
          </cell>
          <cell r="E1259">
            <v>0</v>
          </cell>
          <cell r="F1259">
            <v>2.8571</v>
          </cell>
          <cell r="G1259">
            <v>2.8571</v>
          </cell>
          <cell r="H1259">
            <v>2.8571</v>
          </cell>
          <cell r="I1259">
            <v>8.5714000000000006</v>
          </cell>
          <cell r="J1259">
            <v>2.8571</v>
          </cell>
          <cell r="K1259">
            <v>0</v>
          </cell>
          <cell r="L1259">
            <v>2.8571</v>
          </cell>
          <cell r="M1259">
            <v>0</v>
          </cell>
          <cell r="N1259">
            <v>8.5714000000000006</v>
          </cell>
          <cell r="O1259">
            <v>2.8571</v>
          </cell>
          <cell r="P1259">
            <v>0</v>
          </cell>
          <cell r="Q1259">
            <v>0</v>
          </cell>
          <cell r="R1259">
            <v>5.7142999999999997</v>
          </cell>
          <cell r="S1259">
            <v>0</v>
          </cell>
          <cell r="T1259">
            <v>2.8571</v>
          </cell>
          <cell r="U1259">
            <v>8.5714000000000006</v>
          </cell>
          <cell r="V1259">
            <v>2.8571</v>
          </cell>
          <cell r="W1259">
            <v>5.7142999999999997</v>
          </cell>
          <cell r="X1259">
            <v>2.8571</v>
          </cell>
          <cell r="Y1259">
            <v>2.8571</v>
          </cell>
          <cell r="Z1259">
            <v>2.8571</v>
          </cell>
          <cell r="AA1259">
            <v>2.8571</v>
          </cell>
          <cell r="AB1259">
            <v>2.8571</v>
          </cell>
          <cell r="AC1259">
            <v>5.7142999999999997</v>
          </cell>
          <cell r="AD1259">
            <v>5.7142999999999997</v>
          </cell>
          <cell r="AE1259">
            <v>11.428599999999999</v>
          </cell>
        </row>
        <row r="1260">
          <cell r="A1260" t="str">
            <v>Muswellbrook Steal from person</v>
          </cell>
          <cell r="B1260" t="str">
            <v>Muswellbrook</v>
          </cell>
          <cell r="C1260" t="str">
            <v>Steal from person</v>
          </cell>
          <cell r="D1260">
            <v>0</v>
          </cell>
          <cell r="E1260">
            <v>11.1111</v>
          </cell>
          <cell r="F1260">
            <v>11.1111</v>
          </cell>
          <cell r="G1260">
            <v>0</v>
          </cell>
          <cell r="H1260">
            <v>0</v>
          </cell>
          <cell r="I1260">
            <v>11.1111</v>
          </cell>
          <cell r="J1260">
            <v>11.1111</v>
          </cell>
          <cell r="K1260">
            <v>0</v>
          </cell>
          <cell r="L1260">
            <v>0</v>
          </cell>
          <cell r="M1260">
            <v>0</v>
          </cell>
          <cell r="N1260">
            <v>11.1111</v>
          </cell>
          <cell r="O1260">
            <v>0</v>
          </cell>
          <cell r="P1260">
            <v>0</v>
          </cell>
          <cell r="Q1260">
            <v>0</v>
          </cell>
          <cell r="R1260">
            <v>0</v>
          </cell>
          <cell r="S1260">
            <v>0</v>
          </cell>
          <cell r="T1260">
            <v>0</v>
          </cell>
          <cell r="U1260">
            <v>0</v>
          </cell>
          <cell r="V1260">
            <v>0</v>
          </cell>
          <cell r="W1260">
            <v>11.1111</v>
          </cell>
          <cell r="X1260">
            <v>0</v>
          </cell>
          <cell r="Y1260">
            <v>0</v>
          </cell>
          <cell r="Z1260">
            <v>0</v>
          </cell>
          <cell r="AA1260">
            <v>22.222200000000001</v>
          </cell>
          <cell r="AB1260">
            <v>0</v>
          </cell>
          <cell r="AC1260">
            <v>0</v>
          </cell>
          <cell r="AD1260">
            <v>0</v>
          </cell>
          <cell r="AE1260">
            <v>11.1111</v>
          </cell>
        </row>
        <row r="1261">
          <cell r="A1261" t="str">
            <v>Muswellbrook Malicious damage to property</v>
          </cell>
          <cell r="B1261" t="str">
            <v>Muswellbrook</v>
          </cell>
          <cell r="C1261" t="str">
            <v>Malicious damage to property</v>
          </cell>
          <cell r="D1261">
            <v>8.1632999999999996</v>
          </cell>
          <cell r="E1261">
            <v>0.81630000000000003</v>
          </cell>
          <cell r="F1261">
            <v>2.8571</v>
          </cell>
          <cell r="G1261">
            <v>2.8571</v>
          </cell>
          <cell r="H1261">
            <v>3.2652999999999999</v>
          </cell>
          <cell r="I1261">
            <v>2.0407999999999999</v>
          </cell>
          <cell r="J1261">
            <v>2.8571</v>
          </cell>
          <cell r="K1261">
            <v>5.7142999999999997</v>
          </cell>
          <cell r="L1261">
            <v>2.0407999999999999</v>
          </cell>
          <cell r="M1261">
            <v>3.2652999999999999</v>
          </cell>
          <cell r="N1261">
            <v>2.4489999999999998</v>
          </cell>
          <cell r="O1261">
            <v>8.9795999999999996</v>
          </cell>
          <cell r="P1261">
            <v>2.8571</v>
          </cell>
          <cell r="Q1261">
            <v>1.6327</v>
          </cell>
          <cell r="R1261">
            <v>1.6327</v>
          </cell>
          <cell r="S1261">
            <v>3.2652999999999999</v>
          </cell>
          <cell r="T1261">
            <v>5.3060999999999998</v>
          </cell>
          <cell r="U1261">
            <v>0.81630000000000003</v>
          </cell>
          <cell r="V1261">
            <v>3.6735000000000002</v>
          </cell>
          <cell r="W1261">
            <v>4.0815999999999999</v>
          </cell>
          <cell r="X1261">
            <v>4.8979999999999997</v>
          </cell>
          <cell r="Y1261">
            <v>0.40820000000000001</v>
          </cell>
          <cell r="Z1261">
            <v>2.4489999999999998</v>
          </cell>
          <cell r="AA1261">
            <v>4.8979999999999997</v>
          </cell>
          <cell r="AB1261">
            <v>8.1632999999999996</v>
          </cell>
          <cell r="AC1261">
            <v>1.2244999999999999</v>
          </cell>
          <cell r="AD1261">
            <v>3.2652999999999999</v>
          </cell>
          <cell r="AE1261">
            <v>6.1223999999999998</v>
          </cell>
        </row>
        <row r="1262">
          <cell r="A1262" t="str">
            <v>Muswellbrook Graffiti</v>
          </cell>
          <cell r="B1262" t="str">
            <v>Muswellbrook</v>
          </cell>
          <cell r="C1262" t="str">
            <v>Graffiti</v>
          </cell>
          <cell r="D1262">
            <v>9.0908999999999995</v>
          </cell>
          <cell r="E1262">
            <v>0</v>
          </cell>
          <cell r="F1262">
            <v>27.2727</v>
          </cell>
          <cell r="G1262">
            <v>0</v>
          </cell>
          <cell r="H1262">
            <v>0</v>
          </cell>
          <cell r="I1262">
            <v>9.0908999999999995</v>
          </cell>
          <cell r="J1262">
            <v>0</v>
          </cell>
          <cell r="K1262">
            <v>0</v>
          </cell>
          <cell r="L1262">
            <v>0</v>
          </cell>
          <cell r="M1262">
            <v>18.181799999999999</v>
          </cell>
          <cell r="N1262">
            <v>0</v>
          </cell>
          <cell r="O1262">
            <v>0</v>
          </cell>
          <cell r="P1262">
            <v>0</v>
          </cell>
          <cell r="Q1262">
            <v>9.0908999999999995</v>
          </cell>
          <cell r="R1262">
            <v>0</v>
          </cell>
          <cell r="S1262">
            <v>0</v>
          </cell>
          <cell r="T1262">
            <v>0</v>
          </cell>
          <cell r="U1262">
            <v>0</v>
          </cell>
          <cell r="V1262">
            <v>9.0908999999999995</v>
          </cell>
          <cell r="W1262">
            <v>0</v>
          </cell>
          <cell r="X1262">
            <v>0</v>
          </cell>
          <cell r="Y1262">
            <v>0</v>
          </cell>
          <cell r="Z1262">
            <v>0</v>
          </cell>
          <cell r="AA1262">
            <v>0</v>
          </cell>
          <cell r="AB1262">
            <v>0</v>
          </cell>
          <cell r="AC1262">
            <v>18.181799999999999</v>
          </cell>
          <cell r="AD1262">
            <v>0</v>
          </cell>
          <cell r="AE1262">
            <v>0</v>
          </cell>
        </row>
        <row r="1263">
          <cell r="A1263" t="str">
            <v>Nambucca Assault - domestic violence related</v>
          </cell>
          <cell r="B1263" t="str">
            <v>Nambucca</v>
          </cell>
          <cell r="C1263" t="str">
            <v>Assault - domestic violence related</v>
          </cell>
          <cell r="D1263">
            <v>0</v>
          </cell>
          <cell r="E1263">
            <v>3.9216000000000002</v>
          </cell>
          <cell r="F1263">
            <v>12.745100000000001</v>
          </cell>
          <cell r="G1263">
            <v>1.9608000000000001</v>
          </cell>
          <cell r="H1263">
            <v>1.9608000000000001</v>
          </cell>
          <cell r="I1263">
            <v>5.8823999999999996</v>
          </cell>
          <cell r="J1263">
            <v>5.8823999999999996</v>
          </cell>
          <cell r="K1263">
            <v>5.8823999999999996</v>
          </cell>
          <cell r="L1263">
            <v>0</v>
          </cell>
          <cell r="M1263">
            <v>1.9608000000000001</v>
          </cell>
          <cell r="N1263">
            <v>1.9608000000000001</v>
          </cell>
          <cell r="O1263">
            <v>1.9608000000000001</v>
          </cell>
          <cell r="P1263">
            <v>0.98040000000000005</v>
          </cell>
          <cell r="Q1263">
            <v>0.98040000000000005</v>
          </cell>
          <cell r="R1263">
            <v>0.98040000000000005</v>
          </cell>
          <cell r="S1263">
            <v>4.9020000000000001</v>
          </cell>
          <cell r="T1263">
            <v>0</v>
          </cell>
          <cell r="U1263">
            <v>5.8823999999999996</v>
          </cell>
          <cell r="V1263">
            <v>5.8823999999999996</v>
          </cell>
          <cell r="W1263">
            <v>8.8234999999999992</v>
          </cell>
          <cell r="X1263">
            <v>1.9608000000000001</v>
          </cell>
          <cell r="Y1263">
            <v>2.9411999999999998</v>
          </cell>
          <cell r="Z1263">
            <v>1.9608000000000001</v>
          </cell>
          <cell r="AA1263">
            <v>5.8823999999999996</v>
          </cell>
          <cell r="AB1263">
            <v>2.9411999999999998</v>
          </cell>
          <cell r="AC1263">
            <v>3.9216000000000002</v>
          </cell>
          <cell r="AD1263">
            <v>3.9216000000000002</v>
          </cell>
          <cell r="AE1263">
            <v>3.9216000000000002</v>
          </cell>
        </row>
        <row r="1264">
          <cell r="A1264" t="str">
            <v>Nambucca Assault - non-domestic violence related</v>
          </cell>
          <cell r="B1264" t="str">
            <v>Nambucca</v>
          </cell>
          <cell r="C1264" t="str">
            <v>Assault - non-domestic violence related</v>
          </cell>
          <cell r="D1264">
            <v>1.4085000000000001</v>
          </cell>
          <cell r="E1264">
            <v>2.1126999999999998</v>
          </cell>
          <cell r="F1264">
            <v>4.2253999999999996</v>
          </cell>
          <cell r="G1264">
            <v>2.8169</v>
          </cell>
          <cell r="H1264">
            <v>1.4085000000000001</v>
          </cell>
          <cell r="I1264">
            <v>1.4085000000000001</v>
          </cell>
          <cell r="J1264">
            <v>5.6337999999999999</v>
          </cell>
          <cell r="K1264">
            <v>2.1126999999999998</v>
          </cell>
          <cell r="L1264">
            <v>0</v>
          </cell>
          <cell r="M1264">
            <v>2.1126999999999998</v>
          </cell>
          <cell r="N1264">
            <v>4.2253999999999996</v>
          </cell>
          <cell r="O1264">
            <v>5.6337999999999999</v>
          </cell>
          <cell r="P1264">
            <v>0.70420000000000005</v>
          </cell>
          <cell r="Q1264">
            <v>0</v>
          </cell>
          <cell r="R1264">
            <v>2.1126999999999998</v>
          </cell>
          <cell r="S1264">
            <v>9.1548999999999996</v>
          </cell>
          <cell r="T1264">
            <v>2.1126999999999998</v>
          </cell>
          <cell r="U1264">
            <v>3.5211000000000001</v>
          </cell>
          <cell r="V1264">
            <v>3.5211000000000001</v>
          </cell>
          <cell r="W1264">
            <v>5.6337999999999999</v>
          </cell>
          <cell r="X1264">
            <v>3.5211000000000001</v>
          </cell>
          <cell r="Y1264">
            <v>1.4085000000000001</v>
          </cell>
          <cell r="Z1264">
            <v>0.70420000000000005</v>
          </cell>
          <cell r="AA1264">
            <v>9.8591999999999995</v>
          </cell>
          <cell r="AB1264">
            <v>7.7465000000000002</v>
          </cell>
          <cell r="AC1264">
            <v>1.4085000000000001</v>
          </cell>
          <cell r="AD1264">
            <v>4.9295999999999998</v>
          </cell>
          <cell r="AE1264">
            <v>10.5634</v>
          </cell>
        </row>
        <row r="1265">
          <cell r="A1265" t="str">
            <v>Nambucca Assault - alcohol related</v>
          </cell>
          <cell r="B1265" t="str">
            <v>Nambucca</v>
          </cell>
          <cell r="C1265" t="str">
            <v>Assault - alcohol related</v>
          </cell>
          <cell r="D1265">
            <v>1.4815</v>
          </cell>
          <cell r="E1265">
            <v>0.74070000000000003</v>
          </cell>
          <cell r="F1265">
            <v>4.4443999999999999</v>
          </cell>
          <cell r="G1265">
            <v>2.2222</v>
          </cell>
          <cell r="H1265">
            <v>2.9630000000000001</v>
          </cell>
          <cell r="I1265">
            <v>2.2222</v>
          </cell>
          <cell r="J1265">
            <v>3.7037</v>
          </cell>
          <cell r="K1265">
            <v>5.9259000000000004</v>
          </cell>
          <cell r="L1265">
            <v>0</v>
          </cell>
          <cell r="M1265">
            <v>0</v>
          </cell>
          <cell r="N1265">
            <v>1.4815</v>
          </cell>
          <cell r="O1265">
            <v>3.7037</v>
          </cell>
          <cell r="P1265">
            <v>1.4815</v>
          </cell>
          <cell r="Q1265">
            <v>0</v>
          </cell>
          <cell r="R1265">
            <v>0.74070000000000003</v>
          </cell>
          <cell r="S1265">
            <v>11.1111</v>
          </cell>
          <cell r="T1265">
            <v>1.4815</v>
          </cell>
          <cell r="U1265">
            <v>2.2222</v>
          </cell>
          <cell r="V1265">
            <v>0.74070000000000003</v>
          </cell>
          <cell r="W1265">
            <v>8.8888999999999996</v>
          </cell>
          <cell r="X1265">
            <v>5.1852</v>
          </cell>
          <cell r="Y1265">
            <v>0</v>
          </cell>
          <cell r="Z1265">
            <v>1.4815</v>
          </cell>
          <cell r="AA1265">
            <v>10.3704</v>
          </cell>
          <cell r="AB1265">
            <v>10.3704</v>
          </cell>
          <cell r="AC1265">
            <v>0</v>
          </cell>
          <cell r="AD1265">
            <v>2.9630000000000001</v>
          </cell>
          <cell r="AE1265">
            <v>14.0741</v>
          </cell>
        </row>
        <row r="1266">
          <cell r="A1266" t="str">
            <v>Nambucca Sexual assault</v>
          </cell>
          <cell r="B1266" t="str">
            <v>Nambucca</v>
          </cell>
          <cell r="C1266" t="str">
            <v>Sexual assault</v>
          </cell>
          <cell r="D1266">
            <v>0</v>
          </cell>
          <cell r="E1266">
            <v>9.0908999999999995</v>
          </cell>
          <cell r="F1266">
            <v>0</v>
          </cell>
          <cell r="G1266">
            <v>0</v>
          </cell>
          <cell r="H1266">
            <v>0</v>
          </cell>
          <cell r="I1266">
            <v>0</v>
          </cell>
          <cell r="J1266">
            <v>9.0908999999999995</v>
          </cell>
          <cell r="K1266">
            <v>0</v>
          </cell>
          <cell r="L1266">
            <v>0</v>
          </cell>
          <cell r="M1266">
            <v>9.0908999999999995</v>
          </cell>
          <cell r="N1266">
            <v>0</v>
          </cell>
          <cell r="O1266">
            <v>0</v>
          </cell>
          <cell r="P1266">
            <v>0</v>
          </cell>
          <cell r="Q1266">
            <v>9.0908999999999995</v>
          </cell>
          <cell r="R1266">
            <v>9.0908999999999995</v>
          </cell>
          <cell r="S1266">
            <v>9.0908999999999995</v>
          </cell>
          <cell r="T1266">
            <v>9.0908999999999995</v>
          </cell>
          <cell r="U1266">
            <v>9.0908999999999995</v>
          </cell>
          <cell r="V1266">
            <v>9.0908999999999995</v>
          </cell>
          <cell r="W1266">
            <v>0</v>
          </cell>
          <cell r="X1266">
            <v>9.0908999999999995</v>
          </cell>
          <cell r="Y1266">
            <v>9.0908999999999995</v>
          </cell>
          <cell r="Z1266">
            <v>0</v>
          </cell>
          <cell r="AA1266">
            <v>0</v>
          </cell>
          <cell r="AB1266">
            <v>0</v>
          </cell>
          <cell r="AC1266">
            <v>0</v>
          </cell>
          <cell r="AD1266">
            <v>0</v>
          </cell>
          <cell r="AE1266">
            <v>0</v>
          </cell>
        </row>
        <row r="1267">
          <cell r="A1267" t="str">
            <v>Nambucca Robbery</v>
          </cell>
          <cell r="B1267" t="str">
            <v>Nambucca</v>
          </cell>
          <cell r="C1267" t="str">
            <v>Robbery</v>
          </cell>
          <cell r="D1267">
            <v>0</v>
          </cell>
          <cell r="E1267">
            <v>0</v>
          </cell>
          <cell r="F1267">
            <v>0</v>
          </cell>
          <cell r="G1267">
            <v>0</v>
          </cell>
          <cell r="H1267">
            <v>0</v>
          </cell>
          <cell r="I1267">
            <v>0</v>
          </cell>
          <cell r="J1267">
            <v>0</v>
          </cell>
          <cell r="K1267">
            <v>0</v>
          </cell>
          <cell r="L1267">
            <v>0</v>
          </cell>
          <cell r="M1267">
            <v>0</v>
          </cell>
          <cell r="N1267">
            <v>0</v>
          </cell>
          <cell r="O1267">
            <v>50</v>
          </cell>
          <cell r="P1267">
            <v>0</v>
          </cell>
          <cell r="Q1267">
            <v>0</v>
          </cell>
          <cell r="R1267">
            <v>0</v>
          </cell>
          <cell r="S1267">
            <v>0</v>
          </cell>
          <cell r="T1267">
            <v>0</v>
          </cell>
          <cell r="U1267">
            <v>0</v>
          </cell>
          <cell r="V1267">
            <v>0</v>
          </cell>
          <cell r="W1267">
            <v>0</v>
          </cell>
          <cell r="X1267">
            <v>0</v>
          </cell>
          <cell r="Y1267">
            <v>0</v>
          </cell>
          <cell r="Z1267">
            <v>0</v>
          </cell>
          <cell r="AA1267">
            <v>0</v>
          </cell>
          <cell r="AB1267">
            <v>50</v>
          </cell>
          <cell r="AC1267">
            <v>0</v>
          </cell>
          <cell r="AD1267">
            <v>0</v>
          </cell>
          <cell r="AE1267">
            <v>0</v>
          </cell>
        </row>
        <row r="1268">
          <cell r="A1268" t="str">
            <v>Nambucca Break and enter dwelling</v>
          </cell>
          <cell r="B1268" t="str">
            <v>Nambucca</v>
          </cell>
          <cell r="C1268" t="str">
            <v>Break and enter dwelling</v>
          </cell>
          <cell r="D1268">
            <v>3.5293999999999999</v>
          </cell>
          <cell r="E1268">
            <v>3.5293999999999999</v>
          </cell>
          <cell r="F1268">
            <v>1.1765000000000001</v>
          </cell>
          <cell r="G1268">
            <v>9.4117999999999995</v>
          </cell>
          <cell r="H1268">
            <v>1.1765000000000001</v>
          </cell>
          <cell r="I1268">
            <v>9.4117999999999995</v>
          </cell>
          <cell r="J1268">
            <v>1.1765000000000001</v>
          </cell>
          <cell r="K1268">
            <v>1.1765000000000001</v>
          </cell>
          <cell r="L1268">
            <v>2.3529</v>
          </cell>
          <cell r="M1268">
            <v>3.5293999999999999</v>
          </cell>
          <cell r="N1268">
            <v>4.7058999999999997</v>
          </cell>
          <cell r="O1268">
            <v>3.5293999999999999</v>
          </cell>
          <cell r="P1268">
            <v>3.5293999999999999</v>
          </cell>
          <cell r="Q1268">
            <v>3.5293999999999999</v>
          </cell>
          <cell r="R1268">
            <v>3.5293999999999999</v>
          </cell>
          <cell r="S1268">
            <v>1.1765000000000001</v>
          </cell>
          <cell r="T1268">
            <v>2.3529</v>
          </cell>
          <cell r="U1268">
            <v>2.3529</v>
          </cell>
          <cell r="V1268">
            <v>1.1765000000000001</v>
          </cell>
          <cell r="W1268">
            <v>3.5293999999999999</v>
          </cell>
          <cell r="X1268">
            <v>1.1765000000000001</v>
          </cell>
          <cell r="Y1268">
            <v>5.8823999999999996</v>
          </cell>
          <cell r="Z1268">
            <v>2.3529</v>
          </cell>
          <cell r="AA1268">
            <v>5.8823999999999996</v>
          </cell>
          <cell r="AB1268">
            <v>3.5293999999999999</v>
          </cell>
          <cell r="AC1268">
            <v>5.8823999999999996</v>
          </cell>
          <cell r="AD1268">
            <v>4.7058999999999997</v>
          </cell>
          <cell r="AE1268">
            <v>4.7058999999999997</v>
          </cell>
        </row>
        <row r="1269">
          <cell r="A1269" t="str">
            <v>Nambucca Break and enter non-dwelling</v>
          </cell>
          <cell r="B1269" t="str">
            <v>Nambucca</v>
          </cell>
          <cell r="C1269" t="str">
            <v>Break and enter non-dwelling</v>
          </cell>
          <cell r="D1269">
            <v>7.1429</v>
          </cell>
          <cell r="E1269">
            <v>0</v>
          </cell>
          <cell r="F1269">
            <v>10.7143</v>
          </cell>
          <cell r="G1269">
            <v>7.1429</v>
          </cell>
          <cell r="H1269">
            <v>7.1429</v>
          </cell>
          <cell r="I1269">
            <v>0</v>
          </cell>
          <cell r="J1269">
            <v>0</v>
          </cell>
          <cell r="K1269">
            <v>0</v>
          </cell>
          <cell r="L1269">
            <v>0</v>
          </cell>
          <cell r="M1269">
            <v>3.5714000000000001</v>
          </cell>
          <cell r="N1269">
            <v>3.5714000000000001</v>
          </cell>
          <cell r="O1269">
            <v>7.1429</v>
          </cell>
          <cell r="P1269">
            <v>7.1429</v>
          </cell>
          <cell r="Q1269">
            <v>0</v>
          </cell>
          <cell r="R1269">
            <v>0</v>
          </cell>
          <cell r="S1269">
            <v>0</v>
          </cell>
          <cell r="T1269">
            <v>3.5714000000000001</v>
          </cell>
          <cell r="U1269">
            <v>3.5714000000000001</v>
          </cell>
          <cell r="V1269">
            <v>3.5714000000000001</v>
          </cell>
          <cell r="W1269">
            <v>0</v>
          </cell>
          <cell r="X1269">
            <v>7.1429</v>
          </cell>
          <cell r="Y1269">
            <v>0</v>
          </cell>
          <cell r="Z1269">
            <v>0</v>
          </cell>
          <cell r="AA1269">
            <v>10.7143</v>
          </cell>
          <cell r="AB1269">
            <v>14.2857</v>
          </cell>
          <cell r="AC1269">
            <v>0</v>
          </cell>
          <cell r="AD1269">
            <v>0</v>
          </cell>
          <cell r="AE1269">
            <v>3.5714000000000001</v>
          </cell>
        </row>
        <row r="1270">
          <cell r="A1270" t="str">
            <v>Nambucca Motor vehicle theft</v>
          </cell>
          <cell r="B1270" t="str">
            <v>Nambucca</v>
          </cell>
          <cell r="C1270" t="str">
            <v>Motor vehicle theft</v>
          </cell>
          <cell r="D1270">
            <v>11.1111</v>
          </cell>
          <cell r="E1270">
            <v>0</v>
          </cell>
          <cell r="F1270">
            <v>5.5556000000000001</v>
          </cell>
          <cell r="G1270">
            <v>11.1111</v>
          </cell>
          <cell r="H1270">
            <v>0</v>
          </cell>
          <cell r="I1270">
            <v>5.5556000000000001</v>
          </cell>
          <cell r="J1270">
            <v>5.5556000000000001</v>
          </cell>
          <cell r="K1270">
            <v>0</v>
          </cell>
          <cell r="L1270">
            <v>0</v>
          </cell>
          <cell r="M1270">
            <v>5.5556000000000001</v>
          </cell>
          <cell r="N1270">
            <v>5.5556000000000001</v>
          </cell>
          <cell r="O1270">
            <v>5.5556000000000001</v>
          </cell>
          <cell r="P1270">
            <v>11.1111</v>
          </cell>
          <cell r="Q1270">
            <v>0</v>
          </cell>
          <cell r="R1270">
            <v>0</v>
          </cell>
          <cell r="S1270">
            <v>0</v>
          </cell>
          <cell r="T1270">
            <v>0</v>
          </cell>
          <cell r="U1270">
            <v>5.5556000000000001</v>
          </cell>
          <cell r="V1270">
            <v>5.5556000000000001</v>
          </cell>
          <cell r="W1270">
            <v>11.1111</v>
          </cell>
          <cell r="X1270">
            <v>0</v>
          </cell>
          <cell r="Y1270">
            <v>0</v>
          </cell>
          <cell r="Z1270">
            <v>0</v>
          </cell>
          <cell r="AA1270">
            <v>0</v>
          </cell>
          <cell r="AB1270">
            <v>0</v>
          </cell>
          <cell r="AC1270">
            <v>0</v>
          </cell>
          <cell r="AD1270">
            <v>11.1111</v>
          </cell>
          <cell r="AE1270">
            <v>0</v>
          </cell>
        </row>
        <row r="1271">
          <cell r="A1271" t="str">
            <v>Nambucca Steal from motor vehicle</v>
          </cell>
          <cell r="B1271" t="str">
            <v>Nambucca</v>
          </cell>
          <cell r="C1271" t="str">
            <v>Steal from motor vehicle</v>
          </cell>
          <cell r="D1271">
            <v>6.1538000000000004</v>
          </cell>
          <cell r="E1271">
            <v>6.1538000000000004</v>
          </cell>
          <cell r="F1271">
            <v>7.6923000000000004</v>
          </cell>
          <cell r="G1271">
            <v>0</v>
          </cell>
          <cell r="H1271">
            <v>1.5385</v>
          </cell>
          <cell r="I1271">
            <v>3.0769000000000002</v>
          </cell>
          <cell r="J1271">
            <v>7.6923000000000004</v>
          </cell>
          <cell r="K1271">
            <v>6.1538000000000004</v>
          </cell>
          <cell r="L1271">
            <v>1.5385</v>
          </cell>
          <cell r="M1271">
            <v>1.5385</v>
          </cell>
          <cell r="N1271">
            <v>3.0769000000000002</v>
          </cell>
          <cell r="O1271">
            <v>7.6923000000000004</v>
          </cell>
          <cell r="P1271">
            <v>3.0769000000000002</v>
          </cell>
          <cell r="Q1271">
            <v>0</v>
          </cell>
          <cell r="R1271">
            <v>3.0769000000000002</v>
          </cell>
          <cell r="S1271">
            <v>7.6923000000000004</v>
          </cell>
          <cell r="T1271">
            <v>4.6154000000000002</v>
          </cell>
          <cell r="U1271">
            <v>3.0769000000000002</v>
          </cell>
          <cell r="V1271">
            <v>4.6154000000000002</v>
          </cell>
          <cell r="W1271">
            <v>1.5385</v>
          </cell>
          <cell r="X1271">
            <v>1.5385</v>
          </cell>
          <cell r="Y1271">
            <v>1.5385</v>
          </cell>
          <cell r="Z1271">
            <v>3.0769000000000002</v>
          </cell>
          <cell r="AA1271">
            <v>0</v>
          </cell>
          <cell r="AB1271">
            <v>1.5385</v>
          </cell>
          <cell r="AC1271">
            <v>1.5385</v>
          </cell>
          <cell r="AD1271">
            <v>6.1538000000000004</v>
          </cell>
          <cell r="AE1271">
            <v>4.6154000000000002</v>
          </cell>
        </row>
        <row r="1272">
          <cell r="A1272" t="str">
            <v>Nambucca Steal from dwelling</v>
          </cell>
          <cell r="B1272" t="str">
            <v>Nambucca</v>
          </cell>
          <cell r="C1272" t="str">
            <v>Steal from dwelling</v>
          </cell>
          <cell r="D1272">
            <v>0</v>
          </cell>
          <cell r="E1272">
            <v>0</v>
          </cell>
          <cell r="F1272">
            <v>0</v>
          </cell>
          <cell r="G1272">
            <v>12.5</v>
          </cell>
          <cell r="H1272">
            <v>0</v>
          </cell>
          <cell r="I1272">
            <v>9.375</v>
          </cell>
          <cell r="J1272">
            <v>6.25</v>
          </cell>
          <cell r="K1272">
            <v>3.125</v>
          </cell>
          <cell r="L1272">
            <v>3.125</v>
          </cell>
          <cell r="M1272">
            <v>0</v>
          </cell>
          <cell r="N1272">
            <v>3.125</v>
          </cell>
          <cell r="O1272">
            <v>0</v>
          </cell>
          <cell r="P1272">
            <v>6.25</v>
          </cell>
          <cell r="Q1272">
            <v>0</v>
          </cell>
          <cell r="R1272">
            <v>0</v>
          </cell>
          <cell r="S1272">
            <v>0</v>
          </cell>
          <cell r="T1272">
            <v>12.5</v>
          </cell>
          <cell r="U1272">
            <v>3.125</v>
          </cell>
          <cell r="V1272">
            <v>0</v>
          </cell>
          <cell r="W1272">
            <v>3.125</v>
          </cell>
          <cell r="X1272">
            <v>3.125</v>
          </cell>
          <cell r="Y1272">
            <v>0</v>
          </cell>
          <cell r="Z1272">
            <v>6.25</v>
          </cell>
          <cell r="AA1272">
            <v>9.375</v>
          </cell>
          <cell r="AB1272">
            <v>3.125</v>
          </cell>
          <cell r="AC1272">
            <v>3.125</v>
          </cell>
          <cell r="AD1272">
            <v>9.375</v>
          </cell>
          <cell r="AE1272">
            <v>3.125</v>
          </cell>
        </row>
        <row r="1273">
          <cell r="A1273" t="str">
            <v>Nambucca Steal from person</v>
          </cell>
          <cell r="B1273" t="str">
            <v>Nambucca</v>
          </cell>
          <cell r="C1273" t="str">
            <v>Steal from person</v>
          </cell>
          <cell r="D1273">
            <v>0</v>
          </cell>
          <cell r="E1273">
            <v>0</v>
          </cell>
          <cell r="F1273">
            <v>0</v>
          </cell>
          <cell r="G1273">
            <v>20</v>
          </cell>
          <cell r="H1273">
            <v>0</v>
          </cell>
          <cell r="I1273">
            <v>0</v>
          </cell>
          <cell r="J1273">
            <v>0</v>
          </cell>
          <cell r="K1273">
            <v>0</v>
          </cell>
          <cell r="L1273">
            <v>0</v>
          </cell>
          <cell r="M1273">
            <v>0</v>
          </cell>
          <cell r="N1273">
            <v>0</v>
          </cell>
          <cell r="O1273">
            <v>0</v>
          </cell>
          <cell r="P1273">
            <v>0</v>
          </cell>
          <cell r="Q1273">
            <v>20</v>
          </cell>
          <cell r="R1273">
            <v>0</v>
          </cell>
          <cell r="S1273">
            <v>0</v>
          </cell>
          <cell r="T1273">
            <v>20</v>
          </cell>
          <cell r="U1273">
            <v>0</v>
          </cell>
          <cell r="V1273">
            <v>20</v>
          </cell>
          <cell r="W1273">
            <v>0</v>
          </cell>
          <cell r="X1273">
            <v>0</v>
          </cell>
          <cell r="Y1273">
            <v>20</v>
          </cell>
          <cell r="Z1273">
            <v>0</v>
          </cell>
          <cell r="AA1273">
            <v>0</v>
          </cell>
          <cell r="AB1273">
            <v>0</v>
          </cell>
          <cell r="AC1273">
            <v>0</v>
          </cell>
          <cell r="AD1273">
            <v>0</v>
          </cell>
          <cell r="AE1273">
            <v>0</v>
          </cell>
        </row>
        <row r="1274">
          <cell r="A1274" t="str">
            <v>Nambucca Malicious damage to property</v>
          </cell>
          <cell r="B1274" t="str">
            <v>Nambucca</v>
          </cell>
          <cell r="C1274" t="str">
            <v>Malicious damage to property</v>
          </cell>
          <cell r="D1274">
            <v>6.5789</v>
          </cell>
          <cell r="E1274">
            <v>1.3158000000000001</v>
          </cell>
          <cell r="F1274">
            <v>5.2632000000000003</v>
          </cell>
          <cell r="G1274">
            <v>5.2632000000000003</v>
          </cell>
          <cell r="H1274">
            <v>3.9474</v>
          </cell>
          <cell r="I1274">
            <v>3.9474</v>
          </cell>
          <cell r="J1274">
            <v>3.2894999999999999</v>
          </cell>
          <cell r="K1274">
            <v>1.9737</v>
          </cell>
          <cell r="L1274">
            <v>1.3158000000000001</v>
          </cell>
          <cell r="M1274">
            <v>1.3158000000000001</v>
          </cell>
          <cell r="N1274">
            <v>6.5789</v>
          </cell>
          <cell r="O1274">
            <v>3.2894999999999999</v>
          </cell>
          <cell r="P1274">
            <v>1.9737</v>
          </cell>
          <cell r="Q1274">
            <v>1.3158000000000001</v>
          </cell>
          <cell r="R1274">
            <v>3.9474</v>
          </cell>
          <cell r="S1274">
            <v>5.9211</v>
          </cell>
          <cell r="T1274">
            <v>0</v>
          </cell>
          <cell r="U1274">
            <v>1.9737</v>
          </cell>
          <cell r="V1274">
            <v>3.2894999999999999</v>
          </cell>
          <cell r="W1274">
            <v>3.2894999999999999</v>
          </cell>
          <cell r="X1274">
            <v>3.9474</v>
          </cell>
          <cell r="Y1274">
            <v>1.9737</v>
          </cell>
          <cell r="Z1274">
            <v>2.6316000000000002</v>
          </cell>
          <cell r="AA1274">
            <v>4.6052999999999997</v>
          </cell>
          <cell r="AB1274">
            <v>7.8947000000000003</v>
          </cell>
          <cell r="AC1274">
            <v>1.9737</v>
          </cell>
          <cell r="AD1274">
            <v>1.9737</v>
          </cell>
          <cell r="AE1274">
            <v>9.2104999999999997</v>
          </cell>
        </row>
        <row r="1275">
          <cell r="A1275" t="str">
            <v>Nambucca Graffiti</v>
          </cell>
          <cell r="B1275" t="str">
            <v>Nambucca</v>
          </cell>
          <cell r="C1275" t="str">
            <v>Graffiti</v>
          </cell>
          <cell r="D1275">
            <v>0</v>
          </cell>
          <cell r="E1275">
            <v>0</v>
          </cell>
          <cell r="F1275">
            <v>0</v>
          </cell>
          <cell r="G1275">
            <v>0</v>
          </cell>
          <cell r="H1275">
            <v>0</v>
          </cell>
          <cell r="I1275">
            <v>0</v>
          </cell>
          <cell r="J1275">
            <v>0</v>
          </cell>
          <cell r="K1275">
            <v>0</v>
          </cell>
          <cell r="L1275">
            <v>0</v>
          </cell>
          <cell r="M1275">
            <v>0</v>
          </cell>
          <cell r="N1275">
            <v>0</v>
          </cell>
          <cell r="O1275">
            <v>0</v>
          </cell>
          <cell r="P1275">
            <v>0</v>
          </cell>
          <cell r="Q1275">
            <v>0</v>
          </cell>
          <cell r="R1275">
            <v>0</v>
          </cell>
          <cell r="S1275">
            <v>0</v>
          </cell>
          <cell r="T1275">
            <v>0</v>
          </cell>
          <cell r="U1275">
            <v>0</v>
          </cell>
          <cell r="V1275">
            <v>0</v>
          </cell>
          <cell r="W1275">
            <v>0</v>
          </cell>
          <cell r="X1275">
            <v>50</v>
          </cell>
          <cell r="Y1275">
            <v>0</v>
          </cell>
          <cell r="Z1275">
            <v>0</v>
          </cell>
          <cell r="AA1275">
            <v>0</v>
          </cell>
          <cell r="AB1275">
            <v>50</v>
          </cell>
          <cell r="AC1275">
            <v>0</v>
          </cell>
          <cell r="AD1275">
            <v>0</v>
          </cell>
          <cell r="AE1275">
            <v>0</v>
          </cell>
        </row>
        <row r="1276">
          <cell r="A1276" t="str">
            <v>Narrabri Assault - domestic violence related</v>
          </cell>
          <cell r="B1276" t="str">
            <v>Narrabri</v>
          </cell>
          <cell r="C1276" t="str">
            <v>Assault - domestic violence related</v>
          </cell>
          <cell r="D1276">
            <v>0</v>
          </cell>
          <cell r="E1276">
            <v>0</v>
          </cell>
          <cell r="F1276">
            <v>6.25</v>
          </cell>
          <cell r="G1276">
            <v>3.125</v>
          </cell>
          <cell r="H1276">
            <v>0</v>
          </cell>
          <cell r="I1276">
            <v>0</v>
          </cell>
          <cell r="J1276">
            <v>1.5625</v>
          </cell>
          <cell r="K1276">
            <v>6.25</v>
          </cell>
          <cell r="L1276">
            <v>4.6875</v>
          </cell>
          <cell r="M1276">
            <v>4.6875</v>
          </cell>
          <cell r="N1276">
            <v>0</v>
          </cell>
          <cell r="O1276">
            <v>3.125</v>
          </cell>
          <cell r="P1276">
            <v>0</v>
          </cell>
          <cell r="Q1276">
            <v>0</v>
          </cell>
          <cell r="R1276">
            <v>4.6875</v>
          </cell>
          <cell r="S1276">
            <v>14.0625</v>
          </cell>
          <cell r="T1276">
            <v>1.5625</v>
          </cell>
          <cell r="U1276">
            <v>1.5625</v>
          </cell>
          <cell r="V1276">
            <v>3.125</v>
          </cell>
          <cell r="W1276">
            <v>14.0625</v>
          </cell>
          <cell r="X1276">
            <v>3.125</v>
          </cell>
          <cell r="Y1276">
            <v>3.125</v>
          </cell>
          <cell r="Z1276">
            <v>6.25</v>
          </cell>
          <cell r="AA1276">
            <v>3.125</v>
          </cell>
          <cell r="AB1276">
            <v>6.25</v>
          </cell>
          <cell r="AC1276">
            <v>3.125</v>
          </cell>
          <cell r="AD1276">
            <v>4.6875</v>
          </cell>
          <cell r="AE1276">
            <v>1.5625</v>
          </cell>
        </row>
        <row r="1277">
          <cell r="A1277" t="str">
            <v>Narrabri Assault - non-domestic violence related</v>
          </cell>
          <cell r="B1277" t="str">
            <v>Narrabri</v>
          </cell>
          <cell r="C1277" t="str">
            <v>Assault - non-domestic violence related</v>
          </cell>
          <cell r="D1277">
            <v>10.4651</v>
          </cell>
          <cell r="E1277">
            <v>0</v>
          </cell>
          <cell r="F1277">
            <v>2.3256000000000001</v>
          </cell>
          <cell r="G1277">
            <v>4.6512000000000002</v>
          </cell>
          <cell r="H1277">
            <v>3.4883999999999999</v>
          </cell>
          <cell r="I1277">
            <v>1.1628000000000001</v>
          </cell>
          <cell r="J1277">
            <v>2.3256000000000001</v>
          </cell>
          <cell r="K1277">
            <v>4.6512000000000002</v>
          </cell>
          <cell r="L1277">
            <v>0</v>
          </cell>
          <cell r="M1277">
            <v>0</v>
          </cell>
          <cell r="N1277">
            <v>9.3023000000000007</v>
          </cell>
          <cell r="O1277">
            <v>2.3256000000000001</v>
          </cell>
          <cell r="P1277">
            <v>0</v>
          </cell>
          <cell r="Q1277">
            <v>0</v>
          </cell>
          <cell r="R1277">
            <v>6.9767000000000001</v>
          </cell>
          <cell r="S1277">
            <v>3.4883999999999999</v>
          </cell>
          <cell r="T1277">
            <v>2.3256000000000001</v>
          </cell>
          <cell r="U1277">
            <v>0</v>
          </cell>
          <cell r="V1277">
            <v>10.4651</v>
          </cell>
          <cell r="W1277">
            <v>10.4651</v>
          </cell>
          <cell r="X1277">
            <v>0</v>
          </cell>
          <cell r="Y1277">
            <v>0</v>
          </cell>
          <cell r="Z1277">
            <v>1.1628000000000001</v>
          </cell>
          <cell r="AA1277">
            <v>2.3256000000000001</v>
          </cell>
          <cell r="AB1277">
            <v>12.790699999999999</v>
          </cell>
          <cell r="AC1277">
            <v>0</v>
          </cell>
          <cell r="AD1277">
            <v>3.4883999999999999</v>
          </cell>
          <cell r="AE1277">
            <v>5.8140000000000001</v>
          </cell>
        </row>
        <row r="1278">
          <cell r="A1278" t="str">
            <v>Narrabri Assault - alcohol related</v>
          </cell>
          <cell r="B1278" t="str">
            <v>Narrabri</v>
          </cell>
          <cell r="C1278" t="str">
            <v>Assault - alcohol related</v>
          </cell>
          <cell r="D1278">
            <v>8.5106000000000002</v>
          </cell>
          <cell r="E1278">
            <v>0</v>
          </cell>
          <cell r="F1278">
            <v>4.2553000000000001</v>
          </cell>
          <cell r="G1278">
            <v>3.1915</v>
          </cell>
          <cell r="H1278">
            <v>3.1915</v>
          </cell>
          <cell r="I1278">
            <v>0</v>
          </cell>
          <cell r="J1278">
            <v>0</v>
          </cell>
          <cell r="K1278">
            <v>7.4467999999999996</v>
          </cell>
          <cell r="L1278">
            <v>3.1915</v>
          </cell>
          <cell r="M1278">
            <v>0</v>
          </cell>
          <cell r="N1278">
            <v>3.1915</v>
          </cell>
          <cell r="O1278">
            <v>3.1915</v>
          </cell>
          <cell r="P1278">
            <v>0</v>
          </cell>
          <cell r="Q1278">
            <v>0</v>
          </cell>
          <cell r="R1278">
            <v>0</v>
          </cell>
          <cell r="S1278">
            <v>10.638299999999999</v>
          </cell>
          <cell r="T1278">
            <v>3.1915</v>
          </cell>
          <cell r="U1278">
            <v>0</v>
          </cell>
          <cell r="V1278">
            <v>2.1276999999999999</v>
          </cell>
          <cell r="W1278">
            <v>13.829800000000001</v>
          </cell>
          <cell r="X1278">
            <v>2.1276999999999999</v>
          </cell>
          <cell r="Y1278">
            <v>2.1276999999999999</v>
          </cell>
          <cell r="Z1278">
            <v>3.1915</v>
          </cell>
          <cell r="AA1278">
            <v>2.1276999999999999</v>
          </cell>
          <cell r="AB1278">
            <v>15.9574</v>
          </cell>
          <cell r="AC1278">
            <v>1.0638000000000001</v>
          </cell>
          <cell r="AD1278">
            <v>3.1915</v>
          </cell>
          <cell r="AE1278">
            <v>4.2553000000000001</v>
          </cell>
        </row>
        <row r="1279">
          <cell r="A1279" t="str">
            <v>Narrabri Sexual assault</v>
          </cell>
          <cell r="B1279" t="str">
            <v>Narrabri</v>
          </cell>
          <cell r="C1279" t="str">
            <v>Sexual assault</v>
          </cell>
          <cell r="D1279">
            <v>0</v>
          </cell>
          <cell r="E1279">
            <v>0</v>
          </cell>
          <cell r="F1279">
            <v>0</v>
          </cell>
          <cell r="G1279">
            <v>0</v>
          </cell>
          <cell r="H1279">
            <v>0</v>
          </cell>
          <cell r="I1279">
            <v>12.5</v>
          </cell>
          <cell r="J1279">
            <v>0</v>
          </cell>
          <cell r="K1279">
            <v>0</v>
          </cell>
          <cell r="L1279">
            <v>0</v>
          </cell>
          <cell r="M1279">
            <v>0</v>
          </cell>
          <cell r="N1279">
            <v>12.5</v>
          </cell>
          <cell r="O1279">
            <v>0</v>
          </cell>
          <cell r="P1279">
            <v>0</v>
          </cell>
          <cell r="Q1279">
            <v>12.5</v>
          </cell>
          <cell r="R1279">
            <v>0</v>
          </cell>
          <cell r="S1279">
            <v>0</v>
          </cell>
          <cell r="T1279">
            <v>0</v>
          </cell>
          <cell r="U1279">
            <v>0</v>
          </cell>
          <cell r="V1279">
            <v>25</v>
          </cell>
          <cell r="W1279">
            <v>0</v>
          </cell>
          <cell r="X1279">
            <v>12.5</v>
          </cell>
          <cell r="Y1279">
            <v>0</v>
          </cell>
          <cell r="Z1279">
            <v>0</v>
          </cell>
          <cell r="AA1279">
            <v>0</v>
          </cell>
          <cell r="AB1279">
            <v>0</v>
          </cell>
          <cell r="AC1279">
            <v>0</v>
          </cell>
          <cell r="AD1279">
            <v>0</v>
          </cell>
          <cell r="AE1279">
            <v>25</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cell r="P1280">
            <v>0</v>
          </cell>
          <cell r="Q1280">
            <v>0</v>
          </cell>
          <cell r="R1280">
            <v>0</v>
          </cell>
          <cell r="S1280">
            <v>0</v>
          </cell>
          <cell r="T1280">
            <v>0</v>
          </cell>
          <cell r="U1280">
            <v>0</v>
          </cell>
          <cell r="V1280">
            <v>0</v>
          </cell>
          <cell r="W1280">
            <v>0</v>
          </cell>
          <cell r="X1280">
            <v>0</v>
          </cell>
          <cell r="Y1280">
            <v>0</v>
          </cell>
          <cell r="Z1280">
            <v>0</v>
          </cell>
          <cell r="AA1280">
            <v>0</v>
          </cell>
          <cell r="AB1280">
            <v>0</v>
          </cell>
          <cell r="AC1280">
            <v>0</v>
          </cell>
          <cell r="AD1280">
            <v>0</v>
          </cell>
          <cell r="AE1280">
            <v>0</v>
          </cell>
        </row>
        <row r="1281">
          <cell r="A1281" t="str">
            <v>Narrabri Break and enter dwelling</v>
          </cell>
          <cell r="B1281" t="str">
            <v>Narrabri</v>
          </cell>
          <cell r="C1281" t="str">
            <v>Break and enter dwelling</v>
          </cell>
          <cell r="D1281">
            <v>4.5454999999999997</v>
          </cell>
          <cell r="E1281">
            <v>2.2726999999999999</v>
          </cell>
          <cell r="F1281">
            <v>0</v>
          </cell>
          <cell r="G1281">
            <v>2.2726999999999999</v>
          </cell>
          <cell r="H1281">
            <v>0</v>
          </cell>
          <cell r="I1281">
            <v>0</v>
          </cell>
          <cell r="J1281">
            <v>2.2726999999999999</v>
          </cell>
          <cell r="K1281">
            <v>2.2726999999999999</v>
          </cell>
          <cell r="L1281">
            <v>11.3636</v>
          </cell>
          <cell r="M1281">
            <v>2.2726999999999999</v>
          </cell>
          <cell r="N1281">
            <v>0</v>
          </cell>
          <cell r="O1281">
            <v>2.2726999999999999</v>
          </cell>
          <cell r="P1281">
            <v>2.2726999999999999</v>
          </cell>
          <cell r="Q1281">
            <v>4.5454999999999997</v>
          </cell>
          <cell r="R1281">
            <v>2.2726999999999999</v>
          </cell>
          <cell r="S1281">
            <v>0</v>
          </cell>
          <cell r="T1281">
            <v>2.2726999999999999</v>
          </cell>
          <cell r="U1281">
            <v>2.2726999999999999</v>
          </cell>
          <cell r="V1281">
            <v>0</v>
          </cell>
          <cell r="W1281">
            <v>4.5454999999999997</v>
          </cell>
          <cell r="X1281">
            <v>18.181799999999999</v>
          </cell>
          <cell r="Y1281">
            <v>0</v>
          </cell>
          <cell r="Z1281">
            <v>0</v>
          </cell>
          <cell r="AA1281">
            <v>2.2726999999999999</v>
          </cell>
          <cell r="AB1281">
            <v>11.3636</v>
          </cell>
          <cell r="AC1281">
            <v>6.8182</v>
          </cell>
          <cell r="AD1281">
            <v>6.8182</v>
          </cell>
          <cell r="AE1281">
            <v>6.8182</v>
          </cell>
        </row>
        <row r="1282">
          <cell r="A1282" t="str">
            <v>Narrabri Break and enter non-dwelling</v>
          </cell>
          <cell r="B1282" t="str">
            <v>Narrabri</v>
          </cell>
          <cell r="C1282" t="str">
            <v>Break and enter non-dwelling</v>
          </cell>
          <cell r="D1282">
            <v>13.0435</v>
          </cell>
          <cell r="E1282">
            <v>0</v>
          </cell>
          <cell r="F1282">
            <v>8.6957000000000004</v>
          </cell>
          <cell r="G1282">
            <v>4.3478000000000003</v>
          </cell>
          <cell r="H1282">
            <v>13.0435</v>
          </cell>
          <cell r="I1282">
            <v>0</v>
          </cell>
          <cell r="J1282">
            <v>4.3478000000000003</v>
          </cell>
          <cell r="K1282">
            <v>0</v>
          </cell>
          <cell r="L1282">
            <v>4.3478000000000003</v>
          </cell>
          <cell r="M1282">
            <v>0</v>
          </cell>
          <cell r="N1282">
            <v>0</v>
          </cell>
          <cell r="O1282">
            <v>4.3478000000000003</v>
          </cell>
          <cell r="P1282">
            <v>4.3478000000000003</v>
          </cell>
          <cell r="Q1282">
            <v>8.6957000000000004</v>
          </cell>
          <cell r="R1282">
            <v>0</v>
          </cell>
          <cell r="S1282">
            <v>0</v>
          </cell>
          <cell r="T1282">
            <v>8.6957000000000004</v>
          </cell>
          <cell r="U1282">
            <v>0</v>
          </cell>
          <cell r="V1282">
            <v>0</v>
          </cell>
          <cell r="W1282">
            <v>0</v>
          </cell>
          <cell r="X1282">
            <v>0</v>
          </cell>
          <cell r="Y1282">
            <v>0</v>
          </cell>
          <cell r="Z1282">
            <v>0</v>
          </cell>
          <cell r="AA1282">
            <v>4.3478000000000003</v>
          </cell>
          <cell r="AB1282">
            <v>13.0435</v>
          </cell>
          <cell r="AC1282">
            <v>0</v>
          </cell>
          <cell r="AD1282">
            <v>0</v>
          </cell>
          <cell r="AE1282">
            <v>8.6957000000000004</v>
          </cell>
        </row>
        <row r="1283">
          <cell r="A1283" t="str">
            <v>Narrabri Motor vehicle theft</v>
          </cell>
          <cell r="B1283" t="str">
            <v>Narrabri</v>
          </cell>
          <cell r="C1283" t="str">
            <v>Motor vehicle theft</v>
          </cell>
          <cell r="D1283">
            <v>12.5</v>
          </cell>
          <cell r="E1283">
            <v>0</v>
          </cell>
          <cell r="F1283">
            <v>0</v>
          </cell>
          <cell r="G1283">
            <v>6.25</v>
          </cell>
          <cell r="H1283">
            <v>18.75</v>
          </cell>
          <cell r="I1283">
            <v>0</v>
          </cell>
          <cell r="J1283">
            <v>6.25</v>
          </cell>
          <cell r="K1283">
            <v>0</v>
          </cell>
          <cell r="L1283">
            <v>12.5</v>
          </cell>
          <cell r="M1283">
            <v>0</v>
          </cell>
          <cell r="N1283">
            <v>0</v>
          </cell>
          <cell r="O1283">
            <v>0</v>
          </cell>
          <cell r="P1283">
            <v>0</v>
          </cell>
          <cell r="Q1283">
            <v>0</v>
          </cell>
          <cell r="R1283">
            <v>0</v>
          </cell>
          <cell r="S1283">
            <v>0</v>
          </cell>
          <cell r="T1283">
            <v>12.5</v>
          </cell>
          <cell r="U1283">
            <v>0</v>
          </cell>
          <cell r="V1283">
            <v>0</v>
          </cell>
          <cell r="W1283">
            <v>0</v>
          </cell>
          <cell r="X1283">
            <v>12.5</v>
          </cell>
          <cell r="Y1283">
            <v>0</v>
          </cell>
          <cell r="Z1283">
            <v>0</v>
          </cell>
          <cell r="AA1283">
            <v>0</v>
          </cell>
          <cell r="AB1283">
            <v>6.25</v>
          </cell>
          <cell r="AC1283">
            <v>12.5</v>
          </cell>
          <cell r="AD1283">
            <v>0</v>
          </cell>
          <cell r="AE1283">
            <v>0</v>
          </cell>
        </row>
        <row r="1284">
          <cell r="A1284" t="str">
            <v>Narrabri Steal from motor vehicle</v>
          </cell>
          <cell r="B1284" t="str">
            <v>Narrabri</v>
          </cell>
          <cell r="C1284" t="str">
            <v>Steal from motor vehicle</v>
          </cell>
          <cell r="D1284">
            <v>3.125</v>
          </cell>
          <cell r="E1284">
            <v>3.125</v>
          </cell>
          <cell r="F1284">
            <v>0</v>
          </cell>
          <cell r="G1284">
            <v>0</v>
          </cell>
          <cell r="H1284">
            <v>0</v>
          </cell>
          <cell r="I1284">
            <v>3.125</v>
          </cell>
          <cell r="J1284">
            <v>3.125</v>
          </cell>
          <cell r="K1284">
            <v>0</v>
          </cell>
          <cell r="L1284">
            <v>25</v>
          </cell>
          <cell r="M1284">
            <v>12.5</v>
          </cell>
          <cell r="N1284">
            <v>3.125</v>
          </cell>
          <cell r="O1284">
            <v>0</v>
          </cell>
          <cell r="P1284">
            <v>0</v>
          </cell>
          <cell r="Q1284">
            <v>3.125</v>
          </cell>
          <cell r="R1284">
            <v>3.125</v>
          </cell>
          <cell r="S1284">
            <v>3.125</v>
          </cell>
          <cell r="T1284">
            <v>6.25</v>
          </cell>
          <cell r="U1284">
            <v>0</v>
          </cell>
          <cell r="V1284">
            <v>0</v>
          </cell>
          <cell r="W1284">
            <v>6.25</v>
          </cell>
          <cell r="X1284">
            <v>9.375</v>
          </cell>
          <cell r="Y1284">
            <v>0</v>
          </cell>
          <cell r="Z1284">
            <v>9.375</v>
          </cell>
          <cell r="AA1284">
            <v>3.125</v>
          </cell>
          <cell r="AB1284">
            <v>0</v>
          </cell>
          <cell r="AC1284">
            <v>0</v>
          </cell>
          <cell r="AD1284">
            <v>3.125</v>
          </cell>
          <cell r="AE1284">
            <v>0</v>
          </cell>
        </row>
        <row r="1285">
          <cell r="A1285" t="str">
            <v>Narrabri Steal from dwelling</v>
          </cell>
          <cell r="B1285" t="str">
            <v>Narrabri</v>
          </cell>
          <cell r="C1285" t="str">
            <v>Steal from dwelling</v>
          </cell>
          <cell r="D1285">
            <v>11.538500000000001</v>
          </cell>
          <cell r="E1285">
            <v>7.6923000000000004</v>
          </cell>
          <cell r="F1285">
            <v>0</v>
          </cell>
          <cell r="G1285">
            <v>0</v>
          </cell>
          <cell r="H1285">
            <v>0</v>
          </cell>
          <cell r="I1285">
            <v>7.6923000000000004</v>
          </cell>
          <cell r="J1285">
            <v>0</v>
          </cell>
          <cell r="K1285">
            <v>7.6923000000000004</v>
          </cell>
          <cell r="L1285">
            <v>3.8462000000000001</v>
          </cell>
          <cell r="M1285">
            <v>3.8462000000000001</v>
          </cell>
          <cell r="N1285">
            <v>0</v>
          </cell>
          <cell r="O1285">
            <v>7.6923000000000004</v>
          </cell>
          <cell r="P1285">
            <v>0</v>
          </cell>
          <cell r="Q1285">
            <v>7.6923000000000004</v>
          </cell>
          <cell r="R1285">
            <v>3.8462000000000001</v>
          </cell>
          <cell r="S1285">
            <v>7.6923000000000004</v>
          </cell>
          <cell r="T1285">
            <v>0</v>
          </cell>
          <cell r="U1285">
            <v>3.8462000000000001</v>
          </cell>
          <cell r="V1285">
            <v>0</v>
          </cell>
          <cell r="W1285">
            <v>0</v>
          </cell>
          <cell r="X1285">
            <v>3.8462000000000001</v>
          </cell>
          <cell r="Y1285">
            <v>3.8462000000000001</v>
          </cell>
          <cell r="Z1285">
            <v>3.8462000000000001</v>
          </cell>
          <cell r="AA1285">
            <v>0</v>
          </cell>
          <cell r="AB1285">
            <v>7.6923000000000004</v>
          </cell>
          <cell r="AC1285">
            <v>7.6923000000000004</v>
          </cell>
          <cell r="AD1285">
            <v>0</v>
          </cell>
          <cell r="AE1285">
            <v>0</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0</v>
          </cell>
          <cell r="N1286">
            <v>0</v>
          </cell>
          <cell r="O1286">
            <v>0</v>
          </cell>
          <cell r="P1286">
            <v>0</v>
          </cell>
          <cell r="Q1286">
            <v>0</v>
          </cell>
          <cell r="R1286">
            <v>0</v>
          </cell>
          <cell r="S1286">
            <v>0</v>
          </cell>
          <cell r="T1286">
            <v>0</v>
          </cell>
          <cell r="U1286">
            <v>0</v>
          </cell>
          <cell r="V1286">
            <v>100</v>
          </cell>
          <cell r="W1286">
            <v>0</v>
          </cell>
          <cell r="X1286">
            <v>0</v>
          </cell>
          <cell r="Y1286">
            <v>0</v>
          </cell>
          <cell r="Z1286">
            <v>0</v>
          </cell>
          <cell r="AA1286">
            <v>0</v>
          </cell>
          <cell r="AB1286">
            <v>0</v>
          </cell>
          <cell r="AC1286">
            <v>0</v>
          </cell>
          <cell r="AD1286">
            <v>0</v>
          </cell>
          <cell r="AE1286">
            <v>0</v>
          </cell>
        </row>
        <row r="1287">
          <cell r="A1287" t="str">
            <v>Narrabri Malicious damage to property</v>
          </cell>
          <cell r="B1287" t="str">
            <v>Narrabri</v>
          </cell>
          <cell r="C1287" t="str">
            <v>Malicious damage to property</v>
          </cell>
          <cell r="D1287">
            <v>8.5714000000000006</v>
          </cell>
          <cell r="E1287">
            <v>0</v>
          </cell>
          <cell r="F1287">
            <v>5.7142999999999997</v>
          </cell>
          <cell r="G1287">
            <v>3.5714000000000001</v>
          </cell>
          <cell r="H1287">
            <v>0.71430000000000005</v>
          </cell>
          <cell r="I1287">
            <v>2.1429</v>
          </cell>
          <cell r="J1287">
            <v>5</v>
          </cell>
          <cell r="K1287">
            <v>2.8571</v>
          </cell>
          <cell r="L1287">
            <v>0.71430000000000005</v>
          </cell>
          <cell r="M1287">
            <v>2.8571</v>
          </cell>
          <cell r="N1287">
            <v>4.2857000000000003</v>
          </cell>
          <cell r="O1287">
            <v>2.8571</v>
          </cell>
          <cell r="P1287">
            <v>0.71430000000000005</v>
          </cell>
          <cell r="Q1287">
            <v>2.1429</v>
          </cell>
          <cell r="R1287">
            <v>3.5714000000000001</v>
          </cell>
          <cell r="S1287">
            <v>5</v>
          </cell>
          <cell r="T1287">
            <v>6.4286000000000003</v>
          </cell>
          <cell r="U1287">
            <v>2.1429</v>
          </cell>
          <cell r="V1287">
            <v>1.4286000000000001</v>
          </cell>
          <cell r="W1287">
            <v>2.1429</v>
          </cell>
          <cell r="X1287">
            <v>2.8571</v>
          </cell>
          <cell r="Y1287">
            <v>0.71430000000000005</v>
          </cell>
          <cell r="Z1287">
            <v>3.5714000000000001</v>
          </cell>
          <cell r="AA1287">
            <v>7.8571</v>
          </cell>
          <cell r="AB1287">
            <v>12.142899999999999</v>
          </cell>
          <cell r="AC1287">
            <v>2.8571</v>
          </cell>
          <cell r="AD1287">
            <v>2.8571</v>
          </cell>
          <cell r="AE1287">
            <v>4.2857000000000003</v>
          </cell>
        </row>
        <row r="1288">
          <cell r="A1288" t="str">
            <v>Narrabri Graffiti</v>
          </cell>
          <cell r="B1288" t="str">
            <v>Narrabri</v>
          </cell>
          <cell r="C1288" t="str">
            <v>Graffiti</v>
          </cell>
          <cell r="D1288">
            <v>0</v>
          </cell>
          <cell r="E1288">
            <v>0</v>
          </cell>
          <cell r="F1288">
            <v>0</v>
          </cell>
          <cell r="G1288">
            <v>0</v>
          </cell>
          <cell r="H1288">
            <v>25</v>
          </cell>
          <cell r="I1288">
            <v>25</v>
          </cell>
          <cell r="J1288">
            <v>0</v>
          </cell>
          <cell r="K1288">
            <v>0</v>
          </cell>
          <cell r="L1288">
            <v>0</v>
          </cell>
          <cell r="M1288">
            <v>25</v>
          </cell>
          <cell r="N1288">
            <v>0</v>
          </cell>
          <cell r="O1288">
            <v>0</v>
          </cell>
          <cell r="P1288">
            <v>0</v>
          </cell>
          <cell r="Q1288">
            <v>0</v>
          </cell>
          <cell r="R1288">
            <v>25</v>
          </cell>
          <cell r="S1288">
            <v>0</v>
          </cell>
          <cell r="T1288">
            <v>0</v>
          </cell>
          <cell r="U1288">
            <v>0</v>
          </cell>
          <cell r="V1288">
            <v>0</v>
          </cell>
          <cell r="W1288">
            <v>0</v>
          </cell>
          <cell r="X1288">
            <v>0</v>
          </cell>
          <cell r="Y1288">
            <v>0</v>
          </cell>
          <cell r="Z1288">
            <v>0</v>
          </cell>
          <cell r="AA1288">
            <v>0</v>
          </cell>
          <cell r="AB1288">
            <v>0</v>
          </cell>
          <cell r="AC1288">
            <v>0</v>
          </cell>
          <cell r="AD1288">
            <v>0</v>
          </cell>
          <cell r="AE1288">
            <v>0</v>
          </cell>
        </row>
        <row r="1289">
          <cell r="A1289" t="str">
            <v>Narrandera Assault - domestic violence related</v>
          </cell>
          <cell r="B1289" t="str">
            <v>Narrandera</v>
          </cell>
          <cell r="C1289" t="str">
            <v>Assault - domestic violence related</v>
          </cell>
          <cell r="D1289">
            <v>2.3256000000000001</v>
          </cell>
          <cell r="E1289">
            <v>2.3256000000000001</v>
          </cell>
          <cell r="F1289">
            <v>9.3023000000000007</v>
          </cell>
          <cell r="G1289">
            <v>9.3023000000000007</v>
          </cell>
          <cell r="H1289">
            <v>2.3256000000000001</v>
          </cell>
          <cell r="I1289">
            <v>0</v>
          </cell>
          <cell r="J1289">
            <v>9.3023000000000007</v>
          </cell>
          <cell r="K1289">
            <v>4.6512000000000002</v>
          </cell>
          <cell r="L1289">
            <v>0</v>
          </cell>
          <cell r="M1289">
            <v>2.3256000000000001</v>
          </cell>
          <cell r="N1289">
            <v>4.6512000000000002</v>
          </cell>
          <cell r="O1289">
            <v>6.9767000000000001</v>
          </cell>
          <cell r="P1289">
            <v>0</v>
          </cell>
          <cell r="Q1289">
            <v>0</v>
          </cell>
          <cell r="R1289">
            <v>0</v>
          </cell>
          <cell r="S1289">
            <v>6.9767000000000001</v>
          </cell>
          <cell r="T1289">
            <v>2.3256000000000001</v>
          </cell>
          <cell r="U1289">
            <v>2.3256000000000001</v>
          </cell>
          <cell r="V1289">
            <v>2.3256000000000001</v>
          </cell>
          <cell r="W1289">
            <v>0</v>
          </cell>
          <cell r="X1289">
            <v>0</v>
          </cell>
          <cell r="Y1289">
            <v>0</v>
          </cell>
          <cell r="Z1289">
            <v>4.6512000000000002</v>
          </cell>
          <cell r="AA1289">
            <v>2.3256000000000001</v>
          </cell>
          <cell r="AB1289">
            <v>9.3023000000000007</v>
          </cell>
          <cell r="AC1289">
            <v>4.6512000000000002</v>
          </cell>
          <cell r="AD1289">
            <v>4.6512000000000002</v>
          </cell>
          <cell r="AE1289">
            <v>6.9767000000000001</v>
          </cell>
        </row>
        <row r="1290">
          <cell r="A1290" t="str">
            <v>Narrandera Assault - non-domestic violence related</v>
          </cell>
          <cell r="B1290" t="str">
            <v>Narrandera</v>
          </cell>
          <cell r="C1290" t="str">
            <v>Assault - non-domestic violence related</v>
          </cell>
          <cell r="D1290">
            <v>7.8430999999999997</v>
          </cell>
          <cell r="E1290">
            <v>0</v>
          </cell>
          <cell r="F1290">
            <v>3.9216000000000002</v>
          </cell>
          <cell r="G1290">
            <v>3.9216000000000002</v>
          </cell>
          <cell r="H1290">
            <v>0</v>
          </cell>
          <cell r="I1290">
            <v>0</v>
          </cell>
          <cell r="J1290">
            <v>0</v>
          </cell>
          <cell r="K1290">
            <v>5.8823999999999996</v>
          </cell>
          <cell r="L1290">
            <v>0</v>
          </cell>
          <cell r="M1290">
            <v>0</v>
          </cell>
          <cell r="N1290">
            <v>5.8823999999999996</v>
          </cell>
          <cell r="O1290">
            <v>3.9216000000000002</v>
          </cell>
          <cell r="P1290">
            <v>0</v>
          </cell>
          <cell r="Q1290">
            <v>1.9608000000000001</v>
          </cell>
          <cell r="R1290">
            <v>3.9216000000000002</v>
          </cell>
          <cell r="S1290">
            <v>0</v>
          </cell>
          <cell r="T1290">
            <v>9.8039000000000005</v>
          </cell>
          <cell r="U1290">
            <v>0</v>
          </cell>
          <cell r="V1290">
            <v>5.8823999999999996</v>
          </cell>
          <cell r="W1290">
            <v>5.8823999999999996</v>
          </cell>
          <cell r="X1290">
            <v>1.9608000000000001</v>
          </cell>
          <cell r="Y1290">
            <v>3.9216000000000002</v>
          </cell>
          <cell r="Z1290">
            <v>1.9608000000000001</v>
          </cell>
          <cell r="AA1290">
            <v>3.9216000000000002</v>
          </cell>
          <cell r="AB1290">
            <v>13.7255</v>
          </cell>
          <cell r="AC1290">
            <v>0</v>
          </cell>
          <cell r="AD1290">
            <v>7.8430999999999997</v>
          </cell>
          <cell r="AE1290">
            <v>7.8430999999999997</v>
          </cell>
        </row>
        <row r="1291">
          <cell r="A1291" t="str">
            <v>Narrandera Assault - alcohol related</v>
          </cell>
          <cell r="B1291" t="str">
            <v>Narrandera</v>
          </cell>
          <cell r="C1291" t="str">
            <v>Assault - alcohol related</v>
          </cell>
          <cell r="D1291">
            <v>6.4516</v>
          </cell>
          <cell r="E1291">
            <v>0</v>
          </cell>
          <cell r="F1291">
            <v>6.4516</v>
          </cell>
          <cell r="G1291">
            <v>9.6774000000000004</v>
          </cell>
          <cell r="H1291">
            <v>0</v>
          </cell>
          <cell r="I1291">
            <v>0</v>
          </cell>
          <cell r="J1291">
            <v>1.6129</v>
          </cell>
          <cell r="K1291">
            <v>4.8387000000000002</v>
          </cell>
          <cell r="L1291">
            <v>0</v>
          </cell>
          <cell r="M1291">
            <v>0</v>
          </cell>
          <cell r="N1291">
            <v>3.2258</v>
          </cell>
          <cell r="O1291">
            <v>8.0645000000000007</v>
          </cell>
          <cell r="P1291">
            <v>0</v>
          </cell>
          <cell r="Q1291">
            <v>0</v>
          </cell>
          <cell r="R1291">
            <v>3.2258</v>
          </cell>
          <cell r="S1291">
            <v>3.2258</v>
          </cell>
          <cell r="T1291">
            <v>9.6774000000000004</v>
          </cell>
          <cell r="U1291">
            <v>1.6129</v>
          </cell>
          <cell r="V1291">
            <v>1.6129</v>
          </cell>
          <cell r="W1291">
            <v>3.2258</v>
          </cell>
          <cell r="X1291">
            <v>1.6129</v>
          </cell>
          <cell r="Y1291">
            <v>0</v>
          </cell>
          <cell r="Z1291">
            <v>3.2258</v>
          </cell>
          <cell r="AA1291">
            <v>3.2258</v>
          </cell>
          <cell r="AB1291">
            <v>14.5161</v>
          </cell>
          <cell r="AC1291">
            <v>3.2258</v>
          </cell>
          <cell r="AD1291">
            <v>6.4516</v>
          </cell>
          <cell r="AE1291">
            <v>4.8387000000000002</v>
          </cell>
        </row>
        <row r="1292">
          <cell r="A1292" t="str">
            <v>Narrandera Sexual assault</v>
          </cell>
          <cell r="B1292" t="str">
            <v>Narrandera</v>
          </cell>
          <cell r="C1292" t="str">
            <v>Sexual assault</v>
          </cell>
          <cell r="D1292">
            <v>0</v>
          </cell>
          <cell r="E1292">
            <v>50</v>
          </cell>
          <cell r="F1292">
            <v>0</v>
          </cell>
          <cell r="G1292">
            <v>0</v>
          </cell>
          <cell r="H1292">
            <v>0</v>
          </cell>
          <cell r="I1292">
            <v>0</v>
          </cell>
          <cell r="J1292">
            <v>0</v>
          </cell>
          <cell r="K1292">
            <v>0</v>
          </cell>
          <cell r="L1292">
            <v>0</v>
          </cell>
          <cell r="M1292">
            <v>0</v>
          </cell>
          <cell r="N1292">
            <v>0</v>
          </cell>
          <cell r="O1292">
            <v>0</v>
          </cell>
          <cell r="P1292">
            <v>0</v>
          </cell>
          <cell r="Q1292">
            <v>0</v>
          </cell>
          <cell r="R1292">
            <v>0</v>
          </cell>
          <cell r="S1292">
            <v>0</v>
          </cell>
          <cell r="T1292">
            <v>0</v>
          </cell>
          <cell r="U1292">
            <v>0</v>
          </cell>
          <cell r="V1292">
            <v>0</v>
          </cell>
          <cell r="W1292">
            <v>0</v>
          </cell>
          <cell r="X1292">
            <v>0</v>
          </cell>
          <cell r="Y1292">
            <v>0</v>
          </cell>
          <cell r="Z1292">
            <v>0</v>
          </cell>
          <cell r="AA1292">
            <v>50</v>
          </cell>
          <cell r="AB1292">
            <v>0</v>
          </cell>
          <cell r="AC1292">
            <v>0</v>
          </cell>
          <cell r="AD1292">
            <v>0</v>
          </cell>
          <cell r="AE1292">
            <v>0</v>
          </cell>
        </row>
        <row r="1293">
          <cell r="A1293" t="str">
            <v>Narrandera Robbery</v>
          </cell>
          <cell r="B1293" t="str">
            <v>Narrandera</v>
          </cell>
          <cell r="C1293" t="str">
            <v>Robbery</v>
          </cell>
          <cell r="D1293">
            <v>0</v>
          </cell>
          <cell r="E1293">
            <v>0</v>
          </cell>
          <cell r="F1293">
            <v>0</v>
          </cell>
          <cell r="G1293">
            <v>0</v>
          </cell>
          <cell r="H1293">
            <v>50</v>
          </cell>
          <cell r="I1293">
            <v>0</v>
          </cell>
          <cell r="J1293">
            <v>0</v>
          </cell>
          <cell r="K1293">
            <v>0</v>
          </cell>
          <cell r="L1293">
            <v>0</v>
          </cell>
          <cell r="M1293">
            <v>0</v>
          </cell>
          <cell r="N1293">
            <v>0</v>
          </cell>
          <cell r="O1293">
            <v>0</v>
          </cell>
          <cell r="P1293">
            <v>0</v>
          </cell>
          <cell r="Q1293">
            <v>0</v>
          </cell>
          <cell r="R1293">
            <v>0</v>
          </cell>
          <cell r="S1293">
            <v>0</v>
          </cell>
          <cell r="T1293">
            <v>0</v>
          </cell>
          <cell r="U1293">
            <v>0</v>
          </cell>
          <cell r="V1293">
            <v>0</v>
          </cell>
          <cell r="W1293">
            <v>0</v>
          </cell>
          <cell r="X1293">
            <v>0</v>
          </cell>
          <cell r="Y1293">
            <v>0</v>
          </cell>
          <cell r="Z1293">
            <v>0</v>
          </cell>
          <cell r="AA1293">
            <v>50</v>
          </cell>
          <cell r="AB1293">
            <v>0</v>
          </cell>
          <cell r="AC1293">
            <v>0</v>
          </cell>
          <cell r="AD1293">
            <v>0</v>
          </cell>
          <cell r="AE1293">
            <v>0</v>
          </cell>
        </row>
        <row r="1294">
          <cell r="A1294" t="str">
            <v>Narrandera Break and enter dwelling</v>
          </cell>
          <cell r="B1294" t="str">
            <v>Narrandera</v>
          </cell>
          <cell r="C1294" t="str">
            <v>Break and enter dwelling</v>
          </cell>
          <cell r="D1294">
            <v>2.5640999999999998</v>
          </cell>
          <cell r="E1294">
            <v>0</v>
          </cell>
          <cell r="F1294">
            <v>2.5640999999999998</v>
          </cell>
          <cell r="G1294">
            <v>2.5640999999999998</v>
          </cell>
          <cell r="H1294">
            <v>0</v>
          </cell>
          <cell r="I1294">
            <v>5.1281999999999996</v>
          </cell>
          <cell r="J1294">
            <v>0</v>
          </cell>
          <cell r="K1294">
            <v>10.256399999999999</v>
          </cell>
          <cell r="L1294">
            <v>5.1281999999999996</v>
          </cell>
          <cell r="M1294">
            <v>2.5640999999999998</v>
          </cell>
          <cell r="N1294">
            <v>5.1281999999999996</v>
          </cell>
          <cell r="O1294">
            <v>5.1281999999999996</v>
          </cell>
          <cell r="P1294">
            <v>5.1281999999999996</v>
          </cell>
          <cell r="Q1294">
            <v>0</v>
          </cell>
          <cell r="R1294">
            <v>0</v>
          </cell>
          <cell r="S1294">
            <v>5.1281999999999996</v>
          </cell>
          <cell r="T1294">
            <v>0</v>
          </cell>
          <cell r="U1294">
            <v>0</v>
          </cell>
          <cell r="V1294">
            <v>0</v>
          </cell>
          <cell r="W1294">
            <v>7.6923000000000004</v>
          </cell>
          <cell r="X1294">
            <v>0</v>
          </cell>
          <cell r="Y1294">
            <v>10.256399999999999</v>
          </cell>
          <cell r="Z1294">
            <v>7.6923000000000004</v>
          </cell>
          <cell r="AA1294">
            <v>7.6923000000000004</v>
          </cell>
          <cell r="AB1294">
            <v>10.256399999999999</v>
          </cell>
          <cell r="AC1294">
            <v>0</v>
          </cell>
          <cell r="AD1294">
            <v>2.5640999999999998</v>
          </cell>
          <cell r="AE1294">
            <v>2.5640999999999998</v>
          </cell>
        </row>
        <row r="1295">
          <cell r="A1295" t="str">
            <v>Narrandera Break and enter non-dwelling</v>
          </cell>
          <cell r="B1295" t="str">
            <v>Narrandera</v>
          </cell>
          <cell r="C1295" t="str">
            <v>Break and enter non-dwelling</v>
          </cell>
          <cell r="D1295">
            <v>0</v>
          </cell>
          <cell r="E1295">
            <v>4.5454999999999997</v>
          </cell>
          <cell r="F1295">
            <v>9.0908999999999995</v>
          </cell>
          <cell r="G1295">
            <v>9.0908999999999995</v>
          </cell>
          <cell r="H1295">
            <v>9.0908999999999995</v>
          </cell>
          <cell r="I1295">
            <v>4.5454999999999997</v>
          </cell>
          <cell r="J1295">
            <v>0</v>
          </cell>
          <cell r="K1295">
            <v>0</v>
          </cell>
          <cell r="L1295">
            <v>0</v>
          </cell>
          <cell r="M1295">
            <v>0</v>
          </cell>
          <cell r="N1295">
            <v>4.5454999999999997</v>
          </cell>
          <cell r="O1295">
            <v>0</v>
          </cell>
          <cell r="P1295">
            <v>18.181799999999999</v>
          </cell>
          <cell r="Q1295">
            <v>0</v>
          </cell>
          <cell r="R1295">
            <v>0</v>
          </cell>
          <cell r="S1295">
            <v>0</v>
          </cell>
          <cell r="T1295">
            <v>4.5454999999999997</v>
          </cell>
          <cell r="U1295">
            <v>0</v>
          </cell>
          <cell r="V1295">
            <v>9.0908999999999995</v>
          </cell>
          <cell r="W1295">
            <v>0</v>
          </cell>
          <cell r="X1295">
            <v>9.0908999999999995</v>
          </cell>
          <cell r="Y1295">
            <v>0</v>
          </cell>
          <cell r="Z1295">
            <v>0</v>
          </cell>
          <cell r="AA1295">
            <v>0</v>
          </cell>
          <cell r="AB1295">
            <v>4.5454999999999997</v>
          </cell>
          <cell r="AC1295">
            <v>4.5454999999999997</v>
          </cell>
          <cell r="AD1295">
            <v>4.5454999999999997</v>
          </cell>
          <cell r="AE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0</v>
          </cell>
          <cell r="J1296">
            <v>0</v>
          </cell>
          <cell r="K1296">
            <v>0</v>
          </cell>
          <cell r="L1296">
            <v>0</v>
          </cell>
          <cell r="M1296">
            <v>0</v>
          </cell>
          <cell r="N1296">
            <v>0</v>
          </cell>
          <cell r="O1296">
            <v>0</v>
          </cell>
          <cell r="P1296">
            <v>0</v>
          </cell>
          <cell r="Q1296">
            <v>0</v>
          </cell>
          <cell r="R1296">
            <v>0</v>
          </cell>
          <cell r="S1296">
            <v>0</v>
          </cell>
          <cell r="T1296">
            <v>0</v>
          </cell>
          <cell r="U1296">
            <v>0</v>
          </cell>
          <cell r="V1296">
            <v>0</v>
          </cell>
          <cell r="W1296">
            <v>100</v>
          </cell>
          <cell r="X1296">
            <v>0</v>
          </cell>
          <cell r="Y1296">
            <v>0</v>
          </cell>
          <cell r="Z1296">
            <v>0</v>
          </cell>
          <cell r="AA1296">
            <v>0</v>
          </cell>
          <cell r="AB1296">
            <v>0</v>
          </cell>
          <cell r="AC1296">
            <v>0</v>
          </cell>
          <cell r="AD1296">
            <v>0</v>
          </cell>
          <cell r="AE1296">
            <v>0</v>
          </cell>
        </row>
        <row r="1297">
          <cell r="A1297" t="str">
            <v>Narrandera Steal from motor vehicle</v>
          </cell>
          <cell r="B1297" t="str">
            <v>Narrandera</v>
          </cell>
          <cell r="C1297" t="str">
            <v>Steal from motor vehicle</v>
          </cell>
          <cell r="D1297">
            <v>0</v>
          </cell>
          <cell r="E1297">
            <v>0</v>
          </cell>
          <cell r="F1297">
            <v>0</v>
          </cell>
          <cell r="G1297">
            <v>8.3332999999999995</v>
          </cell>
          <cell r="H1297">
            <v>0</v>
          </cell>
          <cell r="I1297">
            <v>0</v>
          </cell>
          <cell r="J1297">
            <v>0</v>
          </cell>
          <cell r="K1297">
            <v>0</v>
          </cell>
          <cell r="L1297">
            <v>0</v>
          </cell>
          <cell r="M1297">
            <v>0</v>
          </cell>
          <cell r="N1297">
            <v>8.3332999999999995</v>
          </cell>
          <cell r="O1297">
            <v>4.1666999999999996</v>
          </cell>
          <cell r="P1297">
            <v>16.666699999999999</v>
          </cell>
          <cell r="Q1297">
            <v>0</v>
          </cell>
          <cell r="R1297">
            <v>4.1666999999999996</v>
          </cell>
          <cell r="S1297">
            <v>0</v>
          </cell>
          <cell r="T1297">
            <v>0</v>
          </cell>
          <cell r="U1297">
            <v>0</v>
          </cell>
          <cell r="V1297">
            <v>0</v>
          </cell>
          <cell r="W1297">
            <v>12.5</v>
          </cell>
          <cell r="X1297">
            <v>0</v>
          </cell>
          <cell r="Y1297">
            <v>4.1666999999999996</v>
          </cell>
          <cell r="Z1297">
            <v>0</v>
          </cell>
          <cell r="AA1297">
            <v>12.5</v>
          </cell>
          <cell r="AB1297">
            <v>12.5</v>
          </cell>
          <cell r="AC1297">
            <v>0</v>
          </cell>
          <cell r="AD1297">
            <v>8.3332999999999995</v>
          </cell>
          <cell r="AE1297">
            <v>8.3332999999999995</v>
          </cell>
        </row>
        <row r="1298">
          <cell r="A1298" t="str">
            <v>Narrandera Steal from dwelling</v>
          </cell>
          <cell r="B1298" t="str">
            <v>Narrandera</v>
          </cell>
          <cell r="C1298" t="str">
            <v>Steal from dwelling</v>
          </cell>
          <cell r="D1298">
            <v>9.0908999999999995</v>
          </cell>
          <cell r="E1298">
            <v>18.181799999999999</v>
          </cell>
          <cell r="F1298">
            <v>0</v>
          </cell>
          <cell r="G1298">
            <v>0</v>
          </cell>
          <cell r="H1298">
            <v>0</v>
          </cell>
          <cell r="I1298">
            <v>0</v>
          </cell>
          <cell r="J1298">
            <v>0</v>
          </cell>
          <cell r="K1298">
            <v>0</v>
          </cell>
          <cell r="L1298">
            <v>0</v>
          </cell>
          <cell r="M1298">
            <v>9.0908999999999995</v>
          </cell>
          <cell r="N1298">
            <v>0</v>
          </cell>
          <cell r="O1298">
            <v>0</v>
          </cell>
          <cell r="P1298">
            <v>0</v>
          </cell>
          <cell r="Q1298">
            <v>9.0908999999999995</v>
          </cell>
          <cell r="R1298">
            <v>9.0908999999999995</v>
          </cell>
          <cell r="S1298">
            <v>0</v>
          </cell>
          <cell r="T1298">
            <v>0</v>
          </cell>
          <cell r="U1298">
            <v>0</v>
          </cell>
          <cell r="V1298">
            <v>0</v>
          </cell>
          <cell r="W1298">
            <v>0</v>
          </cell>
          <cell r="X1298">
            <v>9.0908999999999995</v>
          </cell>
          <cell r="Y1298">
            <v>0</v>
          </cell>
          <cell r="Z1298">
            <v>9.0908999999999995</v>
          </cell>
          <cell r="AA1298">
            <v>9.0908999999999995</v>
          </cell>
          <cell r="AB1298">
            <v>9.0908999999999995</v>
          </cell>
          <cell r="AC1298">
            <v>0</v>
          </cell>
          <cell r="AD1298">
            <v>9.0908999999999995</v>
          </cell>
          <cell r="AE1298">
            <v>0</v>
          </cell>
        </row>
        <row r="1299">
          <cell r="A1299" t="str">
            <v>Narrandera Steal from person</v>
          </cell>
          <cell r="B1299" t="str">
            <v>Narrandera</v>
          </cell>
          <cell r="C1299" t="str">
            <v>Steal from person</v>
          </cell>
          <cell r="D1299">
            <v>0</v>
          </cell>
          <cell r="E1299">
            <v>0</v>
          </cell>
          <cell r="F1299">
            <v>0</v>
          </cell>
          <cell r="G1299">
            <v>0</v>
          </cell>
          <cell r="H1299">
            <v>0</v>
          </cell>
          <cell r="I1299">
            <v>0</v>
          </cell>
          <cell r="J1299">
            <v>0</v>
          </cell>
          <cell r="K1299">
            <v>0</v>
          </cell>
          <cell r="L1299">
            <v>0</v>
          </cell>
          <cell r="M1299">
            <v>0</v>
          </cell>
          <cell r="N1299">
            <v>0</v>
          </cell>
          <cell r="O1299">
            <v>0</v>
          </cell>
          <cell r="P1299">
            <v>0</v>
          </cell>
          <cell r="Q1299">
            <v>0</v>
          </cell>
          <cell r="R1299">
            <v>33.333300000000001</v>
          </cell>
          <cell r="S1299">
            <v>33.333300000000001</v>
          </cell>
          <cell r="T1299">
            <v>0</v>
          </cell>
          <cell r="U1299">
            <v>0</v>
          </cell>
          <cell r="V1299">
            <v>0</v>
          </cell>
          <cell r="W1299">
            <v>0</v>
          </cell>
          <cell r="X1299">
            <v>0</v>
          </cell>
          <cell r="Y1299">
            <v>0</v>
          </cell>
          <cell r="Z1299">
            <v>0</v>
          </cell>
          <cell r="AA1299">
            <v>0</v>
          </cell>
          <cell r="AB1299">
            <v>33.333300000000001</v>
          </cell>
          <cell r="AC1299">
            <v>0</v>
          </cell>
          <cell r="AD1299">
            <v>0</v>
          </cell>
          <cell r="AE1299">
            <v>0</v>
          </cell>
        </row>
        <row r="1300">
          <cell r="A1300" t="str">
            <v>Narrandera Malicious damage to property</v>
          </cell>
          <cell r="B1300" t="str">
            <v>Narrandera</v>
          </cell>
          <cell r="C1300" t="str">
            <v>Malicious damage to property</v>
          </cell>
          <cell r="D1300">
            <v>9.2592999999999996</v>
          </cell>
          <cell r="E1300">
            <v>1.8519000000000001</v>
          </cell>
          <cell r="F1300">
            <v>7.4074</v>
          </cell>
          <cell r="G1300">
            <v>6.4814999999999996</v>
          </cell>
          <cell r="H1300">
            <v>0.92589999999999995</v>
          </cell>
          <cell r="I1300">
            <v>0</v>
          </cell>
          <cell r="J1300">
            <v>4.6295999999999999</v>
          </cell>
          <cell r="K1300">
            <v>3.7037</v>
          </cell>
          <cell r="L1300">
            <v>0.92589999999999995</v>
          </cell>
          <cell r="M1300">
            <v>0.92589999999999995</v>
          </cell>
          <cell r="N1300">
            <v>5.5556000000000001</v>
          </cell>
          <cell r="O1300">
            <v>0.92589999999999995</v>
          </cell>
          <cell r="P1300">
            <v>0.92589999999999995</v>
          </cell>
          <cell r="Q1300">
            <v>0.92589999999999995</v>
          </cell>
          <cell r="R1300">
            <v>4.6295999999999999</v>
          </cell>
          <cell r="S1300">
            <v>0</v>
          </cell>
          <cell r="T1300">
            <v>2.7778</v>
          </cell>
          <cell r="U1300">
            <v>4.6295999999999999</v>
          </cell>
          <cell r="V1300">
            <v>3.7037</v>
          </cell>
          <cell r="W1300">
            <v>7.4074</v>
          </cell>
          <cell r="X1300">
            <v>0</v>
          </cell>
          <cell r="Y1300">
            <v>0</v>
          </cell>
          <cell r="Z1300">
            <v>1.8519000000000001</v>
          </cell>
          <cell r="AA1300">
            <v>4.6295999999999999</v>
          </cell>
          <cell r="AB1300">
            <v>9.2592999999999996</v>
          </cell>
          <cell r="AC1300">
            <v>1.8519000000000001</v>
          </cell>
          <cell r="AD1300">
            <v>4.6295999999999999</v>
          </cell>
          <cell r="AE1300">
            <v>10.1852</v>
          </cell>
        </row>
        <row r="1301">
          <cell r="A1301" t="str">
            <v>Narrandera Graffiti</v>
          </cell>
          <cell r="B1301" t="str">
            <v>Narrandera</v>
          </cell>
          <cell r="C1301" t="str">
            <v>Graffiti</v>
          </cell>
          <cell r="D1301">
            <v>0</v>
          </cell>
          <cell r="E1301">
            <v>0</v>
          </cell>
          <cell r="F1301">
            <v>33.333300000000001</v>
          </cell>
          <cell r="G1301">
            <v>0</v>
          </cell>
          <cell r="H1301">
            <v>0</v>
          </cell>
          <cell r="I1301">
            <v>0</v>
          </cell>
          <cell r="J1301">
            <v>0</v>
          </cell>
          <cell r="K1301">
            <v>0</v>
          </cell>
          <cell r="L1301">
            <v>0</v>
          </cell>
          <cell r="M1301">
            <v>0</v>
          </cell>
          <cell r="N1301">
            <v>0</v>
          </cell>
          <cell r="O1301">
            <v>0</v>
          </cell>
          <cell r="P1301">
            <v>0</v>
          </cell>
          <cell r="Q1301">
            <v>0</v>
          </cell>
          <cell r="R1301">
            <v>0</v>
          </cell>
          <cell r="S1301">
            <v>0</v>
          </cell>
          <cell r="T1301">
            <v>0</v>
          </cell>
          <cell r="U1301">
            <v>0</v>
          </cell>
          <cell r="V1301">
            <v>0</v>
          </cell>
          <cell r="W1301">
            <v>0</v>
          </cell>
          <cell r="X1301">
            <v>0</v>
          </cell>
          <cell r="Y1301">
            <v>0</v>
          </cell>
          <cell r="Z1301">
            <v>33.333300000000001</v>
          </cell>
          <cell r="AA1301">
            <v>0</v>
          </cell>
          <cell r="AB1301">
            <v>0</v>
          </cell>
          <cell r="AC1301">
            <v>0</v>
          </cell>
          <cell r="AD1301">
            <v>0</v>
          </cell>
          <cell r="AE1301">
            <v>33.333300000000001</v>
          </cell>
        </row>
        <row r="1302">
          <cell r="A1302" t="str">
            <v>Narromine Assault - domestic violence related</v>
          </cell>
          <cell r="B1302" t="str">
            <v>Narromine</v>
          </cell>
          <cell r="C1302" t="str">
            <v>Assault - domestic violence related</v>
          </cell>
          <cell r="D1302">
            <v>8.1081000000000003</v>
          </cell>
          <cell r="E1302">
            <v>0</v>
          </cell>
          <cell r="F1302">
            <v>2.7027000000000001</v>
          </cell>
          <cell r="G1302">
            <v>2.7027000000000001</v>
          </cell>
          <cell r="H1302">
            <v>0</v>
          </cell>
          <cell r="I1302">
            <v>2.7027000000000001</v>
          </cell>
          <cell r="J1302">
            <v>0</v>
          </cell>
          <cell r="K1302">
            <v>2.7027000000000001</v>
          </cell>
          <cell r="L1302">
            <v>0</v>
          </cell>
          <cell r="M1302">
            <v>0</v>
          </cell>
          <cell r="N1302">
            <v>8.1081000000000003</v>
          </cell>
          <cell r="O1302">
            <v>5.4054000000000002</v>
          </cell>
          <cell r="P1302">
            <v>0</v>
          </cell>
          <cell r="Q1302">
            <v>0</v>
          </cell>
          <cell r="R1302">
            <v>2.7027000000000001</v>
          </cell>
          <cell r="S1302">
            <v>5.4054000000000002</v>
          </cell>
          <cell r="T1302">
            <v>0</v>
          </cell>
          <cell r="U1302">
            <v>8.1081000000000003</v>
          </cell>
          <cell r="V1302">
            <v>2.7027000000000001</v>
          </cell>
          <cell r="W1302">
            <v>10.8108</v>
          </cell>
          <cell r="X1302">
            <v>5.4054000000000002</v>
          </cell>
          <cell r="Y1302">
            <v>0</v>
          </cell>
          <cell r="Z1302">
            <v>0</v>
          </cell>
          <cell r="AA1302">
            <v>16.216200000000001</v>
          </cell>
          <cell r="AB1302">
            <v>5.4054000000000002</v>
          </cell>
          <cell r="AC1302">
            <v>5.4054000000000002</v>
          </cell>
          <cell r="AD1302">
            <v>0</v>
          </cell>
          <cell r="AE1302">
            <v>5.4054000000000002</v>
          </cell>
        </row>
        <row r="1303">
          <cell r="A1303" t="str">
            <v>Narromine Assault - non-domestic violence related</v>
          </cell>
          <cell r="B1303" t="str">
            <v>Narromine</v>
          </cell>
          <cell r="C1303" t="str">
            <v>Assault - non-domestic violence related</v>
          </cell>
          <cell r="D1303">
            <v>2</v>
          </cell>
          <cell r="E1303">
            <v>0</v>
          </cell>
          <cell r="F1303">
            <v>4</v>
          </cell>
          <cell r="G1303">
            <v>4</v>
          </cell>
          <cell r="H1303">
            <v>0</v>
          </cell>
          <cell r="I1303">
            <v>4</v>
          </cell>
          <cell r="J1303">
            <v>2</v>
          </cell>
          <cell r="K1303">
            <v>6</v>
          </cell>
          <cell r="L1303">
            <v>0</v>
          </cell>
          <cell r="M1303">
            <v>2</v>
          </cell>
          <cell r="N1303">
            <v>0</v>
          </cell>
          <cell r="O1303">
            <v>2</v>
          </cell>
          <cell r="P1303">
            <v>0</v>
          </cell>
          <cell r="Q1303">
            <v>4</v>
          </cell>
          <cell r="R1303">
            <v>16</v>
          </cell>
          <cell r="S1303">
            <v>0</v>
          </cell>
          <cell r="T1303">
            <v>0</v>
          </cell>
          <cell r="U1303">
            <v>2</v>
          </cell>
          <cell r="V1303">
            <v>6</v>
          </cell>
          <cell r="W1303">
            <v>6</v>
          </cell>
          <cell r="X1303">
            <v>0</v>
          </cell>
          <cell r="Y1303">
            <v>2</v>
          </cell>
          <cell r="Z1303">
            <v>2</v>
          </cell>
          <cell r="AA1303">
            <v>10</v>
          </cell>
          <cell r="AB1303">
            <v>10</v>
          </cell>
          <cell r="AC1303">
            <v>0</v>
          </cell>
          <cell r="AD1303">
            <v>2</v>
          </cell>
          <cell r="AE1303">
            <v>14</v>
          </cell>
        </row>
        <row r="1304">
          <cell r="A1304" t="str">
            <v>Narromine Assault - alcohol related</v>
          </cell>
          <cell r="B1304" t="str">
            <v>Narromine</v>
          </cell>
          <cell r="C1304" t="str">
            <v>Assault - alcohol related</v>
          </cell>
          <cell r="D1304">
            <v>7.2727000000000004</v>
          </cell>
          <cell r="E1304">
            <v>0</v>
          </cell>
          <cell r="F1304">
            <v>0</v>
          </cell>
          <cell r="G1304">
            <v>0</v>
          </cell>
          <cell r="H1304">
            <v>0</v>
          </cell>
          <cell r="I1304">
            <v>0</v>
          </cell>
          <cell r="J1304">
            <v>0</v>
          </cell>
          <cell r="K1304">
            <v>3.6364000000000001</v>
          </cell>
          <cell r="L1304">
            <v>0</v>
          </cell>
          <cell r="M1304">
            <v>0</v>
          </cell>
          <cell r="N1304">
            <v>5.4545000000000003</v>
          </cell>
          <cell r="O1304">
            <v>3.6364000000000001</v>
          </cell>
          <cell r="P1304">
            <v>0</v>
          </cell>
          <cell r="Q1304">
            <v>0</v>
          </cell>
          <cell r="R1304">
            <v>9.0908999999999995</v>
          </cell>
          <cell r="S1304">
            <v>1.8182</v>
          </cell>
          <cell r="T1304">
            <v>0</v>
          </cell>
          <cell r="U1304">
            <v>3.6364000000000001</v>
          </cell>
          <cell r="V1304">
            <v>1.8182</v>
          </cell>
          <cell r="W1304">
            <v>9.0908999999999995</v>
          </cell>
          <cell r="X1304">
            <v>1.8182</v>
          </cell>
          <cell r="Y1304">
            <v>0</v>
          </cell>
          <cell r="Z1304">
            <v>0</v>
          </cell>
          <cell r="AA1304">
            <v>20</v>
          </cell>
          <cell r="AB1304">
            <v>12.7273</v>
          </cell>
          <cell r="AC1304">
            <v>3.6364000000000001</v>
          </cell>
          <cell r="AD1304">
            <v>1.8182</v>
          </cell>
          <cell r="AE1304">
            <v>14.545500000000001</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0</v>
          </cell>
          <cell r="K1305">
            <v>0</v>
          </cell>
          <cell r="L1305">
            <v>0</v>
          </cell>
          <cell r="M1305">
            <v>0</v>
          </cell>
          <cell r="N1305">
            <v>0</v>
          </cell>
          <cell r="O1305">
            <v>0</v>
          </cell>
          <cell r="P1305">
            <v>0</v>
          </cell>
          <cell r="Q1305">
            <v>0</v>
          </cell>
          <cell r="R1305">
            <v>0</v>
          </cell>
          <cell r="S1305">
            <v>0</v>
          </cell>
          <cell r="T1305">
            <v>0</v>
          </cell>
          <cell r="U1305">
            <v>0</v>
          </cell>
          <cell r="V1305">
            <v>50</v>
          </cell>
          <cell r="W1305">
            <v>0</v>
          </cell>
          <cell r="X1305">
            <v>0</v>
          </cell>
          <cell r="Y1305">
            <v>0</v>
          </cell>
          <cell r="Z1305">
            <v>0</v>
          </cell>
          <cell r="AA1305">
            <v>50</v>
          </cell>
          <cell r="AB1305">
            <v>0</v>
          </cell>
          <cell r="AC1305">
            <v>0</v>
          </cell>
          <cell r="AD1305">
            <v>0</v>
          </cell>
          <cell r="AE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cell r="P1306">
            <v>0</v>
          </cell>
          <cell r="Q1306">
            <v>0</v>
          </cell>
          <cell r="R1306">
            <v>0</v>
          </cell>
          <cell r="S1306">
            <v>0</v>
          </cell>
          <cell r="T1306">
            <v>0</v>
          </cell>
          <cell r="U1306">
            <v>0</v>
          </cell>
          <cell r="V1306">
            <v>0</v>
          </cell>
          <cell r="W1306">
            <v>0</v>
          </cell>
          <cell r="X1306">
            <v>0</v>
          </cell>
          <cell r="Y1306">
            <v>0</v>
          </cell>
          <cell r="Z1306">
            <v>0</v>
          </cell>
          <cell r="AA1306">
            <v>0</v>
          </cell>
          <cell r="AB1306">
            <v>0</v>
          </cell>
          <cell r="AC1306">
            <v>0</v>
          </cell>
          <cell r="AD1306">
            <v>0</v>
          </cell>
          <cell r="AE1306">
            <v>0</v>
          </cell>
        </row>
        <row r="1307">
          <cell r="A1307" t="str">
            <v>Narromine Break and enter dwelling</v>
          </cell>
          <cell r="B1307" t="str">
            <v>Narromine</v>
          </cell>
          <cell r="C1307" t="str">
            <v>Break and enter dwelling</v>
          </cell>
          <cell r="D1307">
            <v>6.383</v>
          </cell>
          <cell r="E1307">
            <v>0</v>
          </cell>
          <cell r="F1307">
            <v>2.1276999999999999</v>
          </cell>
          <cell r="G1307">
            <v>0</v>
          </cell>
          <cell r="H1307">
            <v>0</v>
          </cell>
          <cell r="I1307">
            <v>8.5106000000000002</v>
          </cell>
          <cell r="J1307">
            <v>0</v>
          </cell>
          <cell r="K1307">
            <v>0</v>
          </cell>
          <cell r="L1307">
            <v>0</v>
          </cell>
          <cell r="M1307">
            <v>4.2553000000000001</v>
          </cell>
          <cell r="N1307">
            <v>4.2553000000000001</v>
          </cell>
          <cell r="O1307">
            <v>0</v>
          </cell>
          <cell r="P1307">
            <v>0</v>
          </cell>
          <cell r="Q1307">
            <v>2.1276999999999999</v>
          </cell>
          <cell r="R1307">
            <v>4.2553000000000001</v>
          </cell>
          <cell r="S1307">
            <v>8.5106000000000002</v>
          </cell>
          <cell r="T1307">
            <v>0</v>
          </cell>
          <cell r="U1307">
            <v>8.5106000000000002</v>
          </cell>
          <cell r="V1307">
            <v>4.2553000000000001</v>
          </cell>
          <cell r="W1307">
            <v>10.638299999999999</v>
          </cell>
          <cell r="X1307">
            <v>4.2553000000000001</v>
          </cell>
          <cell r="Y1307">
            <v>14.893599999999999</v>
          </cell>
          <cell r="Z1307">
            <v>2.1276999999999999</v>
          </cell>
          <cell r="AA1307">
            <v>2.1276999999999999</v>
          </cell>
          <cell r="AB1307">
            <v>6.383</v>
          </cell>
          <cell r="AC1307">
            <v>2.1276999999999999</v>
          </cell>
          <cell r="AD1307">
            <v>2.1276999999999999</v>
          </cell>
          <cell r="AE1307">
            <v>2.1276999999999999</v>
          </cell>
        </row>
        <row r="1308">
          <cell r="A1308" t="str">
            <v>Narromine Break and enter non-dwelling</v>
          </cell>
          <cell r="B1308" t="str">
            <v>Narromine</v>
          </cell>
          <cell r="C1308" t="str">
            <v>Break and enter non-dwelling</v>
          </cell>
          <cell r="D1308">
            <v>15.7895</v>
          </cell>
          <cell r="E1308">
            <v>5.2632000000000003</v>
          </cell>
          <cell r="F1308">
            <v>5.2632000000000003</v>
          </cell>
          <cell r="G1308">
            <v>0</v>
          </cell>
          <cell r="H1308">
            <v>0</v>
          </cell>
          <cell r="I1308">
            <v>0</v>
          </cell>
          <cell r="J1308">
            <v>0</v>
          </cell>
          <cell r="K1308">
            <v>0</v>
          </cell>
          <cell r="L1308">
            <v>10.526300000000001</v>
          </cell>
          <cell r="M1308">
            <v>0</v>
          </cell>
          <cell r="N1308">
            <v>0</v>
          </cell>
          <cell r="O1308">
            <v>0</v>
          </cell>
          <cell r="P1308">
            <v>0</v>
          </cell>
          <cell r="Q1308">
            <v>0</v>
          </cell>
          <cell r="R1308">
            <v>5.2632000000000003</v>
          </cell>
          <cell r="S1308">
            <v>5.2632000000000003</v>
          </cell>
          <cell r="T1308">
            <v>5.2632000000000003</v>
          </cell>
          <cell r="U1308">
            <v>0</v>
          </cell>
          <cell r="V1308">
            <v>0</v>
          </cell>
          <cell r="W1308">
            <v>0</v>
          </cell>
          <cell r="X1308">
            <v>21.052600000000002</v>
          </cell>
          <cell r="Y1308">
            <v>0</v>
          </cell>
          <cell r="Z1308">
            <v>0</v>
          </cell>
          <cell r="AA1308">
            <v>0</v>
          </cell>
          <cell r="AB1308">
            <v>15.7895</v>
          </cell>
          <cell r="AC1308">
            <v>10.526300000000001</v>
          </cell>
          <cell r="AD1308">
            <v>0</v>
          </cell>
          <cell r="AE1308">
            <v>0</v>
          </cell>
        </row>
        <row r="1309">
          <cell r="A1309" t="str">
            <v>Narromine Motor vehicle theft</v>
          </cell>
          <cell r="B1309" t="str">
            <v>Narromine</v>
          </cell>
          <cell r="C1309" t="str">
            <v>Motor vehicle theft</v>
          </cell>
          <cell r="D1309">
            <v>11.1111</v>
          </cell>
          <cell r="E1309">
            <v>0</v>
          </cell>
          <cell r="F1309">
            <v>11.1111</v>
          </cell>
          <cell r="G1309">
            <v>0</v>
          </cell>
          <cell r="H1309">
            <v>0</v>
          </cell>
          <cell r="I1309">
            <v>0</v>
          </cell>
          <cell r="J1309">
            <v>0</v>
          </cell>
          <cell r="K1309">
            <v>11.1111</v>
          </cell>
          <cell r="L1309">
            <v>11.1111</v>
          </cell>
          <cell r="M1309">
            <v>0</v>
          </cell>
          <cell r="N1309">
            <v>0</v>
          </cell>
          <cell r="O1309">
            <v>0</v>
          </cell>
          <cell r="P1309">
            <v>0</v>
          </cell>
          <cell r="Q1309">
            <v>0</v>
          </cell>
          <cell r="R1309">
            <v>0</v>
          </cell>
          <cell r="S1309">
            <v>0</v>
          </cell>
          <cell r="T1309">
            <v>0</v>
          </cell>
          <cell r="U1309">
            <v>0</v>
          </cell>
          <cell r="V1309">
            <v>0</v>
          </cell>
          <cell r="W1309">
            <v>0</v>
          </cell>
          <cell r="X1309">
            <v>0</v>
          </cell>
          <cell r="Y1309">
            <v>0</v>
          </cell>
          <cell r="Z1309">
            <v>0</v>
          </cell>
          <cell r="AA1309">
            <v>0</v>
          </cell>
          <cell r="AB1309">
            <v>11.1111</v>
          </cell>
          <cell r="AC1309">
            <v>22.222200000000001</v>
          </cell>
          <cell r="AD1309">
            <v>0</v>
          </cell>
          <cell r="AE1309">
            <v>22.222200000000001</v>
          </cell>
        </row>
        <row r="1310">
          <cell r="A1310" t="str">
            <v>Narromine Steal from motor vehicle</v>
          </cell>
          <cell r="B1310" t="str">
            <v>Narromine</v>
          </cell>
          <cell r="C1310" t="str">
            <v>Steal from motor vehicle</v>
          </cell>
          <cell r="D1310">
            <v>5.5556000000000001</v>
          </cell>
          <cell r="E1310">
            <v>0</v>
          </cell>
          <cell r="F1310">
            <v>0</v>
          </cell>
          <cell r="G1310">
            <v>5.5556000000000001</v>
          </cell>
          <cell r="H1310">
            <v>5.5556000000000001</v>
          </cell>
          <cell r="I1310">
            <v>0</v>
          </cell>
          <cell r="J1310">
            <v>0</v>
          </cell>
          <cell r="K1310">
            <v>5.5556000000000001</v>
          </cell>
          <cell r="L1310">
            <v>0</v>
          </cell>
          <cell r="M1310">
            <v>0</v>
          </cell>
          <cell r="N1310">
            <v>0</v>
          </cell>
          <cell r="O1310">
            <v>0</v>
          </cell>
          <cell r="P1310">
            <v>0</v>
          </cell>
          <cell r="Q1310">
            <v>0</v>
          </cell>
          <cell r="R1310">
            <v>5.5556000000000001</v>
          </cell>
          <cell r="S1310">
            <v>0</v>
          </cell>
          <cell r="T1310">
            <v>11.1111</v>
          </cell>
          <cell r="U1310">
            <v>11.1111</v>
          </cell>
          <cell r="V1310">
            <v>5.5556000000000001</v>
          </cell>
          <cell r="W1310">
            <v>0</v>
          </cell>
          <cell r="X1310">
            <v>0</v>
          </cell>
          <cell r="Y1310">
            <v>0</v>
          </cell>
          <cell r="Z1310">
            <v>0</v>
          </cell>
          <cell r="AA1310">
            <v>0</v>
          </cell>
          <cell r="AB1310">
            <v>27.777799999999999</v>
          </cell>
          <cell r="AC1310">
            <v>0</v>
          </cell>
          <cell r="AD1310">
            <v>5.5556000000000001</v>
          </cell>
          <cell r="AE1310">
            <v>11.1111</v>
          </cell>
        </row>
        <row r="1311">
          <cell r="A1311" t="str">
            <v>Narromine Steal from dwelling</v>
          </cell>
          <cell r="B1311" t="str">
            <v>Narromine</v>
          </cell>
          <cell r="C1311" t="str">
            <v>Steal from dwelling</v>
          </cell>
          <cell r="D1311">
            <v>8.6957000000000004</v>
          </cell>
          <cell r="E1311">
            <v>8.6957000000000004</v>
          </cell>
          <cell r="F1311">
            <v>0</v>
          </cell>
          <cell r="G1311">
            <v>8.6957000000000004</v>
          </cell>
          <cell r="H1311">
            <v>4.3478000000000003</v>
          </cell>
          <cell r="I1311">
            <v>4.3478000000000003</v>
          </cell>
          <cell r="J1311">
            <v>0</v>
          </cell>
          <cell r="K1311">
            <v>0</v>
          </cell>
          <cell r="L1311">
            <v>0</v>
          </cell>
          <cell r="M1311">
            <v>8.6957000000000004</v>
          </cell>
          <cell r="N1311">
            <v>8.6957000000000004</v>
          </cell>
          <cell r="O1311">
            <v>0</v>
          </cell>
          <cell r="P1311">
            <v>0</v>
          </cell>
          <cell r="Q1311">
            <v>4.3478000000000003</v>
          </cell>
          <cell r="R1311">
            <v>0</v>
          </cell>
          <cell r="S1311">
            <v>0</v>
          </cell>
          <cell r="T1311">
            <v>4.3478000000000003</v>
          </cell>
          <cell r="U1311">
            <v>4.3478000000000003</v>
          </cell>
          <cell r="V1311">
            <v>8.6957000000000004</v>
          </cell>
          <cell r="W1311">
            <v>0</v>
          </cell>
          <cell r="X1311">
            <v>4.3478000000000003</v>
          </cell>
          <cell r="Y1311">
            <v>8.6957000000000004</v>
          </cell>
          <cell r="Z1311">
            <v>0</v>
          </cell>
          <cell r="AA1311">
            <v>0</v>
          </cell>
          <cell r="AB1311">
            <v>4.3478000000000003</v>
          </cell>
          <cell r="AC1311">
            <v>0</v>
          </cell>
          <cell r="AD1311">
            <v>8.6957000000000004</v>
          </cell>
          <cell r="AE1311">
            <v>0</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0</v>
          </cell>
          <cell r="K1312">
            <v>0</v>
          </cell>
          <cell r="L1312">
            <v>50</v>
          </cell>
          <cell r="M1312">
            <v>0</v>
          </cell>
          <cell r="N1312">
            <v>0</v>
          </cell>
          <cell r="O1312">
            <v>0</v>
          </cell>
          <cell r="P1312">
            <v>0</v>
          </cell>
          <cell r="Q1312">
            <v>50</v>
          </cell>
          <cell r="R1312">
            <v>0</v>
          </cell>
          <cell r="S1312">
            <v>0</v>
          </cell>
          <cell r="T1312">
            <v>0</v>
          </cell>
          <cell r="U1312">
            <v>0</v>
          </cell>
          <cell r="V1312">
            <v>0</v>
          </cell>
          <cell r="W1312">
            <v>0</v>
          </cell>
          <cell r="X1312">
            <v>0</v>
          </cell>
          <cell r="Y1312">
            <v>0</v>
          </cell>
          <cell r="Z1312">
            <v>0</v>
          </cell>
          <cell r="AA1312">
            <v>0</v>
          </cell>
          <cell r="AB1312">
            <v>0</v>
          </cell>
          <cell r="AC1312">
            <v>0</v>
          </cell>
          <cell r="AD1312">
            <v>0</v>
          </cell>
          <cell r="AE1312">
            <v>0</v>
          </cell>
        </row>
        <row r="1313">
          <cell r="A1313" t="str">
            <v>Narromine Malicious damage to property</v>
          </cell>
          <cell r="B1313" t="str">
            <v>Narromine</v>
          </cell>
          <cell r="C1313" t="str">
            <v>Malicious damage to property</v>
          </cell>
          <cell r="D1313">
            <v>3.1915</v>
          </cell>
          <cell r="E1313">
            <v>2.1276999999999999</v>
          </cell>
          <cell r="F1313">
            <v>2.1276999999999999</v>
          </cell>
          <cell r="G1313">
            <v>6.383</v>
          </cell>
          <cell r="H1313">
            <v>0</v>
          </cell>
          <cell r="I1313">
            <v>0</v>
          </cell>
          <cell r="J1313">
            <v>2.1276999999999999</v>
          </cell>
          <cell r="K1313">
            <v>2.1276999999999999</v>
          </cell>
          <cell r="L1313">
            <v>1.0638000000000001</v>
          </cell>
          <cell r="M1313">
            <v>3.1915</v>
          </cell>
          <cell r="N1313">
            <v>4.2553000000000001</v>
          </cell>
          <cell r="O1313">
            <v>2.1276999999999999</v>
          </cell>
          <cell r="P1313">
            <v>1.0638000000000001</v>
          </cell>
          <cell r="Q1313">
            <v>2.1276999999999999</v>
          </cell>
          <cell r="R1313">
            <v>3.1915</v>
          </cell>
          <cell r="S1313">
            <v>3.1915</v>
          </cell>
          <cell r="T1313">
            <v>3.1915</v>
          </cell>
          <cell r="U1313">
            <v>3.1915</v>
          </cell>
          <cell r="V1313">
            <v>4.2553000000000001</v>
          </cell>
          <cell r="W1313">
            <v>7.4467999999999996</v>
          </cell>
          <cell r="X1313">
            <v>1.0638000000000001</v>
          </cell>
          <cell r="Y1313">
            <v>4.2553000000000001</v>
          </cell>
          <cell r="Z1313">
            <v>2.1276999999999999</v>
          </cell>
          <cell r="AA1313">
            <v>9.5745000000000005</v>
          </cell>
          <cell r="AB1313">
            <v>10.638299999999999</v>
          </cell>
          <cell r="AC1313">
            <v>3.1915</v>
          </cell>
          <cell r="AD1313">
            <v>5.3190999999999997</v>
          </cell>
          <cell r="AE1313">
            <v>7.4467999999999996</v>
          </cell>
        </row>
        <row r="1314">
          <cell r="A1314" t="str">
            <v>Narromine Graffiti</v>
          </cell>
          <cell r="B1314" t="str">
            <v>Narromine</v>
          </cell>
          <cell r="C1314" t="str">
            <v>Graffiti</v>
          </cell>
          <cell r="D1314">
            <v>0</v>
          </cell>
          <cell r="E1314">
            <v>0</v>
          </cell>
          <cell r="F1314">
            <v>0</v>
          </cell>
          <cell r="G1314">
            <v>25</v>
          </cell>
          <cell r="H1314">
            <v>0</v>
          </cell>
          <cell r="I1314">
            <v>0</v>
          </cell>
          <cell r="J1314">
            <v>0</v>
          </cell>
          <cell r="K1314">
            <v>0</v>
          </cell>
          <cell r="L1314">
            <v>0</v>
          </cell>
          <cell r="M1314">
            <v>0</v>
          </cell>
          <cell r="N1314">
            <v>0</v>
          </cell>
          <cell r="O1314">
            <v>0</v>
          </cell>
          <cell r="P1314">
            <v>0</v>
          </cell>
          <cell r="Q1314">
            <v>0</v>
          </cell>
          <cell r="R1314">
            <v>0</v>
          </cell>
          <cell r="S1314">
            <v>0</v>
          </cell>
          <cell r="T1314">
            <v>25</v>
          </cell>
          <cell r="U1314">
            <v>0</v>
          </cell>
          <cell r="V1314">
            <v>0</v>
          </cell>
          <cell r="W1314">
            <v>25</v>
          </cell>
          <cell r="X1314">
            <v>25</v>
          </cell>
          <cell r="Y1314">
            <v>0</v>
          </cell>
          <cell r="Z1314">
            <v>0</v>
          </cell>
          <cell r="AA1314">
            <v>0</v>
          </cell>
          <cell r="AB1314">
            <v>0</v>
          </cell>
          <cell r="AC1314">
            <v>0</v>
          </cell>
          <cell r="AD1314">
            <v>0</v>
          </cell>
          <cell r="AE1314">
            <v>0</v>
          </cell>
        </row>
        <row r="1315">
          <cell r="A1315" t="str">
            <v>Newcastle Assault - domestic violence related</v>
          </cell>
          <cell r="B1315" t="str">
            <v>Newcastle</v>
          </cell>
          <cell r="C1315" t="str">
            <v>Assault - domestic violence related</v>
          </cell>
          <cell r="D1315">
            <v>3.3988999999999998</v>
          </cell>
          <cell r="E1315">
            <v>3.22</v>
          </cell>
          <cell r="F1315">
            <v>6.2611999999999997</v>
          </cell>
          <cell r="G1315">
            <v>8.2289999999999992</v>
          </cell>
          <cell r="H1315">
            <v>1.0732999999999999</v>
          </cell>
          <cell r="I1315">
            <v>3.0411000000000001</v>
          </cell>
          <cell r="J1315">
            <v>4.8300999999999998</v>
          </cell>
          <cell r="K1315">
            <v>4.2934000000000001</v>
          </cell>
          <cell r="L1315">
            <v>0.89449999999999996</v>
          </cell>
          <cell r="M1315">
            <v>1.7888999999999999</v>
          </cell>
          <cell r="N1315">
            <v>3.3988999999999998</v>
          </cell>
          <cell r="O1315">
            <v>3.7566999999999999</v>
          </cell>
          <cell r="P1315">
            <v>1.0732999999999999</v>
          </cell>
          <cell r="Q1315">
            <v>1.7888999999999999</v>
          </cell>
          <cell r="R1315">
            <v>4.4722999999999997</v>
          </cell>
          <cell r="S1315">
            <v>5.7244999999999999</v>
          </cell>
          <cell r="T1315">
            <v>0.89449999999999996</v>
          </cell>
          <cell r="U1315">
            <v>3.0411000000000001</v>
          </cell>
          <cell r="V1315">
            <v>2.1467000000000001</v>
          </cell>
          <cell r="W1315">
            <v>4.6512000000000002</v>
          </cell>
          <cell r="X1315">
            <v>3.3988999999999998</v>
          </cell>
          <cell r="Y1315">
            <v>1.61</v>
          </cell>
          <cell r="Z1315">
            <v>4.1144999999999996</v>
          </cell>
          <cell r="AA1315">
            <v>5.1878000000000002</v>
          </cell>
          <cell r="AB1315">
            <v>3.3988999999999998</v>
          </cell>
          <cell r="AC1315">
            <v>3.22</v>
          </cell>
          <cell r="AD1315">
            <v>4.4722999999999997</v>
          </cell>
          <cell r="AE1315">
            <v>6.6189999999999998</v>
          </cell>
        </row>
        <row r="1316">
          <cell r="A1316" t="str">
            <v>Newcastle Assault - non-domestic violence related</v>
          </cell>
          <cell r="B1316" t="str">
            <v>Newcastle</v>
          </cell>
          <cell r="C1316" t="str">
            <v>Assault - non-domestic violence related</v>
          </cell>
          <cell r="D1316">
            <v>10.7959</v>
          </cell>
          <cell r="E1316">
            <v>1.1032</v>
          </cell>
          <cell r="F1316">
            <v>3.6248999999999998</v>
          </cell>
          <cell r="G1316">
            <v>5.0433000000000003</v>
          </cell>
          <cell r="H1316">
            <v>0.9456</v>
          </cell>
          <cell r="I1316">
            <v>1.5760000000000001</v>
          </cell>
          <cell r="J1316">
            <v>3.3096999999999999</v>
          </cell>
          <cell r="K1316">
            <v>2.9157000000000002</v>
          </cell>
          <cell r="L1316">
            <v>0.4728</v>
          </cell>
          <cell r="M1316">
            <v>1.1819999999999999</v>
          </cell>
          <cell r="N1316">
            <v>3.5461</v>
          </cell>
          <cell r="O1316">
            <v>2.5217000000000001</v>
          </cell>
          <cell r="P1316">
            <v>0.70920000000000005</v>
          </cell>
          <cell r="Q1316">
            <v>1.8913</v>
          </cell>
          <cell r="R1316">
            <v>4.2553000000000001</v>
          </cell>
          <cell r="S1316">
            <v>3.0733000000000001</v>
          </cell>
          <cell r="T1316">
            <v>4.5705</v>
          </cell>
          <cell r="U1316">
            <v>1.5760000000000001</v>
          </cell>
          <cell r="V1316">
            <v>4.4128999999999996</v>
          </cell>
          <cell r="W1316">
            <v>5.2797000000000001</v>
          </cell>
          <cell r="X1316">
            <v>1.5760000000000001</v>
          </cell>
          <cell r="Y1316">
            <v>1.7336</v>
          </cell>
          <cell r="Z1316">
            <v>3.7825000000000002</v>
          </cell>
          <cell r="AA1316">
            <v>7.3285999999999998</v>
          </cell>
          <cell r="AB1316">
            <v>7.8802000000000003</v>
          </cell>
          <cell r="AC1316">
            <v>1.1819999999999999</v>
          </cell>
          <cell r="AD1316">
            <v>4.0189000000000004</v>
          </cell>
          <cell r="AE1316">
            <v>9.6927000000000003</v>
          </cell>
        </row>
        <row r="1317">
          <cell r="A1317" t="str">
            <v>Newcastle Assault - alcohol related</v>
          </cell>
          <cell r="B1317" t="str">
            <v>Newcastle</v>
          </cell>
          <cell r="C1317" t="str">
            <v>Assault - alcohol related</v>
          </cell>
          <cell r="D1317">
            <v>15.299300000000001</v>
          </cell>
          <cell r="E1317">
            <v>0.77610000000000001</v>
          </cell>
          <cell r="F1317">
            <v>2.6608000000000001</v>
          </cell>
          <cell r="G1317">
            <v>7.7605000000000004</v>
          </cell>
          <cell r="H1317">
            <v>1.663</v>
          </cell>
          <cell r="I1317">
            <v>0.66520000000000001</v>
          </cell>
          <cell r="J1317">
            <v>0.44350000000000001</v>
          </cell>
          <cell r="K1317">
            <v>2.9933000000000001</v>
          </cell>
          <cell r="L1317">
            <v>0.77610000000000001</v>
          </cell>
          <cell r="M1317">
            <v>0</v>
          </cell>
          <cell r="N1317">
            <v>1.5521</v>
          </cell>
          <cell r="O1317">
            <v>2.3281999999999998</v>
          </cell>
          <cell r="P1317">
            <v>0.99780000000000002</v>
          </cell>
          <cell r="Q1317">
            <v>0.33260000000000001</v>
          </cell>
          <cell r="R1317">
            <v>1.7738</v>
          </cell>
          <cell r="S1317">
            <v>4.7671999999999999</v>
          </cell>
          <cell r="T1317">
            <v>5.9866999999999999</v>
          </cell>
          <cell r="U1317">
            <v>0.33260000000000001</v>
          </cell>
          <cell r="V1317">
            <v>1.3304</v>
          </cell>
          <cell r="W1317">
            <v>5.6540999999999997</v>
          </cell>
          <cell r="X1317">
            <v>3.2151000000000001</v>
          </cell>
          <cell r="Y1317">
            <v>0.77610000000000001</v>
          </cell>
          <cell r="Z1317">
            <v>1.663</v>
          </cell>
          <cell r="AA1317">
            <v>8.7583000000000002</v>
          </cell>
          <cell r="AB1317">
            <v>10.864699999999999</v>
          </cell>
          <cell r="AC1317">
            <v>0.99780000000000002</v>
          </cell>
          <cell r="AD1317">
            <v>2.9933000000000001</v>
          </cell>
          <cell r="AE1317">
            <v>12.6386</v>
          </cell>
        </row>
        <row r="1318">
          <cell r="A1318" t="str">
            <v>Newcastle Sexual assault</v>
          </cell>
          <cell r="B1318" t="str">
            <v>Newcastle</v>
          </cell>
          <cell r="C1318" t="str">
            <v>Sexual assault</v>
          </cell>
          <cell r="D1318">
            <v>9.2308000000000003</v>
          </cell>
          <cell r="E1318">
            <v>3.0769000000000002</v>
          </cell>
          <cell r="F1318">
            <v>0</v>
          </cell>
          <cell r="G1318">
            <v>1.5385</v>
          </cell>
          <cell r="H1318">
            <v>4.6154000000000002</v>
          </cell>
          <cell r="I1318">
            <v>4.6154000000000002</v>
          </cell>
          <cell r="J1318">
            <v>3.0769000000000002</v>
          </cell>
          <cell r="K1318">
            <v>3.0769000000000002</v>
          </cell>
          <cell r="L1318">
            <v>3.0769000000000002</v>
          </cell>
          <cell r="M1318">
            <v>3.0769000000000002</v>
          </cell>
          <cell r="N1318">
            <v>6.1538000000000004</v>
          </cell>
          <cell r="O1318">
            <v>0</v>
          </cell>
          <cell r="P1318">
            <v>0</v>
          </cell>
          <cell r="Q1318">
            <v>1.5385</v>
          </cell>
          <cell r="R1318">
            <v>3.0769000000000002</v>
          </cell>
          <cell r="S1318">
            <v>6.1538000000000004</v>
          </cell>
          <cell r="T1318">
            <v>1.5385</v>
          </cell>
          <cell r="U1318">
            <v>0</v>
          </cell>
          <cell r="V1318">
            <v>7.6923000000000004</v>
          </cell>
          <cell r="W1318">
            <v>3.0769000000000002</v>
          </cell>
          <cell r="X1318">
            <v>7.6923000000000004</v>
          </cell>
          <cell r="Y1318">
            <v>3.0769000000000002</v>
          </cell>
          <cell r="Z1318">
            <v>1.5385</v>
          </cell>
          <cell r="AA1318">
            <v>7.6923000000000004</v>
          </cell>
          <cell r="AB1318">
            <v>4.6154000000000002</v>
          </cell>
          <cell r="AC1318">
            <v>3.0769000000000002</v>
          </cell>
          <cell r="AD1318">
            <v>6.1538000000000004</v>
          </cell>
          <cell r="AE1318">
            <v>1.5385</v>
          </cell>
        </row>
        <row r="1319">
          <cell r="A1319" t="str">
            <v>Newcastle Robbery</v>
          </cell>
          <cell r="B1319" t="str">
            <v>Newcastle</v>
          </cell>
          <cell r="C1319" t="str">
            <v>Robbery</v>
          </cell>
          <cell r="D1319">
            <v>10.3261</v>
          </cell>
          <cell r="E1319">
            <v>0.54349999999999998</v>
          </cell>
          <cell r="F1319">
            <v>2.1739000000000002</v>
          </cell>
          <cell r="G1319">
            <v>3.8043</v>
          </cell>
          <cell r="H1319">
            <v>1.087</v>
          </cell>
          <cell r="I1319">
            <v>0.54349999999999998</v>
          </cell>
          <cell r="J1319">
            <v>1.6304000000000001</v>
          </cell>
          <cell r="K1319">
            <v>7.6086999999999998</v>
          </cell>
          <cell r="L1319">
            <v>1.087</v>
          </cell>
          <cell r="M1319">
            <v>0</v>
          </cell>
          <cell r="N1319">
            <v>2.1739000000000002</v>
          </cell>
          <cell r="O1319">
            <v>4.3478000000000003</v>
          </cell>
          <cell r="P1319">
            <v>1.087</v>
          </cell>
          <cell r="Q1319">
            <v>0.54349999999999998</v>
          </cell>
          <cell r="R1319">
            <v>3.2608999999999999</v>
          </cell>
          <cell r="S1319">
            <v>2.7174</v>
          </cell>
          <cell r="T1319">
            <v>8.1522000000000006</v>
          </cell>
          <cell r="U1319">
            <v>0.54349999999999998</v>
          </cell>
          <cell r="V1319">
            <v>2.7174</v>
          </cell>
          <cell r="W1319">
            <v>7.0651999999999999</v>
          </cell>
          <cell r="X1319">
            <v>1.087</v>
          </cell>
          <cell r="Y1319">
            <v>1.087</v>
          </cell>
          <cell r="Z1319">
            <v>5.9782999999999999</v>
          </cell>
          <cell r="AA1319">
            <v>7.6086999999999998</v>
          </cell>
          <cell r="AB1319">
            <v>8.1522000000000006</v>
          </cell>
          <cell r="AC1319">
            <v>3.2608999999999999</v>
          </cell>
          <cell r="AD1319">
            <v>3.2608999999999999</v>
          </cell>
          <cell r="AE1319">
            <v>8.1522000000000006</v>
          </cell>
        </row>
        <row r="1320">
          <cell r="A1320" t="str">
            <v>Newcastle Break and enter dwelling</v>
          </cell>
          <cell r="B1320" t="str">
            <v>Newcastle</v>
          </cell>
          <cell r="C1320" t="str">
            <v>Break and enter dwelling</v>
          </cell>
          <cell r="D1320">
            <v>2.4533</v>
          </cell>
          <cell r="E1320">
            <v>3.2709999999999999</v>
          </cell>
          <cell r="F1320">
            <v>4.5560999999999998</v>
          </cell>
          <cell r="G1320">
            <v>1.986</v>
          </cell>
          <cell r="H1320">
            <v>1.986</v>
          </cell>
          <cell r="I1320">
            <v>7.9439000000000002</v>
          </cell>
          <cell r="J1320">
            <v>2.9205999999999999</v>
          </cell>
          <cell r="K1320">
            <v>2.2195999999999998</v>
          </cell>
          <cell r="L1320">
            <v>2.9205999999999999</v>
          </cell>
          <cell r="M1320">
            <v>8.2943999999999996</v>
          </cell>
          <cell r="N1320">
            <v>4.0888</v>
          </cell>
          <cell r="O1320">
            <v>1.986</v>
          </cell>
          <cell r="P1320">
            <v>2.3363999999999998</v>
          </cell>
          <cell r="Q1320">
            <v>5.6074999999999999</v>
          </cell>
          <cell r="R1320">
            <v>4.5560999999999998</v>
          </cell>
          <cell r="S1320">
            <v>1.986</v>
          </cell>
          <cell r="T1320">
            <v>1.5186999999999999</v>
          </cell>
          <cell r="U1320">
            <v>5.6074999999999999</v>
          </cell>
          <cell r="V1320">
            <v>4.5560999999999998</v>
          </cell>
          <cell r="W1320">
            <v>2.6869000000000001</v>
          </cell>
          <cell r="X1320">
            <v>3.0373999999999999</v>
          </cell>
          <cell r="Y1320">
            <v>5.3738000000000001</v>
          </cell>
          <cell r="Z1320">
            <v>4.2055999999999996</v>
          </cell>
          <cell r="AA1320">
            <v>2.1027999999999998</v>
          </cell>
          <cell r="AB1320">
            <v>3.7383000000000002</v>
          </cell>
          <cell r="AC1320">
            <v>3.2709999999999999</v>
          </cell>
          <cell r="AD1320">
            <v>2.9205999999999999</v>
          </cell>
          <cell r="AE1320">
            <v>1.8692</v>
          </cell>
        </row>
        <row r="1321">
          <cell r="A1321" t="str">
            <v>Newcastle Break and enter non-dwelling</v>
          </cell>
          <cell r="B1321" t="str">
            <v>Newcastle</v>
          </cell>
          <cell r="C1321" t="str">
            <v>Break and enter non-dwelling</v>
          </cell>
          <cell r="D1321">
            <v>8.6419999999999995</v>
          </cell>
          <cell r="E1321">
            <v>1.6460999999999999</v>
          </cell>
          <cell r="F1321">
            <v>2.8807</v>
          </cell>
          <cell r="G1321">
            <v>4.1151999999999997</v>
          </cell>
          <cell r="H1321">
            <v>12.345700000000001</v>
          </cell>
          <cell r="I1321">
            <v>1.6460999999999999</v>
          </cell>
          <cell r="J1321">
            <v>0.41149999999999998</v>
          </cell>
          <cell r="K1321">
            <v>4.9382999999999999</v>
          </cell>
          <cell r="L1321">
            <v>4.1151999999999997</v>
          </cell>
          <cell r="M1321">
            <v>0.82299999999999995</v>
          </cell>
          <cell r="N1321">
            <v>0.82299999999999995</v>
          </cell>
          <cell r="O1321">
            <v>2.4691000000000001</v>
          </cell>
          <cell r="P1321">
            <v>10.2881</v>
          </cell>
          <cell r="Q1321">
            <v>0.41149999999999998</v>
          </cell>
          <cell r="R1321">
            <v>0.41149999999999998</v>
          </cell>
          <cell r="S1321">
            <v>4.1151999999999997</v>
          </cell>
          <cell r="T1321">
            <v>6.5843999999999996</v>
          </cell>
          <cell r="U1321">
            <v>1.2345999999999999</v>
          </cell>
          <cell r="V1321">
            <v>0.82299999999999995</v>
          </cell>
          <cell r="W1321">
            <v>1.2345999999999999</v>
          </cell>
          <cell r="X1321">
            <v>7.8189000000000002</v>
          </cell>
          <cell r="Y1321">
            <v>0</v>
          </cell>
          <cell r="Z1321">
            <v>2.8807</v>
          </cell>
          <cell r="AA1321">
            <v>2.8807</v>
          </cell>
          <cell r="AB1321">
            <v>8.2304999999999993</v>
          </cell>
          <cell r="AC1321">
            <v>2.4691000000000001</v>
          </cell>
          <cell r="AD1321">
            <v>1.6460999999999999</v>
          </cell>
          <cell r="AE1321">
            <v>4.1151999999999997</v>
          </cell>
        </row>
        <row r="1322">
          <cell r="A1322" t="str">
            <v>Newcastle Motor vehicle theft</v>
          </cell>
          <cell r="B1322" t="str">
            <v>Newcastle</v>
          </cell>
          <cell r="C1322" t="str">
            <v>Motor vehicle theft</v>
          </cell>
          <cell r="D1322">
            <v>5.3872</v>
          </cell>
          <cell r="E1322">
            <v>2.0202</v>
          </cell>
          <cell r="F1322">
            <v>4.7138</v>
          </cell>
          <cell r="G1322">
            <v>3.367</v>
          </cell>
          <cell r="H1322">
            <v>3.367</v>
          </cell>
          <cell r="I1322">
            <v>3.7037</v>
          </cell>
          <cell r="J1322">
            <v>2.3569</v>
          </cell>
          <cell r="K1322">
            <v>3.367</v>
          </cell>
          <cell r="L1322">
            <v>2.6936</v>
          </cell>
          <cell r="M1322">
            <v>4.0404</v>
          </cell>
          <cell r="N1322">
            <v>4.0404</v>
          </cell>
          <cell r="O1322">
            <v>3.367</v>
          </cell>
          <cell r="P1322">
            <v>1.3468</v>
          </cell>
          <cell r="Q1322">
            <v>3.367</v>
          </cell>
          <cell r="R1322">
            <v>6.0606</v>
          </cell>
          <cell r="S1322">
            <v>2.6936</v>
          </cell>
          <cell r="T1322">
            <v>3.7037</v>
          </cell>
          <cell r="U1322">
            <v>2.6936</v>
          </cell>
          <cell r="V1322">
            <v>4.0404</v>
          </cell>
          <cell r="W1322">
            <v>5.0505000000000004</v>
          </cell>
          <cell r="X1322">
            <v>2.0202</v>
          </cell>
          <cell r="Y1322">
            <v>2.3569</v>
          </cell>
          <cell r="Z1322">
            <v>5.0505000000000004</v>
          </cell>
          <cell r="AA1322">
            <v>3.0303</v>
          </cell>
          <cell r="AB1322">
            <v>6.0606</v>
          </cell>
          <cell r="AC1322">
            <v>2.6936</v>
          </cell>
          <cell r="AD1322">
            <v>4.3771000000000004</v>
          </cell>
          <cell r="AE1322">
            <v>3.0303</v>
          </cell>
        </row>
        <row r="1323">
          <cell r="A1323" t="str">
            <v>Newcastle Steal from motor vehicle</v>
          </cell>
          <cell r="B1323" t="str">
            <v>Newcastle</v>
          </cell>
          <cell r="C1323" t="str">
            <v>Steal from motor vehicle</v>
          </cell>
          <cell r="D1323">
            <v>4.4752999999999998</v>
          </cell>
          <cell r="E1323">
            <v>4.6295999999999999</v>
          </cell>
          <cell r="F1323">
            <v>3.5493999999999999</v>
          </cell>
          <cell r="G1323">
            <v>2.0062000000000002</v>
          </cell>
          <cell r="H1323">
            <v>1.2345999999999999</v>
          </cell>
          <cell r="I1323">
            <v>5.0926</v>
          </cell>
          <cell r="J1323">
            <v>4.4752999999999998</v>
          </cell>
          <cell r="K1323">
            <v>2.4691000000000001</v>
          </cell>
          <cell r="L1323">
            <v>1.3889</v>
          </cell>
          <cell r="M1323">
            <v>4.0122999999999998</v>
          </cell>
          <cell r="N1323">
            <v>3.8580000000000001</v>
          </cell>
          <cell r="O1323">
            <v>5.0926</v>
          </cell>
          <cell r="P1323">
            <v>1.2345999999999999</v>
          </cell>
          <cell r="Q1323">
            <v>6.0185000000000004</v>
          </cell>
          <cell r="R1323">
            <v>4.0122999999999998</v>
          </cell>
          <cell r="S1323">
            <v>4.1666999999999996</v>
          </cell>
          <cell r="T1323">
            <v>4.0122999999999998</v>
          </cell>
          <cell r="U1323">
            <v>3.7037</v>
          </cell>
          <cell r="V1323">
            <v>3.2406999999999999</v>
          </cell>
          <cell r="W1323">
            <v>3.0863999999999998</v>
          </cell>
          <cell r="X1323">
            <v>2.3148</v>
          </cell>
          <cell r="Y1323">
            <v>4.1666999999999996</v>
          </cell>
          <cell r="Z1323">
            <v>4.3209999999999997</v>
          </cell>
          <cell r="AA1323">
            <v>4.1666999999999996</v>
          </cell>
          <cell r="AB1323">
            <v>2.9321000000000002</v>
          </cell>
          <cell r="AC1323">
            <v>2.4691000000000001</v>
          </cell>
          <cell r="AD1323">
            <v>4.3209999999999997</v>
          </cell>
          <cell r="AE1323">
            <v>3.5493999999999999</v>
          </cell>
        </row>
        <row r="1324">
          <cell r="A1324" t="str">
            <v>Newcastle Steal from dwelling</v>
          </cell>
          <cell r="B1324" t="str">
            <v>Newcastle</v>
          </cell>
          <cell r="C1324" t="str">
            <v>Steal from dwelling</v>
          </cell>
          <cell r="D1324">
            <v>3.7543000000000002</v>
          </cell>
          <cell r="E1324">
            <v>6.1433</v>
          </cell>
          <cell r="F1324">
            <v>4.4368999999999996</v>
          </cell>
          <cell r="G1324">
            <v>3.4129999999999998</v>
          </cell>
          <cell r="H1324">
            <v>2.3891</v>
          </cell>
          <cell r="I1324">
            <v>4.4368999999999996</v>
          </cell>
          <cell r="J1324">
            <v>5.4607999999999999</v>
          </cell>
          <cell r="K1324">
            <v>1.7064999999999999</v>
          </cell>
          <cell r="L1324">
            <v>1.7064999999999999</v>
          </cell>
          <cell r="M1324">
            <v>2.3891</v>
          </cell>
          <cell r="N1324">
            <v>4.0956000000000001</v>
          </cell>
          <cell r="O1324">
            <v>4.0956000000000001</v>
          </cell>
          <cell r="P1324">
            <v>0.34129999999999999</v>
          </cell>
          <cell r="Q1324">
            <v>4.0956000000000001</v>
          </cell>
          <cell r="R1324">
            <v>4.0956000000000001</v>
          </cell>
          <cell r="S1324">
            <v>1.7064999999999999</v>
          </cell>
          <cell r="T1324">
            <v>4.7782</v>
          </cell>
          <cell r="U1324">
            <v>3.4129999999999998</v>
          </cell>
          <cell r="V1324">
            <v>6.1433</v>
          </cell>
          <cell r="W1324">
            <v>2.0478000000000001</v>
          </cell>
          <cell r="X1324">
            <v>0.34129999999999999</v>
          </cell>
          <cell r="Y1324">
            <v>3.7543000000000002</v>
          </cell>
          <cell r="Z1324">
            <v>4.0956000000000001</v>
          </cell>
          <cell r="AA1324">
            <v>3.0716999999999999</v>
          </cell>
          <cell r="AB1324">
            <v>2.3891</v>
          </cell>
          <cell r="AC1324">
            <v>3.0716999999999999</v>
          </cell>
          <cell r="AD1324">
            <v>4.7782</v>
          </cell>
          <cell r="AE1324">
            <v>7.8498000000000001</v>
          </cell>
        </row>
        <row r="1325">
          <cell r="A1325" t="str">
            <v>Newcastle Steal from person</v>
          </cell>
          <cell r="B1325" t="str">
            <v>Newcastle</v>
          </cell>
          <cell r="C1325" t="str">
            <v>Steal from person</v>
          </cell>
          <cell r="D1325">
            <v>7.5396999999999998</v>
          </cell>
          <cell r="E1325">
            <v>1.1904999999999999</v>
          </cell>
          <cell r="F1325">
            <v>5.9523999999999999</v>
          </cell>
          <cell r="G1325">
            <v>7.9364999999999997</v>
          </cell>
          <cell r="H1325">
            <v>0.39679999999999999</v>
          </cell>
          <cell r="I1325">
            <v>1.9841</v>
          </cell>
          <cell r="J1325">
            <v>3.9683000000000002</v>
          </cell>
          <cell r="K1325">
            <v>1.5872999999999999</v>
          </cell>
          <cell r="L1325">
            <v>0</v>
          </cell>
          <cell r="M1325">
            <v>2.7778</v>
          </cell>
          <cell r="N1325">
            <v>4.3651</v>
          </cell>
          <cell r="O1325">
            <v>1.1904999999999999</v>
          </cell>
          <cell r="P1325">
            <v>0.39679999999999999</v>
          </cell>
          <cell r="Q1325">
            <v>0.79369999999999996</v>
          </cell>
          <cell r="R1325">
            <v>5.1586999999999996</v>
          </cell>
          <cell r="S1325">
            <v>3.5714000000000001</v>
          </cell>
          <cell r="T1325">
            <v>7.5396999999999998</v>
          </cell>
          <cell r="U1325">
            <v>0.79369999999999996</v>
          </cell>
          <cell r="V1325">
            <v>3.9683000000000002</v>
          </cell>
          <cell r="W1325">
            <v>6.3491999999999997</v>
          </cell>
          <cell r="X1325">
            <v>1.9841</v>
          </cell>
          <cell r="Y1325">
            <v>3.5714000000000001</v>
          </cell>
          <cell r="Z1325">
            <v>3.1745999999999999</v>
          </cell>
          <cell r="AA1325">
            <v>5.9523999999999999</v>
          </cell>
          <cell r="AB1325">
            <v>4.7618999999999998</v>
          </cell>
          <cell r="AC1325">
            <v>0.79369999999999996</v>
          </cell>
          <cell r="AD1325">
            <v>2.7778</v>
          </cell>
          <cell r="AE1325">
            <v>9.5237999999999996</v>
          </cell>
        </row>
        <row r="1326">
          <cell r="A1326" t="str">
            <v>Newcastle Malicious damage to property</v>
          </cell>
          <cell r="B1326" t="str">
            <v>Newcastle</v>
          </cell>
          <cell r="C1326" t="str">
            <v>Malicious damage to property</v>
          </cell>
          <cell r="D1326">
            <v>5.7836999999999996</v>
          </cell>
          <cell r="E1326">
            <v>1.8508</v>
          </cell>
          <cell r="F1326">
            <v>3.0653999999999999</v>
          </cell>
          <cell r="G1326">
            <v>5.6680000000000001</v>
          </cell>
          <cell r="H1326">
            <v>2.2555999999999998</v>
          </cell>
          <cell r="I1326">
            <v>2.7761999999999998</v>
          </cell>
          <cell r="J1326">
            <v>3.181</v>
          </cell>
          <cell r="K1326">
            <v>4.2221000000000002</v>
          </cell>
          <cell r="L1326">
            <v>2.0243000000000002</v>
          </cell>
          <cell r="M1326">
            <v>1.7351000000000001</v>
          </cell>
          <cell r="N1326">
            <v>2.4870000000000001</v>
          </cell>
          <cell r="O1326">
            <v>3.1232000000000002</v>
          </cell>
          <cell r="P1326">
            <v>2.14</v>
          </cell>
          <cell r="Q1326">
            <v>2.2555999999999998</v>
          </cell>
          <cell r="R1326">
            <v>2.3713000000000002</v>
          </cell>
          <cell r="S1326">
            <v>4.5690999999999997</v>
          </cell>
          <cell r="T1326">
            <v>4.3956</v>
          </cell>
          <cell r="U1326">
            <v>2.1978</v>
          </cell>
          <cell r="V1326">
            <v>3.2389000000000001</v>
          </cell>
          <cell r="W1326">
            <v>3.9329000000000001</v>
          </cell>
          <cell r="X1326">
            <v>2.7761999999999998</v>
          </cell>
          <cell r="Y1326">
            <v>1.9664999999999999</v>
          </cell>
          <cell r="Z1326">
            <v>3.0074999999999998</v>
          </cell>
          <cell r="AA1326">
            <v>9.6587999999999994</v>
          </cell>
          <cell r="AB1326">
            <v>5.1475</v>
          </cell>
          <cell r="AC1326">
            <v>2.8917999999999999</v>
          </cell>
          <cell r="AD1326">
            <v>2.7761999999999998</v>
          </cell>
          <cell r="AE1326">
            <v>8.5020000000000007</v>
          </cell>
        </row>
        <row r="1327">
          <cell r="A1327" t="str">
            <v>Newcastle Graffiti</v>
          </cell>
          <cell r="B1327" t="str">
            <v>Newcastle</v>
          </cell>
          <cell r="C1327" t="str">
            <v>Graffiti</v>
          </cell>
          <cell r="D1327">
            <v>2.7027000000000001</v>
          </cell>
          <cell r="E1327">
            <v>4.0541</v>
          </cell>
          <cell r="F1327">
            <v>2.0270000000000001</v>
          </cell>
          <cell r="G1327">
            <v>3.3784000000000001</v>
          </cell>
          <cell r="H1327">
            <v>2.7027000000000001</v>
          </cell>
          <cell r="I1327">
            <v>4.7297000000000002</v>
          </cell>
          <cell r="J1327">
            <v>1.3513999999999999</v>
          </cell>
          <cell r="K1327">
            <v>0.67569999999999997</v>
          </cell>
          <cell r="L1327">
            <v>2.7027000000000001</v>
          </cell>
          <cell r="M1327">
            <v>1.3513999999999999</v>
          </cell>
          <cell r="N1327">
            <v>1.3513999999999999</v>
          </cell>
          <cell r="O1327">
            <v>1.3513999999999999</v>
          </cell>
          <cell r="P1327">
            <v>2.7027000000000001</v>
          </cell>
          <cell r="Q1327">
            <v>2.7027000000000001</v>
          </cell>
          <cell r="R1327">
            <v>4.0541</v>
          </cell>
          <cell r="S1327">
            <v>2.7027000000000001</v>
          </cell>
          <cell r="T1327">
            <v>20.270299999999999</v>
          </cell>
          <cell r="U1327">
            <v>0.67569999999999997</v>
          </cell>
          <cell r="V1327">
            <v>4.0541</v>
          </cell>
          <cell r="W1327">
            <v>2.7027000000000001</v>
          </cell>
          <cell r="X1327">
            <v>2.0270000000000001</v>
          </cell>
          <cell r="Y1327">
            <v>1.3513999999999999</v>
          </cell>
          <cell r="Z1327">
            <v>4.0541</v>
          </cell>
          <cell r="AA1327">
            <v>9.4595000000000002</v>
          </cell>
          <cell r="AB1327">
            <v>3.3784000000000001</v>
          </cell>
          <cell r="AC1327">
            <v>2.7027000000000001</v>
          </cell>
          <cell r="AD1327">
            <v>3.3784000000000001</v>
          </cell>
          <cell r="AE1327">
            <v>5.4054000000000002</v>
          </cell>
        </row>
        <row r="1328">
          <cell r="A1328" t="str">
            <v>North Sydney Assault - domestic violence related</v>
          </cell>
          <cell r="B1328" t="str">
            <v>North Sydney</v>
          </cell>
          <cell r="C1328" t="str">
            <v>Assault - domestic violence related</v>
          </cell>
          <cell r="D1328">
            <v>8.2353000000000005</v>
          </cell>
          <cell r="E1328">
            <v>4.7058999999999997</v>
          </cell>
          <cell r="F1328">
            <v>2.3529</v>
          </cell>
          <cell r="G1328">
            <v>5.8823999999999996</v>
          </cell>
          <cell r="H1328">
            <v>2.3529</v>
          </cell>
          <cell r="I1328">
            <v>1.1765000000000001</v>
          </cell>
          <cell r="J1328">
            <v>4.7058999999999997</v>
          </cell>
          <cell r="K1328">
            <v>3.5293999999999999</v>
          </cell>
          <cell r="L1328">
            <v>1.1765000000000001</v>
          </cell>
          <cell r="M1328">
            <v>3.5293999999999999</v>
          </cell>
          <cell r="N1328">
            <v>0</v>
          </cell>
          <cell r="O1328">
            <v>7.0587999999999997</v>
          </cell>
          <cell r="P1328">
            <v>0</v>
          </cell>
          <cell r="Q1328">
            <v>1.1765000000000001</v>
          </cell>
          <cell r="R1328">
            <v>2.3529</v>
          </cell>
          <cell r="S1328">
            <v>1.1765000000000001</v>
          </cell>
          <cell r="T1328">
            <v>3.5293999999999999</v>
          </cell>
          <cell r="U1328">
            <v>2.3529</v>
          </cell>
          <cell r="V1328">
            <v>5.8823999999999996</v>
          </cell>
          <cell r="W1328">
            <v>3.5293999999999999</v>
          </cell>
          <cell r="X1328">
            <v>3.5293999999999999</v>
          </cell>
          <cell r="Y1328">
            <v>0</v>
          </cell>
          <cell r="Z1328">
            <v>1.1765000000000001</v>
          </cell>
          <cell r="AA1328">
            <v>5.8823999999999996</v>
          </cell>
          <cell r="AB1328">
            <v>5.8823999999999996</v>
          </cell>
          <cell r="AC1328">
            <v>2.3529</v>
          </cell>
          <cell r="AD1328">
            <v>2.3529</v>
          </cell>
          <cell r="AE1328">
            <v>14.117599999999999</v>
          </cell>
        </row>
        <row r="1329">
          <cell r="A1329" t="str">
            <v>North Sydney Assault - non-domestic violence related</v>
          </cell>
          <cell r="B1329" t="str">
            <v>North Sydney</v>
          </cell>
          <cell r="C1329" t="str">
            <v>Assault - non-domestic violence related</v>
          </cell>
          <cell r="D1329">
            <v>8.5973000000000006</v>
          </cell>
          <cell r="E1329">
            <v>0.45250000000000001</v>
          </cell>
          <cell r="F1329">
            <v>4.0724</v>
          </cell>
          <cell r="G1329">
            <v>5.8823999999999996</v>
          </cell>
          <cell r="H1329">
            <v>0.45250000000000001</v>
          </cell>
          <cell r="I1329">
            <v>2.7149000000000001</v>
          </cell>
          <cell r="J1329">
            <v>1.3574999999999999</v>
          </cell>
          <cell r="K1329">
            <v>3.6198999999999999</v>
          </cell>
          <cell r="L1329">
            <v>0.90500000000000003</v>
          </cell>
          <cell r="M1329">
            <v>2.7149000000000001</v>
          </cell>
          <cell r="N1329">
            <v>3.1674000000000002</v>
          </cell>
          <cell r="O1329">
            <v>2.2624</v>
          </cell>
          <cell r="P1329">
            <v>0.90500000000000003</v>
          </cell>
          <cell r="Q1329">
            <v>3.1674000000000002</v>
          </cell>
          <cell r="R1329">
            <v>1.3574999999999999</v>
          </cell>
          <cell r="S1329">
            <v>3.6198999999999999</v>
          </cell>
          <cell r="T1329">
            <v>2.7149000000000001</v>
          </cell>
          <cell r="U1329">
            <v>1.81</v>
          </cell>
          <cell r="V1329">
            <v>3.1674000000000002</v>
          </cell>
          <cell r="W1329">
            <v>5.8823999999999996</v>
          </cell>
          <cell r="X1329">
            <v>7.2397999999999998</v>
          </cell>
          <cell r="Y1329">
            <v>4.0724</v>
          </cell>
          <cell r="Z1329">
            <v>4.0724</v>
          </cell>
          <cell r="AA1329">
            <v>6.3348000000000004</v>
          </cell>
          <cell r="AB1329">
            <v>8.1448</v>
          </cell>
          <cell r="AC1329">
            <v>0.45250000000000001</v>
          </cell>
          <cell r="AD1329">
            <v>3.1674000000000002</v>
          </cell>
          <cell r="AE1329">
            <v>7.6923000000000004</v>
          </cell>
        </row>
        <row r="1330">
          <cell r="A1330" t="str">
            <v>North Sydney Assault - alcohol related</v>
          </cell>
          <cell r="B1330" t="str">
            <v>North Sydney</v>
          </cell>
          <cell r="C1330" t="str">
            <v>Assault - alcohol related</v>
          </cell>
          <cell r="D1330">
            <v>14.965999999999999</v>
          </cell>
          <cell r="E1330">
            <v>2.0407999999999999</v>
          </cell>
          <cell r="F1330">
            <v>2.0407999999999999</v>
          </cell>
          <cell r="G1330">
            <v>8.1632999999999996</v>
          </cell>
          <cell r="H1330">
            <v>1.3605</v>
          </cell>
          <cell r="I1330">
            <v>0</v>
          </cell>
          <cell r="J1330">
            <v>0</v>
          </cell>
          <cell r="K1330">
            <v>0.68030000000000002</v>
          </cell>
          <cell r="L1330">
            <v>1.3605</v>
          </cell>
          <cell r="M1330">
            <v>0.68030000000000002</v>
          </cell>
          <cell r="N1330">
            <v>1.3605</v>
          </cell>
          <cell r="O1330">
            <v>3.4014000000000002</v>
          </cell>
          <cell r="P1330">
            <v>1.3605</v>
          </cell>
          <cell r="Q1330">
            <v>0</v>
          </cell>
          <cell r="R1330">
            <v>0</v>
          </cell>
          <cell r="S1330">
            <v>2.7210999999999999</v>
          </cell>
          <cell r="T1330">
            <v>4.7618999999999998</v>
          </cell>
          <cell r="U1330">
            <v>0</v>
          </cell>
          <cell r="V1330">
            <v>1.3605</v>
          </cell>
          <cell r="W1330">
            <v>6.8026999999999997</v>
          </cell>
          <cell r="X1330">
            <v>11.5646</v>
          </cell>
          <cell r="Y1330">
            <v>0.68030000000000002</v>
          </cell>
          <cell r="Z1330">
            <v>0.68030000000000002</v>
          </cell>
          <cell r="AA1330">
            <v>6.8026999999999997</v>
          </cell>
          <cell r="AB1330">
            <v>10.884399999999999</v>
          </cell>
          <cell r="AC1330">
            <v>0.68030000000000002</v>
          </cell>
          <cell r="AD1330">
            <v>2.0407999999999999</v>
          </cell>
          <cell r="AE1330">
            <v>13.605399999999999</v>
          </cell>
        </row>
        <row r="1331">
          <cell r="A1331" t="str">
            <v>North Sydney Sexual assault</v>
          </cell>
          <cell r="B1331" t="str">
            <v>North Sydney</v>
          </cell>
          <cell r="C1331" t="str">
            <v>Sexual assault</v>
          </cell>
          <cell r="D1331">
            <v>10</v>
          </cell>
          <cell r="E1331">
            <v>0</v>
          </cell>
          <cell r="F1331">
            <v>0</v>
          </cell>
          <cell r="G1331">
            <v>10</v>
          </cell>
          <cell r="H1331">
            <v>10</v>
          </cell>
          <cell r="I1331">
            <v>0</v>
          </cell>
          <cell r="J1331">
            <v>0</v>
          </cell>
          <cell r="K1331">
            <v>0</v>
          </cell>
          <cell r="L1331">
            <v>0</v>
          </cell>
          <cell r="M1331">
            <v>0</v>
          </cell>
          <cell r="N1331">
            <v>20</v>
          </cell>
          <cell r="O1331">
            <v>0</v>
          </cell>
          <cell r="P1331">
            <v>0</v>
          </cell>
          <cell r="Q1331">
            <v>0</v>
          </cell>
          <cell r="R1331">
            <v>0</v>
          </cell>
          <cell r="S1331">
            <v>0</v>
          </cell>
          <cell r="T1331">
            <v>10</v>
          </cell>
          <cell r="U1331">
            <v>0</v>
          </cell>
          <cell r="V1331">
            <v>10</v>
          </cell>
          <cell r="W1331">
            <v>0</v>
          </cell>
          <cell r="X1331">
            <v>0</v>
          </cell>
          <cell r="Y1331">
            <v>10</v>
          </cell>
          <cell r="Z1331">
            <v>10</v>
          </cell>
          <cell r="AA1331">
            <v>0</v>
          </cell>
          <cell r="AB1331">
            <v>0</v>
          </cell>
          <cell r="AC1331">
            <v>0</v>
          </cell>
          <cell r="AD1331">
            <v>10</v>
          </cell>
          <cell r="AE1331">
            <v>0</v>
          </cell>
        </row>
        <row r="1332">
          <cell r="A1332" t="str">
            <v>North Sydney Robbery</v>
          </cell>
          <cell r="B1332" t="str">
            <v>North Sydney</v>
          </cell>
          <cell r="C1332" t="str">
            <v>Robbery</v>
          </cell>
          <cell r="D1332">
            <v>2.7027000000000001</v>
          </cell>
          <cell r="E1332">
            <v>0</v>
          </cell>
          <cell r="F1332">
            <v>8.1081000000000003</v>
          </cell>
          <cell r="G1332">
            <v>0</v>
          </cell>
          <cell r="H1332">
            <v>0</v>
          </cell>
          <cell r="I1332">
            <v>2.7027000000000001</v>
          </cell>
          <cell r="J1332">
            <v>8.1081000000000003</v>
          </cell>
          <cell r="K1332">
            <v>2.7027000000000001</v>
          </cell>
          <cell r="L1332">
            <v>2.7027000000000001</v>
          </cell>
          <cell r="M1332">
            <v>5.4054000000000002</v>
          </cell>
          <cell r="N1332">
            <v>0</v>
          </cell>
          <cell r="O1332">
            <v>2.7027000000000001</v>
          </cell>
          <cell r="P1332">
            <v>0</v>
          </cell>
          <cell r="Q1332">
            <v>0</v>
          </cell>
          <cell r="R1332">
            <v>2.7027000000000001</v>
          </cell>
          <cell r="S1332">
            <v>2.7027000000000001</v>
          </cell>
          <cell r="T1332">
            <v>0</v>
          </cell>
          <cell r="U1332">
            <v>0</v>
          </cell>
          <cell r="V1332">
            <v>2.7027000000000001</v>
          </cell>
          <cell r="W1332">
            <v>13.513500000000001</v>
          </cell>
          <cell r="X1332">
            <v>2.7027000000000001</v>
          </cell>
          <cell r="Y1332">
            <v>0</v>
          </cell>
          <cell r="Z1332">
            <v>2.7027000000000001</v>
          </cell>
          <cell r="AA1332">
            <v>10.8108</v>
          </cell>
          <cell r="AB1332">
            <v>13.513500000000001</v>
          </cell>
          <cell r="AC1332">
            <v>0</v>
          </cell>
          <cell r="AD1332">
            <v>5.4054000000000002</v>
          </cell>
          <cell r="AE1332">
            <v>8.1081000000000003</v>
          </cell>
        </row>
        <row r="1333">
          <cell r="A1333" t="str">
            <v>North Sydney Break and enter dwelling</v>
          </cell>
          <cell r="B1333" t="str">
            <v>North Sydney</v>
          </cell>
          <cell r="C1333" t="str">
            <v>Break and enter dwelling</v>
          </cell>
          <cell r="D1333">
            <v>0.40649999999999997</v>
          </cell>
          <cell r="E1333">
            <v>2.4390000000000001</v>
          </cell>
          <cell r="F1333">
            <v>4.4714999999999998</v>
          </cell>
          <cell r="G1333">
            <v>2.8454999999999999</v>
          </cell>
          <cell r="H1333">
            <v>2.0325000000000002</v>
          </cell>
          <cell r="I1333">
            <v>8.1301000000000005</v>
          </cell>
          <cell r="J1333">
            <v>2.8454999999999999</v>
          </cell>
          <cell r="K1333">
            <v>0.40649999999999997</v>
          </cell>
          <cell r="L1333">
            <v>1.2195</v>
          </cell>
          <cell r="M1333">
            <v>6.9105999999999996</v>
          </cell>
          <cell r="N1333">
            <v>2.4390000000000001</v>
          </cell>
          <cell r="O1333">
            <v>0.81299999999999994</v>
          </cell>
          <cell r="P1333">
            <v>0.40649999999999997</v>
          </cell>
          <cell r="Q1333">
            <v>12.601599999999999</v>
          </cell>
          <cell r="R1333">
            <v>3.6585000000000001</v>
          </cell>
          <cell r="S1333">
            <v>1.2195</v>
          </cell>
          <cell r="T1333">
            <v>4.4714999999999998</v>
          </cell>
          <cell r="U1333">
            <v>13.821099999999999</v>
          </cell>
          <cell r="V1333">
            <v>4.8780000000000001</v>
          </cell>
          <cell r="W1333">
            <v>0.81299999999999994</v>
          </cell>
          <cell r="X1333">
            <v>0.40649999999999997</v>
          </cell>
          <cell r="Y1333">
            <v>6.5041000000000002</v>
          </cell>
          <cell r="Z1333">
            <v>4.8780000000000001</v>
          </cell>
          <cell r="AA1333">
            <v>2.8454999999999999</v>
          </cell>
          <cell r="AB1333">
            <v>2.0325000000000002</v>
          </cell>
          <cell r="AC1333">
            <v>2.0325000000000002</v>
          </cell>
          <cell r="AD1333">
            <v>2.0325000000000002</v>
          </cell>
          <cell r="AE1333">
            <v>2.4390000000000001</v>
          </cell>
        </row>
        <row r="1334">
          <cell r="A1334" t="str">
            <v>North Sydney Break and enter non-dwelling</v>
          </cell>
          <cell r="B1334" t="str">
            <v>North Sydney</v>
          </cell>
          <cell r="C1334" t="str">
            <v>Break and enter non-dwelling</v>
          </cell>
          <cell r="D1334">
            <v>13.114800000000001</v>
          </cell>
          <cell r="E1334">
            <v>3.2787000000000002</v>
          </cell>
          <cell r="F1334">
            <v>1.6393</v>
          </cell>
          <cell r="G1334">
            <v>4.9180000000000001</v>
          </cell>
          <cell r="H1334">
            <v>4.9180000000000001</v>
          </cell>
          <cell r="I1334">
            <v>1.6393</v>
          </cell>
          <cell r="J1334">
            <v>8.1966999999999999</v>
          </cell>
          <cell r="K1334">
            <v>1.6393</v>
          </cell>
          <cell r="L1334">
            <v>4.9180000000000001</v>
          </cell>
          <cell r="M1334">
            <v>4.9180000000000001</v>
          </cell>
          <cell r="N1334">
            <v>3.2787000000000002</v>
          </cell>
          <cell r="O1334">
            <v>1.6393</v>
          </cell>
          <cell r="P1334">
            <v>4.9180000000000001</v>
          </cell>
          <cell r="Q1334">
            <v>0</v>
          </cell>
          <cell r="R1334">
            <v>0</v>
          </cell>
          <cell r="S1334">
            <v>1.6393</v>
          </cell>
          <cell r="T1334">
            <v>3.2787000000000002</v>
          </cell>
          <cell r="U1334">
            <v>4.9180000000000001</v>
          </cell>
          <cell r="V1334">
            <v>1.6393</v>
          </cell>
          <cell r="W1334">
            <v>3.2787000000000002</v>
          </cell>
          <cell r="X1334">
            <v>8.1966999999999999</v>
          </cell>
          <cell r="Y1334">
            <v>1.6393</v>
          </cell>
          <cell r="Z1334">
            <v>3.2787000000000002</v>
          </cell>
          <cell r="AA1334">
            <v>0</v>
          </cell>
          <cell r="AB1334">
            <v>8.1966999999999999</v>
          </cell>
          <cell r="AC1334">
            <v>0</v>
          </cell>
          <cell r="AD1334">
            <v>3.2787000000000002</v>
          </cell>
          <cell r="AE1334">
            <v>1.6393</v>
          </cell>
        </row>
        <row r="1335">
          <cell r="A1335" t="str">
            <v>North Sydney Motor vehicle theft</v>
          </cell>
          <cell r="B1335" t="str">
            <v>North Sydney</v>
          </cell>
          <cell r="C1335" t="str">
            <v>Motor vehicle theft</v>
          </cell>
          <cell r="D1335">
            <v>2.8571</v>
          </cell>
          <cell r="E1335">
            <v>2.8571</v>
          </cell>
          <cell r="F1335">
            <v>0</v>
          </cell>
          <cell r="G1335">
            <v>2.8571</v>
          </cell>
          <cell r="H1335">
            <v>0</v>
          </cell>
          <cell r="I1335">
            <v>2.8571</v>
          </cell>
          <cell r="J1335">
            <v>2.8571</v>
          </cell>
          <cell r="K1335">
            <v>5.7142999999999997</v>
          </cell>
          <cell r="L1335">
            <v>0</v>
          </cell>
          <cell r="M1335">
            <v>2.8571</v>
          </cell>
          <cell r="N1335">
            <v>5.7142999999999997</v>
          </cell>
          <cell r="O1335">
            <v>2.8571</v>
          </cell>
          <cell r="P1335">
            <v>0</v>
          </cell>
          <cell r="Q1335">
            <v>8.5714000000000006</v>
          </cell>
          <cell r="R1335">
            <v>5.7142999999999997</v>
          </cell>
          <cell r="S1335">
            <v>5.7142999999999997</v>
          </cell>
          <cell r="T1335">
            <v>0</v>
          </cell>
          <cell r="U1335">
            <v>5.7142999999999997</v>
          </cell>
          <cell r="V1335">
            <v>0</v>
          </cell>
          <cell r="W1335">
            <v>8.5714000000000006</v>
          </cell>
          <cell r="X1335">
            <v>2.8571</v>
          </cell>
          <cell r="Y1335">
            <v>2.8571</v>
          </cell>
          <cell r="Z1335">
            <v>5.7142999999999997</v>
          </cell>
          <cell r="AA1335">
            <v>5.7142999999999997</v>
          </cell>
          <cell r="AB1335">
            <v>14.2857</v>
          </cell>
          <cell r="AC1335">
            <v>2.8571</v>
          </cell>
          <cell r="AD1335">
            <v>0</v>
          </cell>
          <cell r="AE1335">
            <v>0</v>
          </cell>
        </row>
        <row r="1336">
          <cell r="A1336" t="str">
            <v>North Sydney Steal from motor vehicle</v>
          </cell>
          <cell r="B1336" t="str">
            <v>North Sydney</v>
          </cell>
          <cell r="C1336" t="str">
            <v>Steal from motor vehicle</v>
          </cell>
          <cell r="D1336">
            <v>1.1235999999999999</v>
          </cell>
          <cell r="E1336">
            <v>1.1235999999999999</v>
          </cell>
          <cell r="F1336">
            <v>1.1235999999999999</v>
          </cell>
          <cell r="G1336">
            <v>3.3708</v>
          </cell>
          <cell r="H1336">
            <v>0</v>
          </cell>
          <cell r="I1336">
            <v>5.6180000000000003</v>
          </cell>
          <cell r="J1336">
            <v>5.6180000000000003</v>
          </cell>
          <cell r="K1336">
            <v>3.3708</v>
          </cell>
          <cell r="L1336">
            <v>2.2471999999999999</v>
          </cell>
          <cell r="M1336">
            <v>5.6180000000000003</v>
          </cell>
          <cell r="N1336">
            <v>3.3708</v>
          </cell>
          <cell r="O1336">
            <v>2.2471999999999999</v>
          </cell>
          <cell r="P1336">
            <v>1.1235999999999999</v>
          </cell>
          <cell r="Q1336">
            <v>8.9887999999999995</v>
          </cell>
          <cell r="R1336">
            <v>8.9887999999999995</v>
          </cell>
          <cell r="S1336">
            <v>5.6180000000000003</v>
          </cell>
          <cell r="T1336">
            <v>2.2471999999999999</v>
          </cell>
          <cell r="U1336">
            <v>2.2471999999999999</v>
          </cell>
          <cell r="V1336">
            <v>4.4943999999999997</v>
          </cell>
          <cell r="W1336">
            <v>3.3708</v>
          </cell>
          <cell r="X1336">
            <v>2.2471999999999999</v>
          </cell>
          <cell r="Y1336">
            <v>6.7416</v>
          </cell>
          <cell r="Z1336">
            <v>5.6180000000000003</v>
          </cell>
          <cell r="AA1336">
            <v>6.7416</v>
          </cell>
          <cell r="AB1336">
            <v>1.1235999999999999</v>
          </cell>
          <cell r="AC1336">
            <v>1.1235999999999999</v>
          </cell>
          <cell r="AD1336">
            <v>2.2471999999999999</v>
          </cell>
          <cell r="AE1336">
            <v>2.2471999999999999</v>
          </cell>
        </row>
        <row r="1337">
          <cell r="A1337" t="str">
            <v>North Sydney Steal from dwelling</v>
          </cell>
          <cell r="B1337" t="str">
            <v>North Sydney</v>
          </cell>
          <cell r="C1337" t="str">
            <v>Steal from dwelling</v>
          </cell>
          <cell r="D1337">
            <v>2.9411999999999998</v>
          </cell>
          <cell r="E1337">
            <v>2.9411999999999998</v>
          </cell>
          <cell r="F1337">
            <v>1.4705999999999999</v>
          </cell>
          <cell r="G1337">
            <v>5.8823999999999996</v>
          </cell>
          <cell r="H1337">
            <v>2.9411999999999998</v>
          </cell>
          <cell r="I1337">
            <v>4.4118000000000004</v>
          </cell>
          <cell r="J1337">
            <v>2.9411999999999998</v>
          </cell>
          <cell r="K1337">
            <v>1.4705999999999999</v>
          </cell>
          <cell r="L1337">
            <v>2.9411999999999998</v>
          </cell>
          <cell r="M1337">
            <v>7.3529</v>
          </cell>
          <cell r="N1337">
            <v>2.9411999999999998</v>
          </cell>
          <cell r="O1337">
            <v>0</v>
          </cell>
          <cell r="P1337">
            <v>0</v>
          </cell>
          <cell r="Q1337">
            <v>4.4118000000000004</v>
          </cell>
          <cell r="R1337">
            <v>2.9411999999999998</v>
          </cell>
          <cell r="S1337">
            <v>1.4705999999999999</v>
          </cell>
          <cell r="T1337">
            <v>2.9411999999999998</v>
          </cell>
          <cell r="U1337">
            <v>5.8823999999999996</v>
          </cell>
          <cell r="V1337">
            <v>20.588200000000001</v>
          </cell>
          <cell r="W1337">
            <v>0</v>
          </cell>
          <cell r="X1337">
            <v>4.4118000000000004</v>
          </cell>
          <cell r="Y1337">
            <v>4.4118000000000004</v>
          </cell>
          <cell r="Z1337">
            <v>2.9411999999999998</v>
          </cell>
          <cell r="AA1337">
            <v>0</v>
          </cell>
          <cell r="AB1337">
            <v>1.4705999999999999</v>
          </cell>
          <cell r="AC1337">
            <v>8.8234999999999992</v>
          </cell>
          <cell r="AD1337">
            <v>1.4705999999999999</v>
          </cell>
          <cell r="AE1337">
            <v>0</v>
          </cell>
        </row>
        <row r="1338">
          <cell r="A1338" t="str">
            <v>North Sydney Steal from person</v>
          </cell>
          <cell r="B1338" t="str">
            <v>North Sydney</v>
          </cell>
          <cell r="C1338" t="str">
            <v>Steal from person</v>
          </cell>
          <cell r="D1338">
            <v>3.75</v>
          </cell>
          <cell r="E1338">
            <v>0</v>
          </cell>
          <cell r="F1338">
            <v>2.5</v>
          </cell>
          <cell r="G1338">
            <v>6.25</v>
          </cell>
          <cell r="H1338">
            <v>0</v>
          </cell>
          <cell r="I1338">
            <v>2.5</v>
          </cell>
          <cell r="J1338">
            <v>5</v>
          </cell>
          <cell r="K1338">
            <v>1.25</v>
          </cell>
          <cell r="L1338">
            <v>0</v>
          </cell>
          <cell r="M1338">
            <v>3.75</v>
          </cell>
          <cell r="N1338">
            <v>5</v>
          </cell>
          <cell r="O1338">
            <v>6.25</v>
          </cell>
          <cell r="P1338">
            <v>1.25</v>
          </cell>
          <cell r="Q1338">
            <v>1.25</v>
          </cell>
          <cell r="R1338">
            <v>2.5</v>
          </cell>
          <cell r="S1338">
            <v>1.25</v>
          </cell>
          <cell r="T1338">
            <v>5</v>
          </cell>
          <cell r="U1338">
            <v>5</v>
          </cell>
          <cell r="V1338">
            <v>3.75</v>
          </cell>
          <cell r="W1338">
            <v>7.5</v>
          </cell>
          <cell r="X1338">
            <v>3.75</v>
          </cell>
          <cell r="Y1338">
            <v>0</v>
          </cell>
          <cell r="Z1338">
            <v>6.25</v>
          </cell>
          <cell r="AA1338">
            <v>8.75</v>
          </cell>
          <cell r="AB1338">
            <v>3.75</v>
          </cell>
          <cell r="AC1338">
            <v>1.25</v>
          </cell>
          <cell r="AD1338">
            <v>3.75</v>
          </cell>
          <cell r="AE1338">
            <v>8.75</v>
          </cell>
        </row>
        <row r="1339">
          <cell r="A1339" t="str">
            <v>North Sydney Malicious damage to property</v>
          </cell>
          <cell r="B1339" t="str">
            <v>North Sydney</v>
          </cell>
          <cell r="C1339" t="str">
            <v>Malicious damage to property</v>
          </cell>
          <cell r="D1339">
            <v>5.9040999999999997</v>
          </cell>
          <cell r="E1339">
            <v>1.845</v>
          </cell>
          <cell r="F1339">
            <v>4.0590000000000002</v>
          </cell>
          <cell r="G1339">
            <v>3.69</v>
          </cell>
          <cell r="H1339">
            <v>1.476</v>
          </cell>
          <cell r="I1339">
            <v>5.1661000000000001</v>
          </cell>
          <cell r="J1339">
            <v>3.3210000000000002</v>
          </cell>
          <cell r="K1339">
            <v>1.476</v>
          </cell>
          <cell r="L1339">
            <v>0.73799999999999999</v>
          </cell>
          <cell r="M1339">
            <v>2.5830000000000002</v>
          </cell>
          <cell r="N1339">
            <v>2.214</v>
          </cell>
          <cell r="O1339">
            <v>4.0590000000000002</v>
          </cell>
          <cell r="P1339">
            <v>3.69</v>
          </cell>
          <cell r="Q1339">
            <v>4.0590000000000002</v>
          </cell>
          <cell r="R1339">
            <v>2.5830000000000002</v>
          </cell>
          <cell r="S1339">
            <v>2.952</v>
          </cell>
          <cell r="T1339">
            <v>6.6421000000000001</v>
          </cell>
          <cell r="U1339">
            <v>1.845</v>
          </cell>
          <cell r="V1339">
            <v>5.1661000000000001</v>
          </cell>
          <cell r="W1339">
            <v>2.5830000000000002</v>
          </cell>
          <cell r="X1339">
            <v>7.7491000000000003</v>
          </cell>
          <cell r="Y1339">
            <v>4.0590000000000002</v>
          </cell>
          <cell r="Z1339">
            <v>1.845</v>
          </cell>
          <cell r="AA1339">
            <v>2.952</v>
          </cell>
          <cell r="AB1339">
            <v>6.2731000000000003</v>
          </cell>
          <cell r="AC1339">
            <v>3.3210000000000002</v>
          </cell>
          <cell r="AD1339">
            <v>2.5830000000000002</v>
          </cell>
          <cell r="AE1339">
            <v>5.1661000000000001</v>
          </cell>
        </row>
        <row r="1340">
          <cell r="A1340" t="str">
            <v>North Sydney Graffiti</v>
          </cell>
          <cell r="B1340" t="str">
            <v>North Sydney</v>
          </cell>
          <cell r="C1340" t="str">
            <v>Graffiti</v>
          </cell>
          <cell r="D1340">
            <v>4</v>
          </cell>
          <cell r="E1340">
            <v>0</v>
          </cell>
          <cell r="F1340">
            <v>2</v>
          </cell>
          <cell r="G1340">
            <v>0</v>
          </cell>
          <cell r="H1340">
            <v>2</v>
          </cell>
          <cell r="I1340">
            <v>2</v>
          </cell>
          <cell r="J1340">
            <v>4</v>
          </cell>
          <cell r="K1340">
            <v>0</v>
          </cell>
          <cell r="L1340">
            <v>2</v>
          </cell>
          <cell r="M1340">
            <v>0</v>
          </cell>
          <cell r="N1340">
            <v>4</v>
          </cell>
          <cell r="O1340">
            <v>2</v>
          </cell>
          <cell r="P1340">
            <v>8</v>
          </cell>
          <cell r="Q1340">
            <v>6</v>
          </cell>
          <cell r="R1340">
            <v>4</v>
          </cell>
          <cell r="S1340">
            <v>2</v>
          </cell>
          <cell r="T1340">
            <v>20</v>
          </cell>
          <cell r="U1340">
            <v>0</v>
          </cell>
          <cell r="V1340">
            <v>2</v>
          </cell>
          <cell r="W1340">
            <v>0</v>
          </cell>
          <cell r="X1340">
            <v>14</v>
          </cell>
          <cell r="Y1340">
            <v>4</v>
          </cell>
          <cell r="Z1340">
            <v>2</v>
          </cell>
          <cell r="AA1340">
            <v>0</v>
          </cell>
          <cell r="AB1340">
            <v>14</v>
          </cell>
          <cell r="AC1340">
            <v>0</v>
          </cell>
          <cell r="AD1340">
            <v>0</v>
          </cell>
          <cell r="AE1340">
            <v>2</v>
          </cell>
        </row>
        <row r="1341">
          <cell r="A1341" t="str">
            <v>Oberon Assault - domestic violence related</v>
          </cell>
          <cell r="B1341" t="str">
            <v>Oberon</v>
          </cell>
          <cell r="C1341" t="str">
            <v>Assault - domestic violence related</v>
          </cell>
          <cell r="D1341">
            <v>0</v>
          </cell>
          <cell r="E1341">
            <v>5.8823999999999996</v>
          </cell>
          <cell r="F1341">
            <v>5.8823999999999996</v>
          </cell>
          <cell r="G1341">
            <v>11.764699999999999</v>
          </cell>
          <cell r="H1341">
            <v>0</v>
          </cell>
          <cell r="I1341">
            <v>5.8823999999999996</v>
          </cell>
          <cell r="J1341">
            <v>0</v>
          </cell>
          <cell r="K1341">
            <v>0</v>
          </cell>
          <cell r="L1341">
            <v>0</v>
          </cell>
          <cell r="M1341">
            <v>0</v>
          </cell>
          <cell r="N1341">
            <v>5.8823999999999996</v>
          </cell>
          <cell r="O1341">
            <v>0</v>
          </cell>
          <cell r="P1341">
            <v>5.8823999999999996</v>
          </cell>
          <cell r="Q1341">
            <v>0</v>
          </cell>
          <cell r="R1341">
            <v>5.8823999999999996</v>
          </cell>
          <cell r="S1341">
            <v>11.764699999999999</v>
          </cell>
          <cell r="T1341">
            <v>5.8823999999999996</v>
          </cell>
          <cell r="U1341">
            <v>0</v>
          </cell>
          <cell r="V1341">
            <v>5.8823999999999996</v>
          </cell>
          <cell r="W1341">
            <v>0</v>
          </cell>
          <cell r="X1341">
            <v>0</v>
          </cell>
          <cell r="Y1341">
            <v>0</v>
          </cell>
          <cell r="Z1341">
            <v>0</v>
          </cell>
          <cell r="AA1341">
            <v>11.764699999999999</v>
          </cell>
          <cell r="AB1341">
            <v>5.8823999999999996</v>
          </cell>
          <cell r="AC1341">
            <v>5.8823999999999996</v>
          </cell>
          <cell r="AD1341">
            <v>0</v>
          </cell>
          <cell r="AE1341">
            <v>5.8823999999999996</v>
          </cell>
        </row>
        <row r="1342">
          <cell r="A1342" t="str">
            <v>Oberon Assault - non-domestic violence related</v>
          </cell>
          <cell r="B1342" t="str">
            <v>Oberon</v>
          </cell>
          <cell r="C1342" t="str">
            <v>Assault - non-domestic violence related</v>
          </cell>
          <cell r="D1342">
            <v>6.8966000000000003</v>
          </cell>
          <cell r="E1342">
            <v>0</v>
          </cell>
          <cell r="F1342">
            <v>3.4483000000000001</v>
          </cell>
          <cell r="G1342">
            <v>0</v>
          </cell>
          <cell r="H1342">
            <v>0</v>
          </cell>
          <cell r="I1342">
            <v>6.8966000000000003</v>
          </cell>
          <cell r="J1342">
            <v>3.4483000000000001</v>
          </cell>
          <cell r="K1342">
            <v>3.4483000000000001</v>
          </cell>
          <cell r="L1342">
            <v>0</v>
          </cell>
          <cell r="M1342">
            <v>0</v>
          </cell>
          <cell r="N1342">
            <v>0</v>
          </cell>
          <cell r="O1342">
            <v>3.4483000000000001</v>
          </cell>
          <cell r="P1342">
            <v>0</v>
          </cell>
          <cell r="Q1342">
            <v>3.4483000000000001</v>
          </cell>
          <cell r="R1342">
            <v>13.793100000000001</v>
          </cell>
          <cell r="S1342">
            <v>0</v>
          </cell>
          <cell r="T1342">
            <v>3.4483000000000001</v>
          </cell>
          <cell r="U1342">
            <v>0</v>
          </cell>
          <cell r="V1342">
            <v>3.4483000000000001</v>
          </cell>
          <cell r="W1342">
            <v>6.8966000000000003</v>
          </cell>
          <cell r="X1342">
            <v>6.8966000000000003</v>
          </cell>
          <cell r="Y1342">
            <v>0</v>
          </cell>
          <cell r="Z1342">
            <v>10.344799999999999</v>
          </cell>
          <cell r="AA1342">
            <v>6.8966000000000003</v>
          </cell>
          <cell r="AB1342">
            <v>13.793100000000001</v>
          </cell>
          <cell r="AC1342">
            <v>0</v>
          </cell>
          <cell r="AD1342">
            <v>0</v>
          </cell>
          <cell r="AE1342">
            <v>3.4483000000000001</v>
          </cell>
        </row>
        <row r="1343">
          <cell r="A1343" t="str">
            <v>Oberon Assault - alcohol related</v>
          </cell>
          <cell r="B1343" t="str">
            <v>Oberon</v>
          </cell>
          <cell r="C1343" t="str">
            <v>Assault - alcohol related</v>
          </cell>
          <cell r="D1343">
            <v>6.8966000000000003</v>
          </cell>
          <cell r="E1343">
            <v>0</v>
          </cell>
          <cell r="F1343">
            <v>3.4483000000000001</v>
          </cell>
          <cell r="G1343">
            <v>6.8966000000000003</v>
          </cell>
          <cell r="H1343">
            <v>0</v>
          </cell>
          <cell r="I1343">
            <v>0</v>
          </cell>
          <cell r="J1343">
            <v>3.4483000000000001</v>
          </cell>
          <cell r="K1343">
            <v>3.4483000000000001</v>
          </cell>
          <cell r="L1343">
            <v>0</v>
          </cell>
          <cell r="M1343">
            <v>0</v>
          </cell>
          <cell r="N1343">
            <v>0</v>
          </cell>
          <cell r="O1343">
            <v>3.4483000000000001</v>
          </cell>
          <cell r="P1343">
            <v>3.4483000000000001</v>
          </cell>
          <cell r="Q1343">
            <v>0</v>
          </cell>
          <cell r="R1343">
            <v>3.4483000000000001</v>
          </cell>
          <cell r="S1343">
            <v>6.8966000000000003</v>
          </cell>
          <cell r="T1343">
            <v>6.8966000000000003</v>
          </cell>
          <cell r="U1343">
            <v>0</v>
          </cell>
          <cell r="V1343">
            <v>3.4483000000000001</v>
          </cell>
          <cell r="W1343">
            <v>6.8966000000000003</v>
          </cell>
          <cell r="X1343">
            <v>6.8966000000000003</v>
          </cell>
          <cell r="Y1343">
            <v>0</v>
          </cell>
          <cell r="Z1343">
            <v>0</v>
          </cell>
          <cell r="AA1343">
            <v>13.793100000000001</v>
          </cell>
          <cell r="AB1343">
            <v>17.241399999999999</v>
          </cell>
          <cell r="AC1343">
            <v>0</v>
          </cell>
          <cell r="AD1343">
            <v>0</v>
          </cell>
          <cell r="AE1343">
            <v>3.4483000000000001</v>
          </cell>
        </row>
        <row r="1344">
          <cell r="A1344" t="str">
            <v>Oberon Sexual assault</v>
          </cell>
          <cell r="B1344" t="str">
            <v>Oberon</v>
          </cell>
          <cell r="C1344" t="str">
            <v>Sexual assault</v>
          </cell>
          <cell r="D1344">
            <v>0</v>
          </cell>
          <cell r="E1344">
            <v>0</v>
          </cell>
          <cell r="F1344">
            <v>25</v>
          </cell>
          <cell r="G1344">
            <v>0</v>
          </cell>
          <cell r="H1344">
            <v>0</v>
          </cell>
          <cell r="I1344">
            <v>0</v>
          </cell>
          <cell r="J1344">
            <v>0</v>
          </cell>
          <cell r="K1344">
            <v>0</v>
          </cell>
          <cell r="L1344">
            <v>0</v>
          </cell>
          <cell r="M1344">
            <v>0</v>
          </cell>
          <cell r="N1344">
            <v>0</v>
          </cell>
          <cell r="O1344">
            <v>0</v>
          </cell>
          <cell r="P1344">
            <v>0</v>
          </cell>
          <cell r="Q1344">
            <v>0</v>
          </cell>
          <cell r="R1344">
            <v>25</v>
          </cell>
          <cell r="S1344">
            <v>0</v>
          </cell>
          <cell r="T1344">
            <v>0</v>
          </cell>
          <cell r="U1344">
            <v>0</v>
          </cell>
          <cell r="V1344">
            <v>0</v>
          </cell>
          <cell r="W1344">
            <v>0</v>
          </cell>
          <cell r="X1344">
            <v>0</v>
          </cell>
          <cell r="Y1344">
            <v>25</v>
          </cell>
          <cell r="Z1344">
            <v>0</v>
          </cell>
          <cell r="AA1344">
            <v>0</v>
          </cell>
          <cell r="AB1344">
            <v>0</v>
          </cell>
          <cell r="AC1344">
            <v>0</v>
          </cell>
          <cell r="AD1344">
            <v>0</v>
          </cell>
          <cell r="AE1344">
            <v>25</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cell r="P1345">
            <v>0</v>
          </cell>
          <cell r="Q1345">
            <v>0</v>
          </cell>
          <cell r="R1345">
            <v>0</v>
          </cell>
          <cell r="S1345">
            <v>0</v>
          </cell>
          <cell r="T1345">
            <v>0</v>
          </cell>
          <cell r="U1345">
            <v>0</v>
          </cell>
          <cell r="V1345">
            <v>0</v>
          </cell>
          <cell r="W1345">
            <v>0</v>
          </cell>
          <cell r="X1345">
            <v>0</v>
          </cell>
          <cell r="Y1345">
            <v>0</v>
          </cell>
          <cell r="Z1345">
            <v>0</v>
          </cell>
          <cell r="AA1345">
            <v>0</v>
          </cell>
          <cell r="AB1345">
            <v>0</v>
          </cell>
          <cell r="AC1345">
            <v>0</v>
          </cell>
          <cell r="AD1345">
            <v>0</v>
          </cell>
          <cell r="AE1345">
            <v>0</v>
          </cell>
        </row>
        <row r="1346">
          <cell r="A1346" t="str">
            <v>Oberon Break and enter dwelling</v>
          </cell>
          <cell r="B1346" t="str">
            <v>Oberon</v>
          </cell>
          <cell r="C1346" t="str">
            <v>Break and enter dwelling</v>
          </cell>
          <cell r="D1346">
            <v>16.666699999999999</v>
          </cell>
          <cell r="E1346">
            <v>0</v>
          </cell>
          <cell r="F1346">
            <v>0</v>
          </cell>
          <cell r="G1346">
            <v>0</v>
          </cell>
          <cell r="H1346">
            <v>0</v>
          </cell>
          <cell r="I1346">
            <v>0</v>
          </cell>
          <cell r="J1346">
            <v>0</v>
          </cell>
          <cell r="K1346">
            <v>0</v>
          </cell>
          <cell r="L1346">
            <v>0</v>
          </cell>
          <cell r="M1346">
            <v>0</v>
          </cell>
          <cell r="N1346">
            <v>0</v>
          </cell>
          <cell r="O1346">
            <v>0</v>
          </cell>
          <cell r="P1346">
            <v>0</v>
          </cell>
          <cell r="Q1346">
            <v>0</v>
          </cell>
          <cell r="R1346">
            <v>0</v>
          </cell>
          <cell r="S1346">
            <v>0</v>
          </cell>
          <cell r="T1346">
            <v>16.666699999999999</v>
          </cell>
          <cell r="U1346">
            <v>16.666699999999999</v>
          </cell>
          <cell r="V1346">
            <v>0</v>
          </cell>
          <cell r="W1346">
            <v>0</v>
          </cell>
          <cell r="X1346">
            <v>33.333300000000001</v>
          </cell>
          <cell r="Y1346">
            <v>0</v>
          </cell>
          <cell r="Z1346">
            <v>0</v>
          </cell>
          <cell r="AA1346">
            <v>16.666699999999999</v>
          </cell>
          <cell r="AB1346">
            <v>0</v>
          </cell>
          <cell r="AC1346">
            <v>0</v>
          </cell>
          <cell r="AD1346">
            <v>0</v>
          </cell>
          <cell r="AE1346">
            <v>0</v>
          </cell>
        </row>
        <row r="1347">
          <cell r="A1347" t="str">
            <v>Oberon Break and enter non-dwelling</v>
          </cell>
          <cell r="B1347" t="str">
            <v>Oberon</v>
          </cell>
          <cell r="C1347" t="str">
            <v>Break and enter non-dwelling</v>
          </cell>
          <cell r="D1347">
            <v>25</v>
          </cell>
          <cell r="E1347">
            <v>25</v>
          </cell>
          <cell r="F1347">
            <v>25</v>
          </cell>
          <cell r="G1347">
            <v>25</v>
          </cell>
          <cell r="H1347">
            <v>0</v>
          </cell>
          <cell r="I1347">
            <v>0</v>
          </cell>
          <cell r="J1347">
            <v>0</v>
          </cell>
          <cell r="K1347">
            <v>0</v>
          </cell>
          <cell r="L1347">
            <v>0</v>
          </cell>
          <cell r="M1347">
            <v>0</v>
          </cell>
          <cell r="N1347">
            <v>0</v>
          </cell>
          <cell r="O1347">
            <v>0</v>
          </cell>
          <cell r="P1347">
            <v>0</v>
          </cell>
          <cell r="Q1347">
            <v>0</v>
          </cell>
          <cell r="R1347">
            <v>0</v>
          </cell>
          <cell r="S1347">
            <v>0</v>
          </cell>
          <cell r="T1347">
            <v>0</v>
          </cell>
          <cell r="U1347">
            <v>0</v>
          </cell>
          <cell r="V1347">
            <v>0</v>
          </cell>
          <cell r="W1347">
            <v>0</v>
          </cell>
          <cell r="X1347">
            <v>0</v>
          </cell>
          <cell r="Y1347">
            <v>0</v>
          </cell>
          <cell r="Z1347">
            <v>0</v>
          </cell>
          <cell r="AA1347">
            <v>0</v>
          </cell>
          <cell r="AB1347">
            <v>0</v>
          </cell>
          <cell r="AC1347">
            <v>0</v>
          </cell>
          <cell r="AD1347">
            <v>0</v>
          </cell>
          <cell r="AE1347">
            <v>0</v>
          </cell>
        </row>
        <row r="1348">
          <cell r="A1348" t="str">
            <v>Oberon Motor vehicle theft</v>
          </cell>
          <cell r="B1348" t="str">
            <v>Oberon</v>
          </cell>
          <cell r="C1348" t="str">
            <v>Motor vehicle theft</v>
          </cell>
          <cell r="D1348">
            <v>0</v>
          </cell>
          <cell r="E1348">
            <v>0</v>
          </cell>
          <cell r="F1348">
            <v>0</v>
          </cell>
          <cell r="G1348">
            <v>50</v>
          </cell>
          <cell r="H1348">
            <v>0</v>
          </cell>
          <cell r="I1348">
            <v>0</v>
          </cell>
          <cell r="J1348">
            <v>0</v>
          </cell>
          <cell r="K1348">
            <v>0</v>
          </cell>
          <cell r="L1348">
            <v>0</v>
          </cell>
          <cell r="M1348">
            <v>0</v>
          </cell>
          <cell r="N1348">
            <v>0</v>
          </cell>
          <cell r="O1348">
            <v>0</v>
          </cell>
          <cell r="P1348">
            <v>0</v>
          </cell>
          <cell r="Q1348">
            <v>0</v>
          </cell>
          <cell r="R1348">
            <v>0</v>
          </cell>
          <cell r="S1348">
            <v>0</v>
          </cell>
          <cell r="T1348">
            <v>0</v>
          </cell>
          <cell r="U1348">
            <v>0</v>
          </cell>
          <cell r="V1348">
            <v>0</v>
          </cell>
          <cell r="W1348">
            <v>0</v>
          </cell>
          <cell r="X1348">
            <v>0</v>
          </cell>
          <cell r="Y1348">
            <v>0</v>
          </cell>
          <cell r="Z1348">
            <v>0</v>
          </cell>
          <cell r="AA1348">
            <v>0</v>
          </cell>
          <cell r="AB1348">
            <v>50</v>
          </cell>
          <cell r="AC1348">
            <v>0</v>
          </cell>
          <cell r="AD1348">
            <v>0</v>
          </cell>
          <cell r="AE1348">
            <v>0</v>
          </cell>
        </row>
        <row r="1349">
          <cell r="A1349" t="str">
            <v>Oberon Steal from motor vehicle</v>
          </cell>
          <cell r="B1349" t="str">
            <v>Oberon</v>
          </cell>
          <cell r="C1349" t="str">
            <v>Steal from motor vehicle</v>
          </cell>
          <cell r="D1349">
            <v>8.3332999999999995</v>
          </cell>
          <cell r="E1349">
            <v>0</v>
          </cell>
          <cell r="F1349">
            <v>0</v>
          </cell>
          <cell r="G1349">
            <v>0</v>
          </cell>
          <cell r="H1349">
            <v>8.3332999999999995</v>
          </cell>
          <cell r="I1349">
            <v>0</v>
          </cell>
          <cell r="J1349">
            <v>0</v>
          </cell>
          <cell r="K1349">
            <v>0</v>
          </cell>
          <cell r="L1349">
            <v>8.3332999999999995</v>
          </cell>
          <cell r="M1349">
            <v>0</v>
          </cell>
          <cell r="N1349">
            <v>0</v>
          </cell>
          <cell r="O1349">
            <v>0</v>
          </cell>
          <cell r="P1349">
            <v>0</v>
          </cell>
          <cell r="Q1349">
            <v>8.3332999999999995</v>
          </cell>
          <cell r="R1349">
            <v>0</v>
          </cell>
          <cell r="S1349">
            <v>8.3332999999999995</v>
          </cell>
          <cell r="T1349">
            <v>0</v>
          </cell>
          <cell r="U1349">
            <v>0</v>
          </cell>
          <cell r="V1349">
            <v>0</v>
          </cell>
          <cell r="W1349">
            <v>16.666699999999999</v>
          </cell>
          <cell r="X1349">
            <v>0</v>
          </cell>
          <cell r="Y1349">
            <v>8.3332999999999995</v>
          </cell>
          <cell r="Z1349">
            <v>0</v>
          </cell>
          <cell r="AA1349">
            <v>0</v>
          </cell>
          <cell r="AB1349">
            <v>16.666699999999999</v>
          </cell>
          <cell r="AC1349">
            <v>8.3332999999999995</v>
          </cell>
          <cell r="AD1349">
            <v>0</v>
          </cell>
          <cell r="AE1349">
            <v>8.3332999999999995</v>
          </cell>
        </row>
        <row r="1350">
          <cell r="A1350" t="str">
            <v>Oberon Steal from dwelling</v>
          </cell>
          <cell r="B1350" t="str">
            <v>Oberon</v>
          </cell>
          <cell r="C1350" t="str">
            <v>Steal from dwelling</v>
          </cell>
          <cell r="D1350">
            <v>0</v>
          </cell>
          <cell r="E1350">
            <v>0</v>
          </cell>
          <cell r="F1350">
            <v>0</v>
          </cell>
          <cell r="G1350">
            <v>0</v>
          </cell>
          <cell r="H1350">
            <v>0</v>
          </cell>
          <cell r="I1350">
            <v>14.2857</v>
          </cell>
          <cell r="J1350">
            <v>0</v>
          </cell>
          <cell r="K1350">
            <v>0</v>
          </cell>
          <cell r="L1350">
            <v>0</v>
          </cell>
          <cell r="M1350">
            <v>14.2857</v>
          </cell>
          <cell r="N1350">
            <v>0</v>
          </cell>
          <cell r="O1350">
            <v>0</v>
          </cell>
          <cell r="P1350">
            <v>0</v>
          </cell>
          <cell r="Q1350">
            <v>14.2857</v>
          </cell>
          <cell r="R1350">
            <v>14.2857</v>
          </cell>
          <cell r="S1350">
            <v>0</v>
          </cell>
          <cell r="T1350">
            <v>0</v>
          </cell>
          <cell r="U1350">
            <v>0</v>
          </cell>
          <cell r="V1350">
            <v>0</v>
          </cell>
          <cell r="W1350">
            <v>0</v>
          </cell>
          <cell r="X1350">
            <v>0</v>
          </cell>
          <cell r="Y1350">
            <v>0</v>
          </cell>
          <cell r="Z1350">
            <v>0</v>
          </cell>
          <cell r="AA1350">
            <v>14.2857</v>
          </cell>
          <cell r="AB1350">
            <v>14.2857</v>
          </cell>
          <cell r="AC1350">
            <v>0</v>
          </cell>
          <cell r="AD1350">
            <v>14.2857</v>
          </cell>
          <cell r="AE1350">
            <v>0</v>
          </cell>
        </row>
        <row r="1351">
          <cell r="A1351" t="str">
            <v>Oberon Steal from person</v>
          </cell>
          <cell r="B1351" t="str">
            <v>Oberon</v>
          </cell>
          <cell r="C1351" t="str">
            <v>Steal from person</v>
          </cell>
          <cell r="D1351">
            <v>0</v>
          </cell>
          <cell r="E1351">
            <v>0</v>
          </cell>
          <cell r="F1351">
            <v>100</v>
          </cell>
          <cell r="G1351">
            <v>0</v>
          </cell>
          <cell r="H1351">
            <v>0</v>
          </cell>
          <cell r="I1351">
            <v>0</v>
          </cell>
          <cell r="J1351">
            <v>0</v>
          </cell>
          <cell r="K1351">
            <v>0</v>
          </cell>
          <cell r="L1351">
            <v>0</v>
          </cell>
          <cell r="M1351">
            <v>0</v>
          </cell>
          <cell r="N1351">
            <v>0</v>
          </cell>
          <cell r="O1351">
            <v>0</v>
          </cell>
          <cell r="P1351">
            <v>0</v>
          </cell>
          <cell r="Q1351">
            <v>0</v>
          </cell>
          <cell r="R1351">
            <v>0</v>
          </cell>
          <cell r="S1351">
            <v>0</v>
          </cell>
          <cell r="T1351">
            <v>0</v>
          </cell>
          <cell r="U1351">
            <v>0</v>
          </cell>
          <cell r="V1351">
            <v>0</v>
          </cell>
          <cell r="W1351">
            <v>0</v>
          </cell>
          <cell r="X1351">
            <v>0</v>
          </cell>
          <cell r="Y1351">
            <v>0</v>
          </cell>
          <cell r="Z1351">
            <v>0</v>
          </cell>
          <cell r="AA1351">
            <v>0</v>
          </cell>
          <cell r="AB1351">
            <v>0</v>
          </cell>
          <cell r="AC1351">
            <v>0</v>
          </cell>
          <cell r="AD1351">
            <v>0</v>
          </cell>
          <cell r="AE1351">
            <v>0</v>
          </cell>
        </row>
        <row r="1352">
          <cell r="A1352" t="str">
            <v>Oberon Malicious damage to property</v>
          </cell>
          <cell r="B1352" t="str">
            <v>Oberon</v>
          </cell>
          <cell r="C1352" t="str">
            <v>Malicious damage to property</v>
          </cell>
          <cell r="D1352">
            <v>10</v>
          </cell>
          <cell r="E1352">
            <v>3.3332999999999999</v>
          </cell>
          <cell r="F1352">
            <v>3.3332999999999999</v>
          </cell>
          <cell r="G1352">
            <v>0</v>
          </cell>
          <cell r="H1352">
            <v>0</v>
          </cell>
          <cell r="I1352">
            <v>0</v>
          </cell>
          <cell r="J1352">
            <v>3.3332999999999999</v>
          </cell>
          <cell r="K1352">
            <v>0</v>
          </cell>
          <cell r="L1352">
            <v>0</v>
          </cell>
          <cell r="M1352">
            <v>10</v>
          </cell>
          <cell r="N1352">
            <v>0</v>
          </cell>
          <cell r="O1352">
            <v>10</v>
          </cell>
          <cell r="P1352">
            <v>3.3332999999999999</v>
          </cell>
          <cell r="Q1352">
            <v>0</v>
          </cell>
          <cell r="R1352">
            <v>3.3332999999999999</v>
          </cell>
          <cell r="S1352">
            <v>3.3332999999999999</v>
          </cell>
          <cell r="T1352">
            <v>6.6666999999999996</v>
          </cell>
          <cell r="U1352">
            <v>3.3332999999999999</v>
          </cell>
          <cell r="V1352">
            <v>0</v>
          </cell>
          <cell r="W1352">
            <v>3.3332999999999999</v>
          </cell>
          <cell r="X1352">
            <v>0</v>
          </cell>
          <cell r="Y1352">
            <v>3.3332999999999999</v>
          </cell>
          <cell r="Z1352">
            <v>6.6666999999999996</v>
          </cell>
          <cell r="AA1352">
            <v>3.3332999999999999</v>
          </cell>
          <cell r="AB1352">
            <v>3.3332999999999999</v>
          </cell>
          <cell r="AC1352">
            <v>0</v>
          </cell>
          <cell r="AD1352">
            <v>10</v>
          </cell>
          <cell r="AE1352">
            <v>10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cell r="P1353">
            <v>0</v>
          </cell>
          <cell r="Q1353">
            <v>0</v>
          </cell>
          <cell r="R1353">
            <v>0</v>
          </cell>
          <cell r="S1353">
            <v>0</v>
          </cell>
          <cell r="T1353">
            <v>0</v>
          </cell>
          <cell r="U1353">
            <v>0</v>
          </cell>
          <cell r="V1353">
            <v>0</v>
          </cell>
          <cell r="W1353">
            <v>0</v>
          </cell>
          <cell r="X1353">
            <v>0</v>
          </cell>
          <cell r="Y1353">
            <v>0</v>
          </cell>
          <cell r="Z1353">
            <v>0</v>
          </cell>
          <cell r="AA1353">
            <v>0</v>
          </cell>
          <cell r="AB1353">
            <v>0</v>
          </cell>
          <cell r="AC1353">
            <v>0</v>
          </cell>
          <cell r="AD1353">
            <v>0</v>
          </cell>
          <cell r="AE1353">
            <v>0</v>
          </cell>
        </row>
        <row r="1354">
          <cell r="A1354" t="str">
            <v>Orange Assault - domestic violence related</v>
          </cell>
          <cell r="B1354" t="str">
            <v>Orange</v>
          </cell>
          <cell r="C1354" t="str">
            <v>Assault - domestic violence related</v>
          </cell>
          <cell r="D1354">
            <v>6.8783000000000003</v>
          </cell>
          <cell r="E1354">
            <v>3.1745999999999999</v>
          </cell>
          <cell r="F1354">
            <v>5.2910000000000004</v>
          </cell>
          <cell r="G1354">
            <v>6.3491999999999997</v>
          </cell>
          <cell r="H1354">
            <v>0</v>
          </cell>
          <cell r="I1354">
            <v>3.1745999999999999</v>
          </cell>
          <cell r="J1354">
            <v>3.1745999999999999</v>
          </cell>
          <cell r="K1354">
            <v>4.2328000000000001</v>
          </cell>
          <cell r="L1354">
            <v>0.52910000000000001</v>
          </cell>
          <cell r="M1354">
            <v>1.5872999999999999</v>
          </cell>
          <cell r="N1354">
            <v>5.8201000000000001</v>
          </cell>
          <cell r="O1354">
            <v>4.7618999999999998</v>
          </cell>
          <cell r="P1354">
            <v>2.1164000000000001</v>
          </cell>
          <cell r="Q1354">
            <v>1.0582</v>
          </cell>
          <cell r="R1354">
            <v>4.2328000000000001</v>
          </cell>
          <cell r="S1354">
            <v>7.9364999999999997</v>
          </cell>
          <cell r="T1354">
            <v>2.6455000000000002</v>
          </cell>
          <cell r="U1354">
            <v>1.0582</v>
          </cell>
          <cell r="V1354">
            <v>2.1164000000000001</v>
          </cell>
          <cell r="W1354">
            <v>4.7618999999999998</v>
          </cell>
          <cell r="X1354">
            <v>3.7037</v>
          </cell>
          <cell r="Y1354">
            <v>1.0582</v>
          </cell>
          <cell r="Z1354">
            <v>2.6455000000000002</v>
          </cell>
          <cell r="AA1354">
            <v>3.1745999999999999</v>
          </cell>
          <cell r="AB1354">
            <v>5.2910000000000004</v>
          </cell>
          <cell r="AC1354">
            <v>0.52910000000000001</v>
          </cell>
          <cell r="AD1354">
            <v>4.2328000000000001</v>
          </cell>
          <cell r="AE1354">
            <v>8.4656000000000002</v>
          </cell>
        </row>
        <row r="1355">
          <cell r="A1355" t="str">
            <v>Orange Assault - non-domestic violence related</v>
          </cell>
          <cell r="B1355" t="str">
            <v>Orange</v>
          </cell>
          <cell r="C1355" t="str">
            <v>Assault - non-domestic violence related</v>
          </cell>
          <cell r="D1355">
            <v>8.6206999999999994</v>
          </cell>
          <cell r="E1355">
            <v>1.1494</v>
          </cell>
          <cell r="F1355">
            <v>3.4483000000000001</v>
          </cell>
          <cell r="G1355">
            <v>3.4483000000000001</v>
          </cell>
          <cell r="H1355">
            <v>0.28739999999999999</v>
          </cell>
          <cell r="I1355">
            <v>1.1494</v>
          </cell>
          <cell r="J1355">
            <v>4.5976999999999997</v>
          </cell>
          <cell r="K1355">
            <v>2.0114999999999998</v>
          </cell>
          <cell r="L1355">
            <v>0</v>
          </cell>
          <cell r="M1355">
            <v>2.5861999999999998</v>
          </cell>
          <cell r="N1355">
            <v>4.8851000000000004</v>
          </cell>
          <cell r="O1355">
            <v>3.7355999999999998</v>
          </cell>
          <cell r="P1355">
            <v>2.2989000000000002</v>
          </cell>
          <cell r="Q1355">
            <v>2.0114999999999998</v>
          </cell>
          <cell r="R1355">
            <v>4.3102999999999998</v>
          </cell>
          <cell r="S1355">
            <v>4.5976999999999997</v>
          </cell>
          <cell r="T1355">
            <v>1.7241</v>
          </cell>
          <cell r="U1355">
            <v>1.4368000000000001</v>
          </cell>
          <cell r="V1355">
            <v>6.0345000000000004</v>
          </cell>
          <cell r="W1355">
            <v>6.8966000000000003</v>
          </cell>
          <cell r="X1355">
            <v>3.1608999999999998</v>
          </cell>
          <cell r="Y1355">
            <v>1.7241</v>
          </cell>
          <cell r="Z1355">
            <v>5.4598000000000004</v>
          </cell>
          <cell r="AA1355">
            <v>5.4598000000000004</v>
          </cell>
          <cell r="AB1355">
            <v>6.8966000000000003</v>
          </cell>
          <cell r="AC1355">
            <v>2.0114999999999998</v>
          </cell>
          <cell r="AD1355">
            <v>5.1723999999999997</v>
          </cell>
          <cell r="AE1355">
            <v>4.8851000000000004</v>
          </cell>
        </row>
        <row r="1356">
          <cell r="A1356" t="str">
            <v>Orange Assault - alcohol related</v>
          </cell>
          <cell r="B1356" t="str">
            <v>Orange</v>
          </cell>
          <cell r="C1356" t="str">
            <v>Assault - alcohol related</v>
          </cell>
          <cell r="D1356">
            <v>16.260200000000001</v>
          </cell>
          <cell r="E1356">
            <v>1.2195</v>
          </cell>
          <cell r="F1356">
            <v>3.2519999999999998</v>
          </cell>
          <cell r="G1356">
            <v>3.6585000000000001</v>
          </cell>
          <cell r="H1356">
            <v>0.40649999999999997</v>
          </cell>
          <cell r="I1356">
            <v>0</v>
          </cell>
          <cell r="J1356">
            <v>2.4390000000000001</v>
          </cell>
          <cell r="K1356">
            <v>2.0325000000000002</v>
          </cell>
          <cell r="L1356">
            <v>0</v>
          </cell>
          <cell r="M1356">
            <v>0.81299999999999994</v>
          </cell>
          <cell r="N1356">
            <v>2.4390000000000001</v>
          </cell>
          <cell r="O1356">
            <v>6.0975999999999999</v>
          </cell>
          <cell r="P1356">
            <v>4.0650000000000004</v>
          </cell>
          <cell r="Q1356">
            <v>0</v>
          </cell>
          <cell r="R1356">
            <v>0.81299999999999994</v>
          </cell>
          <cell r="S1356">
            <v>6.9105999999999996</v>
          </cell>
          <cell r="T1356">
            <v>3.6585000000000001</v>
          </cell>
          <cell r="U1356">
            <v>0.81299999999999994</v>
          </cell>
          <cell r="V1356">
            <v>0.81299999999999994</v>
          </cell>
          <cell r="W1356">
            <v>6.9105999999999996</v>
          </cell>
          <cell r="X1356">
            <v>6.5041000000000002</v>
          </cell>
          <cell r="Y1356">
            <v>0</v>
          </cell>
          <cell r="Z1356">
            <v>2.8454999999999999</v>
          </cell>
          <cell r="AA1356">
            <v>6.0975999999999999</v>
          </cell>
          <cell r="AB1356">
            <v>12.1951</v>
          </cell>
          <cell r="AC1356">
            <v>1.6259999999999999</v>
          </cell>
          <cell r="AD1356">
            <v>1.2195</v>
          </cell>
          <cell r="AE1356">
            <v>6.9105999999999996</v>
          </cell>
        </row>
        <row r="1357">
          <cell r="A1357" t="str">
            <v>Orange Sexual assault</v>
          </cell>
          <cell r="B1357" t="str">
            <v>Orange</v>
          </cell>
          <cell r="C1357" t="str">
            <v>Sexual assault</v>
          </cell>
          <cell r="D1357">
            <v>0</v>
          </cell>
          <cell r="E1357">
            <v>0</v>
          </cell>
          <cell r="F1357">
            <v>6.6666999999999996</v>
          </cell>
          <cell r="G1357">
            <v>0</v>
          </cell>
          <cell r="H1357">
            <v>0</v>
          </cell>
          <cell r="I1357">
            <v>0</v>
          </cell>
          <cell r="J1357">
            <v>0</v>
          </cell>
          <cell r="K1357">
            <v>6.6666999999999996</v>
          </cell>
          <cell r="L1357">
            <v>0</v>
          </cell>
          <cell r="M1357">
            <v>20</v>
          </cell>
          <cell r="N1357">
            <v>6.6666999999999996</v>
          </cell>
          <cell r="O1357">
            <v>0</v>
          </cell>
          <cell r="P1357">
            <v>0</v>
          </cell>
          <cell r="Q1357">
            <v>6.6666999999999996</v>
          </cell>
          <cell r="R1357">
            <v>0</v>
          </cell>
          <cell r="S1357">
            <v>0</v>
          </cell>
          <cell r="T1357">
            <v>6.6666999999999996</v>
          </cell>
          <cell r="U1357">
            <v>6.6666999999999996</v>
          </cell>
          <cell r="V1357">
            <v>6.6666999999999996</v>
          </cell>
          <cell r="W1357">
            <v>0</v>
          </cell>
          <cell r="X1357">
            <v>0</v>
          </cell>
          <cell r="Y1357">
            <v>0</v>
          </cell>
          <cell r="Z1357">
            <v>6.6666999999999996</v>
          </cell>
          <cell r="AA1357">
            <v>6.6666999999999996</v>
          </cell>
          <cell r="AB1357">
            <v>6.6666999999999996</v>
          </cell>
          <cell r="AC1357">
            <v>0</v>
          </cell>
          <cell r="AD1357">
            <v>6.6666999999999996</v>
          </cell>
          <cell r="AE1357">
            <v>6.6666999999999996</v>
          </cell>
        </row>
        <row r="1358">
          <cell r="A1358" t="str">
            <v>Orange Robbery</v>
          </cell>
          <cell r="B1358" t="str">
            <v>Orange</v>
          </cell>
          <cell r="C1358" t="str">
            <v>Robbery</v>
          </cell>
          <cell r="D1358">
            <v>5.5556000000000001</v>
          </cell>
          <cell r="E1358">
            <v>0</v>
          </cell>
          <cell r="F1358">
            <v>11.1111</v>
          </cell>
          <cell r="G1358">
            <v>5.5556000000000001</v>
          </cell>
          <cell r="H1358">
            <v>0</v>
          </cell>
          <cell r="I1358">
            <v>5.5556000000000001</v>
          </cell>
          <cell r="J1358">
            <v>5.5556000000000001</v>
          </cell>
          <cell r="K1358">
            <v>16.666699999999999</v>
          </cell>
          <cell r="L1358">
            <v>0</v>
          </cell>
          <cell r="M1358">
            <v>0</v>
          </cell>
          <cell r="N1358">
            <v>16.666699999999999</v>
          </cell>
          <cell r="O1358">
            <v>11.1111</v>
          </cell>
          <cell r="P1358">
            <v>0</v>
          </cell>
          <cell r="Q1358">
            <v>0</v>
          </cell>
          <cell r="R1358">
            <v>0</v>
          </cell>
          <cell r="S1358">
            <v>0</v>
          </cell>
          <cell r="T1358">
            <v>5.5556000000000001</v>
          </cell>
          <cell r="U1358">
            <v>0</v>
          </cell>
          <cell r="V1358">
            <v>0</v>
          </cell>
          <cell r="W1358">
            <v>11.1111</v>
          </cell>
          <cell r="X1358">
            <v>0</v>
          </cell>
          <cell r="Y1358">
            <v>0</v>
          </cell>
          <cell r="Z1358">
            <v>0</v>
          </cell>
          <cell r="AA1358">
            <v>0</v>
          </cell>
          <cell r="AB1358">
            <v>0</v>
          </cell>
          <cell r="AC1358">
            <v>5.5556000000000001</v>
          </cell>
          <cell r="AD1358">
            <v>0</v>
          </cell>
          <cell r="AE1358">
            <v>0</v>
          </cell>
        </row>
        <row r="1359">
          <cell r="A1359" t="str">
            <v>Orange Break and enter dwelling</v>
          </cell>
          <cell r="B1359" t="str">
            <v>Orange</v>
          </cell>
          <cell r="C1359" t="str">
            <v>Break and enter dwelling</v>
          </cell>
          <cell r="D1359">
            <v>7.8341000000000003</v>
          </cell>
          <cell r="E1359">
            <v>4.1475</v>
          </cell>
          <cell r="F1359">
            <v>2.7650000000000001</v>
          </cell>
          <cell r="G1359">
            <v>2.3041</v>
          </cell>
          <cell r="H1359">
            <v>1.8432999999999999</v>
          </cell>
          <cell r="I1359">
            <v>5.9908000000000001</v>
          </cell>
          <cell r="J1359">
            <v>2.3041</v>
          </cell>
          <cell r="K1359">
            <v>0.46079999999999999</v>
          </cell>
          <cell r="L1359">
            <v>3.6865999999999999</v>
          </cell>
          <cell r="M1359">
            <v>5.0690999999999997</v>
          </cell>
          <cell r="N1359">
            <v>5.0690999999999997</v>
          </cell>
          <cell r="O1359">
            <v>1.3825000000000001</v>
          </cell>
          <cell r="P1359">
            <v>3.6865999999999999</v>
          </cell>
          <cell r="Q1359">
            <v>7.8341000000000003</v>
          </cell>
          <cell r="R1359">
            <v>2.7650000000000001</v>
          </cell>
          <cell r="S1359">
            <v>2.3041</v>
          </cell>
          <cell r="T1359">
            <v>3.2258</v>
          </cell>
          <cell r="U1359">
            <v>6.4516</v>
          </cell>
          <cell r="V1359">
            <v>2.7650000000000001</v>
          </cell>
          <cell r="W1359">
            <v>1.3825000000000001</v>
          </cell>
          <cell r="X1359">
            <v>4.1475</v>
          </cell>
          <cell r="Y1359">
            <v>6.4516</v>
          </cell>
          <cell r="Z1359">
            <v>2.7650000000000001</v>
          </cell>
          <cell r="AA1359">
            <v>1.8432999999999999</v>
          </cell>
          <cell r="AB1359">
            <v>2.7650000000000001</v>
          </cell>
          <cell r="AC1359">
            <v>4.6082999999999998</v>
          </cell>
          <cell r="AD1359">
            <v>2.3041</v>
          </cell>
          <cell r="AE1359">
            <v>1.8432999999999999</v>
          </cell>
        </row>
        <row r="1360">
          <cell r="A1360" t="str">
            <v>Orange Break and enter non-dwelling</v>
          </cell>
          <cell r="B1360" t="str">
            <v>Orange</v>
          </cell>
          <cell r="C1360" t="str">
            <v>Break and enter non-dwelling</v>
          </cell>
          <cell r="D1360">
            <v>12.5</v>
          </cell>
          <cell r="E1360">
            <v>0</v>
          </cell>
          <cell r="F1360">
            <v>8.3332999999999995</v>
          </cell>
          <cell r="G1360">
            <v>0</v>
          </cell>
          <cell r="H1360">
            <v>8.3332999999999995</v>
          </cell>
          <cell r="I1360">
            <v>0</v>
          </cell>
          <cell r="J1360">
            <v>0</v>
          </cell>
          <cell r="K1360">
            <v>0</v>
          </cell>
          <cell r="L1360">
            <v>6.25</v>
          </cell>
          <cell r="M1360">
            <v>0</v>
          </cell>
          <cell r="N1360">
            <v>2.0832999999999999</v>
          </cell>
          <cell r="O1360">
            <v>2.0832999999999999</v>
          </cell>
          <cell r="P1360">
            <v>6.25</v>
          </cell>
          <cell r="Q1360">
            <v>2.0832999999999999</v>
          </cell>
          <cell r="R1360">
            <v>6.25</v>
          </cell>
          <cell r="S1360">
            <v>4.1666999999999996</v>
          </cell>
          <cell r="T1360">
            <v>6.25</v>
          </cell>
          <cell r="U1360">
            <v>2.0832999999999999</v>
          </cell>
          <cell r="V1360">
            <v>0</v>
          </cell>
          <cell r="W1360">
            <v>0</v>
          </cell>
          <cell r="X1360">
            <v>8.3332999999999995</v>
          </cell>
          <cell r="Y1360">
            <v>0</v>
          </cell>
          <cell r="Z1360">
            <v>0</v>
          </cell>
          <cell r="AA1360">
            <v>0</v>
          </cell>
          <cell r="AB1360">
            <v>18.75</v>
          </cell>
          <cell r="AC1360">
            <v>2.0832999999999999</v>
          </cell>
          <cell r="AD1360">
            <v>2.0832999999999999</v>
          </cell>
          <cell r="AE1360">
            <v>2.0832999999999999</v>
          </cell>
        </row>
        <row r="1361">
          <cell r="A1361" t="str">
            <v>Orange Motor vehicle theft</v>
          </cell>
          <cell r="B1361" t="str">
            <v>Orange</v>
          </cell>
          <cell r="C1361" t="str">
            <v>Motor vehicle theft</v>
          </cell>
          <cell r="D1361">
            <v>14.893599999999999</v>
          </cell>
          <cell r="E1361">
            <v>2.1276999999999999</v>
          </cell>
          <cell r="F1361">
            <v>0</v>
          </cell>
          <cell r="G1361">
            <v>2.1276999999999999</v>
          </cell>
          <cell r="H1361">
            <v>4.2553000000000001</v>
          </cell>
          <cell r="I1361">
            <v>0</v>
          </cell>
          <cell r="J1361">
            <v>2.1276999999999999</v>
          </cell>
          <cell r="K1361">
            <v>2.1276999999999999</v>
          </cell>
          <cell r="L1361">
            <v>2.1276999999999999</v>
          </cell>
          <cell r="M1361">
            <v>2.1276999999999999</v>
          </cell>
          <cell r="N1361">
            <v>2.1276999999999999</v>
          </cell>
          <cell r="O1361">
            <v>0</v>
          </cell>
          <cell r="P1361">
            <v>6.383</v>
          </cell>
          <cell r="Q1361">
            <v>8.5106000000000002</v>
          </cell>
          <cell r="R1361">
            <v>2.1276999999999999</v>
          </cell>
          <cell r="S1361">
            <v>2.1276999999999999</v>
          </cell>
          <cell r="T1361">
            <v>6.383</v>
          </cell>
          <cell r="U1361">
            <v>2.1276999999999999</v>
          </cell>
          <cell r="V1361">
            <v>4.2553000000000001</v>
          </cell>
          <cell r="W1361">
            <v>0</v>
          </cell>
          <cell r="X1361">
            <v>8.5106000000000002</v>
          </cell>
          <cell r="Y1361">
            <v>2.1276999999999999</v>
          </cell>
          <cell r="Z1361">
            <v>2.1276999999999999</v>
          </cell>
          <cell r="AA1361">
            <v>6.383</v>
          </cell>
          <cell r="AB1361">
            <v>4.2553000000000001</v>
          </cell>
          <cell r="AC1361">
            <v>0</v>
          </cell>
          <cell r="AD1361">
            <v>0</v>
          </cell>
          <cell r="AE1361">
            <v>10.638299999999999</v>
          </cell>
        </row>
        <row r="1362">
          <cell r="A1362" t="str">
            <v>Orange Steal from motor vehicle</v>
          </cell>
          <cell r="B1362" t="str">
            <v>Orange</v>
          </cell>
          <cell r="C1362" t="str">
            <v>Steal from motor vehicle</v>
          </cell>
          <cell r="D1362">
            <v>4.8387000000000002</v>
          </cell>
          <cell r="E1362">
            <v>1.6129</v>
          </cell>
          <cell r="F1362">
            <v>5.6452</v>
          </cell>
          <cell r="G1362">
            <v>0.80649999999999999</v>
          </cell>
          <cell r="H1362">
            <v>3.2258</v>
          </cell>
          <cell r="I1362">
            <v>2.4194</v>
          </cell>
          <cell r="J1362">
            <v>3.2258</v>
          </cell>
          <cell r="K1362">
            <v>4.0323000000000002</v>
          </cell>
          <cell r="L1362">
            <v>3.2258</v>
          </cell>
          <cell r="M1362">
            <v>1.6129</v>
          </cell>
          <cell r="N1362">
            <v>2.4194</v>
          </cell>
          <cell r="O1362">
            <v>4.0323000000000002</v>
          </cell>
          <cell r="P1362">
            <v>3.2258</v>
          </cell>
          <cell r="Q1362">
            <v>2.4194</v>
          </cell>
          <cell r="R1362">
            <v>2.4194</v>
          </cell>
          <cell r="S1362">
            <v>5.6452</v>
          </cell>
          <cell r="T1362">
            <v>2.4194</v>
          </cell>
          <cell r="U1362">
            <v>5.6452</v>
          </cell>
          <cell r="V1362">
            <v>1.6129</v>
          </cell>
          <cell r="W1362">
            <v>0.80649999999999999</v>
          </cell>
          <cell r="X1362">
            <v>2.4194</v>
          </cell>
          <cell r="Y1362">
            <v>4.8387000000000002</v>
          </cell>
          <cell r="Z1362">
            <v>4.8387000000000002</v>
          </cell>
          <cell r="AA1362">
            <v>4.8387000000000002</v>
          </cell>
          <cell r="AB1362">
            <v>6.4516</v>
          </cell>
          <cell r="AC1362">
            <v>1.6129</v>
          </cell>
          <cell r="AD1362">
            <v>6.4516</v>
          </cell>
          <cell r="AE1362">
            <v>7.2580999999999998</v>
          </cell>
        </row>
        <row r="1363">
          <cell r="A1363" t="str">
            <v>Orange Steal from dwelling</v>
          </cell>
          <cell r="B1363" t="str">
            <v>Orange</v>
          </cell>
          <cell r="C1363" t="str">
            <v>Steal from dwelling</v>
          </cell>
          <cell r="D1363">
            <v>10.169499999999999</v>
          </cell>
          <cell r="E1363">
            <v>0</v>
          </cell>
          <cell r="F1363">
            <v>1.6949000000000001</v>
          </cell>
          <cell r="G1363">
            <v>1.6949000000000001</v>
          </cell>
          <cell r="H1363">
            <v>1.6949000000000001</v>
          </cell>
          <cell r="I1363">
            <v>10.169499999999999</v>
          </cell>
          <cell r="J1363">
            <v>13.5593</v>
          </cell>
          <cell r="K1363">
            <v>3.3898000000000001</v>
          </cell>
          <cell r="L1363">
            <v>0</v>
          </cell>
          <cell r="M1363">
            <v>3.3898000000000001</v>
          </cell>
          <cell r="N1363">
            <v>8.4746000000000006</v>
          </cell>
          <cell r="O1363">
            <v>0</v>
          </cell>
          <cell r="P1363">
            <v>0</v>
          </cell>
          <cell r="Q1363">
            <v>6.7797000000000001</v>
          </cell>
          <cell r="R1363">
            <v>1.6949000000000001</v>
          </cell>
          <cell r="S1363">
            <v>1.6949000000000001</v>
          </cell>
          <cell r="T1363">
            <v>1.6949000000000001</v>
          </cell>
          <cell r="U1363">
            <v>6.7797000000000001</v>
          </cell>
          <cell r="V1363">
            <v>1.6949000000000001</v>
          </cell>
          <cell r="W1363">
            <v>1.6949000000000001</v>
          </cell>
          <cell r="X1363">
            <v>1.6949000000000001</v>
          </cell>
          <cell r="Y1363">
            <v>8.4746000000000006</v>
          </cell>
          <cell r="Z1363">
            <v>1.6949000000000001</v>
          </cell>
          <cell r="AA1363">
            <v>3.3898000000000001</v>
          </cell>
          <cell r="AB1363">
            <v>1.6949000000000001</v>
          </cell>
          <cell r="AC1363">
            <v>0</v>
          </cell>
          <cell r="AD1363">
            <v>6.7797000000000001</v>
          </cell>
          <cell r="AE1363">
            <v>0</v>
          </cell>
        </row>
        <row r="1364">
          <cell r="A1364" t="str">
            <v>Orange Steal from person</v>
          </cell>
          <cell r="B1364" t="str">
            <v>Orange</v>
          </cell>
          <cell r="C1364" t="str">
            <v>Steal from person</v>
          </cell>
          <cell r="D1364">
            <v>16.129000000000001</v>
          </cell>
          <cell r="E1364">
            <v>3.2258</v>
          </cell>
          <cell r="F1364">
            <v>3.2258</v>
          </cell>
          <cell r="G1364">
            <v>3.2258</v>
          </cell>
          <cell r="H1364">
            <v>0</v>
          </cell>
          <cell r="I1364">
            <v>0</v>
          </cell>
          <cell r="J1364">
            <v>0</v>
          </cell>
          <cell r="K1364">
            <v>3.2258</v>
          </cell>
          <cell r="L1364">
            <v>0</v>
          </cell>
          <cell r="M1364">
            <v>6.4516</v>
          </cell>
          <cell r="N1364">
            <v>6.4516</v>
          </cell>
          <cell r="O1364">
            <v>3.2258</v>
          </cell>
          <cell r="P1364">
            <v>0</v>
          </cell>
          <cell r="Q1364">
            <v>3.2258</v>
          </cell>
          <cell r="R1364">
            <v>6.4516</v>
          </cell>
          <cell r="S1364">
            <v>6.4516</v>
          </cell>
          <cell r="T1364">
            <v>0</v>
          </cell>
          <cell r="U1364">
            <v>3.2258</v>
          </cell>
          <cell r="V1364">
            <v>6.4516</v>
          </cell>
          <cell r="W1364">
            <v>0</v>
          </cell>
          <cell r="X1364">
            <v>3.2258</v>
          </cell>
          <cell r="Y1364">
            <v>0</v>
          </cell>
          <cell r="Z1364">
            <v>3.2258</v>
          </cell>
          <cell r="AA1364">
            <v>3.2258</v>
          </cell>
          <cell r="AB1364">
            <v>3.2258</v>
          </cell>
          <cell r="AC1364">
            <v>0</v>
          </cell>
          <cell r="AD1364">
            <v>3.2258</v>
          </cell>
          <cell r="AE1364">
            <v>12.9032</v>
          </cell>
        </row>
        <row r="1365">
          <cell r="A1365" t="str">
            <v>Orange Malicious damage to property</v>
          </cell>
          <cell r="B1365" t="str">
            <v>Orange</v>
          </cell>
          <cell r="C1365" t="str">
            <v>Malicious damage to property</v>
          </cell>
          <cell r="D1365">
            <v>7.5041000000000002</v>
          </cell>
          <cell r="E1365">
            <v>1.9576</v>
          </cell>
          <cell r="F1365">
            <v>4.7308000000000003</v>
          </cell>
          <cell r="G1365">
            <v>3.7519999999999998</v>
          </cell>
          <cell r="H1365">
            <v>1.7945</v>
          </cell>
          <cell r="I1365">
            <v>1.6313</v>
          </cell>
          <cell r="J1365">
            <v>4.5677000000000003</v>
          </cell>
          <cell r="K1365">
            <v>5.5465</v>
          </cell>
          <cell r="L1365">
            <v>1.1418999999999999</v>
          </cell>
          <cell r="M1365">
            <v>1.1418999999999999</v>
          </cell>
          <cell r="N1365">
            <v>3.2625999999999999</v>
          </cell>
          <cell r="O1365">
            <v>4.4046000000000003</v>
          </cell>
          <cell r="P1365">
            <v>2.4470000000000001</v>
          </cell>
          <cell r="Q1365">
            <v>2.7732000000000001</v>
          </cell>
          <cell r="R1365">
            <v>1.4681999999999999</v>
          </cell>
          <cell r="S1365">
            <v>4.2413999999999996</v>
          </cell>
          <cell r="T1365">
            <v>2.4470000000000001</v>
          </cell>
          <cell r="U1365">
            <v>1.9576</v>
          </cell>
          <cell r="V1365">
            <v>4.4046000000000003</v>
          </cell>
          <cell r="W1365">
            <v>5.5465</v>
          </cell>
          <cell r="X1365">
            <v>3.4258000000000002</v>
          </cell>
          <cell r="Y1365">
            <v>2.2837999999999998</v>
          </cell>
          <cell r="Z1365">
            <v>3.2625999999999999</v>
          </cell>
          <cell r="AA1365">
            <v>6.5252999999999997</v>
          </cell>
          <cell r="AB1365">
            <v>5.5465</v>
          </cell>
          <cell r="AC1365">
            <v>1.6313</v>
          </cell>
          <cell r="AD1365">
            <v>3.4258000000000002</v>
          </cell>
          <cell r="AE1365">
            <v>7.1778000000000004</v>
          </cell>
        </row>
        <row r="1366">
          <cell r="A1366" t="str">
            <v>Orange Graffiti</v>
          </cell>
          <cell r="B1366" t="str">
            <v>Orange</v>
          </cell>
          <cell r="C1366" t="str">
            <v>Graffiti</v>
          </cell>
          <cell r="D1366">
            <v>0</v>
          </cell>
          <cell r="E1366">
            <v>0</v>
          </cell>
          <cell r="F1366">
            <v>18.181799999999999</v>
          </cell>
          <cell r="G1366">
            <v>0</v>
          </cell>
          <cell r="H1366">
            <v>0</v>
          </cell>
          <cell r="I1366">
            <v>0</v>
          </cell>
          <cell r="J1366">
            <v>0</v>
          </cell>
          <cell r="K1366">
            <v>0</v>
          </cell>
          <cell r="L1366">
            <v>0</v>
          </cell>
          <cell r="M1366">
            <v>18.181799999999999</v>
          </cell>
          <cell r="N1366">
            <v>0</v>
          </cell>
          <cell r="O1366">
            <v>0</v>
          </cell>
          <cell r="P1366">
            <v>0</v>
          </cell>
          <cell r="Q1366">
            <v>18.181799999999999</v>
          </cell>
          <cell r="R1366">
            <v>18.181799999999999</v>
          </cell>
          <cell r="S1366">
            <v>0</v>
          </cell>
          <cell r="T1366">
            <v>0</v>
          </cell>
          <cell r="U1366">
            <v>9.0908999999999995</v>
          </cell>
          <cell r="V1366">
            <v>9.0908999999999995</v>
          </cell>
          <cell r="W1366">
            <v>0</v>
          </cell>
          <cell r="X1366">
            <v>0</v>
          </cell>
          <cell r="Y1366">
            <v>9.0908999999999995</v>
          </cell>
          <cell r="Z1366">
            <v>0</v>
          </cell>
          <cell r="AA1366">
            <v>0</v>
          </cell>
          <cell r="AB1366">
            <v>0</v>
          </cell>
          <cell r="AC1366">
            <v>0</v>
          </cell>
          <cell r="AD1366">
            <v>0</v>
          </cell>
          <cell r="AE1366">
            <v>0</v>
          </cell>
        </row>
        <row r="1367">
          <cell r="A1367" t="str">
            <v>Palerang Assault - domestic violence related</v>
          </cell>
          <cell r="B1367" t="str">
            <v>Palerang</v>
          </cell>
          <cell r="C1367" t="str">
            <v>Assault - domestic violence related</v>
          </cell>
          <cell r="D1367">
            <v>3.3332999999999999</v>
          </cell>
          <cell r="E1367">
            <v>0</v>
          </cell>
          <cell r="F1367">
            <v>0</v>
          </cell>
          <cell r="G1367">
            <v>13.333299999999999</v>
          </cell>
          <cell r="H1367">
            <v>0</v>
          </cell>
          <cell r="I1367">
            <v>0</v>
          </cell>
          <cell r="J1367">
            <v>6.6666999999999996</v>
          </cell>
          <cell r="K1367">
            <v>3.3332999999999999</v>
          </cell>
          <cell r="L1367">
            <v>3.3332999999999999</v>
          </cell>
          <cell r="M1367">
            <v>0</v>
          </cell>
          <cell r="N1367">
            <v>6.6666999999999996</v>
          </cell>
          <cell r="O1367">
            <v>0</v>
          </cell>
          <cell r="P1367">
            <v>0</v>
          </cell>
          <cell r="Q1367">
            <v>6.6666999999999996</v>
          </cell>
          <cell r="R1367">
            <v>6.6666999999999996</v>
          </cell>
          <cell r="S1367">
            <v>0</v>
          </cell>
          <cell r="T1367">
            <v>0</v>
          </cell>
          <cell r="U1367">
            <v>0</v>
          </cell>
          <cell r="V1367">
            <v>0</v>
          </cell>
          <cell r="W1367">
            <v>13.333299999999999</v>
          </cell>
          <cell r="X1367">
            <v>0</v>
          </cell>
          <cell r="Y1367">
            <v>0</v>
          </cell>
          <cell r="Z1367">
            <v>0</v>
          </cell>
          <cell r="AA1367">
            <v>3.3332999999999999</v>
          </cell>
          <cell r="AB1367">
            <v>3.3332999999999999</v>
          </cell>
          <cell r="AC1367">
            <v>3.3332999999999999</v>
          </cell>
          <cell r="AD1367">
            <v>0</v>
          </cell>
          <cell r="AE1367">
            <v>26.666699999999999</v>
          </cell>
        </row>
        <row r="1368">
          <cell r="A1368" t="str">
            <v>Palerang Assault - non-domestic violence related</v>
          </cell>
          <cell r="B1368" t="str">
            <v>Palerang</v>
          </cell>
          <cell r="C1368" t="str">
            <v>Assault - non-domestic violence related</v>
          </cell>
          <cell r="D1368">
            <v>7.5472000000000001</v>
          </cell>
          <cell r="E1368">
            <v>0</v>
          </cell>
          <cell r="F1368">
            <v>3.7736000000000001</v>
          </cell>
          <cell r="G1368">
            <v>7.5472000000000001</v>
          </cell>
          <cell r="H1368">
            <v>0</v>
          </cell>
          <cell r="I1368">
            <v>0</v>
          </cell>
          <cell r="J1368">
            <v>7.5472000000000001</v>
          </cell>
          <cell r="K1368">
            <v>1.8868</v>
          </cell>
          <cell r="L1368">
            <v>0</v>
          </cell>
          <cell r="M1368">
            <v>0</v>
          </cell>
          <cell r="N1368">
            <v>0</v>
          </cell>
          <cell r="O1368">
            <v>3.7736000000000001</v>
          </cell>
          <cell r="P1368">
            <v>0</v>
          </cell>
          <cell r="Q1368">
            <v>1.8868</v>
          </cell>
          <cell r="R1368">
            <v>5.6604000000000001</v>
          </cell>
          <cell r="S1368">
            <v>3.7736000000000001</v>
          </cell>
          <cell r="T1368">
            <v>1.8868</v>
          </cell>
          <cell r="U1368">
            <v>1.8868</v>
          </cell>
          <cell r="V1368">
            <v>1.8868</v>
          </cell>
          <cell r="W1368">
            <v>3.7736000000000001</v>
          </cell>
          <cell r="X1368">
            <v>0</v>
          </cell>
          <cell r="Y1368">
            <v>3.7736000000000001</v>
          </cell>
          <cell r="Z1368">
            <v>3.7736000000000001</v>
          </cell>
          <cell r="AA1368">
            <v>13.2075</v>
          </cell>
          <cell r="AB1368">
            <v>7.5472000000000001</v>
          </cell>
          <cell r="AC1368">
            <v>0</v>
          </cell>
          <cell r="AD1368">
            <v>3.7736000000000001</v>
          </cell>
          <cell r="AE1368">
            <v>15.0943</v>
          </cell>
        </row>
        <row r="1369">
          <cell r="A1369" t="str">
            <v>Palerang Assault - alcohol related</v>
          </cell>
          <cell r="B1369" t="str">
            <v>Palerang</v>
          </cell>
          <cell r="C1369" t="str">
            <v>Assault - alcohol related</v>
          </cell>
          <cell r="D1369">
            <v>10.8696</v>
          </cell>
          <cell r="E1369">
            <v>0</v>
          </cell>
          <cell r="F1369">
            <v>0</v>
          </cell>
          <cell r="G1369">
            <v>15.2174</v>
          </cell>
          <cell r="H1369">
            <v>0</v>
          </cell>
          <cell r="I1369">
            <v>0</v>
          </cell>
          <cell r="J1369">
            <v>0</v>
          </cell>
          <cell r="K1369">
            <v>0</v>
          </cell>
          <cell r="L1369">
            <v>2.1739000000000002</v>
          </cell>
          <cell r="M1369">
            <v>0</v>
          </cell>
          <cell r="N1369">
            <v>2.1739000000000002</v>
          </cell>
          <cell r="O1369">
            <v>4.3478000000000003</v>
          </cell>
          <cell r="P1369">
            <v>0</v>
          </cell>
          <cell r="Q1369">
            <v>0</v>
          </cell>
          <cell r="R1369">
            <v>4.3478000000000003</v>
          </cell>
          <cell r="S1369">
            <v>0</v>
          </cell>
          <cell r="T1369">
            <v>2.1739000000000002</v>
          </cell>
          <cell r="U1369">
            <v>0</v>
          </cell>
          <cell r="V1369">
            <v>0</v>
          </cell>
          <cell r="W1369">
            <v>8.6957000000000004</v>
          </cell>
          <cell r="X1369">
            <v>0</v>
          </cell>
          <cell r="Y1369">
            <v>0</v>
          </cell>
          <cell r="Z1369">
            <v>0</v>
          </cell>
          <cell r="AA1369">
            <v>8.6957000000000004</v>
          </cell>
          <cell r="AB1369">
            <v>6.5217000000000001</v>
          </cell>
          <cell r="AC1369">
            <v>0</v>
          </cell>
          <cell r="AD1369">
            <v>2.1739000000000002</v>
          </cell>
          <cell r="AE1369">
            <v>32.608699999999999</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cell r="P1370">
            <v>0</v>
          </cell>
          <cell r="Q1370">
            <v>0</v>
          </cell>
          <cell r="R1370">
            <v>0</v>
          </cell>
          <cell r="S1370">
            <v>0</v>
          </cell>
          <cell r="T1370">
            <v>0</v>
          </cell>
          <cell r="U1370">
            <v>0</v>
          </cell>
          <cell r="V1370">
            <v>0</v>
          </cell>
          <cell r="W1370">
            <v>0</v>
          </cell>
          <cell r="X1370">
            <v>0</v>
          </cell>
          <cell r="Y1370">
            <v>0</v>
          </cell>
          <cell r="Z1370">
            <v>0</v>
          </cell>
          <cell r="AA1370">
            <v>0</v>
          </cell>
          <cell r="AB1370">
            <v>0</v>
          </cell>
          <cell r="AC1370">
            <v>0</v>
          </cell>
          <cell r="AD1370">
            <v>0</v>
          </cell>
          <cell r="AE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cell r="P1371">
            <v>0</v>
          </cell>
          <cell r="Q1371">
            <v>0</v>
          </cell>
          <cell r="R1371">
            <v>0</v>
          </cell>
          <cell r="S1371">
            <v>0</v>
          </cell>
          <cell r="T1371">
            <v>0</v>
          </cell>
          <cell r="U1371">
            <v>0</v>
          </cell>
          <cell r="V1371">
            <v>0</v>
          </cell>
          <cell r="W1371">
            <v>0</v>
          </cell>
          <cell r="X1371">
            <v>0</v>
          </cell>
          <cell r="Y1371">
            <v>0</v>
          </cell>
          <cell r="Z1371">
            <v>0</v>
          </cell>
          <cell r="AA1371">
            <v>0</v>
          </cell>
          <cell r="AB1371">
            <v>0</v>
          </cell>
          <cell r="AC1371">
            <v>0</v>
          </cell>
          <cell r="AD1371">
            <v>0</v>
          </cell>
          <cell r="AE1371">
            <v>0</v>
          </cell>
        </row>
        <row r="1372">
          <cell r="A1372" t="str">
            <v>Palerang Break and enter dwelling</v>
          </cell>
          <cell r="B1372" t="str">
            <v>Palerang</v>
          </cell>
          <cell r="C1372" t="str">
            <v>Break and enter dwelling</v>
          </cell>
          <cell r="D1372">
            <v>0</v>
          </cell>
          <cell r="E1372">
            <v>10</v>
          </cell>
          <cell r="F1372">
            <v>5</v>
          </cell>
          <cell r="G1372">
            <v>0</v>
          </cell>
          <cell r="H1372">
            <v>5</v>
          </cell>
          <cell r="I1372">
            <v>25</v>
          </cell>
          <cell r="J1372">
            <v>0</v>
          </cell>
          <cell r="K1372">
            <v>0</v>
          </cell>
          <cell r="L1372">
            <v>0</v>
          </cell>
          <cell r="M1372">
            <v>5</v>
          </cell>
          <cell r="N1372">
            <v>0</v>
          </cell>
          <cell r="O1372">
            <v>0</v>
          </cell>
          <cell r="P1372">
            <v>5</v>
          </cell>
          <cell r="Q1372">
            <v>5</v>
          </cell>
          <cell r="R1372">
            <v>0</v>
          </cell>
          <cell r="S1372">
            <v>0</v>
          </cell>
          <cell r="T1372">
            <v>5</v>
          </cell>
          <cell r="U1372">
            <v>10</v>
          </cell>
          <cell r="V1372">
            <v>0</v>
          </cell>
          <cell r="W1372">
            <v>5</v>
          </cell>
          <cell r="X1372">
            <v>0</v>
          </cell>
          <cell r="Y1372">
            <v>0</v>
          </cell>
          <cell r="Z1372">
            <v>0</v>
          </cell>
          <cell r="AA1372">
            <v>0</v>
          </cell>
          <cell r="AB1372">
            <v>5</v>
          </cell>
          <cell r="AC1372">
            <v>5</v>
          </cell>
          <cell r="AD1372">
            <v>5</v>
          </cell>
          <cell r="AE1372">
            <v>5</v>
          </cell>
        </row>
        <row r="1373">
          <cell r="A1373" t="str">
            <v>Palerang Break and enter non-dwelling</v>
          </cell>
          <cell r="B1373" t="str">
            <v>Palerang</v>
          </cell>
          <cell r="C1373" t="str">
            <v>Break and enter non-dwelling</v>
          </cell>
          <cell r="D1373">
            <v>0</v>
          </cell>
          <cell r="E1373">
            <v>0</v>
          </cell>
          <cell r="F1373">
            <v>0</v>
          </cell>
          <cell r="G1373">
            <v>0</v>
          </cell>
          <cell r="H1373">
            <v>0</v>
          </cell>
          <cell r="I1373">
            <v>16.666699999999999</v>
          </cell>
          <cell r="J1373">
            <v>16.666699999999999</v>
          </cell>
          <cell r="K1373">
            <v>0</v>
          </cell>
          <cell r="L1373">
            <v>0</v>
          </cell>
          <cell r="M1373">
            <v>16.666699999999999</v>
          </cell>
          <cell r="N1373">
            <v>0</v>
          </cell>
          <cell r="O1373">
            <v>16.666699999999999</v>
          </cell>
          <cell r="P1373">
            <v>0</v>
          </cell>
          <cell r="Q1373">
            <v>0</v>
          </cell>
          <cell r="R1373">
            <v>0</v>
          </cell>
          <cell r="S1373">
            <v>16.666699999999999</v>
          </cell>
          <cell r="T1373">
            <v>0</v>
          </cell>
          <cell r="U1373">
            <v>0</v>
          </cell>
          <cell r="V1373">
            <v>0</v>
          </cell>
          <cell r="W1373">
            <v>0</v>
          </cell>
          <cell r="X1373">
            <v>0</v>
          </cell>
          <cell r="Y1373">
            <v>0</v>
          </cell>
          <cell r="Z1373">
            <v>0</v>
          </cell>
          <cell r="AA1373">
            <v>0</v>
          </cell>
          <cell r="AB1373">
            <v>16.666699999999999</v>
          </cell>
          <cell r="AC1373">
            <v>0</v>
          </cell>
          <cell r="AD1373">
            <v>0</v>
          </cell>
          <cell r="AE1373">
            <v>0</v>
          </cell>
        </row>
        <row r="1374">
          <cell r="A1374" t="str">
            <v>Palerang Motor vehicle theft</v>
          </cell>
          <cell r="B1374" t="str">
            <v>Palerang</v>
          </cell>
          <cell r="C1374" t="str">
            <v>Motor vehicle theft</v>
          </cell>
          <cell r="D1374">
            <v>12.5</v>
          </cell>
          <cell r="E1374">
            <v>0</v>
          </cell>
          <cell r="F1374">
            <v>0</v>
          </cell>
          <cell r="G1374">
            <v>0</v>
          </cell>
          <cell r="H1374">
            <v>0</v>
          </cell>
          <cell r="I1374">
            <v>0</v>
          </cell>
          <cell r="J1374">
            <v>12.5</v>
          </cell>
          <cell r="K1374">
            <v>0</v>
          </cell>
          <cell r="L1374">
            <v>0</v>
          </cell>
          <cell r="M1374">
            <v>12.5</v>
          </cell>
          <cell r="N1374">
            <v>0</v>
          </cell>
          <cell r="O1374">
            <v>12.5</v>
          </cell>
          <cell r="P1374">
            <v>0</v>
          </cell>
          <cell r="Q1374">
            <v>25</v>
          </cell>
          <cell r="R1374">
            <v>12.5</v>
          </cell>
          <cell r="S1374">
            <v>0</v>
          </cell>
          <cell r="T1374">
            <v>0</v>
          </cell>
          <cell r="U1374">
            <v>12.5</v>
          </cell>
          <cell r="V1374">
            <v>0</v>
          </cell>
          <cell r="W1374">
            <v>0</v>
          </cell>
          <cell r="X1374">
            <v>0</v>
          </cell>
          <cell r="Y1374">
            <v>0</v>
          </cell>
          <cell r="Z1374">
            <v>0</v>
          </cell>
          <cell r="AA1374">
            <v>0</v>
          </cell>
          <cell r="AB1374">
            <v>0</v>
          </cell>
          <cell r="AC1374">
            <v>0</v>
          </cell>
          <cell r="AD1374">
            <v>0</v>
          </cell>
          <cell r="AE1374">
            <v>0</v>
          </cell>
        </row>
        <row r="1375">
          <cell r="A1375" t="str">
            <v>Palerang Steal from motor vehicle</v>
          </cell>
          <cell r="B1375" t="str">
            <v>Palerang</v>
          </cell>
          <cell r="C1375" t="str">
            <v>Steal from motor vehicle</v>
          </cell>
          <cell r="D1375">
            <v>5.8823999999999996</v>
          </cell>
          <cell r="E1375">
            <v>0</v>
          </cell>
          <cell r="F1375">
            <v>5.8823999999999996</v>
          </cell>
          <cell r="G1375">
            <v>0</v>
          </cell>
          <cell r="H1375">
            <v>0</v>
          </cell>
          <cell r="I1375">
            <v>11.764699999999999</v>
          </cell>
          <cell r="J1375">
            <v>5.8823999999999996</v>
          </cell>
          <cell r="K1375">
            <v>11.764699999999999</v>
          </cell>
          <cell r="L1375">
            <v>0</v>
          </cell>
          <cell r="M1375">
            <v>0</v>
          </cell>
          <cell r="N1375">
            <v>0</v>
          </cell>
          <cell r="O1375">
            <v>0</v>
          </cell>
          <cell r="P1375">
            <v>0</v>
          </cell>
          <cell r="Q1375">
            <v>5.8823999999999996</v>
          </cell>
          <cell r="R1375">
            <v>5.8823999999999996</v>
          </cell>
          <cell r="S1375">
            <v>0</v>
          </cell>
          <cell r="T1375">
            <v>0</v>
          </cell>
          <cell r="U1375">
            <v>5.8823999999999996</v>
          </cell>
          <cell r="V1375">
            <v>0</v>
          </cell>
          <cell r="W1375">
            <v>0</v>
          </cell>
          <cell r="X1375">
            <v>5.8823999999999996</v>
          </cell>
          <cell r="Y1375">
            <v>5.8823999999999996</v>
          </cell>
          <cell r="Z1375">
            <v>17.647099999999998</v>
          </cell>
          <cell r="AA1375">
            <v>0</v>
          </cell>
          <cell r="AB1375">
            <v>0</v>
          </cell>
          <cell r="AC1375">
            <v>5.8823999999999996</v>
          </cell>
          <cell r="AD1375">
            <v>5.8823999999999996</v>
          </cell>
          <cell r="AE1375">
            <v>0</v>
          </cell>
        </row>
        <row r="1376">
          <cell r="A1376" t="str">
            <v>Palerang Steal from dwelling</v>
          </cell>
          <cell r="B1376" t="str">
            <v>Palerang</v>
          </cell>
          <cell r="C1376" t="str">
            <v>Steal from dwelling</v>
          </cell>
          <cell r="D1376">
            <v>0</v>
          </cell>
          <cell r="E1376">
            <v>22.222200000000001</v>
          </cell>
          <cell r="F1376">
            <v>11.1111</v>
          </cell>
          <cell r="G1376">
            <v>0</v>
          </cell>
          <cell r="H1376">
            <v>11.1111</v>
          </cell>
          <cell r="I1376">
            <v>0</v>
          </cell>
          <cell r="J1376">
            <v>0</v>
          </cell>
          <cell r="K1376">
            <v>0</v>
          </cell>
          <cell r="L1376">
            <v>0</v>
          </cell>
          <cell r="M1376">
            <v>11.1111</v>
          </cell>
          <cell r="N1376">
            <v>0</v>
          </cell>
          <cell r="O1376">
            <v>0</v>
          </cell>
          <cell r="P1376">
            <v>0</v>
          </cell>
          <cell r="Q1376">
            <v>0</v>
          </cell>
          <cell r="R1376">
            <v>0</v>
          </cell>
          <cell r="S1376">
            <v>0</v>
          </cell>
          <cell r="T1376">
            <v>0</v>
          </cell>
          <cell r="U1376">
            <v>0</v>
          </cell>
          <cell r="V1376">
            <v>0</v>
          </cell>
          <cell r="W1376">
            <v>0</v>
          </cell>
          <cell r="X1376">
            <v>0</v>
          </cell>
          <cell r="Y1376">
            <v>0</v>
          </cell>
          <cell r="Z1376">
            <v>33.333300000000001</v>
          </cell>
          <cell r="AA1376">
            <v>0</v>
          </cell>
          <cell r="AB1376">
            <v>0</v>
          </cell>
          <cell r="AC1376">
            <v>11.1111</v>
          </cell>
          <cell r="AD1376">
            <v>0</v>
          </cell>
          <cell r="AE1376">
            <v>0</v>
          </cell>
        </row>
        <row r="1377">
          <cell r="A1377" t="str">
            <v>Palerang Steal from person</v>
          </cell>
          <cell r="B1377" t="str">
            <v>Palerang</v>
          </cell>
          <cell r="C1377" t="str">
            <v>Steal from person</v>
          </cell>
          <cell r="D1377">
            <v>0</v>
          </cell>
          <cell r="E1377">
            <v>0</v>
          </cell>
          <cell r="F1377">
            <v>0</v>
          </cell>
          <cell r="G1377">
            <v>0</v>
          </cell>
          <cell r="H1377">
            <v>0</v>
          </cell>
          <cell r="I1377">
            <v>0</v>
          </cell>
          <cell r="J1377">
            <v>0</v>
          </cell>
          <cell r="K1377">
            <v>0</v>
          </cell>
          <cell r="L1377">
            <v>0</v>
          </cell>
          <cell r="M1377">
            <v>0</v>
          </cell>
          <cell r="N1377">
            <v>25</v>
          </cell>
          <cell r="O1377">
            <v>0</v>
          </cell>
          <cell r="P1377">
            <v>0</v>
          </cell>
          <cell r="Q1377">
            <v>0</v>
          </cell>
          <cell r="R1377">
            <v>0</v>
          </cell>
          <cell r="S1377">
            <v>0</v>
          </cell>
          <cell r="T1377">
            <v>0</v>
          </cell>
          <cell r="U1377">
            <v>0</v>
          </cell>
          <cell r="V1377">
            <v>0</v>
          </cell>
          <cell r="W1377">
            <v>0</v>
          </cell>
          <cell r="X1377">
            <v>0</v>
          </cell>
          <cell r="Y1377">
            <v>0</v>
          </cell>
          <cell r="Z1377">
            <v>25</v>
          </cell>
          <cell r="AA1377">
            <v>25</v>
          </cell>
          <cell r="AB1377">
            <v>0</v>
          </cell>
          <cell r="AC1377">
            <v>0</v>
          </cell>
          <cell r="AD1377">
            <v>25</v>
          </cell>
          <cell r="AE1377">
            <v>0</v>
          </cell>
        </row>
        <row r="1378">
          <cell r="A1378" t="str">
            <v>Palerang Malicious damage to property</v>
          </cell>
          <cell r="B1378" t="str">
            <v>Palerang</v>
          </cell>
          <cell r="C1378" t="str">
            <v>Malicious damage to property</v>
          </cell>
          <cell r="D1378">
            <v>6.7568000000000001</v>
          </cell>
          <cell r="E1378">
            <v>2.7027000000000001</v>
          </cell>
          <cell r="F1378">
            <v>4.0541</v>
          </cell>
          <cell r="G1378">
            <v>0</v>
          </cell>
          <cell r="H1378">
            <v>2.7027000000000001</v>
          </cell>
          <cell r="I1378">
            <v>0</v>
          </cell>
          <cell r="J1378">
            <v>1.3513999999999999</v>
          </cell>
          <cell r="K1378">
            <v>2.7027000000000001</v>
          </cell>
          <cell r="L1378">
            <v>1.3513999999999999</v>
          </cell>
          <cell r="M1378">
            <v>1.3513999999999999</v>
          </cell>
          <cell r="N1378">
            <v>0</v>
          </cell>
          <cell r="O1378">
            <v>1.3513999999999999</v>
          </cell>
          <cell r="P1378">
            <v>1.3513999999999999</v>
          </cell>
          <cell r="Q1378">
            <v>1.3513999999999999</v>
          </cell>
          <cell r="R1378">
            <v>1.3513999999999999</v>
          </cell>
          <cell r="S1378">
            <v>0</v>
          </cell>
          <cell r="T1378">
            <v>17.567599999999999</v>
          </cell>
          <cell r="U1378">
            <v>4.0541</v>
          </cell>
          <cell r="V1378">
            <v>5.4054000000000002</v>
          </cell>
          <cell r="W1378">
            <v>6.7568000000000001</v>
          </cell>
          <cell r="X1378">
            <v>1.3513999999999999</v>
          </cell>
          <cell r="Y1378">
            <v>4.0541</v>
          </cell>
          <cell r="Z1378">
            <v>1.3513999999999999</v>
          </cell>
          <cell r="AA1378">
            <v>6.7568000000000001</v>
          </cell>
          <cell r="AB1378">
            <v>9.4595000000000002</v>
          </cell>
          <cell r="AC1378">
            <v>4.0541</v>
          </cell>
          <cell r="AD1378">
            <v>2.7027000000000001</v>
          </cell>
          <cell r="AE1378">
            <v>8.1081000000000003</v>
          </cell>
        </row>
        <row r="1379">
          <cell r="A1379" t="str">
            <v>Palerang Graffiti</v>
          </cell>
          <cell r="B1379" t="str">
            <v>Palerang</v>
          </cell>
          <cell r="C1379" t="str">
            <v>Graffiti</v>
          </cell>
          <cell r="D1379">
            <v>0</v>
          </cell>
          <cell r="E1379">
            <v>0</v>
          </cell>
          <cell r="F1379">
            <v>0</v>
          </cell>
          <cell r="G1379">
            <v>0</v>
          </cell>
          <cell r="H1379">
            <v>0</v>
          </cell>
          <cell r="I1379">
            <v>0</v>
          </cell>
          <cell r="J1379">
            <v>0</v>
          </cell>
          <cell r="K1379">
            <v>0</v>
          </cell>
          <cell r="L1379">
            <v>0</v>
          </cell>
          <cell r="M1379">
            <v>8.3332999999999995</v>
          </cell>
          <cell r="N1379">
            <v>0</v>
          </cell>
          <cell r="O1379">
            <v>0</v>
          </cell>
          <cell r="P1379">
            <v>0</v>
          </cell>
          <cell r="Q1379">
            <v>8.3332999999999995</v>
          </cell>
          <cell r="R1379">
            <v>0</v>
          </cell>
          <cell r="S1379">
            <v>0</v>
          </cell>
          <cell r="T1379">
            <v>83.333299999999994</v>
          </cell>
          <cell r="U1379">
            <v>0</v>
          </cell>
          <cell r="V1379">
            <v>0</v>
          </cell>
          <cell r="W1379">
            <v>0</v>
          </cell>
          <cell r="X1379">
            <v>0</v>
          </cell>
          <cell r="Y1379">
            <v>0</v>
          </cell>
          <cell r="Z1379">
            <v>0</v>
          </cell>
          <cell r="AA1379">
            <v>0</v>
          </cell>
          <cell r="AB1379">
            <v>0</v>
          </cell>
          <cell r="AC1379">
            <v>0</v>
          </cell>
          <cell r="AD1379">
            <v>0</v>
          </cell>
          <cell r="AE1379">
            <v>0</v>
          </cell>
        </row>
        <row r="1380">
          <cell r="A1380" t="str">
            <v>Parkes Assault - domestic violence related</v>
          </cell>
          <cell r="B1380" t="str">
            <v>Parkes</v>
          </cell>
          <cell r="C1380" t="str">
            <v>Assault - domestic violence related</v>
          </cell>
          <cell r="D1380">
            <v>8.9887999999999995</v>
          </cell>
          <cell r="E1380">
            <v>1.1235999999999999</v>
          </cell>
          <cell r="F1380">
            <v>3.3708</v>
          </cell>
          <cell r="G1380">
            <v>5.6180000000000003</v>
          </cell>
          <cell r="H1380">
            <v>5.6180000000000003</v>
          </cell>
          <cell r="I1380">
            <v>2.2471999999999999</v>
          </cell>
          <cell r="J1380">
            <v>6.7416</v>
          </cell>
          <cell r="K1380">
            <v>5.6180000000000003</v>
          </cell>
          <cell r="L1380">
            <v>0</v>
          </cell>
          <cell r="M1380">
            <v>1.1235999999999999</v>
          </cell>
          <cell r="N1380">
            <v>6.7416</v>
          </cell>
          <cell r="O1380">
            <v>2.2471999999999999</v>
          </cell>
          <cell r="P1380">
            <v>0</v>
          </cell>
          <cell r="Q1380">
            <v>3.3708</v>
          </cell>
          <cell r="R1380">
            <v>4.4943999999999997</v>
          </cell>
          <cell r="S1380">
            <v>4.4943999999999997</v>
          </cell>
          <cell r="T1380">
            <v>0</v>
          </cell>
          <cell r="U1380">
            <v>1.1235999999999999</v>
          </cell>
          <cell r="V1380">
            <v>4.4943999999999997</v>
          </cell>
          <cell r="W1380">
            <v>4.4943999999999997</v>
          </cell>
          <cell r="X1380">
            <v>2.2471999999999999</v>
          </cell>
          <cell r="Y1380">
            <v>1.1235999999999999</v>
          </cell>
          <cell r="Z1380">
            <v>4.4943999999999997</v>
          </cell>
          <cell r="AA1380">
            <v>4.4943999999999997</v>
          </cell>
          <cell r="AB1380">
            <v>6.7416</v>
          </cell>
          <cell r="AC1380">
            <v>2.2471999999999999</v>
          </cell>
          <cell r="AD1380">
            <v>3.3708</v>
          </cell>
          <cell r="AE1380">
            <v>3.3708</v>
          </cell>
        </row>
        <row r="1381">
          <cell r="A1381" t="str">
            <v>Parkes Assault - non-domestic violence related</v>
          </cell>
          <cell r="B1381" t="str">
            <v>Parkes</v>
          </cell>
          <cell r="C1381" t="str">
            <v>Assault - non-domestic violence related</v>
          </cell>
          <cell r="D1381">
            <v>10</v>
          </cell>
          <cell r="E1381">
            <v>2.7273000000000001</v>
          </cell>
          <cell r="F1381">
            <v>1.8182</v>
          </cell>
          <cell r="G1381">
            <v>0.90910000000000002</v>
          </cell>
          <cell r="H1381">
            <v>0</v>
          </cell>
          <cell r="I1381">
            <v>3.6364000000000001</v>
          </cell>
          <cell r="J1381">
            <v>4.5454999999999997</v>
          </cell>
          <cell r="K1381">
            <v>2.7273000000000001</v>
          </cell>
          <cell r="L1381">
            <v>0.90910000000000002</v>
          </cell>
          <cell r="M1381">
            <v>0.90910000000000002</v>
          </cell>
          <cell r="N1381">
            <v>4.5454999999999997</v>
          </cell>
          <cell r="O1381">
            <v>5.4545000000000003</v>
          </cell>
          <cell r="P1381">
            <v>0.90910000000000002</v>
          </cell>
          <cell r="Q1381">
            <v>1.8182</v>
          </cell>
          <cell r="R1381">
            <v>6.3635999999999999</v>
          </cell>
          <cell r="S1381">
            <v>1.8182</v>
          </cell>
          <cell r="T1381">
            <v>3.6364000000000001</v>
          </cell>
          <cell r="U1381">
            <v>0</v>
          </cell>
          <cell r="V1381">
            <v>3.6364000000000001</v>
          </cell>
          <cell r="W1381">
            <v>4.5454999999999997</v>
          </cell>
          <cell r="X1381">
            <v>4.5454999999999997</v>
          </cell>
          <cell r="Y1381">
            <v>2.7273000000000001</v>
          </cell>
          <cell r="Z1381">
            <v>7.2727000000000004</v>
          </cell>
          <cell r="AA1381">
            <v>7.2727000000000004</v>
          </cell>
          <cell r="AB1381">
            <v>10.9091</v>
          </cell>
          <cell r="AC1381">
            <v>1.8182</v>
          </cell>
          <cell r="AD1381">
            <v>1.8182</v>
          </cell>
          <cell r="AE1381">
            <v>2.7273000000000001</v>
          </cell>
        </row>
        <row r="1382">
          <cell r="A1382" t="str">
            <v>Parkes Assault - alcohol related</v>
          </cell>
          <cell r="B1382" t="str">
            <v>Parkes</v>
          </cell>
          <cell r="C1382" t="str">
            <v>Assault - alcohol related</v>
          </cell>
          <cell r="D1382">
            <v>14.5631</v>
          </cell>
          <cell r="E1382">
            <v>0.97089999999999999</v>
          </cell>
          <cell r="F1382">
            <v>0.97089999999999999</v>
          </cell>
          <cell r="G1382">
            <v>2.9125999999999999</v>
          </cell>
          <cell r="H1382">
            <v>3.8835000000000002</v>
          </cell>
          <cell r="I1382">
            <v>0</v>
          </cell>
          <cell r="J1382">
            <v>0.97089999999999999</v>
          </cell>
          <cell r="K1382">
            <v>3.8835000000000002</v>
          </cell>
          <cell r="L1382">
            <v>0.97089999999999999</v>
          </cell>
          <cell r="M1382">
            <v>0</v>
          </cell>
          <cell r="N1382">
            <v>4.8544</v>
          </cell>
          <cell r="O1382">
            <v>2.9125999999999999</v>
          </cell>
          <cell r="P1382">
            <v>0.97089999999999999</v>
          </cell>
          <cell r="Q1382">
            <v>0</v>
          </cell>
          <cell r="R1382">
            <v>2.9125999999999999</v>
          </cell>
          <cell r="S1382">
            <v>3.8835000000000002</v>
          </cell>
          <cell r="T1382">
            <v>3.8835000000000002</v>
          </cell>
          <cell r="U1382">
            <v>0</v>
          </cell>
          <cell r="V1382">
            <v>3.8835000000000002</v>
          </cell>
          <cell r="W1382">
            <v>6.7961</v>
          </cell>
          <cell r="X1382">
            <v>6.7961</v>
          </cell>
          <cell r="Y1382">
            <v>0</v>
          </cell>
          <cell r="Z1382">
            <v>2.9125999999999999</v>
          </cell>
          <cell r="AA1382">
            <v>8.7378999999999998</v>
          </cell>
          <cell r="AB1382">
            <v>17.4757</v>
          </cell>
          <cell r="AC1382">
            <v>0.97089999999999999</v>
          </cell>
          <cell r="AD1382">
            <v>0.97089999999999999</v>
          </cell>
          <cell r="AE1382">
            <v>2.9125999999999999</v>
          </cell>
        </row>
        <row r="1383">
          <cell r="A1383" t="str">
            <v>Parkes Sexual assault</v>
          </cell>
          <cell r="B1383" t="str">
            <v>Parkes</v>
          </cell>
          <cell r="C1383" t="str">
            <v>Sexual assault</v>
          </cell>
          <cell r="D1383">
            <v>8.3332999999999995</v>
          </cell>
          <cell r="E1383">
            <v>0</v>
          </cell>
          <cell r="F1383">
            <v>0</v>
          </cell>
          <cell r="G1383">
            <v>0</v>
          </cell>
          <cell r="H1383">
            <v>16.666699999999999</v>
          </cell>
          <cell r="I1383">
            <v>0</v>
          </cell>
          <cell r="J1383">
            <v>0</v>
          </cell>
          <cell r="K1383">
            <v>0</v>
          </cell>
          <cell r="L1383">
            <v>0</v>
          </cell>
          <cell r="M1383">
            <v>0</v>
          </cell>
          <cell r="N1383">
            <v>16.666699999999999</v>
          </cell>
          <cell r="O1383">
            <v>0</v>
          </cell>
          <cell r="P1383">
            <v>0</v>
          </cell>
          <cell r="Q1383">
            <v>0</v>
          </cell>
          <cell r="R1383">
            <v>8.3332999999999995</v>
          </cell>
          <cell r="S1383">
            <v>0</v>
          </cell>
          <cell r="T1383">
            <v>0</v>
          </cell>
          <cell r="U1383">
            <v>8.3332999999999995</v>
          </cell>
          <cell r="V1383">
            <v>0</v>
          </cell>
          <cell r="W1383">
            <v>0</v>
          </cell>
          <cell r="X1383">
            <v>0</v>
          </cell>
          <cell r="Y1383">
            <v>8.3332999999999995</v>
          </cell>
          <cell r="Z1383">
            <v>8.3332999999999995</v>
          </cell>
          <cell r="AA1383">
            <v>0</v>
          </cell>
          <cell r="AB1383">
            <v>0</v>
          </cell>
          <cell r="AC1383">
            <v>0</v>
          </cell>
          <cell r="AD1383">
            <v>16.666699999999999</v>
          </cell>
          <cell r="AE1383">
            <v>8.3332999999999995</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50</v>
          </cell>
          <cell r="N1384">
            <v>0</v>
          </cell>
          <cell r="O1384">
            <v>0</v>
          </cell>
          <cell r="P1384">
            <v>0</v>
          </cell>
          <cell r="Q1384">
            <v>0</v>
          </cell>
          <cell r="R1384">
            <v>0</v>
          </cell>
          <cell r="S1384">
            <v>0</v>
          </cell>
          <cell r="T1384">
            <v>0</v>
          </cell>
          <cell r="U1384">
            <v>0</v>
          </cell>
          <cell r="V1384">
            <v>0</v>
          </cell>
          <cell r="W1384">
            <v>0</v>
          </cell>
          <cell r="X1384">
            <v>0</v>
          </cell>
          <cell r="Y1384">
            <v>0</v>
          </cell>
          <cell r="Z1384">
            <v>0</v>
          </cell>
          <cell r="AA1384">
            <v>0</v>
          </cell>
          <cell r="AB1384">
            <v>0</v>
          </cell>
          <cell r="AC1384">
            <v>0</v>
          </cell>
          <cell r="AD1384">
            <v>0</v>
          </cell>
          <cell r="AE1384">
            <v>0</v>
          </cell>
        </row>
        <row r="1385">
          <cell r="A1385" t="str">
            <v>Parkes Break and enter dwelling</v>
          </cell>
          <cell r="B1385" t="str">
            <v>Parkes</v>
          </cell>
          <cell r="C1385" t="str">
            <v>Break and enter dwelling</v>
          </cell>
          <cell r="D1385">
            <v>6.25</v>
          </cell>
          <cell r="E1385">
            <v>4.1666999999999996</v>
          </cell>
          <cell r="F1385">
            <v>2.0832999999999999</v>
          </cell>
          <cell r="G1385">
            <v>2.0832999999999999</v>
          </cell>
          <cell r="H1385">
            <v>0</v>
          </cell>
          <cell r="I1385">
            <v>0</v>
          </cell>
          <cell r="J1385">
            <v>6.25</v>
          </cell>
          <cell r="K1385">
            <v>0</v>
          </cell>
          <cell r="L1385">
            <v>4.1666999999999996</v>
          </cell>
          <cell r="M1385">
            <v>6.25</v>
          </cell>
          <cell r="N1385">
            <v>2.0832999999999999</v>
          </cell>
          <cell r="O1385">
            <v>4.1666999999999996</v>
          </cell>
          <cell r="P1385">
            <v>0</v>
          </cell>
          <cell r="Q1385">
            <v>2.0832999999999999</v>
          </cell>
          <cell r="R1385">
            <v>12.5</v>
          </cell>
          <cell r="S1385">
            <v>2.0832999999999999</v>
          </cell>
          <cell r="T1385">
            <v>2.0832999999999999</v>
          </cell>
          <cell r="U1385">
            <v>2.0832999999999999</v>
          </cell>
          <cell r="V1385">
            <v>0</v>
          </cell>
          <cell r="W1385">
            <v>4.1666999999999996</v>
          </cell>
          <cell r="X1385">
            <v>6.25</v>
          </cell>
          <cell r="Y1385">
            <v>6.25</v>
          </cell>
          <cell r="Z1385">
            <v>2.0832999999999999</v>
          </cell>
          <cell r="AA1385">
            <v>2.0832999999999999</v>
          </cell>
          <cell r="AB1385">
            <v>0</v>
          </cell>
          <cell r="AC1385">
            <v>4.1666999999999996</v>
          </cell>
          <cell r="AD1385">
            <v>6.25</v>
          </cell>
          <cell r="AE1385">
            <v>10.416700000000001</v>
          </cell>
        </row>
        <row r="1386">
          <cell r="A1386" t="str">
            <v>Parkes Break and enter non-dwelling</v>
          </cell>
          <cell r="B1386" t="str">
            <v>Parkes</v>
          </cell>
          <cell r="C1386" t="str">
            <v>Break and enter non-dwelling</v>
          </cell>
          <cell r="D1386">
            <v>4</v>
          </cell>
          <cell r="E1386">
            <v>0</v>
          </cell>
          <cell r="F1386">
            <v>8</v>
          </cell>
          <cell r="G1386">
            <v>0</v>
          </cell>
          <cell r="H1386">
            <v>8</v>
          </cell>
          <cell r="I1386">
            <v>0</v>
          </cell>
          <cell r="J1386">
            <v>0</v>
          </cell>
          <cell r="K1386">
            <v>4</v>
          </cell>
          <cell r="L1386">
            <v>8</v>
          </cell>
          <cell r="M1386">
            <v>0</v>
          </cell>
          <cell r="N1386">
            <v>0</v>
          </cell>
          <cell r="O1386">
            <v>4</v>
          </cell>
          <cell r="P1386">
            <v>0</v>
          </cell>
          <cell r="Q1386">
            <v>0</v>
          </cell>
          <cell r="R1386">
            <v>0</v>
          </cell>
          <cell r="S1386">
            <v>0</v>
          </cell>
          <cell r="T1386">
            <v>8</v>
          </cell>
          <cell r="U1386">
            <v>0</v>
          </cell>
          <cell r="V1386">
            <v>0</v>
          </cell>
          <cell r="W1386">
            <v>0</v>
          </cell>
          <cell r="X1386">
            <v>12</v>
          </cell>
          <cell r="Y1386">
            <v>8</v>
          </cell>
          <cell r="Z1386">
            <v>4</v>
          </cell>
          <cell r="AA1386">
            <v>0</v>
          </cell>
          <cell r="AB1386">
            <v>20</v>
          </cell>
          <cell r="AC1386">
            <v>12</v>
          </cell>
          <cell r="AD1386">
            <v>0</v>
          </cell>
          <cell r="AE1386">
            <v>0</v>
          </cell>
        </row>
        <row r="1387">
          <cell r="A1387" t="str">
            <v>Parkes Motor vehicle theft</v>
          </cell>
          <cell r="B1387" t="str">
            <v>Parkes</v>
          </cell>
          <cell r="C1387" t="str">
            <v>Motor vehicle theft</v>
          </cell>
          <cell r="D1387">
            <v>6.25</v>
          </cell>
          <cell r="E1387">
            <v>0</v>
          </cell>
          <cell r="F1387">
            <v>6.25</v>
          </cell>
          <cell r="G1387">
            <v>0</v>
          </cell>
          <cell r="H1387">
            <v>6.25</v>
          </cell>
          <cell r="I1387">
            <v>0</v>
          </cell>
          <cell r="J1387">
            <v>6.25</v>
          </cell>
          <cell r="K1387">
            <v>0</v>
          </cell>
          <cell r="L1387">
            <v>0</v>
          </cell>
          <cell r="M1387">
            <v>6.25</v>
          </cell>
          <cell r="N1387">
            <v>0</v>
          </cell>
          <cell r="O1387">
            <v>12.5</v>
          </cell>
          <cell r="P1387">
            <v>6.25</v>
          </cell>
          <cell r="Q1387">
            <v>0</v>
          </cell>
          <cell r="R1387">
            <v>0</v>
          </cell>
          <cell r="S1387">
            <v>6.25</v>
          </cell>
          <cell r="T1387">
            <v>6.25</v>
          </cell>
          <cell r="U1387">
            <v>0</v>
          </cell>
          <cell r="V1387">
            <v>0</v>
          </cell>
          <cell r="W1387">
            <v>0</v>
          </cell>
          <cell r="X1387">
            <v>0</v>
          </cell>
          <cell r="Y1387">
            <v>6.25</v>
          </cell>
          <cell r="Z1387">
            <v>0</v>
          </cell>
          <cell r="AA1387">
            <v>6.25</v>
          </cell>
          <cell r="AB1387">
            <v>12.5</v>
          </cell>
          <cell r="AC1387">
            <v>6.25</v>
          </cell>
          <cell r="AD1387">
            <v>0</v>
          </cell>
          <cell r="AE1387">
            <v>6.25</v>
          </cell>
        </row>
        <row r="1388">
          <cell r="A1388" t="str">
            <v>Parkes Steal from motor vehicle</v>
          </cell>
          <cell r="B1388" t="str">
            <v>Parkes</v>
          </cell>
          <cell r="C1388" t="str">
            <v>Steal from motor vehicle</v>
          </cell>
          <cell r="D1388">
            <v>3.3332999999999999</v>
          </cell>
          <cell r="E1388">
            <v>0</v>
          </cell>
          <cell r="F1388">
            <v>0</v>
          </cell>
          <cell r="G1388">
            <v>10</v>
          </cell>
          <cell r="H1388">
            <v>0</v>
          </cell>
          <cell r="I1388">
            <v>6.6666999999999996</v>
          </cell>
          <cell r="J1388">
            <v>3.3332999999999999</v>
          </cell>
          <cell r="K1388">
            <v>3.3332999999999999</v>
          </cell>
          <cell r="L1388">
            <v>0</v>
          </cell>
          <cell r="M1388">
            <v>0</v>
          </cell>
          <cell r="N1388">
            <v>6.6666999999999996</v>
          </cell>
          <cell r="O1388">
            <v>6.6666999999999996</v>
          </cell>
          <cell r="P1388">
            <v>6.6666999999999996</v>
          </cell>
          <cell r="Q1388">
            <v>6.6666999999999996</v>
          </cell>
          <cell r="R1388">
            <v>6.6666999999999996</v>
          </cell>
          <cell r="S1388">
            <v>10</v>
          </cell>
          <cell r="T1388">
            <v>0</v>
          </cell>
          <cell r="U1388">
            <v>6.6666999999999996</v>
          </cell>
          <cell r="V1388">
            <v>0</v>
          </cell>
          <cell r="W1388">
            <v>3.3332999999999999</v>
          </cell>
          <cell r="X1388">
            <v>3.3332999999999999</v>
          </cell>
          <cell r="Y1388">
            <v>6.6666999999999996</v>
          </cell>
          <cell r="Z1388">
            <v>10</v>
          </cell>
          <cell r="AA1388">
            <v>0</v>
          </cell>
          <cell r="AB1388">
            <v>0</v>
          </cell>
          <cell r="AC1388">
            <v>0</v>
          </cell>
          <cell r="AD1388">
            <v>0</v>
          </cell>
          <cell r="AE1388">
            <v>0</v>
          </cell>
        </row>
        <row r="1389">
          <cell r="A1389" t="str">
            <v>Parkes Steal from dwelling</v>
          </cell>
          <cell r="B1389" t="str">
            <v>Parkes</v>
          </cell>
          <cell r="C1389" t="str">
            <v>Steal from dwelling</v>
          </cell>
          <cell r="D1389">
            <v>6.8966000000000003</v>
          </cell>
          <cell r="E1389">
            <v>6.8966000000000003</v>
          </cell>
          <cell r="F1389">
            <v>3.4483000000000001</v>
          </cell>
          <cell r="G1389">
            <v>0</v>
          </cell>
          <cell r="H1389">
            <v>0</v>
          </cell>
          <cell r="I1389">
            <v>6.8966000000000003</v>
          </cell>
          <cell r="J1389">
            <v>3.4483000000000001</v>
          </cell>
          <cell r="K1389">
            <v>0</v>
          </cell>
          <cell r="L1389">
            <v>0</v>
          </cell>
          <cell r="M1389">
            <v>0</v>
          </cell>
          <cell r="N1389">
            <v>0</v>
          </cell>
          <cell r="O1389">
            <v>10.344799999999999</v>
          </cell>
          <cell r="P1389">
            <v>6.8966000000000003</v>
          </cell>
          <cell r="Q1389">
            <v>0</v>
          </cell>
          <cell r="R1389">
            <v>0</v>
          </cell>
          <cell r="S1389">
            <v>6.8966000000000003</v>
          </cell>
          <cell r="T1389">
            <v>0</v>
          </cell>
          <cell r="U1389">
            <v>3.4483000000000001</v>
          </cell>
          <cell r="V1389">
            <v>6.8966000000000003</v>
          </cell>
          <cell r="W1389">
            <v>3.4483000000000001</v>
          </cell>
          <cell r="X1389">
            <v>0</v>
          </cell>
          <cell r="Y1389">
            <v>0</v>
          </cell>
          <cell r="Z1389">
            <v>3.4483000000000001</v>
          </cell>
          <cell r="AA1389">
            <v>6.8966000000000003</v>
          </cell>
          <cell r="AB1389">
            <v>0</v>
          </cell>
          <cell r="AC1389">
            <v>6.8966000000000003</v>
          </cell>
          <cell r="AD1389">
            <v>6.8966000000000003</v>
          </cell>
          <cell r="AE1389">
            <v>10.344799999999999</v>
          </cell>
        </row>
        <row r="1390">
          <cell r="A1390" t="str">
            <v>Parkes Steal from person</v>
          </cell>
          <cell r="B1390" t="str">
            <v>Parkes</v>
          </cell>
          <cell r="C1390" t="str">
            <v>Steal from person</v>
          </cell>
          <cell r="D1390">
            <v>0</v>
          </cell>
          <cell r="E1390">
            <v>0</v>
          </cell>
          <cell r="F1390">
            <v>0</v>
          </cell>
          <cell r="G1390">
            <v>0</v>
          </cell>
          <cell r="H1390">
            <v>0</v>
          </cell>
          <cell r="I1390">
            <v>0</v>
          </cell>
          <cell r="J1390">
            <v>0</v>
          </cell>
          <cell r="K1390">
            <v>0</v>
          </cell>
          <cell r="L1390">
            <v>0</v>
          </cell>
          <cell r="M1390">
            <v>50</v>
          </cell>
          <cell r="N1390">
            <v>0</v>
          </cell>
          <cell r="O1390">
            <v>0</v>
          </cell>
          <cell r="P1390">
            <v>0</v>
          </cell>
          <cell r="Q1390">
            <v>0</v>
          </cell>
          <cell r="R1390">
            <v>0</v>
          </cell>
          <cell r="S1390">
            <v>0</v>
          </cell>
          <cell r="T1390">
            <v>0</v>
          </cell>
          <cell r="U1390">
            <v>0</v>
          </cell>
          <cell r="V1390">
            <v>0</v>
          </cell>
          <cell r="W1390">
            <v>0</v>
          </cell>
          <cell r="X1390">
            <v>0</v>
          </cell>
          <cell r="Y1390">
            <v>0</v>
          </cell>
          <cell r="Z1390">
            <v>0</v>
          </cell>
          <cell r="AA1390">
            <v>0</v>
          </cell>
          <cell r="AB1390">
            <v>0</v>
          </cell>
          <cell r="AC1390">
            <v>0</v>
          </cell>
          <cell r="AD1390">
            <v>50</v>
          </cell>
          <cell r="AE1390">
            <v>0</v>
          </cell>
        </row>
        <row r="1391">
          <cell r="A1391" t="str">
            <v>Parkes Malicious damage to property</v>
          </cell>
          <cell r="B1391" t="str">
            <v>Parkes</v>
          </cell>
          <cell r="C1391" t="str">
            <v>Malicious damage to property</v>
          </cell>
          <cell r="D1391">
            <v>4.5662000000000003</v>
          </cell>
          <cell r="E1391">
            <v>0.91320000000000001</v>
          </cell>
          <cell r="F1391">
            <v>5.0228000000000002</v>
          </cell>
          <cell r="G1391">
            <v>2.2831000000000001</v>
          </cell>
          <cell r="H1391">
            <v>4.1096000000000004</v>
          </cell>
          <cell r="I1391">
            <v>2.7397</v>
          </cell>
          <cell r="J1391">
            <v>3.653</v>
          </cell>
          <cell r="K1391">
            <v>3.1962999999999999</v>
          </cell>
          <cell r="L1391">
            <v>3.653</v>
          </cell>
          <cell r="M1391">
            <v>0.91320000000000001</v>
          </cell>
          <cell r="N1391">
            <v>4.1096000000000004</v>
          </cell>
          <cell r="O1391">
            <v>5.4794999999999998</v>
          </cell>
          <cell r="P1391">
            <v>5.4794999999999998</v>
          </cell>
          <cell r="Q1391">
            <v>0.45660000000000001</v>
          </cell>
          <cell r="R1391">
            <v>3.1962999999999999</v>
          </cell>
          <cell r="S1391">
            <v>5.0228000000000002</v>
          </cell>
          <cell r="T1391">
            <v>0.91320000000000001</v>
          </cell>
          <cell r="U1391">
            <v>3.653</v>
          </cell>
          <cell r="V1391">
            <v>3.653</v>
          </cell>
          <cell r="W1391">
            <v>3.1962999999999999</v>
          </cell>
          <cell r="X1391">
            <v>5.0228000000000002</v>
          </cell>
          <cell r="Y1391">
            <v>0.91320000000000001</v>
          </cell>
          <cell r="Z1391">
            <v>2.2831000000000001</v>
          </cell>
          <cell r="AA1391">
            <v>4.5662000000000003</v>
          </cell>
          <cell r="AB1391">
            <v>8.2192000000000007</v>
          </cell>
          <cell r="AC1391">
            <v>3.653</v>
          </cell>
          <cell r="AD1391">
            <v>4.5662000000000003</v>
          </cell>
          <cell r="AE1391">
            <v>4.5662000000000003</v>
          </cell>
        </row>
        <row r="1392">
          <cell r="A1392" t="str">
            <v>Parkes Graffiti</v>
          </cell>
          <cell r="B1392" t="str">
            <v>Parkes</v>
          </cell>
          <cell r="C1392" t="str">
            <v>Graffiti</v>
          </cell>
          <cell r="D1392">
            <v>0</v>
          </cell>
          <cell r="E1392">
            <v>0</v>
          </cell>
          <cell r="F1392">
            <v>0</v>
          </cell>
          <cell r="G1392">
            <v>0</v>
          </cell>
          <cell r="H1392">
            <v>0</v>
          </cell>
          <cell r="I1392">
            <v>16.666699999999999</v>
          </cell>
          <cell r="J1392">
            <v>0</v>
          </cell>
          <cell r="K1392">
            <v>0</v>
          </cell>
          <cell r="L1392">
            <v>0</v>
          </cell>
          <cell r="M1392">
            <v>0</v>
          </cell>
          <cell r="N1392">
            <v>16.666699999999999</v>
          </cell>
          <cell r="O1392">
            <v>0</v>
          </cell>
          <cell r="P1392">
            <v>0</v>
          </cell>
          <cell r="Q1392">
            <v>0</v>
          </cell>
          <cell r="R1392">
            <v>0</v>
          </cell>
          <cell r="S1392">
            <v>16.666699999999999</v>
          </cell>
          <cell r="T1392">
            <v>0</v>
          </cell>
          <cell r="U1392">
            <v>16.666699999999999</v>
          </cell>
          <cell r="V1392">
            <v>0</v>
          </cell>
          <cell r="W1392">
            <v>0</v>
          </cell>
          <cell r="X1392">
            <v>0</v>
          </cell>
          <cell r="Y1392">
            <v>0</v>
          </cell>
          <cell r="Z1392">
            <v>0</v>
          </cell>
          <cell r="AA1392">
            <v>0</v>
          </cell>
          <cell r="AB1392">
            <v>0</v>
          </cell>
          <cell r="AC1392">
            <v>16.666699999999999</v>
          </cell>
          <cell r="AD1392">
            <v>0</v>
          </cell>
          <cell r="AE1392">
            <v>16.666699999999999</v>
          </cell>
        </row>
        <row r="1393">
          <cell r="A1393" t="str">
            <v>Parramatta Assault - domestic violence related</v>
          </cell>
          <cell r="B1393" t="str">
            <v>Parramatta</v>
          </cell>
          <cell r="C1393" t="str">
            <v>Assault - domestic violence related</v>
          </cell>
          <cell r="D1393">
            <v>2.4430000000000001</v>
          </cell>
          <cell r="E1393">
            <v>3.2572999999999999</v>
          </cell>
          <cell r="F1393">
            <v>6.1889000000000003</v>
          </cell>
          <cell r="G1393">
            <v>5.8632</v>
          </cell>
          <cell r="H1393">
            <v>1.9543999999999999</v>
          </cell>
          <cell r="I1393">
            <v>2.7686999999999999</v>
          </cell>
          <cell r="J1393">
            <v>4.2344999999999997</v>
          </cell>
          <cell r="K1393">
            <v>4.7230999999999996</v>
          </cell>
          <cell r="L1393">
            <v>1.1400999999999999</v>
          </cell>
          <cell r="M1393">
            <v>2.4430000000000001</v>
          </cell>
          <cell r="N1393">
            <v>4.3974000000000002</v>
          </cell>
          <cell r="O1393">
            <v>3.7458999999999998</v>
          </cell>
          <cell r="P1393">
            <v>1.3028999999999999</v>
          </cell>
          <cell r="Q1393">
            <v>2.6059000000000001</v>
          </cell>
          <cell r="R1393">
            <v>3.5831</v>
          </cell>
          <cell r="S1393">
            <v>6.8403999999999998</v>
          </cell>
          <cell r="T1393">
            <v>1.9543999999999999</v>
          </cell>
          <cell r="U1393">
            <v>0.48859999999999998</v>
          </cell>
          <cell r="V1393">
            <v>3.5831</v>
          </cell>
          <cell r="W1393">
            <v>6.3517999999999999</v>
          </cell>
          <cell r="X1393">
            <v>2.4430000000000001</v>
          </cell>
          <cell r="Y1393">
            <v>2.7686999999999999</v>
          </cell>
          <cell r="Z1393">
            <v>2.6059000000000001</v>
          </cell>
          <cell r="AA1393">
            <v>5.8632</v>
          </cell>
          <cell r="AB1393">
            <v>1.3028999999999999</v>
          </cell>
          <cell r="AC1393">
            <v>3.5831</v>
          </cell>
          <cell r="AD1393">
            <v>5.0488999999999997</v>
          </cell>
          <cell r="AE1393">
            <v>6.5147000000000004</v>
          </cell>
        </row>
        <row r="1394">
          <cell r="A1394" t="str">
            <v>Parramatta Assault - non-domestic violence related</v>
          </cell>
          <cell r="B1394" t="str">
            <v>Parramatta</v>
          </cell>
          <cell r="C1394" t="str">
            <v>Assault - non-domestic violence related</v>
          </cell>
          <cell r="D1394">
            <v>5.0686</v>
          </cell>
          <cell r="E1394">
            <v>2.2174999999999998</v>
          </cell>
          <cell r="F1394">
            <v>4.1182999999999996</v>
          </cell>
          <cell r="G1394">
            <v>4.2239000000000004</v>
          </cell>
          <cell r="H1394">
            <v>0.63360000000000005</v>
          </cell>
          <cell r="I1394">
            <v>1.2672000000000001</v>
          </cell>
          <cell r="J1394">
            <v>5.3853999999999997</v>
          </cell>
          <cell r="K1394">
            <v>3.8014999999999999</v>
          </cell>
          <cell r="L1394">
            <v>0.63360000000000005</v>
          </cell>
          <cell r="M1394">
            <v>2.7454999999999998</v>
          </cell>
          <cell r="N1394">
            <v>7.0750000000000002</v>
          </cell>
          <cell r="O1394">
            <v>2.6398999999999999</v>
          </cell>
          <cell r="P1394">
            <v>1.056</v>
          </cell>
          <cell r="Q1394">
            <v>2.6398999999999999</v>
          </cell>
          <cell r="R1394">
            <v>5.7022000000000004</v>
          </cell>
          <cell r="S1394">
            <v>2.9567000000000001</v>
          </cell>
          <cell r="T1394">
            <v>1.6895</v>
          </cell>
          <cell r="U1394">
            <v>2.0063</v>
          </cell>
          <cell r="V1394">
            <v>5.0686</v>
          </cell>
          <cell r="W1394">
            <v>5.2797999999999998</v>
          </cell>
          <cell r="X1394">
            <v>1.7950999999999999</v>
          </cell>
          <cell r="Y1394">
            <v>2.1118999999999999</v>
          </cell>
          <cell r="Z1394">
            <v>5.5965999999999996</v>
          </cell>
          <cell r="AA1394">
            <v>5.2797999999999998</v>
          </cell>
          <cell r="AB1394">
            <v>4.2239000000000004</v>
          </cell>
          <cell r="AC1394">
            <v>2.5343</v>
          </cell>
          <cell r="AD1394">
            <v>5.9134000000000002</v>
          </cell>
          <cell r="AE1394">
            <v>6.3357999999999999</v>
          </cell>
        </row>
        <row r="1395">
          <cell r="A1395" t="str">
            <v>Parramatta Assault - alcohol related</v>
          </cell>
          <cell r="B1395" t="str">
            <v>Parramatta</v>
          </cell>
          <cell r="C1395" t="str">
            <v>Assault - alcohol related</v>
          </cell>
          <cell r="D1395">
            <v>10.8742</v>
          </cell>
          <cell r="E1395">
            <v>0.85289999999999999</v>
          </cell>
          <cell r="F1395">
            <v>3.4115000000000002</v>
          </cell>
          <cell r="G1395">
            <v>5.3304999999999998</v>
          </cell>
          <cell r="H1395">
            <v>1.919</v>
          </cell>
          <cell r="I1395">
            <v>0.4264</v>
          </cell>
          <cell r="J1395">
            <v>1.0661</v>
          </cell>
          <cell r="K1395">
            <v>5.9701000000000004</v>
          </cell>
          <cell r="L1395">
            <v>1.2793000000000001</v>
          </cell>
          <cell r="M1395">
            <v>0.2132</v>
          </cell>
          <cell r="N1395">
            <v>2.9851000000000001</v>
          </cell>
          <cell r="O1395">
            <v>3.6246999999999998</v>
          </cell>
          <cell r="P1395">
            <v>1.4924999999999999</v>
          </cell>
          <cell r="Q1395">
            <v>0.4264</v>
          </cell>
          <cell r="R1395">
            <v>1.2793000000000001</v>
          </cell>
          <cell r="S1395">
            <v>3.8380000000000001</v>
          </cell>
          <cell r="T1395">
            <v>2.7719</v>
          </cell>
          <cell r="U1395">
            <v>0</v>
          </cell>
          <cell r="V1395">
            <v>1.0661</v>
          </cell>
          <cell r="W1395">
            <v>7.8891</v>
          </cell>
          <cell r="X1395">
            <v>3.8380000000000001</v>
          </cell>
          <cell r="Y1395">
            <v>0.63970000000000005</v>
          </cell>
          <cell r="Z1395">
            <v>3.4115000000000002</v>
          </cell>
          <cell r="AA1395">
            <v>8.7420000000000009</v>
          </cell>
          <cell r="AB1395">
            <v>8.1022999999999996</v>
          </cell>
          <cell r="AC1395">
            <v>1.4924999999999999</v>
          </cell>
          <cell r="AD1395">
            <v>4.6908000000000003</v>
          </cell>
          <cell r="AE1395">
            <v>12.3667</v>
          </cell>
        </row>
        <row r="1396">
          <cell r="A1396" t="str">
            <v>Parramatta Sexual assault</v>
          </cell>
          <cell r="B1396" t="str">
            <v>Parramatta</v>
          </cell>
          <cell r="C1396" t="str">
            <v>Sexual assault</v>
          </cell>
          <cell r="D1396">
            <v>6</v>
          </cell>
          <cell r="E1396">
            <v>6</v>
          </cell>
          <cell r="F1396">
            <v>4</v>
          </cell>
          <cell r="G1396">
            <v>6</v>
          </cell>
          <cell r="H1396">
            <v>0</v>
          </cell>
          <cell r="I1396">
            <v>4</v>
          </cell>
          <cell r="J1396">
            <v>6</v>
          </cell>
          <cell r="K1396">
            <v>6</v>
          </cell>
          <cell r="L1396">
            <v>2</v>
          </cell>
          <cell r="M1396">
            <v>0</v>
          </cell>
          <cell r="N1396">
            <v>4</v>
          </cell>
          <cell r="O1396">
            <v>4</v>
          </cell>
          <cell r="P1396">
            <v>2</v>
          </cell>
          <cell r="Q1396">
            <v>4</v>
          </cell>
          <cell r="R1396">
            <v>6</v>
          </cell>
          <cell r="S1396">
            <v>4</v>
          </cell>
          <cell r="T1396">
            <v>0</v>
          </cell>
          <cell r="U1396">
            <v>0</v>
          </cell>
          <cell r="V1396">
            <v>4</v>
          </cell>
          <cell r="W1396">
            <v>2</v>
          </cell>
          <cell r="X1396">
            <v>8</v>
          </cell>
          <cell r="Y1396">
            <v>2</v>
          </cell>
          <cell r="Z1396">
            <v>4</v>
          </cell>
          <cell r="AA1396">
            <v>0</v>
          </cell>
          <cell r="AB1396">
            <v>4</v>
          </cell>
          <cell r="AC1396">
            <v>2</v>
          </cell>
          <cell r="AD1396">
            <v>4</v>
          </cell>
          <cell r="AE1396">
            <v>6</v>
          </cell>
        </row>
        <row r="1397">
          <cell r="A1397" t="str">
            <v>Parramatta Robbery</v>
          </cell>
          <cell r="B1397" t="str">
            <v>Parramatta</v>
          </cell>
          <cell r="C1397" t="str">
            <v>Robbery</v>
          </cell>
          <cell r="D1397">
            <v>3.7313000000000001</v>
          </cell>
          <cell r="E1397">
            <v>0</v>
          </cell>
          <cell r="F1397">
            <v>0.74629999999999996</v>
          </cell>
          <cell r="G1397">
            <v>6.3433000000000002</v>
          </cell>
          <cell r="H1397">
            <v>2.6118999999999999</v>
          </cell>
          <cell r="I1397">
            <v>1.8656999999999999</v>
          </cell>
          <cell r="J1397">
            <v>3.3582000000000001</v>
          </cell>
          <cell r="K1397">
            <v>7.0895999999999999</v>
          </cell>
          <cell r="L1397">
            <v>3.3582000000000001</v>
          </cell>
          <cell r="M1397">
            <v>1.1194</v>
          </cell>
          <cell r="N1397">
            <v>1.8656999999999999</v>
          </cell>
          <cell r="O1397">
            <v>6.7164000000000001</v>
          </cell>
          <cell r="P1397">
            <v>2.2387999999999999</v>
          </cell>
          <cell r="Q1397">
            <v>1.8656999999999999</v>
          </cell>
          <cell r="R1397">
            <v>3.7313000000000001</v>
          </cell>
          <cell r="S1397">
            <v>5.9701000000000004</v>
          </cell>
          <cell r="T1397">
            <v>1.8656999999999999</v>
          </cell>
          <cell r="U1397">
            <v>2.6118999999999999</v>
          </cell>
          <cell r="V1397">
            <v>5.9701000000000004</v>
          </cell>
          <cell r="W1397">
            <v>9.7014999999999993</v>
          </cell>
          <cell r="X1397">
            <v>1.4924999999999999</v>
          </cell>
          <cell r="Y1397">
            <v>1.4924999999999999</v>
          </cell>
          <cell r="Z1397">
            <v>3.7313000000000001</v>
          </cell>
          <cell r="AA1397">
            <v>8.9551999999999996</v>
          </cell>
          <cell r="AB1397">
            <v>4.8506999999999998</v>
          </cell>
          <cell r="AC1397">
            <v>0.74629999999999996</v>
          </cell>
          <cell r="AD1397">
            <v>1.8656999999999999</v>
          </cell>
          <cell r="AE1397">
            <v>4.1044999999999998</v>
          </cell>
        </row>
        <row r="1398">
          <cell r="A1398" t="str">
            <v>Parramatta Break and enter dwelling</v>
          </cell>
          <cell r="B1398" t="str">
            <v>Parramatta</v>
          </cell>
          <cell r="C1398" t="str">
            <v>Break and enter dwelling</v>
          </cell>
          <cell r="D1398">
            <v>2.0407999999999999</v>
          </cell>
          <cell r="E1398">
            <v>2.4235000000000002</v>
          </cell>
          <cell r="F1398">
            <v>3.1888000000000001</v>
          </cell>
          <cell r="G1398">
            <v>0.89290000000000003</v>
          </cell>
          <cell r="H1398">
            <v>1.7857000000000001</v>
          </cell>
          <cell r="I1398">
            <v>8.8010000000000002</v>
          </cell>
          <cell r="J1398">
            <v>3.9540999999999999</v>
          </cell>
          <cell r="K1398">
            <v>1.4031</v>
          </cell>
          <cell r="L1398">
            <v>1.2755000000000001</v>
          </cell>
          <cell r="M1398">
            <v>8.0357000000000003</v>
          </cell>
          <cell r="N1398">
            <v>3.5714000000000001</v>
          </cell>
          <cell r="O1398">
            <v>1.1479999999999999</v>
          </cell>
          <cell r="P1398">
            <v>1.4031</v>
          </cell>
          <cell r="Q1398">
            <v>8.6735000000000007</v>
          </cell>
          <cell r="R1398">
            <v>3.5714000000000001</v>
          </cell>
          <cell r="S1398">
            <v>0.89290000000000003</v>
          </cell>
          <cell r="T1398">
            <v>1.6581999999999999</v>
          </cell>
          <cell r="U1398">
            <v>8.4184000000000001</v>
          </cell>
          <cell r="V1398">
            <v>5.3571</v>
          </cell>
          <cell r="W1398">
            <v>2.4235000000000002</v>
          </cell>
          <cell r="X1398">
            <v>2.4235000000000002</v>
          </cell>
          <cell r="Y1398">
            <v>7.3979999999999997</v>
          </cell>
          <cell r="Z1398">
            <v>5.1020000000000003</v>
          </cell>
          <cell r="AA1398">
            <v>1.9133</v>
          </cell>
          <cell r="AB1398">
            <v>1.6581999999999999</v>
          </cell>
          <cell r="AC1398">
            <v>3.8264999999999998</v>
          </cell>
          <cell r="AD1398">
            <v>4.2092000000000001</v>
          </cell>
          <cell r="AE1398">
            <v>2.5510000000000002</v>
          </cell>
        </row>
        <row r="1399">
          <cell r="A1399" t="str">
            <v>Parramatta Break and enter non-dwelling</v>
          </cell>
          <cell r="B1399" t="str">
            <v>Parramatta</v>
          </cell>
          <cell r="C1399" t="str">
            <v>Break and enter non-dwelling</v>
          </cell>
          <cell r="D1399">
            <v>11.403499999999999</v>
          </cell>
          <cell r="E1399">
            <v>0</v>
          </cell>
          <cell r="F1399">
            <v>2.6316000000000002</v>
          </cell>
          <cell r="G1399">
            <v>6.1403999999999996</v>
          </cell>
          <cell r="H1399">
            <v>7.0175000000000001</v>
          </cell>
          <cell r="I1399">
            <v>4.3860000000000001</v>
          </cell>
          <cell r="J1399">
            <v>0.87719999999999998</v>
          </cell>
          <cell r="K1399">
            <v>6.1403999999999996</v>
          </cell>
          <cell r="L1399">
            <v>7.8947000000000003</v>
          </cell>
          <cell r="M1399">
            <v>1.7544</v>
          </cell>
          <cell r="N1399">
            <v>1.7544</v>
          </cell>
          <cell r="O1399">
            <v>1.7544</v>
          </cell>
          <cell r="P1399">
            <v>4.3860000000000001</v>
          </cell>
          <cell r="Q1399">
            <v>0.87719999999999998</v>
          </cell>
          <cell r="R1399">
            <v>1.7544</v>
          </cell>
          <cell r="S1399">
            <v>3.5087999999999999</v>
          </cell>
          <cell r="T1399">
            <v>2.6316000000000002</v>
          </cell>
          <cell r="U1399">
            <v>0.87719999999999998</v>
          </cell>
          <cell r="V1399">
            <v>1.7544</v>
          </cell>
          <cell r="W1399">
            <v>2.6316000000000002</v>
          </cell>
          <cell r="X1399">
            <v>3.5087999999999999</v>
          </cell>
          <cell r="Y1399">
            <v>0</v>
          </cell>
          <cell r="Z1399">
            <v>3.5087999999999999</v>
          </cell>
          <cell r="AA1399">
            <v>4.3860000000000001</v>
          </cell>
          <cell r="AB1399">
            <v>6.1403999999999996</v>
          </cell>
          <cell r="AC1399">
            <v>2.6316000000000002</v>
          </cell>
          <cell r="AD1399">
            <v>5.2632000000000003</v>
          </cell>
          <cell r="AE1399">
            <v>4.3860000000000001</v>
          </cell>
        </row>
        <row r="1400">
          <cell r="A1400" t="str">
            <v>Parramatta Motor vehicle theft</v>
          </cell>
          <cell r="B1400" t="str">
            <v>Parramatta</v>
          </cell>
          <cell r="C1400" t="str">
            <v>Motor vehicle theft</v>
          </cell>
          <cell r="D1400">
            <v>5.0909000000000004</v>
          </cell>
          <cell r="E1400">
            <v>1.8182</v>
          </cell>
          <cell r="F1400">
            <v>1.8182</v>
          </cell>
          <cell r="G1400">
            <v>2.9091</v>
          </cell>
          <cell r="H1400">
            <v>2.1818</v>
          </cell>
          <cell r="I1400">
            <v>2.9091</v>
          </cell>
          <cell r="J1400">
            <v>3.2726999999999999</v>
          </cell>
          <cell r="K1400">
            <v>4.3635999999999999</v>
          </cell>
          <cell r="L1400">
            <v>3.6364000000000001</v>
          </cell>
          <cell r="M1400">
            <v>9.0908999999999995</v>
          </cell>
          <cell r="N1400">
            <v>2.5455000000000001</v>
          </cell>
          <cell r="O1400">
            <v>3.2726999999999999</v>
          </cell>
          <cell r="P1400">
            <v>1.8182</v>
          </cell>
          <cell r="Q1400">
            <v>5.0909000000000004</v>
          </cell>
          <cell r="R1400">
            <v>5.0909000000000004</v>
          </cell>
          <cell r="S1400">
            <v>2.1818</v>
          </cell>
          <cell r="T1400">
            <v>1.8182</v>
          </cell>
          <cell r="U1400">
            <v>3.2726999999999999</v>
          </cell>
          <cell r="V1400">
            <v>4.7272999999999996</v>
          </cell>
          <cell r="W1400">
            <v>4.3635999999999999</v>
          </cell>
          <cell r="X1400">
            <v>1.4544999999999999</v>
          </cell>
          <cell r="Y1400">
            <v>5.8182</v>
          </cell>
          <cell r="Z1400">
            <v>2.5455000000000001</v>
          </cell>
          <cell r="AA1400">
            <v>4.7272999999999996</v>
          </cell>
          <cell r="AB1400">
            <v>3.6364000000000001</v>
          </cell>
          <cell r="AC1400">
            <v>1.4544999999999999</v>
          </cell>
          <cell r="AD1400">
            <v>3.6364000000000001</v>
          </cell>
          <cell r="AE1400">
            <v>5.4545000000000003</v>
          </cell>
        </row>
        <row r="1401">
          <cell r="A1401" t="str">
            <v>Parramatta Steal from motor vehicle</v>
          </cell>
          <cell r="B1401" t="str">
            <v>Parramatta</v>
          </cell>
          <cell r="C1401" t="str">
            <v>Steal from motor vehicle</v>
          </cell>
          <cell r="D1401">
            <v>2.968</v>
          </cell>
          <cell r="E1401">
            <v>2.5114000000000001</v>
          </cell>
          <cell r="F1401">
            <v>5.7077999999999998</v>
          </cell>
          <cell r="G1401">
            <v>4.1096000000000004</v>
          </cell>
          <cell r="H1401">
            <v>1.5982000000000001</v>
          </cell>
          <cell r="I1401">
            <v>3.653</v>
          </cell>
          <cell r="J1401">
            <v>6.1643999999999997</v>
          </cell>
          <cell r="K1401">
            <v>1.5982000000000001</v>
          </cell>
          <cell r="L1401">
            <v>1.5982000000000001</v>
          </cell>
          <cell r="M1401">
            <v>4.3379000000000003</v>
          </cell>
          <cell r="N1401">
            <v>3.8813</v>
          </cell>
          <cell r="O1401">
            <v>2.2831000000000001</v>
          </cell>
          <cell r="P1401">
            <v>1.1415999999999999</v>
          </cell>
          <cell r="Q1401">
            <v>5.7077999999999998</v>
          </cell>
          <cell r="R1401">
            <v>5.0228000000000002</v>
          </cell>
          <cell r="S1401">
            <v>3.4247000000000001</v>
          </cell>
          <cell r="T1401">
            <v>1.8265</v>
          </cell>
          <cell r="U1401">
            <v>4.5662000000000003</v>
          </cell>
          <cell r="V1401">
            <v>5.9360999999999997</v>
          </cell>
          <cell r="W1401">
            <v>3.4247000000000001</v>
          </cell>
          <cell r="X1401">
            <v>2.0548000000000002</v>
          </cell>
          <cell r="Y1401">
            <v>5.9360999999999997</v>
          </cell>
          <cell r="Z1401">
            <v>4.3379000000000003</v>
          </cell>
          <cell r="AA1401">
            <v>3.8813</v>
          </cell>
          <cell r="AB1401">
            <v>1.5982000000000001</v>
          </cell>
          <cell r="AC1401">
            <v>3.4247000000000001</v>
          </cell>
          <cell r="AD1401">
            <v>4.1096000000000004</v>
          </cell>
          <cell r="AE1401">
            <v>3.1962999999999999</v>
          </cell>
        </row>
        <row r="1402">
          <cell r="A1402" t="str">
            <v>Parramatta Steal from dwelling</v>
          </cell>
          <cell r="B1402" t="str">
            <v>Parramatta</v>
          </cell>
          <cell r="C1402" t="str">
            <v>Steal from dwelling</v>
          </cell>
          <cell r="D1402">
            <v>1.0694999999999999</v>
          </cell>
          <cell r="E1402">
            <v>4.8128000000000002</v>
          </cell>
          <cell r="F1402">
            <v>2.1389999999999998</v>
          </cell>
          <cell r="G1402">
            <v>2.1389999999999998</v>
          </cell>
          <cell r="H1402">
            <v>1.6043000000000001</v>
          </cell>
          <cell r="I1402">
            <v>5.3475999999999999</v>
          </cell>
          <cell r="J1402">
            <v>5.8823999999999996</v>
          </cell>
          <cell r="K1402">
            <v>2.6738</v>
          </cell>
          <cell r="L1402">
            <v>3.7433000000000001</v>
          </cell>
          <cell r="M1402">
            <v>5.3475999999999999</v>
          </cell>
          <cell r="N1402">
            <v>3.7433000000000001</v>
          </cell>
          <cell r="O1402">
            <v>4.8128000000000002</v>
          </cell>
          <cell r="P1402">
            <v>0</v>
          </cell>
          <cell r="Q1402">
            <v>4.2781000000000002</v>
          </cell>
          <cell r="R1402">
            <v>4.2781000000000002</v>
          </cell>
          <cell r="S1402">
            <v>5.3475999999999999</v>
          </cell>
          <cell r="T1402">
            <v>0</v>
          </cell>
          <cell r="U1402">
            <v>4.8128000000000002</v>
          </cell>
          <cell r="V1402">
            <v>3.7433000000000001</v>
          </cell>
          <cell r="W1402">
            <v>4.2781000000000002</v>
          </cell>
          <cell r="X1402">
            <v>0.53480000000000005</v>
          </cell>
          <cell r="Y1402">
            <v>3.7433000000000001</v>
          </cell>
          <cell r="Z1402">
            <v>4.2781000000000002</v>
          </cell>
          <cell r="AA1402">
            <v>5.8823999999999996</v>
          </cell>
          <cell r="AB1402">
            <v>2.6738</v>
          </cell>
          <cell r="AC1402">
            <v>2.6738</v>
          </cell>
          <cell r="AD1402">
            <v>6.4170999999999996</v>
          </cell>
          <cell r="AE1402">
            <v>3.7433000000000001</v>
          </cell>
        </row>
        <row r="1403">
          <cell r="A1403" t="str">
            <v>Parramatta Steal from person</v>
          </cell>
          <cell r="B1403" t="str">
            <v>Parramatta</v>
          </cell>
          <cell r="C1403" t="str">
            <v>Steal from person</v>
          </cell>
          <cell r="D1403">
            <v>3.5714000000000001</v>
          </cell>
          <cell r="E1403">
            <v>1.5872999999999999</v>
          </cell>
          <cell r="F1403">
            <v>7.5396999999999998</v>
          </cell>
          <cell r="G1403">
            <v>3.9683000000000002</v>
          </cell>
          <cell r="H1403">
            <v>0.39679999999999999</v>
          </cell>
          <cell r="I1403">
            <v>1.5872999999999999</v>
          </cell>
          <cell r="J1403">
            <v>6.7460000000000004</v>
          </cell>
          <cell r="K1403">
            <v>2.3809999999999998</v>
          </cell>
          <cell r="L1403">
            <v>0</v>
          </cell>
          <cell r="M1403">
            <v>2.3809999999999998</v>
          </cell>
          <cell r="N1403">
            <v>7.9364999999999997</v>
          </cell>
          <cell r="O1403">
            <v>2.3809999999999998</v>
          </cell>
          <cell r="P1403">
            <v>0.39679999999999999</v>
          </cell>
          <cell r="Q1403">
            <v>3.9683000000000002</v>
          </cell>
          <cell r="R1403">
            <v>8.7302</v>
          </cell>
          <cell r="S1403">
            <v>4.3651</v>
          </cell>
          <cell r="T1403">
            <v>0.79369999999999996</v>
          </cell>
          <cell r="U1403">
            <v>4.3651</v>
          </cell>
          <cell r="V1403">
            <v>7.1429</v>
          </cell>
          <cell r="W1403">
            <v>3.9683000000000002</v>
          </cell>
          <cell r="X1403">
            <v>0.39679999999999999</v>
          </cell>
          <cell r="Y1403">
            <v>1.5872999999999999</v>
          </cell>
          <cell r="Z1403">
            <v>7.1429</v>
          </cell>
          <cell r="AA1403">
            <v>4.7618999999999998</v>
          </cell>
          <cell r="AB1403">
            <v>2.3809999999999998</v>
          </cell>
          <cell r="AC1403">
            <v>2.7778</v>
          </cell>
          <cell r="AD1403">
            <v>4.7618999999999998</v>
          </cell>
          <cell r="AE1403">
            <v>1.9841</v>
          </cell>
        </row>
        <row r="1404">
          <cell r="A1404" t="str">
            <v>Parramatta Malicious damage to property</v>
          </cell>
          <cell r="B1404" t="str">
            <v>Parramatta</v>
          </cell>
          <cell r="C1404" t="str">
            <v>Malicious damage to property</v>
          </cell>
          <cell r="D1404">
            <v>6.9519000000000002</v>
          </cell>
          <cell r="E1404">
            <v>2.0499000000000001</v>
          </cell>
          <cell r="F1404">
            <v>3.8323999999999998</v>
          </cell>
          <cell r="G1404">
            <v>5.3475999999999999</v>
          </cell>
          <cell r="H1404">
            <v>1.7825</v>
          </cell>
          <cell r="I1404">
            <v>3.4759000000000002</v>
          </cell>
          <cell r="J1404">
            <v>4.9020000000000001</v>
          </cell>
          <cell r="K1404">
            <v>2.9411999999999998</v>
          </cell>
          <cell r="L1404">
            <v>1.9608000000000001</v>
          </cell>
          <cell r="M1404">
            <v>3.0303</v>
          </cell>
          <cell r="N1404">
            <v>2.7629000000000001</v>
          </cell>
          <cell r="O1404">
            <v>3.0303</v>
          </cell>
          <cell r="P1404">
            <v>1.4259999999999999</v>
          </cell>
          <cell r="Q1404">
            <v>2.1389999999999998</v>
          </cell>
          <cell r="R1404">
            <v>3.7433000000000001</v>
          </cell>
          <cell r="S1404">
            <v>4.2781000000000002</v>
          </cell>
          <cell r="T1404">
            <v>2.2282000000000002</v>
          </cell>
          <cell r="U1404">
            <v>2.8519999999999999</v>
          </cell>
          <cell r="V1404">
            <v>3.8323999999999998</v>
          </cell>
          <cell r="W1404">
            <v>4.1889000000000003</v>
          </cell>
          <cell r="X1404">
            <v>1.6934</v>
          </cell>
          <cell r="Y1404">
            <v>3.3868</v>
          </cell>
          <cell r="Z1404">
            <v>3.6541999999999999</v>
          </cell>
          <cell r="AA1404">
            <v>7.3083999999999998</v>
          </cell>
          <cell r="AB1404">
            <v>4.6345999999999998</v>
          </cell>
          <cell r="AC1404">
            <v>2.5847000000000002</v>
          </cell>
          <cell r="AD1404">
            <v>4.7237</v>
          </cell>
          <cell r="AE1404">
            <v>5.2584999999999997</v>
          </cell>
        </row>
        <row r="1405">
          <cell r="A1405" t="str">
            <v>Parramatta Graffiti</v>
          </cell>
          <cell r="B1405" t="str">
            <v>Parramatta</v>
          </cell>
          <cell r="C1405" t="str">
            <v>Graffiti</v>
          </cell>
          <cell r="D1405">
            <v>4.0815999999999999</v>
          </cell>
          <cell r="E1405">
            <v>4.0815999999999999</v>
          </cell>
          <cell r="F1405">
            <v>2.0407999999999999</v>
          </cell>
          <cell r="G1405">
            <v>8.1632999999999996</v>
          </cell>
          <cell r="H1405">
            <v>0</v>
          </cell>
          <cell r="I1405">
            <v>2.0407999999999999</v>
          </cell>
          <cell r="J1405">
            <v>6.1223999999999998</v>
          </cell>
          <cell r="K1405">
            <v>0</v>
          </cell>
          <cell r="L1405">
            <v>0</v>
          </cell>
          <cell r="M1405">
            <v>0</v>
          </cell>
          <cell r="N1405">
            <v>0</v>
          </cell>
          <cell r="O1405">
            <v>4.0815999999999999</v>
          </cell>
          <cell r="P1405">
            <v>2.0407999999999999</v>
          </cell>
          <cell r="Q1405">
            <v>2.0407999999999999</v>
          </cell>
          <cell r="R1405">
            <v>4.0815999999999999</v>
          </cell>
          <cell r="S1405">
            <v>4.0815999999999999</v>
          </cell>
          <cell r="T1405">
            <v>0</v>
          </cell>
          <cell r="U1405">
            <v>6.1223999999999998</v>
          </cell>
          <cell r="V1405">
            <v>6.1223999999999998</v>
          </cell>
          <cell r="W1405">
            <v>4.0815999999999999</v>
          </cell>
          <cell r="X1405">
            <v>2.0407999999999999</v>
          </cell>
          <cell r="Y1405">
            <v>8.1632999999999996</v>
          </cell>
          <cell r="Z1405">
            <v>4.0815999999999999</v>
          </cell>
          <cell r="AA1405">
            <v>8.1632999999999996</v>
          </cell>
          <cell r="AB1405">
            <v>8.1632999999999996</v>
          </cell>
          <cell r="AC1405">
            <v>4.0815999999999999</v>
          </cell>
          <cell r="AD1405">
            <v>2.0407999999999999</v>
          </cell>
          <cell r="AE1405">
            <v>4.0815999999999999</v>
          </cell>
        </row>
        <row r="1406">
          <cell r="A1406" t="str">
            <v>Penrith Assault - domestic violence related</v>
          </cell>
          <cell r="B1406" t="str">
            <v>Penrith</v>
          </cell>
          <cell r="C1406" t="str">
            <v>Assault - domestic violence related</v>
          </cell>
          <cell r="D1406">
            <v>2.9232999999999998</v>
          </cell>
          <cell r="E1406">
            <v>3.1669</v>
          </cell>
          <cell r="F1406">
            <v>5.1157000000000004</v>
          </cell>
          <cell r="G1406">
            <v>7.0646000000000004</v>
          </cell>
          <cell r="H1406">
            <v>1.0962000000000001</v>
          </cell>
          <cell r="I1406">
            <v>3.0451000000000001</v>
          </cell>
          <cell r="J1406">
            <v>5.9683000000000002</v>
          </cell>
          <cell r="K1406">
            <v>4.0194999999999999</v>
          </cell>
          <cell r="L1406">
            <v>1.3398000000000001</v>
          </cell>
          <cell r="M1406">
            <v>2.4361000000000002</v>
          </cell>
          <cell r="N1406">
            <v>3.4104999999999999</v>
          </cell>
          <cell r="O1406">
            <v>6.5773000000000001</v>
          </cell>
          <cell r="P1406">
            <v>0.48720000000000002</v>
          </cell>
          <cell r="Q1406">
            <v>1.4616</v>
          </cell>
          <cell r="R1406">
            <v>3.8976999999999999</v>
          </cell>
          <cell r="S1406">
            <v>5.3593000000000002</v>
          </cell>
          <cell r="T1406">
            <v>2.0706000000000002</v>
          </cell>
          <cell r="U1406">
            <v>2.0706000000000002</v>
          </cell>
          <cell r="V1406">
            <v>3.8976999999999999</v>
          </cell>
          <cell r="W1406">
            <v>5.1157000000000004</v>
          </cell>
          <cell r="X1406">
            <v>0.97440000000000004</v>
          </cell>
          <cell r="Y1406">
            <v>2.3142999999999998</v>
          </cell>
          <cell r="Z1406">
            <v>3.4104999999999999</v>
          </cell>
          <cell r="AA1406">
            <v>6.3337000000000003</v>
          </cell>
          <cell r="AB1406">
            <v>3.2887</v>
          </cell>
          <cell r="AC1406">
            <v>2.9232999999999998</v>
          </cell>
          <cell r="AD1406">
            <v>5.1157000000000004</v>
          </cell>
          <cell r="AE1406">
            <v>5.1157000000000004</v>
          </cell>
        </row>
        <row r="1407">
          <cell r="A1407" t="str">
            <v>Penrith Assault - non-domestic violence related</v>
          </cell>
          <cell r="B1407" t="str">
            <v>Penrith</v>
          </cell>
          <cell r="C1407" t="str">
            <v>Assault - non-domestic violence related</v>
          </cell>
          <cell r="D1407">
            <v>7.2907999999999999</v>
          </cell>
          <cell r="E1407">
            <v>1.5742</v>
          </cell>
          <cell r="F1407">
            <v>2.8997999999999999</v>
          </cell>
          <cell r="G1407">
            <v>3.3140000000000001</v>
          </cell>
          <cell r="H1407">
            <v>0.91139999999999999</v>
          </cell>
          <cell r="I1407">
            <v>1.657</v>
          </cell>
          <cell r="J1407">
            <v>5.3023999999999996</v>
          </cell>
          <cell r="K1407">
            <v>3.3969</v>
          </cell>
          <cell r="L1407">
            <v>1.3255999999999999</v>
          </cell>
          <cell r="M1407">
            <v>1.4085000000000001</v>
          </cell>
          <cell r="N1407">
            <v>5.6337999999999999</v>
          </cell>
          <cell r="O1407">
            <v>3.5626000000000002</v>
          </cell>
          <cell r="P1407">
            <v>0.24859999999999999</v>
          </cell>
          <cell r="Q1407">
            <v>1.9056</v>
          </cell>
          <cell r="R1407">
            <v>4.9710000000000001</v>
          </cell>
          <cell r="S1407">
            <v>3.1482999999999999</v>
          </cell>
          <cell r="T1407">
            <v>3.1482999999999999</v>
          </cell>
          <cell r="U1407">
            <v>2.2370000000000001</v>
          </cell>
          <cell r="V1407">
            <v>5.5510000000000002</v>
          </cell>
          <cell r="W1407">
            <v>5.4680999999999997</v>
          </cell>
          <cell r="X1407">
            <v>1.9883999999999999</v>
          </cell>
          <cell r="Y1407">
            <v>2.5684</v>
          </cell>
          <cell r="Z1407">
            <v>5.3853</v>
          </cell>
          <cell r="AA1407">
            <v>5.0538999999999996</v>
          </cell>
          <cell r="AB1407">
            <v>8.2850000000000001</v>
          </cell>
          <cell r="AC1407">
            <v>0.99419999999999997</v>
          </cell>
          <cell r="AD1407">
            <v>4.0597000000000003</v>
          </cell>
          <cell r="AE1407">
            <v>6.7108999999999996</v>
          </cell>
        </row>
        <row r="1408">
          <cell r="A1408" t="str">
            <v>Penrith Assault - alcohol related</v>
          </cell>
          <cell r="B1408" t="str">
            <v>Penrith</v>
          </cell>
          <cell r="C1408" t="str">
            <v>Assault - alcohol related</v>
          </cell>
          <cell r="D1408">
            <v>11.642899999999999</v>
          </cell>
          <cell r="E1408">
            <v>1.2937000000000001</v>
          </cell>
          <cell r="F1408">
            <v>1.9404999999999999</v>
          </cell>
          <cell r="G1408">
            <v>5.5627000000000004</v>
          </cell>
          <cell r="H1408">
            <v>1.9404999999999999</v>
          </cell>
          <cell r="I1408">
            <v>0.25869999999999999</v>
          </cell>
          <cell r="J1408">
            <v>1.9404999999999999</v>
          </cell>
          <cell r="K1408">
            <v>2.5872999999999999</v>
          </cell>
          <cell r="L1408">
            <v>2.4580000000000002</v>
          </cell>
          <cell r="M1408">
            <v>0.25869999999999999</v>
          </cell>
          <cell r="N1408">
            <v>2.0699000000000001</v>
          </cell>
          <cell r="O1408">
            <v>5.3040000000000003</v>
          </cell>
          <cell r="P1408">
            <v>0.51749999999999996</v>
          </cell>
          <cell r="Q1408">
            <v>0.12939999999999999</v>
          </cell>
          <cell r="R1408">
            <v>1.9404999999999999</v>
          </cell>
          <cell r="S1408">
            <v>5.5627000000000004</v>
          </cell>
          <cell r="T1408">
            <v>5.3040000000000003</v>
          </cell>
          <cell r="U1408">
            <v>0.51749999999999996</v>
          </cell>
          <cell r="V1408">
            <v>1.9404999999999999</v>
          </cell>
          <cell r="W1408">
            <v>6.4683000000000002</v>
          </cell>
          <cell r="X1408">
            <v>3.4929000000000001</v>
          </cell>
          <cell r="Y1408">
            <v>0.64680000000000004</v>
          </cell>
          <cell r="Z1408">
            <v>1.0348999999999999</v>
          </cell>
          <cell r="AA1408">
            <v>8.6675000000000004</v>
          </cell>
          <cell r="AB1408">
            <v>13.7128</v>
          </cell>
          <cell r="AC1408">
            <v>0.64680000000000004</v>
          </cell>
          <cell r="AD1408">
            <v>2.4580000000000002</v>
          </cell>
          <cell r="AE1408">
            <v>9.7025000000000006</v>
          </cell>
        </row>
        <row r="1409">
          <cell r="A1409" t="str">
            <v>Penrith Sexual assault</v>
          </cell>
          <cell r="B1409" t="str">
            <v>Penrith</v>
          </cell>
          <cell r="C1409" t="str">
            <v>Sexual assault</v>
          </cell>
          <cell r="D1409">
            <v>8.2353000000000005</v>
          </cell>
          <cell r="E1409">
            <v>1.1765000000000001</v>
          </cell>
          <cell r="F1409">
            <v>2.3529</v>
          </cell>
          <cell r="G1409">
            <v>2.3529</v>
          </cell>
          <cell r="H1409">
            <v>1.1765000000000001</v>
          </cell>
          <cell r="I1409">
            <v>4.7058999999999997</v>
          </cell>
          <cell r="J1409">
            <v>0</v>
          </cell>
          <cell r="K1409">
            <v>3.5293999999999999</v>
          </cell>
          <cell r="L1409">
            <v>1.1765000000000001</v>
          </cell>
          <cell r="M1409">
            <v>3.5293999999999999</v>
          </cell>
          <cell r="N1409">
            <v>2.3529</v>
          </cell>
          <cell r="O1409">
            <v>4.7058999999999997</v>
          </cell>
          <cell r="P1409">
            <v>1.1765000000000001</v>
          </cell>
          <cell r="Q1409">
            <v>4.7058999999999997</v>
          </cell>
          <cell r="R1409">
            <v>8.2353000000000005</v>
          </cell>
          <cell r="S1409">
            <v>2.3529</v>
          </cell>
          <cell r="T1409">
            <v>3.5293999999999999</v>
          </cell>
          <cell r="U1409">
            <v>5.8823999999999996</v>
          </cell>
          <cell r="V1409">
            <v>2.3529</v>
          </cell>
          <cell r="W1409">
            <v>4.7058999999999997</v>
          </cell>
          <cell r="X1409">
            <v>3.5293999999999999</v>
          </cell>
          <cell r="Y1409">
            <v>4.7058999999999997</v>
          </cell>
          <cell r="Z1409">
            <v>4.7058999999999997</v>
          </cell>
          <cell r="AA1409">
            <v>3.5293999999999999</v>
          </cell>
          <cell r="AB1409">
            <v>10.588200000000001</v>
          </cell>
          <cell r="AC1409">
            <v>1.1765000000000001</v>
          </cell>
          <cell r="AD1409">
            <v>1.1765000000000001</v>
          </cell>
          <cell r="AE1409">
            <v>2.3529</v>
          </cell>
        </row>
        <row r="1410">
          <cell r="A1410" t="str">
            <v>Penrith Robbery</v>
          </cell>
          <cell r="B1410" t="str">
            <v>Penrith</v>
          </cell>
          <cell r="C1410" t="str">
            <v>Robbery</v>
          </cell>
          <cell r="D1410">
            <v>7.4286000000000003</v>
          </cell>
          <cell r="E1410">
            <v>1.7142999999999999</v>
          </cell>
          <cell r="F1410">
            <v>2.8571</v>
          </cell>
          <cell r="G1410">
            <v>5.1429</v>
          </cell>
          <cell r="H1410">
            <v>2.8571</v>
          </cell>
          <cell r="I1410">
            <v>1.7142999999999999</v>
          </cell>
          <cell r="J1410">
            <v>5.7142999999999997</v>
          </cell>
          <cell r="K1410">
            <v>3.4285999999999999</v>
          </cell>
          <cell r="L1410">
            <v>2.2856999999999998</v>
          </cell>
          <cell r="M1410">
            <v>1.7142999999999999</v>
          </cell>
          <cell r="N1410">
            <v>1.7142999999999999</v>
          </cell>
          <cell r="O1410">
            <v>5.7142999999999997</v>
          </cell>
          <cell r="P1410">
            <v>1.1429</v>
          </cell>
          <cell r="Q1410">
            <v>1.7142999999999999</v>
          </cell>
          <cell r="R1410">
            <v>5.1429</v>
          </cell>
          <cell r="S1410">
            <v>4</v>
          </cell>
          <cell r="T1410">
            <v>3.4285999999999999</v>
          </cell>
          <cell r="U1410">
            <v>1.7142999999999999</v>
          </cell>
          <cell r="V1410">
            <v>2.8571</v>
          </cell>
          <cell r="W1410">
            <v>7.4286000000000003</v>
          </cell>
          <cell r="X1410">
            <v>4</v>
          </cell>
          <cell r="Y1410">
            <v>1.7142999999999999</v>
          </cell>
          <cell r="Z1410">
            <v>4</v>
          </cell>
          <cell r="AA1410">
            <v>8</v>
          </cell>
          <cell r="AB1410">
            <v>6.8571</v>
          </cell>
          <cell r="AC1410">
            <v>0</v>
          </cell>
          <cell r="AD1410">
            <v>2.2856999999999998</v>
          </cell>
          <cell r="AE1410">
            <v>3.4285999999999999</v>
          </cell>
        </row>
        <row r="1411">
          <cell r="A1411" t="str">
            <v>Penrith Break and enter dwelling</v>
          </cell>
          <cell r="B1411" t="str">
            <v>Penrith</v>
          </cell>
          <cell r="C1411" t="str">
            <v>Break and enter dwelling</v>
          </cell>
          <cell r="D1411">
            <v>3.2667999999999999</v>
          </cell>
          <cell r="E1411">
            <v>3.2667999999999999</v>
          </cell>
          <cell r="F1411">
            <v>3.4483000000000001</v>
          </cell>
          <cell r="G1411">
            <v>3.0853000000000002</v>
          </cell>
          <cell r="H1411">
            <v>3.4483000000000001</v>
          </cell>
          <cell r="I1411">
            <v>6.7150999999999996</v>
          </cell>
          <cell r="J1411">
            <v>2.9037999999999999</v>
          </cell>
          <cell r="K1411">
            <v>2.5407999999999999</v>
          </cell>
          <cell r="L1411">
            <v>2.5407999999999999</v>
          </cell>
          <cell r="M1411">
            <v>8.7113999999999994</v>
          </cell>
          <cell r="N1411">
            <v>2.5407999999999999</v>
          </cell>
          <cell r="O1411">
            <v>2.5407999999999999</v>
          </cell>
          <cell r="P1411">
            <v>2.9037999999999999</v>
          </cell>
          <cell r="Q1411">
            <v>5.8075999999999999</v>
          </cell>
          <cell r="R1411">
            <v>2.9037999999999999</v>
          </cell>
          <cell r="S1411">
            <v>1.4519</v>
          </cell>
          <cell r="T1411">
            <v>2.7223000000000002</v>
          </cell>
          <cell r="U1411">
            <v>7.2595000000000001</v>
          </cell>
          <cell r="V1411">
            <v>3.8113000000000001</v>
          </cell>
          <cell r="W1411">
            <v>1.2704</v>
          </cell>
          <cell r="X1411">
            <v>2.1779000000000002</v>
          </cell>
          <cell r="Y1411">
            <v>6.5335999999999999</v>
          </cell>
          <cell r="Z1411">
            <v>4.5372000000000003</v>
          </cell>
          <cell r="AA1411">
            <v>2.1779000000000002</v>
          </cell>
          <cell r="AB1411">
            <v>2.5407999999999999</v>
          </cell>
          <cell r="AC1411">
            <v>1.8149</v>
          </cell>
          <cell r="AD1411">
            <v>4.1741999999999999</v>
          </cell>
          <cell r="AE1411">
            <v>2.9037999999999999</v>
          </cell>
        </row>
        <row r="1412">
          <cell r="A1412" t="str">
            <v>Penrith Break and enter non-dwelling</v>
          </cell>
          <cell r="B1412" t="str">
            <v>Penrith</v>
          </cell>
          <cell r="C1412" t="str">
            <v>Break and enter non-dwelling</v>
          </cell>
          <cell r="D1412">
            <v>5.8333000000000004</v>
          </cell>
          <cell r="E1412">
            <v>0</v>
          </cell>
          <cell r="F1412">
            <v>1.6667000000000001</v>
          </cell>
          <cell r="G1412">
            <v>4.1666999999999996</v>
          </cell>
          <cell r="H1412">
            <v>10</v>
          </cell>
          <cell r="I1412">
            <v>0</v>
          </cell>
          <cell r="J1412">
            <v>1.6667000000000001</v>
          </cell>
          <cell r="K1412">
            <v>1.6667000000000001</v>
          </cell>
          <cell r="L1412">
            <v>9.1667000000000005</v>
          </cell>
          <cell r="M1412">
            <v>0.83330000000000004</v>
          </cell>
          <cell r="N1412">
            <v>0</v>
          </cell>
          <cell r="O1412">
            <v>2.5</v>
          </cell>
          <cell r="P1412">
            <v>10</v>
          </cell>
          <cell r="Q1412">
            <v>0.83330000000000004</v>
          </cell>
          <cell r="R1412">
            <v>0.83330000000000004</v>
          </cell>
          <cell r="S1412">
            <v>0</v>
          </cell>
          <cell r="T1412">
            <v>3.3332999999999999</v>
          </cell>
          <cell r="U1412">
            <v>0.83330000000000004</v>
          </cell>
          <cell r="V1412">
            <v>5.8333000000000004</v>
          </cell>
          <cell r="W1412">
            <v>1.6667000000000001</v>
          </cell>
          <cell r="X1412">
            <v>9.1667000000000005</v>
          </cell>
          <cell r="Y1412">
            <v>1.6667000000000001</v>
          </cell>
          <cell r="Z1412">
            <v>1.6667000000000001</v>
          </cell>
          <cell r="AA1412">
            <v>5</v>
          </cell>
          <cell r="AB1412">
            <v>11.666700000000001</v>
          </cell>
          <cell r="AC1412">
            <v>0.83330000000000004</v>
          </cell>
          <cell r="AD1412">
            <v>0.83330000000000004</v>
          </cell>
          <cell r="AE1412">
            <v>8.3332999999999995</v>
          </cell>
        </row>
        <row r="1413">
          <cell r="A1413" t="str">
            <v>Penrith Motor vehicle theft</v>
          </cell>
          <cell r="B1413" t="str">
            <v>Penrith</v>
          </cell>
          <cell r="C1413" t="str">
            <v>Motor vehicle theft</v>
          </cell>
          <cell r="D1413">
            <v>4.6569000000000003</v>
          </cell>
          <cell r="E1413">
            <v>3.4314</v>
          </cell>
          <cell r="F1413">
            <v>2.6960999999999999</v>
          </cell>
          <cell r="G1413">
            <v>1.7157</v>
          </cell>
          <cell r="H1413">
            <v>3.1863000000000001</v>
          </cell>
          <cell r="I1413">
            <v>2.9411999999999998</v>
          </cell>
          <cell r="J1413">
            <v>3.6764999999999999</v>
          </cell>
          <cell r="K1413">
            <v>1.9608000000000001</v>
          </cell>
          <cell r="L1413">
            <v>2.9411999999999998</v>
          </cell>
          <cell r="M1413">
            <v>6.1275000000000004</v>
          </cell>
          <cell r="N1413">
            <v>3.6764999999999999</v>
          </cell>
          <cell r="O1413">
            <v>2.6960999999999999</v>
          </cell>
          <cell r="P1413">
            <v>1.7157</v>
          </cell>
          <cell r="Q1413">
            <v>6.6176000000000004</v>
          </cell>
          <cell r="R1413">
            <v>3.6764999999999999</v>
          </cell>
          <cell r="S1413">
            <v>2.9411999999999998</v>
          </cell>
          <cell r="T1413">
            <v>3.6764999999999999</v>
          </cell>
          <cell r="U1413">
            <v>4.4118000000000004</v>
          </cell>
          <cell r="V1413">
            <v>3.4314</v>
          </cell>
          <cell r="W1413">
            <v>2.4510000000000001</v>
          </cell>
          <cell r="X1413">
            <v>3.6764999999999999</v>
          </cell>
          <cell r="Y1413">
            <v>5.8823999999999996</v>
          </cell>
          <cell r="Z1413">
            <v>4.4118000000000004</v>
          </cell>
          <cell r="AA1413">
            <v>3.9216000000000002</v>
          </cell>
          <cell r="AB1413">
            <v>3.4314</v>
          </cell>
          <cell r="AC1413">
            <v>2.6960999999999999</v>
          </cell>
          <cell r="AD1413">
            <v>3.6764999999999999</v>
          </cell>
          <cell r="AE1413">
            <v>3.6764999999999999</v>
          </cell>
        </row>
        <row r="1414">
          <cell r="A1414" t="str">
            <v>Penrith Steal from motor vehicle</v>
          </cell>
          <cell r="B1414" t="str">
            <v>Penrith</v>
          </cell>
          <cell r="C1414" t="str">
            <v>Steal from motor vehicle</v>
          </cell>
          <cell r="D1414">
            <v>3.8776000000000002</v>
          </cell>
          <cell r="E1414">
            <v>2.8571</v>
          </cell>
          <cell r="F1414">
            <v>4.2857000000000003</v>
          </cell>
          <cell r="G1414">
            <v>2.0407999999999999</v>
          </cell>
          <cell r="H1414">
            <v>3.2652999999999999</v>
          </cell>
          <cell r="I1414">
            <v>5.7142999999999997</v>
          </cell>
          <cell r="J1414">
            <v>3.0611999999999999</v>
          </cell>
          <cell r="K1414">
            <v>1.0204</v>
          </cell>
          <cell r="L1414">
            <v>2.0407999999999999</v>
          </cell>
          <cell r="M1414">
            <v>5.9184000000000001</v>
          </cell>
          <cell r="N1414">
            <v>5.7142999999999997</v>
          </cell>
          <cell r="O1414">
            <v>3.0611999999999999</v>
          </cell>
          <cell r="P1414">
            <v>1.2244999999999999</v>
          </cell>
          <cell r="Q1414">
            <v>4.6939000000000002</v>
          </cell>
          <cell r="R1414">
            <v>2.8571</v>
          </cell>
          <cell r="S1414">
            <v>1.8367</v>
          </cell>
          <cell r="T1414">
            <v>3.0611999999999999</v>
          </cell>
          <cell r="U1414">
            <v>7.5510000000000002</v>
          </cell>
          <cell r="V1414">
            <v>3.8776000000000002</v>
          </cell>
          <cell r="W1414">
            <v>3.6735000000000002</v>
          </cell>
          <cell r="X1414">
            <v>2.6530999999999998</v>
          </cell>
          <cell r="Y1414">
            <v>4.8979999999999997</v>
          </cell>
          <cell r="Z1414">
            <v>3.2652999999999999</v>
          </cell>
          <cell r="AA1414">
            <v>2.0407999999999999</v>
          </cell>
          <cell r="AB1414">
            <v>4.8979999999999997</v>
          </cell>
          <cell r="AC1414">
            <v>3.8776000000000002</v>
          </cell>
          <cell r="AD1414">
            <v>4.4897999999999998</v>
          </cell>
          <cell r="AE1414">
            <v>2.2448999999999999</v>
          </cell>
        </row>
        <row r="1415">
          <cell r="A1415" t="str">
            <v>Penrith Steal from dwelling</v>
          </cell>
          <cell r="B1415" t="str">
            <v>Penrith</v>
          </cell>
          <cell r="C1415" t="str">
            <v>Steal from dwelling</v>
          </cell>
          <cell r="D1415">
            <v>3.1532</v>
          </cell>
          <cell r="E1415">
            <v>1.8018000000000001</v>
          </cell>
          <cell r="F1415">
            <v>4.9550000000000001</v>
          </cell>
          <cell r="G1415">
            <v>3.1532</v>
          </cell>
          <cell r="H1415">
            <v>1.3513999999999999</v>
          </cell>
          <cell r="I1415">
            <v>3.6036000000000001</v>
          </cell>
          <cell r="J1415">
            <v>6.3063000000000002</v>
          </cell>
          <cell r="K1415">
            <v>3.6036000000000001</v>
          </cell>
          <cell r="L1415">
            <v>1.3513999999999999</v>
          </cell>
          <cell r="M1415">
            <v>7.6577000000000002</v>
          </cell>
          <cell r="N1415">
            <v>4.0541</v>
          </cell>
          <cell r="O1415">
            <v>3.6036000000000001</v>
          </cell>
          <cell r="P1415">
            <v>1.8018000000000001</v>
          </cell>
          <cell r="Q1415">
            <v>5.4054000000000002</v>
          </cell>
          <cell r="R1415">
            <v>3.6036000000000001</v>
          </cell>
          <cell r="S1415">
            <v>3.1532</v>
          </cell>
          <cell r="T1415">
            <v>2.2523</v>
          </cell>
          <cell r="U1415">
            <v>4.5045000000000002</v>
          </cell>
          <cell r="V1415">
            <v>4.5045000000000002</v>
          </cell>
          <cell r="W1415">
            <v>2.2523</v>
          </cell>
          <cell r="X1415">
            <v>0.90090000000000003</v>
          </cell>
          <cell r="Y1415">
            <v>2.7027000000000001</v>
          </cell>
          <cell r="Z1415">
            <v>4.5045000000000002</v>
          </cell>
          <cell r="AA1415">
            <v>4.0541</v>
          </cell>
          <cell r="AB1415">
            <v>4.9550000000000001</v>
          </cell>
          <cell r="AC1415">
            <v>4.9550000000000001</v>
          </cell>
          <cell r="AD1415">
            <v>2.7027000000000001</v>
          </cell>
          <cell r="AE1415">
            <v>3.1532</v>
          </cell>
        </row>
        <row r="1416">
          <cell r="A1416" t="str">
            <v>Penrith Steal from person</v>
          </cell>
          <cell r="B1416" t="str">
            <v>Penrith</v>
          </cell>
          <cell r="C1416" t="str">
            <v>Steal from person</v>
          </cell>
          <cell r="D1416">
            <v>4.4871999999999996</v>
          </cell>
          <cell r="E1416">
            <v>1.2821</v>
          </cell>
          <cell r="F1416">
            <v>3.2050999999999998</v>
          </cell>
          <cell r="G1416">
            <v>3.8462000000000001</v>
          </cell>
          <cell r="H1416">
            <v>0.64100000000000001</v>
          </cell>
          <cell r="I1416">
            <v>3.8462000000000001</v>
          </cell>
          <cell r="J1416">
            <v>7.0513000000000003</v>
          </cell>
          <cell r="K1416">
            <v>1.9231</v>
          </cell>
          <cell r="L1416">
            <v>0</v>
          </cell>
          <cell r="M1416">
            <v>2.5640999999999998</v>
          </cell>
          <cell r="N1416">
            <v>5.1281999999999996</v>
          </cell>
          <cell r="O1416">
            <v>2.5640999999999998</v>
          </cell>
          <cell r="P1416">
            <v>0.64100000000000001</v>
          </cell>
          <cell r="Q1416">
            <v>4.4871999999999996</v>
          </cell>
          <cell r="R1416">
            <v>6.4103000000000003</v>
          </cell>
          <cell r="S1416">
            <v>2.5640999999999998</v>
          </cell>
          <cell r="T1416">
            <v>1.2821</v>
          </cell>
          <cell r="U1416">
            <v>4.4871999999999996</v>
          </cell>
          <cell r="V1416">
            <v>10.256399999999999</v>
          </cell>
          <cell r="W1416">
            <v>5.1281999999999996</v>
          </cell>
          <cell r="X1416">
            <v>0.64100000000000001</v>
          </cell>
          <cell r="Y1416">
            <v>3.2050999999999998</v>
          </cell>
          <cell r="Z1416">
            <v>5.1281999999999996</v>
          </cell>
          <cell r="AA1416">
            <v>3.8462000000000001</v>
          </cell>
          <cell r="AB1416">
            <v>5.1281999999999996</v>
          </cell>
          <cell r="AC1416">
            <v>2.5640999999999998</v>
          </cell>
          <cell r="AD1416">
            <v>4.4871999999999996</v>
          </cell>
          <cell r="AE1416">
            <v>3.2050999999999998</v>
          </cell>
        </row>
        <row r="1417">
          <cell r="A1417" t="str">
            <v>Penrith Malicious damage to property</v>
          </cell>
          <cell r="B1417" t="str">
            <v>Penrith</v>
          </cell>
          <cell r="C1417" t="str">
            <v>Malicious damage to property</v>
          </cell>
          <cell r="D1417">
            <v>7.4682000000000004</v>
          </cell>
          <cell r="E1417">
            <v>2.1185999999999998</v>
          </cell>
          <cell r="F1417">
            <v>3.2309000000000001</v>
          </cell>
          <cell r="G1417">
            <v>4.9257999999999997</v>
          </cell>
          <cell r="H1417">
            <v>1.9597</v>
          </cell>
          <cell r="I1417">
            <v>3.2309000000000001</v>
          </cell>
          <cell r="J1417">
            <v>3.3369</v>
          </cell>
          <cell r="K1417">
            <v>3.0190999999999999</v>
          </cell>
          <cell r="L1417">
            <v>1.4300999999999999</v>
          </cell>
          <cell r="M1417">
            <v>2.4893999999999998</v>
          </cell>
          <cell r="N1417">
            <v>3.3369</v>
          </cell>
          <cell r="O1417">
            <v>3.9725000000000001</v>
          </cell>
          <cell r="P1417">
            <v>2.1716000000000002</v>
          </cell>
          <cell r="Q1417">
            <v>2.3835000000000002</v>
          </cell>
          <cell r="R1417">
            <v>3.2309000000000001</v>
          </cell>
          <cell r="S1417">
            <v>3.6017000000000001</v>
          </cell>
          <cell r="T1417">
            <v>2.8071999999999999</v>
          </cell>
          <cell r="U1417">
            <v>2.2774999999999999</v>
          </cell>
          <cell r="V1417">
            <v>3.7075999999999998</v>
          </cell>
          <cell r="W1417">
            <v>4.2903000000000002</v>
          </cell>
          <cell r="X1417">
            <v>2.7542</v>
          </cell>
          <cell r="Y1417">
            <v>2.1185999999999998</v>
          </cell>
          <cell r="Z1417">
            <v>3.3369</v>
          </cell>
          <cell r="AA1417">
            <v>5.8262999999999998</v>
          </cell>
          <cell r="AB1417">
            <v>8.7393999999999998</v>
          </cell>
          <cell r="AC1417">
            <v>2.8601999999999999</v>
          </cell>
          <cell r="AD1417">
            <v>3.2309000000000001</v>
          </cell>
          <cell r="AE1417">
            <v>6.1440999999999999</v>
          </cell>
        </row>
        <row r="1418">
          <cell r="A1418" t="str">
            <v>Penrith Graffiti</v>
          </cell>
          <cell r="B1418" t="str">
            <v>Penrith</v>
          </cell>
          <cell r="C1418" t="str">
            <v>Graffiti</v>
          </cell>
          <cell r="D1418">
            <v>4.5454999999999997</v>
          </cell>
          <cell r="E1418">
            <v>3.0303</v>
          </cell>
          <cell r="F1418">
            <v>3.7879</v>
          </cell>
          <cell r="G1418">
            <v>3.0303</v>
          </cell>
          <cell r="H1418">
            <v>1.5152000000000001</v>
          </cell>
          <cell r="I1418">
            <v>7.5758000000000001</v>
          </cell>
          <cell r="J1418">
            <v>3.0303</v>
          </cell>
          <cell r="K1418">
            <v>3.0303</v>
          </cell>
          <cell r="L1418">
            <v>6.0606</v>
          </cell>
          <cell r="M1418">
            <v>3.7879</v>
          </cell>
          <cell r="N1418">
            <v>3.7879</v>
          </cell>
          <cell r="O1418">
            <v>1.5152000000000001</v>
          </cell>
          <cell r="P1418">
            <v>1.5152000000000001</v>
          </cell>
          <cell r="Q1418">
            <v>0.75760000000000005</v>
          </cell>
          <cell r="R1418">
            <v>6.0606</v>
          </cell>
          <cell r="S1418">
            <v>2.2726999999999999</v>
          </cell>
          <cell r="T1418">
            <v>1.5152000000000001</v>
          </cell>
          <cell r="U1418">
            <v>3.0303</v>
          </cell>
          <cell r="V1418">
            <v>3.7879</v>
          </cell>
          <cell r="W1418">
            <v>7.5758000000000001</v>
          </cell>
          <cell r="X1418">
            <v>0</v>
          </cell>
          <cell r="Y1418">
            <v>1.5152000000000001</v>
          </cell>
          <cell r="Z1418">
            <v>5.3029999999999999</v>
          </cell>
          <cell r="AA1418">
            <v>5.3029999999999999</v>
          </cell>
          <cell r="AB1418">
            <v>6.8182</v>
          </cell>
          <cell r="AC1418">
            <v>1.5152000000000001</v>
          </cell>
          <cell r="AD1418">
            <v>1.5152000000000001</v>
          </cell>
          <cell r="AE1418">
            <v>6.8182</v>
          </cell>
        </row>
        <row r="1419">
          <cell r="A1419" t="str">
            <v>Pittwater Assault - domestic violence related</v>
          </cell>
          <cell r="B1419" t="str">
            <v>Pittwater</v>
          </cell>
          <cell r="C1419" t="str">
            <v>Assault - domestic violence related</v>
          </cell>
          <cell r="D1419">
            <v>1.2821</v>
          </cell>
          <cell r="E1419">
            <v>6.4103000000000003</v>
          </cell>
          <cell r="F1419">
            <v>0</v>
          </cell>
          <cell r="G1419">
            <v>15.384600000000001</v>
          </cell>
          <cell r="H1419">
            <v>2.5640999999999998</v>
          </cell>
          <cell r="I1419">
            <v>5.1281999999999996</v>
          </cell>
          <cell r="J1419">
            <v>1.2821</v>
          </cell>
          <cell r="K1419">
            <v>11.538500000000001</v>
          </cell>
          <cell r="L1419">
            <v>1.2821</v>
          </cell>
          <cell r="M1419">
            <v>1.2821</v>
          </cell>
          <cell r="N1419">
            <v>7.6923000000000004</v>
          </cell>
          <cell r="O1419">
            <v>5.1281999999999996</v>
          </cell>
          <cell r="P1419">
            <v>0</v>
          </cell>
          <cell r="Q1419">
            <v>0</v>
          </cell>
          <cell r="R1419">
            <v>1.2821</v>
          </cell>
          <cell r="S1419">
            <v>6.4103000000000003</v>
          </cell>
          <cell r="T1419">
            <v>0</v>
          </cell>
          <cell r="U1419">
            <v>0</v>
          </cell>
          <cell r="V1419">
            <v>2.5640999999999998</v>
          </cell>
          <cell r="W1419">
            <v>2.5640999999999998</v>
          </cell>
          <cell r="X1419">
            <v>2.5640999999999998</v>
          </cell>
          <cell r="Y1419">
            <v>2.5640999999999998</v>
          </cell>
          <cell r="Z1419">
            <v>1.2821</v>
          </cell>
          <cell r="AA1419">
            <v>5.1281999999999996</v>
          </cell>
          <cell r="AB1419">
            <v>1.2821</v>
          </cell>
          <cell r="AC1419">
            <v>3.8462000000000001</v>
          </cell>
          <cell r="AD1419">
            <v>2.5640999999999998</v>
          </cell>
          <cell r="AE1419">
            <v>8.9743999999999993</v>
          </cell>
        </row>
        <row r="1420">
          <cell r="A1420" t="str">
            <v>Pittwater Assault - non-domestic violence related</v>
          </cell>
          <cell r="B1420" t="str">
            <v>Pittwater</v>
          </cell>
          <cell r="C1420" t="str">
            <v>Assault - non-domestic violence related</v>
          </cell>
          <cell r="D1420">
            <v>7.5</v>
          </cell>
          <cell r="E1420">
            <v>3.75</v>
          </cell>
          <cell r="F1420">
            <v>2.5</v>
          </cell>
          <cell r="G1420">
            <v>3.75</v>
          </cell>
          <cell r="H1420">
            <v>0.625</v>
          </cell>
          <cell r="I1420">
            <v>3.125</v>
          </cell>
          <cell r="J1420">
            <v>5.625</v>
          </cell>
          <cell r="K1420">
            <v>1.25</v>
          </cell>
          <cell r="L1420">
            <v>0</v>
          </cell>
          <cell r="M1420">
            <v>0</v>
          </cell>
          <cell r="N1420">
            <v>1.875</v>
          </cell>
          <cell r="O1420">
            <v>1.25</v>
          </cell>
          <cell r="P1420">
            <v>0.625</v>
          </cell>
          <cell r="Q1420">
            <v>1.25</v>
          </cell>
          <cell r="R1420">
            <v>3.75</v>
          </cell>
          <cell r="S1420">
            <v>1.25</v>
          </cell>
          <cell r="T1420">
            <v>1.25</v>
          </cell>
          <cell r="U1420">
            <v>0.625</v>
          </cell>
          <cell r="V1420">
            <v>1.875</v>
          </cell>
          <cell r="W1420">
            <v>4.375</v>
          </cell>
          <cell r="X1420">
            <v>5.625</v>
          </cell>
          <cell r="Y1420">
            <v>3.125</v>
          </cell>
          <cell r="Z1420">
            <v>1.25</v>
          </cell>
          <cell r="AA1420">
            <v>11.875</v>
          </cell>
          <cell r="AB1420">
            <v>8.125</v>
          </cell>
          <cell r="AC1420">
            <v>2.5</v>
          </cell>
          <cell r="AD1420">
            <v>5</v>
          </cell>
          <cell r="AE1420">
            <v>16.25</v>
          </cell>
        </row>
        <row r="1421">
          <cell r="A1421" t="str">
            <v>Pittwater Assault - alcohol related</v>
          </cell>
          <cell r="B1421" t="str">
            <v>Pittwater</v>
          </cell>
          <cell r="C1421" t="str">
            <v>Assault - alcohol related</v>
          </cell>
          <cell r="D1421">
            <v>8.7719000000000005</v>
          </cell>
          <cell r="E1421">
            <v>4.3860000000000001</v>
          </cell>
          <cell r="F1421">
            <v>0.87719999999999998</v>
          </cell>
          <cell r="G1421">
            <v>10.526300000000001</v>
          </cell>
          <cell r="H1421">
            <v>1.7544</v>
          </cell>
          <cell r="I1421">
            <v>0.87719999999999998</v>
          </cell>
          <cell r="J1421">
            <v>1.7544</v>
          </cell>
          <cell r="K1421">
            <v>2.6316000000000002</v>
          </cell>
          <cell r="L1421">
            <v>0.87719999999999998</v>
          </cell>
          <cell r="M1421">
            <v>0</v>
          </cell>
          <cell r="N1421">
            <v>0</v>
          </cell>
          <cell r="O1421">
            <v>3.5087999999999999</v>
          </cell>
          <cell r="P1421">
            <v>0</v>
          </cell>
          <cell r="Q1421">
            <v>0</v>
          </cell>
          <cell r="R1421">
            <v>0.87719999999999998</v>
          </cell>
          <cell r="S1421">
            <v>4.3860000000000001</v>
          </cell>
          <cell r="T1421">
            <v>1.7544</v>
          </cell>
          <cell r="U1421">
            <v>0</v>
          </cell>
          <cell r="V1421">
            <v>0.87719999999999998</v>
          </cell>
          <cell r="W1421">
            <v>4.3860000000000001</v>
          </cell>
          <cell r="X1421">
            <v>8.7719000000000005</v>
          </cell>
          <cell r="Y1421">
            <v>0.87719999999999998</v>
          </cell>
          <cell r="Z1421">
            <v>0</v>
          </cell>
          <cell r="AA1421">
            <v>12.2807</v>
          </cell>
          <cell r="AB1421">
            <v>7.8947000000000003</v>
          </cell>
          <cell r="AC1421">
            <v>0.87719999999999998</v>
          </cell>
          <cell r="AD1421">
            <v>0.87719999999999998</v>
          </cell>
          <cell r="AE1421">
            <v>20.1754</v>
          </cell>
        </row>
        <row r="1422">
          <cell r="A1422" t="str">
            <v>Pittwater Sexual assault</v>
          </cell>
          <cell r="B1422" t="str">
            <v>Pittwater</v>
          </cell>
          <cell r="C1422" t="str">
            <v>Sexual assault</v>
          </cell>
          <cell r="D1422">
            <v>14.2857</v>
          </cell>
          <cell r="E1422">
            <v>0</v>
          </cell>
          <cell r="F1422">
            <v>0</v>
          </cell>
          <cell r="G1422">
            <v>14.2857</v>
          </cell>
          <cell r="H1422">
            <v>0</v>
          </cell>
          <cell r="I1422">
            <v>14.2857</v>
          </cell>
          <cell r="J1422">
            <v>0</v>
          </cell>
          <cell r="K1422">
            <v>14.2857</v>
          </cell>
          <cell r="L1422">
            <v>0</v>
          </cell>
          <cell r="M1422">
            <v>0</v>
          </cell>
          <cell r="N1422">
            <v>0</v>
          </cell>
          <cell r="O1422">
            <v>0</v>
          </cell>
          <cell r="P1422">
            <v>14.2857</v>
          </cell>
          <cell r="Q1422">
            <v>0</v>
          </cell>
          <cell r="R1422">
            <v>0</v>
          </cell>
          <cell r="S1422">
            <v>0</v>
          </cell>
          <cell r="T1422">
            <v>0</v>
          </cell>
          <cell r="U1422">
            <v>14.2857</v>
          </cell>
          <cell r="V1422">
            <v>0</v>
          </cell>
          <cell r="W1422">
            <v>0</v>
          </cell>
          <cell r="X1422">
            <v>0</v>
          </cell>
          <cell r="Y1422">
            <v>0</v>
          </cell>
          <cell r="Z1422">
            <v>0</v>
          </cell>
          <cell r="AA1422">
            <v>0</v>
          </cell>
          <cell r="AB1422">
            <v>14.2857</v>
          </cell>
          <cell r="AC1422">
            <v>0</v>
          </cell>
          <cell r="AD1422">
            <v>0</v>
          </cell>
          <cell r="AE1422">
            <v>0</v>
          </cell>
        </row>
        <row r="1423">
          <cell r="A1423" t="str">
            <v>Pittwater Robbery</v>
          </cell>
          <cell r="B1423" t="str">
            <v>Pittwater</v>
          </cell>
          <cell r="C1423" t="str">
            <v>Robbery</v>
          </cell>
          <cell r="D1423">
            <v>14.2857</v>
          </cell>
          <cell r="E1423">
            <v>0</v>
          </cell>
          <cell r="F1423">
            <v>0</v>
          </cell>
          <cell r="G1423">
            <v>7.1429</v>
          </cell>
          <cell r="H1423">
            <v>0</v>
          </cell>
          <cell r="I1423">
            <v>0</v>
          </cell>
          <cell r="J1423">
            <v>0</v>
          </cell>
          <cell r="K1423">
            <v>0</v>
          </cell>
          <cell r="L1423">
            <v>0</v>
          </cell>
          <cell r="M1423">
            <v>0</v>
          </cell>
          <cell r="N1423">
            <v>0</v>
          </cell>
          <cell r="O1423">
            <v>7.1429</v>
          </cell>
          <cell r="P1423">
            <v>0</v>
          </cell>
          <cell r="Q1423">
            <v>0</v>
          </cell>
          <cell r="R1423">
            <v>7.1429</v>
          </cell>
          <cell r="S1423">
            <v>14.2857</v>
          </cell>
          <cell r="T1423">
            <v>0</v>
          </cell>
          <cell r="U1423">
            <v>0</v>
          </cell>
          <cell r="V1423">
            <v>0</v>
          </cell>
          <cell r="W1423">
            <v>0</v>
          </cell>
          <cell r="X1423">
            <v>14.2857</v>
          </cell>
          <cell r="Y1423">
            <v>0</v>
          </cell>
          <cell r="Z1423">
            <v>7.1429</v>
          </cell>
          <cell r="AA1423">
            <v>7.1429</v>
          </cell>
          <cell r="AB1423">
            <v>7.1429</v>
          </cell>
          <cell r="AC1423">
            <v>0</v>
          </cell>
          <cell r="AD1423">
            <v>0</v>
          </cell>
          <cell r="AE1423">
            <v>14.2857</v>
          </cell>
        </row>
        <row r="1424">
          <cell r="A1424" t="str">
            <v>Pittwater Break and enter dwelling</v>
          </cell>
          <cell r="B1424" t="str">
            <v>Pittwater</v>
          </cell>
          <cell r="C1424" t="str">
            <v>Break and enter dwelling</v>
          </cell>
          <cell r="D1424">
            <v>5.2632000000000003</v>
          </cell>
          <cell r="E1424">
            <v>2.6316000000000002</v>
          </cell>
          <cell r="F1424">
            <v>0</v>
          </cell>
          <cell r="G1424">
            <v>1.3158000000000001</v>
          </cell>
          <cell r="H1424">
            <v>0</v>
          </cell>
          <cell r="I1424">
            <v>5.2632000000000003</v>
          </cell>
          <cell r="J1424">
            <v>0</v>
          </cell>
          <cell r="K1424">
            <v>1.3158000000000001</v>
          </cell>
          <cell r="L1424">
            <v>1.3158000000000001</v>
          </cell>
          <cell r="M1424">
            <v>1.3158000000000001</v>
          </cell>
          <cell r="N1424">
            <v>7.8947000000000003</v>
          </cell>
          <cell r="O1424">
            <v>2.6316000000000002</v>
          </cell>
          <cell r="P1424">
            <v>2.6316000000000002</v>
          </cell>
          <cell r="Q1424">
            <v>9.2104999999999997</v>
          </cell>
          <cell r="R1424">
            <v>2.6316000000000002</v>
          </cell>
          <cell r="S1424">
            <v>3.9474</v>
          </cell>
          <cell r="T1424">
            <v>6.5789</v>
          </cell>
          <cell r="U1424">
            <v>3.9474</v>
          </cell>
          <cell r="V1424">
            <v>3.9474</v>
          </cell>
          <cell r="W1424">
            <v>1.3158000000000001</v>
          </cell>
          <cell r="X1424">
            <v>6.5789</v>
          </cell>
          <cell r="Y1424">
            <v>9.2104999999999997</v>
          </cell>
          <cell r="Z1424">
            <v>5.2632000000000003</v>
          </cell>
          <cell r="AA1424">
            <v>0</v>
          </cell>
          <cell r="AB1424">
            <v>7.8947000000000003</v>
          </cell>
          <cell r="AC1424">
            <v>2.6316000000000002</v>
          </cell>
          <cell r="AD1424">
            <v>1.3158000000000001</v>
          </cell>
          <cell r="AE1424">
            <v>3.9474</v>
          </cell>
        </row>
        <row r="1425">
          <cell r="A1425" t="str">
            <v>Pittwater Break and enter non-dwelling</v>
          </cell>
          <cell r="B1425" t="str">
            <v>Pittwater</v>
          </cell>
          <cell r="C1425" t="str">
            <v>Break and enter non-dwelling</v>
          </cell>
          <cell r="D1425">
            <v>0</v>
          </cell>
          <cell r="E1425">
            <v>0</v>
          </cell>
          <cell r="F1425">
            <v>0</v>
          </cell>
          <cell r="G1425">
            <v>3.8462000000000001</v>
          </cell>
          <cell r="H1425">
            <v>15.384600000000001</v>
          </cell>
          <cell r="I1425">
            <v>0</v>
          </cell>
          <cell r="J1425">
            <v>0</v>
          </cell>
          <cell r="K1425">
            <v>0</v>
          </cell>
          <cell r="L1425">
            <v>7.6923000000000004</v>
          </cell>
          <cell r="M1425">
            <v>0</v>
          </cell>
          <cell r="N1425">
            <v>0</v>
          </cell>
          <cell r="O1425">
            <v>0</v>
          </cell>
          <cell r="P1425">
            <v>0</v>
          </cell>
          <cell r="Q1425">
            <v>0</v>
          </cell>
          <cell r="R1425">
            <v>0</v>
          </cell>
          <cell r="S1425">
            <v>0</v>
          </cell>
          <cell r="T1425">
            <v>11.538500000000001</v>
          </cell>
          <cell r="U1425">
            <v>0</v>
          </cell>
          <cell r="V1425">
            <v>0</v>
          </cell>
          <cell r="W1425">
            <v>7.6923000000000004</v>
          </cell>
          <cell r="X1425">
            <v>7.6923000000000004</v>
          </cell>
          <cell r="Y1425">
            <v>7.6923000000000004</v>
          </cell>
          <cell r="Z1425">
            <v>3.8462000000000001</v>
          </cell>
          <cell r="AA1425">
            <v>0</v>
          </cell>
          <cell r="AB1425">
            <v>26.923100000000002</v>
          </cell>
          <cell r="AC1425">
            <v>0</v>
          </cell>
          <cell r="AD1425">
            <v>0</v>
          </cell>
          <cell r="AE1425">
            <v>7.6923000000000004</v>
          </cell>
        </row>
        <row r="1426">
          <cell r="A1426" t="str">
            <v>Pittwater Motor vehicle theft</v>
          </cell>
          <cell r="B1426" t="str">
            <v>Pittwater</v>
          </cell>
          <cell r="C1426" t="str">
            <v>Motor vehicle theft</v>
          </cell>
          <cell r="D1426">
            <v>3.4483000000000001</v>
          </cell>
          <cell r="E1426">
            <v>6.8966000000000003</v>
          </cell>
          <cell r="F1426">
            <v>6.8966000000000003</v>
          </cell>
          <cell r="G1426">
            <v>0</v>
          </cell>
          <cell r="H1426">
            <v>3.4483000000000001</v>
          </cell>
          <cell r="I1426">
            <v>0</v>
          </cell>
          <cell r="J1426">
            <v>6.8966000000000003</v>
          </cell>
          <cell r="K1426">
            <v>6.8966000000000003</v>
          </cell>
          <cell r="L1426">
            <v>3.4483000000000001</v>
          </cell>
          <cell r="M1426">
            <v>0</v>
          </cell>
          <cell r="N1426">
            <v>0</v>
          </cell>
          <cell r="O1426">
            <v>0</v>
          </cell>
          <cell r="P1426">
            <v>0</v>
          </cell>
          <cell r="Q1426">
            <v>3.4483000000000001</v>
          </cell>
          <cell r="R1426">
            <v>3.4483000000000001</v>
          </cell>
          <cell r="S1426">
            <v>3.4483000000000001</v>
          </cell>
          <cell r="T1426">
            <v>10.344799999999999</v>
          </cell>
          <cell r="U1426">
            <v>0</v>
          </cell>
          <cell r="V1426">
            <v>10.344799999999999</v>
          </cell>
          <cell r="W1426">
            <v>3.4483000000000001</v>
          </cell>
          <cell r="X1426">
            <v>3.4483000000000001</v>
          </cell>
          <cell r="Y1426">
            <v>3.4483000000000001</v>
          </cell>
          <cell r="Z1426">
            <v>10.344799999999999</v>
          </cell>
          <cell r="AA1426">
            <v>0</v>
          </cell>
          <cell r="AB1426">
            <v>3.4483000000000001</v>
          </cell>
          <cell r="AC1426">
            <v>0</v>
          </cell>
          <cell r="AD1426">
            <v>0</v>
          </cell>
          <cell r="AE1426">
            <v>6.8966000000000003</v>
          </cell>
        </row>
        <row r="1427">
          <cell r="A1427" t="str">
            <v>Pittwater Steal from motor vehicle</v>
          </cell>
          <cell r="B1427" t="str">
            <v>Pittwater</v>
          </cell>
          <cell r="C1427" t="str">
            <v>Steal from motor vehicle</v>
          </cell>
          <cell r="D1427">
            <v>2.8776999999999999</v>
          </cell>
          <cell r="E1427">
            <v>6.4748000000000001</v>
          </cell>
          <cell r="F1427">
            <v>6.4748000000000001</v>
          </cell>
          <cell r="G1427">
            <v>0</v>
          </cell>
          <cell r="H1427">
            <v>5.0359999999999996</v>
          </cell>
          <cell r="I1427">
            <v>3.5971000000000002</v>
          </cell>
          <cell r="J1427">
            <v>4.3164999999999996</v>
          </cell>
          <cell r="K1427">
            <v>2.8776999999999999</v>
          </cell>
          <cell r="L1427">
            <v>1.4388000000000001</v>
          </cell>
          <cell r="M1427">
            <v>3.5971000000000002</v>
          </cell>
          <cell r="N1427">
            <v>2.8776999999999999</v>
          </cell>
          <cell r="O1427">
            <v>2.1583000000000001</v>
          </cell>
          <cell r="P1427">
            <v>0</v>
          </cell>
          <cell r="Q1427">
            <v>3.5971000000000002</v>
          </cell>
          <cell r="R1427">
            <v>3.5971000000000002</v>
          </cell>
          <cell r="S1427">
            <v>0</v>
          </cell>
          <cell r="T1427">
            <v>5.0359999999999996</v>
          </cell>
          <cell r="U1427">
            <v>2.8776999999999999</v>
          </cell>
          <cell r="V1427">
            <v>6.4748000000000001</v>
          </cell>
          <cell r="W1427">
            <v>0.71940000000000004</v>
          </cell>
          <cell r="X1427">
            <v>3.5971000000000002</v>
          </cell>
          <cell r="Y1427">
            <v>5.7553999999999998</v>
          </cell>
          <cell r="Z1427">
            <v>5.0359999999999996</v>
          </cell>
          <cell r="AA1427">
            <v>1.4388000000000001</v>
          </cell>
          <cell r="AB1427">
            <v>4.3164999999999996</v>
          </cell>
          <cell r="AC1427">
            <v>7.9137000000000004</v>
          </cell>
          <cell r="AD1427">
            <v>3.5971000000000002</v>
          </cell>
          <cell r="AE1427">
            <v>4.3164999999999996</v>
          </cell>
        </row>
        <row r="1428">
          <cell r="A1428" t="str">
            <v>Pittwater Steal from dwelling</v>
          </cell>
          <cell r="B1428" t="str">
            <v>Pittwater</v>
          </cell>
          <cell r="C1428" t="str">
            <v>Steal from dwelling</v>
          </cell>
          <cell r="D1428">
            <v>1.8868</v>
          </cell>
          <cell r="E1428">
            <v>11.3208</v>
          </cell>
          <cell r="F1428">
            <v>1.8868</v>
          </cell>
          <cell r="G1428">
            <v>1.8868</v>
          </cell>
          <cell r="H1428">
            <v>0</v>
          </cell>
          <cell r="I1428">
            <v>3.7736000000000001</v>
          </cell>
          <cell r="J1428">
            <v>5.6604000000000001</v>
          </cell>
          <cell r="K1428">
            <v>0</v>
          </cell>
          <cell r="L1428">
            <v>1.8868</v>
          </cell>
          <cell r="M1428">
            <v>3.7736000000000001</v>
          </cell>
          <cell r="N1428">
            <v>0</v>
          </cell>
          <cell r="O1428">
            <v>0</v>
          </cell>
          <cell r="P1428">
            <v>0</v>
          </cell>
          <cell r="Q1428">
            <v>3.7736000000000001</v>
          </cell>
          <cell r="R1428">
            <v>3.7736000000000001</v>
          </cell>
          <cell r="S1428">
            <v>0</v>
          </cell>
          <cell r="T1428">
            <v>5.6604000000000001</v>
          </cell>
          <cell r="U1428">
            <v>5.6604000000000001</v>
          </cell>
          <cell r="V1428">
            <v>11.3208</v>
          </cell>
          <cell r="W1428">
            <v>0</v>
          </cell>
          <cell r="X1428">
            <v>0</v>
          </cell>
          <cell r="Y1428">
            <v>9.4339999999999993</v>
          </cell>
          <cell r="Z1428">
            <v>5.6604000000000001</v>
          </cell>
          <cell r="AA1428">
            <v>3.7736000000000001</v>
          </cell>
          <cell r="AB1428">
            <v>3.7736000000000001</v>
          </cell>
          <cell r="AC1428">
            <v>1.8868</v>
          </cell>
          <cell r="AD1428">
            <v>7.5472000000000001</v>
          </cell>
          <cell r="AE1428">
            <v>5.6604000000000001</v>
          </cell>
        </row>
        <row r="1429">
          <cell r="A1429" t="str">
            <v>Pittwater Steal from person</v>
          </cell>
          <cell r="B1429" t="str">
            <v>Pittwater</v>
          </cell>
          <cell r="C1429" t="str">
            <v>Steal from person</v>
          </cell>
          <cell r="D1429">
            <v>10.256399999999999</v>
          </cell>
          <cell r="E1429">
            <v>2.5640999999999998</v>
          </cell>
          <cell r="F1429">
            <v>2.5640999999999998</v>
          </cell>
          <cell r="G1429">
            <v>0</v>
          </cell>
          <cell r="H1429">
            <v>0</v>
          </cell>
          <cell r="I1429">
            <v>5.1281999999999996</v>
          </cell>
          <cell r="J1429">
            <v>0</v>
          </cell>
          <cell r="K1429">
            <v>5.1281999999999996</v>
          </cell>
          <cell r="L1429">
            <v>0</v>
          </cell>
          <cell r="M1429">
            <v>5.1281999999999996</v>
          </cell>
          <cell r="N1429">
            <v>0</v>
          </cell>
          <cell r="O1429">
            <v>5.1281999999999996</v>
          </cell>
          <cell r="P1429">
            <v>0</v>
          </cell>
          <cell r="Q1429">
            <v>5.1281999999999996</v>
          </cell>
          <cell r="R1429">
            <v>2.5640999999999998</v>
          </cell>
          <cell r="S1429">
            <v>0</v>
          </cell>
          <cell r="T1429">
            <v>0</v>
          </cell>
          <cell r="U1429">
            <v>2.5640999999999998</v>
          </cell>
          <cell r="V1429">
            <v>5.1281999999999996</v>
          </cell>
          <cell r="W1429">
            <v>10.256399999999999</v>
          </cell>
          <cell r="X1429">
            <v>5.1281999999999996</v>
          </cell>
          <cell r="Y1429">
            <v>0</v>
          </cell>
          <cell r="Z1429">
            <v>5.1281999999999996</v>
          </cell>
          <cell r="AA1429">
            <v>7.6923000000000004</v>
          </cell>
          <cell r="AB1429">
            <v>2.5640999999999998</v>
          </cell>
          <cell r="AC1429">
            <v>2.5640999999999998</v>
          </cell>
          <cell r="AD1429">
            <v>7.6923000000000004</v>
          </cell>
          <cell r="AE1429">
            <v>7.6923000000000004</v>
          </cell>
        </row>
        <row r="1430">
          <cell r="A1430" t="str">
            <v>Pittwater Malicious damage to property</v>
          </cell>
          <cell r="B1430" t="str">
            <v>Pittwater</v>
          </cell>
          <cell r="C1430" t="str">
            <v>Malicious damage to property</v>
          </cell>
          <cell r="D1430">
            <v>8.8027999999999995</v>
          </cell>
          <cell r="E1430">
            <v>2.4647999999999999</v>
          </cell>
          <cell r="F1430">
            <v>1.7605999999999999</v>
          </cell>
          <cell r="G1430">
            <v>4.5774999999999997</v>
          </cell>
          <cell r="H1430">
            <v>2.4647999999999999</v>
          </cell>
          <cell r="I1430">
            <v>1.0563</v>
          </cell>
          <cell r="J1430">
            <v>2.1126999999999998</v>
          </cell>
          <cell r="K1430">
            <v>3.8732000000000002</v>
          </cell>
          <cell r="L1430">
            <v>3.8732000000000002</v>
          </cell>
          <cell r="M1430">
            <v>3.5211000000000001</v>
          </cell>
          <cell r="N1430">
            <v>1.0563</v>
          </cell>
          <cell r="O1430">
            <v>2.1126999999999998</v>
          </cell>
          <cell r="P1430">
            <v>0</v>
          </cell>
          <cell r="Q1430">
            <v>2.4647999999999999</v>
          </cell>
          <cell r="R1430">
            <v>4.2253999999999996</v>
          </cell>
          <cell r="S1430">
            <v>2.8169</v>
          </cell>
          <cell r="T1430">
            <v>1.4085000000000001</v>
          </cell>
          <cell r="U1430">
            <v>2.8169</v>
          </cell>
          <cell r="V1430">
            <v>3.169</v>
          </cell>
          <cell r="W1430">
            <v>2.8169</v>
          </cell>
          <cell r="X1430">
            <v>3.8732000000000002</v>
          </cell>
          <cell r="Y1430">
            <v>1.4085000000000001</v>
          </cell>
          <cell r="Z1430">
            <v>4.2253999999999996</v>
          </cell>
          <cell r="AA1430">
            <v>8.4506999999999994</v>
          </cell>
          <cell r="AB1430">
            <v>8.8027999999999995</v>
          </cell>
          <cell r="AC1430">
            <v>2.8169</v>
          </cell>
          <cell r="AD1430">
            <v>3.5211000000000001</v>
          </cell>
          <cell r="AE1430">
            <v>9.5069999999999997</v>
          </cell>
        </row>
        <row r="1431">
          <cell r="A1431" t="str">
            <v>Pittwater Graffiti</v>
          </cell>
          <cell r="B1431" t="str">
            <v>Pittwater</v>
          </cell>
          <cell r="C1431" t="str">
            <v>Graffiti</v>
          </cell>
          <cell r="D1431">
            <v>3.125</v>
          </cell>
          <cell r="E1431">
            <v>0</v>
          </cell>
          <cell r="F1431">
            <v>3.125</v>
          </cell>
          <cell r="G1431">
            <v>0</v>
          </cell>
          <cell r="H1431">
            <v>6.25</v>
          </cell>
          <cell r="I1431">
            <v>3.125</v>
          </cell>
          <cell r="J1431">
            <v>0</v>
          </cell>
          <cell r="K1431">
            <v>9.375</v>
          </cell>
          <cell r="L1431">
            <v>6.25</v>
          </cell>
          <cell r="M1431">
            <v>0</v>
          </cell>
          <cell r="N1431">
            <v>6.25</v>
          </cell>
          <cell r="O1431">
            <v>0</v>
          </cell>
          <cell r="P1431">
            <v>0</v>
          </cell>
          <cell r="Q1431">
            <v>3.125</v>
          </cell>
          <cell r="R1431">
            <v>6.25</v>
          </cell>
          <cell r="S1431">
            <v>3.125</v>
          </cell>
          <cell r="T1431">
            <v>0</v>
          </cell>
          <cell r="U1431">
            <v>6.25</v>
          </cell>
          <cell r="V1431">
            <v>3.125</v>
          </cell>
          <cell r="W1431">
            <v>0</v>
          </cell>
          <cell r="X1431">
            <v>15.625</v>
          </cell>
          <cell r="Y1431">
            <v>0</v>
          </cell>
          <cell r="Z1431">
            <v>6.25</v>
          </cell>
          <cell r="AA1431">
            <v>6.25</v>
          </cell>
          <cell r="AB1431">
            <v>6.25</v>
          </cell>
          <cell r="AC1431">
            <v>3.125</v>
          </cell>
          <cell r="AD1431">
            <v>0</v>
          </cell>
          <cell r="AE1431">
            <v>3.125</v>
          </cell>
        </row>
        <row r="1432">
          <cell r="A1432" t="str">
            <v>Port Stephens Assault - domestic violence related</v>
          </cell>
          <cell r="B1432" t="str">
            <v>Port Stephens</v>
          </cell>
          <cell r="C1432" t="str">
            <v>Assault - domestic violence related</v>
          </cell>
          <cell r="D1432">
            <v>4.2055999999999996</v>
          </cell>
          <cell r="E1432">
            <v>0.93459999999999999</v>
          </cell>
          <cell r="F1432">
            <v>3.2709999999999999</v>
          </cell>
          <cell r="G1432">
            <v>6.0747999999999998</v>
          </cell>
          <cell r="H1432">
            <v>0.93459999999999999</v>
          </cell>
          <cell r="I1432">
            <v>3.7383000000000002</v>
          </cell>
          <cell r="J1432">
            <v>4.2055999999999996</v>
          </cell>
          <cell r="K1432">
            <v>3.7383000000000002</v>
          </cell>
          <cell r="L1432">
            <v>0</v>
          </cell>
          <cell r="M1432">
            <v>1.4018999999999999</v>
          </cell>
          <cell r="N1432">
            <v>2.8037000000000001</v>
          </cell>
          <cell r="O1432">
            <v>5.6074999999999999</v>
          </cell>
          <cell r="P1432">
            <v>1.8692</v>
          </cell>
          <cell r="Q1432">
            <v>1.4018999999999999</v>
          </cell>
          <cell r="R1432">
            <v>4.6729000000000003</v>
          </cell>
          <cell r="S1432">
            <v>5.1402000000000001</v>
          </cell>
          <cell r="T1432">
            <v>0.46729999999999999</v>
          </cell>
          <cell r="U1432">
            <v>3.2709999999999999</v>
          </cell>
          <cell r="V1432">
            <v>1.4018999999999999</v>
          </cell>
          <cell r="W1432">
            <v>8.8785000000000007</v>
          </cell>
          <cell r="X1432">
            <v>0</v>
          </cell>
          <cell r="Y1432">
            <v>2.8037000000000001</v>
          </cell>
          <cell r="Z1432">
            <v>4.2055999999999996</v>
          </cell>
          <cell r="AA1432">
            <v>6.5420999999999996</v>
          </cell>
          <cell r="AB1432">
            <v>1.8692</v>
          </cell>
          <cell r="AC1432">
            <v>5.1402000000000001</v>
          </cell>
          <cell r="AD1432">
            <v>5.1402000000000001</v>
          </cell>
          <cell r="AE1432">
            <v>10.2804</v>
          </cell>
        </row>
        <row r="1433">
          <cell r="A1433" t="str">
            <v>Port Stephens Assault - non-domestic violence related</v>
          </cell>
          <cell r="B1433" t="str">
            <v>Port Stephens</v>
          </cell>
          <cell r="C1433" t="str">
            <v>Assault - non-domestic violence related</v>
          </cell>
          <cell r="D1433">
            <v>6.0789999999999997</v>
          </cell>
          <cell r="E1433">
            <v>1.8237000000000001</v>
          </cell>
          <cell r="F1433">
            <v>2.1276999999999999</v>
          </cell>
          <cell r="G1433">
            <v>3.9514</v>
          </cell>
          <cell r="H1433">
            <v>0.91190000000000004</v>
          </cell>
          <cell r="I1433">
            <v>2.7355999999999998</v>
          </cell>
          <cell r="J1433">
            <v>5.7751000000000001</v>
          </cell>
          <cell r="K1433">
            <v>2.7355999999999998</v>
          </cell>
          <cell r="L1433">
            <v>0</v>
          </cell>
          <cell r="M1433">
            <v>1.8237000000000001</v>
          </cell>
          <cell r="N1433">
            <v>5.7751000000000001</v>
          </cell>
          <cell r="O1433">
            <v>1.8237000000000001</v>
          </cell>
          <cell r="P1433">
            <v>0.6079</v>
          </cell>
          <cell r="Q1433">
            <v>1.5198</v>
          </cell>
          <cell r="R1433">
            <v>5.7751000000000001</v>
          </cell>
          <cell r="S1433">
            <v>1.8237000000000001</v>
          </cell>
          <cell r="T1433">
            <v>0.6079</v>
          </cell>
          <cell r="U1433">
            <v>0.91190000000000004</v>
          </cell>
          <cell r="V1433">
            <v>5.7751000000000001</v>
          </cell>
          <cell r="W1433">
            <v>8.5106000000000002</v>
          </cell>
          <cell r="X1433">
            <v>1.2158</v>
          </cell>
          <cell r="Y1433">
            <v>0.6079</v>
          </cell>
          <cell r="Z1433">
            <v>3.0394999999999999</v>
          </cell>
          <cell r="AA1433">
            <v>11.854100000000001</v>
          </cell>
          <cell r="AB1433">
            <v>5.1672000000000002</v>
          </cell>
          <cell r="AC1433">
            <v>1.2158</v>
          </cell>
          <cell r="AD1433">
            <v>3.6474000000000002</v>
          </cell>
          <cell r="AE1433">
            <v>12.158099999999999</v>
          </cell>
        </row>
        <row r="1434">
          <cell r="A1434" t="str">
            <v>Port Stephens Assault - alcohol related</v>
          </cell>
          <cell r="B1434" t="str">
            <v>Port Stephens</v>
          </cell>
          <cell r="C1434" t="str">
            <v>Assault - alcohol related</v>
          </cell>
          <cell r="D1434">
            <v>8.4558999999999997</v>
          </cell>
          <cell r="E1434">
            <v>0.73529999999999995</v>
          </cell>
          <cell r="F1434">
            <v>2.5735000000000001</v>
          </cell>
          <cell r="G1434">
            <v>6.9852999999999996</v>
          </cell>
          <cell r="H1434">
            <v>1.8382000000000001</v>
          </cell>
          <cell r="I1434">
            <v>0.36759999999999998</v>
          </cell>
          <cell r="J1434">
            <v>2.5735000000000001</v>
          </cell>
          <cell r="K1434">
            <v>3.3088000000000002</v>
          </cell>
          <cell r="L1434">
            <v>0</v>
          </cell>
          <cell r="M1434">
            <v>0.36759999999999998</v>
          </cell>
          <cell r="N1434">
            <v>1.8382000000000001</v>
          </cell>
          <cell r="O1434">
            <v>3.6764999999999999</v>
          </cell>
          <cell r="P1434">
            <v>0.73529999999999995</v>
          </cell>
          <cell r="Q1434">
            <v>0</v>
          </cell>
          <cell r="R1434">
            <v>1.8382000000000001</v>
          </cell>
          <cell r="S1434">
            <v>2.2059000000000002</v>
          </cell>
          <cell r="T1434">
            <v>1.1029</v>
          </cell>
          <cell r="U1434">
            <v>0.36759999999999998</v>
          </cell>
          <cell r="V1434">
            <v>2.5735000000000001</v>
          </cell>
          <cell r="W1434">
            <v>12.867599999999999</v>
          </cell>
          <cell r="X1434">
            <v>1.1029</v>
          </cell>
          <cell r="Y1434">
            <v>0</v>
          </cell>
          <cell r="Z1434">
            <v>2.5735000000000001</v>
          </cell>
          <cell r="AA1434">
            <v>13.6029</v>
          </cell>
          <cell r="AB1434">
            <v>6.6176000000000004</v>
          </cell>
          <cell r="AC1434">
            <v>1.1029</v>
          </cell>
          <cell r="AD1434">
            <v>1.8382000000000001</v>
          </cell>
          <cell r="AE1434">
            <v>18.75</v>
          </cell>
        </row>
        <row r="1435">
          <cell r="A1435" t="str">
            <v>Port Stephens Sexual assault</v>
          </cell>
          <cell r="B1435" t="str">
            <v>Port Stephens</v>
          </cell>
          <cell r="C1435" t="str">
            <v>Sexual assault</v>
          </cell>
          <cell r="D1435">
            <v>0</v>
          </cell>
          <cell r="E1435">
            <v>0</v>
          </cell>
          <cell r="F1435">
            <v>0</v>
          </cell>
          <cell r="G1435">
            <v>3.5714000000000001</v>
          </cell>
          <cell r="H1435">
            <v>0</v>
          </cell>
          <cell r="I1435">
            <v>3.5714000000000001</v>
          </cell>
          <cell r="J1435">
            <v>0</v>
          </cell>
          <cell r="K1435">
            <v>0</v>
          </cell>
          <cell r="L1435">
            <v>0</v>
          </cell>
          <cell r="M1435">
            <v>3.5714000000000001</v>
          </cell>
          <cell r="N1435">
            <v>3.5714000000000001</v>
          </cell>
          <cell r="O1435">
            <v>0</v>
          </cell>
          <cell r="P1435">
            <v>3.5714000000000001</v>
          </cell>
          <cell r="Q1435">
            <v>3.5714000000000001</v>
          </cell>
          <cell r="R1435">
            <v>0</v>
          </cell>
          <cell r="S1435">
            <v>3.5714000000000001</v>
          </cell>
          <cell r="T1435">
            <v>7.1429</v>
          </cell>
          <cell r="U1435">
            <v>0</v>
          </cell>
          <cell r="V1435">
            <v>7.1429</v>
          </cell>
          <cell r="W1435">
            <v>0</v>
          </cell>
          <cell r="X1435">
            <v>0</v>
          </cell>
          <cell r="Y1435">
            <v>10.7143</v>
          </cell>
          <cell r="Z1435">
            <v>7.1429</v>
          </cell>
          <cell r="AA1435">
            <v>10.7143</v>
          </cell>
          <cell r="AB1435">
            <v>21.428599999999999</v>
          </cell>
          <cell r="AC1435">
            <v>3.5714000000000001</v>
          </cell>
          <cell r="AD1435">
            <v>0</v>
          </cell>
          <cell r="AE1435">
            <v>7.1429</v>
          </cell>
        </row>
        <row r="1436">
          <cell r="A1436" t="str">
            <v>Port Stephens Robbery</v>
          </cell>
          <cell r="B1436" t="str">
            <v>Port Stephens</v>
          </cell>
          <cell r="C1436" t="str">
            <v>Robbery</v>
          </cell>
          <cell r="D1436">
            <v>5</v>
          </cell>
          <cell r="E1436">
            <v>0</v>
          </cell>
          <cell r="F1436">
            <v>5</v>
          </cell>
          <cell r="G1436">
            <v>10</v>
          </cell>
          <cell r="H1436">
            <v>5</v>
          </cell>
          <cell r="I1436">
            <v>0</v>
          </cell>
          <cell r="J1436">
            <v>15</v>
          </cell>
          <cell r="K1436">
            <v>10</v>
          </cell>
          <cell r="L1436">
            <v>0</v>
          </cell>
          <cell r="M1436">
            <v>0</v>
          </cell>
          <cell r="N1436">
            <v>5</v>
          </cell>
          <cell r="O1436">
            <v>0</v>
          </cell>
          <cell r="P1436">
            <v>0</v>
          </cell>
          <cell r="Q1436">
            <v>5</v>
          </cell>
          <cell r="R1436">
            <v>0</v>
          </cell>
          <cell r="S1436">
            <v>0</v>
          </cell>
          <cell r="T1436">
            <v>0</v>
          </cell>
          <cell r="U1436">
            <v>5</v>
          </cell>
          <cell r="V1436">
            <v>0</v>
          </cell>
          <cell r="W1436">
            <v>0</v>
          </cell>
          <cell r="X1436">
            <v>10</v>
          </cell>
          <cell r="Y1436">
            <v>5</v>
          </cell>
          <cell r="Z1436">
            <v>10</v>
          </cell>
          <cell r="AA1436">
            <v>0</v>
          </cell>
          <cell r="AB1436">
            <v>5</v>
          </cell>
          <cell r="AC1436">
            <v>0</v>
          </cell>
          <cell r="AD1436">
            <v>0</v>
          </cell>
          <cell r="AE1436">
            <v>5</v>
          </cell>
        </row>
        <row r="1437">
          <cell r="A1437" t="str">
            <v>Port Stephens Break and enter dwelling</v>
          </cell>
          <cell r="B1437" t="str">
            <v>Port Stephens</v>
          </cell>
          <cell r="C1437" t="str">
            <v>Break and enter dwelling</v>
          </cell>
          <cell r="D1437">
            <v>5.2045000000000003</v>
          </cell>
          <cell r="E1437">
            <v>1.4870000000000001</v>
          </cell>
          <cell r="F1437">
            <v>2.2305000000000001</v>
          </cell>
          <cell r="G1437">
            <v>5.9480000000000004</v>
          </cell>
          <cell r="H1437">
            <v>1.4870000000000001</v>
          </cell>
          <cell r="I1437">
            <v>4.0891999999999999</v>
          </cell>
          <cell r="J1437">
            <v>2.2305000000000001</v>
          </cell>
          <cell r="K1437">
            <v>5.5762</v>
          </cell>
          <cell r="L1437">
            <v>1.4870000000000001</v>
          </cell>
          <cell r="M1437">
            <v>3.3456999999999999</v>
          </cell>
          <cell r="N1437">
            <v>2.2305000000000001</v>
          </cell>
          <cell r="O1437">
            <v>3.3456999999999999</v>
          </cell>
          <cell r="P1437">
            <v>4.0891999999999999</v>
          </cell>
          <cell r="Q1437">
            <v>6.3197000000000001</v>
          </cell>
          <cell r="R1437">
            <v>2.2305000000000001</v>
          </cell>
          <cell r="S1437">
            <v>3.3456999999999999</v>
          </cell>
          <cell r="T1437">
            <v>2.6021999999999998</v>
          </cell>
          <cell r="U1437">
            <v>2.6021999999999998</v>
          </cell>
          <cell r="V1437">
            <v>4.0891999999999999</v>
          </cell>
          <cell r="W1437">
            <v>5.2045000000000003</v>
          </cell>
          <cell r="X1437">
            <v>2.6021999999999998</v>
          </cell>
          <cell r="Y1437">
            <v>4.4610000000000003</v>
          </cell>
          <cell r="Z1437">
            <v>2.9740000000000002</v>
          </cell>
          <cell r="AA1437">
            <v>4.4610000000000003</v>
          </cell>
          <cell r="AB1437">
            <v>5.2045000000000003</v>
          </cell>
          <cell r="AC1437">
            <v>2.9740000000000002</v>
          </cell>
          <cell r="AD1437">
            <v>2.6021999999999998</v>
          </cell>
          <cell r="AE1437">
            <v>5.5762</v>
          </cell>
        </row>
        <row r="1438">
          <cell r="A1438" t="str">
            <v>Port Stephens Break and enter non-dwelling</v>
          </cell>
          <cell r="B1438" t="str">
            <v>Port Stephens</v>
          </cell>
          <cell r="C1438" t="str">
            <v>Break and enter non-dwelling</v>
          </cell>
          <cell r="D1438">
            <v>10.416700000000001</v>
          </cell>
          <cell r="E1438">
            <v>1.0417000000000001</v>
          </cell>
          <cell r="F1438">
            <v>0</v>
          </cell>
          <cell r="G1438">
            <v>3.125</v>
          </cell>
          <cell r="H1438">
            <v>10.416700000000001</v>
          </cell>
          <cell r="I1438">
            <v>1.0417000000000001</v>
          </cell>
          <cell r="J1438">
            <v>3.125</v>
          </cell>
          <cell r="K1438">
            <v>2.0832999999999999</v>
          </cell>
          <cell r="L1438">
            <v>9.375</v>
          </cell>
          <cell r="M1438">
            <v>0</v>
          </cell>
          <cell r="N1438">
            <v>1.0417000000000001</v>
          </cell>
          <cell r="O1438">
            <v>2.0832999999999999</v>
          </cell>
          <cell r="P1438">
            <v>9.375</v>
          </cell>
          <cell r="Q1438">
            <v>0</v>
          </cell>
          <cell r="R1438">
            <v>1.0417000000000001</v>
          </cell>
          <cell r="S1438">
            <v>0</v>
          </cell>
          <cell r="T1438">
            <v>18.75</v>
          </cell>
          <cell r="U1438">
            <v>0</v>
          </cell>
          <cell r="V1438">
            <v>0</v>
          </cell>
          <cell r="W1438">
            <v>2.0832999999999999</v>
          </cell>
          <cell r="X1438">
            <v>7.2916999999999996</v>
          </cell>
          <cell r="Y1438">
            <v>2.0832999999999999</v>
          </cell>
          <cell r="Z1438">
            <v>1.0417000000000001</v>
          </cell>
          <cell r="AA1438">
            <v>4.1666999999999996</v>
          </cell>
          <cell r="AB1438">
            <v>7.2916999999999996</v>
          </cell>
          <cell r="AC1438">
            <v>0</v>
          </cell>
          <cell r="AD1438">
            <v>2.0832999999999999</v>
          </cell>
          <cell r="AE1438">
            <v>1.0417000000000001</v>
          </cell>
        </row>
        <row r="1439">
          <cell r="A1439" t="str">
            <v>Port Stephens Motor vehicle theft</v>
          </cell>
          <cell r="B1439" t="str">
            <v>Port Stephens</v>
          </cell>
          <cell r="C1439" t="str">
            <v>Motor vehicle theft</v>
          </cell>
          <cell r="D1439">
            <v>4.3956</v>
          </cell>
          <cell r="E1439">
            <v>4.3956</v>
          </cell>
          <cell r="F1439">
            <v>4.3956</v>
          </cell>
          <cell r="G1439">
            <v>1.0989</v>
          </cell>
          <cell r="H1439">
            <v>4.3956</v>
          </cell>
          <cell r="I1439">
            <v>4.3956</v>
          </cell>
          <cell r="J1439">
            <v>3.2967</v>
          </cell>
          <cell r="K1439">
            <v>4.3956</v>
          </cell>
          <cell r="L1439">
            <v>6.5933999999999999</v>
          </cell>
          <cell r="M1439">
            <v>1.0989</v>
          </cell>
          <cell r="N1439">
            <v>1.0989</v>
          </cell>
          <cell r="O1439">
            <v>2.1978</v>
          </cell>
          <cell r="P1439">
            <v>4.3956</v>
          </cell>
          <cell r="Q1439">
            <v>2.1978</v>
          </cell>
          <cell r="R1439">
            <v>0</v>
          </cell>
          <cell r="S1439">
            <v>2.1978</v>
          </cell>
          <cell r="T1439">
            <v>8.7911999999999999</v>
          </cell>
          <cell r="U1439">
            <v>4.3956</v>
          </cell>
          <cell r="V1439">
            <v>0</v>
          </cell>
          <cell r="W1439">
            <v>6.5933999999999999</v>
          </cell>
          <cell r="X1439">
            <v>3.2967</v>
          </cell>
          <cell r="Y1439">
            <v>1.0989</v>
          </cell>
          <cell r="Z1439">
            <v>4.3956</v>
          </cell>
          <cell r="AA1439">
            <v>4.3956</v>
          </cell>
          <cell r="AB1439">
            <v>5.4945000000000004</v>
          </cell>
          <cell r="AC1439">
            <v>2.1978</v>
          </cell>
          <cell r="AD1439">
            <v>2.1978</v>
          </cell>
          <cell r="AE1439">
            <v>6.5933999999999999</v>
          </cell>
        </row>
        <row r="1440">
          <cell r="A1440" t="str">
            <v>Port Stephens Steal from motor vehicle</v>
          </cell>
          <cell r="B1440" t="str">
            <v>Port Stephens</v>
          </cell>
          <cell r="C1440" t="str">
            <v>Steal from motor vehicle</v>
          </cell>
          <cell r="D1440">
            <v>2.2936000000000001</v>
          </cell>
          <cell r="E1440">
            <v>2.2936000000000001</v>
          </cell>
          <cell r="F1440">
            <v>5.9633000000000003</v>
          </cell>
          <cell r="G1440">
            <v>2.2936000000000001</v>
          </cell>
          <cell r="H1440">
            <v>2.7523</v>
          </cell>
          <cell r="I1440">
            <v>2.7523</v>
          </cell>
          <cell r="J1440">
            <v>10.5505</v>
          </cell>
          <cell r="K1440">
            <v>0.91739999999999999</v>
          </cell>
          <cell r="L1440">
            <v>1.3761000000000001</v>
          </cell>
          <cell r="M1440">
            <v>3.2109999999999999</v>
          </cell>
          <cell r="N1440">
            <v>11.0092</v>
          </cell>
          <cell r="O1440">
            <v>1.3761000000000001</v>
          </cell>
          <cell r="P1440">
            <v>3.6697000000000002</v>
          </cell>
          <cell r="Q1440">
            <v>4.1284000000000001</v>
          </cell>
          <cell r="R1440">
            <v>2.7523</v>
          </cell>
          <cell r="S1440">
            <v>3.2109999999999999</v>
          </cell>
          <cell r="T1440">
            <v>1.8349</v>
          </cell>
          <cell r="U1440">
            <v>2.2936000000000001</v>
          </cell>
          <cell r="V1440">
            <v>3.6697000000000002</v>
          </cell>
          <cell r="W1440">
            <v>2.2936000000000001</v>
          </cell>
          <cell r="X1440">
            <v>0.91739999999999999</v>
          </cell>
          <cell r="Y1440">
            <v>3.2109999999999999</v>
          </cell>
          <cell r="Z1440">
            <v>5.5045999999999999</v>
          </cell>
          <cell r="AA1440">
            <v>3.6697000000000002</v>
          </cell>
          <cell r="AB1440">
            <v>3.6697000000000002</v>
          </cell>
          <cell r="AC1440">
            <v>3.2109999999999999</v>
          </cell>
          <cell r="AD1440">
            <v>6.8807</v>
          </cell>
          <cell r="AE1440">
            <v>2.2936000000000001</v>
          </cell>
        </row>
        <row r="1441">
          <cell r="A1441" t="str">
            <v>Port Stephens Steal from dwelling</v>
          </cell>
          <cell r="B1441" t="str">
            <v>Port Stephens</v>
          </cell>
          <cell r="C1441" t="str">
            <v>Steal from dwelling</v>
          </cell>
          <cell r="D1441">
            <v>2.0832999999999999</v>
          </cell>
          <cell r="E1441">
            <v>4.1666999999999996</v>
          </cell>
          <cell r="F1441">
            <v>3.125</v>
          </cell>
          <cell r="G1441">
            <v>1.0417000000000001</v>
          </cell>
          <cell r="H1441">
            <v>2.0832999999999999</v>
          </cell>
          <cell r="I1441">
            <v>3.125</v>
          </cell>
          <cell r="J1441">
            <v>6.25</v>
          </cell>
          <cell r="K1441">
            <v>6.25</v>
          </cell>
          <cell r="L1441">
            <v>2.0832999999999999</v>
          </cell>
          <cell r="M1441">
            <v>3.125</v>
          </cell>
          <cell r="N1441">
            <v>3.125</v>
          </cell>
          <cell r="O1441">
            <v>5.2083000000000004</v>
          </cell>
          <cell r="P1441">
            <v>1.0417000000000001</v>
          </cell>
          <cell r="Q1441">
            <v>2.0832999999999999</v>
          </cell>
          <cell r="R1441">
            <v>3.125</v>
          </cell>
          <cell r="S1441">
            <v>2.0832999999999999</v>
          </cell>
          <cell r="T1441">
            <v>3.125</v>
          </cell>
          <cell r="U1441">
            <v>6.25</v>
          </cell>
          <cell r="V1441">
            <v>7.2916999999999996</v>
          </cell>
          <cell r="W1441">
            <v>3.125</v>
          </cell>
          <cell r="X1441">
            <v>3.125</v>
          </cell>
          <cell r="Y1441">
            <v>6.25</v>
          </cell>
          <cell r="Z1441">
            <v>4.1666999999999996</v>
          </cell>
          <cell r="AA1441">
            <v>2.0832999999999999</v>
          </cell>
          <cell r="AB1441">
            <v>5.2083000000000004</v>
          </cell>
          <cell r="AC1441">
            <v>3.125</v>
          </cell>
          <cell r="AD1441">
            <v>3.125</v>
          </cell>
          <cell r="AE1441">
            <v>3.125</v>
          </cell>
        </row>
        <row r="1442">
          <cell r="A1442" t="str">
            <v>Port Stephens Steal from person</v>
          </cell>
          <cell r="B1442" t="str">
            <v>Port Stephens</v>
          </cell>
          <cell r="C1442" t="str">
            <v>Steal from person</v>
          </cell>
          <cell r="D1442">
            <v>0</v>
          </cell>
          <cell r="E1442">
            <v>0</v>
          </cell>
          <cell r="F1442">
            <v>5.2632000000000003</v>
          </cell>
          <cell r="G1442">
            <v>2.6316000000000002</v>
          </cell>
          <cell r="H1442">
            <v>0</v>
          </cell>
          <cell r="I1442">
            <v>2.6316000000000002</v>
          </cell>
          <cell r="J1442">
            <v>10.526300000000001</v>
          </cell>
          <cell r="K1442">
            <v>2.6316000000000002</v>
          </cell>
          <cell r="L1442">
            <v>0</v>
          </cell>
          <cell r="M1442">
            <v>2.6316000000000002</v>
          </cell>
          <cell r="N1442">
            <v>7.8947000000000003</v>
          </cell>
          <cell r="O1442">
            <v>2.6316000000000002</v>
          </cell>
          <cell r="P1442">
            <v>0</v>
          </cell>
          <cell r="Q1442">
            <v>7.8947000000000003</v>
          </cell>
          <cell r="R1442">
            <v>2.6316000000000002</v>
          </cell>
          <cell r="S1442">
            <v>2.6316000000000002</v>
          </cell>
          <cell r="T1442">
            <v>2.6316000000000002</v>
          </cell>
          <cell r="U1442">
            <v>0</v>
          </cell>
          <cell r="V1442">
            <v>7.8947000000000003</v>
          </cell>
          <cell r="W1442">
            <v>0</v>
          </cell>
          <cell r="X1442">
            <v>2.6316000000000002</v>
          </cell>
          <cell r="Y1442">
            <v>0</v>
          </cell>
          <cell r="Z1442">
            <v>10.526300000000001</v>
          </cell>
          <cell r="AA1442">
            <v>5.2632000000000003</v>
          </cell>
          <cell r="AB1442">
            <v>0</v>
          </cell>
          <cell r="AC1442">
            <v>5.2632000000000003</v>
          </cell>
          <cell r="AD1442">
            <v>5.2632000000000003</v>
          </cell>
          <cell r="AE1442">
            <v>10.526300000000001</v>
          </cell>
        </row>
        <row r="1443">
          <cell r="A1443" t="str">
            <v>Port Stephens Malicious damage to property</v>
          </cell>
          <cell r="B1443" t="str">
            <v>Port Stephens</v>
          </cell>
          <cell r="C1443" t="str">
            <v>Malicious damage to property</v>
          </cell>
          <cell r="D1443">
            <v>5.5248999999999997</v>
          </cell>
          <cell r="E1443">
            <v>2.3940999999999999</v>
          </cell>
          <cell r="F1443">
            <v>3.1307999999999998</v>
          </cell>
          <cell r="G1443">
            <v>5.3407</v>
          </cell>
          <cell r="H1443">
            <v>2.0257999999999998</v>
          </cell>
          <cell r="I1443">
            <v>2.2099000000000002</v>
          </cell>
          <cell r="J1443">
            <v>4.0515999999999996</v>
          </cell>
          <cell r="K1443">
            <v>4.7881999999999998</v>
          </cell>
          <cell r="L1443">
            <v>1.4733000000000001</v>
          </cell>
          <cell r="M1443">
            <v>2.3940999999999999</v>
          </cell>
          <cell r="N1443">
            <v>3.8673999999999999</v>
          </cell>
          <cell r="O1443">
            <v>3.1307999999999998</v>
          </cell>
          <cell r="P1443">
            <v>2.2099000000000002</v>
          </cell>
          <cell r="Q1443">
            <v>2.0257999999999998</v>
          </cell>
          <cell r="R1443">
            <v>2.2099000000000002</v>
          </cell>
          <cell r="S1443">
            <v>3.8673999999999999</v>
          </cell>
          <cell r="T1443">
            <v>3.3149000000000002</v>
          </cell>
          <cell r="U1443">
            <v>1.6575</v>
          </cell>
          <cell r="V1443">
            <v>2.3940999999999999</v>
          </cell>
          <cell r="W1443">
            <v>4.7881999999999998</v>
          </cell>
          <cell r="X1443">
            <v>1.4733000000000001</v>
          </cell>
          <cell r="Y1443">
            <v>2.3940999999999999</v>
          </cell>
          <cell r="Z1443">
            <v>3.1307999999999998</v>
          </cell>
          <cell r="AA1443">
            <v>8.8398000000000003</v>
          </cell>
          <cell r="AB1443">
            <v>6.6298000000000004</v>
          </cell>
          <cell r="AC1443">
            <v>1.105</v>
          </cell>
          <cell r="AD1443">
            <v>4.0515999999999996</v>
          </cell>
          <cell r="AE1443">
            <v>9.5763999999999996</v>
          </cell>
        </row>
        <row r="1444">
          <cell r="A1444" t="str">
            <v>Port Stephens Graffiti</v>
          </cell>
          <cell r="B1444" t="str">
            <v>Port Stephens</v>
          </cell>
          <cell r="C1444" t="str">
            <v>Graffiti</v>
          </cell>
          <cell r="D1444">
            <v>0</v>
          </cell>
          <cell r="E1444">
            <v>6.4516</v>
          </cell>
          <cell r="F1444">
            <v>0</v>
          </cell>
          <cell r="G1444">
            <v>0</v>
          </cell>
          <cell r="H1444">
            <v>0</v>
          </cell>
          <cell r="I1444">
            <v>6.4516</v>
          </cell>
          <cell r="J1444">
            <v>3.2258</v>
          </cell>
          <cell r="K1444">
            <v>0</v>
          </cell>
          <cell r="L1444">
            <v>0</v>
          </cell>
          <cell r="M1444">
            <v>3.2258</v>
          </cell>
          <cell r="N1444">
            <v>6.4516</v>
          </cell>
          <cell r="O1444">
            <v>0</v>
          </cell>
          <cell r="P1444">
            <v>0</v>
          </cell>
          <cell r="Q1444">
            <v>0</v>
          </cell>
          <cell r="R1444">
            <v>9.6774000000000004</v>
          </cell>
          <cell r="S1444">
            <v>6.4516</v>
          </cell>
          <cell r="T1444">
            <v>6.4516</v>
          </cell>
          <cell r="U1444">
            <v>3.2258</v>
          </cell>
          <cell r="V1444">
            <v>9.6774000000000004</v>
          </cell>
          <cell r="W1444">
            <v>0</v>
          </cell>
          <cell r="X1444">
            <v>0</v>
          </cell>
          <cell r="Y1444">
            <v>9.6774000000000004</v>
          </cell>
          <cell r="Z1444">
            <v>3.2258</v>
          </cell>
          <cell r="AA1444">
            <v>3.2258</v>
          </cell>
          <cell r="AB1444">
            <v>12.9032</v>
          </cell>
          <cell r="AC1444">
            <v>0</v>
          </cell>
          <cell r="AD1444">
            <v>3.2258</v>
          </cell>
          <cell r="AE1444">
            <v>6.4516</v>
          </cell>
        </row>
        <row r="1445">
          <cell r="A1445" t="str">
            <v>Queanbeyan Assault - domestic violence related</v>
          </cell>
          <cell r="B1445" t="str">
            <v>Queanbeyan</v>
          </cell>
          <cell r="C1445" t="str">
            <v>Assault - domestic violence related</v>
          </cell>
          <cell r="D1445">
            <v>2.8037000000000001</v>
          </cell>
          <cell r="E1445">
            <v>4.6729000000000003</v>
          </cell>
          <cell r="F1445">
            <v>3.7383000000000002</v>
          </cell>
          <cell r="G1445">
            <v>13.084099999999999</v>
          </cell>
          <cell r="H1445">
            <v>0</v>
          </cell>
          <cell r="I1445">
            <v>0.93459999999999999</v>
          </cell>
          <cell r="J1445">
            <v>5.6074999999999999</v>
          </cell>
          <cell r="K1445">
            <v>4.6729000000000003</v>
          </cell>
          <cell r="L1445">
            <v>0</v>
          </cell>
          <cell r="M1445">
            <v>2.8037000000000001</v>
          </cell>
          <cell r="N1445">
            <v>4.6729000000000003</v>
          </cell>
          <cell r="O1445">
            <v>6.5420999999999996</v>
          </cell>
          <cell r="P1445">
            <v>0</v>
          </cell>
          <cell r="Q1445">
            <v>2.8037000000000001</v>
          </cell>
          <cell r="R1445">
            <v>1.8692</v>
          </cell>
          <cell r="S1445">
            <v>1.8692</v>
          </cell>
          <cell r="T1445">
            <v>1.8692</v>
          </cell>
          <cell r="U1445">
            <v>2.8037000000000001</v>
          </cell>
          <cell r="V1445">
            <v>3.7383000000000002</v>
          </cell>
          <cell r="W1445">
            <v>5.6074999999999999</v>
          </cell>
          <cell r="X1445">
            <v>0.93459999999999999</v>
          </cell>
          <cell r="Y1445">
            <v>0</v>
          </cell>
          <cell r="Z1445">
            <v>6.5420999999999996</v>
          </cell>
          <cell r="AA1445">
            <v>6.5420999999999996</v>
          </cell>
          <cell r="AB1445">
            <v>3.7383000000000002</v>
          </cell>
          <cell r="AC1445">
            <v>1.8692</v>
          </cell>
          <cell r="AD1445">
            <v>6.5420999999999996</v>
          </cell>
          <cell r="AE1445">
            <v>3.7383000000000002</v>
          </cell>
        </row>
        <row r="1446">
          <cell r="A1446" t="str">
            <v>Queanbeyan Assault - non-domestic violence related</v>
          </cell>
          <cell r="B1446" t="str">
            <v>Queanbeyan</v>
          </cell>
          <cell r="C1446" t="str">
            <v>Assault - non-domestic violence related</v>
          </cell>
          <cell r="D1446">
            <v>6.7114000000000003</v>
          </cell>
          <cell r="E1446">
            <v>2.0133999999999999</v>
          </cell>
          <cell r="F1446">
            <v>0.67110000000000003</v>
          </cell>
          <cell r="G1446">
            <v>5.3691000000000004</v>
          </cell>
          <cell r="H1446">
            <v>0</v>
          </cell>
          <cell r="I1446">
            <v>0</v>
          </cell>
          <cell r="J1446">
            <v>6.7114000000000003</v>
          </cell>
          <cell r="K1446">
            <v>4.6980000000000004</v>
          </cell>
          <cell r="L1446">
            <v>0.67110000000000003</v>
          </cell>
          <cell r="M1446">
            <v>2.0133999999999999</v>
          </cell>
          <cell r="N1446">
            <v>6.7114000000000003</v>
          </cell>
          <cell r="O1446">
            <v>4.6980000000000004</v>
          </cell>
          <cell r="P1446">
            <v>0.67110000000000003</v>
          </cell>
          <cell r="Q1446">
            <v>1.3423</v>
          </cell>
          <cell r="R1446">
            <v>5.3691000000000004</v>
          </cell>
          <cell r="S1446">
            <v>0</v>
          </cell>
          <cell r="T1446">
            <v>1.3423</v>
          </cell>
          <cell r="U1446">
            <v>0</v>
          </cell>
          <cell r="V1446">
            <v>4.6980000000000004</v>
          </cell>
          <cell r="W1446">
            <v>7.3826000000000001</v>
          </cell>
          <cell r="X1446">
            <v>2.0133999999999999</v>
          </cell>
          <cell r="Y1446">
            <v>1.3423</v>
          </cell>
          <cell r="Z1446">
            <v>5.3691000000000004</v>
          </cell>
          <cell r="AA1446">
            <v>6.7114000000000003</v>
          </cell>
          <cell r="AB1446">
            <v>10.0671</v>
          </cell>
          <cell r="AC1446">
            <v>2.6846000000000001</v>
          </cell>
          <cell r="AD1446">
            <v>2.0133999999999999</v>
          </cell>
          <cell r="AE1446">
            <v>8.7248000000000001</v>
          </cell>
        </row>
        <row r="1447">
          <cell r="A1447" t="str">
            <v>Queanbeyan Assault - alcohol related</v>
          </cell>
          <cell r="B1447" t="str">
            <v>Queanbeyan</v>
          </cell>
          <cell r="C1447" t="str">
            <v>Assault - alcohol related</v>
          </cell>
          <cell r="D1447">
            <v>9.5587999999999997</v>
          </cell>
          <cell r="E1447">
            <v>1.4705999999999999</v>
          </cell>
          <cell r="F1447">
            <v>0.73529999999999995</v>
          </cell>
          <cell r="G1447">
            <v>7.3529</v>
          </cell>
          <cell r="H1447">
            <v>0</v>
          </cell>
          <cell r="I1447">
            <v>0</v>
          </cell>
          <cell r="J1447">
            <v>2.9411999999999998</v>
          </cell>
          <cell r="K1447">
            <v>5.8823999999999996</v>
          </cell>
          <cell r="L1447">
            <v>0</v>
          </cell>
          <cell r="M1447">
            <v>0</v>
          </cell>
          <cell r="N1447">
            <v>3.6764999999999999</v>
          </cell>
          <cell r="O1447">
            <v>7.3529</v>
          </cell>
          <cell r="P1447">
            <v>0.73529999999999995</v>
          </cell>
          <cell r="Q1447">
            <v>0</v>
          </cell>
          <cell r="R1447">
            <v>2.2059000000000002</v>
          </cell>
          <cell r="S1447">
            <v>1.4705999999999999</v>
          </cell>
          <cell r="T1447">
            <v>2.2059000000000002</v>
          </cell>
          <cell r="U1447">
            <v>0</v>
          </cell>
          <cell r="V1447">
            <v>2.2059000000000002</v>
          </cell>
          <cell r="W1447">
            <v>9.5587999999999997</v>
          </cell>
          <cell r="X1447">
            <v>2.2059000000000002</v>
          </cell>
          <cell r="Y1447">
            <v>0</v>
          </cell>
          <cell r="Z1447">
            <v>5.8823999999999996</v>
          </cell>
          <cell r="AA1447">
            <v>10.2941</v>
          </cell>
          <cell r="AB1447">
            <v>11.764699999999999</v>
          </cell>
          <cell r="AC1447">
            <v>0</v>
          </cell>
          <cell r="AD1447">
            <v>4.4118000000000004</v>
          </cell>
          <cell r="AE1447">
            <v>8.0882000000000005</v>
          </cell>
        </row>
        <row r="1448">
          <cell r="A1448" t="str">
            <v>Queanbeyan Sexual assault</v>
          </cell>
          <cell r="B1448" t="str">
            <v>Queanbeyan</v>
          </cell>
          <cell r="C1448" t="str">
            <v>Sexual assault</v>
          </cell>
          <cell r="D1448">
            <v>18.181799999999999</v>
          </cell>
          <cell r="E1448">
            <v>0</v>
          </cell>
          <cell r="F1448">
            <v>0</v>
          </cell>
          <cell r="G1448">
            <v>0</v>
          </cell>
          <cell r="H1448">
            <v>0</v>
          </cell>
          <cell r="I1448">
            <v>0</v>
          </cell>
          <cell r="J1448">
            <v>0</v>
          </cell>
          <cell r="K1448">
            <v>0</v>
          </cell>
          <cell r="L1448">
            <v>9.0908999999999995</v>
          </cell>
          <cell r="M1448">
            <v>0</v>
          </cell>
          <cell r="N1448">
            <v>0</v>
          </cell>
          <cell r="O1448">
            <v>0</v>
          </cell>
          <cell r="P1448">
            <v>0</v>
          </cell>
          <cell r="Q1448">
            <v>18.181799999999999</v>
          </cell>
          <cell r="R1448">
            <v>9.0908999999999995</v>
          </cell>
          <cell r="S1448">
            <v>9.0908999999999995</v>
          </cell>
          <cell r="T1448">
            <v>0</v>
          </cell>
          <cell r="U1448">
            <v>0</v>
          </cell>
          <cell r="V1448">
            <v>18.181799999999999</v>
          </cell>
          <cell r="W1448">
            <v>0</v>
          </cell>
          <cell r="X1448">
            <v>0</v>
          </cell>
          <cell r="Y1448">
            <v>9.0908999999999995</v>
          </cell>
          <cell r="Z1448">
            <v>0</v>
          </cell>
          <cell r="AA1448">
            <v>0</v>
          </cell>
          <cell r="AB1448">
            <v>0</v>
          </cell>
          <cell r="AC1448">
            <v>0</v>
          </cell>
          <cell r="AD1448">
            <v>0</v>
          </cell>
          <cell r="AE1448">
            <v>9.0908999999999995</v>
          </cell>
        </row>
        <row r="1449">
          <cell r="A1449" t="str">
            <v>Queanbeyan Robbery</v>
          </cell>
          <cell r="B1449" t="str">
            <v>Queanbeyan</v>
          </cell>
          <cell r="C1449" t="str">
            <v>Robbery</v>
          </cell>
          <cell r="D1449">
            <v>12.5</v>
          </cell>
          <cell r="E1449">
            <v>0</v>
          </cell>
          <cell r="F1449">
            <v>12.5</v>
          </cell>
          <cell r="G1449">
            <v>0</v>
          </cell>
          <cell r="H1449">
            <v>0</v>
          </cell>
          <cell r="I1449">
            <v>0</v>
          </cell>
          <cell r="J1449">
            <v>0</v>
          </cell>
          <cell r="K1449">
            <v>0</v>
          </cell>
          <cell r="L1449">
            <v>0</v>
          </cell>
          <cell r="M1449">
            <v>0</v>
          </cell>
          <cell r="N1449">
            <v>12.5</v>
          </cell>
          <cell r="O1449">
            <v>12.5</v>
          </cell>
          <cell r="P1449">
            <v>0</v>
          </cell>
          <cell r="Q1449">
            <v>0</v>
          </cell>
          <cell r="R1449">
            <v>12.5</v>
          </cell>
          <cell r="S1449">
            <v>0</v>
          </cell>
          <cell r="T1449">
            <v>0</v>
          </cell>
          <cell r="U1449">
            <v>0</v>
          </cell>
          <cell r="V1449">
            <v>12.5</v>
          </cell>
          <cell r="W1449">
            <v>0</v>
          </cell>
          <cell r="X1449">
            <v>0</v>
          </cell>
          <cell r="Y1449">
            <v>12.5</v>
          </cell>
          <cell r="Z1449">
            <v>0</v>
          </cell>
          <cell r="AA1449">
            <v>0</v>
          </cell>
          <cell r="AB1449">
            <v>0</v>
          </cell>
          <cell r="AC1449">
            <v>0</v>
          </cell>
          <cell r="AD1449">
            <v>12.5</v>
          </cell>
          <cell r="AE1449">
            <v>0</v>
          </cell>
        </row>
        <row r="1450">
          <cell r="A1450" t="str">
            <v>Queanbeyan Break and enter dwelling</v>
          </cell>
          <cell r="B1450" t="str">
            <v>Queanbeyan</v>
          </cell>
          <cell r="C1450" t="str">
            <v>Break and enter dwelling</v>
          </cell>
          <cell r="D1450">
            <v>4.1958000000000002</v>
          </cell>
          <cell r="E1450">
            <v>0.69930000000000003</v>
          </cell>
          <cell r="F1450">
            <v>2.0979000000000001</v>
          </cell>
          <cell r="G1450">
            <v>1.3986000000000001</v>
          </cell>
          <cell r="H1450">
            <v>2.0979000000000001</v>
          </cell>
          <cell r="I1450">
            <v>8.3916000000000004</v>
          </cell>
          <cell r="J1450">
            <v>7.6923000000000004</v>
          </cell>
          <cell r="K1450">
            <v>2.7972000000000001</v>
          </cell>
          <cell r="L1450">
            <v>2.7972000000000001</v>
          </cell>
          <cell r="M1450">
            <v>6.2937000000000003</v>
          </cell>
          <cell r="N1450">
            <v>1.3986000000000001</v>
          </cell>
          <cell r="O1450">
            <v>1.3986000000000001</v>
          </cell>
          <cell r="P1450">
            <v>3.4965000000000002</v>
          </cell>
          <cell r="Q1450">
            <v>9.0908999999999995</v>
          </cell>
          <cell r="R1450">
            <v>2.0979000000000001</v>
          </cell>
          <cell r="S1450">
            <v>0.69930000000000003</v>
          </cell>
          <cell r="T1450">
            <v>4.8951000000000002</v>
          </cell>
          <cell r="U1450">
            <v>10.4895</v>
          </cell>
          <cell r="V1450">
            <v>2.0979000000000001</v>
          </cell>
          <cell r="W1450">
            <v>0.69930000000000003</v>
          </cell>
          <cell r="X1450">
            <v>4.1958000000000002</v>
          </cell>
          <cell r="Y1450">
            <v>4.1958000000000002</v>
          </cell>
          <cell r="Z1450">
            <v>2.7972000000000001</v>
          </cell>
          <cell r="AA1450">
            <v>1.3986000000000001</v>
          </cell>
          <cell r="AB1450">
            <v>6.9930000000000003</v>
          </cell>
          <cell r="AC1450">
            <v>2.0979000000000001</v>
          </cell>
          <cell r="AD1450">
            <v>2.0979000000000001</v>
          </cell>
          <cell r="AE1450">
            <v>1.3986000000000001</v>
          </cell>
        </row>
        <row r="1451">
          <cell r="A1451" t="str">
            <v>Queanbeyan Break and enter non-dwelling</v>
          </cell>
          <cell r="B1451" t="str">
            <v>Queanbeyan</v>
          </cell>
          <cell r="C1451" t="str">
            <v>Break and enter non-dwelling</v>
          </cell>
          <cell r="D1451">
            <v>0</v>
          </cell>
          <cell r="E1451">
            <v>0</v>
          </cell>
          <cell r="F1451">
            <v>5</v>
          </cell>
          <cell r="G1451">
            <v>10</v>
          </cell>
          <cell r="H1451">
            <v>5</v>
          </cell>
          <cell r="I1451">
            <v>5</v>
          </cell>
          <cell r="J1451">
            <v>5</v>
          </cell>
          <cell r="K1451">
            <v>0</v>
          </cell>
          <cell r="L1451">
            <v>0</v>
          </cell>
          <cell r="M1451">
            <v>5</v>
          </cell>
          <cell r="N1451">
            <v>15</v>
          </cell>
          <cell r="O1451">
            <v>0</v>
          </cell>
          <cell r="P1451">
            <v>5</v>
          </cell>
          <cell r="Q1451">
            <v>0</v>
          </cell>
          <cell r="R1451">
            <v>5</v>
          </cell>
          <cell r="S1451">
            <v>5</v>
          </cell>
          <cell r="T1451">
            <v>5</v>
          </cell>
          <cell r="U1451">
            <v>0</v>
          </cell>
          <cell r="V1451">
            <v>0</v>
          </cell>
          <cell r="W1451">
            <v>5</v>
          </cell>
          <cell r="X1451">
            <v>0</v>
          </cell>
          <cell r="Y1451">
            <v>0</v>
          </cell>
          <cell r="Z1451">
            <v>0</v>
          </cell>
          <cell r="AA1451">
            <v>0</v>
          </cell>
          <cell r="AB1451">
            <v>10</v>
          </cell>
          <cell r="AC1451">
            <v>5</v>
          </cell>
          <cell r="AD1451">
            <v>5</v>
          </cell>
          <cell r="AE1451">
            <v>5</v>
          </cell>
        </row>
        <row r="1452">
          <cell r="A1452" t="str">
            <v>Queanbeyan Motor vehicle theft</v>
          </cell>
          <cell r="B1452" t="str">
            <v>Queanbeyan</v>
          </cell>
          <cell r="C1452" t="str">
            <v>Motor vehicle theft</v>
          </cell>
          <cell r="D1452">
            <v>5.8823999999999996</v>
          </cell>
          <cell r="E1452">
            <v>0</v>
          </cell>
          <cell r="F1452">
            <v>2.9411999999999998</v>
          </cell>
          <cell r="G1452">
            <v>0</v>
          </cell>
          <cell r="H1452">
            <v>0</v>
          </cell>
          <cell r="I1452">
            <v>2.9411999999999998</v>
          </cell>
          <cell r="J1452">
            <v>8.8234999999999992</v>
          </cell>
          <cell r="K1452">
            <v>0</v>
          </cell>
          <cell r="L1452">
            <v>2.9411999999999998</v>
          </cell>
          <cell r="M1452">
            <v>2.9411999999999998</v>
          </cell>
          <cell r="N1452">
            <v>0</v>
          </cell>
          <cell r="O1452">
            <v>2.9411999999999998</v>
          </cell>
          <cell r="P1452">
            <v>0</v>
          </cell>
          <cell r="Q1452">
            <v>8.8234999999999992</v>
          </cell>
          <cell r="R1452">
            <v>5.8823999999999996</v>
          </cell>
          <cell r="S1452">
            <v>8.8234999999999992</v>
          </cell>
          <cell r="T1452">
            <v>2.9411999999999998</v>
          </cell>
          <cell r="U1452">
            <v>0</v>
          </cell>
          <cell r="V1452">
            <v>8.8234999999999992</v>
          </cell>
          <cell r="W1452">
            <v>8.8234999999999992</v>
          </cell>
          <cell r="X1452">
            <v>0</v>
          </cell>
          <cell r="Y1452">
            <v>11.764699999999999</v>
          </cell>
          <cell r="Z1452">
            <v>8.8234999999999992</v>
          </cell>
          <cell r="AA1452">
            <v>2.9411999999999998</v>
          </cell>
          <cell r="AB1452">
            <v>0</v>
          </cell>
          <cell r="AC1452">
            <v>2.9411999999999998</v>
          </cell>
          <cell r="AD1452">
            <v>0</v>
          </cell>
          <cell r="AE1452">
            <v>0</v>
          </cell>
        </row>
        <row r="1453">
          <cell r="A1453" t="str">
            <v>Queanbeyan Steal from motor vehicle</v>
          </cell>
          <cell r="B1453" t="str">
            <v>Queanbeyan</v>
          </cell>
          <cell r="C1453" t="str">
            <v>Steal from motor vehicle</v>
          </cell>
          <cell r="D1453">
            <v>1.0526</v>
          </cell>
          <cell r="E1453">
            <v>3.1579000000000002</v>
          </cell>
          <cell r="F1453">
            <v>2.1053000000000002</v>
          </cell>
          <cell r="G1453">
            <v>4.2104999999999997</v>
          </cell>
          <cell r="H1453">
            <v>0</v>
          </cell>
          <cell r="I1453">
            <v>6.3158000000000003</v>
          </cell>
          <cell r="J1453">
            <v>3.1579000000000002</v>
          </cell>
          <cell r="K1453">
            <v>5.2632000000000003</v>
          </cell>
          <cell r="L1453">
            <v>1.0526</v>
          </cell>
          <cell r="M1453">
            <v>4.2104999999999997</v>
          </cell>
          <cell r="N1453">
            <v>6.3158000000000003</v>
          </cell>
          <cell r="O1453">
            <v>3.1579000000000002</v>
          </cell>
          <cell r="P1453">
            <v>3.1579000000000002</v>
          </cell>
          <cell r="Q1453">
            <v>3.1579000000000002</v>
          </cell>
          <cell r="R1453">
            <v>4.2104999999999997</v>
          </cell>
          <cell r="S1453">
            <v>1.0526</v>
          </cell>
          <cell r="T1453">
            <v>3.1579000000000002</v>
          </cell>
          <cell r="U1453">
            <v>10.526300000000001</v>
          </cell>
          <cell r="V1453">
            <v>3.1579000000000002</v>
          </cell>
          <cell r="W1453">
            <v>6.3158000000000003</v>
          </cell>
          <cell r="X1453">
            <v>7.3684000000000003</v>
          </cell>
          <cell r="Y1453">
            <v>2.1053000000000002</v>
          </cell>
          <cell r="Z1453">
            <v>5.2632000000000003</v>
          </cell>
          <cell r="AA1453">
            <v>2.1053000000000002</v>
          </cell>
          <cell r="AB1453">
            <v>2.1053000000000002</v>
          </cell>
          <cell r="AC1453">
            <v>2.1053000000000002</v>
          </cell>
          <cell r="AD1453">
            <v>1.0526</v>
          </cell>
          <cell r="AE1453">
            <v>3.1579000000000002</v>
          </cell>
        </row>
        <row r="1454">
          <cell r="A1454" t="str">
            <v>Queanbeyan Steal from dwelling</v>
          </cell>
          <cell r="B1454" t="str">
            <v>Queanbeyan</v>
          </cell>
          <cell r="C1454" t="str">
            <v>Steal from dwelling</v>
          </cell>
          <cell r="D1454">
            <v>2</v>
          </cell>
          <cell r="E1454">
            <v>0</v>
          </cell>
          <cell r="F1454">
            <v>4</v>
          </cell>
          <cell r="G1454">
            <v>0</v>
          </cell>
          <cell r="H1454">
            <v>2</v>
          </cell>
          <cell r="I1454">
            <v>4</v>
          </cell>
          <cell r="J1454">
            <v>4</v>
          </cell>
          <cell r="K1454">
            <v>2</v>
          </cell>
          <cell r="L1454">
            <v>0</v>
          </cell>
          <cell r="M1454">
            <v>10</v>
          </cell>
          <cell r="N1454">
            <v>4</v>
          </cell>
          <cell r="O1454">
            <v>0</v>
          </cell>
          <cell r="P1454">
            <v>0</v>
          </cell>
          <cell r="Q1454">
            <v>14</v>
          </cell>
          <cell r="R1454">
            <v>4</v>
          </cell>
          <cell r="S1454">
            <v>4</v>
          </cell>
          <cell r="T1454">
            <v>0</v>
          </cell>
          <cell r="U1454">
            <v>8</v>
          </cell>
          <cell r="V1454">
            <v>4</v>
          </cell>
          <cell r="W1454">
            <v>0</v>
          </cell>
          <cell r="X1454">
            <v>0</v>
          </cell>
          <cell r="Y1454">
            <v>4</v>
          </cell>
          <cell r="Z1454">
            <v>4</v>
          </cell>
          <cell r="AA1454">
            <v>6</v>
          </cell>
          <cell r="AB1454">
            <v>2</v>
          </cell>
          <cell r="AC1454">
            <v>4</v>
          </cell>
          <cell r="AD1454">
            <v>6</v>
          </cell>
          <cell r="AE1454">
            <v>8</v>
          </cell>
        </row>
        <row r="1455">
          <cell r="A1455" t="str">
            <v>Queanbeyan Steal from person</v>
          </cell>
          <cell r="B1455" t="str">
            <v>Queanbeyan</v>
          </cell>
          <cell r="C1455" t="str">
            <v>Steal from person</v>
          </cell>
          <cell r="D1455">
            <v>0</v>
          </cell>
          <cell r="E1455">
            <v>0</v>
          </cell>
          <cell r="F1455">
            <v>9.5237999999999996</v>
          </cell>
          <cell r="G1455">
            <v>4.7618999999999998</v>
          </cell>
          <cell r="H1455">
            <v>0</v>
          </cell>
          <cell r="I1455">
            <v>4.7618999999999998</v>
          </cell>
          <cell r="J1455">
            <v>0</v>
          </cell>
          <cell r="K1455">
            <v>4.7618999999999998</v>
          </cell>
          <cell r="L1455">
            <v>0</v>
          </cell>
          <cell r="M1455">
            <v>0</v>
          </cell>
          <cell r="N1455">
            <v>9.5237999999999996</v>
          </cell>
          <cell r="O1455">
            <v>0</v>
          </cell>
          <cell r="P1455">
            <v>0</v>
          </cell>
          <cell r="Q1455">
            <v>9.5237999999999996</v>
          </cell>
          <cell r="R1455">
            <v>9.5237999999999996</v>
          </cell>
          <cell r="S1455">
            <v>4.7618999999999998</v>
          </cell>
          <cell r="T1455">
            <v>0</v>
          </cell>
          <cell r="U1455">
            <v>0</v>
          </cell>
          <cell r="V1455">
            <v>14.2857</v>
          </cell>
          <cell r="W1455">
            <v>0</v>
          </cell>
          <cell r="X1455">
            <v>0</v>
          </cell>
          <cell r="Y1455">
            <v>0</v>
          </cell>
          <cell r="Z1455">
            <v>4.7618999999999998</v>
          </cell>
          <cell r="AA1455">
            <v>4.7618999999999998</v>
          </cell>
          <cell r="AB1455">
            <v>9.5237999999999996</v>
          </cell>
          <cell r="AC1455">
            <v>0</v>
          </cell>
          <cell r="AD1455">
            <v>4.7618999999999998</v>
          </cell>
          <cell r="AE1455">
            <v>4.7618999999999998</v>
          </cell>
        </row>
        <row r="1456">
          <cell r="A1456" t="str">
            <v>Queanbeyan Malicious damage to property</v>
          </cell>
          <cell r="B1456" t="str">
            <v>Queanbeyan</v>
          </cell>
          <cell r="C1456" t="str">
            <v>Malicious damage to property</v>
          </cell>
          <cell r="D1456">
            <v>9.7791999999999994</v>
          </cell>
          <cell r="E1456">
            <v>1.8927</v>
          </cell>
          <cell r="F1456">
            <v>4.1009000000000002</v>
          </cell>
          <cell r="G1456">
            <v>5.6782000000000004</v>
          </cell>
          <cell r="H1456">
            <v>2.8391000000000002</v>
          </cell>
          <cell r="I1456">
            <v>1.8927</v>
          </cell>
          <cell r="J1456">
            <v>3.47</v>
          </cell>
          <cell r="K1456">
            <v>2.8391000000000002</v>
          </cell>
          <cell r="L1456">
            <v>0.63090000000000002</v>
          </cell>
          <cell r="M1456">
            <v>2.5236999999999998</v>
          </cell>
          <cell r="N1456">
            <v>3.7854999999999999</v>
          </cell>
          <cell r="O1456">
            <v>3.1545999999999998</v>
          </cell>
          <cell r="P1456">
            <v>1.2618</v>
          </cell>
          <cell r="Q1456">
            <v>1.8927</v>
          </cell>
          <cell r="R1456">
            <v>1.8927</v>
          </cell>
          <cell r="S1456">
            <v>5.0472999999999999</v>
          </cell>
          <cell r="T1456">
            <v>2.2082000000000002</v>
          </cell>
          <cell r="U1456">
            <v>3.47</v>
          </cell>
          <cell r="V1456">
            <v>2.8391000000000002</v>
          </cell>
          <cell r="W1456">
            <v>6.9401000000000002</v>
          </cell>
          <cell r="X1456">
            <v>2.2082000000000002</v>
          </cell>
          <cell r="Y1456">
            <v>0.94640000000000002</v>
          </cell>
          <cell r="Z1456">
            <v>3.47</v>
          </cell>
          <cell r="AA1456">
            <v>7.8864000000000001</v>
          </cell>
          <cell r="AB1456">
            <v>7.5709999999999997</v>
          </cell>
          <cell r="AC1456">
            <v>0.63090000000000002</v>
          </cell>
          <cell r="AD1456">
            <v>1.5772999999999999</v>
          </cell>
          <cell r="AE1456">
            <v>7.5709999999999997</v>
          </cell>
        </row>
        <row r="1457">
          <cell r="A1457" t="str">
            <v>Queanbeyan Graffiti</v>
          </cell>
          <cell r="B1457" t="str">
            <v>Queanbeyan</v>
          </cell>
          <cell r="C1457" t="str">
            <v>Graffiti</v>
          </cell>
          <cell r="D1457">
            <v>0</v>
          </cell>
          <cell r="E1457">
            <v>0</v>
          </cell>
          <cell r="F1457">
            <v>11.1111</v>
          </cell>
          <cell r="G1457">
            <v>11.1111</v>
          </cell>
          <cell r="H1457">
            <v>0</v>
          </cell>
          <cell r="I1457">
            <v>0</v>
          </cell>
          <cell r="J1457">
            <v>0</v>
          </cell>
          <cell r="K1457">
            <v>0</v>
          </cell>
          <cell r="L1457">
            <v>0</v>
          </cell>
          <cell r="M1457">
            <v>11.1111</v>
          </cell>
          <cell r="N1457">
            <v>11.1111</v>
          </cell>
          <cell r="O1457">
            <v>11.1111</v>
          </cell>
          <cell r="P1457">
            <v>0</v>
          </cell>
          <cell r="Q1457">
            <v>11.1111</v>
          </cell>
          <cell r="R1457">
            <v>0</v>
          </cell>
          <cell r="S1457">
            <v>22.222200000000001</v>
          </cell>
          <cell r="T1457">
            <v>0</v>
          </cell>
          <cell r="U1457">
            <v>0</v>
          </cell>
          <cell r="V1457">
            <v>0</v>
          </cell>
          <cell r="W1457">
            <v>0</v>
          </cell>
          <cell r="X1457">
            <v>11.1111</v>
          </cell>
          <cell r="Y1457">
            <v>0</v>
          </cell>
          <cell r="Z1457">
            <v>0</v>
          </cell>
          <cell r="AA1457">
            <v>0</v>
          </cell>
          <cell r="AB1457">
            <v>0</v>
          </cell>
          <cell r="AC1457">
            <v>0</v>
          </cell>
          <cell r="AD1457">
            <v>0</v>
          </cell>
          <cell r="AE1457">
            <v>0</v>
          </cell>
        </row>
        <row r="1458">
          <cell r="A1458" t="str">
            <v>Randwick Assault - domestic violence related</v>
          </cell>
          <cell r="B1458" t="str">
            <v>Randwick</v>
          </cell>
          <cell r="C1458" t="str">
            <v>Assault - domestic violence related</v>
          </cell>
          <cell r="D1458">
            <v>4.4443999999999999</v>
          </cell>
          <cell r="E1458">
            <v>2.2222</v>
          </cell>
          <cell r="F1458">
            <v>4.1269999999999998</v>
          </cell>
          <cell r="G1458">
            <v>6.3491999999999997</v>
          </cell>
          <cell r="H1458">
            <v>1.9048</v>
          </cell>
          <cell r="I1458">
            <v>2.8571</v>
          </cell>
          <cell r="J1458">
            <v>3.4921000000000002</v>
          </cell>
          <cell r="K1458">
            <v>8.8888999999999996</v>
          </cell>
          <cell r="L1458">
            <v>0.63490000000000002</v>
          </cell>
          <cell r="M1458">
            <v>2.2222</v>
          </cell>
          <cell r="N1458">
            <v>4.1269999999999998</v>
          </cell>
          <cell r="O1458">
            <v>4.4443999999999999</v>
          </cell>
          <cell r="P1458">
            <v>0.95240000000000002</v>
          </cell>
          <cell r="Q1458">
            <v>2.5396999999999998</v>
          </cell>
          <cell r="R1458">
            <v>3.4921000000000002</v>
          </cell>
          <cell r="S1458">
            <v>6.0316999999999998</v>
          </cell>
          <cell r="T1458">
            <v>1.2698</v>
          </cell>
          <cell r="U1458">
            <v>3.1745999999999999</v>
          </cell>
          <cell r="V1458">
            <v>3.4921000000000002</v>
          </cell>
          <cell r="W1458">
            <v>5.3967999999999998</v>
          </cell>
          <cell r="X1458">
            <v>0.63490000000000002</v>
          </cell>
          <cell r="Y1458">
            <v>0.3175</v>
          </cell>
          <cell r="Z1458">
            <v>1.9048</v>
          </cell>
          <cell r="AA1458">
            <v>4.4443999999999999</v>
          </cell>
          <cell r="AB1458">
            <v>4.4443999999999999</v>
          </cell>
          <cell r="AC1458">
            <v>2.8571</v>
          </cell>
          <cell r="AD1458">
            <v>5.0793999999999997</v>
          </cell>
          <cell r="AE1458">
            <v>8.2539999999999996</v>
          </cell>
        </row>
        <row r="1459">
          <cell r="A1459" t="str">
            <v>Randwick Assault - non-domestic violence related</v>
          </cell>
          <cell r="B1459" t="str">
            <v>Randwick</v>
          </cell>
          <cell r="C1459" t="str">
            <v>Assault - non-domestic violence related</v>
          </cell>
          <cell r="D1459">
            <v>8.9076000000000004</v>
          </cell>
          <cell r="E1459">
            <v>2.5209999999999999</v>
          </cell>
          <cell r="F1459">
            <v>4.3696999999999999</v>
          </cell>
          <cell r="G1459">
            <v>5.0419999999999998</v>
          </cell>
          <cell r="H1459">
            <v>1.0084</v>
          </cell>
          <cell r="I1459">
            <v>1.8487</v>
          </cell>
          <cell r="J1459">
            <v>4.7058999999999997</v>
          </cell>
          <cell r="K1459">
            <v>3.3613</v>
          </cell>
          <cell r="L1459">
            <v>0.50419999999999998</v>
          </cell>
          <cell r="M1459">
            <v>1.1765000000000001</v>
          </cell>
          <cell r="N1459">
            <v>3.6974999999999998</v>
          </cell>
          <cell r="O1459">
            <v>2.3529</v>
          </cell>
          <cell r="P1459">
            <v>0.50419999999999998</v>
          </cell>
          <cell r="Q1459">
            <v>1.6807000000000001</v>
          </cell>
          <cell r="R1459">
            <v>3.8654999999999999</v>
          </cell>
          <cell r="S1459">
            <v>2.3529</v>
          </cell>
          <cell r="T1459">
            <v>1.3445</v>
          </cell>
          <cell r="U1459">
            <v>1.1765000000000001</v>
          </cell>
          <cell r="V1459">
            <v>4.8738999999999999</v>
          </cell>
          <cell r="W1459">
            <v>5.8823999999999996</v>
          </cell>
          <cell r="X1459">
            <v>1.3445</v>
          </cell>
          <cell r="Y1459">
            <v>2.1848999999999998</v>
          </cell>
          <cell r="Z1459">
            <v>4.8738999999999999</v>
          </cell>
          <cell r="AA1459">
            <v>6.8907999999999996</v>
          </cell>
          <cell r="AB1459">
            <v>6.7226999999999997</v>
          </cell>
          <cell r="AC1459">
            <v>1.8487</v>
          </cell>
          <cell r="AD1459">
            <v>5.8823999999999996</v>
          </cell>
          <cell r="AE1459">
            <v>9.0755999999999997</v>
          </cell>
        </row>
        <row r="1460">
          <cell r="A1460" t="str">
            <v>Randwick Assault - alcohol related</v>
          </cell>
          <cell r="B1460" t="str">
            <v>Randwick</v>
          </cell>
          <cell r="C1460" t="str">
            <v>Assault - alcohol related</v>
          </cell>
          <cell r="D1460">
            <v>14.180899999999999</v>
          </cell>
          <cell r="E1460">
            <v>0.48899999999999999</v>
          </cell>
          <cell r="F1460">
            <v>3.9119999999999999</v>
          </cell>
          <cell r="G1460">
            <v>8.5574999999999992</v>
          </cell>
          <cell r="H1460">
            <v>1.956</v>
          </cell>
          <cell r="I1460">
            <v>0.48899999999999999</v>
          </cell>
          <cell r="J1460">
            <v>1.2224999999999999</v>
          </cell>
          <cell r="K1460">
            <v>5.6234999999999999</v>
          </cell>
          <cell r="L1460">
            <v>0</v>
          </cell>
          <cell r="M1460">
            <v>0</v>
          </cell>
          <cell r="N1460">
            <v>0.73350000000000004</v>
          </cell>
          <cell r="O1460">
            <v>3.1785000000000001</v>
          </cell>
          <cell r="P1460">
            <v>1.2224999999999999</v>
          </cell>
          <cell r="Q1460">
            <v>0.48899999999999999</v>
          </cell>
          <cell r="R1460">
            <v>0.73350000000000004</v>
          </cell>
          <cell r="S1460">
            <v>4.4009999999999998</v>
          </cell>
          <cell r="T1460">
            <v>1.956</v>
          </cell>
          <cell r="U1460">
            <v>0.97799999999999998</v>
          </cell>
          <cell r="V1460">
            <v>3.1785000000000001</v>
          </cell>
          <cell r="W1460">
            <v>5.6234999999999999</v>
          </cell>
          <cell r="X1460">
            <v>2.2004999999999999</v>
          </cell>
          <cell r="Y1460">
            <v>0.2445</v>
          </cell>
          <cell r="Z1460">
            <v>0.73350000000000004</v>
          </cell>
          <cell r="AA1460">
            <v>8.5574999999999992</v>
          </cell>
          <cell r="AB1460">
            <v>10.2689</v>
          </cell>
          <cell r="AC1460">
            <v>0.73350000000000004</v>
          </cell>
          <cell r="AD1460">
            <v>4.8899999999999997</v>
          </cell>
          <cell r="AE1460">
            <v>13.4474</v>
          </cell>
        </row>
        <row r="1461">
          <cell r="A1461" t="str">
            <v>Randwick Sexual assault</v>
          </cell>
          <cell r="B1461" t="str">
            <v>Randwick</v>
          </cell>
          <cell r="C1461" t="str">
            <v>Sexual assault</v>
          </cell>
          <cell r="D1461">
            <v>2.9411999999999998</v>
          </cell>
          <cell r="E1461">
            <v>2.9411999999999998</v>
          </cell>
          <cell r="F1461">
            <v>2.9411999999999998</v>
          </cell>
          <cell r="G1461">
            <v>0</v>
          </cell>
          <cell r="H1461">
            <v>11.764699999999999</v>
          </cell>
          <cell r="I1461">
            <v>5.8823999999999996</v>
          </cell>
          <cell r="J1461">
            <v>0</v>
          </cell>
          <cell r="K1461">
            <v>0</v>
          </cell>
          <cell r="L1461">
            <v>2.9411999999999998</v>
          </cell>
          <cell r="M1461">
            <v>5.8823999999999996</v>
          </cell>
          <cell r="N1461">
            <v>0</v>
          </cell>
          <cell r="O1461">
            <v>0</v>
          </cell>
          <cell r="P1461">
            <v>8.8234999999999992</v>
          </cell>
          <cell r="Q1461">
            <v>0</v>
          </cell>
          <cell r="R1461">
            <v>0</v>
          </cell>
          <cell r="S1461">
            <v>2.9411999999999998</v>
          </cell>
          <cell r="T1461">
            <v>5.8823999999999996</v>
          </cell>
          <cell r="U1461">
            <v>0</v>
          </cell>
          <cell r="V1461">
            <v>8.8234999999999992</v>
          </cell>
          <cell r="W1461">
            <v>0</v>
          </cell>
          <cell r="X1461">
            <v>14.7059</v>
          </cell>
          <cell r="Y1461">
            <v>2.9411999999999998</v>
          </cell>
          <cell r="Z1461">
            <v>0</v>
          </cell>
          <cell r="AA1461">
            <v>0</v>
          </cell>
          <cell r="AB1461">
            <v>5.8823999999999996</v>
          </cell>
          <cell r="AC1461">
            <v>2.9411999999999998</v>
          </cell>
          <cell r="AD1461">
            <v>2.9411999999999998</v>
          </cell>
          <cell r="AE1461">
            <v>8.8234999999999992</v>
          </cell>
        </row>
        <row r="1462">
          <cell r="A1462" t="str">
            <v>Randwick Robbery</v>
          </cell>
          <cell r="B1462" t="str">
            <v>Randwick</v>
          </cell>
          <cell r="C1462" t="str">
            <v>Robbery</v>
          </cell>
          <cell r="D1462">
            <v>7.4074</v>
          </cell>
          <cell r="E1462">
            <v>0.74070000000000003</v>
          </cell>
          <cell r="F1462">
            <v>6.6666999999999996</v>
          </cell>
          <cell r="G1462">
            <v>5.1852</v>
          </cell>
          <cell r="H1462">
            <v>2.9630000000000001</v>
          </cell>
          <cell r="I1462">
            <v>1.4815</v>
          </cell>
          <cell r="J1462">
            <v>2.2222</v>
          </cell>
          <cell r="K1462">
            <v>8.1480999999999995</v>
          </cell>
          <cell r="L1462">
            <v>0</v>
          </cell>
          <cell r="M1462">
            <v>0</v>
          </cell>
          <cell r="N1462">
            <v>2.9630000000000001</v>
          </cell>
          <cell r="O1462">
            <v>5.9259000000000004</v>
          </cell>
          <cell r="P1462">
            <v>2.2222</v>
          </cell>
          <cell r="Q1462">
            <v>0</v>
          </cell>
          <cell r="R1462">
            <v>1.4815</v>
          </cell>
          <cell r="S1462">
            <v>3.7037</v>
          </cell>
          <cell r="T1462">
            <v>0.74070000000000003</v>
          </cell>
          <cell r="U1462">
            <v>0.74070000000000003</v>
          </cell>
          <cell r="V1462">
            <v>2.2222</v>
          </cell>
          <cell r="W1462">
            <v>5.1852</v>
          </cell>
          <cell r="X1462">
            <v>4.4443999999999999</v>
          </cell>
          <cell r="Y1462">
            <v>0</v>
          </cell>
          <cell r="Z1462">
            <v>5.1852</v>
          </cell>
          <cell r="AA1462">
            <v>12.592599999999999</v>
          </cell>
          <cell r="AB1462">
            <v>7.4074</v>
          </cell>
          <cell r="AC1462">
            <v>0.74070000000000003</v>
          </cell>
          <cell r="AD1462">
            <v>0</v>
          </cell>
          <cell r="AE1462">
            <v>9.6295999999999999</v>
          </cell>
        </row>
        <row r="1463">
          <cell r="A1463" t="str">
            <v>Randwick Break and enter dwelling</v>
          </cell>
          <cell r="B1463" t="str">
            <v>Randwick</v>
          </cell>
          <cell r="C1463" t="str">
            <v>Break and enter dwelling</v>
          </cell>
          <cell r="D1463">
            <v>2.0369999999999999</v>
          </cell>
          <cell r="E1463">
            <v>2.4074</v>
          </cell>
          <cell r="F1463">
            <v>5</v>
          </cell>
          <cell r="G1463">
            <v>2.2222</v>
          </cell>
          <cell r="H1463">
            <v>1.1111</v>
          </cell>
          <cell r="I1463">
            <v>5.3704000000000001</v>
          </cell>
          <cell r="J1463">
            <v>3.8889</v>
          </cell>
          <cell r="K1463">
            <v>2.0369999999999999</v>
          </cell>
          <cell r="L1463">
            <v>2.9630000000000001</v>
          </cell>
          <cell r="M1463">
            <v>6.6666999999999996</v>
          </cell>
          <cell r="N1463">
            <v>3.5185</v>
          </cell>
          <cell r="O1463">
            <v>2.9630000000000001</v>
          </cell>
          <cell r="P1463">
            <v>3.3332999999999999</v>
          </cell>
          <cell r="Q1463">
            <v>7.4074</v>
          </cell>
          <cell r="R1463">
            <v>4.4443999999999999</v>
          </cell>
          <cell r="S1463">
            <v>2.7778</v>
          </cell>
          <cell r="T1463">
            <v>2.5926</v>
          </cell>
          <cell r="U1463">
            <v>6.8518999999999997</v>
          </cell>
          <cell r="V1463">
            <v>4.0740999999999996</v>
          </cell>
          <cell r="W1463">
            <v>0.74070000000000003</v>
          </cell>
          <cell r="X1463">
            <v>1.6667000000000001</v>
          </cell>
          <cell r="Y1463">
            <v>5</v>
          </cell>
          <cell r="Z1463">
            <v>4.4443999999999999</v>
          </cell>
          <cell r="AA1463">
            <v>4.0740999999999996</v>
          </cell>
          <cell r="AB1463">
            <v>2.9630000000000001</v>
          </cell>
          <cell r="AC1463">
            <v>2.4074</v>
          </cell>
          <cell r="AD1463">
            <v>4.2592999999999996</v>
          </cell>
          <cell r="AE1463">
            <v>2.7778</v>
          </cell>
        </row>
        <row r="1464">
          <cell r="A1464" t="str">
            <v>Randwick Break and enter non-dwelling</v>
          </cell>
          <cell r="B1464" t="str">
            <v>Randwick</v>
          </cell>
          <cell r="C1464" t="str">
            <v>Break and enter non-dwelling</v>
          </cell>
          <cell r="D1464">
            <v>8.1081000000000003</v>
          </cell>
          <cell r="E1464">
            <v>1.3513999999999999</v>
          </cell>
          <cell r="F1464">
            <v>4.0541</v>
          </cell>
          <cell r="G1464">
            <v>5.4054000000000002</v>
          </cell>
          <cell r="H1464">
            <v>13.513500000000001</v>
          </cell>
          <cell r="I1464">
            <v>1.3513999999999999</v>
          </cell>
          <cell r="J1464">
            <v>4.0541</v>
          </cell>
          <cell r="K1464">
            <v>4.0541</v>
          </cell>
          <cell r="L1464">
            <v>6.7568000000000001</v>
          </cell>
          <cell r="M1464">
            <v>1.3513999999999999</v>
          </cell>
          <cell r="N1464">
            <v>0</v>
          </cell>
          <cell r="O1464">
            <v>1.3513999999999999</v>
          </cell>
          <cell r="P1464">
            <v>1.3513999999999999</v>
          </cell>
          <cell r="Q1464">
            <v>2.7027000000000001</v>
          </cell>
          <cell r="R1464">
            <v>1.3513999999999999</v>
          </cell>
          <cell r="S1464">
            <v>4.0541</v>
          </cell>
          <cell r="T1464">
            <v>4.0541</v>
          </cell>
          <cell r="U1464">
            <v>1.3513999999999999</v>
          </cell>
          <cell r="V1464">
            <v>2.7027000000000001</v>
          </cell>
          <cell r="W1464">
            <v>4.0541</v>
          </cell>
          <cell r="X1464">
            <v>9.4595000000000002</v>
          </cell>
          <cell r="Y1464">
            <v>1.3513999999999999</v>
          </cell>
          <cell r="Z1464">
            <v>2.7027000000000001</v>
          </cell>
          <cell r="AA1464">
            <v>1.3513999999999999</v>
          </cell>
          <cell r="AB1464">
            <v>4.0541</v>
          </cell>
          <cell r="AC1464">
            <v>4.0541</v>
          </cell>
          <cell r="AD1464">
            <v>0</v>
          </cell>
          <cell r="AE1464">
            <v>4.0541</v>
          </cell>
        </row>
        <row r="1465">
          <cell r="A1465" t="str">
            <v>Randwick Motor vehicle theft</v>
          </cell>
          <cell r="B1465" t="str">
            <v>Randwick</v>
          </cell>
          <cell r="C1465" t="str">
            <v>Motor vehicle theft</v>
          </cell>
          <cell r="D1465">
            <v>3.6232000000000002</v>
          </cell>
          <cell r="E1465">
            <v>3.6232000000000002</v>
          </cell>
          <cell r="F1465">
            <v>2.8986000000000001</v>
          </cell>
          <cell r="G1465">
            <v>2.8986000000000001</v>
          </cell>
          <cell r="H1465">
            <v>1.4493</v>
          </cell>
          <cell r="I1465">
            <v>5.0724999999999998</v>
          </cell>
          <cell r="J1465">
            <v>6.5217000000000001</v>
          </cell>
          <cell r="K1465">
            <v>2.1739000000000002</v>
          </cell>
          <cell r="L1465">
            <v>2.1739000000000002</v>
          </cell>
          <cell r="M1465">
            <v>2.8986000000000001</v>
          </cell>
          <cell r="N1465">
            <v>0</v>
          </cell>
          <cell r="O1465">
            <v>4.3478000000000003</v>
          </cell>
          <cell r="P1465">
            <v>2.1739000000000002</v>
          </cell>
          <cell r="Q1465">
            <v>3.6232000000000002</v>
          </cell>
          <cell r="R1465">
            <v>3.6232000000000002</v>
          </cell>
          <cell r="S1465">
            <v>0</v>
          </cell>
          <cell r="T1465">
            <v>5.0724999999999998</v>
          </cell>
          <cell r="U1465">
            <v>1.4493</v>
          </cell>
          <cell r="V1465">
            <v>1.4493</v>
          </cell>
          <cell r="W1465">
            <v>2.8986000000000001</v>
          </cell>
          <cell r="X1465">
            <v>5.0724999999999998</v>
          </cell>
          <cell r="Y1465">
            <v>7.2464000000000004</v>
          </cell>
          <cell r="Z1465">
            <v>2.8986000000000001</v>
          </cell>
          <cell r="AA1465">
            <v>4.3478000000000003</v>
          </cell>
          <cell r="AB1465">
            <v>8.6957000000000004</v>
          </cell>
          <cell r="AC1465">
            <v>4.3478000000000003</v>
          </cell>
          <cell r="AD1465">
            <v>5.7971000000000004</v>
          </cell>
          <cell r="AE1465">
            <v>3.6232000000000002</v>
          </cell>
        </row>
        <row r="1466">
          <cell r="A1466" t="str">
            <v>Randwick Steal from motor vehicle</v>
          </cell>
          <cell r="B1466" t="str">
            <v>Randwick</v>
          </cell>
          <cell r="C1466" t="str">
            <v>Steal from motor vehicle</v>
          </cell>
          <cell r="D1466">
            <v>3.8123</v>
          </cell>
          <cell r="E1466">
            <v>2.0528</v>
          </cell>
          <cell r="F1466">
            <v>5.8651</v>
          </cell>
          <cell r="G1466">
            <v>0.87980000000000003</v>
          </cell>
          <cell r="H1466">
            <v>1.173</v>
          </cell>
          <cell r="I1466">
            <v>5.8651</v>
          </cell>
          <cell r="J1466">
            <v>3.2258</v>
          </cell>
          <cell r="K1466">
            <v>2.3460000000000001</v>
          </cell>
          <cell r="L1466">
            <v>0.87980000000000003</v>
          </cell>
          <cell r="M1466">
            <v>4.1055999999999999</v>
          </cell>
          <cell r="N1466">
            <v>4.6920999999999999</v>
          </cell>
          <cell r="O1466">
            <v>5.2786</v>
          </cell>
          <cell r="P1466">
            <v>3.2258</v>
          </cell>
          <cell r="Q1466">
            <v>4.1055999999999999</v>
          </cell>
          <cell r="R1466">
            <v>5.2786</v>
          </cell>
          <cell r="S1466">
            <v>4.3987999999999996</v>
          </cell>
          <cell r="T1466">
            <v>2.6393</v>
          </cell>
          <cell r="U1466">
            <v>8.5044000000000004</v>
          </cell>
          <cell r="V1466">
            <v>2.9325999999999999</v>
          </cell>
          <cell r="W1466">
            <v>2.6393</v>
          </cell>
          <cell r="X1466">
            <v>1.173</v>
          </cell>
          <cell r="Y1466">
            <v>4.1055999999999999</v>
          </cell>
          <cell r="Z1466">
            <v>3.2258</v>
          </cell>
          <cell r="AA1466">
            <v>2.9325999999999999</v>
          </cell>
          <cell r="AB1466">
            <v>4.1055999999999999</v>
          </cell>
          <cell r="AC1466">
            <v>3.8123</v>
          </cell>
          <cell r="AD1466">
            <v>5.2786</v>
          </cell>
          <cell r="AE1466">
            <v>1.4662999999999999</v>
          </cell>
        </row>
        <row r="1467">
          <cell r="A1467" t="str">
            <v>Randwick Steal from dwelling</v>
          </cell>
          <cell r="B1467" t="str">
            <v>Randwick</v>
          </cell>
          <cell r="C1467" t="str">
            <v>Steal from dwelling</v>
          </cell>
          <cell r="D1467">
            <v>3.2894999999999999</v>
          </cell>
          <cell r="E1467">
            <v>3.2894999999999999</v>
          </cell>
          <cell r="F1467">
            <v>3.2894999999999999</v>
          </cell>
          <cell r="G1467">
            <v>3.2894999999999999</v>
          </cell>
          <cell r="H1467">
            <v>0</v>
          </cell>
          <cell r="I1467">
            <v>3.2894999999999999</v>
          </cell>
          <cell r="J1467">
            <v>2.6316000000000002</v>
          </cell>
          <cell r="K1467">
            <v>2.6316000000000002</v>
          </cell>
          <cell r="L1467">
            <v>0.65790000000000004</v>
          </cell>
          <cell r="M1467">
            <v>5.2632000000000003</v>
          </cell>
          <cell r="N1467">
            <v>4.6052999999999997</v>
          </cell>
          <cell r="O1467">
            <v>1.9737</v>
          </cell>
          <cell r="P1467">
            <v>1.9737</v>
          </cell>
          <cell r="Q1467">
            <v>4.6052999999999997</v>
          </cell>
          <cell r="R1467">
            <v>5.2632000000000003</v>
          </cell>
          <cell r="S1467">
            <v>1.9737</v>
          </cell>
          <cell r="T1467">
            <v>1.3158000000000001</v>
          </cell>
          <cell r="U1467">
            <v>3.2894999999999999</v>
          </cell>
          <cell r="V1467">
            <v>7.8947000000000003</v>
          </cell>
          <cell r="W1467">
            <v>3.2894999999999999</v>
          </cell>
          <cell r="X1467">
            <v>3.2894999999999999</v>
          </cell>
          <cell r="Y1467">
            <v>6.5789</v>
          </cell>
          <cell r="Z1467">
            <v>5.9211</v>
          </cell>
          <cell r="AA1467">
            <v>1.3158000000000001</v>
          </cell>
          <cell r="AB1467">
            <v>1.9737</v>
          </cell>
          <cell r="AC1467">
            <v>5.2632000000000003</v>
          </cell>
          <cell r="AD1467">
            <v>7.2367999999999997</v>
          </cell>
          <cell r="AE1467">
            <v>4.6052999999999997</v>
          </cell>
        </row>
        <row r="1468">
          <cell r="A1468" t="str">
            <v>Randwick Steal from person</v>
          </cell>
          <cell r="B1468" t="str">
            <v>Randwick</v>
          </cell>
          <cell r="C1468" t="str">
            <v>Steal from person</v>
          </cell>
          <cell r="D1468">
            <v>6.2146999999999997</v>
          </cell>
          <cell r="E1468">
            <v>2.2599</v>
          </cell>
          <cell r="F1468">
            <v>7.9096000000000002</v>
          </cell>
          <cell r="G1468">
            <v>2.8249</v>
          </cell>
          <cell r="H1468">
            <v>0.56499999999999995</v>
          </cell>
          <cell r="I1468">
            <v>6.2146999999999997</v>
          </cell>
          <cell r="J1468">
            <v>5.6497000000000002</v>
          </cell>
          <cell r="K1468">
            <v>2.8249</v>
          </cell>
          <cell r="L1468">
            <v>0</v>
          </cell>
          <cell r="M1468">
            <v>0.56499999999999995</v>
          </cell>
          <cell r="N1468">
            <v>5.6497000000000002</v>
          </cell>
          <cell r="O1468">
            <v>2.2599</v>
          </cell>
          <cell r="P1468">
            <v>0.56499999999999995</v>
          </cell>
          <cell r="Q1468">
            <v>6.2146999999999997</v>
          </cell>
          <cell r="R1468">
            <v>3.3898000000000001</v>
          </cell>
          <cell r="S1468">
            <v>1.6949000000000001</v>
          </cell>
          <cell r="T1468">
            <v>0.56499999999999995</v>
          </cell>
          <cell r="U1468">
            <v>3.3898000000000001</v>
          </cell>
          <cell r="V1468">
            <v>9.0395000000000003</v>
          </cell>
          <cell r="W1468">
            <v>5.0846999999999998</v>
          </cell>
          <cell r="X1468">
            <v>2.2599</v>
          </cell>
          <cell r="Y1468">
            <v>1.6949000000000001</v>
          </cell>
          <cell r="Z1468">
            <v>5.6497000000000002</v>
          </cell>
          <cell r="AA1468">
            <v>1.6949000000000001</v>
          </cell>
          <cell r="AB1468">
            <v>1.6949000000000001</v>
          </cell>
          <cell r="AC1468">
            <v>1.6949000000000001</v>
          </cell>
          <cell r="AD1468">
            <v>5.6497000000000002</v>
          </cell>
          <cell r="AE1468">
            <v>6.7797000000000001</v>
          </cell>
        </row>
        <row r="1469">
          <cell r="A1469" t="str">
            <v>Randwick Malicious damage to property</v>
          </cell>
          <cell r="B1469" t="str">
            <v>Randwick</v>
          </cell>
          <cell r="C1469" t="str">
            <v>Malicious damage to property</v>
          </cell>
          <cell r="D1469">
            <v>5.4438000000000004</v>
          </cell>
          <cell r="E1469">
            <v>2.9586000000000001</v>
          </cell>
          <cell r="F1469">
            <v>4.6154000000000002</v>
          </cell>
          <cell r="G1469">
            <v>5.2070999999999996</v>
          </cell>
          <cell r="H1469">
            <v>0.5917</v>
          </cell>
          <cell r="I1469">
            <v>3.1953</v>
          </cell>
          <cell r="J1469">
            <v>3.0769000000000002</v>
          </cell>
          <cell r="K1469">
            <v>3.5503</v>
          </cell>
          <cell r="L1469">
            <v>0.5917</v>
          </cell>
          <cell r="M1469">
            <v>3.4319999999999999</v>
          </cell>
          <cell r="N1469">
            <v>3.1953</v>
          </cell>
          <cell r="O1469">
            <v>2.7219000000000002</v>
          </cell>
          <cell r="P1469">
            <v>1.0650999999999999</v>
          </cell>
          <cell r="Q1469">
            <v>3.1953</v>
          </cell>
          <cell r="R1469">
            <v>4.7336999999999998</v>
          </cell>
          <cell r="S1469">
            <v>3.7869999999999999</v>
          </cell>
          <cell r="T1469">
            <v>2.3668999999999998</v>
          </cell>
          <cell r="U1469">
            <v>3.9053</v>
          </cell>
          <cell r="V1469">
            <v>4.7336999999999998</v>
          </cell>
          <cell r="W1469">
            <v>2.7219000000000002</v>
          </cell>
          <cell r="X1469">
            <v>1.3018000000000001</v>
          </cell>
          <cell r="Y1469">
            <v>2.4851999999999999</v>
          </cell>
          <cell r="Z1469">
            <v>2.3668999999999998</v>
          </cell>
          <cell r="AA1469">
            <v>7.4555999999999996</v>
          </cell>
          <cell r="AB1469">
            <v>5.5621</v>
          </cell>
          <cell r="AC1469">
            <v>2.9586000000000001</v>
          </cell>
          <cell r="AD1469">
            <v>5.7988</v>
          </cell>
          <cell r="AE1469">
            <v>6.9821999999999997</v>
          </cell>
        </row>
        <row r="1470">
          <cell r="A1470" t="str">
            <v>Randwick Graffiti</v>
          </cell>
          <cell r="B1470" t="str">
            <v>Randwick</v>
          </cell>
          <cell r="C1470" t="str">
            <v>Graffiti</v>
          </cell>
          <cell r="D1470">
            <v>12.766</v>
          </cell>
          <cell r="E1470">
            <v>8.5106000000000002</v>
          </cell>
          <cell r="F1470">
            <v>0</v>
          </cell>
          <cell r="G1470">
            <v>4.2553000000000001</v>
          </cell>
          <cell r="H1470">
            <v>0</v>
          </cell>
          <cell r="I1470">
            <v>4.2553000000000001</v>
          </cell>
          <cell r="J1470">
            <v>4.2553000000000001</v>
          </cell>
          <cell r="K1470">
            <v>0</v>
          </cell>
          <cell r="L1470">
            <v>0</v>
          </cell>
          <cell r="M1470">
            <v>6.383</v>
          </cell>
          <cell r="N1470">
            <v>0</v>
          </cell>
          <cell r="O1470">
            <v>4.2553000000000001</v>
          </cell>
          <cell r="P1470">
            <v>2.1276999999999999</v>
          </cell>
          <cell r="Q1470">
            <v>8.5106000000000002</v>
          </cell>
          <cell r="R1470">
            <v>10.638299999999999</v>
          </cell>
          <cell r="S1470">
            <v>4.2553000000000001</v>
          </cell>
          <cell r="T1470">
            <v>2.1276999999999999</v>
          </cell>
          <cell r="U1470">
            <v>2.1276999999999999</v>
          </cell>
          <cell r="V1470">
            <v>0</v>
          </cell>
          <cell r="W1470">
            <v>0</v>
          </cell>
          <cell r="X1470">
            <v>2.1276999999999999</v>
          </cell>
          <cell r="Y1470">
            <v>0</v>
          </cell>
          <cell r="Z1470">
            <v>2.1276999999999999</v>
          </cell>
          <cell r="AA1470">
            <v>2.1276999999999999</v>
          </cell>
          <cell r="AB1470">
            <v>4.2553000000000001</v>
          </cell>
          <cell r="AC1470">
            <v>4.2553000000000001</v>
          </cell>
          <cell r="AD1470">
            <v>4.2553000000000001</v>
          </cell>
          <cell r="AE1470">
            <v>6.383</v>
          </cell>
        </row>
        <row r="1471">
          <cell r="A1471" t="str">
            <v>Richmond Valley Assault - domestic violence related</v>
          </cell>
          <cell r="B1471" t="str">
            <v>Richmond Valley</v>
          </cell>
          <cell r="C1471" t="str">
            <v>Assault - domestic violence related</v>
          </cell>
          <cell r="D1471">
            <v>3.3784000000000001</v>
          </cell>
          <cell r="E1471">
            <v>2.0270000000000001</v>
          </cell>
          <cell r="F1471">
            <v>2.7027000000000001</v>
          </cell>
          <cell r="G1471">
            <v>4.7297000000000002</v>
          </cell>
          <cell r="H1471">
            <v>0</v>
          </cell>
          <cell r="I1471">
            <v>1.3513999999999999</v>
          </cell>
          <cell r="J1471">
            <v>6.0811000000000002</v>
          </cell>
          <cell r="K1471">
            <v>4.0541</v>
          </cell>
          <cell r="L1471">
            <v>1.3513999999999999</v>
          </cell>
          <cell r="M1471">
            <v>2.7027000000000001</v>
          </cell>
          <cell r="N1471">
            <v>6.0811000000000002</v>
          </cell>
          <cell r="O1471">
            <v>4.0541</v>
          </cell>
          <cell r="P1471">
            <v>1.3513999999999999</v>
          </cell>
          <cell r="Q1471">
            <v>2.7027000000000001</v>
          </cell>
          <cell r="R1471">
            <v>2.0270000000000001</v>
          </cell>
          <cell r="S1471">
            <v>5.4054000000000002</v>
          </cell>
          <cell r="T1471">
            <v>2.0270000000000001</v>
          </cell>
          <cell r="U1471">
            <v>3.3784000000000001</v>
          </cell>
          <cell r="V1471">
            <v>1.3513999999999999</v>
          </cell>
          <cell r="W1471">
            <v>8.7837999999999994</v>
          </cell>
          <cell r="X1471">
            <v>2.7027000000000001</v>
          </cell>
          <cell r="Y1471">
            <v>1.3513999999999999</v>
          </cell>
          <cell r="Z1471">
            <v>0.67569999999999997</v>
          </cell>
          <cell r="AA1471">
            <v>10.8108</v>
          </cell>
          <cell r="AB1471">
            <v>7.4324000000000003</v>
          </cell>
          <cell r="AC1471">
            <v>3.3784000000000001</v>
          </cell>
          <cell r="AD1471">
            <v>4.0541</v>
          </cell>
          <cell r="AE1471">
            <v>4.0541</v>
          </cell>
        </row>
        <row r="1472">
          <cell r="A1472" t="str">
            <v>Richmond Valley Assault - non-domestic violence related</v>
          </cell>
          <cell r="B1472" t="str">
            <v>Richmond Valley</v>
          </cell>
          <cell r="C1472" t="str">
            <v>Assault - non-domestic violence related</v>
          </cell>
          <cell r="D1472">
            <v>7.3445999999999998</v>
          </cell>
          <cell r="E1472">
            <v>1.1298999999999999</v>
          </cell>
          <cell r="F1472">
            <v>0.56499999999999995</v>
          </cell>
          <cell r="G1472">
            <v>4.5198</v>
          </cell>
          <cell r="H1472">
            <v>0.56499999999999995</v>
          </cell>
          <cell r="I1472">
            <v>3.3898000000000001</v>
          </cell>
          <cell r="J1472">
            <v>3.9548000000000001</v>
          </cell>
          <cell r="K1472">
            <v>2.2599</v>
          </cell>
          <cell r="L1472">
            <v>0.56499999999999995</v>
          </cell>
          <cell r="M1472">
            <v>1.6949000000000001</v>
          </cell>
          <cell r="N1472">
            <v>3.3898000000000001</v>
          </cell>
          <cell r="O1472">
            <v>1.1298999999999999</v>
          </cell>
          <cell r="P1472">
            <v>0</v>
          </cell>
          <cell r="Q1472">
            <v>2.8249</v>
          </cell>
          <cell r="R1472">
            <v>4.5198</v>
          </cell>
          <cell r="S1472">
            <v>4.5198</v>
          </cell>
          <cell r="T1472">
            <v>0</v>
          </cell>
          <cell r="U1472">
            <v>2.2599</v>
          </cell>
          <cell r="V1472">
            <v>2.8249</v>
          </cell>
          <cell r="W1472">
            <v>3.9548000000000001</v>
          </cell>
          <cell r="X1472">
            <v>1.1298999999999999</v>
          </cell>
          <cell r="Y1472">
            <v>1.1298999999999999</v>
          </cell>
          <cell r="Z1472">
            <v>6.2146999999999997</v>
          </cell>
          <cell r="AA1472">
            <v>11.2994</v>
          </cell>
          <cell r="AB1472">
            <v>12.429399999999999</v>
          </cell>
          <cell r="AC1472">
            <v>1.6949000000000001</v>
          </cell>
          <cell r="AD1472">
            <v>3.9548000000000001</v>
          </cell>
          <cell r="AE1472">
            <v>10.734500000000001</v>
          </cell>
        </row>
        <row r="1473">
          <cell r="A1473" t="str">
            <v>Richmond Valley Assault - alcohol related</v>
          </cell>
          <cell r="B1473" t="str">
            <v>Richmond Valley</v>
          </cell>
          <cell r="C1473" t="str">
            <v>Assault - alcohol related</v>
          </cell>
          <cell r="D1473">
            <v>8.4746000000000006</v>
          </cell>
          <cell r="E1473">
            <v>0</v>
          </cell>
          <cell r="F1473">
            <v>0.56499999999999995</v>
          </cell>
          <cell r="G1473">
            <v>5.6497000000000002</v>
          </cell>
          <cell r="H1473">
            <v>0</v>
          </cell>
          <cell r="I1473">
            <v>0.56499999999999995</v>
          </cell>
          <cell r="J1473">
            <v>3.9548000000000001</v>
          </cell>
          <cell r="K1473">
            <v>3.9548000000000001</v>
          </cell>
          <cell r="L1473">
            <v>1.1298999999999999</v>
          </cell>
          <cell r="M1473">
            <v>0.56499999999999995</v>
          </cell>
          <cell r="N1473">
            <v>0.56499999999999995</v>
          </cell>
          <cell r="O1473">
            <v>2.8249</v>
          </cell>
          <cell r="P1473">
            <v>1.1298999999999999</v>
          </cell>
          <cell r="Q1473">
            <v>1.1298999999999999</v>
          </cell>
          <cell r="R1473">
            <v>1.6949000000000001</v>
          </cell>
          <cell r="S1473">
            <v>5.0846999999999998</v>
          </cell>
          <cell r="T1473">
            <v>1.1298999999999999</v>
          </cell>
          <cell r="U1473">
            <v>0</v>
          </cell>
          <cell r="V1473">
            <v>2.2599</v>
          </cell>
          <cell r="W1473">
            <v>7.3445999999999998</v>
          </cell>
          <cell r="X1473">
            <v>3.3898000000000001</v>
          </cell>
          <cell r="Y1473">
            <v>0</v>
          </cell>
          <cell r="Z1473">
            <v>2.2599</v>
          </cell>
          <cell r="AA1473">
            <v>15.254200000000001</v>
          </cell>
          <cell r="AB1473">
            <v>16.949200000000001</v>
          </cell>
          <cell r="AC1473">
            <v>2.8249</v>
          </cell>
          <cell r="AD1473">
            <v>1.1298999999999999</v>
          </cell>
          <cell r="AE1473">
            <v>10.169499999999999</v>
          </cell>
        </row>
        <row r="1474">
          <cell r="A1474" t="str">
            <v>Richmond Valley Sexual assault</v>
          </cell>
          <cell r="B1474" t="str">
            <v>Richmond Valley</v>
          </cell>
          <cell r="C1474" t="str">
            <v>Sexual assault</v>
          </cell>
          <cell r="D1474">
            <v>0</v>
          </cell>
          <cell r="E1474">
            <v>0</v>
          </cell>
          <cell r="F1474">
            <v>8.3332999999999995</v>
          </cell>
          <cell r="G1474">
            <v>0</v>
          </cell>
          <cell r="H1474">
            <v>0</v>
          </cell>
          <cell r="I1474">
            <v>0</v>
          </cell>
          <cell r="J1474">
            <v>8.3332999999999995</v>
          </cell>
          <cell r="K1474">
            <v>8.3332999999999995</v>
          </cell>
          <cell r="L1474">
            <v>0</v>
          </cell>
          <cell r="M1474">
            <v>16.666699999999999</v>
          </cell>
          <cell r="N1474">
            <v>8.3332999999999995</v>
          </cell>
          <cell r="O1474">
            <v>0</v>
          </cell>
          <cell r="P1474">
            <v>8.3332999999999995</v>
          </cell>
          <cell r="Q1474">
            <v>0</v>
          </cell>
          <cell r="R1474">
            <v>8.3332999999999995</v>
          </cell>
          <cell r="S1474">
            <v>0</v>
          </cell>
          <cell r="T1474">
            <v>8.3332999999999995</v>
          </cell>
          <cell r="U1474">
            <v>8.3332999999999995</v>
          </cell>
          <cell r="V1474">
            <v>0</v>
          </cell>
          <cell r="W1474">
            <v>0</v>
          </cell>
          <cell r="X1474">
            <v>0</v>
          </cell>
          <cell r="Y1474">
            <v>8.3332999999999995</v>
          </cell>
          <cell r="Z1474">
            <v>0</v>
          </cell>
          <cell r="AA1474">
            <v>0</v>
          </cell>
          <cell r="AB1474">
            <v>8.3332999999999995</v>
          </cell>
          <cell r="AC1474">
            <v>0</v>
          </cell>
          <cell r="AD1474">
            <v>0</v>
          </cell>
          <cell r="AE1474">
            <v>0</v>
          </cell>
        </row>
        <row r="1475">
          <cell r="A1475" t="str">
            <v>Richmond Valley Robbery</v>
          </cell>
          <cell r="B1475" t="str">
            <v>Richmond Valley</v>
          </cell>
          <cell r="C1475" t="str">
            <v>Robbery</v>
          </cell>
          <cell r="D1475">
            <v>0</v>
          </cell>
          <cell r="E1475">
            <v>0</v>
          </cell>
          <cell r="F1475">
            <v>0</v>
          </cell>
          <cell r="G1475">
            <v>14.2857</v>
          </cell>
          <cell r="H1475">
            <v>0</v>
          </cell>
          <cell r="I1475">
            <v>14.2857</v>
          </cell>
          <cell r="J1475">
            <v>14.2857</v>
          </cell>
          <cell r="K1475">
            <v>0</v>
          </cell>
          <cell r="L1475">
            <v>0</v>
          </cell>
          <cell r="M1475">
            <v>0</v>
          </cell>
          <cell r="N1475">
            <v>0</v>
          </cell>
          <cell r="O1475">
            <v>0</v>
          </cell>
          <cell r="P1475">
            <v>0</v>
          </cell>
          <cell r="Q1475">
            <v>0</v>
          </cell>
          <cell r="R1475">
            <v>0</v>
          </cell>
          <cell r="S1475">
            <v>0</v>
          </cell>
          <cell r="T1475">
            <v>0</v>
          </cell>
          <cell r="U1475">
            <v>14.2857</v>
          </cell>
          <cell r="V1475">
            <v>0</v>
          </cell>
          <cell r="W1475">
            <v>14.2857</v>
          </cell>
          <cell r="X1475">
            <v>0</v>
          </cell>
          <cell r="Y1475">
            <v>0</v>
          </cell>
          <cell r="Z1475">
            <v>0</v>
          </cell>
          <cell r="AA1475">
            <v>14.2857</v>
          </cell>
          <cell r="AB1475">
            <v>14.2857</v>
          </cell>
          <cell r="AC1475">
            <v>0</v>
          </cell>
          <cell r="AD1475">
            <v>0</v>
          </cell>
          <cell r="AE1475">
            <v>0</v>
          </cell>
        </row>
        <row r="1476">
          <cell r="A1476" t="str">
            <v>Richmond Valley Break and enter dwelling</v>
          </cell>
          <cell r="B1476" t="str">
            <v>Richmond Valley</v>
          </cell>
          <cell r="C1476" t="str">
            <v>Break and enter dwelling</v>
          </cell>
          <cell r="D1476">
            <v>7.8947000000000003</v>
          </cell>
          <cell r="E1476">
            <v>3.9474</v>
          </cell>
          <cell r="F1476">
            <v>7.8947000000000003</v>
          </cell>
          <cell r="G1476">
            <v>2.6316000000000002</v>
          </cell>
          <cell r="H1476">
            <v>2.6316000000000002</v>
          </cell>
          <cell r="I1476">
            <v>2.6316000000000002</v>
          </cell>
          <cell r="J1476">
            <v>1.3158000000000001</v>
          </cell>
          <cell r="K1476">
            <v>3.9474</v>
          </cell>
          <cell r="L1476">
            <v>0</v>
          </cell>
          <cell r="M1476">
            <v>6.5789</v>
          </cell>
          <cell r="N1476">
            <v>2.6316000000000002</v>
          </cell>
          <cell r="O1476">
            <v>2.6316000000000002</v>
          </cell>
          <cell r="P1476">
            <v>2.6316000000000002</v>
          </cell>
          <cell r="Q1476">
            <v>6.5789</v>
          </cell>
          <cell r="R1476">
            <v>2.6316000000000002</v>
          </cell>
          <cell r="S1476">
            <v>3.9474</v>
          </cell>
          <cell r="T1476">
            <v>1.3158000000000001</v>
          </cell>
          <cell r="U1476">
            <v>3.9474</v>
          </cell>
          <cell r="V1476">
            <v>0</v>
          </cell>
          <cell r="W1476">
            <v>2.6316000000000002</v>
          </cell>
          <cell r="X1476">
            <v>2.6316000000000002</v>
          </cell>
          <cell r="Y1476">
            <v>5.2632000000000003</v>
          </cell>
          <cell r="Z1476">
            <v>5.2632000000000003</v>
          </cell>
          <cell r="AA1476">
            <v>2.6316000000000002</v>
          </cell>
          <cell r="AB1476">
            <v>2.6316000000000002</v>
          </cell>
          <cell r="AC1476">
            <v>1.3158000000000001</v>
          </cell>
          <cell r="AD1476">
            <v>5.2632000000000003</v>
          </cell>
          <cell r="AE1476">
            <v>6.5789</v>
          </cell>
        </row>
        <row r="1477">
          <cell r="A1477" t="str">
            <v>Richmond Valley Break and enter non-dwelling</v>
          </cell>
          <cell r="B1477" t="str">
            <v>Richmond Valley</v>
          </cell>
          <cell r="C1477" t="str">
            <v>Break and enter non-dwelling</v>
          </cell>
          <cell r="D1477">
            <v>5.5556000000000001</v>
          </cell>
          <cell r="E1477">
            <v>2.7778</v>
          </cell>
          <cell r="F1477">
            <v>0</v>
          </cell>
          <cell r="G1477">
            <v>11.1111</v>
          </cell>
          <cell r="H1477">
            <v>0</v>
          </cell>
          <cell r="I1477">
            <v>5.5556000000000001</v>
          </cell>
          <cell r="J1477">
            <v>0</v>
          </cell>
          <cell r="K1477">
            <v>2.7778</v>
          </cell>
          <cell r="L1477">
            <v>2.7778</v>
          </cell>
          <cell r="M1477">
            <v>0</v>
          </cell>
          <cell r="N1477">
            <v>5.5556000000000001</v>
          </cell>
          <cell r="O1477">
            <v>0</v>
          </cell>
          <cell r="P1477">
            <v>2.7778</v>
          </cell>
          <cell r="Q1477">
            <v>0</v>
          </cell>
          <cell r="R1477">
            <v>5.5556000000000001</v>
          </cell>
          <cell r="S1477">
            <v>5.5556000000000001</v>
          </cell>
          <cell r="T1477">
            <v>5.5556000000000001</v>
          </cell>
          <cell r="U1477">
            <v>0</v>
          </cell>
          <cell r="V1477">
            <v>5.5556000000000001</v>
          </cell>
          <cell r="W1477">
            <v>0</v>
          </cell>
          <cell r="X1477">
            <v>5.5556000000000001</v>
          </cell>
          <cell r="Y1477">
            <v>0</v>
          </cell>
          <cell r="Z1477">
            <v>2.7778</v>
          </cell>
          <cell r="AA1477">
            <v>2.7778</v>
          </cell>
          <cell r="AB1477">
            <v>16.666699999999999</v>
          </cell>
          <cell r="AC1477">
            <v>8.3332999999999995</v>
          </cell>
          <cell r="AD1477">
            <v>2.7778</v>
          </cell>
          <cell r="AE1477">
            <v>0</v>
          </cell>
        </row>
        <row r="1478">
          <cell r="A1478" t="str">
            <v>Richmond Valley Motor vehicle theft</v>
          </cell>
          <cell r="B1478" t="str">
            <v>Richmond Valley</v>
          </cell>
          <cell r="C1478" t="str">
            <v>Motor vehicle theft</v>
          </cell>
          <cell r="D1478">
            <v>17.391300000000001</v>
          </cell>
          <cell r="E1478">
            <v>2.1739000000000002</v>
          </cell>
          <cell r="F1478">
            <v>2.1739000000000002</v>
          </cell>
          <cell r="G1478">
            <v>4.3478000000000003</v>
          </cell>
          <cell r="H1478">
            <v>6.5217000000000001</v>
          </cell>
          <cell r="I1478">
            <v>0</v>
          </cell>
          <cell r="J1478">
            <v>6.5217000000000001</v>
          </cell>
          <cell r="K1478">
            <v>0</v>
          </cell>
          <cell r="L1478">
            <v>0</v>
          </cell>
          <cell r="M1478">
            <v>0</v>
          </cell>
          <cell r="N1478">
            <v>0</v>
          </cell>
          <cell r="O1478">
            <v>4.3478000000000003</v>
          </cell>
          <cell r="P1478">
            <v>0</v>
          </cell>
          <cell r="Q1478">
            <v>2.1739000000000002</v>
          </cell>
          <cell r="R1478">
            <v>4.3478000000000003</v>
          </cell>
          <cell r="S1478">
            <v>4.3478000000000003</v>
          </cell>
          <cell r="T1478">
            <v>10.8696</v>
          </cell>
          <cell r="U1478">
            <v>2.1739000000000002</v>
          </cell>
          <cell r="V1478">
            <v>0</v>
          </cell>
          <cell r="W1478">
            <v>10.8696</v>
          </cell>
          <cell r="X1478">
            <v>6.5217000000000001</v>
          </cell>
          <cell r="Y1478">
            <v>0</v>
          </cell>
          <cell r="Z1478">
            <v>0</v>
          </cell>
          <cell r="AA1478">
            <v>4.3478000000000003</v>
          </cell>
          <cell r="AB1478">
            <v>4.3478000000000003</v>
          </cell>
          <cell r="AC1478">
            <v>0</v>
          </cell>
          <cell r="AD1478">
            <v>2.1739000000000002</v>
          </cell>
          <cell r="AE1478">
            <v>4.3478000000000003</v>
          </cell>
        </row>
        <row r="1479">
          <cell r="A1479" t="str">
            <v>Richmond Valley Steal from motor vehicle</v>
          </cell>
          <cell r="B1479" t="str">
            <v>Richmond Valley</v>
          </cell>
          <cell r="C1479" t="str">
            <v>Steal from motor vehicle</v>
          </cell>
          <cell r="D1479">
            <v>1.6667000000000001</v>
          </cell>
          <cell r="E1479">
            <v>1.6667000000000001</v>
          </cell>
          <cell r="F1479">
            <v>6.6666999999999996</v>
          </cell>
          <cell r="G1479">
            <v>5</v>
          </cell>
          <cell r="H1479">
            <v>1.6667000000000001</v>
          </cell>
          <cell r="I1479">
            <v>1.6667000000000001</v>
          </cell>
          <cell r="J1479">
            <v>5</v>
          </cell>
          <cell r="K1479">
            <v>3.3332999999999999</v>
          </cell>
          <cell r="L1479">
            <v>0</v>
          </cell>
          <cell r="M1479">
            <v>1.6667000000000001</v>
          </cell>
          <cell r="N1479">
            <v>3.3332999999999999</v>
          </cell>
          <cell r="O1479">
            <v>5</v>
          </cell>
          <cell r="P1479">
            <v>0</v>
          </cell>
          <cell r="Q1479">
            <v>3.3332999999999999</v>
          </cell>
          <cell r="R1479">
            <v>6.6666999999999996</v>
          </cell>
          <cell r="S1479">
            <v>8.3332999999999995</v>
          </cell>
          <cell r="T1479">
            <v>0</v>
          </cell>
          <cell r="U1479">
            <v>3.3332999999999999</v>
          </cell>
          <cell r="V1479">
            <v>1.6667000000000001</v>
          </cell>
          <cell r="W1479">
            <v>5</v>
          </cell>
          <cell r="X1479">
            <v>10</v>
          </cell>
          <cell r="Y1479">
            <v>1.6667000000000001</v>
          </cell>
          <cell r="Z1479">
            <v>11.666700000000001</v>
          </cell>
          <cell r="AA1479">
            <v>5</v>
          </cell>
          <cell r="AB1479">
            <v>0</v>
          </cell>
          <cell r="AC1479">
            <v>3.3332999999999999</v>
          </cell>
          <cell r="AD1479">
            <v>1.6667000000000001</v>
          </cell>
          <cell r="AE1479">
            <v>1.6667000000000001</v>
          </cell>
        </row>
        <row r="1480">
          <cell r="A1480" t="str">
            <v>Richmond Valley Steal from dwelling</v>
          </cell>
          <cell r="B1480" t="str">
            <v>Richmond Valley</v>
          </cell>
          <cell r="C1480" t="str">
            <v>Steal from dwelling</v>
          </cell>
          <cell r="D1480">
            <v>0</v>
          </cell>
          <cell r="E1480">
            <v>4</v>
          </cell>
          <cell r="F1480">
            <v>6</v>
          </cell>
          <cell r="G1480">
            <v>2</v>
          </cell>
          <cell r="H1480">
            <v>0</v>
          </cell>
          <cell r="I1480">
            <v>8</v>
          </cell>
          <cell r="J1480">
            <v>6</v>
          </cell>
          <cell r="K1480">
            <v>2</v>
          </cell>
          <cell r="L1480">
            <v>2</v>
          </cell>
          <cell r="M1480">
            <v>0</v>
          </cell>
          <cell r="N1480">
            <v>2</v>
          </cell>
          <cell r="O1480">
            <v>2</v>
          </cell>
          <cell r="P1480">
            <v>0</v>
          </cell>
          <cell r="Q1480">
            <v>8</v>
          </cell>
          <cell r="R1480">
            <v>2</v>
          </cell>
          <cell r="S1480">
            <v>2</v>
          </cell>
          <cell r="T1480">
            <v>0</v>
          </cell>
          <cell r="U1480">
            <v>2</v>
          </cell>
          <cell r="V1480">
            <v>0</v>
          </cell>
          <cell r="W1480">
            <v>8</v>
          </cell>
          <cell r="X1480">
            <v>2</v>
          </cell>
          <cell r="Y1480">
            <v>4</v>
          </cell>
          <cell r="Z1480">
            <v>8</v>
          </cell>
          <cell r="AA1480">
            <v>8</v>
          </cell>
          <cell r="AB1480">
            <v>10</v>
          </cell>
          <cell r="AC1480">
            <v>4</v>
          </cell>
          <cell r="AD1480">
            <v>6</v>
          </cell>
          <cell r="AE1480">
            <v>2</v>
          </cell>
        </row>
        <row r="1481">
          <cell r="A1481" t="str">
            <v>Richmond Valley Steal from person</v>
          </cell>
          <cell r="B1481" t="str">
            <v>Richmond Valley</v>
          </cell>
          <cell r="C1481" t="str">
            <v>Steal from person</v>
          </cell>
          <cell r="D1481">
            <v>0</v>
          </cell>
          <cell r="E1481">
            <v>11.1111</v>
          </cell>
          <cell r="F1481">
            <v>0</v>
          </cell>
          <cell r="G1481">
            <v>0</v>
          </cell>
          <cell r="H1481">
            <v>0</v>
          </cell>
          <cell r="I1481">
            <v>11.1111</v>
          </cell>
          <cell r="J1481">
            <v>0</v>
          </cell>
          <cell r="K1481">
            <v>11.1111</v>
          </cell>
          <cell r="L1481">
            <v>0</v>
          </cell>
          <cell r="M1481">
            <v>0</v>
          </cell>
          <cell r="N1481">
            <v>11.1111</v>
          </cell>
          <cell r="O1481">
            <v>0</v>
          </cell>
          <cell r="P1481">
            <v>0</v>
          </cell>
          <cell r="Q1481">
            <v>0</v>
          </cell>
          <cell r="R1481">
            <v>0</v>
          </cell>
          <cell r="S1481">
            <v>0</v>
          </cell>
          <cell r="T1481">
            <v>11.1111</v>
          </cell>
          <cell r="U1481">
            <v>0</v>
          </cell>
          <cell r="V1481">
            <v>0</v>
          </cell>
          <cell r="W1481">
            <v>11.1111</v>
          </cell>
          <cell r="X1481">
            <v>0</v>
          </cell>
          <cell r="Y1481">
            <v>11.1111</v>
          </cell>
          <cell r="Z1481">
            <v>0</v>
          </cell>
          <cell r="AA1481">
            <v>0</v>
          </cell>
          <cell r="AB1481">
            <v>0</v>
          </cell>
          <cell r="AC1481">
            <v>0</v>
          </cell>
          <cell r="AD1481">
            <v>22.222200000000001</v>
          </cell>
          <cell r="AE1481">
            <v>0</v>
          </cell>
        </row>
        <row r="1482">
          <cell r="A1482" t="str">
            <v>Richmond Valley Malicious damage to property</v>
          </cell>
          <cell r="B1482" t="str">
            <v>Richmond Valley</v>
          </cell>
          <cell r="C1482" t="str">
            <v>Malicious damage to property</v>
          </cell>
          <cell r="D1482">
            <v>6.0932000000000004</v>
          </cell>
          <cell r="E1482">
            <v>2.8673999999999999</v>
          </cell>
          <cell r="F1482">
            <v>4.6595000000000004</v>
          </cell>
          <cell r="G1482">
            <v>7.1684999999999999</v>
          </cell>
          <cell r="H1482">
            <v>1.4337</v>
          </cell>
          <cell r="I1482">
            <v>2.1505000000000001</v>
          </cell>
          <cell r="J1482">
            <v>3.2258</v>
          </cell>
          <cell r="K1482">
            <v>5.3762999999999996</v>
          </cell>
          <cell r="L1482">
            <v>2.5089999999999999</v>
          </cell>
          <cell r="M1482">
            <v>1.0752999999999999</v>
          </cell>
          <cell r="N1482">
            <v>1.4337</v>
          </cell>
          <cell r="O1482">
            <v>3.5842000000000001</v>
          </cell>
          <cell r="P1482">
            <v>0.3584</v>
          </cell>
          <cell r="Q1482">
            <v>2.1505000000000001</v>
          </cell>
          <cell r="R1482">
            <v>5.7347999999999999</v>
          </cell>
          <cell r="S1482">
            <v>6.0932000000000004</v>
          </cell>
          <cell r="T1482">
            <v>2.1505000000000001</v>
          </cell>
          <cell r="U1482">
            <v>1.4337</v>
          </cell>
          <cell r="V1482">
            <v>2.1505000000000001</v>
          </cell>
          <cell r="W1482">
            <v>4.3010999999999999</v>
          </cell>
          <cell r="X1482">
            <v>2.5089999999999999</v>
          </cell>
          <cell r="Y1482">
            <v>3.2258</v>
          </cell>
          <cell r="Z1482">
            <v>1.7921</v>
          </cell>
          <cell r="AA1482">
            <v>4.3010999999999999</v>
          </cell>
          <cell r="AB1482">
            <v>8.9605999999999995</v>
          </cell>
          <cell r="AC1482">
            <v>1.4337</v>
          </cell>
          <cell r="AD1482">
            <v>5.0179</v>
          </cell>
          <cell r="AE1482">
            <v>6.81</v>
          </cell>
        </row>
        <row r="1483">
          <cell r="A1483" t="str">
            <v>Richmond Valley Graffiti</v>
          </cell>
          <cell r="B1483" t="str">
            <v>Richmond Valley</v>
          </cell>
          <cell r="C1483" t="str">
            <v>Graffiti</v>
          </cell>
          <cell r="D1483">
            <v>0</v>
          </cell>
          <cell r="E1483">
            <v>11.1111</v>
          </cell>
          <cell r="F1483">
            <v>0</v>
          </cell>
          <cell r="G1483">
            <v>11.1111</v>
          </cell>
          <cell r="H1483">
            <v>0</v>
          </cell>
          <cell r="I1483">
            <v>0</v>
          </cell>
          <cell r="J1483">
            <v>0</v>
          </cell>
          <cell r="K1483">
            <v>11.1111</v>
          </cell>
          <cell r="L1483">
            <v>0</v>
          </cell>
          <cell r="M1483">
            <v>0</v>
          </cell>
          <cell r="N1483">
            <v>0</v>
          </cell>
          <cell r="O1483">
            <v>0</v>
          </cell>
          <cell r="P1483">
            <v>0</v>
          </cell>
          <cell r="Q1483">
            <v>11.1111</v>
          </cell>
          <cell r="R1483">
            <v>22.222200000000001</v>
          </cell>
          <cell r="S1483">
            <v>0</v>
          </cell>
          <cell r="T1483">
            <v>0</v>
          </cell>
          <cell r="U1483">
            <v>0</v>
          </cell>
          <cell r="V1483">
            <v>11.1111</v>
          </cell>
          <cell r="W1483">
            <v>0</v>
          </cell>
          <cell r="X1483">
            <v>0</v>
          </cell>
          <cell r="Y1483">
            <v>11.1111</v>
          </cell>
          <cell r="Z1483">
            <v>0</v>
          </cell>
          <cell r="AA1483">
            <v>0</v>
          </cell>
          <cell r="AB1483">
            <v>0</v>
          </cell>
          <cell r="AC1483">
            <v>0</v>
          </cell>
          <cell r="AD1483">
            <v>0</v>
          </cell>
          <cell r="AE1483">
            <v>11.1111</v>
          </cell>
        </row>
        <row r="1484">
          <cell r="A1484" t="str">
            <v>Rockdale Assault - domestic violence related</v>
          </cell>
          <cell r="B1484" t="str">
            <v>Rockdale</v>
          </cell>
          <cell r="C1484" t="str">
            <v>Assault - domestic violence related</v>
          </cell>
          <cell r="D1484">
            <v>1.8727</v>
          </cell>
          <cell r="E1484">
            <v>2.2471999999999999</v>
          </cell>
          <cell r="F1484">
            <v>2.9963000000000002</v>
          </cell>
          <cell r="G1484">
            <v>6.7416</v>
          </cell>
          <cell r="H1484">
            <v>2.9963000000000002</v>
          </cell>
          <cell r="I1484">
            <v>2.6217000000000001</v>
          </cell>
          <cell r="J1484">
            <v>2.6217000000000001</v>
          </cell>
          <cell r="K1484">
            <v>7.1161000000000003</v>
          </cell>
          <cell r="L1484">
            <v>0.3745</v>
          </cell>
          <cell r="M1484">
            <v>1.4981</v>
          </cell>
          <cell r="N1484">
            <v>2.2471999999999999</v>
          </cell>
          <cell r="O1484">
            <v>7.8651999999999997</v>
          </cell>
          <cell r="P1484">
            <v>2.6217000000000001</v>
          </cell>
          <cell r="Q1484">
            <v>2.9963000000000002</v>
          </cell>
          <cell r="R1484">
            <v>8.6142000000000003</v>
          </cell>
          <cell r="S1484">
            <v>2.2471999999999999</v>
          </cell>
          <cell r="T1484">
            <v>0.74909999999999999</v>
          </cell>
          <cell r="U1484">
            <v>3.3708</v>
          </cell>
          <cell r="V1484">
            <v>3.7452999999999999</v>
          </cell>
          <cell r="W1484">
            <v>6.7416</v>
          </cell>
          <cell r="X1484">
            <v>1.4981</v>
          </cell>
          <cell r="Y1484">
            <v>4.8689</v>
          </cell>
          <cell r="Z1484">
            <v>2.9963000000000002</v>
          </cell>
          <cell r="AA1484">
            <v>5.2434000000000003</v>
          </cell>
          <cell r="AB1484">
            <v>2.9963000000000002</v>
          </cell>
          <cell r="AC1484">
            <v>1.4981</v>
          </cell>
          <cell r="AD1484">
            <v>4.4943999999999997</v>
          </cell>
          <cell r="AE1484">
            <v>4.1199000000000003</v>
          </cell>
        </row>
        <row r="1485">
          <cell r="A1485" t="str">
            <v>Rockdale Assault - non-domestic violence related</v>
          </cell>
          <cell r="B1485" t="str">
            <v>Rockdale</v>
          </cell>
          <cell r="C1485" t="str">
            <v>Assault - non-domestic violence related</v>
          </cell>
          <cell r="D1485">
            <v>7.5529000000000002</v>
          </cell>
          <cell r="E1485">
            <v>0.90629999999999999</v>
          </cell>
          <cell r="F1485">
            <v>5.1360000000000001</v>
          </cell>
          <cell r="G1485">
            <v>6.9485999999999999</v>
          </cell>
          <cell r="H1485">
            <v>0.30209999999999998</v>
          </cell>
          <cell r="I1485">
            <v>1.8127</v>
          </cell>
          <cell r="J1485">
            <v>4.2295999999999996</v>
          </cell>
          <cell r="K1485">
            <v>3.3233000000000001</v>
          </cell>
          <cell r="L1485">
            <v>0.90629999999999999</v>
          </cell>
          <cell r="M1485">
            <v>1.8127</v>
          </cell>
          <cell r="N1485">
            <v>6.0423</v>
          </cell>
          <cell r="O1485">
            <v>3.9275000000000002</v>
          </cell>
          <cell r="P1485">
            <v>0.60419999999999996</v>
          </cell>
          <cell r="Q1485">
            <v>0.60419999999999996</v>
          </cell>
          <cell r="R1485">
            <v>6.9485999999999999</v>
          </cell>
          <cell r="S1485">
            <v>3.9275000000000002</v>
          </cell>
          <cell r="T1485">
            <v>1.5105999999999999</v>
          </cell>
          <cell r="U1485">
            <v>2.4169</v>
          </cell>
          <cell r="V1485">
            <v>6.9485999999999999</v>
          </cell>
          <cell r="W1485">
            <v>3.9275000000000002</v>
          </cell>
          <cell r="X1485">
            <v>1.2084999999999999</v>
          </cell>
          <cell r="Y1485">
            <v>3.6254</v>
          </cell>
          <cell r="Z1485">
            <v>5.1360000000000001</v>
          </cell>
          <cell r="AA1485">
            <v>4.2295999999999996</v>
          </cell>
          <cell r="AB1485">
            <v>5.7401999999999997</v>
          </cell>
          <cell r="AC1485">
            <v>2.4169</v>
          </cell>
          <cell r="AD1485">
            <v>3.0211000000000001</v>
          </cell>
          <cell r="AE1485">
            <v>4.8338000000000001</v>
          </cell>
        </row>
        <row r="1486">
          <cell r="A1486" t="str">
            <v>Rockdale Assault - alcohol related</v>
          </cell>
          <cell r="B1486" t="str">
            <v>Rockdale</v>
          </cell>
          <cell r="C1486" t="str">
            <v>Assault - alcohol related</v>
          </cell>
          <cell r="D1486">
            <v>15.5844</v>
          </cell>
          <cell r="E1486">
            <v>0.64939999999999998</v>
          </cell>
          <cell r="F1486">
            <v>3.2467999999999999</v>
          </cell>
          <cell r="G1486">
            <v>7.7922000000000002</v>
          </cell>
          <cell r="H1486">
            <v>1.2987</v>
          </cell>
          <cell r="I1486">
            <v>0</v>
          </cell>
          <cell r="J1486">
            <v>1.2987</v>
          </cell>
          <cell r="K1486">
            <v>5.8441999999999998</v>
          </cell>
          <cell r="L1486">
            <v>0.64939999999999998</v>
          </cell>
          <cell r="M1486">
            <v>0.64939999999999998</v>
          </cell>
          <cell r="N1486">
            <v>0</v>
          </cell>
          <cell r="O1486">
            <v>5.8441999999999998</v>
          </cell>
          <cell r="P1486">
            <v>3.2467999999999999</v>
          </cell>
          <cell r="Q1486">
            <v>1.2987</v>
          </cell>
          <cell r="R1486">
            <v>2.5973999999999999</v>
          </cell>
          <cell r="S1486">
            <v>2.5973999999999999</v>
          </cell>
          <cell r="T1486">
            <v>1.2987</v>
          </cell>
          <cell r="U1486">
            <v>1.2987</v>
          </cell>
          <cell r="V1486">
            <v>2.5973999999999999</v>
          </cell>
          <cell r="W1486">
            <v>6.4935</v>
          </cell>
          <cell r="X1486">
            <v>3.8961000000000001</v>
          </cell>
          <cell r="Y1486">
            <v>1.9480999999999999</v>
          </cell>
          <cell r="Z1486">
            <v>1.2987</v>
          </cell>
          <cell r="AA1486">
            <v>5.8441999999999998</v>
          </cell>
          <cell r="AB1486">
            <v>12.987</v>
          </cell>
          <cell r="AC1486">
            <v>0.64939999999999998</v>
          </cell>
          <cell r="AD1486">
            <v>0.64939999999999998</v>
          </cell>
          <cell r="AE1486">
            <v>8.4415999999999993</v>
          </cell>
        </row>
        <row r="1487">
          <cell r="A1487" t="str">
            <v>Rockdale Sexual assault</v>
          </cell>
          <cell r="B1487" t="str">
            <v>Rockdale</v>
          </cell>
          <cell r="C1487" t="str">
            <v>Sexual assault</v>
          </cell>
          <cell r="D1487">
            <v>0</v>
          </cell>
          <cell r="E1487">
            <v>0</v>
          </cell>
          <cell r="F1487">
            <v>0</v>
          </cell>
          <cell r="G1487">
            <v>0</v>
          </cell>
          <cell r="H1487">
            <v>0</v>
          </cell>
          <cell r="I1487">
            <v>0</v>
          </cell>
          <cell r="J1487">
            <v>12.5</v>
          </cell>
          <cell r="K1487">
            <v>0</v>
          </cell>
          <cell r="L1487">
            <v>0</v>
          </cell>
          <cell r="M1487">
            <v>0</v>
          </cell>
          <cell r="N1487">
            <v>12.5</v>
          </cell>
          <cell r="O1487">
            <v>0</v>
          </cell>
          <cell r="P1487">
            <v>0</v>
          </cell>
          <cell r="Q1487">
            <v>12.5</v>
          </cell>
          <cell r="R1487">
            <v>0</v>
          </cell>
          <cell r="S1487">
            <v>0</v>
          </cell>
          <cell r="T1487">
            <v>12.5</v>
          </cell>
          <cell r="U1487">
            <v>0</v>
          </cell>
          <cell r="V1487">
            <v>12.5</v>
          </cell>
          <cell r="W1487">
            <v>0</v>
          </cell>
          <cell r="X1487">
            <v>12.5</v>
          </cell>
          <cell r="Y1487">
            <v>0</v>
          </cell>
          <cell r="Z1487">
            <v>0</v>
          </cell>
          <cell r="AA1487">
            <v>12.5</v>
          </cell>
          <cell r="AB1487">
            <v>12.5</v>
          </cell>
          <cell r="AC1487">
            <v>0</v>
          </cell>
          <cell r="AD1487">
            <v>0</v>
          </cell>
          <cell r="AE1487">
            <v>0</v>
          </cell>
        </row>
        <row r="1488">
          <cell r="A1488" t="str">
            <v>Rockdale Robbery</v>
          </cell>
          <cell r="B1488" t="str">
            <v>Rockdale</v>
          </cell>
          <cell r="C1488" t="str">
            <v>Robbery</v>
          </cell>
          <cell r="D1488">
            <v>5.4054000000000002</v>
          </cell>
          <cell r="E1488">
            <v>0</v>
          </cell>
          <cell r="F1488">
            <v>0</v>
          </cell>
          <cell r="G1488">
            <v>6.3063000000000002</v>
          </cell>
          <cell r="H1488">
            <v>1.8018000000000001</v>
          </cell>
          <cell r="I1488">
            <v>0.90090000000000003</v>
          </cell>
          <cell r="J1488">
            <v>3.6036000000000001</v>
          </cell>
          <cell r="K1488">
            <v>4.5045000000000002</v>
          </cell>
          <cell r="L1488">
            <v>2.7027000000000001</v>
          </cell>
          <cell r="M1488">
            <v>1.8018000000000001</v>
          </cell>
          <cell r="N1488">
            <v>2.7027000000000001</v>
          </cell>
          <cell r="O1488">
            <v>11.7117</v>
          </cell>
          <cell r="P1488">
            <v>0.90090000000000003</v>
          </cell>
          <cell r="Q1488">
            <v>0.90090000000000003</v>
          </cell>
          <cell r="R1488">
            <v>1.8018000000000001</v>
          </cell>
          <cell r="S1488">
            <v>9.0090000000000003</v>
          </cell>
          <cell r="T1488">
            <v>4.5045000000000002</v>
          </cell>
          <cell r="U1488">
            <v>0.90090000000000003</v>
          </cell>
          <cell r="V1488">
            <v>0</v>
          </cell>
          <cell r="W1488">
            <v>9.0090000000000003</v>
          </cell>
          <cell r="X1488">
            <v>2.7027000000000001</v>
          </cell>
          <cell r="Y1488">
            <v>0.90090000000000003</v>
          </cell>
          <cell r="Z1488">
            <v>2.7027000000000001</v>
          </cell>
          <cell r="AA1488">
            <v>13.513500000000001</v>
          </cell>
          <cell r="AB1488">
            <v>3.6036000000000001</v>
          </cell>
          <cell r="AC1488">
            <v>0.90090000000000003</v>
          </cell>
          <cell r="AD1488">
            <v>0</v>
          </cell>
          <cell r="AE1488">
            <v>7.2072000000000003</v>
          </cell>
        </row>
        <row r="1489">
          <cell r="A1489" t="str">
            <v>Rockdale Break and enter dwelling</v>
          </cell>
          <cell r="B1489" t="str">
            <v>Rockdale</v>
          </cell>
          <cell r="C1489" t="str">
            <v>Break and enter dwelling</v>
          </cell>
          <cell r="D1489">
            <v>3.5087999999999999</v>
          </cell>
          <cell r="E1489">
            <v>1.3158000000000001</v>
          </cell>
          <cell r="F1489">
            <v>5.2632000000000003</v>
          </cell>
          <cell r="G1489">
            <v>2.1930000000000001</v>
          </cell>
          <cell r="H1489">
            <v>1.7544</v>
          </cell>
          <cell r="I1489">
            <v>6.5789</v>
          </cell>
          <cell r="J1489">
            <v>3.5087999999999999</v>
          </cell>
          <cell r="K1489">
            <v>1.3158000000000001</v>
          </cell>
          <cell r="L1489">
            <v>2.6316000000000002</v>
          </cell>
          <cell r="M1489">
            <v>9.2104999999999997</v>
          </cell>
          <cell r="N1489">
            <v>2.1930000000000001</v>
          </cell>
          <cell r="O1489">
            <v>0.43859999999999999</v>
          </cell>
          <cell r="P1489">
            <v>6.1403999999999996</v>
          </cell>
          <cell r="Q1489">
            <v>6.5789</v>
          </cell>
          <cell r="R1489">
            <v>3.5087999999999999</v>
          </cell>
          <cell r="S1489">
            <v>2.1930000000000001</v>
          </cell>
          <cell r="T1489">
            <v>1.7544</v>
          </cell>
          <cell r="U1489">
            <v>6.1403999999999996</v>
          </cell>
          <cell r="V1489">
            <v>3.9474</v>
          </cell>
          <cell r="W1489">
            <v>0.43859999999999999</v>
          </cell>
          <cell r="X1489">
            <v>3.0701999999999998</v>
          </cell>
          <cell r="Y1489">
            <v>7.8947000000000003</v>
          </cell>
          <cell r="Z1489">
            <v>1.7544</v>
          </cell>
          <cell r="AA1489">
            <v>0.87719999999999998</v>
          </cell>
          <cell r="AB1489">
            <v>4.8246000000000002</v>
          </cell>
          <cell r="AC1489">
            <v>4.8246000000000002</v>
          </cell>
          <cell r="AD1489">
            <v>5.7018000000000004</v>
          </cell>
          <cell r="AE1489">
            <v>0.43859999999999999</v>
          </cell>
        </row>
        <row r="1490">
          <cell r="A1490" t="str">
            <v>Rockdale Break and enter non-dwelling</v>
          </cell>
          <cell r="B1490" t="str">
            <v>Rockdale</v>
          </cell>
          <cell r="C1490" t="str">
            <v>Break and enter non-dwelling</v>
          </cell>
          <cell r="D1490">
            <v>7.3170999999999999</v>
          </cell>
          <cell r="E1490">
            <v>2.4390000000000001</v>
          </cell>
          <cell r="F1490">
            <v>0</v>
          </cell>
          <cell r="G1490">
            <v>0</v>
          </cell>
          <cell r="H1490">
            <v>2.4390000000000001</v>
          </cell>
          <cell r="I1490">
            <v>7.3170999999999999</v>
          </cell>
          <cell r="J1490">
            <v>0</v>
          </cell>
          <cell r="K1490">
            <v>4.8780000000000001</v>
          </cell>
          <cell r="L1490">
            <v>4.8780000000000001</v>
          </cell>
          <cell r="M1490">
            <v>0</v>
          </cell>
          <cell r="N1490">
            <v>2.4390000000000001</v>
          </cell>
          <cell r="O1490">
            <v>4.8780000000000001</v>
          </cell>
          <cell r="P1490">
            <v>12.1951</v>
          </cell>
          <cell r="Q1490">
            <v>2.4390000000000001</v>
          </cell>
          <cell r="R1490">
            <v>2.4390000000000001</v>
          </cell>
          <cell r="S1490">
            <v>7.3170999999999999</v>
          </cell>
          <cell r="T1490">
            <v>4.8780000000000001</v>
          </cell>
          <cell r="U1490">
            <v>0</v>
          </cell>
          <cell r="V1490">
            <v>4.8780000000000001</v>
          </cell>
          <cell r="W1490">
            <v>0</v>
          </cell>
          <cell r="X1490">
            <v>14.6341</v>
          </cell>
          <cell r="Y1490">
            <v>0</v>
          </cell>
          <cell r="Z1490">
            <v>0</v>
          </cell>
          <cell r="AA1490">
            <v>2.4390000000000001</v>
          </cell>
          <cell r="AB1490">
            <v>9.7561</v>
          </cell>
          <cell r="AC1490">
            <v>0</v>
          </cell>
          <cell r="AD1490">
            <v>2.4390000000000001</v>
          </cell>
          <cell r="AE1490">
            <v>0</v>
          </cell>
        </row>
        <row r="1491">
          <cell r="A1491" t="str">
            <v>Rockdale Motor vehicle theft</v>
          </cell>
          <cell r="B1491" t="str">
            <v>Rockdale</v>
          </cell>
          <cell r="C1491" t="str">
            <v>Motor vehicle theft</v>
          </cell>
          <cell r="D1491">
            <v>2.5640999999999998</v>
          </cell>
          <cell r="E1491">
            <v>3.4188000000000001</v>
          </cell>
          <cell r="F1491">
            <v>3.4188000000000001</v>
          </cell>
          <cell r="G1491">
            <v>5.9828999999999999</v>
          </cell>
          <cell r="H1491">
            <v>1.7094</v>
          </cell>
          <cell r="I1491">
            <v>3.4188000000000001</v>
          </cell>
          <cell r="J1491">
            <v>5.1281999999999996</v>
          </cell>
          <cell r="K1491">
            <v>4.2735000000000003</v>
          </cell>
          <cell r="L1491">
            <v>0</v>
          </cell>
          <cell r="M1491">
            <v>5.9828999999999999</v>
          </cell>
          <cell r="N1491">
            <v>0.85470000000000002</v>
          </cell>
          <cell r="O1491">
            <v>5.9828999999999999</v>
          </cell>
          <cell r="P1491">
            <v>2.5640999999999998</v>
          </cell>
          <cell r="Q1491">
            <v>5.1281999999999996</v>
          </cell>
          <cell r="R1491">
            <v>2.5640999999999998</v>
          </cell>
          <cell r="S1491">
            <v>1.7094</v>
          </cell>
          <cell r="T1491">
            <v>2.5640999999999998</v>
          </cell>
          <cell r="U1491">
            <v>5.1281999999999996</v>
          </cell>
          <cell r="V1491">
            <v>4.2735000000000003</v>
          </cell>
          <cell r="W1491">
            <v>2.5640999999999998</v>
          </cell>
          <cell r="X1491">
            <v>3.4188000000000001</v>
          </cell>
          <cell r="Y1491">
            <v>5.1281999999999996</v>
          </cell>
          <cell r="Z1491">
            <v>5.9828999999999999</v>
          </cell>
          <cell r="AA1491">
            <v>4.2735000000000003</v>
          </cell>
          <cell r="AB1491">
            <v>3.4188000000000001</v>
          </cell>
          <cell r="AC1491">
            <v>0.85470000000000002</v>
          </cell>
          <cell r="AD1491">
            <v>1.7094</v>
          </cell>
          <cell r="AE1491">
            <v>5.9828999999999999</v>
          </cell>
        </row>
        <row r="1492">
          <cell r="A1492" t="str">
            <v>Rockdale Steal from motor vehicle</v>
          </cell>
          <cell r="B1492" t="str">
            <v>Rockdale</v>
          </cell>
          <cell r="C1492" t="str">
            <v>Steal from motor vehicle</v>
          </cell>
          <cell r="D1492">
            <v>1.8868</v>
          </cell>
          <cell r="E1492">
            <v>3.7736000000000001</v>
          </cell>
          <cell r="F1492">
            <v>5.1886999999999999</v>
          </cell>
          <cell r="G1492">
            <v>1.8868</v>
          </cell>
          <cell r="H1492">
            <v>3.3018999999999998</v>
          </cell>
          <cell r="I1492">
            <v>3.3018999999999998</v>
          </cell>
          <cell r="J1492">
            <v>5.6604000000000001</v>
          </cell>
          <cell r="K1492">
            <v>2.3584999999999998</v>
          </cell>
          <cell r="L1492">
            <v>0.94340000000000002</v>
          </cell>
          <cell r="M1492">
            <v>5.6604000000000001</v>
          </cell>
          <cell r="N1492">
            <v>4.7169999999999996</v>
          </cell>
          <cell r="O1492">
            <v>3.7736000000000001</v>
          </cell>
          <cell r="P1492">
            <v>1.8868</v>
          </cell>
          <cell r="Q1492">
            <v>3.7736000000000001</v>
          </cell>
          <cell r="R1492">
            <v>6.1321000000000003</v>
          </cell>
          <cell r="S1492">
            <v>3.3018999999999998</v>
          </cell>
          <cell r="T1492">
            <v>2.3584999999999998</v>
          </cell>
          <cell r="U1492">
            <v>4.2453000000000003</v>
          </cell>
          <cell r="V1492">
            <v>3.7736000000000001</v>
          </cell>
          <cell r="W1492">
            <v>1.4151</v>
          </cell>
          <cell r="X1492">
            <v>2.8302</v>
          </cell>
          <cell r="Y1492">
            <v>4.7169999999999996</v>
          </cell>
          <cell r="Z1492">
            <v>4.7169999999999996</v>
          </cell>
          <cell r="AA1492">
            <v>7.0754999999999999</v>
          </cell>
          <cell r="AB1492">
            <v>1.8868</v>
          </cell>
          <cell r="AC1492">
            <v>2.3584999999999998</v>
          </cell>
          <cell r="AD1492">
            <v>4.7169999999999996</v>
          </cell>
          <cell r="AE1492">
            <v>2.3584999999999998</v>
          </cell>
        </row>
        <row r="1493">
          <cell r="A1493" t="str">
            <v>Rockdale Steal from dwelling</v>
          </cell>
          <cell r="B1493" t="str">
            <v>Rockdale</v>
          </cell>
          <cell r="C1493" t="str">
            <v>Steal from dwelling</v>
          </cell>
          <cell r="D1493">
            <v>1.5385</v>
          </cell>
          <cell r="E1493">
            <v>1.5385</v>
          </cell>
          <cell r="F1493">
            <v>3.0769000000000002</v>
          </cell>
          <cell r="G1493">
            <v>0</v>
          </cell>
          <cell r="H1493">
            <v>1.5385</v>
          </cell>
          <cell r="I1493">
            <v>7.6923000000000004</v>
          </cell>
          <cell r="J1493">
            <v>4.6154000000000002</v>
          </cell>
          <cell r="K1493">
            <v>1.5385</v>
          </cell>
          <cell r="L1493">
            <v>0</v>
          </cell>
          <cell r="M1493">
            <v>6.1538000000000004</v>
          </cell>
          <cell r="N1493">
            <v>10.7692</v>
          </cell>
          <cell r="O1493">
            <v>6.1538000000000004</v>
          </cell>
          <cell r="P1493">
            <v>1.5385</v>
          </cell>
          <cell r="Q1493">
            <v>1.5385</v>
          </cell>
          <cell r="R1493">
            <v>4.6154000000000002</v>
          </cell>
          <cell r="S1493">
            <v>3.0769000000000002</v>
          </cell>
          <cell r="T1493">
            <v>3.0769000000000002</v>
          </cell>
          <cell r="U1493">
            <v>6.1538000000000004</v>
          </cell>
          <cell r="V1493">
            <v>4.6154000000000002</v>
          </cell>
          <cell r="W1493">
            <v>1.5385</v>
          </cell>
          <cell r="X1493">
            <v>3.0769000000000002</v>
          </cell>
          <cell r="Y1493">
            <v>6.1538000000000004</v>
          </cell>
          <cell r="Z1493">
            <v>4.6154000000000002</v>
          </cell>
          <cell r="AA1493">
            <v>3.0769000000000002</v>
          </cell>
          <cell r="AB1493">
            <v>1.5385</v>
          </cell>
          <cell r="AC1493">
            <v>3.0769000000000002</v>
          </cell>
          <cell r="AD1493">
            <v>6.1538000000000004</v>
          </cell>
          <cell r="AE1493">
            <v>1.5385</v>
          </cell>
        </row>
        <row r="1494">
          <cell r="A1494" t="str">
            <v>Rockdale Steal from person</v>
          </cell>
          <cell r="B1494" t="str">
            <v>Rockdale</v>
          </cell>
          <cell r="C1494" t="str">
            <v>Steal from person</v>
          </cell>
          <cell r="D1494">
            <v>2</v>
          </cell>
          <cell r="E1494">
            <v>4</v>
          </cell>
          <cell r="F1494">
            <v>10</v>
          </cell>
          <cell r="G1494">
            <v>0</v>
          </cell>
          <cell r="H1494">
            <v>0</v>
          </cell>
          <cell r="I1494">
            <v>8</v>
          </cell>
          <cell r="J1494">
            <v>6</v>
          </cell>
          <cell r="K1494">
            <v>4</v>
          </cell>
          <cell r="L1494">
            <v>0</v>
          </cell>
          <cell r="M1494">
            <v>6</v>
          </cell>
          <cell r="N1494">
            <v>6</v>
          </cell>
          <cell r="O1494">
            <v>2</v>
          </cell>
          <cell r="P1494">
            <v>0</v>
          </cell>
          <cell r="Q1494">
            <v>8</v>
          </cell>
          <cell r="R1494">
            <v>4</v>
          </cell>
          <cell r="S1494">
            <v>4</v>
          </cell>
          <cell r="T1494">
            <v>0</v>
          </cell>
          <cell r="U1494">
            <v>6</v>
          </cell>
          <cell r="V1494">
            <v>4</v>
          </cell>
          <cell r="W1494">
            <v>2</v>
          </cell>
          <cell r="X1494">
            <v>4</v>
          </cell>
          <cell r="Y1494">
            <v>0</v>
          </cell>
          <cell r="Z1494">
            <v>8</v>
          </cell>
          <cell r="AA1494">
            <v>2</v>
          </cell>
          <cell r="AB1494">
            <v>2</v>
          </cell>
          <cell r="AC1494">
            <v>6</v>
          </cell>
          <cell r="AD1494">
            <v>0</v>
          </cell>
          <cell r="AE1494">
            <v>2</v>
          </cell>
        </row>
        <row r="1495">
          <cell r="A1495" t="str">
            <v>Rockdale Malicious damage to property</v>
          </cell>
          <cell r="B1495" t="str">
            <v>Rockdale</v>
          </cell>
          <cell r="C1495" t="str">
            <v>Malicious damage to property</v>
          </cell>
          <cell r="D1495">
            <v>4.3912000000000004</v>
          </cell>
          <cell r="E1495">
            <v>3.5928</v>
          </cell>
          <cell r="F1495">
            <v>4.7904</v>
          </cell>
          <cell r="G1495">
            <v>4.5907999999999998</v>
          </cell>
          <cell r="H1495">
            <v>2.5948000000000002</v>
          </cell>
          <cell r="I1495">
            <v>2.5948000000000002</v>
          </cell>
          <cell r="J1495">
            <v>2.3952</v>
          </cell>
          <cell r="K1495">
            <v>4.1916000000000002</v>
          </cell>
          <cell r="L1495">
            <v>0.5988</v>
          </cell>
          <cell r="M1495">
            <v>4.3912000000000004</v>
          </cell>
          <cell r="N1495">
            <v>4.1916000000000002</v>
          </cell>
          <cell r="O1495">
            <v>3.992</v>
          </cell>
          <cell r="P1495">
            <v>1.5968</v>
          </cell>
          <cell r="Q1495">
            <v>2.1956000000000002</v>
          </cell>
          <cell r="R1495">
            <v>3.7924000000000002</v>
          </cell>
          <cell r="S1495">
            <v>3.1936</v>
          </cell>
          <cell r="T1495">
            <v>1.3972</v>
          </cell>
          <cell r="U1495">
            <v>3.1936</v>
          </cell>
          <cell r="V1495">
            <v>3.7924000000000002</v>
          </cell>
          <cell r="W1495">
            <v>3.992</v>
          </cell>
          <cell r="X1495">
            <v>0.998</v>
          </cell>
          <cell r="Y1495">
            <v>1.3972</v>
          </cell>
          <cell r="Z1495">
            <v>4.3912000000000004</v>
          </cell>
          <cell r="AA1495">
            <v>5.7884000000000002</v>
          </cell>
          <cell r="AB1495">
            <v>6.3872</v>
          </cell>
          <cell r="AC1495">
            <v>3.3932000000000002</v>
          </cell>
          <cell r="AD1495">
            <v>4.7904</v>
          </cell>
          <cell r="AE1495">
            <v>7.3852000000000002</v>
          </cell>
        </row>
        <row r="1496">
          <cell r="A1496" t="str">
            <v>Rockdale Graffiti</v>
          </cell>
          <cell r="B1496" t="str">
            <v>Rockdale</v>
          </cell>
          <cell r="C1496" t="str">
            <v>Graffiti</v>
          </cell>
          <cell r="D1496">
            <v>1.9608000000000001</v>
          </cell>
          <cell r="E1496">
            <v>0</v>
          </cell>
          <cell r="F1496">
            <v>0</v>
          </cell>
          <cell r="G1496">
            <v>0</v>
          </cell>
          <cell r="H1496">
            <v>1.9608000000000001</v>
          </cell>
          <cell r="I1496">
            <v>3.9216000000000002</v>
          </cell>
          <cell r="J1496">
            <v>3.9216000000000002</v>
          </cell>
          <cell r="K1496">
            <v>1.9608000000000001</v>
          </cell>
          <cell r="L1496">
            <v>0</v>
          </cell>
          <cell r="M1496">
            <v>15.686299999999999</v>
          </cell>
          <cell r="N1496">
            <v>5.8823999999999996</v>
          </cell>
          <cell r="O1496">
            <v>1.9608000000000001</v>
          </cell>
          <cell r="P1496">
            <v>0</v>
          </cell>
          <cell r="Q1496">
            <v>1.9608000000000001</v>
          </cell>
          <cell r="R1496">
            <v>3.9216000000000002</v>
          </cell>
          <cell r="S1496">
            <v>3.9216000000000002</v>
          </cell>
          <cell r="T1496">
            <v>0</v>
          </cell>
          <cell r="U1496">
            <v>0</v>
          </cell>
          <cell r="V1496">
            <v>9.8039000000000005</v>
          </cell>
          <cell r="W1496">
            <v>0</v>
          </cell>
          <cell r="X1496">
            <v>0</v>
          </cell>
          <cell r="Y1496">
            <v>0</v>
          </cell>
          <cell r="Z1496">
            <v>7.8430999999999997</v>
          </cell>
          <cell r="AA1496">
            <v>3.9216000000000002</v>
          </cell>
          <cell r="AB1496">
            <v>13.7255</v>
          </cell>
          <cell r="AC1496">
            <v>5.8823999999999996</v>
          </cell>
          <cell r="AD1496">
            <v>5.8823999999999996</v>
          </cell>
          <cell r="AE1496">
            <v>5.8823999999999996</v>
          </cell>
        </row>
        <row r="1497">
          <cell r="A1497" t="str">
            <v>Ryde Assault - domestic violence related</v>
          </cell>
          <cell r="B1497" t="str">
            <v>Ryde</v>
          </cell>
          <cell r="C1497" t="str">
            <v>Assault - domestic violence related</v>
          </cell>
          <cell r="D1497">
            <v>1.8405</v>
          </cell>
          <cell r="E1497">
            <v>3.0674999999999999</v>
          </cell>
          <cell r="F1497">
            <v>5.5214999999999996</v>
          </cell>
          <cell r="G1497">
            <v>7.9755000000000003</v>
          </cell>
          <cell r="H1497">
            <v>1.2270000000000001</v>
          </cell>
          <cell r="I1497">
            <v>1.8405</v>
          </cell>
          <cell r="J1497">
            <v>4.2945000000000002</v>
          </cell>
          <cell r="K1497">
            <v>7.3620000000000001</v>
          </cell>
          <cell r="L1497">
            <v>0.61350000000000005</v>
          </cell>
          <cell r="M1497">
            <v>3.681</v>
          </cell>
          <cell r="N1497">
            <v>3.0674999999999999</v>
          </cell>
          <cell r="O1497">
            <v>3.681</v>
          </cell>
          <cell r="P1497">
            <v>1.2270000000000001</v>
          </cell>
          <cell r="Q1497">
            <v>1.8405</v>
          </cell>
          <cell r="R1497">
            <v>4.2945000000000002</v>
          </cell>
          <cell r="S1497">
            <v>5.5214999999999996</v>
          </cell>
          <cell r="T1497">
            <v>1.2270000000000001</v>
          </cell>
          <cell r="U1497">
            <v>4.9080000000000004</v>
          </cell>
          <cell r="V1497">
            <v>1.2270000000000001</v>
          </cell>
          <cell r="W1497">
            <v>7.9755000000000003</v>
          </cell>
          <cell r="X1497">
            <v>3.0674999999999999</v>
          </cell>
          <cell r="Y1497">
            <v>1.8405</v>
          </cell>
          <cell r="Z1497">
            <v>1.8405</v>
          </cell>
          <cell r="AA1497">
            <v>4.9080000000000004</v>
          </cell>
          <cell r="AB1497">
            <v>3.0674999999999999</v>
          </cell>
          <cell r="AC1497">
            <v>3.0674999999999999</v>
          </cell>
          <cell r="AD1497">
            <v>3.681</v>
          </cell>
          <cell r="AE1497">
            <v>6.1349999999999998</v>
          </cell>
        </row>
        <row r="1498">
          <cell r="A1498" t="str">
            <v>Ryde Assault - non-domestic violence related</v>
          </cell>
          <cell r="B1498" t="str">
            <v>Ryde</v>
          </cell>
          <cell r="C1498" t="str">
            <v>Assault - non-domestic violence related</v>
          </cell>
          <cell r="D1498">
            <v>2.8807</v>
          </cell>
          <cell r="E1498">
            <v>1.2345999999999999</v>
          </cell>
          <cell r="F1498">
            <v>5.3498000000000001</v>
          </cell>
          <cell r="G1498">
            <v>3.7037</v>
          </cell>
          <cell r="H1498">
            <v>1.2345999999999999</v>
          </cell>
          <cell r="I1498">
            <v>3.2921999999999998</v>
          </cell>
          <cell r="J1498">
            <v>2.8807</v>
          </cell>
          <cell r="K1498">
            <v>3.2921999999999998</v>
          </cell>
          <cell r="L1498">
            <v>1.6460999999999999</v>
          </cell>
          <cell r="M1498">
            <v>3.2921999999999998</v>
          </cell>
          <cell r="N1498">
            <v>5.3498000000000001</v>
          </cell>
          <cell r="O1498">
            <v>2.4691000000000001</v>
          </cell>
          <cell r="P1498">
            <v>0</v>
          </cell>
          <cell r="Q1498">
            <v>2.8807</v>
          </cell>
          <cell r="R1498">
            <v>4.5266999999999999</v>
          </cell>
          <cell r="S1498">
            <v>3.2921999999999998</v>
          </cell>
          <cell r="T1498">
            <v>0.82299999999999995</v>
          </cell>
          <cell r="U1498">
            <v>2.0575999999999999</v>
          </cell>
          <cell r="V1498">
            <v>4.5266999999999999</v>
          </cell>
          <cell r="W1498">
            <v>4.1151999999999997</v>
          </cell>
          <cell r="X1498">
            <v>1.6460999999999999</v>
          </cell>
          <cell r="Y1498">
            <v>3.2921999999999998</v>
          </cell>
          <cell r="Z1498">
            <v>5.3498000000000001</v>
          </cell>
          <cell r="AA1498">
            <v>9.4649999999999999</v>
          </cell>
          <cell r="AB1498">
            <v>4.9382999999999999</v>
          </cell>
          <cell r="AC1498">
            <v>2.8807</v>
          </cell>
          <cell r="AD1498">
            <v>4.9382999999999999</v>
          </cell>
          <cell r="AE1498">
            <v>8.6419999999999995</v>
          </cell>
        </row>
        <row r="1499">
          <cell r="A1499" t="str">
            <v>Ryde Assault - alcohol related</v>
          </cell>
          <cell r="B1499" t="str">
            <v>Ryde</v>
          </cell>
          <cell r="C1499" t="str">
            <v>Assault - alcohol related</v>
          </cell>
          <cell r="D1499">
            <v>6.9767000000000001</v>
          </cell>
          <cell r="E1499">
            <v>0</v>
          </cell>
          <cell r="F1499">
            <v>0.7752</v>
          </cell>
          <cell r="G1499">
            <v>9.3023000000000007</v>
          </cell>
          <cell r="H1499">
            <v>1.5504</v>
          </cell>
          <cell r="I1499">
            <v>0</v>
          </cell>
          <cell r="J1499">
            <v>3.1008</v>
          </cell>
          <cell r="K1499">
            <v>5.4264000000000001</v>
          </cell>
          <cell r="L1499">
            <v>0.7752</v>
          </cell>
          <cell r="M1499">
            <v>0</v>
          </cell>
          <cell r="N1499">
            <v>1.5504</v>
          </cell>
          <cell r="O1499">
            <v>1.5504</v>
          </cell>
          <cell r="P1499">
            <v>0</v>
          </cell>
          <cell r="Q1499">
            <v>0.7752</v>
          </cell>
          <cell r="R1499">
            <v>0.7752</v>
          </cell>
          <cell r="S1499">
            <v>3.8759999999999999</v>
          </cell>
          <cell r="T1499">
            <v>3.1008</v>
          </cell>
          <cell r="U1499">
            <v>2.3256000000000001</v>
          </cell>
          <cell r="V1499">
            <v>2.3256000000000001</v>
          </cell>
          <cell r="W1499">
            <v>6.2016</v>
          </cell>
          <cell r="X1499">
            <v>3.1008</v>
          </cell>
          <cell r="Y1499">
            <v>0.7752</v>
          </cell>
          <cell r="Z1499">
            <v>1.5504</v>
          </cell>
          <cell r="AA1499">
            <v>13.1783</v>
          </cell>
          <cell r="AB1499">
            <v>11.6279</v>
          </cell>
          <cell r="AC1499">
            <v>1.5504</v>
          </cell>
          <cell r="AD1499">
            <v>1.5504</v>
          </cell>
          <cell r="AE1499">
            <v>16.2791</v>
          </cell>
        </row>
        <row r="1500">
          <cell r="A1500" t="str">
            <v>Ryde Sexual assault</v>
          </cell>
          <cell r="B1500" t="str">
            <v>Ryde</v>
          </cell>
          <cell r="C1500" t="str">
            <v>Sexual assault</v>
          </cell>
          <cell r="D1500">
            <v>5.2632000000000003</v>
          </cell>
          <cell r="E1500">
            <v>0</v>
          </cell>
          <cell r="F1500">
            <v>0</v>
          </cell>
          <cell r="G1500">
            <v>5.2632000000000003</v>
          </cell>
          <cell r="H1500">
            <v>5.2632000000000003</v>
          </cell>
          <cell r="I1500">
            <v>5.2632000000000003</v>
          </cell>
          <cell r="J1500">
            <v>0</v>
          </cell>
          <cell r="K1500">
            <v>0</v>
          </cell>
          <cell r="L1500">
            <v>0</v>
          </cell>
          <cell r="M1500">
            <v>0</v>
          </cell>
          <cell r="N1500">
            <v>15.7895</v>
          </cell>
          <cell r="O1500">
            <v>5.2632000000000003</v>
          </cell>
          <cell r="P1500">
            <v>0</v>
          </cell>
          <cell r="Q1500">
            <v>5.2632000000000003</v>
          </cell>
          <cell r="R1500">
            <v>10.526300000000001</v>
          </cell>
          <cell r="S1500">
            <v>0</v>
          </cell>
          <cell r="T1500">
            <v>0</v>
          </cell>
          <cell r="U1500">
            <v>0</v>
          </cell>
          <cell r="V1500">
            <v>10.526300000000001</v>
          </cell>
          <cell r="W1500">
            <v>0</v>
          </cell>
          <cell r="X1500">
            <v>0</v>
          </cell>
          <cell r="Y1500">
            <v>15.7895</v>
          </cell>
          <cell r="Z1500">
            <v>5.2632000000000003</v>
          </cell>
          <cell r="AA1500">
            <v>0</v>
          </cell>
          <cell r="AB1500">
            <v>0</v>
          </cell>
          <cell r="AC1500">
            <v>0</v>
          </cell>
          <cell r="AD1500">
            <v>10.526300000000001</v>
          </cell>
          <cell r="AE1500">
            <v>0</v>
          </cell>
        </row>
        <row r="1501">
          <cell r="A1501" t="str">
            <v>Ryde Robbery</v>
          </cell>
          <cell r="B1501" t="str">
            <v>Ryde</v>
          </cell>
          <cell r="C1501" t="str">
            <v>Robbery</v>
          </cell>
          <cell r="D1501">
            <v>4.6512000000000002</v>
          </cell>
          <cell r="E1501">
            <v>0</v>
          </cell>
          <cell r="F1501">
            <v>2.3256000000000001</v>
          </cell>
          <cell r="G1501">
            <v>4.6512000000000002</v>
          </cell>
          <cell r="H1501">
            <v>6.9767000000000001</v>
          </cell>
          <cell r="I1501">
            <v>0</v>
          </cell>
          <cell r="J1501">
            <v>4.6512000000000002</v>
          </cell>
          <cell r="K1501">
            <v>13.9535</v>
          </cell>
          <cell r="L1501">
            <v>0</v>
          </cell>
          <cell r="M1501">
            <v>0</v>
          </cell>
          <cell r="N1501">
            <v>0</v>
          </cell>
          <cell r="O1501">
            <v>9.3023000000000007</v>
          </cell>
          <cell r="P1501">
            <v>0</v>
          </cell>
          <cell r="Q1501">
            <v>0</v>
          </cell>
          <cell r="R1501">
            <v>2.3256000000000001</v>
          </cell>
          <cell r="S1501">
            <v>2.3256000000000001</v>
          </cell>
          <cell r="T1501">
            <v>6.9767000000000001</v>
          </cell>
          <cell r="U1501">
            <v>2.3256000000000001</v>
          </cell>
          <cell r="V1501">
            <v>2.3256000000000001</v>
          </cell>
          <cell r="W1501">
            <v>4.6512000000000002</v>
          </cell>
          <cell r="X1501">
            <v>0</v>
          </cell>
          <cell r="Y1501">
            <v>2.3256000000000001</v>
          </cell>
          <cell r="Z1501">
            <v>6.9767000000000001</v>
          </cell>
          <cell r="AA1501">
            <v>9.3023000000000007</v>
          </cell>
          <cell r="AB1501">
            <v>2.3256000000000001</v>
          </cell>
          <cell r="AC1501">
            <v>2.3256000000000001</v>
          </cell>
          <cell r="AD1501">
            <v>0</v>
          </cell>
          <cell r="AE1501">
            <v>9.3023000000000007</v>
          </cell>
        </row>
        <row r="1502">
          <cell r="A1502" t="str">
            <v>Ryde Break and enter dwelling</v>
          </cell>
          <cell r="B1502" t="str">
            <v>Ryde</v>
          </cell>
          <cell r="C1502" t="str">
            <v>Break and enter dwelling</v>
          </cell>
          <cell r="D1502">
            <v>1.1952</v>
          </cell>
          <cell r="E1502">
            <v>2.7888000000000002</v>
          </cell>
          <cell r="F1502">
            <v>2.7888000000000002</v>
          </cell>
          <cell r="G1502">
            <v>1.1952</v>
          </cell>
          <cell r="H1502">
            <v>3.5857000000000001</v>
          </cell>
          <cell r="I1502">
            <v>8.3665000000000003</v>
          </cell>
          <cell r="J1502">
            <v>4.7808999999999999</v>
          </cell>
          <cell r="K1502">
            <v>0.39839999999999998</v>
          </cell>
          <cell r="L1502">
            <v>0.79679999999999995</v>
          </cell>
          <cell r="M1502">
            <v>11.952199999999999</v>
          </cell>
          <cell r="N1502">
            <v>2.7888000000000002</v>
          </cell>
          <cell r="O1502">
            <v>1.1952</v>
          </cell>
          <cell r="P1502">
            <v>2.7888000000000002</v>
          </cell>
          <cell r="Q1502">
            <v>9.1632999999999996</v>
          </cell>
          <cell r="R1502">
            <v>2.7888000000000002</v>
          </cell>
          <cell r="S1502">
            <v>0.39839999999999998</v>
          </cell>
          <cell r="T1502">
            <v>0.39839999999999998</v>
          </cell>
          <cell r="U1502">
            <v>9.5617999999999999</v>
          </cell>
          <cell r="V1502">
            <v>7.9680999999999997</v>
          </cell>
          <cell r="W1502">
            <v>2.3904000000000001</v>
          </cell>
          <cell r="X1502">
            <v>1.5935999999999999</v>
          </cell>
          <cell r="Y1502">
            <v>10.358599999999999</v>
          </cell>
          <cell r="Z1502">
            <v>2.7888000000000002</v>
          </cell>
          <cell r="AA1502">
            <v>1.1952</v>
          </cell>
          <cell r="AB1502">
            <v>0.79679999999999995</v>
          </cell>
          <cell r="AC1502">
            <v>3.5857000000000001</v>
          </cell>
          <cell r="AD1502">
            <v>1.992</v>
          </cell>
          <cell r="AE1502">
            <v>0.39839999999999998</v>
          </cell>
        </row>
        <row r="1503">
          <cell r="A1503" t="str">
            <v>Ryde Break and enter non-dwelling</v>
          </cell>
          <cell r="B1503" t="str">
            <v>Ryde</v>
          </cell>
          <cell r="C1503" t="str">
            <v>Break and enter non-dwelling</v>
          </cell>
          <cell r="D1503">
            <v>2.7027000000000001</v>
          </cell>
          <cell r="E1503">
            <v>0</v>
          </cell>
          <cell r="F1503">
            <v>2.7027000000000001</v>
          </cell>
          <cell r="G1503">
            <v>5.4054000000000002</v>
          </cell>
          <cell r="H1503">
            <v>2.7027000000000001</v>
          </cell>
          <cell r="I1503">
            <v>0</v>
          </cell>
          <cell r="J1503">
            <v>2.7027000000000001</v>
          </cell>
          <cell r="K1503">
            <v>2.7027000000000001</v>
          </cell>
          <cell r="L1503">
            <v>0</v>
          </cell>
          <cell r="M1503">
            <v>5.4054000000000002</v>
          </cell>
          <cell r="N1503">
            <v>0</v>
          </cell>
          <cell r="O1503">
            <v>2.7027000000000001</v>
          </cell>
          <cell r="P1503">
            <v>0</v>
          </cell>
          <cell r="Q1503">
            <v>5.4054000000000002</v>
          </cell>
          <cell r="R1503">
            <v>0</v>
          </cell>
          <cell r="S1503">
            <v>0</v>
          </cell>
          <cell r="T1503">
            <v>18.918900000000001</v>
          </cell>
          <cell r="U1503">
            <v>0</v>
          </cell>
          <cell r="V1503">
            <v>5.4054000000000002</v>
          </cell>
          <cell r="W1503">
            <v>0</v>
          </cell>
          <cell r="X1503">
            <v>5.4054000000000002</v>
          </cell>
          <cell r="Y1503">
            <v>2.7027000000000001</v>
          </cell>
          <cell r="Z1503">
            <v>16.216200000000001</v>
          </cell>
          <cell r="AA1503">
            <v>5.4054000000000002</v>
          </cell>
          <cell r="AB1503">
            <v>2.7027000000000001</v>
          </cell>
          <cell r="AC1503">
            <v>8.1081000000000003</v>
          </cell>
          <cell r="AD1503">
            <v>2.7027000000000001</v>
          </cell>
          <cell r="AE1503">
            <v>0</v>
          </cell>
        </row>
        <row r="1504">
          <cell r="A1504" t="str">
            <v>Ryde Motor vehicle theft</v>
          </cell>
          <cell r="B1504" t="str">
            <v>Ryde</v>
          </cell>
          <cell r="C1504" t="str">
            <v>Motor vehicle theft</v>
          </cell>
          <cell r="D1504">
            <v>3.4483000000000001</v>
          </cell>
          <cell r="E1504">
            <v>1.7241</v>
          </cell>
          <cell r="F1504">
            <v>5.1723999999999997</v>
          </cell>
          <cell r="G1504">
            <v>1.7241</v>
          </cell>
          <cell r="H1504">
            <v>5.1723999999999997</v>
          </cell>
          <cell r="I1504">
            <v>3.4483000000000001</v>
          </cell>
          <cell r="J1504">
            <v>3.4483000000000001</v>
          </cell>
          <cell r="K1504">
            <v>5.1723999999999997</v>
          </cell>
          <cell r="L1504">
            <v>1.7241</v>
          </cell>
          <cell r="M1504">
            <v>6.8966000000000003</v>
          </cell>
          <cell r="N1504">
            <v>5.1723999999999997</v>
          </cell>
          <cell r="O1504">
            <v>0</v>
          </cell>
          <cell r="P1504">
            <v>3.4483000000000001</v>
          </cell>
          <cell r="Q1504">
            <v>10.344799999999999</v>
          </cell>
          <cell r="R1504">
            <v>3.4483000000000001</v>
          </cell>
          <cell r="S1504">
            <v>0</v>
          </cell>
          <cell r="T1504">
            <v>3.4483000000000001</v>
          </cell>
          <cell r="U1504">
            <v>1.7241</v>
          </cell>
          <cell r="V1504">
            <v>1.7241</v>
          </cell>
          <cell r="W1504">
            <v>5.1723999999999997</v>
          </cell>
          <cell r="X1504">
            <v>1.7241</v>
          </cell>
          <cell r="Y1504">
            <v>1.7241</v>
          </cell>
          <cell r="Z1504">
            <v>3.4483000000000001</v>
          </cell>
          <cell r="AA1504">
            <v>5.1723999999999997</v>
          </cell>
          <cell r="AB1504">
            <v>3.4483000000000001</v>
          </cell>
          <cell r="AC1504">
            <v>0</v>
          </cell>
          <cell r="AD1504">
            <v>5.1723999999999997</v>
          </cell>
          <cell r="AE1504">
            <v>6.8966000000000003</v>
          </cell>
        </row>
        <row r="1505">
          <cell r="A1505" t="str">
            <v>Ryde Steal from motor vehicle</v>
          </cell>
          <cell r="B1505" t="str">
            <v>Ryde</v>
          </cell>
          <cell r="C1505" t="str">
            <v>Steal from motor vehicle</v>
          </cell>
          <cell r="D1505">
            <v>4.3715999999999999</v>
          </cell>
          <cell r="E1505">
            <v>1.0929</v>
          </cell>
          <cell r="F1505">
            <v>6.5574000000000003</v>
          </cell>
          <cell r="G1505">
            <v>2.1858</v>
          </cell>
          <cell r="H1505">
            <v>0.5464</v>
          </cell>
          <cell r="I1505">
            <v>8.7431999999999999</v>
          </cell>
          <cell r="J1505">
            <v>4.3715999999999999</v>
          </cell>
          <cell r="K1505">
            <v>0.5464</v>
          </cell>
          <cell r="L1505">
            <v>1.0929</v>
          </cell>
          <cell r="M1505">
            <v>4.3715999999999999</v>
          </cell>
          <cell r="N1505">
            <v>4.9180000000000001</v>
          </cell>
          <cell r="O1505">
            <v>1.0929</v>
          </cell>
          <cell r="P1505">
            <v>1.6393</v>
          </cell>
          <cell r="Q1505">
            <v>3.2787000000000002</v>
          </cell>
          <cell r="R1505">
            <v>3.8250999999999999</v>
          </cell>
          <cell r="S1505">
            <v>2.1858</v>
          </cell>
          <cell r="T1505">
            <v>1.0929</v>
          </cell>
          <cell r="U1505">
            <v>4.9180000000000001</v>
          </cell>
          <cell r="V1505">
            <v>9.2896000000000001</v>
          </cell>
          <cell r="W1505">
            <v>1.6393</v>
          </cell>
          <cell r="X1505">
            <v>1.0929</v>
          </cell>
          <cell r="Y1505">
            <v>9.2896000000000001</v>
          </cell>
          <cell r="Z1505">
            <v>3.2787000000000002</v>
          </cell>
          <cell r="AA1505">
            <v>2.1858</v>
          </cell>
          <cell r="AB1505">
            <v>1.6393</v>
          </cell>
          <cell r="AC1505">
            <v>2.7322000000000002</v>
          </cell>
          <cell r="AD1505">
            <v>8.1966999999999999</v>
          </cell>
          <cell r="AE1505">
            <v>3.8250999999999999</v>
          </cell>
        </row>
        <row r="1506">
          <cell r="A1506" t="str">
            <v>Ryde Steal from dwelling</v>
          </cell>
          <cell r="B1506" t="str">
            <v>Ryde</v>
          </cell>
          <cell r="C1506" t="str">
            <v>Steal from dwelling</v>
          </cell>
          <cell r="D1506">
            <v>1.7544</v>
          </cell>
          <cell r="E1506">
            <v>1.7544</v>
          </cell>
          <cell r="F1506">
            <v>5.2632000000000003</v>
          </cell>
          <cell r="G1506">
            <v>3.5087999999999999</v>
          </cell>
          <cell r="H1506">
            <v>0</v>
          </cell>
          <cell r="I1506">
            <v>1.7544</v>
          </cell>
          <cell r="J1506">
            <v>3.5087999999999999</v>
          </cell>
          <cell r="K1506">
            <v>0</v>
          </cell>
          <cell r="L1506">
            <v>0</v>
          </cell>
          <cell r="M1506">
            <v>8.7719000000000005</v>
          </cell>
          <cell r="N1506">
            <v>7.0175000000000001</v>
          </cell>
          <cell r="O1506">
            <v>0</v>
          </cell>
          <cell r="P1506">
            <v>3.5087999999999999</v>
          </cell>
          <cell r="Q1506">
            <v>0</v>
          </cell>
          <cell r="R1506">
            <v>5.2632000000000003</v>
          </cell>
          <cell r="S1506">
            <v>0</v>
          </cell>
          <cell r="T1506">
            <v>1.7544</v>
          </cell>
          <cell r="U1506">
            <v>5.2632000000000003</v>
          </cell>
          <cell r="V1506">
            <v>8.7719000000000005</v>
          </cell>
          <cell r="W1506">
            <v>3.5087999999999999</v>
          </cell>
          <cell r="X1506">
            <v>0</v>
          </cell>
          <cell r="Y1506">
            <v>7.0175000000000001</v>
          </cell>
          <cell r="Z1506">
            <v>10.526300000000001</v>
          </cell>
          <cell r="AA1506">
            <v>3.5087999999999999</v>
          </cell>
          <cell r="AB1506">
            <v>1.7544</v>
          </cell>
          <cell r="AC1506">
            <v>5.2632000000000003</v>
          </cell>
          <cell r="AD1506">
            <v>1.7544</v>
          </cell>
          <cell r="AE1506">
            <v>8.7719000000000005</v>
          </cell>
        </row>
        <row r="1507">
          <cell r="A1507" t="str">
            <v>Ryde Steal from person</v>
          </cell>
          <cell r="B1507" t="str">
            <v>Ryde</v>
          </cell>
          <cell r="C1507" t="str">
            <v>Steal from person</v>
          </cell>
          <cell r="D1507">
            <v>0</v>
          </cell>
          <cell r="E1507">
            <v>1.2658</v>
          </cell>
          <cell r="F1507">
            <v>6.3291000000000004</v>
          </cell>
          <cell r="G1507">
            <v>1.2658</v>
          </cell>
          <cell r="H1507">
            <v>1.2658</v>
          </cell>
          <cell r="I1507">
            <v>1.2658</v>
          </cell>
          <cell r="J1507">
            <v>6.3291000000000004</v>
          </cell>
          <cell r="K1507">
            <v>3.7974999999999999</v>
          </cell>
          <cell r="L1507">
            <v>0</v>
          </cell>
          <cell r="M1507">
            <v>5.0632999999999999</v>
          </cell>
          <cell r="N1507">
            <v>3.7974999999999999</v>
          </cell>
          <cell r="O1507">
            <v>0</v>
          </cell>
          <cell r="P1507">
            <v>0</v>
          </cell>
          <cell r="Q1507">
            <v>3.7974999999999999</v>
          </cell>
          <cell r="R1507">
            <v>12.658200000000001</v>
          </cell>
          <cell r="S1507">
            <v>2.5316000000000001</v>
          </cell>
          <cell r="T1507">
            <v>0</v>
          </cell>
          <cell r="U1507">
            <v>2.5316000000000001</v>
          </cell>
          <cell r="V1507">
            <v>10.1266</v>
          </cell>
          <cell r="W1507">
            <v>5.0632999999999999</v>
          </cell>
          <cell r="X1507">
            <v>0</v>
          </cell>
          <cell r="Y1507">
            <v>5.0632999999999999</v>
          </cell>
          <cell r="Z1507">
            <v>15.1899</v>
          </cell>
          <cell r="AA1507">
            <v>1.2658</v>
          </cell>
          <cell r="AB1507">
            <v>2.5316000000000001</v>
          </cell>
          <cell r="AC1507">
            <v>2.5316000000000001</v>
          </cell>
          <cell r="AD1507">
            <v>1.2658</v>
          </cell>
          <cell r="AE1507">
            <v>5.0632999999999999</v>
          </cell>
        </row>
        <row r="1508">
          <cell r="A1508" t="str">
            <v>Ryde Malicious damage to property</v>
          </cell>
          <cell r="B1508" t="str">
            <v>Ryde</v>
          </cell>
          <cell r="C1508" t="str">
            <v>Malicious damage to property</v>
          </cell>
          <cell r="D1508">
            <v>4.4817999999999998</v>
          </cell>
          <cell r="E1508">
            <v>2.8010999999999999</v>
          </cell>
          <cell r="F1508">
            <v>4.4817999999999998</v>
          </cell>
          <cell r="G1508">
            <v>5.3220999999999998</v>
          </cell>
          <cell r="H1508">
            <v>0</v>
          </cell>
          <cell r="I1508">
            <v>1.9608000000000001</v>
          </cell>
          <cell r="J1508">
            <v>2.2408999999999999</v>
          </cell>
          <cell r="K1508">
            <v>4.2016999999999998</v>
          </cell>
          <cell r="L1508">
            <v>3.0811999999999999</v>
          </cell>
          <cell r="M1508">
            <v>4.4817999999999998</v>
          </cell>
          <cell r="N1508">
            <v>3.9216000000000002</v>
          </cell>
          <cell r="O1508">
            <v>3.6415000000000002</v>
          </cell>
          <cell r="P1508">
            <v>1.6807000000000001</v>
          </cell>
          <cell r="Q1508">
            <v>3.9216000000000002</v>
          </cell>
          <cell r="R1508">
            <v>4.4817999999999998</v>
          </cell>
          <cell r="S1508">
            <v>2.8010999999999999</v>
          </cell>
          <cell r="T1508">
            <v>2.2408999999999999</v>
          </cell>
          <cell r="U1508">
            <v>3.0811999999999999</v>
          </cell>
          <cell r="V1508">
            <v>4.4817999999999998</v>
          </cell>
          <cell r="W1508">
            <v>3.3613</v>
          </cell>
          <cell r="X1508">
            <v>3.3613</v>
          </cell>
          <cell r="Y1508">
            <v>4.4817999999999998</v>
          </cell>
          <cell r="Z1508">
            <v>2.8010999999999999</v>
          </cell>
          <cell r="AA1508">
            <v>5.6021999999999998</v>
          </cell>
          <cell r="AB1508">
            <v>5.3220999999999998</v>
          </cell>
          <cell r="AC1508">
            <v>3.3613</v>
          </cell>
          <cell r="AD1508">
            <v>4.4817999999999998</v>
          </cell>
          <cell r="AE1508">
            <v>3.9216000000000002</v>
          </cell>
        </row>
        <row r="1509">
          <cell r="A1509" t="str">
            <v>Ryde Graffiti</v>
          </cell>
          <cell r="B1509" t="str">
            <v>Ryde</v>
          </cell>
          <cell r="C1509" t="str">
            <v>Graffiti</v>
          </cell>
          <cell r="D1509">
            <v>0</v>
          </cell>
          <cell r="E1509">
            <v>0</v>
          </cell>
          <cell r="F1509">
            <v>0</v>
          </cell>
          <cell r="G1509">
            <v>0</v>
          </cell>
          <cell r="H1509">
            <v>0</v>
          </cell>
          <cell r="I1509">
            <v>5</v>
          </cell>
          <cell r="J1509">
            <v>5</v>
          </cell>
          <cell r="K1509">
            <v>5</v>
          </cell>
          <cell r="L1509">
            <v>0</v>
          </cell>
          <cell r="M1509">
            <v>5</v>
          </cell>
          <cell r="N1509">
            <v>10</v>
          </cell>
          <cell r="O1509">
            <v>0</v>
          </cell>
          <cell r="P1509">
            <v>0</v>
          </cell>
          <cell r="Q1509">
            <v>5</v>
          </cell>
          <cell r="R1509">
            <v>5</v>
          </cell>
          <cell r="S1509">
            <v>15</v>
          </cell>
          <cell r="T1509">
            <v>0</v>
          </cell>
          <cell r="U1509">
            <v>0</v>
          </cell>
          <cell r="V1509">
            <v>10</v>
          </cell>
          <cell r="W1509">
            <v>5</v>
          </cell>
          <cell r="X1509">
            <v>15</v>
          </cell>
          <cell r="Y1509">
            <v>0</v>
          </cell>
          <cell r="Z1509">
            <v>10</v>
          </cell>
          <cell r="AA1509">
            <v>0</v>
          </cell>
          <cell r="AB1509">
            <v>0</v>
          </cell>
          <cell r="AC1509">
            <v>0</v>
          </cell>
          <cell r="AD1509">
            <v>5</v>
          </cell>
          <cell r="AE1509">
            <v>0</v>
          </cell>
        </row>
        <row r="1510">
          <cell r="A1510" t="str">
            <v>Shellharbour Assault - domestic violence related</v>
          </cell>
          <cell r="B1510" t="str">
            <v>Shellharbour</v>
          </cell>
          <cell r="C1510" t="str">
            <v>Assault - domestic violence related</v>
          </cell>
          <cell r="D1510">
            <v>2.4241999999999999</v>
          </cell>
          <cell r="E1510">
            <v>1.2121</v>
          </cell>
          <cell r="F1510">
            <v>6.0606</v>
          </cell>
          <cell r="G1510">
            <v>8.4847999999999999</v>
          </cell>
          <cell r="H1510">
            <v>1.2121</v>
          </cell>
          <cell r="I1510">
            <v>6.0606</v>
          </cell>
          <cell r="J1510">
            <v>7.2727000000000004</v>
          </cell>
          <cell r="K1510">
            <v>6.0606</v>
          </cell>
          <cell r="L1510">
            <v>1.2121</v>
          </cell>
          <cell r="M1510">
            <v>1.2121</v>
          </cell>
          <cell r="N1510">
            <v>1.2121</v>
          </cell>
          <cell r="O1510">
            <v>4.2423999999999999</v>
          </cell>
          <cell r="P1510">
            <v>0.60609999999999997</v>
          </cell>
          <cell r="Q1510">
            <v>0</v>
          </cell>
          <cell r="R1510">
            <v>9.6969999999999992</v>
          </cell>
          <cell r="S1510">
            <v>4.8484999999999996</v>
          </cell>
          <cell r="T1510">
            <v>1.8182</v>
          </cell>
          <cell r="U1510">
            <v>2.4241999999999999</v>
          </cell>
          <cell r="V1510">
            <v>2.4241999999999999</v>
          </cell>
          <cell r="W1510">
            <v>9.6969999999999992</v>
          </cell>
          <cell r="X1510">
            <v>1.8182</v>
          </cell>
          <cell r="Y1510">
            <v>1.8182</v>
          </cell>
          <cell r="Z1510">
            <v>5.4545000000000003</v>
          </cell>
          <cell r="AA1510">
            <v>2.4241999999999999</v>
          </cell>
          <cell r="AB1510">
            <v>1.2121</v>
          </cell>
          <cell r="AC1510">
            <v>3.0303</v>
          </cell>
          <cell r="AD1510">
            <v>0.60609999999999997</v>
          </cell>
          <cell r="AE1510">
            <v>5.4545000000000003</v>
          </cell>
        </row>
        <row r="1511">
          <cell r="A1511" t="str">
            <v>Shellharbour Assault - non-domestic violence related</v>
          </cell>
          <cell r="B1511" t="str">
            <v>Shellharbour</v>
          </cell>
          <cell r="C1511" t="str">
            <v>Assault - non-domestic violence related</v>
          </cell>
          <cell r="D1511">
            <v>5.3459000000000003</v>
          </cell>
          <cell r="E1511">
            <v>1.2579</v>
          </cell>
          <cell r="F1511">
            <v>2.5156999999999998</v>
          </cell>
          <cell r="G1511">
            <v>1.5723</v>
          </cell>
          <cell r="H1511">
            <v>1.5723</v>
          </cell>
          <cell r="I1511">
            <v>2.8302</v>
          </cell>
          <cell r="J1511">
            <v>2.5156999999999998</v>
          </cell>
          <cell r="K1511">
            <v>4.4024999999999999</v>
          </cell>
          <cell r="L1511">
            <v>0.62890000000000001</v>
          </cell>
          <cell r="M1511">
            <v>2.8302</v>
          </cell>
          <cell r="N1511">
            <v>4.7169999999999996</v>
          </cell>
          <cell r="O1511">
            <v>5.0313999999999997</v>
          </cell>
          <cell r="P1511">
            <v>0.94340000000000002</v>
          </cell>
          <cell r="Q1511">
            <v>2.5156999999999998</v>
          </cell>
          <cell r="R1511">
            <v>5.6604000000000001</v>
          </cell>
          <cell r="S1511">
            <v>4.7169999999999996</v>
          </cell>
          <cell r="T1511">
            <v>1.2579</v>
          </cell>
          <cell r="U1511">
            <v>1.2579</v>
          </cell>
          <cell r="V1511">
            <v>3.1446999999999998</v>
          </cell>
          <cell r="W1511">
            <v>3.7736000000000001</v>
          </cell>
          <cell r="X1511">
            <v>0.94340000000000002</v>
          </cell>
          <cell r="Y1511">
            <v>0.62890000000000001</v>
          </cell>
          <cell r="Z1511">
            <v>5.0313999999999997</v>
          </cell>
          <cell r="AA1511">
            <v>12.5786</v>
          </cell>
          <cell r="AB1511">
            <v>7.8616000000000001</v>
          </cell>
          <cell r="AC1511">
            <v>0.94340000000000002</v>
          </cell>
          <cell r="AD1511">
            <v>3.1446999999999998</v>
          </cell>
          <cell r="AE1511">
            <v>10.3774</v>
          </cell>
        </row>
        <row r="1512">
          <cell r="A1512" t="str">
            <v>Shellharbour Assault - alcohol related</v>
          </cell>
          <cell r="B1512" t="str">
            <v>Shellharbour</v>
          </cell>
          <cell r="C1512" t="str">
            <v>Assault - alcohol related</v>
          </cell>
          <cell r="D1512">
            <v>7.6555</v>
          </cell>
          <cell r="E1512">
            <v>1.4354</v>
          </cell>
          <cell r="F1512">
            <v>3.3492999999999999</v>
          </cell>
          <cell r="G1512">
            <v>5.7416</v>
          </cell>
          <cell r="H1512">
            <v>2.3923000000000001</v>
          </cell>
          <cell r="I1512">
            <v>0.95689999999999997</v>
          </cell>
          <cell r="J1512">
            <v>0.95689999999999997</v>
          </cell>
          <cell r="K1512">
            <v>5.7416</v>
          </cell>
          <cell r="L1512">
            <v>0.95689999999999997</v>
          </cell>
          <cell r="M1512">
            <v>0</v>
          </cell>
          <cell r="N1512">
            <v>1.4354</v>
          </cell>
          <cell r="O1512">
            <v>6.6985999999999999</v>
          </cell>
          <cell r="P1512">
            <v>1.4354</v>
          </cell>
          <cell r="Q1512">
            <v>0.47849999999999998</v>
          </cell>
          <cell r="R1512">
            <v>3.8277999999999999</v>
          </cell>
          <cell r="S1512">
            <v>6.6985999999999999</v>
          </cell>
          <cell r="T1512">
            <v>3.3492999999999999</v>
          </cell>
          <cell r="U1512">
            <v>0</v>
          </cell>
          <cell r="V1512">
            <v>1.4354</v>
          </cell>
          <cell r="W1512">
            <v>5.2632000000000003</v>
          </cell>
          <cell r="X1512">
            <v>2.8708</v>
          </cell>
          <cell r="Y1512">
            <v>0</v>
          </cell>
          <cell r="Z1512">
            <v>2.3923000000000001</v>
          </cell>
          <cell r="AA1512">
            <v>12.918699999999999</v>
          </cell>
          <cell r="AB1512">
            <v>9.0908999999999995</v>
          </cell>
          <cell r="AC1512">
            <v>1.9138999999999999</v>
          </cell>
          <cell r="AD1512">
            <v>0.95689999999999997</v>
          </cell>
          <cell r="AE1512">
            <v>10.047800000000001</v>
          </cell>
        </row>
        <row r="1513">
          <cell r="A1513" t="str">
            <v>Shellharbour Sexual assault</v>
          </cell>
          <cell r="B1513" t="str">
            <v>Shellharbour</v>
          </cell>
          <cell r="C1513" t="str">
            <v>Sexual assault</v>
          </cell>
          <cell r="D1513">
            <v>0</v>
          </cell>
          <cell r="E1513">
            <v>0</v>
          </cell>
          <cell r="F1513">
            <v>0</v>
          </cell>
          <cell r="G1513">
            <v>3.7037</v>
          </cell>
          <cell r="H1513">
            <v>7.4074</v>
          </cell>
          <cell r="I1513">
            <v>7.4074</v>
          </cell>
          <cell r="J1513">
            <v>11.1111</v>
          </cell>
          <cell r="K1513">
            <v>3.7037</v>
          </cell>
          <cell r="L1513">
            <v>0</v>
          </cell>
          <cell r="M1513">
            <v>3.7037</v>
          </cell>
          <cell r="N1513">
            <v>3.7037</v>
          </cell>
          <cell r="O1513">
            <v>3.7037</v>
          </cell>
          <cell r="P1513">
            <v>3.7037</v>
          </cell>
          <cell r="Q1513">
            <v>3.7037</v>
          </cell>
          <cell r="R1513">
            <v>14.8148</v>
          </cell>
          <cell r="S1513">
            <v>0</v>
          </cell>
          <cell r="T1513">
            <v>0</v>
          </cell>
          <cell r="U1513">
            <v>0</v>
          </cell>
          <cell r="V1513">
            <v>0</v>
          </cell>
          <cell r="W1513">
            <v>0</v>
          </cell>
          <cell r="X1513">
            <v>0</v>
          </cell>
          <cell r="Y1513">
            <v>3.7037</v>
          </cell>
          <cell r="Z1513">
            <v>11.1111</v>
          </cell>
          <cell r="AA1513">
            <v>0</v>
          </cell>
          <cell r="AB1513">
            <v>3.7037</v>
          </cell>
          <cell r="AC1513">
            <v>11.1111</v>
          </cell>
          <cell r="AD1513">
            <v>3.7037</v>
          </cell>
          <cell r="AE1513">
            <v>0</v>
          </cell>
        </row>
        <row r="1514">
          <cell r="A1514" t="str">
            <v>Shellharbour Robbery</v>
          </cell>
          <cell r="B1514" t="str">
            <v>Shellharbour</v>
          </cell>
          <cell r="C1514" t="str">
            <v>Robbery</v>
          </cell>
          <cell r="D1514">
            <v>3.8462000000000001</v>
          </cell>
          <cell r="E1514">
            <v>3.8462000000000001</v>
          </cell>
          <cell r="F1514">
            <v>7.6923000000000004</v>
          </cell>
          <cell r="G1514">
            <v>11.538500000000001</v>
          </cell>
          <cell r="H1514">
            <v>0</v>
          </cell>
          <cell r="I1514">
            <v>3.8462000000000001</v>
          </cell>
          <cell r="J1514">
            <v>7.6923000000000004</v>
          </cell>
          <cell r="K1514">
            <v>11.538500000000001</v>
          </cell>
          <cell r="L1514">
            <v>0</v>
          </cell>
          <cell r="M1514">
            <v>0</v>
          </cell>
          <cell r="N1514">
            <v>3.8462000000000001</v>
          </cell>
          <cell r="O1514">
            <v>0</v>
          </cell>
          <cell r="P1514">
            <v>0</v>
          </cell>
          <cell r="Q1514">
            <v>0</v>
          </cell>
          <cell r="R1514">
            <v>0</v>
          </cell>
          <cell r="S1514">
            <v>0</v>
          </cell>
          <cell r="T1514">
            <v>0</v>
          </cell>
          <cell r="U1514">
            <v>0</v>
          </cell>
          <cell r="V1514">
            <v>7.6923000000000004</v>
          </cell>
          <cell r="W1514">
            <v>0</v>
          </cell>
          <cell r="X1514">
            <v>0</v>
          </cell>
          <cell r="Y1514">
            <v>3.8462000000000001</v>
          </cell>
          <cell r="Z1514">
            <v>3.8462000000000001</v>
          </cell>
          <cell r="AA1514">
            <v>19.230799999999999</v>
          </cell>
          <cell r="AB1514">
            <v>3.8462000000000001</v>
          </cell>
          <cell r="AC1514">
            <v>0</v>
          </cell>
          <cell r="AD1514">
            <v>0</v>
          </cell>
          <cell r="AE1514">
            <v>7.6923000000000004</v>
          </cell>
        </row>
        <row r="1515">
          <cell r="A1515" t="str">
            <v>Shellharbour Break and enter dwelling</v>
          </cell>
          <cell r="B1515" t="str">
            <v>Shellharbour</v>
          </cell>
          <cell r="C1515" t="str">
            <v>Break and enter dwelling</v>
          </cell>
          <cell r="D1515">
            <v>1.3513999999999999</v>
          </cell>
          <cell r="E1515">
            <v>4.0541</v>
          </cell>
          <cell r="F1515">
            <v>1.8018000000000001</v>
          </cell>
          <cell r="G1515">
            <v>1.8018000000000001</v>
          </cell>
          <cell r="H1515">
            <v>2.7027000000000001</v>
          </cell>
          <cell r="I1515">
            <v>7.6577000000000002</v>
          </cell>
          <cell r="J1515">
            <v>4.5045000000000002</v>
          </cell>
          <cell r="K1515">
            <v>3.6036000000000001</v>
          </cell>
          <cell r="L1515">
            <v>0.45050000000000001</v>
          </cell>
          <cell r="M1515">
            <v>8.1081000000000003</v>
          </cell>
          <cell r="N1515">
            <v>2.7027000000000001</v>
          </cell>
          <cell r="O1515">
            <v>3.6036000000000001</v>
          </cell>
          <cell r="P1515">
            <v>2.7027000000000001</v>
          </cell>
          <cell r="Q1515">
            <v>5.4054000000000002</v>
          </cell>
          <cell r="R1515">
            <v>3.1532</v>
          </cell>
          <cell r="S1515">
            <v>1.8018000000000001</v>
          </cell>
          <cell r="T1515">
            <v>2.7027000000000001</v>
          </cell>
          <cell r="U1515">
            <v>5.8559000000000001</v>
          </cell>
          <cell r="V1515">
            <v>4.0541</v>
          </cell>
          <cell r="W1515">
            <v>0.90090000000000003</v>
          </cell>
          <cell r="X1515">
            <v>3.1532</v>
          </cell>
          <cell r="Y1515">
            <v>6.3063000000000002</v>
          </cell>
          <cell r="Z1515">
            <v>4.0541</v>
          </cell>
          <cell r="AA1515">
            <v>4.0541</v>
          </cell>
          <cell r="AB1515">
            <v>1.8018000000000001</v>
          </cell>
          <cell r="AC1515">
            <v>3.1532</v>
          </cell>
          <cell r="AD1515">
            <v>4.9550000000000001</v>
          </cell>
          <cell r="AE1515">
            <v>3.6036000000000001</v>
          </cell>
        </row>
        <row r="1516">
          <cell r="A1516" t="str">
            <v>Shellharbour Break and enter non-dwelling</v>
          </cell>
          <cell r="B1516" t="str">
            <v>Shellharbour</v>
          </cell>
          <cell r="C1516" t="str">
            <v>Break and enter non-dwelling</v>
          </cell>
          <cell r="D1516">
            <v>1.6667000000000001</v>
          </cell>
          <cell r="E1516">
            <v>1.6667000000000001</v>
          </cell>
          <cell r="F1516">
            <v>5</v>
          </cell>
          <cell r="G1516">
            <v>1.6667000000000001</v>
          </cell>
          <cell r="H1516">
            <v>3.3332999999999999</v>
          </cell>
          <cell r="I1516">
            <v>0</v>
          </cell>
          <cell r="J1516">
            <v>5</v>
          </cell>
          <cell r="K1516">
            <v>0</v>
          </cell>
          <cell r="L1516">
            <v>10</v>
          </cell>
          <cell r="M1516">
            <v>0</v>
          </cell>
          <cell r="N1516">
            <v>1.6667000000000001</v>
          </cell>
          <cell r="O1516">
            <v>1.6667000000000001</v>
          </cell>
          <cell r="P1516">
            <v>5</v>
          </cell>
          <cell r="Q1516">
            <v>0</v>
          </cell>
          <cell r="R1516">
            <v>1.6667000000000001</v>
          </cell>
          <cell r="S1516">
            <v>11.666700000000001</v>
          </cell>
          <cell r="T1516">
            <v>8.3332999999999995</v>
          </cell>
          <cell r="U1516">
            <v>0</v>
          </cell>
          <cell r="V1516">
            <v>1.6667000000000001</v>
          </cell>
          <cell r="W1516">
            <v>6.6666999999999996</v>
          </cell>
          <cell r="X1516">
            <v>10</v>
          </cell>
          <cell r="Y1516">
            <v>1.6667000000000001</v>
          </cell>
          <cell r="Z1516">
            <v>3.3332999999999999</v>
          </cell>
          <cell r="AA1516">
            <v>0</v>
          </cell>
          <cell r="AB1516">
            <v>5</v>
          </cell>
          <cell r="AC1516">
            <v>5</v>
          </cell>
          <cell r="AD1516">
            <v>1.6667000000000001</v>
          </cell>
          <cell r="AE1516">
            <v>6.6666999999999996</v>
          </cell>
        </row>
        <row r="1517">
          <cell r="A1517" t="str">
            <v>Shellharbour Motor vehicle theft</v>
          </cell>
          <cell r="B1517" t="str">
            <v>Shellharbour</v>
          </cell>
          <cell r="C1517" t="str">
            <v>Motor vehicle theft</v>
          </cell>
          <cell r="D1517">
            <v>7.2289000000000003</v>
          </cell>
          <cell r="E1517">
            <v>0</v>
          </cell>
          <cell r="F1517">
            <v>2.4096000000000002</v>
          </cell>
          <cell r="G1517">
            <v>4.8193000000000001</v>
          </cell>
          <cell r="H1517">
            <v>3.6145</v>
          </cell>
          <cell r="I1517">
            <v>1.2048000000000001</v>
          </cell>
          <cell r="J1517">
            <v>1.2048000000000001</v>
          </cell>
          <cell r="K1517">
            <v>6.0240999999999998</v>
          </cell>
          <cell r="L1517">
            <v>6.0240999999999998</v>
          </cell>
          <cell r="M1517">
            <v>1.2048000000000001</v>
          </cell>
          <cell r="N1517">
            <v>2.4096000000000002</v>
          </cell>
          <cell r="O1517">
            <v>2.4096000000000002</v>
          </cell>
          <cell r="P1517">
            <v>0</v>
          </cell>
          <cell r="Q1517">
            <v>0</v>
          </cell>
          <cell r="R1517">
            <v>6.0240999999999998</v>
          </cell>
          <cell r="S1517">
            <v>2.4096000000000002</v>
          </cell>
          <cell r="T1517">
            <v>2.4096000000000002</v>
          </cell>
          <cell r="U1517">
            <v>4.8193000000000001</v>
          </cell>
          <cell r="V1517">
            <v>1.2048000000000001</v>
          </cell>
          <cell r="W1517">
            <v>2.4096000000000002</v>
          </cell>
          <cell r="X1517">
            <v>4.8193000000000001</v>
          </cell>
          <cell r="Y1517">
            <v>6.0240999999999998</v>
          </cell>
          <cell r="Z1517">
            <v>4.8193000000000001</v>
          </cell>
          <cell r="AA1517">
            <v>6.0240999999999998</v>
          </cell>
          <cell r="AB1517">
            <v>3.6145</v>
          </cell>
          <cell r="AC1517">
            <v>4.8193000000000001</v>
          </cell>
          <cell r="AD1517">
            <v>2.4096000000000002</v>
          </cell>
          <cell r="AE1517">
            <v>9.6386000000000003</v>
          </cell>
        </row>
        <row r="1518">
          <cell r="A1518" t="str">
            <v>Shellharbour Steal from motor vehicle</v>
          </cell>
          <cell r="B1518" t="str">
            <v>Shellharbour</v>
          </cell>
          <cell r="C1518" t="str">
            <v>Steal from motor vehicle</v>
          </cell>
          <cell r="D1518">
            <v>4.8780000000000001</v>
          </cell>
          <cell r="E1518">
            <v>6.0975999999999999</v>
          </cell>
          <cell r="F1518">
            <v>6.7073</v>
          </cell>
          <cell r="G1518">
            <v>2.4390000000000001</v>
          </cell>
          <cell r="H1518">
            <v>0.60980000000000001</v>
          </cell>
          <cell r="I1518">
            <v>4.2683</v>
          </cell>
          <cell r="J1518">
            <v>4.2683</v>
          </cell>
          <cell r="K1518">
            <v>2.4390000000000001</v>
          </cell>
          <cell r="L1518">
            <v>1.8292999999999999</v>
          </cell>
          <cell r="M1518">
            <v>4.8780000000000001</v>
          </cell>
          <cell r="N1518">
            <v>4.8780000000000001</v>
          </cell>
          <cell r="O1518">
            <v>3.6585000000000001</v>
          </cell>
          <cell r="P1518">
            <v>1.8292999999999999</v>
          </cell>
          <cell r="Q1518">
            <v>3.6585000000000001</v>
          </cell>
          <cell r="R1518">
            <v>1.2195</v>
          </cell>
          <cell r="S1518">
            <v>1.8292999999999999</v>
          </cell>
          <cell r="T1518">
            <v>2.4390000000000001</v>
          </cell>
          <cell r="U1518">
            <v>3.0488</v>
          </cell>
          <cell r="V1518">
            <v>3.0488</v>
          </cell>
          <cell r="W1518">
            <v>4.2683</v>
          </cell>
          <cell r="X1518">
            <v>2.4390000000000001</v>
          </cell>
          <cell r="Y1518">
            <v>4.8780000000000001</v>
          </cell>
          <cell r="Z1518">
            <v>2.4390000000000001</v>
          </cell>
          <cell r="AA1518">
            <v>3.0488</v>
          </cell>
          <cell r="AB1518">
            <v>7.9268000000000001</v>
          </cell>
          <cell r="AC1518">
            <v>3.0488</v>
          </cell>
          <cell r="AD1518">
            <v>6.0975999999999999</v>
          </cell>
          <cell r="AE1518">
            <v>1.8292999999999999</v>
          </cell>
        </row>
        <row r="1519">
          <cell r="A1519" t="str">
            <v>Shellharbour Steal from dwelling</v>
          </cell>
          <cell r="B1519" t="str">
            <v>Shellharbour</v>
          </cell>
          <cell r="C1519" t="str">
            <v>Steal from dwelling</v>
          </cell>
          <cell r="D1519">
            <v>4.9382999999999999</v>
          </cell>
          <cell r="E1519">
            <v>3.7037</v>
          </cell>
          <cell r="F1519">
            <v>3.7037</v>
          </cell>
          <cell r="G1519">
            <v>3.7037</v>
          </cell>
          <cell r="H1519">
            <v>1.2345999999999999</v>
          </cell>
          <cell r="I1519">
            <v>3.7037</v>
          </cell>
          <cell r="J1519">
            <v>3.7037</v>
          </cell>
          <cell r="K1519">
            <v>2.4691000000000001</v>
          </cell>
          <cell r="L1519">
            <v>2.4691000000000001</v>
          </cell>
          <cell r="M1519">
            <v>6.1727999999999996</v>
          </cell>
          <cell r="N1519">
            <v>4.9382999999999999</v>
          </cell>
          <cell r="O1519">
            <v>6.1727999999999996</v>
          </cell>
          <cell r="P1519">
            <v>0</v>
          </cell>
          <cell r="Q1519">
            <v>4.9382999999999999</v>
          </cell>
          <cell r="R1519">
            <v>1.2345999999999999</v>
          </cell>
          <cell r="S1519">
            <v>1.2345999999999999</v>
          </cell>
          <cell r="T1519">
            <v>2.4691000000000001</v>
          </cell>
          <cell r="U1519">
            <v>4.9382999999999999</v>
          </cell>
          <cell r="V1519">
            <v>3.7037</v>
          </cell>
          <cell r="W1519">
            <v>1.2345999999999999</v>
          </cell>
          <cell r="X1519">
            <v>2.4691000000000001</v>
          </cell>
          <cell r="Y1519">
            <v>1.2345999999999999</v>
          </cell>
          <cell r="Z1519">
            <v>6.1727999999999996</v>
          </cell>
          <cell r="AA1519">
            <v>4.9382999999999999</v>
          </cell>
          <cell r="AB1519">
            <v>3.7037</v>
          </cell>
          <cell r="AC1519">
            <v>1.2345999999999999</v>
          </cell>
          <cell r="AD1519">
            <v>6.1727999999999996</v>
          </cell>
          <cell r="AE1519">
            <v>7.4074</v>
          </cell>
        </row>
        <row r="1520">
          <cell r="A1520" t="str">
            <v>Shellharbour Steal from person</v>
          </cell>
          <cell r="B1520" t="str">
            <v>Shellharbour</v>
          </cell>
          <cell r="C1520" t="str">
            <v>Steal from person</v>
          </cell>
          <cell r="D1520">
            <v>2.1276999999999999</v>
          </cell>
          <cell r="E1520">
            <v>2.1276999999999999</v>
          </cell>
          <cell r="F1520">
            <v>4.2553000000000001</v>
          </cell>
          <cell r="G1520">
            <v>2.1276999999999999</v>
          </cell>
          <cell r="H1520">
            <v>0</v>
          </cell>
          <cell r="I1520">
            <v>4.2553000000000001</v>
          </cell>
          <cell r="J1520">
            <v>0</v>
          </cell>
          <cell r="K1520">
            <v>2.1276999999999999</v>
          </cell>
          <cell r="L1520">
            <v>0</v>
          </cell>
          <cell r="M1520">
            <v>2.1276999999999999</v>
          </cell>
          <cell r="N1520">
            <v>6.383</v>
          </cell>
          <cell r="O1520">
            <v>0</v>
          </cell>
          <cell r="P1520">
            <v>0</v>
          </cell>
          <cell r="Q1520">
            <v>4.2553000000000001</v>
          </cell>
          <cell r="R1520">
            <v>4.2553000000000001</v>
          </cell>
          <cell r="S1520">
            <v>4.2553000000000001</v>
          </cell>
          <cell r="T1520">
            <v>0</v>
          </cell>
          <cell r="U1520">
            <v>14.893599999999999</v>
          </cell>
          <cell r="V1520">
            <v>6.383</v>
          </cell>
          <cell r="W1520">
            <v>6.383</v>
          </cell>
          <cell r="X1520">
            <v>0</v>
          </cell>
          <cell r="Y1520">
            <v>6.383</v>
          </cell>
          <cell r="Z1520">
            <v>4.2553000000000001</v>
          </cell>
          <cell r="AA1520">
            <v>4.2553000000000001</v>
          </cell>
          <cell r="AB1520">
            <v>0</v>
          </cell>
          <cell r="AC1520">
            <v>2.1276999999999999</v>
          </cell>
          <cell r="AD1520">
            <v>14.893599999999999</v>
          </cell>
          <cell r="AE1520">
            <v>2.1276999999999999</v>
          </cell>
        </row>
        <row r="1521">
          <cell r="A1521" t="str">
            <v>Shellharbour Malicious damage to property</v>
          </cell>
          <cell r="B1521" t="str">
            <v>Shellharbour</v>
          </cell>
          <cell r="C1521" t="str">
            <v>Malicious damage to property</v>
          </cell>
          <cell r="D1521">
            <v>7.6224999999999996</v>
          </cell>
          <cell r="E1521">
            <v>1.2704</v>
          </cell>
          <cell r="F1521">
            <v>3.0853000000000002</v>
          </cell>
          <cell r="G1521">
            <v>4.7187000000000001</v>
          </cell>
          <cell r="H1521">
            <v>2.1779000000000002</v>
          </cell>
          <cell r="I1521">
            <v>2.1779000000000002</v>
          </cell>
          <cell r="J1521">
            <v>2.5407999999999999</v>
          </cell>
          <cell r="K1521">
            <v>7.2595000000000001</v>
          </cell>
          <cell r="L1521">
            <v>0.36299999999999999</v>
          </cell>
          <cell r="M1521">
            <v>1.8149</v>
          </cell>
          <cell r="N1521">
            <v>1.8149</v>
          </cell>
          <cell r="O1521">
            <v>3.6297999999999999</v>
          </cell>
          <cell r="P1521">
            <v>1.6334</v>
          </cell>
          <cell r="Q1521">
            <v>2.1779000000000002</v>
          </cell>
          <cell r="R1521">
            <v>2.3593000000000002</v>
          </cell>
          <cell r="S1521">
            <v>5.4446000000000003</v>
          </cell>
          <cell r="T1521">
            <v>2.5407999999999999</v>
          </cell>
          <cell r="U1521">
            <v>1.8149</v>
          </cell>
          <cell r="V1521">
            <v>1.9964</v>
          </cell>
          <cell r="W1521">
            <v>5.6261000000000001</v>
          </cell>
          <cell r="X1521">
            <v>1.6334</v>
          </cell>
          <cell r="Y1521">
            <v>2.3593000000000002</v>
          </cell>
          <cell r="Z1521">
            <v>2.9037999999999999</v>
          </cell>
          <cell r="AA1521">
            <v>9.2559000000000005</v>
          </cell>
          <cell r="AB1521">
            <v>8.8928999999999991</v>
          </cell>
          <cell r="AC1521">
            <v>1.6334</v>
          </cell>
          <cell r="AD1521">
            <v>3.2667999999999999</v>
          </cell>
          <cell r="AE1521">
            <v>7.9855</v>
          </cell>
        </row>
        <row r="1522">
          <cell r="A1522" t="str">
            <v>Shellharbour Graffiti</v>
          </cell>
          <cell r="B1522" t="str">
            <v>Shellharbour</v>
          </cell>
          <cell r="C1522" t="str">
            <v>Graffiti</v>
          </cell>
          <cell r="D1522">
            <v>8.6957000000000004</v>
          </cell>
          <cell r="E1522">
            <v>0</v>
          </cell>
          <cell r="F1522">
            <v>4.3478000000000003</v>
          </cell>
          <cell r="G1522">
            <v>0</v>
          </cell>
          <cell r="H1522">
            <v>0</v>
          </cell>
          <cell r="I1522">
            <v>0</v>
          </cell>
          <cell r="J1522">
            <v>0</v>
          </cell>
          <cell r="K1522">
            <v>13.0435</v>
          </cell>
          <cell r="L1522">
            <v>0</v>
          </cell>
          <cell r="M1522">
            <v>4.3478000000000003</v>
          </cell>
          <cell r="N1522">
            <v>4.3478000000000003</v>
          </cell>
          <cell r="O1522">
            <v>0</v>
          </cell>
          <cell r="P1522">
            <v>0</v>
          </cell>
          <cell r="Q1522">
            <v>13.0435</v>
          </cell>
          <cell r="R1522">
            <v>8.6957000000000004</v>
          </cell>
          <cell r="S1522">
            <v>4.3478000000000003</v>
          </cell>
          <cell r="T1522">
            <v>8.6957000000000004</v>
          </cell>
          <cell r="U1522">
            <v>0</v>
          </cell>
          <cell r="V1522">
            <v>0</v>
          </cell>
          <cell r="W1522">
            <v>4.3478000000000003</v>
          </cell>
          <cell r="X1522">
            <v>0</v>
          </cell>
          <cell r="Y1522">
            <v>0</v>
          </cell>
          <cell r="Z1522">
            <v>4.3478000000000003</v>
          </cell>
          <cell r="AA1522">
            <v>13.0435</v>
          </cell>
          <cell r="AB1522">
            <v>0</v>
          </cell>
          <cell r="AC1522">
            <v>4.3478000000000003</v>
          </cell>
          <cell r="AD1522">
            <v>0</v>
          </cell>
          <cell r="AE1522">
            <v>4.3478000000000003</v>
          </cell>
        </row>
        <row r="1523">
          <cell r="A1523" t="str">
            <v>Shoalhaven Assault - domestic violence related</v>
          </cell>
          <cell r="B1523" t="str">
            <v>Shoalhaven</v>
          </cell>
          <cell r="C1523" t="str">
            <v>Assault - domestic violence related</v>
          </cell>
          <cell r="D1523">
            <v>4.2510000000000003</v>
          </cell>
          <cell r="E1523">
            <v>3.0364</v>
          </cell>
          <cell r="F1523">
            <v>4.6558999999999999</v>
          </cell>
          <cell r="G1523">
            <v>5.8704000000000001</v>
          </cell>
          <cell r="H1523">
            <v>1.8219000000000001</v>
          </cell>
          <cell r="I1523">
            <v>3.2389000000000001</v>
          </cell>
          <cell r="J1523">
            <v>2.6316000000000002</v>
          </cell>
          <cell r="K1523">
            <v>4.2510000000000003</v>
          </cell>
          <cell r="L1523">
            <v>0.80969999999999998</v>
          </cell>
          <cell r="M1523">
            <v>2.8340000000000001</v>
          </cell>
          <cell r="N1523">
            <v>5.0606999999999998</v>
          </cell>
          <cell r="O1523">
            <v>4.2510000000000003</v>
          </cell>
          <cell r="P1523">
            <v>1.417</v>
          </cell>
          <cell r="Q1523">
            <v>2.2267000000000001</v>
          </cell>
          <cell r="R1523">
            <v>4.4534000000000002</v>
          </cell>
          <cell r="S1523">
            <v>5.6680000000000001</v>
          </cell>
          <cell r="T1523">
            <v>1.8219000000000001</v>
          </cell>
          <cell r="U1523">
            <v>2.2267000000000001</v>
          </cell>
          <cell r="V1523">
            <v>2.6316000000000002</v>
          </cell>
          <cell r="W1523">
            <v>5.6680000000000001</v>
          </cell>
          <cell r="X1523">
            <v>2.2267000000000001</v>
          </cell>
          <cell r="Y1523">
            <v>3.2389000000000001</v>
          </cell>
          <cell r="Z1523">
            <v>3.4413</v>
          </cell>
          <cell r="AA1523">
            <v>7.8947000000000003</v>
          </cell>
          <cell r="AB1523">
            <v>2.4291</v>
          </cell>
          <cell r="AC1523">
            <v>3.2389000000000001</v>
          </cell>
          <cell r="AD1523">
            <v>3.2389000000000001</v>
          </cell>
          <cell r="AE1523">
            <v>5.4656000000000002</v>
          </cell>
        </row>
        <row r="1524">
          <cell r="A1524" t="str">
            <v>Shoalhaven Assault - non-domestic violence related</v>
          </cell>
          <cell r="B1524" t="str">
            <v>Shoalhaven</v>
          </cell>
          <cell r="C1524" t="str">
            <v>Assault - non-domestic violence related</v>
          </cell>
          <cell r="D1524">
            <v>8.3196999999999992</v>
          </cell>
          <cell r="E1524">
            <v>0.81569999999999998</v>
          </cell>
          <cell r="F1524">
            <v>4.2413999999999996</v>
          </cell>
          <cell r="G1524">
            <v>3.4258000000000002</v>
          </cell>
          <cell r="H1524">
            <v>0.65249999999999997</v>
          </cell>
          <cell r="I1524">
            <v>1.7945</v>
          </cell>
          <cell r="J1524">
            <v>3.9152</v>
          </cell>
          <cell r="K1524">
            <v>3.0994999999999999</v>
          </cell>
          <cell r="L1524">
            <v>0.4894</v>
          </cell>
          <cell r="M1524">
            <v>1.4681999999999999</v>
          </cell>
          <cell r="N1524">
            <v>5.2202000000000002</v>
          </cell>
          <cell r="O1524">
            <v>4.2413999999999996</v>
          </cell>
          <cell r="P1524">
            <v>0.65249999999999997</v>
          </cell>
          <cell r="Q1524">
            <v>2.4470000000000001</v>
          </cell>
          <cell r="R1524">
            <v>4.2413999999999996</v>
          </cell>
          <cell r="S1524">
            <v>4.0782999999999996</v>
          </cell>
          <cell r="T1524">
            <v>2.2837999999999998</v>
          </cell>
          <cell r="U1524">
            <v>2.6101000000000001</v>
          </cell>
          <cell r="V1524">
            <v>3.5889000000000002</v>
          </cell>
          <cell r="W1524">
            <v>4.8940000000000001</v>
          </cell>
          <cell r="X1524">
            <v>2.1206999999999998</v>
          </cell>
          <cell r="Y1524">
            <v>2.6101000000000001</v>
          </cell>
          <cell r="Z1524">
            <v>5.5465</v>
          </cell>
          <cell r="AA1524">
            <v>8.1565999999999992</v>
          </cell>
          <cell r="AB1524">
            <v>4.7308000000000003</v>
          </cell>
          <cell r="AC1524">
            <v>2.2837999999999998</v>
          </cell>
          <cell r="AD1524">
            <v>3.2625999999999999</v>
          </cell>
          <cell r="AE1524">
            <v>8.8091000000000008</v>
          </cell>
        </row>
        <row r="1525">
          <cell r="A1525" t="str">
            <v>Shoalhaven Assault - alcohol related</v>
          </cell>
          <cell r="B1525" t="str">
            <v>Shoalhaven</v>
          </cell>
          <cell r="C1525" t="str">
            <v>Assault - alcohol related</v>
          </cell>
          <cell r="D1525">
            <v>12.4101</v>
          </cell>
          <cell r="E1525">
            <v>1.2589999999999999</v>
          </cell>
          <cell r="F1525">
            <v>4.1367000000000003</v>
          </cell>
          <cell r="G1525">
            <v>5.0359999999999996</v>
          </cell>
          <cell r="H1525">
            <v>0.71940000000000004</v>
          </cell>
          <cell r="I1525">
            <v>0.53959999999999997</v>
          </cell>
          <cell r="J1525">
            <v>1.4388000000000001</v>
          </cell>
          <cell r="K1525">
            <v>4.1367000000000003</v>
          </cell>
          <cell r="L1525">
            <v>1.0790999999999999</v>
          </cell>
          <cell r="M1525">
            <v>0</v>
          </cell>
          <cell r="N1525">
            <v>2.5179999999999998</v>
          </cell>
          <cell r="O1525">
            <v>4.3164999999999996</v>
          </cell>
          <cell r="P1525">
            <v>1.6187</v>
          </cell>
          <cell r="Q1525">
            <v>0.89929999999999999</v>
          </cell>
          <cell r="R1525">
            <v>1.9783999999999999</v>
          </cell>
          <cell r="S1525">
            <v>6.6547000000000001</v>
          </cell>
          <cell r="T1525">
            <v>3.5971000000000002</v>
          </cell>
          <cell r="U1525">
            <v>0.89929999999999999</v>
          </cell>
          <cell r="V1525">
            <v>1.2589999999999999</v>
          </cell>
          <cell r="W1525">
            <v>6.8345000000000002</v>
          </cell>
          <cell r="X1525">
            <v>3.5971000000000002</v>
          </cell>
          <cell r="Y1525">
            <v>0.89929999999999999</v>
          </cell>
          <cell r="Z1525">
            <v>2.3380999999999998</v>
          </cell>
          <cell r="AA1525">
            <v>10.791399999999999</v>
          </cell>
          <cell r="AB1525">
            <v>6.2949999999999999</v>
          </cell>
          <cell r="AC1525">
            <v>1.9783999999999999</v>
          </cell>
          <cell r="AD1525">
            <v>1.9783999999999999</v>
          </cell>
          <cell r="AE1525">
            <v>10.791399999999999</v>
          </cell>
        </row>
        <row r="1526">
          <cell r="A1526" t="str">
            <v>Shoalhaven Sexual assault</v>
          </cell>
          <cell r="B1526" t="str">
            <v>Shoalhaven</v>
          </cell>
          <cell r="C1526" t="str">
            <v>Sexual assault</v>
          </cell>
          <cell r="D1526">
            <v>7.2727000000000004</v>
          </cell>
          <cell r="E1526">
            <v>3.6364000000000001</v>
          </cell>
          <cell r="F1526">
            <v>1.8182</v>
          </cell>
          <cell r="G1526">
            <v>1.8182</v>
          </cell>
          <cell r="H1526">
            <v>1.8182</v>
          </cell>
          <cell r="I1526">
            <v>1.8182</v>
          </cell>
          <cell r="J1526">
            <v>3.6364000000000001</v>
          </cell>
          <cell r="K1526">
            <v>0</v>
          </cell>
          <cell r="L1526">
            <v>0</v>
          </cell>
          <cell r="M1526">
            <v>10.9091</v>
          </cell>
          <cell r="N1526">
            <v>5.4545000000000003</v>
          </cell>
          <cell r="O1526">
            <v>1.8182</v>
          </cell>
          <cell r="P1526">
            <v>1.8182</v>
          </cell>
          <cell r="Q1526">
            <v>7.2727000000000004</v>
          </cell>
          <cell r="R1526">
            <v>5.4545000000000003</v>
          </cell>
          <cell r="S1526">
            <v>0</v>
          </cell>
          <cell r="T1526">
            <v>5.4545000000000003</v>
          </cell>
          <cell r="U1526">
            <v>9.0908999999999995</v>
          </cell>
          <cell r="V1526">
            <v>7.2727000000000004</v>
          </cell>
          <cell r="W1526">
            <v>3.6364000000000001</v>
          </cell>
          <cell r="X1526">
            <v>3.6364000000000001</v>
          </cell>
          <cell r="Y1526">
            <v>1.8182</v>
          </cell>
          <cell r="Z1526">
            <v>5.4545000000000003</v>
          </cell>
          <cell r="AA1526">
            <v>3.6364000000000001</v>
          </cell>
          <cell r="AB1526">
            <v>3.6364000000000001</v>
          </cell>
          <cell r="AC1526">
            <v>0</v>
          </cell>
          <cell r="AD1526">
            <v>0</v>
          </cell>
          <cell r="AE1526">
            <v>1.8182</v>
          </cell>
        </row>
        <row r="1527">
          <cell r="A1527" t="str">
            <v>Shoalhaven Robbery</v>
          </cell>
          <cell r="B1527" t="str">
            <v>Shoalhaven</v>
          </cell>
          <cell r="C1527" t="str">
            <v>Robbery</v>
          </cell>
          <cell r="D1527">
            <v>3.2258</v>
          </cell>
          <cell r="E1527">
            <v>0</v>
          </cell>
          <cell r="F1527">
            <v>0</v>
          </cell>
          <cell r="G1527">
            <v>9.6774000000000004</v>
          </cell>
          <cell r="H1527">
            <v>0</v>
          </cell>
          <cell r="I1527">
            <v>0</v>
          </cell>
          <cell r="J1527">
            <v>9.6774000000000004</v>
          </cell>
          <cell r="K1527">
            <v>3.2258</v>
          </cell>
          <cell r="L1527">
            <v>3.2258</v>
          </cell>
          <cell r="M1527">
            <v>0</v>
          </cell>
          <cell r="N1527">
            <v>0</v>
          </cell>
          <cell r="O1527">
            <v>9.6774000000000004</v>
          </cell>
          <cell r="P1527">
            <v>3.2258</v>
          </cell>
          <cell r="Q1527">
            <v>0</v>
          </cell>
          <cell r="R1527">
            <v>3.2258</v>
          </cell>
          <cell r="S1527">
            <v>3.2258</v>
          </cell>
          <cell r="T1527">
            <v>0</v>
          </cell>
          <cell r="U1527">
            <v>0</v>
          </cell>
          <cell r="V1527">
            <v>0</v>
          </cell>
          <cell r="W1527">
            <v>16.129000000000001</v>
          </cell>
          <cell r="X1527">
            <v>3.2258</v>
          </cell>
          <cell r="Y1527">
            <v>3.2258</v>
          </cell>
          <cell r="Z1527">
            <v>3.2258</v>
          </cell>
          <cell r="AA1527">
            <v>12.9032</v>
          </cell>
          <cell r="AB1527">
            <v>6.4516</v>
          </cell>
          <cell r="AC1527">
            <v>3.2258</v>
          </cell>
          <cell r="AD1527">
            <v>0</v>
          </cell>
          <cell r="AE1527">
            <v>3.2258</v>
          </cell>
        </row>
        <row r="1528">
          <cell r="A1528" t="str">
            <v>Shoalhaven Break and enter dwelling</v>
          </cell>
          <cell r="B1528" t="str">
            <v>Shoalhaven</v>
          </cell>
          <cell r="C1528" t="str">
            <v>Break and enter dwelling</v>
          </cell>
          <cell r="D1528">
            <v>4.2683</v>
          </cell>
          <cell r="E1528">
            <v>4.2683</v>
          </cell>
          <cell r="F1528">
            <v>2.7439</v>
          </cell>
          <cell r="G1528">
            <v>4.2683</v>
          </cell>
          <cell r="H1528">
            <v>3.0488</v>
          </cell>
          <cell r="I1528">
            <v>4.5731999999999999</v>
          </cell>
          <cell r="J1528">
            <v>5.7927</v>
          </cell>
          <cell r="K1528">
            <v>5.7927</v>
          </cell>
          <cell r="L1528">
            <v>1.8292999999999999</v>
          </cell>
          <cell r="M1528">
            <v>4.8780000000000001</v>
          </cell>
          <cell r="N1528">
            <v>4.2683</v>
          </cell>
          <cell r="O1528">
            <v>0.91459999999999997</v>
          </cell>
          <cell r="P1528">
            <v>1.2195</v>
          </cell>
          <cell r="Q1528">
            <v>3.9634</v>
          </cell>
          <cell r="R1528">
            <v>3.3536999999999999</v>
          </cell>
          <cell r="S1528">
            <v>3.0488</v>
          </cell>
          <cell r="T1528">
            <v>3.0488</v>
          </cell>
          <cell r="U1528">
            <v>3.6585000000000001</v>
          </cell>
          <cell r="V1528">
            <v>3.9634</v>
          </cell>
          <cell r="W1528">
            <v>3.6585000000000001</v>
          </cell>
          <cell r="X1528">
            <v>2.4390000000000001</v>
          </cell>
          <cell r="Y1528">
            <v>3.6585000000000001</v>
          </cell>
          <cell r="Z1528">
            <v>3.3536999999999999</v>
          </cell>
          <cell r="AA1528">
            <v>2.7439</v>
          </cell>
          <cell r="AB1528">
            <v>3.6585000000000001</v>
          </cell>
          <cell r="AC1528">
            <v>3.6585000000000001</v>
          </cell>
          <cell r="AD1528">
            <v>3.3536999999999999</v>
          </cell>
          <cell r="AE1528">
            <v>4.5731999999999999</v>
          </cell>
        </row>
        <row r="1529">
          <cell r="A1529" t="str">
            <v>Shoalhaven Break and enter non-dwelling</v>
          </cell>
          <cell r="B1529" t="str">
            <v>Shoalhaven</v>
          </cell>
          <cell r="C1529" t="str">
            <v>Break and enter non-dwelling</v>
          </cell>
          <cell r="D1529">
            <v>2.7778</v>
          </cell>
          <cell r="E1529">
            <v>1.8519000000000001</v>
          </cell>
          <cell r="F1529">
            <v>7.4074</v>
          </cell>
          <cell r="G1529">
            <v>2.7778</v>
          </cell>
          <cell r="H1529">
            <v>5.5556000000000001</v>
          </cell>
          <cell r="I1529">
            <v>0</v>
          </cell>
          <cell r="J1529">
            <v>0.92589999999999995</v>
          </cell>
          <cell r="K1529">
            <v>1.8519000000000001</v>
          </cell>
          <cell r="L1529">
            <v>9.2592999999999996</v>
          </cell>
          <cell r="M1529">
            <v>1.8519000000000001</v>
          </cell>
          <cell r="N1529">
            <v>0</v>
          </cell>
          <cell r="O1529">
            <v>4.6295999999999999</v>
          </cell>
          <cell r="P1529">
            <v>8.3332999999999995</v>
          </cell>
          <cell r="Q1529">
            <v>4.6295999999999999</v>
          </cell>
          <cell r="R1529">
            <v>3.7037</v>
          </cell>
          <cell r="S1529">
            <v>1.8519000000000001</v>
          </cell>
          <cell r="T1529">
            <v>10.1852</v>
          </cell>
          <cell r="U1529">
            <v>0</v>
          </cell>
          <cell r="V1529">
            <v>1.8519000000000001</v>
          </cell>
          <cell r="W1529">
            <v>3.7037</v>
          </cell>
          <cell r="X1529">
            <v>7.4074</v>
          </cell>
          <cell r="Y1529">
            <v>0</v>
          </cell>
          <cell r="Z1529">
            <v>2.7778</v>
          </cell>
          <cell r="AA1529">
            <v>0.92589999999999995</v>
          </cell>
          <cell r="AB1529">
            <v>4.6295999999999999</v>
          </cell>
          <cell r="AC1529">
            <v>1.8519000000000001</v>
          </cell>
          <cell r="AD1529">
            <v>3.7037</v>
          </cell>
          <cell r="AE1529">
            <v>5.5556000000000001</v>
          </cell>
        </row>
        <row r="1530">
          <cell r="A1530" t="str">
            <v>Shoalhaven Motor vehicle theft</v>
          </cell>
          <cell r="B1530" t="str">
            <v>Shoalhaven</v>
          </cell>
          <cell r="C1530" t="str">
            <v>Motor vehicle theft</v>
          </cell>
          <cell r="D1530">
            <v>6.0975999999999999</v>
          </cell>
          <cell r="E1530">
            <v>7.3170999999999999</v>
          </cell>
          <cell r="F1530">
            <v>3.6585000000000001</v>
          </cell>
          <cell r="G1530">
            <v>0</v>
          </cell>
          <cell r="H1530">
            <v>3.6585000000000001</v>
          </cell>
          <cell r="I1530">
            <v>0</v>
          </cell>
          <cell r="J1530">
            <v>1.2195</v>
          </cell>
          <cell r="K1530">
            <v>3.6585000000000001</v>
          </cell>
          <cell r="L1530">
            <v>1.2195</v>
          </cell>
          <cell r="M1530">
            <v>2.4390000000000001</v>
          </cell>
          <cell r="N1530">
            <v>3.6585000000000001</v>
          </cell>
          <cell r="O1530">
            <v>1.2195</v>
          </cell>
          <cell r="P1530">
            <v>6.0975999999999999</v>
          </cell>
          <cell r="Q1530">
            <v>7.3170999999999999</v>
          </cell>
          <cell r="R1530">
            <v>3.6585000000000001</v>
          </cell>
          <cell r="S1530">
            <v>2.4390000000000001</v>
          </cell>
          <cell r="T1530">
            <v>3.6585000000000001</v>
          </cell>
          <cell r="U1530">
            <v>3.6585000000000001</v>
          </cell>
          <cell r="V1530">
            <v>3.6585000000000001</v>
          </cell>
          <cell r="W1530">
            <v>0</v>
          </cell>
          <cell r="X1530">
            <v>4.8780000000000001</v>
          </cell>
          <cell r="Y1530">
            <v>2.4390000000000001</v>
          </cell>
          <cell r="Z1530">
            <v>1.2195</v>
          </cell>
          <cell r="AA1530">
            <v>8.5366</v>
          </cell>
          <cell r="AB1530">
            <v>7.3170999999999999</v>
          </cell>
          <cell r="AC1530">
            <v>4.8780000000000001</v>
          </cell>
          <cell r="AD1530">
            <v>2.4390000000000001</v>
          </cell>
          <cell r="AE1530">
            <v>3.6585000000000001</v>
          </cell>
        </row>
        <row r="1531">
          <cell r="A1531" t="str">
            <v>Shoalhaven Steal from motor vehicle</v>
          </cell>
          <cell r="B1531" t="str">
            <v>Shoalhaven</v>
          </cell>
          <cell r="C1531" t="str">
            <v>Steal from motor vehicle</v>
          </cell>
          <cell r="D1531">
            <v>4.8148</v>
          </cell>
          <cell r="E1531">
            <v>5.1852</v>
          </cell>
          <cell r="F1531">
            <v>4.0740999999999996</v>
          </cell>
          <cell r="G1531">
            <v>2.9630000000000001</v>
          </cell>
          <cell r="H1531">
            <v>4.8148</v>
          </cell>
          <cell r="I1531">
            <v>4.8148</v>
          </cell>
          <cell r="J1531">
            <v>2.9630000000000001</v>
          </cell>
          <cell r="K1531">
            <v>2.9630000000000001</v>
          </cell>
          <cell r="L1531">
            <v>2.2222</v>
          </cell>
          <cell r="M1531">
            <v>2.9630000000000001</v>
          </cell>
          <cell r="N1531">
            <v>4.4443999999999999</v>
          </cell>
          <cell r="O1531">
            <v>1.1111</v>
          </cell>
          <cell r="P1531">
            <v>2.5926</v>
          </cell>
          <cell r="Q1531">
            <v>3.7037</v>
          </cell>
          <cell r="R1531">
            <v>3.7037</v>
          </cell>
          <cell r="S1531">
            <v>3.3332999999999999</v>
          </cell>
          <cell r="T1531">
            <v>2.5926</v>
          </cell>
          <cell r="U1531">
            <v>4.4443999999999999</v>
          </cell>
          <cell r="V1531">
            <v>2.5926</v>
          </cell>
          <cell r="W1531">
            <v>2.5926</v>
          </cell>
          <cell r="X1531">
            <v>2.5926</v>
          </cell>
          <cell r="Y1531">
            <v>2.9630000000000001</v>
          </cell>
          <cell r="Z1531">
            <v>1.8519000000000001</v>
          </cell>
          <cell r="AA1531">
            <v>3.7037</v>
          </cell>
          <cell r="AB1531">
            <v>8.5184999999999995</v>
          </cell>
          <cell r="AC1531">
            <v>2.2222</v>
          </cell>
          <cell r="AD1531">
            <v>4.0740999999999996</v>
          </cell>
          <cell r="AE1531">
            <v>5.1852</v>
          </cell>
        </row>
        <row r="1532">
          <cell r="A1532" t="str">
            <v>Shoalhaven Steal from dwelling</v>
          </cell>
          <cell r="B1532" t="str">
            <v>Shoalhaven</v>
          </cell>
          <cell r="C1532" t="str">
            <v>Steal from dwelling</v>
          </cell>
          <cell r="D1532">
            <v>4.6512000000000002</v>
          </cell>
          <cell r="E1532">
            <v>2.907</v>
          </cell>
          <cell r="F1532">
            <v>2.3256000000000001</v>
          </cell>
          <cell r="G1532">
            <v>4.0697999999999999</v>
          </cell>
          <cell r="H1532">
            <v>0</v>
          </cell>
          <cell r="I1532">
            <v>3.4883999999999999</v>
          </cell>
          <cell r="J1532">
            <v>2.3256000000000001</v>
          </cell>
          <cell r="K1532">
            <v>2.3256000000000001</v>
          </cell>
          <cell r="L1532">
            <v>0.58140000000000003</v>
          </cell>
          <cell r="M1532">
            <v>4.0697999999999999</v>
          </cell>
          <cell r="N1532">
            <v>6.9767000000000001</v>
          </cell>
          <cell r="O1532">
            <v>2.907</v>
          </cell>
          <cell r="P1532">
            <v>1.1628000000000001</v>
          </cell>
          <cell r="Q1532">
            <v>1.7442</v>
          </cell>
          <cell r="R1532">
            <v>5.2325999999999997</v>
          </cell>
          <cell r="S1532">
            <v>2.907</v>
          </cell>
          <cell r="T1532">
            <v>1.7442</v>
          </cell>
          <cell r="U1532">
            <v>1.7442</v>
          </cell>
          <cell r="V1532">
            <v>4.6512000000000002</v>
          </cell>
          <cell r="W1532">
            <v>1.7442</v>
          </cell>
          <cell r="X1532">
            <v>2.907</v>
          </cell>
          <cell r="Y1532">
            <v>7.5580999999999996</v>
          </cell>
          <cell r="Z1532">
            <v>4.6512000000000002</v>
          </cell>
          <cell r="AA1532">
            <v>4.6512000000000002</v>
          </cell>
          <cell r="AB1532">
            <v>2.907</v>
          </cell>
          <cell r="AC1532">
            <v>6.3952999999999998</v>
          </cell>
          <cell r="AD1532">
            <v>5.8140000000000001</v>
          </cell>
          <cell r="AE1532">
            <v>7.5580999999999996</v>
          </cell>
        </row>
        <row r="1533">
          <cell r="A1533" t="str">
            <v>Shoalhaven Steal from person</v>
          </cell>
          <cell r="B1533" t="str">
            <v>Shoalhaven</v>
          </cell>
          <cell r="C1533" t="str">
            <v>Steal from person</v>
          </cell>
          <cell r="D1533">
            <v>4.0815999999999999</v>
          </cell>
          <cell r="E1533">
            <v>0</v>
          </cell>
          <cell r="F1533">
            <v>4.0815999999999999</v>
          </cell>
          <cell r="G1533">
            <v>0</v>
          </cell>
          <cell r="H1533">
            <v>0</v>
          </cell>
          <cell r="I1533">
            <v>6.1223999999999998</v>
          </cell>
          <cell r="J1533">
            <v>8.1632999999999996</v>
          </cell>
          <cell r="K1533">
            <v>2.0407999999999999</v>
          </cell>
          <cell r="L1533">
            <v>2.0407999999999999</v>
          </cell>
          <cell r="M1533">
            <v>4.0815999999999999</v>
          </cell>
          <cell r="N1533">
            <v>4.0815999999999999</v>
          </cell>
          <cell r="O1533">
            <v>2.0407999999999999</v>
          </cell>
          <cell r="P1533">
            <v>0</v>
          </cell>
          <cell r="Q1533">
            <v>4.0815999999999999</v>
          </cell>
          <cell r="R1533">
            <v>8.1632999999999996</v>
          </cell>
          <cell r="S1533">
            <v>0</v>
          </cell>
          <cell r="T1533">
            <v>2.0407999999999999</v>
          </cell>
          <cell r="U1533">
            <v>6.1223999999999998</v>
          </cell>
          <cell r="V1533">
            <v>4.0815999999999999</v>
          </cell>
          <cell r="W1533">
            <v>6.1223999999999998</v>
          </cell>
          <cell r="X1533">
            <v>0</v>
          </cell>
          <cell r="Y1533">
            <v>4.0815999999999999</v>
          </cell>
          <cell r="Z1533">
            <v>6.1223999999999998</v>
          </cell>
          <cell r="AA1533">
            <v>4.0815999999999999</v>
          </cell>
          <cell r="AB1533">
            <v>4.0815999999999999</v>
          </cell>
          <cell r="AC1533">
            <v>2.0407999999999999</v>
          </cell>
          <cell r="AD1533">
            <v>10.2041</v>
          </cell>
          <cell r="AE1533">
            <v>2.0407999999999999</v>
          </cell>
        </row>
        <row r="1534">
          <cell r="A1534" t="str">
            <v>Shoalhaven Malicious damage to property</v>
          </cell>
          <cell r="B1534" t="str">
            <v>Shoalhaven</v>
          </cell>
          <cell r="C1534" t="str">
            <v>Malicious damage to property</v>
          </cell>
          <cell r="D1534">
            <v>5.6829999999999998</v>
          </cell>
          <cell r="E1534">
            <v>3.3898000000000001</v>
          </cell>
          <cell r="F1534">
            <v>4.8853</v>
          </cell>
          <cell r="G1534">
            <v>5.2840999999999996</v>
          </cell>
          <cell r="H1534">
            <v>1.2961</v>
          </cell>
          <cell r="I1534">
            <v>2.8913000000000002</v>
          </cell>
          <cell r="J1534">
            <v>2.6919</v>
          </cell>
          <cell r="K1534">
            <v>2.9910000000000001</v>
          </cell>
          <cell r="L1534">
            <v>1.8943000000000001</v>
          </cell>
          <cell r="M1534">
            <v>2.1934</v>
          </cell>
          <cell r="N1534">
            <v>4.2870999999999997</v>
          </cell>
          <cell r="O1534">
            <v>3.6888999999999998</v>
          </cell>
          <cell r="P1534">
            <v>2.3927999999999998</v>
          </cell>
          <cell r="Q1534">
            <v>1.8943000000000001</v>
          </cell>
          <cell r="R1534">
            <v>3.5891999999999999</v>
          </cell>
          <cell r="S1534">
            <v>4.5861999999999998</v>
          </cell>
          <cell r="T1534">
            <v>2.0937000000000001</v>
          </cell>
          <cell r="U1534">
            <v>2.2930999999999999</v>
          </cell>
          <cell r="V1534">
            <v>2.7915999999999999</v>
          </cell>
          <cell r="W1534">
            <v>3.8883000000000001</v>
          </cell>
          <cell r="X1534">
            <v>1.994</v>
          </cell>
          <cell r="Y1534">
            <v>2.2930999999999999</v>
          </cell>
          <cell r="Z1534">
            <v>3.2900999999999998</v>
          </cell>
          <cell r="AA1534">
            <v>7.1784999999999997</v>
          </cell>
          <cell r="AB1534">
            <v>5.1844000000000001</v>
          </cell>
          <cell r="AC1534">
            <v>2.4925000000000002</v>
          </cell>
          <cell r="AD1534">
            <v>3.0907</v>
          </cell>
          <cell r="AE1534">
            <v>9.7706999999999997</v>
          </cell>
        </row>
        <row r="1535">
          <cell r="A1535" t="str">
            <v>Shoalhaven Graffiti</v>
          </cell>
          <cell r="B1535" t="str">
            <v>Shoalhaven</v>
          </cell>
          <cell r="C1535" t="str">
            <v>Graffiti</v>
          </cell>
          <cell r="D1535">
            <v>0</v>
          </cell>
          <cell r="E1535">
            <v>5</v>
          </cell>
          <cell r="F1535">
            <v>2.5</v>
          </cell>
          <cell r="G1535">
            <v>2.5</v>
          </cell>
          <cell r="H1535">
            <v>0</v>
          </cell>
          <cell r="I1535">
            <v>0</v>
          </cell>
          <cell r="J1535">
            <v>0</v>
          </cell>
          <cell r="K1535">
            <v>0</v>
          </cell>
          <cell r="L1535">
            <v>0</v>
          </cell>
          <cell r="M1535">
            <v>5</v>
          </cell>
          <cell r="N1535">
            <v>5</v>
          </cell>
          <cell r="O1535">
            <v>0</v>
          </cell>
          <cell r="P1535">
            <v>7.5</v>
          </cell>
          <cell r="Q1535">
            <v>7.5</v>
          </cell>
          <cell r="R1535">
            <v>5</v>
          </cell>
          <cell r="S1535">
            <v>17.5</v>
          </cell>
          <cell r="T1535">
            <v>2.5</v>
          </cell>
          <cell r="U1535">
            <v>7.5</v>
          </cell>
          <cell r="V1535">
            <v>2.5</v>
          </cell>
          <cell r="W1535">
            <v>0</v>
          </cell>
          <cell r="X1535">
            <v>0</v>
          </cell>
          <cell r="Y1535">
            <v>5</v>
          </cell>
          <cell r="Z1535">
            <v>7.5</v>
          </cell>
          <cell r="AA1535">
            <v>7.5</v>
          </cell>
          <cell r="AB1535">
            <v>2.5</v>
          </cell>
          <cell r="AC1535">
            <v>2.5</v>
          </cell>
          <cell r="AD1535">
            <v>2.5</v>
          </cell>
          <cell r="AE1535">
            <v>2.5</v>
          </cell>
        </row>
        <row r="1536">
          <cell r="A1536" t="str">
            <v>Singleton Assault - domestic violence related</v>
          </cell>
          <cell r="B1536" t="str">
            <v>Singleton</v>
          </cell>
          <cell r="C1536" t="str">
            <v>Assault - domestic violence related</v>
          </cell>
          <cell r="D1536">
            <v>5.4545000000000003</v>
          </cell>
          <cell r="E1536">
            <v>5.4545000000000003</v>
          </cell>
          <cell r="F1536">
            <v>9.0908999999999995</v>
          </cell>
          <cell r="G1536">
            <v>1.8182</v>
          </cell>
          <cell r="H1536">
            <v>0</v>
          </cell>
          <cell r="I1536">
            <v>1.8182</v>
          </cell>
          <cell r="J1536">
            <v>3.6364000000000001</v>
          </cell>
          <cell r="K1536">
            <v>5.4545000000000003</v>
          </cell>
          <cell r="L1536">
            <v>0</v>
          </cell>
          <cell r="M1536">
            <v>1.8182</v>
          </cell>
          <cell r="N1536">
            <v>0</v>
          </cell>
          <cell r="O1536">
            <v>3.6364000000000001</v>
          </cell>
          <cell r="P1536">
            <v>3.6364000000000001</v>
          </cell>
          <cell r="Q1536">
            <v>1.8182</v>
          </cell>
          <cell r="R1536">
            <v>0</v>
          </cell>
          <cell r="S1536">
            <v>5.4545000000000003</v>
          </cell>
          <cell r="T1536">
            <v>3.6364000000000001</v>
          </cell>
          <cell r="U1536">
            <v>3.6364000000000001</v>
          </cell>
          <cell r="V1536">
            <v>5.4545000000000003</v>
          </cell>
          <cell r="W1536">
            <v>3.6364000000000001</v>
          </cell>
          <cell r="X1536">
            <v>1.8182</v>
          </cell>
          <cell r="Y1536">
            <v>1.8182</v>
          </cell>
          <cell r="Z1536">
            <v>1.8182</v>
          </cell>
          <cell r="AA1536">
            <v>7.2727000000000004</v>
          </cell>
          <cell r="AB1536">
            <v>1.8182</v>
          </cell>
          <cell r="AC1536">
            <v>3.6364000000000001</v>
          </cell>
          <cell r="AD1536">
            <v>7.2727000000000004</v>
          </cell>
          <cell r="AE1536">
            <v>9.0908999999999995</v>
          </cell>
        </row>
        <row r="1537">
          <cell r="A1537" t="str">
            <v>Singleton Assault - non-domestic violence related</v>
          </cell>
          <cell r="B1537" t="str">
            <v>Singleton</v>
          </cell>
          <cell r="C1537" t="str">
            <v>Assault - non-domestic violence related</v>
          </cell>
          <cell r="D1537">
            <v>7.2164999999999999</v>
          </cell>
          <cell r="E1537">
            <v>1.0308999999999999</v>
          </cell>
          <cell r="F1537">
            <v>4.1237000000000004</v>
          </cell>
          <cell r="G1537">
            <v>2.0619000000000001</v>
          </cell>
          <cell r="H1537">
            <v>0</v>
          </cell>
          <cell r="I1537">
            <v>4.1237000000000004</v>
          </cell>
          <cell r="J1537">
            <v>7.2164999999999999</v>
          </cell>
          <cell r="K1537">
            <v>3.0928</v>
          </cell>
          <cell r="L1537">
            <v>0</v>
          </cell>
          <cell r="M1537">
            <v>1.0308999999999999</v>
          </cell>
          <cell r="N1537">
            <v>4.1237000000000004</v>
          </cell>
          <cell r="O1537">
            <v>1.0308999999999999</v>
          </cell>
          <cell r="P1537">
            <v>1.0308999999999999</v>
          </cell>
          <cell r="Q1537">
            <v>2.0619000000000001</v>
          </cell>
          <cell r="R1537">
            <v>5.1546000000000003</v>
          </cell>
          <cell r="S1537">
            <v>2.0619000000000001</v>
          </cell>
          <cell r="T1537">
            <v>0</v>
          </cell>
          <cell r="U1537">
            <v>0</v>
          </cell>
          <cell r="V1537">
            <v>3.0928</v>
          </cell>
          <cell r="W1537">
            <v>7.2164999999999999</v>
          </cell>
          <cell r="X1537">
            <v>6.1856</v>
          </cell>
          <cell r="Y1537">
            <v>0</v>
          </cell>
          <cell r="Z1537">
            <v>4.1237000000000004</v>
          </cell>
          <cell r="AA1537">
            <v>7.2164999999999999</v>
          </cell>
          <cell r="AB1537">
            <v>18.556699999999999</v>
          </cell>
          <cell r="AC1537">
            <v>0</v>
          </cell>
          <cell r="AD1537">
            <v>1.0308999999999999</v>
          </cell>
          <cell r="AE1537">
            <v>7.2164999999999999</v>
          </cell>
        </row>
        <row r="1538">
          <cell r="A1538" t="str">
            <v>Singleton Assault - alcohol related</v>
          </cell>
          <cell r="B1538" t="str">
            <v>Singleton</v>
          </cell>
          <cell r="C1538" t="str">
            <v>Assault - alcohol related</v>
          </cell>
          <cell r="D1538">
            <v>12</v>
          </cell>
          <cell r="E1538">
            <v>1.3332999999999999</v>
          </cell>
          <cell r="F1538">
            <v>1.3332999999999999</v>
          </cell>
          <cell r="G1538">
            <v>4</v>
          </cell>
          <cell r="H1538">
            <v>0</v>
          </cell>
          <cell r="I1538">
            <v>0</v>
          </cell>
          <cell r="J1538">
            <v>5.3333000000000004</v>
          </cell>
          <cell r="K1538">
            <v>4</v>
          </cell>
          <cell r="L1538">
            <v>0</v>
          </cell>
          <cell r="M1538">
            <v>1.3332999999999999</v>
          </cell>
          <cell r="N1538">
            <v>1.3332999999999999</v>
          </cell>
          <cell r="O1538">
            <v>1.3332999999999999</v>
          </cell>
          <cell r="P1538">
            <v>1.3332999999999999</v>
          </cell>
          <cell r="Q1538">
            <v>0</v>
          </cell>
          <cell r="R1538">
            <v>0</v>
          </cell>
          <cell r="S1538">
            <v>4</v>
          </cell>
          <cell r="T1538">
            <v>1.3332999999999999</v>
          </cell>
          <cell r="U1538">
            <v>0</v>
          </cell>
          <cell r="V1538">
            <v>0</v>
          </cell>
          <cell r="W1538">
            <v>6.6666999999999996</v>
          </cell>
          <cell r="X1538">
            <v>8</v>
          </cell>
          <cell r="Y1538">
            <v>1.3332999999999999</v>
          </cell>
          <cell r="Z1538">
            <v>0</v>
          </cell>
          <cell r="AA1538">
            <v>6.6666999999999996</v>
          </cell>
          <cell r="AB1538">
            <v>24</v>
          </cell>
          <cell r="AC1538">
            <v>0</v>
          </cell>
          <cell r="AD1538">
            <v>2.6667000000000001</v>
          </cell>
          <cell r="AE1538">
            <v>12</v>
          </cell>
        </row>
        <row r="1539">
          <cell r="A1539" t="str">
            <v>Singleton Sexual assault</v>
          </cell>
          <cell r="B1539" t="str">
            <v>Singleton</v>
          </cell>
          <cell r="C1539" t="str">
            <v>Sexual assault</v>
          </cell>
          <cell r="D1539">
            <v>10</v>
          </cell>
          <cell r="E1539">
            <v>20</v>
          </cell>
          <cell r="F1539">
            <v>0</v>
          </cell>
          <cell r="G1539">
            <v>0</v>
          </cell>
          <cell r="H1539">
            <v>10</v>
          </cell>
          <cell r="I1539">
            <v>10</v>
          </cell>
          <cell r="J1539">
            <v>0</v>
          </cell>
          <cell r="K1539">
            <v>0</v>
          </cell>
          <cell r="L1539">
            <v>0</v>
          </cell>
          <cell r="M1539">
            <v>0</v>
          </cell>
          <cell r="N1539">
            <v>0</v>
          </cell>
          <cell r="O1539">
            <v>0</v>
          </cell>
          <cell r="P1539">
            <v>0</v>
          </cell>
          <cell r="Q1539">
            <v>0</v>
          </cell>
          <cell r="R1539">
            <v>0</v>
          </cell>
          <cell r="S1539">
            <v>0</v>
          </cell>
          <cell r="T1539">
            <v>0</v>
          </cell>
          <cell r="U1539">
            <v>0</v>
          </cell>
          <cell r="V1539">
            <v>0</v>
          </cell>
          <cell r="W1539">
            <v>10</v>
          </cell>
          <cell r="X1539">
            <v>20</v>
          </cell>
          <cell r="Y1539">
            <v>10</v>
          </cell>
          <cell r="Z1539">
            <v>10</v>
          </cell>
          <cell r="AA1539">
            <v>0</v>
          </cell>
          <cell r="AB1539">
            <v>0</v>
          </cell>
          <cell r="AC1539">
            <v>0</v>
          </cell>
          <cell r="AD1539">
            <v>0</v>
          </cell>
          <cell r="AE1539">
            <v>0</v>
          </cell>
        </row>
        <row r="1540">
          <cell r="A1540" t="str">
            <v>Singleton Robbery</v>
          </cell>
          <cell r="B1540" t="str">
            <v>Singleton</v>
          </cell>
          <cell r="C1540" t="str">
            <v>Robbery</v>
          </cell>
          <cell r="D1540">
            <v>0</v>
          </cell>
          <cell r="E1540">
            <v>0</v>
          </cell>
          <cell r="F1540">
            <v>0</v>
          </cell>
          <cell r="G1540">
            <v>0</v>
          </cell>
          <cell r="H1540">
            <v>0</v>
          </cell>
          <cell r="I1540">
            <v>20</v>
          </cell>
          <cell r="J1540">
            <v>0</v>
          </cell>
          <cell r="K1540">
            <v>20</v>
          </cell>
          <cell r="L1540">
            <v>0</v>
          </cell>
          <cell r="M1540">
            <v>0</v>
          </cell>
          <cell r="N1540">
            <v>0</v>
          </cell>
          <cell r="O1540">
            <v>0</v>
          </cell>
          <cell r="P1540">
            <v>0</v>
          </cell>
          <cell r="Q1540">
            <v>20</v>
          </cell>
          <cell r="R1540">
            <v>0</v>
          </cell>
          <cell r="S1540">
            <v>0</v>
          </cell>
          <cell r="T1540">
            <v>0</v>
          </cell>
          <cell r="U1540">
            <v>0</v>
          </cell>
          <cell r="V1540">
            <v>0</v>
          </cell>
          <cell r="W1540">
            <v>0</v>
          </cell>
          <cell r="X1540">
            <v>0</v>
          </cell>
          <cell r="Y1540">
            <v>0</v>
          </cell>
          <cell r="Z1540">
            <v>0</v>
          </cell>
          <cell r="AA1540">
            <v>20</v>
          </cell>
          <cell r="AB1540">
            <v>20</v>
          </cell>
          <cell r="AC1540">
            <v>0</v>
          </cell>
          <cell r="AD1540">
            <v>0</v>
          </cell>
          <cell r="AE1540">
            <v>0</v>
          </cell>
        </row>
        <row r="1541">
          <cell r="A1541" t="str">
            <v>Singleton Break and enter dwelling</v>
          </cell>
          <cell r="B1541" t="str">
            <v>Singleton</v>
          </cell>
          <cell r="C1541" t="str">
            <v>Break and enter dwelling</v>
          </cell>
          <cell r="D1541">
            <v>10.2041</v>
          </cell>
          <cell r="E1541">
            <v>2.0407999999999999</v>
          </cell>
          <cell r="F1541">
            <v>4.0815999999999999</v>
          </cell>
          <cell r="G1541">
            <v>0</v>
          </cell>
          <cell r="H1541">
            <v>0</v>
          </cell>
          <cell r="I1541">
            <v>24.489799999999999</v>
          </cell>
          <cell r="J1541">
            <v>4.0815999999999999</v>
          </cell>
          <cell r="K1541">
            <v>2.0407999999999999</v>
          </cell>
          <cell r="L1541">
            <v>0</v>
          </cell>
          <cell r="M1541">
            <v>6.1223999999999998</v>
          </cell>
          <cell r="N1541">
            <v>2.0407999999999999</v>
          </cell>
          <cell r="O1541">
            <v>0</v>
          </cell>
          <cell r="P1541">
            <v>4.0815999999999999</v>
          </cell>
          <cell r="Q1541">
            <v>8.1632999999999996</v>
          </cell>
          <cell r="R1541">
            <v>4.0815999999999999</v>
          </cell>
          <cell r="S1541">
            <v>4.0815999999999999</v>
          </cell>
          <cell r="T1541">
            <v>0</v>
          </cell>
          <cell r="U1541">
            <v>2.0407999999999999</v>
          </cell>
          <cell r="V1541">
            <v>0</v>
          </cell>
          <cell r="W1541">
            <v>2.0407999999999999</v>
          </cell>
          <cell r="X1541">
            <v>0</v>
          </cell>
          <cell r="Y1541">
            <v>4.0815999999999999</v>
          </cell>
          <cell r="Z1541">
            <v>0</v>
          </cell>
          <cell r="AA1541">
            <v>2.0407999999999999</v>
          </cell>
          <cell r="AB1541">
            <v>2.0407999999999999</v>
          </cell>
          <cell r="AC1541">
            <v>4.0815999999999999</v>
          </cell>
          <cell r="AD1541">
            <v>2.0407999999999999</v>
          </cell>
          <cell r="AE1541">
            <v>6.1223999999999998</v>
          </cell>
        </row>
        <row r="1542">
          <cell r="A1542" t="str">
            <v>Singleton Break and enter non-dwelling</v>
          </cell>
          <cell r="B1542" t="str">
            <v>Singleton</v>
          </cell>
          <cell r="C1542" t="str">
            <v>Break and enter non-dwelling</v>
          </cell>
          <cell r="D1542">
            <v>4.3478000000000003</v>
          </cell>
          <cell r="E1542">
            <v>0</v>
          </cell>
          <cell r="F1542">
            <v>0</v>
          </cell>
          <cell r="G1542">
            <v>8.6957000000000004</v>
          </cell>
          <cell r="H1542">
            <v>13.0435</v>
          </cell>
          <cell r="I1542">
            <v>0</v>
          </cell>
          <cell r="J1542">
            <v>0</v>
          </cell>
          <cell r="K1542">
            <v>6.5217000000000001</v>
          </cell>
          <cell r="L1542">
            <v>8.6957000000000004</v>
          </cell>
          <cell r="M1542">
            <v>0</v>
          </cell>
          <cell r="N1542">
            <v>0</v>
          </cell>
          <cell r="O1542">
            <v>4.3478000000000003</v>
          </cell>
          <cell r="P1542">
            <v>13.0435</v>
          </cell>
          <cell r="Q1542">
            <v>0</v>
          </cell>
          <cell r="R1542">
            <v>0</v>
          </cell>
          <cell r="S1542">
            <v>4.3478000000000003</v>
          </cell>
          <cell r="T1542">
            <v>6.5217000000000001</v>
          </cell>
          <cell r="U1542">
            <v>0</v>
          </cell>
          <cell r="V1542">
            <v>2.1739000000000002</v>
          </cell>
          <cell r="W1542">
            <v>4.3478000000000003</v>
          </cell>
          <cell r="X1542">
            <v>6.5217000000000001</v>
          </cell>
          <cell r="Y1542">
            <v>0</v>
          </cell>
          <cell r="Z1542">
            <v>0</v>
          </cell>
          <cell r="AA1542">
            <v>8.6957000000000004</v>
          </cell>
          <cell r="AB1542">
            <v>4.3478000000000003</v>
          </cell>
          <cell r="AC1542">
            <v>0</v>
          </cell>
          <cell r="AD1542">
            <v>0</v>
          </cell>
          <cell r="AE1542">
            <v>4.3478000000000003</v>
          </cell>
        </row>
        <row r="1543">
          <cell r="A1543" t="str">
            <v>Singleton Motor vehicle theft</v>
          </cell>
          <cell r="B1543" t="str">
            <v>Singleton</v>
          </cell>
          <cell r="C1543" t="str">
            <v>Motor vehicle theft</v>
          </cell>
          <cell r="D1543">
            <v>8.3332999999999995</v>
          </cell>
          <cell r="E1543">
            <v>0</v>
          </cell>
          <cell r="F1543">
            <v>5.5556000000000001</v>
          </cell>
          <cell r="G1543">
            <v>2.7778</v>
          </cell>
          <cell r="H1543">
            <v>2.7778</v>
          </cell>
          <cell r="I1543">
            <v>2.7778</v>
          </cell>
          <cell r="J1543">
            <v>0</v>
          </cell>
          <cell r="K1543">
            <v>2.7778</v>
          </cell>
          <cell r="L1543">
            <v>0</v>
          </cell>
          <cell r="M1543">
            <v>8.3332999999999995</v>
          </cell>
          <cell r="N1543">
            <v>2.7778</v>
          </cell>
          <cell r="O1543">
            <v>5.5556000000000001</v>
          </cell>
          <cell r="P1543">
            <v>5.5556000000000001</v>
          </cell>
          <cell r="Q1543">
            <v>5.5556000000000001</v>
          </cell>
          <cell r="R1543">
            <v>2.7778</v>
          </cell>
          <cell r="S1543">
            <v>0</v>
          </cell>
          <cell r="T1543">
            <v>2.7778</v>
          </cell>
          <cell r="U1543">
            <v>2.7778</v>
          </cell>
          <cell r="V1543">
            <v>2.7778</v>
          </cell>
          <cell r="W1543">
            <v>0</v>
          </cell>
          <cell r="X1543">
            <v>8.3332999999999995</v>
          </cell>
          <cell r="Y1543">
            <v>5.5556000000000001</v>
          </cell>
          <cell r="Z1543">
            <v>5.5556000000000001</v>
          </cell>
          <cell r="AA1543">
            <v>2.7778</v>
          </cell>
          <cell r="AB1543">
            <v>2.7778</v>
          </cell>
          <cell r="AC1543">
            <v>2.7778</v>
          </cell>
          <cell r="AD1543">
            <v>5.5556000000000001</v>
          </cell>
          <cell r="AE1543">
            <v>2.7778</v>
          </cell>
        </row>
        <row r="1544">
          <cell r="A1544" t="str">
            <v>Singleton Steal from motor vehicle</v>
          </cell>
          <cell r="B1544" t="str">
            <v>Singleton</v>
          </cell>
          <cell r="C1544" t="str">
            <v>Steal from motor vehicle</v>
          </cell>
          <cell r="D1544">
            <v>11.764699999999999</v>
          </cell>
          <cell r="E1544">
            <v>2.9411999999999998</v>
          </cell>
          <cell r="F1544">
            <v>0</v>
          </cell>
          <cell r="G1544">
            <v>5.8823999999999996</v>
          </cell>
          <cell r="H1544">
            <v>5.8823999999999996</v>
          </cell>
          <cell r="I1544">
            <v>0</v>
          </cell>
          <cell r="J1544">
            <v>0</v>
          </cell>
          <cell r="K1544">
            <v>5.8823999999999996</v>
          </cell>
          <cell r="L1544">
            <v>2.9411999999999998</v>
          </cell>
          <cell r="M1544">
            <v>11.764699999999999</v>
          </cell>
          <cell r="N1544">
            <v>0</v>
          </cell>
          <cell r="O1544">
            <v>2.9411999999999998</v>
          </cell>
          <cell r="P1544">
            <v>2.9411999999999998</v>
          </cell>
          <cell r="Q1544">
            <v>5.8823999999999996</v>
          </cell>
          <cell r="R1544">
            <v>0</v>
          </cell>
          <cell r="S1544">
            <v>2.9411999999999998</v>
          </cell>
          <cell r="T1544">
            <v>2.9411999999999998</v>
          </cell>
          <cell r="U1544">
            <v>0</v>
          </cell>
          <cell r="V1544">
            <v>5.8823999999999996</v>
          </cell>
          <cell r="W1544">
            <v>2.9411999999999998</v>
          </cell>
          <cell r="X1544">
            <v>0</v>
          </cell>
          <cell r="Y1544">
            <v>2.9411999999999998</v>
          </cell>
          <cell r="Z1544">
            <v>5.8823999999999996</v>
          </cell>
          <cell r="AA1544">
            <v>2.9411999999999998</v>
          </cell>
          <cell r="AB1544">
            <v>0</v>
          </cell>
          <cell r="AC1544">
            <v>0</v>
          </cell>
          <cell r="AD1544">
            <v>2.9411999999999998</v>
          </cell>
          <cell r="AE1544">
            <v>11.764699999999999</v>
          </cell>
        </row>
        <row r="1545">
          <cell r="A1545" t="str">
            <v>Singleton Steal from dwelling</v>
          </cell>
          <cell r="B1545" t="str">
            <v>Singleton</v>
          </cell>
          <cell r="C1545" t="str">
            <v>Steal from dwelling</v>
          </cell>
          <cell r="D1545">
            <v>10.7143</v>
          </cell>
          <cell r="E1545">
            <v>0</v>
          </cell>
          <cell r="F1545">
            <v>0</v>
          </cell>
          <cell r="G1545">
            <v>7.1429</v>
          </cell>
          <cell r="H1545">
            <v>10.7143</v>
          </cell>
          <cell r="I1545">
            <v>3.5714000000000001</v>
          </cell>
          <cell r="J1545">
            <v>3.5714000000000001</v>
          </cell>
          <cell r="K1545">
            <v>3.5714000000000001</v>
          </cell>
          <cell r="L1545">
            <v>0</v>
          </cell>
          <cell r="M1545">
            <v>3.5714000000000001</v>
          </cell>
          <cell r="N1545">
            <v>3.5714000000000001</v>
          </cell>
          <cell r="O1545">
            <v>0</v>
          </cell>
          <cell r="P1545">
            <v>0</v>
          </cell>
          <cell r="Q1545">
            <v>3.5714000000000001</v>
          </cell>
          <cell r="R1545">
            <v>3.5714000000000001</v>
          </cell>
          <cell r="S1545">
            <v>0</v>
          </cell>
          <cell r="T1545">
            <v>0</v>
          </cell>
          <cell r="U1545">
            <v>10.7143</v>
          </cell>
          <cell r="V1545">
            <v>0</v>
          </cell>
          <cell r="W1545">
            <v>0</v>
          </cell>
          <cell r="X1545">
            <v>0</v>
          </cell>
          <cell r="Y1545">
            <v>3.5714000000000001</v>
          </cell>
          <cell r="Z1545">
            <v>0</v>
          </cell>
          <cell r="AA1545">
            <v>7.1429</v>
          </cell>
          <cell r="AB1545">
            <v>3.5714000000000001</v>
          </cell>
          <cell r="AC1545">
            <v>10.7143</v>
          </cell>
          <cell r="AD1545">
            <v>7.1429</v>
          </cell>
          <cell r="AE1545">
            <v>3.5714000000000001</v>
          </cell>
        </row>
        <row r="1546">
          <cell r="A1546" t="str">
            <v>Singleton Steal from person</v>
          </cell>
          <cell r="B1546" t="str">
            <v>Singleton</v>
          </cell>
          <cell r="C1546" t="str">
            <v>Steal from person</v>
          </cell>
          <cell r="D1546">
            <v>0</v>
          </cell>
          <cell r="E1546">
            <v>0</v>
          </cell>
          <cell r="F1546">
            <v>20</v>
          </cell>
          <cell r="G1546">
            <v>0</v>
          </cell>
          <cell r="H1546">
            <v>0</v>
          </cell>
          <cell r="I1546">
            <v>0</v>
          </cell>
          <cell r="J1546">
            <v>0</v>
          </cell>
          <cell r="K1546">
            <v>0</v>
          </cell>
          <cell r="L1546">
            <v>0</v>
          </cell>
          <cell r="M1546">
            <v>0</v>
          </cell>
          <cell r="N1546">
            <v>0</v>
          </cell>
          <cell r="O1546">
            <v>20</v>
          </cell>
          <cell r="P1546">
            <v>0</v>
          </cell>
          <cell r="Q1546">
            <v>20</v>
          </cell>
          <cell r="R1546">
            <v>0</v>
          </cell>
          <cell r="S1546">
            <v>20</v>
          </cell>
          <cell r="T1546">
            <v>0</v>
          </cell>
          <cell r="U1546">
            <v>0</v>
          </cell>
          <cell r="V1546">
            <v>0</v>
          </cell>
          <cell r="W1546">
            <v>0</v>
          </cell>
          <cell r="X1546">
            <v>0</v>
          </cell>
          <cell r="Y1546">
            <v>0</v>
          </cell>
          <cell r="Z1546">
            <v>0</v>
          </cell>
          <cell r="AA1546">
            <v>0</v>
          </cell>
          <cell r="AB1546">
            <v>0</v>
          </cell>
          <cell r="AC1546">
            <v>0</v>
          </cell>
          <cell r="AD1546">
            <v>0</v>
          </cell>
          <cell r="AE1546">
            <v>20</v>
          </cell>
        </row>
        <row r="1547">
          <cell r="A1547" t="str">
            <v>Singleton Malicious damage to property</v>
          </cell>
          <cell r="B1547" t="str">
            <v>Singleton</v>
          </cell>
          <cell r="C1547" t="str">
            <v>Malicious damage to property</v>
          </cell>
          <cell r="D1547">
            <v>10.827999999999999</v>
          </cell>
          <cell r="E1547">
            <v>1.2739</v>
          </cell>
          <cell r="F1547">
            <v>3.1846999999999999</v>
          </cell>
          <cell r="G1547">
            <v>2.5478000000000001</v>
          </cell>
          <cell r="H1547">
            <v>0.63690000000000002</v>
          </cell>
          <cell r="I1547">
            <v>4.4585999999999997</v>
          </cell>
          <cell r="J1547">
            <v>2.5478000000000001</v>
          </cell>
          <cell r="K1547">
            <v>3.8216999999999999</v>
          </cell>
          <cell r="L1547">
            <v>1.9108000000000001</v>
          </cell>
          <cell r="M1547">
            <v>2.5478000000000001</v>
          </cell>
          <cell r="N1547">
            <v>4.4585999999999997</v>
          </cell>
          <cell r="O1547">
            <v>3.8216999999999999</v>
          </cell>
          <cell r="P1547">
            <v>1.2739</v>
          </cell>
          <cell r="Q1547">
            <v>1.9108000000000001</v>
          </cell>
          <cell r="R1547">
            <v>2.5478000000000001</v>
          </cell>
          <cell r="S1547">
            <v>6.3693999999999997</v>
          </cell>
          <cell r="T1547">
            <v>2.5478000000000001</v>
          </cell>
          <cell r="U1547">
            <v>2.5478000000000001</v>
          </cell>
          <cell r="V1547">
            <v>1.9108000000000001</v>
          </cell>
          <cell r="W1547">
            <v>3.1846999999999999</v>
          </cell>
          <cell r="X1547">
            <v>3.8216999999999999</v>
          </cell>
          <cell r="Y1547">
            <v>3.8216999999999999</v>
          </cell>
          <cell r="Z1547">
            <v>5.7324999999999999</v>
          </cell>
          <cell r="AA1547">
            <v>7.6433</v>
          </cell>
          <cell r="AB1547">
            <v>5.0955000000000004</v>
          </cell>
          <cell r="AC1547">
            <v>1.9108000000000001</v>
          </cell>
          <cell r="AD1547">
            <v>0.63690000000000002</v>
          </cell>
          <cell r="AE1547">
            <v>7.0064000000000002</v>
          </cell>
        </row>
        <row r="1548">
          <cell r="A1548" t="str">
            <v>Singleton Graffiti</v>
          </cell>
          <cell r="B1548" t="str">
            <v>Singleton</v>
          </cell>
          <cell r="C1548" t="str">
            <v>Graffiti</v>
          </cell>
          <cell r="D1548">
            <v>25</v>
          </cell>
          <cell r="E1548">
            <v>0</v>
          </cell>
          <cell r="F1548">
            <v>0</v>
          </cell>
          <cell r="G1548">
            <v>0</v>
          </cell>
          <cell r="H1548">
            <v>0</v>
          </cell>
          <cell r="I1548">
            <v>0</v>
          </cell>
          <cell r="J1548">
            <v>0</v>
          </cell>
          <cell r="K1548">
            <v>0</v>
          </cell>
          <cell r="L1548">
            <v>25</v>
          </cell>
          <cell r="M1548">
            <v>0</v>
          </cell>
          <cell r="N1548">
            <v>25</v>
          </cell>
          <cell r="O1548">
            <v>0</v>
          </cell>
          <cell r="P1548">
            <v>0</v>
          </cell>
          <cell r="Q1548">
            <v>0</v>
          </cell>
          <cell r="R1548">
            <v>0</v>
          </cell>
          <cell r="S1548">
            <v>0</v>
          </cell>
          <cell r="T1548">
            <v>0</v>
          </cell>
          <cell r="U1548">
            <v>25</v>
          </cell>
          <cell r="V1548">
            <v>0</v>
          </cell>
          <cell r="W1548">
            <v>0</v>
          </cell>
          <cell r="X1548">
            <v>0</v>
          </cell>
          <cell r="Y1548">
            <v>0</v>
          </cell>
          <cell r="Z1548">
            <v>0</v>
          </cell>
          <cell r="AA1548">
            <v>0</v>
          </cell>
          <cell r="AB1548">
            <v>0</v>
          </cell>
          <cell r="AC1548">
            <v>0</v>
          </cell>
          <cell r="AD1548">
            <v>0</v>
          </cell>
          <cell r="AE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5.2632000000000003</v>
          </cell>
          <cell r="G1549">
            <v>5.2632000000000003</v>
          </cell>
          <cell r="H1549">
            <v>0</v>
          </cell>
          <cell r="I1549">
            <v>5.2632000000000003</v>
          </cell>
          <cell r="J1549">
            <v>5.2632000000000003</v>
          </cell>
          <cell r="K1549">
            <v>10.526300000000001</v>
          </cell>
          <cell r="L1549">
            <v>0</v>
          </cell>
          <cell r="M1549">
            <v>0</v>
          </cell>
          <cell r="N1549">
            <v>0</v>
          </cell>
          <cell r="O1549">
            <v>5.2632000000000003</v>
          </cell>
          <cell r="P1549">
            <v>0</v>
          </cell>
          <cell r="Q1549">
            <v>5.2632000000000003</v>
          </cell>
          <cell r="R1549">
            <v>0</v>
          </cell>
          <cell r="S1549">
            <v>10.526300000000001</v>
          </cell>
          <cell r="T1549">
            <v>0</v>
          </cell>
          <cell r="U1549">
            <v>0</v>
          </cell>
          <cell r="V1549">
            <v>5.2632000000000003</v>
          </cell>
          <cell r="W1549">
            <v>5.2632000000000003</v>
          </cell>
          <cell r="X1549">
            <v>5.2632000000000003</v>
          </cell>
          <cell r="Y1549">
            <v>0</v>
          </cell>
          <cell r="Z1549">
            <v>5.2632000000000003</v>
          </cell>
          <cell r="AA1549">
            <v>0</v>
          </cell>
          <cell r="AB1549">
            <v>5.2632000000000003</v>
          </cell>
          <cell r="AC1549">
            <v>0</v>
          </cell>
          <cell r="AD1549">
            <v>0</v>
          </cell>
          <cell r="AE1549">
            <v>10.526300000000001</v>
          </cell>
        </row>
        <row r="1550">
          <cell r="A1550" t="str">
            <v>Snowy River Assault - non-domestic violence related</v>
          </cell>
          <cell r="B1550" t="str">
            <v>Snowy River</v>
          </cell>
          <cell r="C1550" t="str">
            <v>Assault - non-domestic violence related</v>
          </cell>
          <cell r="D1550">
            <v>11.3636</v>
          </cell>
          <cell r="E1550">
            <v>0</v>
          </cell>
          <cell r="F1550">
            <v>6.8182</v>
          </cell>
          <cell r="G1550">
            <v>6.8182</v>
          </cell>
          <cell r="H1550">
            <v>2.2726999999999999</v>
          </cell>
          <cell r="I1550">
            <v>0</v>
          </cell>
          <cell r="J1550">
            <v>0</v>
          </cell>
          <cell r="K1550">
            <v>2.2726999999999999</v>
          </cell>
          <cell r="L1550">
            <v>0</v>
          </cell>
          <cell r="M1550">
            <v>2.2726999999999999</v>
          </cell>
          <cell r="N1550">
            <v>0</v>
          </cell>
          <cell r="O1550">
            <v>2.2726999999999999</v>
          </cell>
          <cell r="P1550">
            <v>0</v>
          </cell>
          <cell r="Q1550">
            <v>0</v>
          </cell>
          <cell r="R1550">
            <v>0</v>
          </cell>
          <cell r="S1550">
            <v>9.0908999999999995</v>
          </cell>
          <cell r="T1550">
            <v>15.9091</v>
          </cell>
          <cell r="U1550">
            <v>0</v>
          </cell>
          <cell r="V1550">
            <v>0</v>
          </cell>
          <cell r="W1550">
            <v>2.2726999999999999</v>
          </cell>
          <cell r="X1550">
            <v>2.2726999999999999</v>
          </cell>
          <cell r="Y1550">
            <v>0</v>
          </cell>
          <cell r="Z1550">
            <v>0</v>
          </cell>
          <cell r="AA1550">
            <v>9.0908999999999995</v>
          </cell>
          <cell r="AB1550">
            <v>6.8182</v>
          </cell>
          <cell r="AC1550">
            <v>2.2726999999999999</v>
          </cell>
          <cell r="AD1550">
            <v>0</v>
          </cell>
          <cell r="AE1550">
            <v>18.181799999999999</v>
          </cell>
        </row>
        <row r="1551">
          <cell r="A1551" t="str">
            <v>Snowy River Assault - alcohol related</v>
          </cell>
          <cell r="B1551" t="str">
            <v>Snowy River</v>
          </cell>
          <cell r="C1551" t="str">
            <v>Assault - alcohol related</v>
          </cell>
          <cell r="D1551">
            <v>12.5</v>
          </cell>
          <cell r="E1551">
            <v>2.0832999999999999</v>
          </cell>
          <cell r="F1551">
            <v>4.1666999999999996</v>
          </cell>
          <cell r="G1551">
            <v>8.3332999999999995</v>
          </cell>
          <cell r="H1551">
            <v>2.0832999999999999</v>
          </cell>
          <cell r="I1551">
            <v>0</v>
          </cell>
          <cell r="J1551">
            <v>0</v>
          </cell>
          <cell r="K1551">
            <v>6.25</v>
          </cell>
          <cell r="L1551">
            <v>0</v>
          </cell>
          <cell r="M1551">
            <v>0</v>
          </cell>
          <cell r="N1551">
            <v>0</v>
          </cell>
          <cell r="O1551">
            <v>4.1666999999999996</v>
          </cell>
          <cell r="P1551">
            <v>0</v>
          </cell>
          <cell r="Q1551">
            <v>0</v>
          </cell>
          <cell r="R1551">
            <v>0</v>
          </cell>
          <cell r="S1551">
            <v>10.416700000000001</v>
          </cell>
          <cell r="T1551">
            <v>14.583299999999999</v>
          </cell>
          <cell r="U1551">
            <v>0</v>
          </cell>
          <cell r="V1551">
            <v>0</v>
          </cell>
          <cell r="W1551">
            <v>0</v>
          </cell>
          <cell r="X1551">
            <v>4.1666999999999996</v>
          </cell>
          <cell r="Y1551">
            <v>0</v>
          </cell>
          <cell r="Z1551">
            <v>0</v>
          </cell>
          <cell r="AA1551">
            <v>6.25</v>
          </cell>
          <cell r="AB1551">
            <v>8.3332999999999995</v>
          </cell>
          <cell r="AC1551">
            <v>0</v>
          </cell>
          <cell r="AD1551">
            <v>0</v>
          </cell>
          <cell r="AE1551">
            <v>16.666699999999999</v>
          </cell>
        </row>
        <row r="1552">
          <cell r="A1552" t="str">
            <v>Snowy River Sexual assault</v>
          </cell>
          <cell r="B1552" t="str">
            <v>Snowy River</v>
          </cell>
          <cell r="C1552" t="str">
            <v>Sexual assault</v>
          </cell>
          <cell r="D1552">
            <v>50</v>
          </cell>
          <cell r="E1552">
            <v>0</v>
          </cell>
          <cell r="F1552">
            <v>0</v>
          </cell>
          <cell r="G1552">
            <v>0</v>
          </cell>
          <cell r="H1552">
            <v>0</v>
          </cell>
          <cell r="I1552">
            <v>0</v>
          </cell>
          <cell r="J1552">
            <v>50</v>
          </cell>
          <cell r="K1552">
            <v>0</v>
          </cell>
          <cell r="L1552">
            <v>0</v>
          </cell>
          <cell r="M1552">
            <v>0</v>
          </cell>
          <cell r="N1552">
            <v>0</v>
          </cell>
          <cell r="O1552">
            <v>0</v>
          </cell>
          <cell r="P1552">
            <v>0</v>
          </cell>
          <cell r="Q1552">
            <v>0</v>
          </cell>
          <cell r="R1552">
            <v>0</v>
          </cell>
          <cell r="S1552">
            <v>0</v>
          </cell>
          <cell r="T1552">
            <v>0</v>
          </cell>
          <cell r="U1552">
            <v>0</v>
          </cell>
          <cell r="V1552">
            <v>0</v>
          </cell>
          <cell r="W1552">
            <v>0</v>
          </cell>
          <cell r="X1552">
            <v>0</v>
          </cell>
          <cell r="Y1552">
            <v>0</v>
          </cell>
          <cell r="Z1552">
            <v>0</v>
          </cell>
          <cell r="AA1552">
            <v>0</v>
          </cell>
          <cell r="AB1552">
            <v>0</v>
          </cell>
          <cell r="AC1552">
            <v>0</v>
          </cell>
          <cell r="AD1552">
            <v>0</v>
          </cell>
          <cell r="AE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cell r="P1553">
            <v>0</v>
          </cell>
          <cell r="Q1553">
            <v>0</v>
          </cell>
          <cell r="R1553">
            <v>0</v>
          </cell>
          <cell r="S1553">
            <v>0</v>
          </cell>
          <cell r="T1553">
            <v>0</v>
          </cell>
          <cell r="U1553">
            <v>0</v>
          </cell>
          <cell r="V1553">
            <v>0</v>
          </cell>
          <cell r="W1553">
            <v>0</v>
          </cell>
          <cell r="X1553">
            <v>0</v>
          </cell>
          <cell r="Y1553">
            <v>0</v>
          </cell>
          <cell r="Z1553">
            <v>0</v>
          </cell>
          <cell r="AA1553">
            <v>0</v>
          </cell>
          <cell r="AB1553">
            <v>0</v>
          </cell>
          <cell r="AC1553">
            <v>0</v>
          </cell>
          <cell r="AD1553">
            <v>0</v>
          </cell>
          <cell r="AE1553">
            <v>0</v>
          </cell>
        </row>
        <row r="1554">
          <cell r="A1554" t="str">
            <v>Snowy River Break and enter dwelling</v>
          </cell>
          <cell r="B1554" t="str">
            <v>Snowy River</v>
          </cell>
          <cell r="C1554" t="str">
            <v>Break and enter dwelling</v>
          </cell>
          <cell r="D1554">
            <v>0</v>
          </cell>
          <cell r="E1554">
            <v>0</v>
          </cell>
          <cell r="F1554">
            <v>0</v>
          </cell>
          <cell r="G1554">
            <v>20</v>
          </cell>
          <cell r="H1554">
            <v>0</v>
          </cell>
          <cell r="I1554">
            <v>20</v>
          </cell>
          <cell r="J1554">
            <v>0</v>
          </cell>
          <cell r="K1554">
            <v>0</v>
          </cell>
          <cell r="L1554">
            <v>0</v>
          </cell>
          <cell r="M1554">
            <v>20</v>
          </cell>
          <cell r="N1554">
            <v>0</v>
          </cell>
          <cell r="O1554">
            <v>0</v>
          </cell>
          <cell r="P1554">
            <v>0</v>
          </cell>
          <cell r="Q1554">
            <v>0</v>
          </cell>
          <cell r="R1554">
            <v>0</v>
          </cell>
          <cell r="S1554">
            <v>0</v>
          </cell>
          <cell r="T1554">
            <v>40</v>
          </cell>
          <cell r="U1554">
            <v>0</v>
          </cell>
          <cell r="V1554">
            <v>0</v>
          </cell>
          <cell r="W1554">
            <v>0</v>
          </cell>
          <cell r="X1554">
            <v>0</v>
          </cell>
          <cell r="Y1554">
            <v>0</v>
          </cell>
          <cell r="Z1554">
            <v>0</v>
          </cell>
          <cell r="AA1554">
            <v>0</v>
          </cell>
          <cell r="AB1554">
            <v>0</v>
          </cell>
          <cell r="AC1554">
            <v>0</v>
          </cell>
          <cell r="AD1554">
            <v>0</v>
          </cell>
          <cell r="AE1554">
            <v>0</v>
          </cell>
        </row>
        <row r="1555">
          <cell r="A1555" t="str">
            <v>Snowy River Break and enter non-dwelling</v>
          </cell>
          <cell r="B1555" t="str">
            <v>Snowy River</v>
          </cell>
          <cell r="C1555" t="str">
            <v>Break and enter non-dwelling</v>
          </cell>
          <cell r="D1555">
            <v>0</v>
          </cell>
          <cell r="E1555">
            <v>0</v>
          </cell>
          <cell r="F1555">
            <v>12.5</v>
          </cell>
          <cell r="G1555">
            <v>0</v>
          </cell>
          <cell r="H1555">
            <v>12.5</v>
          </cell>
          <cell r="I1555">
            <v>12.5</v>
          </cell>
          <cell r="J1555">
            <v>0</v>
          </cell>
          <cell r="K1555">
            <v>0</v>
          </cell>
          <cell r="L1555">
            <v>0</v>
          </cell>
          <cell r="M1555">
            <v>0</v>
          </cell>
          <cell r="N1555">
            <v>0</v>
          </cell>
          <cell r="O1555">
            <v>12.5</v>
          </cell>
          <cell r="P1555">
            <v>12.5</v>
          </cell>
          <cell r="Q1555">
            <v>0</v>
          </cell>
          <cell r="R1555">
            <v>12.5</v>
          </cell>
          <cell r="S1555">
            <v>0</v>
          </cell>
          <cell r="T1555">
            <v>0</v>
          </cell>
          <cell r="U1555">
            <v>0</v>
          </cell>
          <cell r="V1555">
            <v>0</v>
          </cell>
          <cell r="W1555">
            <v>0</v>
          </cell>
          <cell r="X1555">
            <v>0</v>
          </cell>
          <cell r="Y1555">
            <v>0</v>
          </cell>
          <cell r="Z1555">
            <v>0</v>
          </cell>
          <cell r="AA1555">
            <v>0</v>
          </cell>
          <cell r="AB1555">
            <v>12.5</v>
          </cell>
          <cell r="AC1555">
            <v>0</v>
          </cell>
          <cell r="AD1555">
            <v>0</v>
          </cell>
          <cell r="AE1555">
            <v>12.5</v>
          </cell>
        </row>
        <row r="1556">
          <cell r="A1556" t="str">
            <v>Snowy River Motor vehicle theft</v>
          </cell>
          <cell r="B1556" t="str">
            <v>Snowy River</v>
          </cell>
          <cell r="C1556" t="str">
            <v>Motor vehicle theft</v>
          </cell>
          <cell r="D1556">
            <v>100</v>
          </cell>
          <cell r="E1556">
            <v>0</v>
          </cell>
          <cell r="F1556">
            <v>0</v>
          </cell>
          <cell r="G1556">
            <v>0</v>
          </cell>
          <cell r="H1556">
            <v>0</v>
          </cell>
          <cell r="I1556">
            <v>0</v>
          </cell>
          <cell r="J1556">
            <v>0</v>
          </cell>
          <cell r="K1556">
            <v>0</v>
          </cell>
          <cell r="L1556">
            <v>0</v>
          </cell>
          <cell r="M1556">
            <v>0</v>
          </cell>
          <cell r="N1556">
            <v>0</v>
          </cell>
          <cell r="O1556">
            <v>0</v>
          </cell>
          <cell r="P1556">
            <v>0</v>
          </cell>
          <cell r="Q1556">
            <v>0</v>
          </cell>
          <cell r="R1556">
            <v>0</v>
          </cell>
          <cell r="S1556">
            <v>0</v>
          </cell>
          <cell r="T1556">
            <v>0</v>
          </cell>
          <cell r="U1556">
            <v>0</v>
          </cell>
          <cell r="V1556">
            <v>0</v>
          </cell>
          <cell r="W1556">
            <v>0</v>
          </cell>
          <cell r="X1556">
            <v>0</v>
          </cell>
          <cell r="Y1556">
            <v>0</v>
          </cell>
          <cell r="Z1556">
            <v>0</v>
          </cell>
          <cell r="AA1556">
            <v>0</v>
          </cell>
          <cell r="AB1556">
            <v>0</v>
          </cell>
          <cell r="AC1556">
            <v>0</v>
          </cell>
          <cell r="AD1556">
            <v>0</v>
          </cell>
          <cell r="AE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14.2857</v>
          </cell>
          <cell r="K1557">
            <v>14.2857</v>
          </cell>
          <cell r="L1557">
            <v>0</v>
          </cell>
          <cell r="M1557">
            <v>14.2857</v>
          </cell>
          <cell r="N1557">
            <v>0</v>
          </cell>
          <cell r="O1557">
            <v>0</v>
          </cell>
          <cell r="P1557">
            <v>14.2857</v>
          </cell>
          <cell r="Q1557">
            <v>0</v>
          </cell>
          <cell r="R1557">
            <v>0</v>
          </cell>
          <cell r="S1557">
            <v>0</v>
          </cell>
          <cell r="T1557">
            <v>14.2857</v>
          </cell>
          <cell r="U1557">
            <v>0</v>
          </cell>
          <cell r="V1557">
            <v>0</v>
          </cell>
          <cell r="W1557">
            <v>0</v>
          </cell>
          <cell r="X1557">
            <v>0</v>
          </cell>
          <cell r="Y1557">
            <v>0</v>
          </cell>
          <cell r="Z1557">
            <v>0</v>
          </cell>
          <cell r="AA1557">
            <v>0</v>
          </cell>
          <cell r="AB1557">
            <v>0</v>
          </cell>
          <cell r="AC1557">
            <v>0</v>
          </cell>
          <cell r="AD1557">
            <v>28.571400000000001</v>
          </cell>
          <cell r="AE1557">
            <v>0</v>
          </cell>
        </row>
        <row r="1558">
          <cell r="A1558" t="str">
            <v>Snowy River Steal from dwelling</v>
          </cell>
          <cell r="B1558" t="str">
            <v>Snowy River</v>
          </cell>
          <cell r="C1558" t="str">
            <v>Steal from dwelling</v>
          </cell>
          <cell r="D1558">
            <v>0</v>
          </cell>
          <cell r="E1558">
            <v>7.6923000000000004</v>
          </cell>
          <cell r="F1558">
            <v>0</v>
          </cell>
          <cell r="G1558">
            <v>0</v>
          </cell>
          <cell r="H1558">
            <v>0</v>
          </cell>
          <cell r="I1558">
            <v>7.6923000000000004</v>
          </cell>
          <cell r="J1558">
            <v>0</v>
          </cell>
          <cell r="K1558">
            <v>7.6923000000000004</v>
          </cell>
          <cell r="L1558">
            <v>0</v>
          </cell>
          <cell r="M1558">
            <v>0</v>
          </cell>
          <cell r="N1558">
            <v>7.6923000000000004</v>
          </cell>
          <cell r="O1558">
            <v>0</v>
          </cell>
          <cell r="P1558">
            <v>0</v>
          </cell>
          <cell r="Q1558">
            <v>0</v>
          </cell>
          <cell r="R1558">
            <v>0</v>
          </cell>
          <cell r="S1558">
            <v>0</v>
          </cell>
          <cell r="T1558">
            <v>0</v>
          </cell>
          <cell r="U1558">
            <v>0</v>
          </cell>
          <cell r="V1558">
            <v>0</v>
          </cell>
          <cell r="W1558">
            <v>0</v>
          </cell>
          <cell r="X1558">
            <v>15.384600000000001</v>
          </cell>
          <cell r="Y1558">
            <v>15.384600000000001</v>
          </cell>
          <cell r="Z1558">
            <v>7.6923000000000004</v>
          </cell>
          <cell r="AA1558">
            <v>15.384600000000001</v>
          </cell>
          <cell r="AB1558">
            <v>7.6923000000000004</v>
          </cell>
          <cell r="AC1558">
            <v>7.6923000000000004</v>
          </cell>
          <cell r="AD1558">
            <v>0</v>
          </cell>
          <cell r="AE1558">
            <v>0</v>
          </cell>
        </row>
        <row r="1559">
          <cell r="A1559" t="str">
            <v>Snowy River Steal from person</v>
          </cell>
          <cell r="B1559" t="str">
            <v>Snowy River</v>
          </cell>
          <cell r="C1559" t="str">
            <v>Steal from person</v>
          </cell>
          <cell r="D1559">
            <v>0</v>
          </cell>
          <cell r="E1559">
            <v>0</v>
          </cell>
          <cell r="F1559">
            <v>12.5</v>
          </cell>
          <cell r="G1559">
            <v>0</v>
          </cell>
          <cell r="H1559">
            <v>0</v>
          </cell>
          <cell r="I1559">
            <v>0</v>
          </cell>
          <cell r="J1559">
            <v>0</v>
          </cell>
          <cell r="K1559">
            <v>0</v>
          </cell>
          <cell r="L1559">
            <v>0</v>
          </cell>
          <cell r="M1559">
            <v>0</v>
          </cell>
          <cell r="N1559">
            <v>0</v>
          </cell>
          <cell r="O1559">
            <v>0</v>
          </cell>
          <cell r="P1559">
            <v>0</v>
          </cell>
          <cell r="Q1559">
            <v>0</v>
          </cell>
          <cell r="R1559">
            <v>12.5</v>
          </cell>
          <cell r="S1559">
            <v>0</v>
          </cell>
          <cell r="T1559">
            <v>0</v>
          </cell>
          <cell r="U1559">
            <v>0</v>
          </cell>
          <cell r="V1559">
            <v>0</v>
          </cell>
          <cell r="W1559">
            <v>0</v>
          </cell>
          <cell r="X1559">
            <v>0</v>
          </cell>
          <cell r="Y1559">
            <v>0</v>
          </cell>
          <cell r="Z1559">
            <v>0</v>
          </cell>
          <cell r="AA1559">
            <v>12.5</v>
          </cell>
          <cell r="AB1559">
            <v>0</v>
          </cell>
          <cell r="AC1559">
            <v>25</v>
          </cell>
          <cell r="AD1559">
            <v>12.5</v>
          </cell>
          <cell r="AE1559">
            <v>25</v>
          </cell>
        </row>
        <row r="1560">
          <cell r="A1560" t="str">
            <v>Snowy River Malicious damage to property</v>
          </cell>
          <cell r="B1560" t="str">
            <v>Snowy River</v>
          </cell>
          <cell r="C1560" t="str">
            <v>Malicious damage to property</v>
          </cell>
          <cell r="D1560">
            <v>16.666699999999999</v>
          </cell>
          <cell r="E1560">
            <v>2.0832999999999999</v>
          </cell>
          <cell r="F1560">
            <v>0</v>
          </cell>
          <cell r="G1560">
            <v>6.25</v>
          </cell>
          <cell r="H1560">
            <v>4.1666999999999996</v>
          </cell>
          <cell r="I1560">
            <v>4.1666999999999996</v>
          </cell>
          <cell r="J1560">
            <v>4.1666999999999996</v>
          </cell>
          <cell r="K1560">
            <v>0</v>
          </cell>
          <cell r="L1560">
            <v>2.0832999999999999</v>
          </cell>
          <cell r="M1560">
            <v>0</v>
          </cell>
          <cell r="N1560">
            <v>0</v>
          </cell>
          <cell r="O1560">
            <v>2.0832999999999999</v>
          </cell>
          <cell r="P1560">
            <v>0</v>
          </cell>
          <cell r="Q1560">
            <v>0</v>
          </cell>
          <cell r="R1560">
            <v>2.0832999999999999</v>
          </cell>
          <cell r="S1560">
            <v>2.0832999999999999</v>
          </cell>
          <cell r="T1560">
            <v>14.583299999999999</v>
          </cell>
          <cell r="U1560">
            <v>0</v>
          </cell>
          <cell r="V1560">
            <v>0</v>
          </cell>
          <cell r="W1560">
            <v>4.1666999999999996</v>
          </cell>
          <cell r="X1560">
            <v>0</v>
          </cell>
          <cell r="Y1560">
            <v>0</v>
          </cell>
          <cell r="Z1560">
            <v>4.1666999999999996</v>
          </cell>
          <cell r="AA1560">
            <v>0</v>
          </cell>
          <cell r="AB1560">
            <v>18.75</v>
          </cell>
          <cell r="AC1560">
            <v>4.1666999999999996</v>
          </cell>
          <cell r="AD1560">
            <v>6.25</v>
          </cell>
          <cell r="AE1560">
            <v>2.0832999999999999</v>
          </cell>
        </row>
        <row r="1561">
          <cell r="A1561" t="str">
            <v>Snowy River Graffiti</v>
          </cell>
          <cell r="B1561" t="str">
            <v>Snowy River</v>
          </cell>
          <cell r="C1561" t="str">
            <v>Graffiti</v>
          </cell>
          <cell r="D1561">
            <v>33.333300000000001</v>
          </cell>
          <cell r="E1561">
            <v>0</v>
          </cell>
          <cell r="F1561">
            <v>0</v>
          </cell>
          <cell r="G1561">
            <v>0</v>
          </cell>
          <cell r="H1561">
            <v>0</v>
          </cell>
          <cell r="I1561">
            <v>0</v>
          </cell>
          <cell r="J1561">
            <v>0</v>
          </cell>
          <cell r="K1561">
            <v>0</v>
          </cell>
          <cell r="L1561">
            <v>0</v>
          </cell>
          <cell r="M1561">
            <v>0</v>
          </cell>
          <cell r="N1561">
            <v>0</v>
          </cell>
          <cell r="O1561">
            <v>0</v>
          </cell>
          <cell r="P1561">
            <v>0</v>
          </cell>
          <cell r="Q1561">
            <v>0</v>
          </cell>
          <cell r="R1561">
            <v>0</v>
          </cell>
          <cell r="S1561">
            <v>33.333300000000001</v>
          </cell>
          <cell r="T1561">
            <v>33.333300000000001</v>
          </cell>
          <cell r="U1561">
            <v>0</v>
          </cell>
          <cell r="V1561">
            <v>0</v>
          </cell>
          <cell r="W1561">
            <v>0</v>
          </cell>
          <cell r="X1561">
            <v>0</v>
          </cell>
          <cell r="Y1561">
            <v>0</v>
          </cell>
          <cell r="Z1561">
            <v>0</v>
          </cell>
          <cell r="AA1561">
            <v>0</v>
          </cell>
          <cell r="AB1561">
            <v>0</v>
          </cell>
          <cell r="AC1561">
            <v>0</v>
          </cell>
          <cell r="AD1561">
            <v>0</v>
          </cell>
          <cell r="AE1561">
            <v>0</v>
          </cell>
        </row>
        <row r="1562">
          <cell r="A1562" t="str">
            <v>Strathfield Assault - domestic violence related</v>
          </cell>
          <cell r="B1562" t="str">
            <v>Strathfield</v>
          </cell>
          <cell r="C1562" t="str">
            <v>Assault - domestic violence related</v>
          </cell>
          <cell r="D1562">
            <v>2.8986000000000001</v>
          </cell>
          <cell r="E1562">
            <v>5.7971000000000004</v>
          </cell>
          <cell r="F1562">
            <v>5.7971000000000004</v>
          </cell>
          <cell r="G1562">
            <v>15.942</v>
          </cell>
          <cell r="H1562">
            <v>4.3478000000000003</v>
          </cell>
          <cell r="I1562">
            <v>1.4493</v>
          </cell>
          <cell r="J1562">
            <v>0</v>
          </cell>
          <cell r="K1562">
            <v>5.7971000000000004</v>
          </cell>
          <cell r="L1562">
            <v>1.4493</v>
          </cell>
          <cell r="M1562">
            <v>2.8986000000000001</v>
          </cell>
          <cell r="N1562">
            <v>4.3478000000000003</v>
          </cell>
          <cell r="O1562">
            <v>2.8986000000000001</v>
          </cell>
          <cell r="P1562">
            <v>0</v>
          </cell>
          <cell r="Q1562">
            <v>0</v>
          </cell>
          <cell r="R1562">
            <v>1.4493</v>
          </cell>
          <cell r="S1562">
            <v>2.8986000000000001</v>
          </cell>
          <cell r="T1562">
            <v>1.4493</v>
          </cell>
          <cell r="U1562">
            <v>0</v>
          </cell>
          <cell r="V1562">
            <v>2.8986000000000001</v>
          </cell>
          <cell r="W1562">
            <v>11.594200000000001</v>
          </cell>
          <cell r="X1562">
            <v>0</v>
          </cell>
          <cell r="Y1562">
            <v>4.3478000000000003</v>
          </cell>
          <cell r="Z1562">
            <v>4.3478000000000003</v>
          </cell>
          <cell r="AA1562">
            <v>4.3478000000000003</v>
          </cell>
          <cell r="AB1562">
            <v>1.4493</v>
          </cell>
          <cell r="AC1562">
            <v>1.4493</v>
          </cell>
          <cell r="AD1562">
            <v>5.7971000000000004</v>
          </cell>
          <cell r="AE1562">
            <v>4.3478000000000003</v>
          </cell>
        </row>
        <row r="1563">
          <cell r="A1563" t="str">
            <v>Strathfield Assault - non-domestic violence related</v>
          </cell>
          <cell r="B1563" t="str">
            <v>Strathfield</v>
          </cell>
          <cell r="C1563" t="str">
            <v>Assault - non-domestic violence related</v>
          </cell>
          <cell r="D1563">
            <v>3.6145</v>
          </cell>
          <cell r="E1563">
            <v>1.2048000000000001</v>
          </cell>
          <cell r="F1563">
            <v>6.0240999999999998</v>
          </cell>
          <cell r="G1563">
            <v>4.2168999999999999</v>
          </cell>
          <cell r="H1563">
            <v>1.2048000000000001</v>
          </cell>
          <cell r="I1563">
            <v>1.8071999999999999</v>
          </cell>
          <cell r="J1563">
            <v>4.2168999999999999</v>
          </cell>
          <cell r="K1563">
            <v>3.6145</v>
          </cell>
          <cell r="L1563">
            <v>1.2048000000000001</v>
          </cell>
          <cell r="M1563">
            <v>3.012</v>
          </cell>
          <cell r="N1563">
            <v>3.012</v>
          </cell>
          <cell r="O1563">
            <v>3.012</v>
          </cell>
          <cell r="P1563">
            <v>1.8071999999999999</v>
          </cell>
          <cell r="Q1563">
            <v>3.012</v>
          </cell>
          <cell r="R1563">
            <v>5.4217000000000004</v>
          </cell>
          <cell r="S1563">
            <v>5.4217000000000004</v>
          </cell>
          <cell r="T1563">
            <v>1.2048000000000001</v>
          </cell>
          <cell r="U1563">
            <v>2.4096000000000002</v>
          </cell>
          <cell r="V1563">
            <v>3.012</v>
          </cell>
          <cell r="W1563">
            <v>1.2048000000000001</v>
          </cell>
          <cell r="X1563">
            <v>2.4096000000000002</v>
          </cell>
          <cell r="Y1563">
            <v>5.4217000000000004</v>
          </cell>
          <cell r="Z1563">
            <v>6.0240999999999998</v>
          </cell>
          <cell r="AA1563">
            <v>6.6265000000000001</v>
          </cell>
          <cell r="AB1563">
            <v>5.4217000000000004</v>
          </cell>
          <cell r="AC1563">
            <v>4.2168999999999999</v>
          </cell>
          <cell r="AD1563">
            <v>3.6145</v>
          </cell>
          <cell r="AE1563">
            <v>6.6265000000000001</v>
          </cell>
        </row>
        <row r="1564">
          <cell r="A1564" t="str">
            <v>Strathfield Assault - alcohol related</v>
          </cell>
          <cell r="B1564" t="str">
            <v>Strathfield</v>
          </cell>
          <cell r="C1564" t="str">
            <v>Assault - alcohol related</v>
          </cell>
          <cell r="D1564">
            <v>8.9285999999999994</v>
          </cell>
          <cell r="E1564">
            <v>1.7857000000000001</v>
          </cell>
          <cell r="F1564">
            <v>3.5714000000000001</v>
          </cell>
          <cell r="G1564">
            <v>7.1429</v>
          </cell>
          <cell r="H1564">
            <v>1.7857000000000001</v>
          </cell>
          <cell r="I1564">
            <v>0</v>
          </cell>
          <cell r="J1564">
            <v>1.7857000000000001</v>
          </cell>
          <cell r="K1564">
            <v>7.1429</v>
          </cell>
          <cell r="L1564">
            <v>5.3571</v>
          </cell>
          <cell r="M1564">
            <v>0</v>
          </cell>
          <cell r="N1564">
            <v>3.5714000000000001</v>
          </cell>
          <cell r="O1564">
            <v>1.7857000000000001</v>
          </cell>
          <cell r="P1564">
            <v>1.7857000000000001</v>
          </cell>
          <cell r="Q1564">
            <v>1.7857000000000001</v>
          </cell>
          <cell r="R1564">
            <v>0</v>
          </cell>
          <cell r="S1564">
            <v>5.3571</v>
          </cell>
          <cell r="T1564">
            <v>0</v>
          </cell>
          <cell r="U1564">
            <v>0</v>
          </cell>
          <cell r="V1564">
            <v>0</v>
          </cell>
          <cell r="W1564">
            <v>3.5714000000000001</v>
          </cell>
          <cell r="X1564">
            <v>1.7857000000000001</v>
          </cell>
          <cell r="Y1564">
            <v>3.5714000000000001</v>
          </cell>
          <cell r="Z1564">
            <v>3.5714000000000001</v>
          </cell>
          <cell r="AA1564">
            <v>8.9285999999999994</v>
          </cell>
          <cell r="AB1564">
            <v>5.3571</v>
          </cell>
          <cell r="AC1564">
            <v>3.5714000000000001</v>
          </cell>
          <cell r="AD1564">
            <v>0</v>
          </cell>
          <cell r="AE1564">
            <v>17.857099999999999</v>
          </cell>
        </row>
        <row r="1565">
          <cell r="A1565" t="str">
            <v>Strathfield Sexual assault</v>
          </cell>
          <cell r="B1565" t="str">
            <v>Strathfield</v>
          </cell>
          <cell r="C1565" t="str">
            <v>Sexual assault</v>
          </cell>
          <cell r="D1565">
            <v>20</v>
          </cell>
          <cell r="E1565">
            <v>0</v>
          </cell>
          <cell r="F1565">
            <v>40</v>
          </cell>
          <cell r="G1565">
            <v>0</v>
          </cell>
          <cell r="H1565">
            <v>0</v>
          </cell>
          <cell r="I1565">
            <v>0</v>
          </cell>
          <cell r="J1565">
            <v>0</v>
          </cell>
          <cell r="K1565">
            <v>0</v>
          </cell>
          <cell r="L1565">
            <v>0</v>
          </cell>
          <cell r="M1565">
            <v>0</v>
          </cell>
          <cell r="N1565">
            <v>0</v>
          </cell>
          <cell r="O1565">
            <v>0</v>
          </cell>
          <cell r="P1565">
            <v>0</v>
          </cell>
          <cell r="Q1565">
            <v>0</v>
          </cell>
          <cell r="R1565">
            <v>20</v>
          </cell>
          <cell r="S1565">
            <v>0</v>
          </cell>
          <cell r="T1565">
            <v>0</v>
          </cell>
          <cell r="U1565">
            <v>0</v>
          </cell>
          <cell r="V1565">
            <v>0</v>
          </cell>
          <cell r="W1565">
            <v>0</v>
          </cell>
          <cell r="X1565">
            <v>0</v>
          </cell>
          <cell r="Y1565">
            <v>0</v>
          </cell>
          <cell r="Z1565">
            <v>0</v>
          </cell>
          <cell r="AA1565">
            <v>0</v>
          </cell>
          <cell r="AB1565">
            <v>0</v>
          </cell>
          <cell r="AC1565">
            <v>0</v>
          </cell>
          <cell r="AD1565">
            <v>0</v>
          </cell>
          <cell r="AE1565">
            <v>20</v>
          </cell>
        </row>
        <row r="1566">
          <cell r="A1566" t="str">
            <v>Strathfield Robbery</v>
          </cell>
          <cell r="B1566" t="str">
            <v>Strathfield</v>
          </cell>
          <cell r="C1566" t="str">
            <v>Robbery</v>
          </cell>
          <cell r="D1566">
            <v>2.0407999999999999</v>
          </cell>
          <cell r="E1566">
            <v>0</v>
          </cell>
          <cell r="F1566">
            <v>3.0611999999999999</v>
          </cell>
          <cell r="G1566">
            <v>7.1429</v>
          </cell>
          <cell r="H1566">
            <v>2.0407999999999999</v>
          </cell>
          <cell r="I1566">
            <v>0</v>
          </cell>
          <cell r="J1566">
            <v>5.1020000000000003</v>
          </cell>
          <cell r="K1566">
            <v>8.1632999999999996</v>
          </cell>
          <cell r="L1566">
            <v>2.0407999999999999</v>
          </cell>
          <cell r="M1566">
            <v>1.0204</v>
          </cell>
          <cell r="N1566">
            <v>4.0815999999999999</v>
          </cell>
          <cell r="O1566">
            <v>5.1020000000000003</v>
          </cell>
          <cell r="P1566">
            <v>3.0611999999999999</v>
          </cell>
          <cell r="Q1566">
            <v>1.0204</v>
          </cell>
          <cell r="R1566">
            <v>3.0611999999999999</v>
          </cell>
          <cell r="S1566">
            <v>7.1429</v>
          </cell>
          <cell r="T1566">
            <v>2.0407999999999999</v>
          </cell>
          <cell r="U1566">
            <v>4.0815999999999999</v>
          </cell>
          <cell r="V1566">
            <v>2.0407999999999999</v>
          </cell>
          <cell r="W1566">
            <v>9.1837</v>
          </cell>
          <cell r="X1566">
            <v>2.0407999999999999</v>
          </cell>
          <cell r="Y1566">
            <v>2.0407999999999999</v>
          </cell>
          <cell r="Z1566">
            <v>1.0204</v>
          </cell>
          <cell r="AA1566">
            <v>7.1429</v>
          </cell>
          <cell r="AB1566">
            <v>6.1223999999999998</v>
          </cell>
          <cell r="AC1566">
            <v>0</v>
          </cell>
          <cell r="AD1566">
            <v>3.0611999999999999</v>
          </cell>
          <cell r="AE1566">
            <v>7.1429</v>
          </cell>
        </row>
        <row r="1567">
          <cell r="A1567" t="str">
            <v>Strathfield Break and enter dwelling</v>
          </cell>
          <cell r="B1567" t="str">
            <v>Strathfield</v>
          </cell>
          <cell r="C1567" t="str">
            <v>Break and enter dwelling</v>
          </cell>
          <cell r="D1567">
            <v>1.5306</v>
          </cell>
          <cell r="E1567">
            <v>1.5306</v>
          </cell>
          <cell r="F1567">
            <v>3.0611999999999999</v>
          </cell>
          <cell r="G1567">
            <v>1.5306</v>
          </cell>
          <cell r="H1567">
            <v>0.51019999999999999</v>
          </cell>
          <cell r="I1567">
            <v>7.6531000000000002</v>
          </cell>
          <cell r="J1567">
            <v>5.1020000000000003</v>
          </cell>
          <cell r="K1567">
            <v>3.0611999999999999</v>
          </cell>
          <cell r="L1567">
            <v>1.0204</v>
          </cell>
          <cell r="M1567">
            <v>8.1632999999999996</v>
          </cell>
          <cell r="N1567">
            <v>3.0611999999999999</v>
          </cell>
          <cell r="O1567">
            <v>1.5306</v>
          </cell>
          <cell r="P1567">
            <v>1.0204</v>
          </cell>
          <cell r="Q1567">
            <v>8.6735000000000007</v>
          </cell>
          <cell r="R1567">
            <v>5.1020000000000003</v>
          </cell>
          <cell r="S1567">
            <v>3.0611999999999999</v>
          </cell>
          <cell r="T1567">
            <v>1.0204</v>
          </cell>
          <cell r="U1567">
            <v>9.1837</v>
          </cell>
          <cell r="V1567">
            <v>5.1020000000000003</v>
          </cell>
          <cell r="W1567">
            <v>1.0204</v>
          </cell>
          <cell r="X1567">
            <v>1.0204</v>
          </cell>
          <cell r="Y1567">
            <v>6.1223999999999998</v>
          </cell>
          <cell r="Z1567">
            <v>8.1632999999999996</v>
          </cell>
          <cell r="AA1567">
            <v>2.0407999999999999</v>
          </cell>
          <cell r="AB1567">
            <v>1.5306</v>
          </cell>
          <cell r="AC1567">
            <v>4.0815999999999999</v>
          </cell>
          <cell r="AD1567">
            <v>3.0611999999999999</v>
          </cell>
          <cell r="AE1567">
            <v>2.0407999999999999</v>
          </cell>
        </row>
        <row r="1568">
          <cell r="A1568" t="str">
            <v>Strathfield Break and enter non-dwelling</v>
          </cell>
          <cell r="B1568" t="str">
            <v>Strathfield</v>
          </cell>
          <cell r="C1568" t="str">
            <v>Break and enter non-dwelling</v>
          </cell>
          <cell r="D1568">
            <v>12.5</v>
          </cell>
          <cell r="E1568">
            <v>0</v>
          </cell>
          <cell r="F1568">
            <v>0</v>
          </cell>
          <cell r="G1568">
            <v>25</v>
          </cell>
          <cell r="H1568">
            <v>0</v>
          </cell>
          <cell r="I1568">
            <v>0</v>
          </cell>
          <cell r="J1568">
            <v>0</v>
          </cell>
          <cell r="K1568">
            <v>0</v>
          </cell>
          <cell r="L1568">
            <v>0</v>
          </cell>
          <cell r="M1568">
            <v>6.25</v>
          </cell>
          <cell r="N1568">
            <v>0</v>
          </cell>
          <cell r="O1568">
            <v>6.25</v>
          </cell>
          <cell r="P1568">
            <v>0</v>
          </cell>
          <cell r="Q1568">
            <v>0</v>
          </cell>
          <cell r="R1568">
            <v>0</v>
          </cell>
          <cell r="S1568">
            <v>6.25</v>
          </cell>
          <cell r="T1568">
            <v>6.25</v>
          </cell>
          <cell r="U1568">
            <v>6.25</v>
          </cell>
          <cell r="V1568">
            <v>6.25</v>
          </cell>
          <cell r="W1568">
            <v>0</v>
          </cell>
          <cell r="X1568">
            <v>6.25</v>
          </cell>
          <cell r="Y1568">
            <v>0</v>
          </cell>
          <cell r="Z1568">
            <v>0</v>
          </cell>
          <cell r="AA1568">
            <v>0</v>
          </cell>
          <cell r="AB1568">
            <v>6.25</v>
          </cell>
          <cell r="AC1568">
            <v>6.25</v>
          </cell>
          <cell r="AD1568">
            <v>6.25</v>
          </cell>
          <cell r="AE1568">
            <v>0</v>
          </cell>
        </row>
        <row r="1569">
          <cell r="A1569" t="str">
            <v>Strathfield Motor vehicle theft</v>
          </cell>
          <cell r="B1569" t="str">
            <v>Strathfield</v>
          </cell>
          <cell r="C1569" t="str">
            <v>Motor vehicle theft</v>
          </cell>
          <cell r="D1569">
            <v>0</v>
          </cell>
          <cell r="E1569">
            <v>1.3889</v>
          </cell>
          <cell r="F1569">
            <v>4.1666999999999996</v>
          </cell>
          <cell r="G1569">
            <v>1.3889</v>
          </cell>
          <cell r="H1569">
            <v>5.5556000000000001</v>
          </cell>
          <cell r="I1569">
            <v>8.3332999999999995</v>
          </cell>
          <cell r="J1569">
            <v>2.7778</v>
          </cell>
          <cell r="K1569">
            <v>1.3889</v>
          </cell>
          <cell r="L1569">
            <v>4.1666999999999996</v>
          </cell>
          <cell r="M1569">
            <v>8.3332999999999995</v>
          </cell>
          <cell r="N1569">
            <v>2.7778</v>
          </cell>
          <cell r="O1569">
            <v>1.3889</v>
          </cell>
          <cell r="P1569">
            <v>4.1666999999999996</v>
          </cell>
          <cell r="Q1569">
            <v>0</v>
          </cell>
          <cell r="R1569">
            <v>2.7778</v>
          </cell>
          <cell r="S1569">
            <v>2.7778</v>
          </cell>
          <cell r="T1569">
            <v>2.7778</v>
          </cell>
          <cell r="U1569">
            <v>0</v>
          </cell>
          <cell r="V1569">
            <v>2.7778</v>
          </cell>
          <cell r="W1569">
            <v>0</v>
          </cell>
          <cell r="X1569">
            <v>1.3889</v>
          </cell>
          <cell r="Y1569">
            <v>9.7222000000000008</v>
          </cell>
          <cell r="Z1569">
            <v>6.9443999999999999</v>
          </cell>
          <cell r="AA1569">
            <v>6.9443999999999999</v>
          </cell>
          <cell r="AB1569">
            <v>4.1666999999999996</v>
          </cell>
          <cell r="AC1569">
            <v>6.9443999999999999</v>
          </cell>
          <cell r="AD1569">
            <v>5.5556000000000001</v>
          </cell>
          <cell r="AE1569">
            <v>1.3889</v>
          </cell>
        </row>
        <row r="1570">
          <cell r="A1570" t="str">
            <v>Strathfield Steal from motor vehicle</v>
          </cell>
          <cell r="B1570" t="str">
            <v>Strathfield</v>
          </cell>
          <cell r="C1570" t="str">
            <v>Steal from motor vehicle</v>
          </cell>
          <cell r="D1570">
            <v>2.2471999999999999</v>
          </cell>
          <cell r="E1570">
            <v>3.3708</v>
          </cell>
          <cell r="F1570">
            <v>12.3596</v>
          </cell>
          <cell r="G1570">
            <v>0</v>
          </cell>
          <cell r="H1570">
            <v>2.2471999999999999</v>
          </cell>
          <cell r="I1570">
            <v>2.2471999999999999</v>
          </cell>
          <cell r="J1570">
            <v>4.4943999999999997</v>
          </cell>
          <cell r="K1570">
            <v>3.3708</v>
          </cell>
          <cell r="L1570">
            <v>2.2471999999999999</v>
          </cell>
          <cell r="M1570">
            <v>3.3708</v>
          </cell>
          <cell r="N1570">
            <v>4.4943999999999997</v>
          </cell>
          <cell r="O1570">
            <v>3.3708</v>
          </cell>
          <cell r="P1570">
            <v>5.6180000000000003</v>
          </cell>
          <cell r="Q1570">
            <v>4.4943999999999997</v>
          </cell>
          <cell r="R1570">
            <v>4.4943999999999997</v>
          </cell>
          <cell r="S1570">
            <v>2.2471999999999999</v>
          </cell>
          <cell r="T1570">
            <v>2.2471999999999999</v>
          </cell>
          <cell r="U1570">
            <v>8.9887999999999995</v>
          </cell>
          <cell r="V1570">
            <v>2.2471999999999999</v>
          </cell>
          <cell r="W1570">
            <v>4.4943999999999997</v>
          </cell>
          <cell r="X1570">
            <v>0</v>
          </cell>
          <cell r="Y1570">
            <v>3.3708</v>
          </cell>
          <cell r="Z1570">
            <v>4.4943999999999997</v>
          </cell>
          <cell r="AA1570">
            <v>1.1235999999999999</v>
          </cell>
          <cell r="AB1570">
            <v>3.3708</v>
          </cell>
          <cell r="AC1570">
            <v>3.3708</v>
          </cell>
          <cell r="AD1570">
            <v>3.3708</v>
          </cell>
          <cell r="AE1570">
            <v>2.2471999999999999</v>
          </cell>
        </row>
        <row r="1571">
          <cell r="A1571" t="str">
            <v>Strathfield Steal from dwelling</v>
          </cell>
          <cell r="B1571" t="str">
            <v>Strathfield</v>
          </cell>
          <cell r="C1571" t="str">
            <v>Steal from dwelling</v>
          </cell>
          <cell r="D1571">
            <v>3.3332999999999999</v>
          </cell>
          <cell r="E1571">
            <v>0</v>
          </cell>
          <cell r="F1571">
            <v>6.6666999999999996</v>
          </cell>
          <cell r="G1571">
            <v>3.3332999999999999</v>
          </cell>
          <cell r="H1571">
            <v>0</v>
          </cell>
          <cell r="I1571">
            <v>3.3332999999999999</v>
          </cell>
          <cell r="J1571">
            <v>3.3332999999999999</v>
          </cell>
          <cell r="K1571">
            <v>10</v>
          </cell>
          <cell r="L1571">
            <v>3.3332999999999999</v>
          </cell>
          <cell r="M1571">
            <v>0</v>
          </cell>
          <cell r="N1571">
            <v>13.333299999999999</v>
          </cell>
          <cell r="O1571">
            <v>6.6666999999999996</v>
          </cell>
          <cell r="P1571">
            <v>0</v>
          </cell>
          <cell r="Q1571">
            <v>6.6666999999999996</v>
          </cell>
          <cell r="R1571">
            <v>6.6666999999999996</v>
          </cell>
          <cell r="S1571">
            <v>0</v>
          </cell>
          <cell r="T1571">
            <v>3.3332999999999999</v>
          </cell>
          <cell r="U1571">
            <v>3.3332999999999999</v>
          </cell>
          <cell r="V1571">
            <v>0</v>
          </cell>
          <cell r="W1571">
            <v>0</v>
          </cell>
          <cell r="X1571">
            <v>0</v>
          </cell>
          <cell r="Y1571">
            <v>3.3332999999999999</v>
          </cell>
          <cell r="Z1571">
            <v>3.3332999999999999</v>
          </cell>
          <cell r="AA1571">
            <v>0</v>
          </cell>
          <cell r="AB1571">
            <v>3.3332999999999999</v>
          </cell>
          <cell r="AC1571">
            <v>6.6666999999999996</v>
          </cell>
          <cell r="AD1571">
            <v>3.3332999999999999</v>
          </cell>
          <cell r="AE1571">
            <v>6.6666999999999996</v>
          </cell>
        </row>
        <row r="1572">
          <cell r="A1572" t="str">
            <v>Strathfield Steal from person</v>
          </cell>
          <cell r="B1572" t="str">
            <v>Strathfield</v>
          </cell>
          <cell r="C1572" t="str">
            <v>Steal from person</v>
          </cell>
          <cell r="D1572">
            <v>0</v>
          </cell>
          <cell r="E1572">
            <v>2.9125999999999999</v>
          </cell>
          <cell r="F1572">
            <v>9.7087000000000003</v>
          </cell>
          <cell r="G1572">
            <v>1.9417</v>
          </cell>
          <cell r="H1572">
            <v>0</v>
          </cell>
          <cell r="I1572">
            <v>0.97089999999999999</v>
          </cell>
          <cell r="J1572">
            <v>4.8544</v>
          </cell>
          <cell r="K1572">
            <v>1.9417</v>
          </cell>
          <cell r="L1572">
            <v>1.9417</v>
          </cell>
          <cell r="M1572">
            <v>1.9417</v>
          </cell>
          <cell r="N1572">
            <v>3.8835000000000002</v>
          </cell>
          <cell r="O1572">
            <v>3.8835000000000002</v>
          </cell>
          <cell r="P1572">
            <v>0</v>
          </cell>
          <cell r="Q1572">
            <v>2.9125999999999999</v>
          </cell>
          <cell r="R1572">
            <v>3.8835000000000002</v>
          </cell>
          <cell r="S1572">
            <v>2.9125999999999999</v>
          </cell>
          <cell r="T1572">
            <v>0</v>
          </cell>
          <cell r="U1572">
            <v>2.9125999999999999</v>
          </cell>
          <cell r="V1572">
            <v>4.8544</v>
          </cell>
          <cell r="W1572">
            <v>2.9125999999999999</v>
          </cell>
          <cell r="X1572">
            <v>0</v>
          </cell>
          <cell r="Y1572">
            <v>2.9125999999999999</v>
          </cell>
          <cell r="Z1572">
            <v>12.6214</v>
          </cell>
          <cell r="AA1572">
            <v>6.7961</v>
          </cell>
          <cell r="AB1572">
            <v>0.97089999999999999</v>
          </cell>
          <cell r="AC1572">
            <v>4.8544</v>
          </cell>
          <cell r="AD1572">
            <v>14.5631</v>
          </cell>
          <cell r="AE1572">
            <v>2.9125999999999999</v>
          </cell>
        </row>
        <row r="1573">
          <cell r="A1573" t="str">
            <v>Strathfield Malicious damage to property</v>
          </cell>
          <cell r="B1573" t="str">
            <v>Strathfield</v>
          </cell>
          <cell r="C1573" t="str">
            <v>Malicious damage to property</v>
          </cell>
          <cell r="D1573">
            <v>4.7618999999999998</v>
          </cell>
          <cell r="E1573">
            <v>1.7857000000000001</v>
          </cell>
          <cell r="F1573">
            <v>3.5714000000000001</v>
          </cell>
          <cell r="G1573">
            <v>6.5476000000000001</v>
          </cell>
          <cell r="H1573">
            <v>2.3809999999999998</v>
          </cell>
          <cell r="I1573">
            <v>5.3571</v>
          </cell>
          <cell r="J1573">
            <v>0.59519999999999995</v>
          </cell>
          <cell r="K1573">
            <v>7.7381000000000002</v>
          </cell>
          <cell r="L1573">
            <v>1.7857000000000001</v>
          </cell>
          <cell r="M1573">
            <v>1.7857000000000001</v>
          </cell>
          <cell r="N1573">
            <v>1.7857000000000001</v>
          </cell>
          <cell r="O1573">
            <v>4.7618999999999998</v>
          </cell>
          <cell r="P1573">
            <v>1.1904999999999999</v>
          </cell>
          <cell r="Q1573">
            <v>2.9762</v>
          </cell>
          <cell r="R1573">
            <v>4.1666999999999996</v>
          </cell>
          <cell r="S1573">
            <v>1.1904999999999999</v>
          </cell>
          <cell r="T1573">
            <v>1.1904999999999999</v>
          </cell>
          <cell r="U1573">
            <v>4.7618999999999998</v>
          </cell>
          <cell r="V1573">
            <v>2.3809999999999998</v>
          </cell>
          <cell r="W1573">
            <v>4.1666999999999996</v>
          </cell>
          <cell r="X1573">
            <v>1.7857000000000001</v>
          </cell>
          <cell r="Y1573">
            <v>4.1666999999999996</v>
          </cell>
          <cell r="Z1573">
            <v>2.9762</v>
          </cell>
          <cell r="AA1573">
            <v>7.1429</v>
          </cell>
          <cell r="AB1573">
            <v>4.7618999999999998</v>
          </cell>
          <cell r="AC1573">
            <v>5.3571</v>
          </cell>
          <cell r="AD1573">
            <v>2.3809999999999998</v>
          </cell>
          <cell r="AE1573">
            <v>6.5476000000000001</v>
          </cell>
        </row>
        <row r="1574">
          <cell r="A1574" t="str">
            <v>Strathfield Graffiti</v>
          </cell>
          <cell r="B1574" t="str">
            <v>Strathfield</v>
          </cell>
          <cell r="C1574" t="str">
            <v>Graffiti</v>
          </cell>
          <cell r="D1574">
            <v>16.666699999999999</v>
          </cell>
          <cell r="E1574">
            <v>16.666699999999999</v>
          </cell>
          <cell r="F1574">
            <v>0</v>
          </cell>
          <cell r="G1574">
            <v>0</v>
          </cell>
          <cell r="H1574">
            <v>0</v>
          </cell>
          <cell r="I1574">
            <v>0</v>
          </cell>
          <cell r="J1574">
            <v>0</v>
          </cell>
          <cell r="K1574">
            <v>16.666699999999999</v>
          </cell>
          <cell r="L1574">
            <v>0</v>
          </cell>
          <cell r="M1574">
            <v>16.666699999999999</v>
          </cell>
          <cell r="N1574">
            <v>0</v>
          </cell>
          <cell r="O1574">
            <v>0</v>
          </cell>
          <cell r="P1574">
            <v>0</v>
          </cell>
          <cell r="Q1574">
            <v>0</v>
          </cell>
          <cell r="R1574">
            <v>0</v>
          </cell>
          <cell r="S1574">
            <v>0</v>
          </cell>
          <cell r="T1574">
            <v>0</v>
          </cell>
          <cell r="U1574">
            <v>0</v>
          </cell>
          <cell r="V1574">
            <v>0</v>
          </cell>
          <cell r="W1574">
            <v>0</v>
          </cell>
          <cell r="X1574">
            <v>0</v>
          </cell>
          <cell r="Y1574">
            <v>0</v>
          </cell>
          <cell r="Z1574">
            <v>0</v>
          </cell>
          <cell r="AA1574">
            <v>0</v>
          </cell>
          <cell r="AB1574">
            <v>0</v>
          </cell>
          <cell r="AC1574">
            <v>0</v>
          </cell>
          <cell r="AD1574">
            <v>0</v>
          </cell>
          <cell r="AE1574">
            <v>33.333300000000001</v>
          </cell>
        </row>
        <row r="1575">
          <cell r="A1575" t="str">
            <v>Sutherland Shire Assault - domestic violence related</v>
          </cell>
          <cell r="B1575" t="str">
            <v>Sutherland Shire</v>
          </cell>
          <cell r="C1575" t="str">
            <v>Assault - domestic violence related</v>
          </cell>
          <cell r="D1575">
            <v>4.3061999999999996</v>
          </cell>
          <cell r="E1575">
            <v>5.0239000000000003</v>
          </cell>
          <cell r="F1575">
            <v>5.2632000000000003</v>
          </cell>
          <cell r="G1575">
            <v>7.4162999999999997</v>
          </cell>
          <cell r="H1575">
            <v>2.1530999999999998</v>
          </cell>
          <cell r="I1575">
            <v>2.3923000000000001</v>
          </cell>
          <cell r="J1575">
            <v>4.3061999999999996</v>
          </cell>
          <cell r="K1575">
            <v>5.5023999999999997</v>
          </cell>
          <cell r="L1575">
            <v>0.95689999999999997</v>
          </cell>
          <cell r="M1575">
            <v>2.3923000000000001</v>
          </cell>
          <cell r="N1575">
            <v>3.8277999999999999</v>
          </cell>
          <cell r="O1575">
            <v>3.11</v>
          </cell>
          <cell r="P1575">
            <v>1.4354</v>
          </cell>
          <cell r="Q1575">
            <v>3.3492999999999999</v>
          </cell>
          <cell r="R1575">
            <v>2.6316000000000002</v>
          </cell>
          <cell r="S1575">
            <v>5.5023999999999997</v>
          </cell>
          <cell r="T1575">
            <v>0.47849999999999998</v>
          </cell>
          <cell r="U1575">
            <v>1.9138999999999999</v>
          </cell>
          <cell r="V1575">
            <v>3.3492999999999999</v>
          </cell>
          <cell r="W1575">
            <v>5.2632000000000003</v>
          </cell>
          <cell r="X1575">
            <v>3.3492999999999999</v>
          </cell>
          <cell r="Y1575">
            <v>0.7177</v>
          </cell>
          <cell r="Z1575">
            <v>2.1530999999999998</v>
          </cell>
          <cell r="AA1575">
            <v>3.5884999999999998</v>
          </cell>
          <cell r="AB1575">
            <v>4.3061999999999996</v>
          </cell>
          <cell r="AC1575">
            <v>2.6316000000000002</v>
          </cell>
          <cell r="AD1575">
            <v>3.8277999999999999</v>
          </cell>
          <cell r="AE1575">
            <v>8.8516999999999992</v>
          </cell>
        </row>
        <row r="1576">
          <cell r="A1576" t="str">
            <v>Sutherland Shire Assault - non-domestic violence related</v>
          </cell>
          <cell r="B1576" t="str">
            <v>Sutherland Shire</v>
          </cell>
          <cell r="C1576" t="str">
            <v>Assault - non-domestic violence related</v>
          </cell>
          <cell r="D1576">
            <v>10.690099999999999</v>
          </cell>
          <cell r="E1576">
            <v>0.94720000000000004</v>
          </cell>
          <cell r="F1576">
            <v>4.7361000000000004</v>
          </cell>
          <cell r="G1576">
            <v>4.6007999999999996</v>
          </cell>
          <cell r="H1576">
            <v>1.7591000000000001</v>
          </cell>
          <cell r="I1576">
            <v>1.0825</v>
          </cell>
          <cell r="J1576">
            <v>3.7888999999999999</v>
          </cell>
          <cell r="K1576">
            <v>3.5183</v>
          </cell>
          <cell r="L1576">
            <v>0.1353</v>
          </cell>
          <cell r="M1576">
            <v>0.94720000000000004</v>
          </cell>
          <cell r="N1576">
            <v>4.1948999999999996</v>
          </cell>
          <cell r="O1576">
            <v>3.9241999999999999</v>
          </cell>
          <cell r="P1576">
            <v>0.5413</v>
          </cell>
          <cell r="Q1576">
            <v>2.1650999999999998</v>
          </cell>
          <cell r="R1576">
            <v>3.6536</v>
          </cell>
          <cell r="S1576">
            <v>2.8416999999999999</v>
          </cell>
          <cell r="T1576">
            <v>0.94720000000000004</v>
          </cell>
          <cell r="U1576">
            <v>1.6237999999999999</v>
          </cell>
          <cell r="V1576">
            <v>3.9241999999999999</v>
          </cell>
          <cell r="W1576">
            <v>5.1421000000000001</v>
          </cell>
          <cell r="X1576">
            <v>2.4357000000000002</v>
          </cell>
          <cell r="Y1576">
            <v>1.7591000000000001</v>
          </cell>
          <cell r="Z1576">
            <v>3.1122999999999998</v>
          </cell>
          <cell r="AA1576">
            <v>7.9837999999999996</v>
          </cell>
          <cell r="AB1576">
            <v>7.8483999999999998</v>
          </cell>
          <cell r="AC1576">
            <v>1.6237999999999999</v>
          </cell>
          <cell r="AD1576">
            <v>3.1122999999999998</v>
          </cell>
          <cell r="AE1576">
            <v>10.960800000000001</v>
          </cell>
        </row>
        <row r="1577">
          <cell r="A1577" t="str">
            <v>Sutherland Shire Assault - alcohol related</v>
          </cell>
          <cell r="B1577" t="str">
            <v>Sutherland Shire</v>
          </cell>
          <cell r="C1577" t="str">
            <v>Assault - alcohol related</v>
          </cell>
          <cell r="D1577">
            <v>13.787100000000001</v>
          </cell>
          <cell r="E1577">
            <v>0.69810000000000005</v>
          </cell>
          <cell r="F1577">
            <v>2.2688000000000001</v>
          </cell>
          <cell r="G1577">
            <v>6.8063000000000002</v>
          </cell>
          <cell r="H1577">
            <v>3.1414</v>
          </cell>
          <cell r="I1577">
            <v>0.52359999999999995</v>
          </cell>
          <cell r="J1577">
            <v>1.5707</v>
          </cell>
          <cell r="K1577">
            <v>2.7923</v>
          </cell>
          <cell r="L1577">
            <v>0.17449999999999999</v>
          </cell>
          <cell r="M1577">
            <v>0.34899999999999998</v>
          </cell>
          <cell r="N1577">
            <v>1.5707</v>
          </cell>
          <cell r="O1577">
            <v>4.3630000000000004</v>
          </cell>
          <cell r="P1577">
            <v>0.87260000000000004</v>
          </cell>
          <cell r="Q1577">
            <v>0.17449999999999999</v>
          </cell>
          <cell r="R1577">
            <v>1.2216</v>
          </cell>
          <cell r="S1577">
            <v>4.7119999999999997</v>
          </cell>
          <cell r="T1577">
            <v>1.3962000000000001</v>
          </cell>
          <cell r="U1577">
            <v>0</v>
          </cell>
          <cell r="V1577">
            <v>1.9197</v>
          </cell>
          <cell r="W1577">
            <v>6.4572000000000003</v>
          </cell>
          <cell r="X1577">
            <v>3.8393999999999999</v>
          </cell>
          <cell r="Y1577">
            <v>0.34899999999999998</v>
          </cell>
          <cell r="Z1577">
            <v>0.52359999999999995</v>
          </cell>
          <cell r="AA1577">
            <v>9.5985999999999994</v>
          </cell>
          <cell r="AB1577">
            <v>11.5183</v>
          </cell>
          <cell r="AC1577">
            <v>1.3962000000000001</v>
          </cell>
          <cell r="AD1577">
            <v>2.2688000000000001</v>
          </cell>
          <cell r="AE1577">
            <v>15.706799999999999</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5.4054000000000002</v>
          </cell>
          <cell r="H1578">
            <v>2.7027000000000001</v>
          </cell>
          <cell r="I1578">
            <v>0</v>
          </cell>
          <cell r="J1578">
            <v>2.7027000000000001</v>
          </cell>
          <cell r="K1578">
            <v>2.7027000000000001</v>
          </cell>
          <cell r="L1578">
            <v>0</v>
          </cell>
          <cell r="M1578">
            <v>0</v>
          </cell>
          <cell r="N1578">
            <v>5.4054000000000002</v>
          </cell>
          <cell r="O1578">
            <v>0</v>
          </cell>
          <cell r="P1578">
            <v>2.7027000000000001</v>
          </cell>
          <cell r="Q1578">
            <v>0</v>
          </cell>
          <cell r="R1578">
            <v>2.7027000000000001</v>
          </cell>
          <cell r="S1578">
            <v>5.4054000000000002</v>
          </cell>
          <cell r="T1578">
            <v>0</v>
          </cell>
          <cell r="U1578">
            <v>2.7027000000000001</v>
          </cell>
          <cell r="V1578">
            <v>0</v>
          </cell>
          <cell r="W1578">
            <v>5.4054000000000002</v>
          </cell>
          <cell r="X1578">
            <v>5.4054000000000002</v>
          </cell>
          <cell r="Y1578">
            <v>2.7027000000000001</v>
          </cell>
          <cell r="Z1578">
            <v>10.8108</v>
          </cell>
          <cell r="AA1578">
            <v>5.4054000000000002</v>
          </cell>
          <cell r="AB1578">
            <v>0</v>
          </cell>
          <cell r="AC1578">
            <v>10.8108</v>
          </cell>
          <cell r="AD1578">
            <v>2.7027000000000001</v>
          </cell>
          <cell r="AE1578">
            <v>10.8108</v>
          </cell>
        </row>
        <row r="1579">
          <cell r="A1579" t="str">
            <v>Sutherland Shire Robbery</v>
          </cell>
          <cell r="B1579" t="str">
            <v>Sutherland Shire</v>
          </cell>
          <cell r="C1579" t="str">
            <v>Robbery</v>
          </cell>
          <cell r="D1579">
            <v>11.8421</v>
          </cell>
          <cell r="E1579">
            <v>0</v>
          </cell>
          <cell r="F1579">
            <v>2.6316000000000002</v>
          </cell>
          <cell r="G1579">
            <v>2.6316000000000002</v>
          </cell>
          <cell r="H1579">
            <v>2.6316000000000002</v>
          </cell>
          <cell r="I1579">
            <v>1.3158000000000001</v>
          </cell>
          <cell r="J1579">
            <v>2.6316000000000002</v>
          </cell>
          <cell r="K1579">
            <v>7.8947000000000003</v>
          </cell>
          <cell r="L1579">
            <v>1.3158000000000001</v>
          </cell>
          <cell r="M1579">
            <v>1.3158000000000001</v>
          </cell>
          <cell r="N1579">
            <v>2.6316000000000002</v>
          </cell>
          <cell r="O1579">
            <v>0</v>
          </cell>
          <cell r="P1579">
            <v>1.3158000000000001</v>
          </cell>
          <cell r="Q1579">
            <v>1.3158000000000001</v>
          </cell>
          <cell r="R1579">
            <v>6.5789</v>
          </cell>
          <cell r="S1579">
            <v>13.1579</v>
          </cell>
          <cell r="T1579">
            <v>0</v>
          </cell>
          <cell r="U1579">
            <v>0</v>
          </cell>
          <cell r="V1579">
            <v>5.2632000000000003</v>
          </cell>
          <cell r="W1579">
            <v>2.6316000000000002</v>
          </cell>
          <cell r="X1579">
            <v>6.5789</v>
          </cell>
          <cell r="Y1579">
            <v>1.3158000000000001</v>
          </cell>
          <cell r="Z1579">
            <v>5.2632000000000003</v>
          </cell>
          <cell r="AA1579">
            <v>3.9474</v>
          </cell>
          <cell r="AB1579">
            <v>5.2632000000000003</v>
          </cell>
          <cell r="AC1579">
            <v>0</v>
          </cell>
          <cell r="AD1579">
            <v>6.5789</v>
          </cell>
          <cell r="AE1579">
            <v>3.9474</v>
          </cell>
        </row>
        <row r="1580">
          <cell r="A1580" t="str">
            <v>Sutherland Shire Break and enter dwelling</v>
          </cell>
          <cell r="B1580" t="str">
            <v>Sutherland Shire</v>
          </cell>
          <cell r="C1580" t="str">
            <v>Break and enter dwelling</v>
          </cell>
          <cell r="D1580">
            <v>4.5307000000000004</v>
          </cell>
          <cell r="E1580">
            <v>3.8835000000000002</v>
          </cell>
          <cell r="F1580">
            <v>2.2654000000000001</v>
          </cell>
          <cell r="G1580">
            <v>0.97089999999999999</v>
          </cell>
          <cell r="H1580">
            <v>2.9125999999999999</v>
          </cell>
          <cell r="I1580">
            <v>5.1779999999999999</v>
          </cell>
          <cell r="J1580">
            <v>2.9125999999999999</v>
          </cell>
          <cell r="K1580">
            <v>1.9417</v>
          </cell>
          <cell r="L1580">
            <v>2.9125999999999999</v>
          </cell>
          <cell r="M1580">
            <v>7.7670000000000003</v>
          </cell>
          <cell r="N1580">
            <v>2.9125999999999999</v>
          </cell>
          <cell r="O1580">
            <v>1.6181000000000001</v>
          </cell>
          <cell r="P1580">
            <v>2.2654000000000001</v>
          </cell>
          <cell r="Q1580">
            <v>6.7961</v>
          </cell>
          <cell r="R1580">
            <v>1.9417</v>
          </cell>
          <cell r="S1580">
            <v>1.6181000000000001</v>
          </cell>
          <cell r="T1580">
            <v>8.4141999999999992</v>
          </cell>
          <cell r="U1580">
            <v>9.0615000000000006</v>
          </cell>
          <cell r="V1580">
            <v>5.5015999999999998</v>
          </cell>
          <cell r="W1580">
            <v>0.97089999999999999</v>
          </cell>
          <cell r="X1580">
            <v>2.2654000000000001</v>
          </cell>
          <cell r="Y1580">
            <v>7.1196999999999999</v>
          </cell>
          <cell r="Z1580">
            <v>2.2654000000000001</v>
          </cell>
          <cell r="AA1580">
            <v>1.9417</v>
          </cell>
          <cell r="AB1580">
            <v>4.2070999999999996</v>
          </cell>
          <cell r="AC1580">
            <v>1.9417</v>
          </cell>
          <cell r="AD1580">
            <v>2.2654000000000001</v>
          </cell>
          <cell r="AE1580">
            <v>1.6181000000000001</v>
          </cell>
        </row>
        <row r="1581">
          <cell r="A1581" t="str">
            <v>Sutherland Shire Break and enter non-dwelling</v>
          </cell>
          <cell r="B1581" t="str">
            <v>Sutherland Shire</v>
          </cell>
          <cell r="C1581" t="str">
            <v>Break and enter non-dwelling</v>
          </cell>
          <cell r="D1581">
            <v>4.4775999999999998</v>
          </cell>
          <cell r="E1581">
            <v>2.9851000000000001</v>
          </cell>
          <cell r="F1581">
            <v>5.9701000000000004</v>
          </cell>
          <cell r="G1581">
            <v>2.9851000000000001</v>
          </cell>
          <cell r="H1581">
            <v>5.9701000000000004</v>
          </cell>
          <cell r="I1581">
            <v>2.9851000000000001</v>
          </cell>
          <cell r="J1581">
            <v>0</v>
          </cell>
          <cell r="K1581">
            <v>1.4924999999999999</v>
          </cell>
          <cell r="L1581">
            <v>13.4328</v>
          </cell>
          <cell r="M1581">
            <v>1.4924999999999999</v>
          </cell>
          <cell r="N1581">
            <v>0</v>
          </cell>
          <cell r="O1581">
            <v>2.9851000000000001</v>
          </cell>
          <cell r="P1581">
            <v>10.447800000000001</v>
          </cell>
          <cell r="Q1581">
            <v>5.9701000000000004</v>
          </cell>
          <cell r="R1581">
            <v>4.4775999999999998</v>
          </cell>
          <cell r="S1581">
            <v>4.4775999999999998</v>
          </cell>
          <cell r="T1581">
            <v>4.4775999999999998</v>
          </cell>
          <cell r="U1581">
            <v>1.4924999999999999</v>
          </cell>
          <cell r="V1581">
            <v>4.4775999999999998</v>
          </cell>
          <cell r="W1581">
            <v>0</v>
          </cell>
          <cell r="X1581">
            <v>8.9551999999999996</v>
          </cell>
          <cell r="Y1581">
            <v>0</v>
          </cell>
          <cell r="Z1581">
            <v>0</v>
          </cell>
          <cell r="AA1581">
            <v>0</v>
          </cell>
          <cell r="AB1581">
            <v>7.4626999999999999</v>
          </cell>
          <cell r="AC1581">
            <v>0</v>
          </cell>
          <cell r="AD1581">
            <v>0</v>
          </cell>
          <cell r="AE1581">
            <v>2.9851000000000001</v>
          </cell>
        </row>
        <row r="1582">
          <cell r="A1582" t="str">
            <v>Sutherland Shire Motor vehicle theft</v>
          </cell>
          <cell r="B1582" t="str">
            <v>Sutherland Shire</v>
          </cell>
          <cell r="C1582" t="str">
            <v>Motor vehicle theft</v>
          </cell>
          <cell r="D1582">
            <v>9.6774000000000004</v>
          </cell>
          <cell r="E1582">
            <v>2.4194</v>
          </cell>
          <cell r="F1582">
            <v>3.2258</v>
          </cell>
          <cell r="G1582">
            <v>0.80649999999999999</v>
          </cell>
          <cell r="H1582">
            <v>3.2258</v>
          </cell>
          <cell r="I1582">
            <v>6.4516</v>
          </cell>
          <cell r="J1582">
            <v>2.4194</v>
          </cell>
          <cell r="K1582">
            <v>2.4194</v>
          </cell>
          <cell r="L1582">
            <v>2.4194</v>
          </cell>
          <cell r="M1582">
            <v>3.2258</v>
          </cell>
          <cell r="N1582">
            <v>3.2258</v>
          </cell>
          <cell r="O1582">
            <v>4.0323000000000002</v>
          </cell>
          <cell r="P1582">
            <v>4.0323000000000002</v>
          </cell>
          <cell r="Q1582">
            <v>8.0645000000000007</v>
          </cell>
          <cell r="R1582">
            <v>7.2580999999999998</v>
          </cell>
          <cell r="S1582">
            <v>1.6129</v>
          </cell>
          <cell r="T1582">
            <v>5.6452</v>
          </cell>
          <cell r="U1582">
            <v>2.4194</v>
          </cell>
          <cell r="V1582">
            <v>3.2258</v>
          </cell>
          <cell r="W1582">
            <v>3.2258</v>
          </cell>
          <cell r="X1582">
            <v>2.4194</v>
          </cell>
          <cell r="Y1582">
            <v>4.0323000000000002</v>
          </cell>
          <cell r="Z1582">
            <v>0.80649999999999999</v>
          </cell>
          <cell r="AA1582">
            <v>1.6129</v>
          </cell>
          <cell r="AB1582">
            <v>1.6129</v>
          </cell>
          <cell r="AC1582">
            <v>2.4194</v>
          </cell>
          <cell r="AD1582">
            <v>3.2258</v>
          </cell>
          <cell r="AE1582">
            <v>4.8387000000000002</v>
          </cell>
        </row>
        <row r="1583">
          <cell r="A1583" t="str">
            <v>Sutherland Shire Steal from motor vehicle</v>
          </cell>
          <cell r="B1583" t="str">
            <v>Sutherland Shire</v>
          </cell>
          <cell r="C1583" t="str">
            <v>Steal from motor vehicle</v>
          </cell>
          <cell r="D1583">
            <v>5.4421999999999997</v>
          </cell>
          <cell r="E1583">
            <v>5.1020000000000003</v>
          </cell>
          <cell r="F1583">
            <v>2.3809999999999998</v>
          </cell>
          <cell r="G1583">
            <v>3.4014000000000002</v>
          </cell>
          <cell r="H1583">
            <v>2.7210999999999999</v>
          </cell>
          <cell r="I1583">
            <v>5.1020000000000003</v>
          </cell>
          <cell r="J1583">
            <v>5.4421999999999997</v>
          </cell>
          <cell r="K1583">
            <v>1.7007000000000001</v>
          </cell>
          <cell r="L1583">
            <v>4.0815999999999999</v>
          </cell>
          <cell r="M1583">
            <v>5.1020000000000003</v>
          </cell>
          <cell r="N1583">
            <v>4.0815999999999999</v>
          </cell>
          <cell r="O1583">
            <v>1.0204</v>
          </cell>
          <cell r="P1583">
            <v>2.7210999999999999</v>
          </cell>
          <cell r="Q1583">
            <v>3.7414999999999998</v>
          </cell>
          <cell r="R1583">
            <v>5.4421999999999997</v>
          </cell>
          <cell r="S1583">
            <v>1.7007000000000001</v>
          </cell>
          <cell r="T1583">
            <v>2.3809999999999998</v>
          </cell>
          <cell r="U1583">
            <v>6.4626000000000001</v>
          </cell>
          <cell r="V1583">
            <v>2.3809999999999998</v>
          </cell>
          <cell r="W1583">
            <v>2.7210999999999999</v>
          </cell>
          <cell r="X1583">
            <v>2.0407999999999999</v>
          </cell>
          <cell r="Y1583">
            <v>7.8231000000000002</v>
          </cell>
          <cell r="Z1583">
            <v>3.4014000000000002</v>
          </cell>
          <cell r="AA1583">
            <v>1.7007000000000001</v>
          </cell>
          <cell r="AB1583">
            <v>3.7414999999999998</v>
          </cell>
          <cell r="AC1583">
            <v>3.7414999999999998</v>
          </cell>
          <cell r="AD1583">
            <v>3.0611999999999999</v>
          </cell>
          <cell r="AE1583">
            <v>1.3605</v>
          </cell>
        </row>
        <row r="1584">
          <cell r="A1584" t="str">
            <v>Sutherland Shire Steal from dwelling</v>
          </cell>
          <cell r="B1584" t="str">
            <v>Sutherland Shire</v>
          </cell>
          <cell r="C1584" t="str">
            <v>Steal from dwelling</v>
          </cell>
          <cell r="D1584">
            <v>1.9867999999999999</v>
          </cell>
          <cell r="E1584">
            <v>4.6357999999999997</v>
          </cell>
          <cell r="F1584">
            <v>2.649</v>
          </cell>
          <cell r="G1584">
            <v>2.649</v>
          </cell>
          <cell r="H1584">
            <v>1.9867999999999999</v>
          </cell>
          <cell r="I1584">
            <v>5.298</v>
          </cell>
          <cell r="J1584">
            <v>3.3113000000000001</v>
          </cell>
          <cell r="K1584">
            <v>1.3245</v>
          </cell>
          <cell r="L1584">
            <v>0.6623</v>
          </cell>
          <cell r="M1584">
            <v>4.6357999999999997</v>
          </cell>
          <cell r="N1584">
            <v>3.9735</v>
          </cell>
          <cell r="O1584">
            <v>0.6623</v>
          </cell>
          <cell r="P1584">
            <v>2.649</v>
          </cell>
          <cell r="Q1584">
            <v>7.2847999999999997</v>
          </cell>
          <cell r="R1584">
            <v>5.298</v>
          </cell>
          <cell r="S1584">
            <v>1.9867999999999999</v>
          </cell>
          <cell r="T1584">
            <v>3.3113000000000001</v>
          </cell>
          <cell r="U1584">
            <v>3.9735</v>
          </cell>
          <cell r="V1584">
            <v>5.298</v>
          </cell>
          <cell r="W1584">
            <v>1.9867999999999999</v>
          </cell>
          <cell r="X1584">
            <v>1.9867999999999999</v>
          </cell>
          <cell r="Y1584">
            <v>3.3113000000000001</v>
          </cell>
          <cell r="Z1584">
            <v>1.9867999999999999</v>
          </cell>
          <cell r="AA1584">
            <v>4.6357999999999997</v>
          </cell>
          <cell r="AB1584">
            <v>4.6357999999999997</v>
          </cell>
          <cell r="AC1584">
            <v>2.649</v>
          </cell>
          <cell r="AD1584">
            <v>3.9735</v>
          </cell>
          <cell r="AE1584">
            <v>11.2583</v>
          </cell>
        </row>
        <row r="1585">
          <cell r="A1585" t="str">
            <v>Sutherland Shire Steal from person</v>
          </cell>
          <cell r="B1585" t="str">
            <v>Sutherland Shire</v>
          </cell>
          <cell r="C1585" t="str">
            <v>Steal from person</v>
          </cell>
          <cell r="D1585">
            <v>10.303000000000001</v>
          </cell>
          <cell r="E1585">
            <v>2.4241999999999999</v>
          </cell>
          <cell r="F1585">
            <v>1.8182</v>
          </cell>
          <cell r="G1585">
            <v>4.8484999999999996</v>
          </cell>
          <cell r="H1585">
            <v>1.2121</v>
          </cell>
          <cell r="I1585">
            <v>1.2121</v>
          </cell>
          <cell r="J1585">
            <v>3.6364000000000001</v>
          </cell>
          <cell r="K1585">
            <v>0.60609999999999997</v>
          </cell>
          <cell r="L1585">
            <v>0</v>
          </cell>
          <cell r="M1585">
            <v>3.6364000000000001</v>
          </cell>
          <cell r="N1585">
            <v>6.6666999999999996</v>
          </cell>
          <cell r="O1585">
            <v>1.2121</v>
          </cell>
          <cell r="P1585">
            <v>0.60609999999999997</v>
          </cell>
          <cell r="Q1585">
            <v>2.4241999999999999</v>
          </cell>
          <cell r="R1585">
            <v>2.4241999999999999</v>
          </cell>
          <cell r="S1585">
            <v>1.2121</v>
          </cell>
          <cell r="T1585">
            <v>1.8182</v>
          </cell>
          <cell r="U1585">
            <v>4.2423999999999999</v>
          </cell>
          <cell r="V1585">
            <v>7.8788</v>
          </cell>
          <cell r="W1585">
            <v>4.2423999999999999</v>
          </cell>
          <cell r="X1585">
            <v>2.4241999999999999</v>
          </cell>
          <cell r="Y1585">
            <v>3.0303</v>
          </cell>
          <cell r="Z1585">
            <v>7.2727000000000004</v>
          </cell>
          <cell r="AA1585">
            <v>3.6364000000000001</v>
          </cell>
          <cell r="AB1585">
            <v>3.0303</v>
          </cell>
          <cell r="AC1585">
            <v>3.0303</v>
          </cell>
          <cell r="AD1585">
            <v>3.6364000000000001</v>
          </cell>
          <cell r="AE1585">
            <v>11.5152</v>
          </cell>
        </row>
        <row r="1586">
          <cell r="A1586" t="str">
            <v>Sutherland Shire Malicious damage to property</v>
          </cell>
          <cell r="B1586" t="str">
            <v>Sutherland Shire</v>
          </cell>
          <cell r="C1586" t="str">
            <v>Malicious damage to property</v>
          </cell>
          <cell r="D1586">
            <v>7.0781999999999998</v>
          </cell>
          <cell r="E1586">
            <v>2.3868</v>
          </cell>
          <cell r="F1586">
            <v>4.4443999999999999</v>
          </cell>
          <cell r="G1586">
            <v>4.0328999999999997</v>
          </cell>
          <cell r="H1586">
            <v>2.0575999999999999</v>
          </cell>
          <cell r="I1586">
            <v>2.7160000000000002</v>
          </cell>
          <cell r="J1586">
            <v>3.8683000000000001</v>
          </cell>
          <cell r="K1586">
            <v>2.7984</v>
          </cell>
          <cell r="L1586">
            <v>1.8107</v>
          </cell>
          <cell r="M1586">
            <v>2.5514000000000001</v>
          </cell>
          <cell r="N1586">
            <v>2.8807</v>
          </cell>
          <cell r="O1586">
            <v>3.3744999999999998</v>
          </cell>
          <cell r="P1586">
            <v>1.3169</v>
          </cell>
          <cell r="Q1586">
            <v>2.5514000000000001</v>
          </cell>
          <cell r="R1586">
            <v>2.9630000000000001</v>
          </cell>
          <cell r="S1586">
            <v>3.9506000000000001</v>
          </cell>
          <cell r="T1586">
            <v>2.4691000000000001</v>
          </cell>
          <cell r="U1586">
            <v>2.5514000000000001</v>
          </cell>
          <cell r="V1586">
            <v>2.7160000000000002</v>
          </cell>
          <cell r="W1586">
            <v>4.5266999999999999</v>
          </cell>
          <cell r="X1586">
            <v>3.0453000000000001</v>
          </cell>
          <cell r="Y1586">
            <v>2.6337000000000002</v>
          </cell>
          <cell r="Z1586">
            <v>2.9630000000000001</v>
          </cell>
          <cell r="AA1586">
            <v>7.0781999999999998</v>
          </cell>
          <cell r="AB1586">
            <v>6.8312999999999997</v>
          </cell>
          <cell r="AC1586">
            <v>2.8807</v>
          </cell>
          <cell r="AD1586">
            <v>2.5514000000000001</v>
          </cell>
          <cell r="AE1586">
            <v>8.9711999999999996</v>
          </cell>
        </row>
        <row r="1587">
          <cell r="A1587" t="str">
            <v>Sutherland Shire Graffiti</v>
          </cell>
          <cell r="B1587" t="str">
            <v>Sutherland Shire</v>
          </cell>
          <cell r="C1587" t="str">
            <v>Graffiti</v>
          </cell>
          <cell r="D1587">
            <v>3.7736000000000001</v>
          </cell>
          <cell r="E1587">
            <v>1.8868</v>
          </cell>
          <cell r="F1587">
            <v>4.4024999999999999</v>
          </cell>
          <cell r="G1587">
            <v>2.5156999999999998</v>
          </cell>
          <cell r="H1587">
            <v>1.2579</v>
          </cell>
          <cell r="I1587">
            <v>3.7736000000000001</v>
          </cell>
          <cell r="J1587">
            <v>3.7736000000000001</v>
          </cell>
          <cell r="K1587">
            <v>3.1446999999999998</v>
          </cell>
          <cell r="L1587">
            <v>2.5156999999999998</v>
          </cell>
          <cell r="M1587">
            <v>2.5156999999999998</v>
          </cell>
          <cell r="N1587">
            <v>3.7736000000000001</v>
          </cell>
          <cell r="O1587">
            <v>3.7736000000000001</v>
          </cell>
          <cell r="P1587">
            <v>5.6604000000000001</v>
          </cell>
          <cell r="Q1587">
            <v>1.8868</v>
          </cell>
          <cell r="R1587">
            <v>5.6604000000000001</v>
          </cell>
          <cell r="S1587">
            <v>2.5156999999999998</v>
          </cell>
          <cell r="T1587">
            <v>0.62890000000000001</v>
          </cell>
          <cell r="U1587">
            <v>2.5156999999999998</v>
          </cell>
          <cell r="V1587">
            <v>4.4024999999999999</v>
          </cell>
          <cell r="W1587">
            <v>1.8868</v>
          </cell>
          <cell r="X1587">
            <v>0.62890000000000001</v>
          </cell>
          <cell r="Y1587">
            <v>3.7736000000000001</v>
          </cell>
          <cell r="Z1587">
            <v>5.6604000000000001</v>
          </cell>
          <cell r="AA1587">
            <v>6.9181999999999997</v>
          </cell>
          <cell r="AB1587">
            <v>4.4024999999999999</v>
          </cell>
          <cell r="AC1587">
            <v>2.5156999999999998</v>
          </cell>
          <cell r="AD1587">
            <v>3.1446999999999998</v>
          </cell>
          <cell r="AE1587">
            <v>10.691800000000001</v>
          </cell>
        </row>
        <row r="1588">
          <cell r="A1588" t="str">
            <v>Sydney Assault - domestic violence related</v>
          </cell>
          <cell r="B1588" t="str">
            <v>Sydney</v>
          </cell>
          <cell r="C1588" t="str">
            <v>Assault - domestic violence related</v>
          </cell>
          <cell r="D1588">
            <v>6.8663999999999996</v>
          </cell>
          <cell r="E1588">
            <v>3.3708</v>
          </cell>
          <cell r="F1588">
            <v>3.9950000000000001</v>
          </cell>
          <cell r="G1588">
            <v>5.8677000000000001</v>
          </cell>
          <cell r="H1588">
            <v>2.6217000000000001</v>
          </cell>
          <cell r="I1588">
            <v>2.4969000000000001</v>
          </cell>
          <cell r="J1588">
            <v>3.7452999999999999</v>
          </cell>
          <cell r="K1588">
            <v>2.9963000000000002</v>
          </cell>
          <cell r="L1588">
            <v>1.623</v>
          </cell>
          <cell r="M1588">
            <v>2.3719999999999999</v>
          </cell>
          <cell r="N1588">
            <v>2.7465999999999999</v>
          </cell>
          <cell r="O1588">
            <v>4.8689</v>
          </cell>
          <cell r="P1588">
            <v>2.9963000000000002</v>
          </cell>
          <cell r="Q1588">
            <v>2.9963000000000002</v>
          </cell>
          <cell r="R1588">
            <v>2.8714</v>
          </cell>
          <cell r="S1588">
            <v>4.3695000000000004</v>
          </cell>
          <cell r="T1588">
            <v>3.9950000000000001</v>
          </cell>
          <cell r="U1588">
            <v>1.2484</v>
          </cell>
          <cell r="V1588">
            <v>2.1223000000000001</v>
          </cell>
          <cell r="W1588">
            <v>5.1185999999999998</v>
          </cell>
          <cell r="X1588">
            <v>2.3719999999999999</v>
          </cell>
          <cell r="Y1588">
            <v>2.2471999999999999</v>
          </cell>
          <cell r="Z1588">
            <v>2.3719999999999999</v>
          </cell>
          <cell r="AA1588">
            <v>6.367</v>
          </cell>
          <cell r="AB1588">
            <v>6.1173999999999999</v>
          </cell>
          <cell r="AC1588">
            <v>2.7465999999999999</v>
          </cell>
          <cell r="AD1588">
            <v>2.9963000000000002</v>
          </cell>
          <cell r="AE1588">
            <v>5.4931000000000001</v>
          </cell>
        </row>
        <row r="1589">
          <cell r="A1589" t="str">
            <v>Sydney Assault - non-domestic violence related</v>
          </cell>
          <cell r="B1589" t="str">
            <v>Sydney</v>
          </cell>
          <cell r="C1589" t="str">
            <v>Assault - non-domestic violence related</v>
          </cell>
          <cell r="D1589">
            <v>17.829000000000001</v>
          </cell>
          <cell r="E1589">
            <v>1.8996</v>
          </cell>
          <cell r="F1589">
            <v>2.3066</v>
          </cell>
          <cell r="G1589">
            <v>3.0122</v>
          </cell>
          <cell r="H1589">
            <v>3.2292999999999998</v>
          </cell>
          <cell r="I1589">
            <v>1.7096</v>
          </cell>
          <cell r="J1589">
            <v>2.3066</v>
          </cell>
          <cell r="K1589">
            <v>2.4152</v>
          </cell>
          <cell r="L1589">
            <v>1.5739000000000001</v>
          </cell>
          <cell r="M1589">
            <v>1.2754000000000001</v>
          </cell>
          <cell r="N1589">
            <v>2.1166999999999998</v>
          </cell>
          <cell r="O1589">
            <v>2.9037000000000002</v>
          </cell>
          <cell r="P1589">
            <v>2.4695</v>
          </cell>
          <cell r="Q1589">
            <v>1.5197000000000001</v>
          </cell>
          <cell r="R1589">
            <v>3.3107000000000002</v>
          </cell>
          <cell r="S1589">
            <v>2.4965999999999999</v>
          </cell>
          <cell r="T1589">
            <v>3.0122</v>
          </cell>
          <cell r="U1589">
            <v>1.6282000000000001</v>
          </cell>
          <cell r="V1589">
            <v>2.1981000000000002</v>
          </cell>
          <cell r="W1589">
            <v>3.4735</v>
          </cell>
          <cell r="X1589">
            <v>3.9620000000000002</v>
          </cell>
          <cell r="Y1589">
            <v>1.7909999999999999</v>
          </cell>
          <cell r="Z1589">
            <v>2.3066</v>
          </cell>
          <cell r="AA1589">
            <v>6.0244</v>
          </cell>
          <cell r="AB1589">
            <v>12.1031</v>
          </cell>
          <cell r="AC1589">
            <v>2.3338000000000001</v>
          </cell>
          <cell r="AD1589">
            <v>2.9308000000000001</v>
          </cell>
          <cell r="AE1589">
            <v>5.8616000000000001</v>
          </cell>
        </row>
        <row r="1590">
          <cell r="A1590" t="str">
            <v>Sydney Assault - alcohol related</v>
          </cell>
          <cell r="B1590" t="str">
            <v>Sydney</v>
          </cell>
          <cell r="C1590" t="str">
            <v>Assault - alcohol related</v>
          </cell>
          <cell r="D1590">
            <v>23.558399999999999</v>
          </cell>
          <cell r="E1590">
            <v>1.6313</v>
          </cell>
          <cell r="F1590">
            <v>1.1759999999999999</v>
          </cell>
          <cell r="G1590">
            <v>3.1486999999999998</v>
          </cell>
          <cell r="H1590">
            <v>4.4005999999999998</v>
          </cell>
          <cell r="I1590">
            <v>0.7208</v>
          </cell>
          <cell r="J1590">
            <v>0.64490000000000003</v>
          </cell>
          <cell r="K1590">
            <v>1.7451000000000001</v>
          </cell>
          <cell r="L1590">
            <v>1.8968</v>
          </cell>
          <cell r="M1590">
            <v>0.34139999999999998</v>
          </cell>
          <cell r="N1590">
            <v>0.91049999999999998</v>
          </cell>
          <cell r="O1590">
            <v>2.8832</v>
          </cell>
          <cell r="P1590">
            <v>3.5659999999999998</v>
          </cell>
          <cell r="Q1590">
            <v>0.37940000000000002</v>
          </cell>
          <cell r="R1590">
            <v>1.3656999999999999</v>
          </cell>
          <cell r="S1590">
            <v>2.6555</v>
          </cell>
          <cell r="T1590">
            <v>4.4385000000000003</v>
          </cell>
          <cell r="U1590">
            <v>0.64490000000000003</v>
          </cell>
          <cell r="V1590">
            <v>0.60699999999999998</v>
          </cell>
          <cell r="W1590">
            <v>3.4521999999999999</v>
          </cell>
          <cell r="X1590">
            <v>4.8937999999999997</v>
          </cell>
          <cell r="Y1590">
            <v>0.79669999999999996</v>
          </cell>
          <cell r="Z1590">
            <v>0.7208</v>
          </cell>
          <cell r="AA1590">
            <v>7.2458</v>
          </cell>
          <cell r="AB1590">
            <v>16.236699999999999</v>
          </cell>
          <cell r="AC1590">
            <v>1.8968</v>
          </cell>
          <cell r="AD1590">
            <v>1.3656999999999999</v>
          </cell>
          <cell r="AE1590">
            <v>6.6768000000000001</v>
          </cell>
        </row>
        <row r="1591">
          <cell r="A1591" t="str">
            <v>Sydney Sexual assault</v>
          </cell>
          <cell r="B1591" t="str">
            <v>Sydney</v>
          </cell>
          <cell r="C1591" t="str">
            <v>Sexual assault</v>
          </cell>
          <cell r="D1591">
            <v>17.036999999999999</v>
          </cell>
          <cell r="E1591">
            <v>3.7037</v>
          </cell>
          <cell r="F1591">
            <v>1.4815</v>
          </cell>
          <cell r="G1591">
            <v>0</v>
          </cell>
          <cell r="H1591">
            <v>2.2222</v>
          </cell>
          <cell r="I1591">
            <v>0.74070000000000003</v>
          </cell>
          <cell r="J1591">
            <v>2.2222</v>
          </cell>
          <cell r="K1591">
            <v>0</v>
          </cell>
          <cell r="L1591">
            <v>4.4443999999999999</v>
          </cell>
          <cell r="M1591">
            <v>2.2222</v>
          </cell>
          <cell r="N1591">
            <v>3.7037</v>
          </cell>
          <cell r="O1591">
            <v>2.9630000000000001</v>
          </cell>
          <cell r="P1591">
            <v>2.9630000000000001</v>
          </cell>
          <cell r="Q1591">
            <v>2.2222</v>
          </cell>
          <cell r="R1591">
            <v>1.4815</v>
          </cell>
          <cell r="S1591">
            <v>1.4815</v>
          </cell>
          <cell r="T1591">
            <v>2.9630000000000001</v>
          </cell>
          <cell r="U1591">
            <v>2.2222</v>
          </cell>
          <cell r="V1591">
            <v>0.74070000000000003</v>
          </cell>
          <cell r="W1591">
            <v>4.4443999999999999</v>
          </cell>
          <cell r="X1591">
            <v>6.6666999999999996</v>
          </cell>
          <cell r="Y1591">
            <v>0.74070000000000003</v>
          </cell>
          <cell r="Z1591">
            <v>4.4443999999999999</v>
          </cell>
          <cell r="AA1591">
            <v>1.4815</v>
          </cell>
          <cell r="AB1591">
            <v>14.8148</v>
          </cell>
          <cell r="AC1591">
            <v>4.4443999999999999</v>
          </cell>
          <cell r="AD1591">
            <v>1.4815</v>
          </cell>
          <cell r="AE1591">
            <v>6.6666999999999996</v>
          </cell>
        </row>
        <row r="1592">
          <cell r="A1592" t="str">
            <v>Sydney Robbery</v>
          </cell>
          <cell r="B1592" t="str">
            <v>Sydney</v>
          </cell>
          <cell r="C1592" t="str">
            <v>Robbery</v>
          </cell>
          <cell r="D1592">
            <v>10.865</v>
          </cell>
          <cell r="E1592">
            <v>2.1097000000000001</v>
          </cell>
          <cell r="F1592">
            <v>2.5316000000000001</v>
          </cell>
          <cell r="G1592">
            <v>4.7468000000000004</v>
          </cell>
          <cell r="H1592">
            <v>2.8481000000000001</v>
          </cell>
          <cell r="I1592">
            <v>1.8987000000000001</v>
          </cell>
          <cell r="J1592">
            <v>2.2151999999999998</v>
          </cell>
          <cell r="K1592">
            <v>4.3249000000000004</v>
          </cell>
          <cell r="L1592">
            <v>3.0590999999999999</v>
          </cell>
          <cell r="M1592">
            <v>1.7931999999999999</v>
          </cell>
          <cell r="N1592">
            <v>1.5823</v>
          </cell>
          <cell r="O1592">
            <v>3.7974999999999999</v>
          </cell>
          <cell r="P1592">
            <v>4.2194000000000003</v>
          </cell>
          <cell r="Q1592">
            <v>1.6878</v>
          </cell>
          <cell r="R1592">
            <v>1.4767999999999999</v>
          </cell>
          <cell r="S1592">
            <v>4.8522999999999996</v>
          </cell>
          <cell r="T1592">
            <v>4.5358999999999998</v>
          </cell>
          <cell r="U1592">
            <v>1.1603000000000001</v>
          </cell>
          <cell r="V1592">
            <v>1.5823</v>
          </cell>
          <cell r="W1592">
            <v>4.9577999999999998</v>
          </cell>
          <cell r="X1592">
            <v>4.6414</v>
          </cell>
          <cell r="Y1592">
            <v>1.6878</v>
          </cell>
          <cell r="Z1592">
            <v>2.5316000000000001</v>
          </cell>
          <cell r="AA1592">
            <v>3.903</v>
          </cell>
          <cell r="AB1592">
            <v>11.075900000000001</v>
          </cell>
          <cell r="AC1592">
            <v>1.5823</v>
          </cell>
          <cell r="AD1592">
            <v>2.5316000000000001</v>
          </cell>
          <cell r="AE1592">
            <v>5.8017000000000003</v>
          </cell>
        </row>
        <row r="1593">
          <cell r="A1593" t="str">
            <v>Sydney Break and enter dwelling</v>
          </cell>
          <cell r="B1593" t="str">
            <v>Sydney</v>
          </cell>
          <cell r="C1593" t="str">
            <v>Break and enter dwelling</v>
          </cell>
          <cell r="D1593">
            <v>3.1876000000000002</v>
          </cell>
          <cell r="E1593">
            <v>3.0055000000000001</v>
          </cell>
          <cell r="F1593">
            <v>3.0055000000000001</v>
          </cell>
          <cell r="G1593">
            <v>2.5501</v>
          </cell>
          <cell r="H1593">
            <v>4.0072999999999999</v>
          </cell>
          <cell r="I1593">
            <v>5.5556000000000001</v>
          </cell>
          <cell r="J1593">
            <v>4.0072999999999999</v>
          </cell>
          <cell r="K1593">
            <v>2.7322000000000002</v>
          </cell>
          <cell r="L1593">
            <v>3.7341000000000002</v>
          </cell>
          <cell r="M1593">
            <v>6.9217000000000004</v>
          </cell>
          <cell r="N1593">
            <v>2.9144000000000001</v>
          </cell>
          <cell r="O1593">
            <v>2.0947</v>
          </cell>
          <cell r="P1593">
            <v>2.9144000000000001</v>
          </cell>
          <cell r="Q1593">
            <v>5.6466000000000003</v>
          </cell>
          <cell r="R1593">
            <v>2.4590000000000001</v>
          </cell>
          <cell r="S1593">
            <v>1.4572000000000001</v>
          </cell>
          <cell r="T1593">
            <v>2.5501</v>
          </cell>
          <cell r="U1593">
            <v>5.7377000000000002</v>
          </cell>
          <cell r="V1593">
            <v>4.0072999999999999</v>
          </cell>
          <cell r="W1593">
            <v>2.0947</v>
          </cell>
          <cell r="X1593">
            <v>4.3715999999999999</v>
          </cell>
          <cell r="Y1593">
            <v>6.5574000000000003</v>
          </cell>
          <cell r="Z1593">
            <v>3.8250999999999999</v>
          </cell>
          <cell r="AA1593">
            <v>1.9126000000000001</v>
          </cell>
          <cell r="AB1593">
            <v>3.6429999999999998</v>
          </cell>
          <cell r="AC1593">
            <v>3.0964999999999998</v>
          </cell>
          <cell r="AD1593">
            <v>3.6429999999999998</v>
          </cell>
          <cell r="AE1593">
            <v>2.3679000000000001</v>
          </cell>
        </row>
        <row r="1594">
          <cell r="A1594" t="str">
            <v>Sydney Break and enter non-dwelling</v>
          </cell>
          <cell r="B1594" t="str">
            <v>Sydney</v>
          </cell>
          <cell r="C1594" t="str">
            <v>Break and enter non-dwelling</v>
          </cell>
          <cell r="D1594">
            <v>6.7538</v>
          </cell>
          <cell r="E1594">
            <v>3.2679999999999998</v>
          </cell>
          <cell r="F1594">
            <v>3.0501</v>
          </cell>
          <cell r="G1594">
            <v>3.4857999999999998</v>
          </cell>
          <cell r="H1594">
            <v>7.4074</v>
          </cell>
          <cell r="I1594">
            <v>3.9216000000000002</v>
          </cell>
          <cell r="J1594">
            <v>2.8321999999999998</v>
          </cell>
          <cell r="K1594">
            <v>3.2679999999999998</v>
          </cell>
          <cell r="L1594">
            <v>5.0109000000000004</v>
          </cell>
          <cell r="M1594">
            <v>2.6143999999999998</v>
          </cell>
          <cell r="N1594">
            <v>3.2679999999999998</v>
          </cell>
          <cell r="O1594">
            <v>1.7428999999999999</v>
          </cell>
          <cell r="P1594">
            <v>6.3181000000000003</v>
          </cell>
          <cell r="Q1594">
            <v>1.7428999999999999</v>
          </cell>
          <cell r="R1594">
            <v>1.3071999999999999</v>
          </cell>
          <cell r="S1594">
            <v>2.6143999999999998</v>
          </cell>
          <cell r="T1594">
            <v>6.1002000000000001</v>
          </cell>
          <cell r="U1594">
            <v>3.9216000000000002</v>
          </cell>
          <cell r="V1594">
            <v>1.9608000000000001</v>
          </cell>
          <cell r="W1594">
            <v>1.7428999999999999</v>
          </cell>
          <cell r="X1594">
            <v>6.5358999999999998</v>
          </cell>
          <cell r="Y1594">
            <v>2.6143999999999998</v>
          </cell>
          <cell r="Z1594">
            <v>0.65359999999999996</v>
          </cell>
          <cell r="AA1594">
            <v>3.7037</v>
          </cell>
          <cell r="AB1594">
            <v>4.5751999999999997</v>
          </cell>
          <cell r="AC1594">
            <v>3.7037</v>
          </cell>
          <cell r="AD1594">
            <v>3.2679999999999998</v>
          </cell>
          <cell r="AE1594">
            <v>2.6143999999999998</v>
          </cell>
        </row>
        <row r="1595">
          <cell r="A1595" t="str">
            <v>Sydney Motor vehicle theft</v>
          </cell>
          <cell r="B1595" t="str">
            <v>Sydney</v>
          </cell>
          <cell r="C1595" t="str">
            <v>Motor vehicle theft</v>
          </cell>
          <cell r="D1595">
            <v>4.1401000000000003</v>
          </cell>
          <cell r="E1595">
            <v>1.5924</v>
          </cell>
          <cell r="F1595">
            <v>3.1846999999999999</v>
          </cell>
          <cell r="G1595">
            <v>4.4585999999999997</v>
          </cell>
          <cell r="H1595">
            <v>3.1846999999999999</v>
          </cell>
          <cell r="I1595">
            <v>3.5032000000000001</v>
          </cell>
          <cell r="J1595">
            <v>3.5032000000000001</v>
          </cell>
          <cell r="K1595">
            <v>2.5478000000000001</v>
          </cell>
          <cell r="L1595">
            <v>1.9108000000000001</v>
          </cell>
          <cell r="M1595">
            <v>4.1401000000000003</v>
          </cell>
          <cell r="N1595">
            <v>3.5032000000000001</v>
          </cell>
          <cell r="O1595">
            <v>3.1846999999999999</v>
          </cell>
          <cell r="P1595">
            <v>1.5924</v>
          </cell>
          <cell r="Q1595">
            <v>4.1401000000000003</v>
          </cell>
          <cell r="R1595">
            <v>3.8216999999999999</v>
          </cell>
          <cell r="S1595">
            <v>1.9108000000000001</v>
          </cell>
          <cell r="T1595">
            <v>2.5478000000000001</v>
          </cell>
          <cell r="U1595">
            <v>3.5032000000000001</v>
          </cell>
          <cell r="V1595">
            <v>5.7324999999999999</v>
          </cell>
          <cell r="W1595">
            <v>2.8662000000000001</v>
          </cell>
          <cell r="X1595">
            <v>3.8216999999999999</v>
          </cell>
          <cell r="Y1595">
            <v>4.7770999999999999</v>
          </cell>
          <cell r="Z1595">
            <v>3.5032000000000001</v>
          </cell>
          <cell r="AA1595">
            <v>5.7324999999999999</v>
          </cell>
          <cell r="AB1595">
            <v>4.4585999999999997</v>
          </cell>
          <cell r="AC1595">
            <v>5.4139999999999997</v>
          </cell>
          <cell r="AD1595">
            <v>2.5478000000000001</v>
          </cell>
          <cell r="AE1595">
            <v>4.7770999999999999</v>
          </cell>
        </row>
        <row r="1596">
          <cell r="A1596" t="str">
            <v>Sydney Steal from motor vehicle</v>
          </cell>
          <cell r="B1596" t="str">
            <v>Sydney</v>
          </cell>
          <cell r="C1596" t="str">
            <v>Steal from motor vehicle</v>
          </cell>
          <cell r="D1596">
            <v>2.5543</v>
          </cell>
          <cell r="E1596">
            <v>4.0411999999999999</v>
          </cell>
          <cell r="F1596">
            <v>4.6893000000000002</v>
          </cell>
          <cell r="G1596">
            <v>3.4693000000000001</v>
          </cell>
          <cell r="H1596">
            <v>0.61</v>
          </cell>
          <cell r="I1596">
            <v>3.7362000000000002</v>
          </cell>
          <cell r="J1596">
            <v>3.8887</v>
          </cell>
          <cell r="K1596">
            <v>4.5368000000000004</v>
          </cell>
          <cell r="L1596">
            <v>0.91500000000000004</v>
          </cell>
          <cell r="M1596">
            <v>3.3168000000000002</v>
          </cell>
          <cell r="N1596">
            <v>3.6598999999999999</v>
          </cell>
          <cell r="O1596">
            <v>5.9474</v>
          </cell>
          <cell r="P1596">
            <v>0.95309999999999995</v>
          </cell>
          <cell r="Q1596">
            <v>3.4693000000000001</v>
          </cell>
          <cell r="R1596">
            <v>3.3549000000000002</v>
          </cell>
          <cell r="S1596">
            <v>5.6043000000000003</v>
          </cell>
          <cell r="T1596">
            <v>0.91500000000000004</v>
          </cell>
          <cell r="U1596">
            <v>4.0411999999999999</v>
          </cell>
          <cell r="V1596">
            <v>4.3079999999999998</v>
          </cell>
          <cell r="W1596">
            <v>4.8037000000000001</v>
          </cell>
          <cell r="X1596">
            <v>1.1819</v>
          </cell>
          <cell r="Y1596">
            <v>3.6598999999999999</v>
          </cell>
          <cell r="Z1596">
            <v>4.5368000000000004</v>
          </cell>
          <cell r="AA1596">
            <v>7.3579999999999997</v>
          </cell>
          <cell r="AB1596">
            <v>2.2875000000000001</v>
          </cell>
          <cell r="AC1596">
            <v>3.3168000000000002</v>
          </cell>
          <cell r="AD1596">
            <v>4.4604999999999997</v>
          </cell>
          <cell r="AE1596">
            <v>4.3842999999999996</v>
          </cell>
        </row>
        <row r="1597">
          <cell r="A1597" t="str">
            <v>Sydney Steal from dwelling</v>
          </cell>
          <cell r="B1597" t="str">
            <v>Sydney</v>
          </cell>
          <cell r="C1597" t="str">
            <v>Steal from dwelling</v>
          </cell>
          <cell r="D1597">
            <v>4.6904000000000003</v>
          </cell>
          <cell r="E1597">
            <v>3.5647000000000002</v>
          </cell>
          <cell r="F1597">
            <v>4.5027999999999997</v>
          </cell>
          <cell r="G1597">
            <v>4.5027999999999997</v>
          </cell>
          <cell r="H1597">
            <v>3.3771</v>
          </cell>
          <cell r="I1597">
            <v>3.1894999999999998</v>
          </cell>
          <cell r="J1597">
            <v>2.8142999999999998</v>
          </cell>
          <cell r="K1597">
            <v>2.0638000000000001</v>
          </cell>
          <cell r="L1597">
            <v>2.0638000000000001</v>
          </cell>
          <cell r="M1597">
            <v>4.5027999999999997</v>
          </cell>
          <cell r="N1597">
            <v>4.6904000000000003</v>
          </cell>
          <cell r="O1597">
            <v>2.4390000000000001</v>
          </cell>
          <cell r="P1597">
            <v>3.7523</v>
          </cell>
          <cell r="Q1597">
            <v>4.8780000000000001</v>
          </cell>
          <cell r="R1597">
            <v>2.0638000000000001</v>
          </cell>
          <cell r="S1597">
            <v>3.5647000000000002</v>
          </cell>
          <cell r="T1597">
            <v>2.6265999999999998</v>
          </cell>
          <cell r="U1597">
            <v>4.5027999999999997</v>
          </cell>
          <cell r="V1597">
            <v>3.5647000000000002</v>
          </cell>
          <cell r="W1597">
            <v>2.2513999999999998</v>
          </cell>
          <cell r="X1597">
            <v>3.5647000000000002</v>
          </cell>
          <cell r="Y1597">
            <v>4.3151999999999999</v>
          </cell>
          <cell r="Z1597">
            <v>3.1894999999999998</v>
          </cell>
          <cell r="AA1597">
            <v>3.1894999999999998</v>
          </cell>
          <cell r="AB1597">
            <v>5.4409000000000001</v>
          </cell>
          <cell r="AC1597">
            <v>3.5647000000000002</v>
          </cell>
          <cell r="AD1597">
            <v>4.6904000000000003</v>
          </cell>
          <cell r="AE1597">
            <v>2.4390000000000001</v>
          </cell>
        </row>
        <row r="1598">
          <cell r="A1598" t="str">
            <v>Sydney Steal from person</v>
          </cell>
          <cell r="B1598" t="str">
            <v>Sydney</v>
          </cell>
          <cell r="C1598" t="str">
            <v>Steal from person</v>
          </cell>
          <cell r="D1598">
            <v>9.5322999999999993</v>
          </cell>
          <cell r="E1598">
            <v>1.1840999999999999</v>
          </cell>
          <cell r="F1598">
            <v>6.5126999999999997</v>
          </cell>
          <cell r="G1598">
            <v>2.7827000000000002</v>
          </cell>
          <cell r="H1598">
            <v>1.6282000000000001</v>
          </cell>
          <cell r="I1598">
            <v>1.5098</v>
          </cell>
          <cell r="J1598">
            <v>4.3813000000000004</v>
          </cell>
          <cell r="K1598">
            <v>2.3386999999999998</v>
          </cell>
          <cell r="L1598">
            <v>0.85850000000000004</v>
          </cell>
          <cell r="M1598">
            <v>1.3025</v>
          </cell>
          <cell r="N1598">
            <v>4.5589000000000004</v>
          </cell>
          <cell r="O1598">
            <v>2.6939000000000002</v>
          </cell>
          <cell r="P1598">
            <v>1.1249</v>
          </cell>
          <cell r="Q1598">
            <v>1.6577999999999999</v>
          </cell>
          <cell r="R1598">
            <v>4.1444999999999999</v>
          </cell>
          <cell r="S1598">
            <v>3.1676000000000002</v>
          </cell>
          <cell r="T1598">
            <v>0.85850000000000004</v>
          </cell>
          <cell r="U1598">
            <v>1.865</v>
          </cell>
          <cell r="V1598">
            <v>6.6311</v>
          </cell>
          <cell r="W1598">
            <v>4.1741000000000001</v>
          </cell>
          <cell r="X1598">
            <v>1.865</v>
          </cell>
          <cell r="Y1598">
            <v>1.4802</v>
          </cell>
          <cell r="Z1598">
            <v>6.4238999999999997</v>
          </cell>
          <cell r="AA1598">
            <v>6.6311</v>
          </cell>
          <cell r="AB1598">
            <v>6.6607000000000003</v>
          </cell>
          <cell r="AC1598">
            <v>1.6874</v>
          </cell>
          <cell r="AD1598">
            <v>6.3055000000000003</v>
          </cell>
          <cell r="AE1598">
            <v>6.0391000000000004</v>
          </cell>
        </row>
        <row r="1599">
          <cell r="A1599" t="str">
            <v>Sydney Malicious damage to property</v>
          </cell>
          <cell r="B1599" t="str">
            <v>Sydney</v>
          </cell>
          <cell r="C1599" t="str">
            <v>Malicious damage to property</v>
          </cell>
          <cell r="D1599">
            <v>9.6536000000000008</v>
          </cell>
          <cell r="E1599">
            <v>3.2307999999999999</v>
          </cell>
          <cell r="F1599">
            <v>3.8925999999999998</v>
          </cell>
          <cell r="G1599">
            <v>3.6979000000000002</v>
          </cell>
          <cell r="H1599">
            <v>2.2187999999999999</v>
          </cell>
          <cell r="I1599">
            <v>2.4523000000000001</v>
          </cell>
          <cell r="J1599">
            <v>3.0362</v>
          </cell>
          <cell r="K1599">
            <v>3.3864999999999998</v>
          </cell>
          <cell r="L1599">
            <v>2.0630999999999999</v>
          </cell>
          <cell r="M1599">
            <v>2.6080000000000001</v>
          </cell>
          <cell r="N1599">
            <v>3.2307999999999999</v>
          </cell>
          <cell r="O1599">
            <v>2.9194</v>
          </cell>
          <cell r="P1599">
            <v>2.3744999999999998</v>
          </cell>
          <cell r="Q1599">
            <v>2.4523000000000001</v>
          </cell>
          <cell r="R1599">
            <v>2.8805000000000001</v>
          </cell>
          <cell r="S1599">
            <v>2.8805000000000001</v>
          </cell>
          <cell r="T1599">
            <v>3.0750999999999999</v>
          </cell>
          <cell r="U1599">
            <v>2.9582999999999999</v>
          </cell>
          <cell r="V1599">
            <v>3.5421999999999998</v>
          </cell>
          <cell r="W1599">
            <v>3.8536000000000001</v>
          </cell>
          <cell r="X1599">
            <v>3.5421999999999998</v>
          </cell>
          <cell r="Y1599">
            <v>2.8805000000000001</v>
          </cell>
          <cell r="Z1599">
            <v>3.7368999999999999</v>
          </cell>
          <cell r="AA1599">
            <v>5.0602999999999998</v>
          </cell>
          <cell r="AB1599">
            <v>7.1234000000000002</v>
          </cell>
          <cell r="AC1599">
            <v>2.1798000000000002</v>
          </cell>
          <cell r="AD1599">
            <v>3.3475999999999999</v>
          </cell>
          <cell r="AE1599">
            <v>5.7221000000000002</v>
          </cell>
        </row>
        <row r="1600">
          <cell r="A1600" t="str">
            <v>Sydney Graffiti</v>
          </cell>
          <cell r="B1600" t="str">
            <v>Sydney</v>
          </cell>
          <cell r="C1600" t="str">
            <v>Graffiti</v>
          </cell>
          <cell r="D1600">
            <v>10.3286</v>
          </cell>
          <cell r="E1600">
            <v>1.4085000000000001</v>
          </cell>
          <cell r="F1600">
            <v>2.8169</v>
          </cell>
          <cell r="G1600">
            <v>2.8169</v>
          </cell>
          <cell r="H1600">
            <v>1.8778999999999999</v>
          </cell>
          <cell r="I1600">
            <v>4.6947999999999999</v>
          </cell>
          <cell r="J1600">
            <v>2.3473999999999999</v>
          </cell>
          <cell r="K1600">
            <v>3.7559</v>
          </cell>
          <cell r="L1600">
            <v>2.3473999999999999</v>
          </cell>
          <cell r="M1600">
            <v>2.3473999999999999</v>
          </cell>
          <cell r="N1600">
            <v>2.3473999999999999</v>
          </cell>
          <cell r="O1600">
            <v>1.4085000000000001</v>
          </cell>
          <cell r="P1600">
            <v>4.6947999999999999</v>
          </cell>
          <cell r="Q1600">
            <v>1.8778999999999999</v>
          </cell>
          <cell r="R1600">
            <v>1.8778999999999999</v>
          </cell>
          <cell r="S1600">
            <v>2.8169</v>
          </cell>
          <cell r="T1600">
            <v>1.4085000000000001</v>
          </cell>
          <cell r="U1600">
            <v>0.93899999999999995</v>
          </cell>
          <cell r="V1600">
            <v>3.7559</v>
          </cell>
          <cell r="W1600">
            <v>2.8169</v>
          </cell>
          <cell r="X1600">
            <v>3.2864</v>
          </cell>
          <cell r="Y1600">
            <v>1.8778999999999999</v>
          </cell>
          <cell r="Z1600">
            <v>5.6337999999999999</v>
          </cell>
          <cell r="AA1600">
            <v>7.5117000000000003</v>
          </cell>
          <cell r="AB1600">
            <v>13.1455</v>
          </cell>
          <cell r="AC1600">
            <v>0.46949999999999997</v>
          </cell>
          <cell r="AD1600">
            <v>5.1642999999999999</v>
          </cell>
          <cell r="AE1600">
            <v>4.2253999999999996</v>
          </cell>
        </row>
        <row r="1601">
          <cell r="A1601" t="str">
            <v>Tamworth Regional Assault - domestic violence related</v>
          </cell>
          <cell r="B1601" t="str">
            <v>Tamworth Regional</v>
          </cell>
          <cell r="C1601" t="str">
            <v>Assault - domestic violence related</v>
          </cell>
          <cell r="D1601">
            <v>5.3691000000000004</v>
          </cell>
          <cell r="E1601">
            <v>3.0200999999999998</v>
          </cell>
          <cell r="F1601">
            <v>9.0603999999999996</v>
          </cell>
          <cell r="G1601">
            <v>4.3624000000000001</v>
          </cell>
          <cell r="H1601">
            <v>0.33560000000000001</v>
          </cell>
          <cell r="I1601">
            <v>1.3423</v>
          </cell>
          <cell r="J1601">
            <v>5.0335999999999999</v>
          </cell>
          <cell r="K1601">
            <v>2.3490000000000002</v>
          </cell>
          <cell r="L1601">
            <v>1.6778999999999999</v>
          </cell>
          <cell r="M1601">
            <v>2.6846000000000001</v>
          </cell>
          <cell r="N1601">
            <v>2.3490000000000002</v>
          </cell>
          <cell r="O1601">
            <v>3.3557000000000001</v>
          </cell>
          <cell r="P1601">
            <v>1.6778999999999999</v>
          </cell>
          <cell r="Q1601">
            <v>2.0133999999999999</v>
          </cell>
          <cell r="R1601">
            <v>3.0200999999999998</v>
          </cell>
          <cell r="S1601">
            <v>4.0267999999999997</v>
          </cell>
          <cell r="T1601">
            <v>2.0133999999999999</v>
          </cell>
          <cell r="U1601">
            <v>0.67110000000000003</v>
          </cell>
          <cell r="V1601">
            <v>4.6980000000000004</v>
          </cell>
          <cell r="W1601">
            <v>5.0335999999999999</v>
          </cell>
          <cell r="X1601">
            <v>2.3490000000000002</v>
          </cell>
          <cell r="Y1601">
            <v>4.3624000000000001</v>
          </cell>
          <cell r="Z1601">
            <v>4.6980000000000004</v>
          </cell>
          <cell r="AA1601">
            <v>4.6980000000000004</v>
          </cell>
          <cell r="AB1601">
            <v>6.0403000000000002</v>
          </cell>
          <cell r="AC1601">
            <v>4.0267999999999997</v>
          </cell>
          <cell r="AD1601">
            <v>6.0403000000000002</v>
          </cell>
          <cell r="AE1601">
            <v>3.6913</v>
          </cell>
        </row>
        <row r="1602">
          <cell r="A1602" t="str">
            <v>Tamworth Regional Assault - non-domestic violence related</v>
          </cell>
          <cell r="B1602" t="str">
            <v>Tamworth Regional</v>
          </cell>
          <cell r="C1602" t="str">
            <v>Assault - non-domestic violence related</v>
          </cell>
          <cell r="D1602">
            <v>8.4443999999999999</v>
          </cell>
          <cell r="E1602">
            <v>0.44440000000000002</v>
          </cell>
          <cell r="F1602">
            <v>3.5556000000000001</v>
          </cell>
          <cell r="G1602">
            <v>4.4443999999999999</v>
          </cell>
          <cell r="H1602">
            <v>0.66669999999999996</v>
          </cell>
          <cell r="I1602">
            <v>0.88890000000000002</v>
          </cell>
          <cell r="J1602">
            <v>2.2222</v>
          </cell>
          <cell r="K1602">
            <v>2.2222</v>
          </cell>
          <cell r="L1602">
            <v>0.44440000000000002</v>
          </cell>
          <cell r="M1602">
            <v>1.5556000000000001</v>
          </cell>
          <cell r="N1602">
            <v>5.7778</v>
          </cell>
          <cell r="O1602">
            <v>2.8889</v>
          </cell>
          <cell r="P1602">
            <v>1.1111</v>
          </cell>
          <cell r="Q1602">
            <v>2.4443999999999999</v>
          </cell>
          <cell r="R1602">
            <v>6.4443999999999999</v>
          </cell>
          <cell r="S1602">
            <v>4.2222</v>
          </cell>
          <cell r="T1602">
            <v>2.2222</v>
          </cell>
          <cell r="U1602">
            <v>2.4443999999999999</v>
          </cell>
          <cell r="V1602">
            <v>6.8888999999999996</v>
          </cell>
          <cell r="W1602">
            <v>4</v>
          </cell>
          <cell r="X1602">
            <v>1.5556000000000001</v>
          </cell>
          <cell r="Y1602">
            <v>1.7778</v>
          </cell>
          <cell r="Z1602">
            <v>5.1111000000000004</v>
          </cell>
          <cell r="AA1602">
            <v>9.3332999999999995</v>
          </cell>
          <cell r="AB1602">
            <v>6.8888999999999996</v>
          </cell>
          <cell r="AC1602">
            <v>2.6667000000000001</v>
          </cell>
          <cell r="AD1602">
            <v>3.3332999999999999</v>
          </cell>
          <cell r="AE1602">
            <v>6</v>
          </cell>
        </row>
        <row r="1603">
          <cell r="A1603" t="str">
            <v>Tamworth Regional Assault - alcohol related</v>
          </cell>
          <cell r="B1603" t="str">
            <v>Tamworth Regional</v>
          </cell>
          <cell r="C1603" t="str">
            <v>Assault - alcohol related</v>
          </cell>
          <cell r="D1603">
            <v>14.080500000000001</v>
          </cell>
          <cell r="E1603">
            <v>0.86209999999999998</v>
          </cell>
          <cell r="F1603">
            <v>4.3102999999999998</v>
          </cell>
          <cell r="G1603">
            <v>5.7470999999999997</v>
          </cell>
          <cell r="H1603">
            <v>0.28739999999999999</v>
          </cell>
          <cell r="I1603">
            <v>0</v>
          </cell>
          <cell r="J1603">
            <v>1.4368000000000001</v>
          </cell>
          <cell r="K1603">
            <v>3.1608999999999998</v>
          </cell>
          <cell r="L1603">
            <v>1.4368000000000001</v>
          </cell>
          <cell r="M1603">
            <v>0.28739999999999999</v>
          </cell>
          <cell r="N1603">
            <v>1.1494</v>
          </cell>
          <cell r="O1603">
            <v>3.7355999999999998</v>
          </cell>
          <cell r="P1603">
            <v>1.4368000000000001</v>
          </cell>
          <cell r="Q1603">
            <v>0.28739999999999999</v>
          </cell>
          <cell r="R1603">
            <v>0.86209999999999998</v>
          </cell>
          <cell r="S1603">
            <v>5.4598000000000004</v>
          </cell>
          <cell r="T1603">
            <v>3.7355999999999998</v>
          </cell>
          <cell r="U1603">
            <v>0</v>
          </cell>
          <cell r="V1603">
            <v>2.2989000000000002</v>
          </cell>
          <cell r="W1603">
            <v>6.0345000000000004</v>
          </cell>
          <cell r="X1603">
            <v>3.7355999999999998</v>
          </cell>
          <cell r="Y1603">
            <v>0.86209999999999998</v>
          </cell>
          <cell r="Z1603">
            <v>3.4483000000000001</v>
          </cell>
          <cell r="AA1603">
            <v>10.057499999999999</v>
          </cell>
          <cell r="AB1603">
            <v>12.069000000000001</v>
          </cell>
          <cell r="AC1603">
            <v>1.7241</v>
          </cell>
          <cell r="AD1603">
            <v>2.8736000000000002</v>
          </cell>
          <cell r="AE1603">
            <v>8.6206999999999994</v>
          </cell>
        </row>
        <row r="1604">
          <cell r="A1604" t="str">
            <v>Tamworth Regional Sexual assault</v>
          </cell>
          <cell r="B1604" t="str">
            <v>Tamworth Regional</v>
          </cell>
          <cell r="C1604" t="str">
            <v>Sexual assault</v>
          </cell>
          <cell r="D1604">
            <v>2.5640999999999998</v>
          </cell>
          <cell r="E1604">
            <v>0</v>
          </cell>
          <cell r="F1604">
            <v>0</v>
          </cell>
          <cell r="G1604">
            <v>2.5640999999999998</v>
          </cell>
          <cell r="H1604">
            <v>2.5640999999999998</v>
          </cell>
          <cell r="I1604">
            <v>10.256399999999999</v>
          </cell>
          <cell r="J1604">
            <v>2.5640999999999998</v>
          </cell>
          <cell r="K1604">
            <v>2.5640999999999998</v>
          </cell>
          <cell r="L1604">
            <v>0</v>
          </cell>
          <cell r="M1604">
            <v>12.820499999999999</v>
          </cell>
          <cell r="N1604">
            <v>7.6923000000000004</v>
          </cell>
          <cell r="O1604">
            <v>2.5640999999999998</v>
          </cell>
          <cell r="P1604">
            <v>0</v>
          </cell>
          <cell r="Q1604">
            <v>0</v>
          </cell>
          <cell r="R1604">
            <v>7.6923000000000004</v>
          </cell>
          <cell r="S1604">
            <v>0</v>
          </cell>
          <cell r="T1604">
            <v>0</v>
          </cell>
          <cell r="U1604">
            <v>15.384600000000001</v>
          </cell>
          <cell r="V1604">
            <v>0</v>
          </cell>
          <cell r="W1604">
            <v>0</v>
          </cell>
          <cell r="X1604">
            <v>2.5640999999999998</v>
          </cell>
          <cell r="Y1604">
            <v>5.1281999999999996</v>
          </cell>
          <cell r="Z1604">
            <v>10.256399999999999</v>
          </cell>
          <cell r="AA1604">
            <v>5.1281999999999996</v>
          </cell>
          <cell r="AB1604">
            <v>7.6923000000000004</v>
          </cell>
          <cell r="AC1604">
            <v>0</v>
          </cell>
          <cell r="AD1604">
            <v>0</v>
          </cell>
          <cell r="AE1604">
            <v>0</v>
          </cell>
        </row>
        <row r="1605">
          <cell r="A1605" t="str">
            <v>Tamworth Regional Robbery</v>
          </cell>
          <cell r="B1605" t="str">
            <v>Tamworth Regional</v>
          </cell>
          <cell r="C1605" t="str">
            <v>Robbery</v>
          </cell>
          <cell r="D1605">
            <v>15.7895</v>
          </cell>
          <cell r="E1605">
            <v>0</v>
          </cell>
          <cell r="F1605">
            <v>5.2632000000000003</v>
          </cell>
          <cell r="G1605">
            <v>5.2632000000000003</v>
          </cell>
          <cell r="H1605">
            <v>0</v>
          </cell>
          <cell r="I1605">
            <v>5.2632000000000003</v>
          </cell>
          <cell r="J1605">
            <v>5.2632000000000003</v>
          </cell>
          <cell r="K1605">
            <v>0</v>
          </cell>
          <cell r="L1605">
            <v>0</v>
          </cell>
          <cell r="M1605">
            <v>0</v>
          </cell>
          <cell r="N1605">
            <v>0</v>
          </cell>
          <cell r="O1605">
            <v>5.2632000000000003</v>
          </cell>
          <cell r="P1605">
            <v>0</v>
          </cell>
          <cell r="Q1605">
            <v>5.2632000000000003</v>
          </cell>
          <cell r="R1605">
            <v>5.2632000000000003</v>
          </cell>
          <cell r="S1605">
            <v>0</v>
          </cell>
          <cell r="T1605">
            <v>10.526300000000001</v>
          </cell>
          <cell r="U1605">
            <v>0</v>
          </cell>
          <cell r="V1605">
            <v>0</v>
          </cell>
          <cell r="W1605">
            <v>5.2632000000000003</v>
          </cell>
          <cell r="X1605">
            <v>0</v>
          </cell>
          <cell r="Y1605">
            <v>0</v>
          </cell>
          <cell r="Z1605">
            <v>21.052600000000002</v>
          </cell>
          <cell r="AA1605">
            <v>0</v>
          </cell>
          <cell r="AB1605">
            <v>5.2632000000000003</v>
          </cell>
          <cell r="AC1605">
            <v>0</v>
          </cell>
          <cell r="AD1605">
            <v>0</v>
          </cell>
          <cell r="AE1605">
            <v>5.2632000000000003</v>
          </cell>
        </row>
        <row r="1606">
          <cell r="A1606" t="str">
            <v>Tamworth Regional Break and enter dwelling</v>
          </cell>
          <cell r="B1606" t="str">
            <v>Tamworth Regional</v>
          </cell>
          <cell r="C1606" t="str">
            <v>Break and enter dwelling</v>
          </cell>
          <cell r="D1606">
            <v>6.2744999999999997</v>
          </cell>
          <cell r="E1606">
            <v>6.2744999999999997</v>
          </cell>
          <cell r="F1606">
            <v>2.3529</v>
          </cell>
          <cell r="G1606">
            <v>5.0979999999999999</v>
          </cell>
          <cell r="H1606">
            <v>3.9216000000000002</v>
          </cell>
          <cell r="I1606">
            <v>3.5293999999999999</v>
          </cell>
          <cell r="J1606">
            <v>1.5686</v>
          </cell>
          <cell r="K1606">
            <v>4.3136999999999999</v>
          </cell>
          <cell r="L1606">
            <v>6.2744999999999997</v>
          </cell>
          <cell r="M1606">
            <v>3.1373000000000002</v>
          </cell>
          <cell r="N1606">
            <v>3.1373000000000002</v>
          </cell>
          <cell r="O1606">
            <v>1.1765000000000001</v>
          </cell>
          <cell r="P1606">
            <v>6.6666999999999996</v>
          </cell>
          <cell r="Q1606">
            <v>1.9608000000000001</v>
          </cell>
          <cell r="R1606">
            <v>2.7450999999999999</v>
          </cell>
          <cell r="S1606">
            <v>4.3136999999999999</v>
          </cell>
          <cell r="T1606">
            <v>1.9608000000000001</v>
          </cell>
          <cell r="U1606">
            <v>2.7450999999999999</v>
          </cell>
          <cell r="V1606">
            <v>4.7058999999999997</v>
          </cell>
          <cell r="W1606">
            <v>4.3136999999999999</v>
          </cell>
          <cell r="X1606">
            <v>4.3136999999999999</v>
          </cell>
          <cell r="Y1606">
            <v>2.3529</v>
          </cell>
          <cell r="Z1606">
            <v>1.9608000000000001</v>
          </cell>
          <cell r="AA1606">
            <v>1.9608000000000001</v>
          </cell>
          <cell r="AB1606">
            <v>3.9216000000000002</v>
          </cell>
          <cell r="AC1606">
            <v>1.5686</v>
          </cell>
          <cell r="AD1606">
            <v>2.7450999999999999</v>
          </cell>
          <cell r="AE1606">
            <v>4.7058999999999997</v>
          </cell>
        </row>
        <row r="1607">
          <cell r="A1607" t="str">
            <v>Tamworth Regional Break and enter non-dwelling</v>
          </cell>
          <cell r="B1607" t="str">
            <v>Tamworth Regional</v>
          </cell>
          <cell r="C1607" t="str">
            <v>Break and enter non-dwelling</v>
          </cell>
          <cell r="D1607">
            <v>9.1953999999999994</v>
          </cell>
          <cell r="E1607">
            <v>2.2989000000000002</v>
          </cell>
          <cell r="F1607">
            <v>4.5976999999999997</v>
          </cell>
          <cell r="G1607">
            <v>10.344799999999999</v>
          </cell>
          <cell r="H1607">
            <v>5.7470999999999997</v>
          </cell>
          <cell r="I1607">
            <v>2.2989000000000002</v>
          </cell>
          <cell r="J1607">
            <v>0</v>
          </cell>
          <cell r="K1607">
            <v>2.2989000000000002</v>
          </cell>
          <cell r="L1607">
            <v>8.0459999999999994</v>
          </cell>
          <cell r="M1607">
            <v>3.4483000000000001</v>
          </cell>
          <cell r="N1607">
            <v>1.1494</v>
          </cell>
          <cell r="O1607">
            <v>2.2989000000000002</v>
          </cell>
          <cell r="P1607">
            <v>4.5976999999999997</v>
          </cell>
          <cell r="Q1607">
            <v>0</v>
          </cell>
          <cell r="R1607">
            <v>1.1494</v>
          </cell>
          <cell r="S1607">
            <v>4.5976999999999997</v>
          </cell>
          <cell r="T1607">
            <v>8.0459999999999994</v>
          </cell>
          <cell r="U1607">
            <v>3.4483000000000001</v>
          </cell>
          <cell r="V1607">
            <v>1.1494</v>
          </cell>
          <cell r="W1607">
            <v>2.2989000000000002</v>
          </cell>
          <cell r="X1607">
            <v>1.1494</v>
          </cell>
          <cell r="Y1607">
            <v>0</v>
          </cell>
          <cell r="Z1607">
            <v>2.2989000000000002</v>
          </cell>
          <cell r="AA1607">
            <v>5.7470999999999997</v>
          </cell>
          <cell r="AB1607">
            <v>8.0459999999999994</v>
          </cell>
          <cell r="AC1607">
            <v>0</v>
          </cell>
          <cell r="AD1607">
            <v>3.4483000000000001</v>
          </cell>
          <cell r="AE1607">
            <v>2.2989000000000002</v>
          </cell>
        </row>
        <row r="1608">
          <cell r="A1608" t="str">
            <v>Tamworth Regional Motor vehicle theft</v>
          </cell>
          <cell r="B1608" t="str">
            <v>Tamworth Regional</v>
          </cell>
          <cell r="C1608" t="str">
            <v>Motor vehicle theft</v>
          </cell>
          <cell r="D1608">
            <v>8.0645000000000007</v>
          </cell>
          <cell r="E1608">
            <v>1.6129</v>
          </cell>
          <cell r="F1608">
            <v>3.2258</v>
          </cell>
          <cell r="G1608">
            <v>4.8387000000000002</v>
          </cell>
          <cell r="H1608">
            <v>4.8387000000000002</v>
          </cell>
          <cell r="I1608">
            <v>3.2258</v>
          </cell>
          <cell r="J1608">
            <v>3.2258</v>
          </cell>
          <cell r="K1608">
            <v>6.4516</v>
          </cell>
          <cell r="L1608">
            <v>9.6774000000000004</v>
          </cell>
          <cell r="M1608">
            <v>1.6129</v>
          </cell>
          <cell r="N1608">
            <v>1.6129</v>
          </cell>
          <cell r="O1608">
            <v>4.8387000000000002</v>
          </cell>
          <cell r="P1608">
            <v>6.4516</v>
          </cell>
          <cell r="Q1608">
            <v>0</v>
          </cell>
          <cell r="R1608">
            <v>0</v>
          </cell>
          <cell r="S1608">
            <v>1.6129</v>
          </cell>
          <cell r="T1608">
            <v>8.0645000000000007</v>
          </cell>
          <cell r="U1608">
            <v>0</v>
          </cell>
          <cell r="V1608">
            <v>1.6129</v>
          </cell>
          <cell r="W1608">
            <v>1.6129</v>
          </cell>
          <cell r="X1608">
            <v>6.4516</v>
          </cell>
          <cell r="Y1608">
            <v>0</v>
          </cell>
          <cell r="Z1608">
            <v>1.6129</v>
          </cell>
          <cell r="AA1608">
            <v>4.8387000000000002</v>
          </cell>
          <cell r="AB1608">
            <v>3.2258</v>
          </cell>
          <cell r="AC1608">
            <v>4.8387000000000002</v>
          </cell>
          <cell r="AD1608">
            <v>1.6129</v>
          </cell>
          <cell r="AE1608">
            <v>4.8387000000000002</v>
          </cell>
        </row>
        <row r="1609">
          <cell r="A1609" t="str">
            <v>Tamworth Regional Steal from motor vehicle</v>
          </cell>
          <cell r="B1609" t="str">
            <v>Tamworth Regional</v>
          </cell>
          <cell r="C1609" t="str">
            <v>Steal from motor vehicle</v>
          </cell>
          <cell r="D1609">
            <v>9.0226000000000006</v>
          </cell>
          <cell r="E1609">
            <v>3.7593999999999999</v>
          </cell>
          <cell r="F1609">
            <v>6.7668999999999997</v>
          </cell>
          <cell r="G1609">
            <v>5.2632000000000003</v>
          </cell>
          <cell r="H1609">
            <v>3.7593999999999999</v>
          </cell>
          <cell r="I1609">
            <v>4.5113000000000003</v>
          </cell>
          <cell r="J1609">
            <v>6.0149999999999997</v>
          </cell>
          <cell r="K1609">
            <v>6.0149999999999997</v>
          </cell>
          <cell r="L1609">
            <v>1.5038</v>
          </cell>
          <cell r="M1609">
            <v>1.5038</v>
          </cell>
          <cell r="N1609">
            <v>1.5038</v>
          </cell>
          <cell r="O1609">
            <v>3.7593999999999999</v>
          </cell>
          <cell r="P1609">
            <v>2.2555999999999998</v>
          </cell>
          <cell r="Q1609">
            <v>0.75190000000000001</v>
          </cell>
          <cell r="R1609">
            <v>3.0074999999999998</v>
          </cell>
          <cell r="S1609">
            <v>2.2555999999999998</v>
          </cell>
          <cell r="T1609">
            <v>2.2555999999999998</v>
          </cell>
          <cell r="U1609">
            <v>1.5038</v>
          </cell>
          <cell r="V1609">
            <v>3.7593999999999999</v>
          </cell>
          <cell r="W1609">
            <v>7.5187999999999997</v>
          </cell>
          <cell r="X1609">
            <v>1.5038</v>
          </cell>
          <cell r="Y1609">
            <v>2.2555999999999998</v>
          </cell>
          <cell r="Z1609">
            <v>1.5038</v>
          </cell>
          <cell r="AA1609">
            <v>2.2555999999999998</v>
          </cell>
          <cell r="AB1609">
            <v>3.7593999999999999</v>
          </cell>
          <cell r="AC1609">
            <v>0</v>
          </cell>
          <cell r="AD1609">
            <v>4.5113000000000003</v>
          </cell>
          <cell r="AE1609">
            <v>7.5187999999999997</v>
          </cell>
        </row>
        <row r="1610">
          <cell r="A1610" t="str">
            <v>Tamworth Regional Steal from dwelling</v>
          </cell>
          <cell r="B1610" t="str">
            <v>Tamworth Regional</v>
          </cell>
          <cell r="C1610" t="str">
            <v>Steal from dwelling</v>
          </cell>
          <cell r="D1610">
            <v>4.5454999999999997</v>
          </cell>
          <cell r="E1610">
            <v>4.5454999999999997</v>
          </cell>
          <cell r="F1610">
            <v>8.1818000000000008</v>
          </cell>
          <cell r="G1610">
            <v>4.5454999999999997</v>
          </cell>
          <cell r="H1610">
            <v>2.7273000000000001</v>
          </cell>
          <cell r="I1610">
            <v>2.7273000000000001</v>
          </cell>
          <cell r="J1610">
            <v>2.7273000000000001</v>
          </cell>
          <cell r="K1610">
            <v>6.3635999999999999</v>
          </cell>
          <cell r="L1610">
            <v>0.90910000000000002</v>
          </cell>
          <cell r="M1610">
            <v>3.6364000000000001</v>
          </cell>
          <cell r="N1610">
            <v>4.5454999999999997</v>
          </cell>
          <cell r="O1610">
            <v>2.7273000000000001</v>
          </cell>
          <cell r="P1610">
            <v>3.6364000000000001</v>
          </cell>
          <cell r="Q1610">
            <v>1.8182</v>
          </cell>
          <cell r="R1610">
            <v>3.6364000000000001</v>
          </cell>
          <cell r="S1610">
            <v>1.8182</v>
          </cell>
          <cell r="T1610">
            <v>0</v>
          </cell>
          <cell r="U1610">
            <v>7.2727000000000004</v>
          </cell>
          <cell r="V1610">
            <v>0</v>
          </cell>
          <cell r="W1610">
            <v>3.6364000000000001</v>
          </cell>
          <cell r="X1610">
            <v>0.90910000000000002</v>
          </cell>
          <cell r="Y1610">
            <v>1.8182</v>
          </cell>
          <cell r="Z1610">
            <v>3.6364000000000001</v>
          </cell>
          <cell r="AA1610">
            <v>3.6364000000000001</v>
          </cell>
          <cell r="AB1610">
            <v>5.4545000000000003</v>
          </cell>
          <cell r="AC1610">
            <v>4.5454999999999997</v>
          </cell>
          <cell r="AD1610">
            <v>5.4545000000000003</v>
          </cell>
          <cell r="AE1610">
            <v>4.5454999999999997</v>
          </cell>
        </row>
        <row r="1611">
          <cell r="A1611" t="str">
            <v>Tamworth Regional Steal from person</v>
          </cell>
          <cell r="B1611" t="str">
            <v>Tamworth Regional</v>
          </cell>
          <cell r="C1611" t="str">
            <v>Steal from person</v>
          </cell>
          <cell r="D1611">
            <v>4.5454999999999997</v>
          </cell>
          <cell r="E1611">
            <v>0</v>
          </cell>
          <cell r="F1611">
            <v>0</v>
          </cell>
          <cell r="G1611">
            <v>0</v>
          </cell>
          <cell r="H1611">
            <v>0</v>
          </cell>
          <cell r="I1611">
            <v>2.2726999999999999</v>
          </cell>
          <cell r="J1611">
            <v>11.3636</v>
          </cell>
          <cell r="K1611">
            <v>6.8182</v>
          </cell>
          <cell r="L1611">
            <v>0</v>
          </cell>
          <cell r="M1611">
            <v>0</v>
          </cell>
          <cell r="N1611">
            <v>4.5454999999999997</v>
          </cell>
          <cell r="O1611">
            <v>0</v>
          </cell>
          <cell r="P1611">
            <v>2.2726999999999999</v>
          </cell>
          <cell r="Q1611">
            <v>0</v>
          </cell>
          <cell r="R1611">
            <v>11.3636</v>
          </cell>
          <cell r="S1611">
            <v>6.8182</v>
          </cell>
          <cell r="T1611">
            <v>0</v>
          </cell>
          <cell r="U1611">
            <v>4.5454999999999997</v>
          </cell>
          <cell r="V1611">
            <v>6.8182</v>
          </cell>
          <cell r="W1611">
            <v>6.8182</v>
          </cell>
          <cell r="X1611">
            <v>0</v>
          </cell>
          <cell r="Y1611">
            <v>0</v>
          </cell>
          <cell r="Z1611">
            <v>13.6364</v>
          </cell>
          <cell r="AA1611">
            <v>4.5454999999999997</v>
          </cell>
          <cell r="AB1611">
            <v>4.5454999999999997</v>
          </cell>
          <cell r="AC1611">
            <v>2.2726999999999999</v>
          </cell>
          <cell r="AD1611">
            <v>6.8182</v>
          </cell>
          <cell r="AE1611">
            <v>0</v>
          </cell>
        </row>
        <row r="1612">
          <cell r="A1612" t="str">
            <v>Tamworth Regional Malicious damage to property</v>
          </cell>
          <cell r="B1612" t="str">
            <v>Tamworth Regional</v>
          </cell>
          <cell r="C1612" t="str">
            <v>Malicious damage to property</v>
          </cell>
          <cell r="D1612">
            <v>6.3063000000000002</v>
          </cell>
          <cell r="E1612">
            <v>1.3513999999999999</v>
          </cell>
          <cell r="F1612">
            <v>5.8559000000000001</v>
          </cell>
          <cell r="G1612">
            <v>2.7027000000000001</v>
          </cell>
          <cell r="H1612">
            <v>1.952</v>
          </cell>
          <cell r="I1612">
            <v>1.8018000000000001</v>
          </cell>
          <cell r="J1612">
            <v>4.0541</v>
          </cell>
          <cell r="K1612">
            <v>4.0541</v>
          </cell>
          <cell r="L1612">
            <v>1.6516999999999999</v>
          </cell>
          <cell r="M1612">
            <v>2.4024000000000001</v>
          </cell>
          <cell r="N1612">
            <v>2.4024000000000001</v>
          </cell>
          <cell r="O1612">
            <v>5.1051000000000002</v>
          </cell>
          <cell r="P1612">
            <v>2.8529</v>
          </cell>
          <cell r="Q1612">
            <v>2.4024000000000001</v>
          </cell>
          <cell r="R1612">
            <v>3.3033000000000001</v>
          </cell>
          <cell r="S1612">
            <v>3.3033000000000001</v>
          </cell>
          <cell r="T1612">
            <v>3.7538</v>
          </cell>
          <cell r="U1612">
            <v>2.5526</v>
          </cell>
          <cell r="V1612">
            <v>2.2523</v>
          </cell>
          <cell r="W1612">
            <v>6.0060000000000002</v>
          </cell>
          <cell r="X1612">
            <v>3.1532</v>
          </cell>
          <cell r="Y1612">
            <v>2.7027000000000001</v>
          </cell>
          <cell r="Z1612">
            <v>1.6516999999999999</v>
          </cell>
          <cell r="AA1612">
            <v>6.7568000000000001</v>
          </cell>
          <cell r="AB1612">
            <v>4.8048000000000002</v>
          </cell>
          <cell r="AC1612">
            <v>2.4024000000000001</v>
          </cell>
          <cell r="AD1612">
            <v>4.2042000000000002</v>
          </cell>
          <cell r="AE1612">
            <v>8.2583000000000002</v>
          </cell>
        </row>
        <row r="1613">
          <cell r="A1613" t="str">
            <v>Tamworth Regional Graffiti</v>
          </cell>
          <cell r="B1613" t="str">
            <v>Tamworth Regional</v>
          </cell>
          <cell r="C1613" t="str">
            <v>Graffiti</v>
          </cell>
          <cell r="D1613">
            <v>3.7037</v>
          </cell>
          <cell r="E1613">
            <v>0</v>
          </cell>
          <cell r="F1613">
            <v>14.8148</v>
          </cell>
          <cell r="G1613">
            <v>0</v>
          </cell>
          <cell r="H1613">
            <v>0</v>
          </cell>
          <cell r="I1613">
            <v>0</v>
          </cell>
          <cell r="J1613">
            <v>3.7037</v>
          </cell>
          <cell r="K1613">
            <v>3.7037</v>
          </cell>
          <cell r="L1613">
            <v>0</v>
          </cell>
          <cell r="M1613">
            <v>0</v>
          </cell>
          <cell r="N1613">
            <v>11.1111</v>
          </cell>
          <cell r="O1613">
            <v>3.7037</v>
          </cell>
          <cell r="P1613">
            <v>3.7037</v>
          </cell>
          <cell r="Q1613">
            <v>7.4074</v>
          </cell>
          <cell r="R1613">
            <v>7.4074</v>
          </cell>
          <cell r="S1613">
            <v>3.7037</v>
          </cell>
          <cell r="T1613">
            <v>0</v>
          </cell>
          <cell r="U1613">
            <v>0</v>
          </cell>
          <cell r="V1613">
            <v>3.7037</v>
          </cell>
          <cell r="W1613">
            <v>7.4074</v>
          </cell>
          <cell r="X1613">
            <v>0</v>
          </cell>
          <cell r="Y1613">
            <v>11.1111</v>
          </cell>
          <cell r="Z1613">
            <v>0</v>
          </cell>
          <cell r="AA1613">
            <v>3.7037</v>
          </cell>
          <cell r="AB1613">
            <v>3.7037</v>
          </cell>
          <cell r="AC1613">
            <v>3.7037</v>
          </cell>
          <cell r="AD1613">
            <v>3.7037</v>
          </cell>
          <cell r="AE1613">
            <v>0</v>
          </cell>
        </row>
        <row r="1614">
          <cell r="A1614" t="str">
            <v>Temora Assault - domestic violence related</v>
          </cell>
          <cell r="B1614" t="str">
            <v>Temora</v>
          </cell>
          <cell r="C1614" t="str">
            <v>Assault - domestic violence related</v>
          </cell>
          <cell r="D1614">
            <v>0</v>
          </cell>
          <cell r="E1614">
            <v>0</v>
          </cell>
          <cell r="F1614">
            <v>16.666699999999999</v>
          </cell>
          <cell r="G1614">
            <v>0</v>
          </cell>
          <cell r="H1614">
            <v>0</v>
          </cell>
          <cell r="I1614">
            <v>0</v>
          </cell>
          <cell r="J1614">
            <v>0</v>
          </cell>
          <cell r="K1614">
            <v>8.3332999999999995</v>
          </cell>
          <cell r="L1614">
            <v>0</v>
          </cell>
          <cell r="M1614">
            <v>0</v>
          </cell>
          <cell r="N1614">
            <v>8.3332999999999995</v>
          </cell>
          <cell r="O1614">
            <v>0</v>
          </cell>
          <cell r="P1614">
            <v>0</v>
          </cell>
          <cell r="Q1614">
            <v>8.3332999999999995</v>
          </cell>
          <cell r="R1614">
            <v>16.666699999999999</v>
          </cell>
          <cell r="S1614">
            <v>0</v>
          </cell>
          <cell r="T1614">
            <v>0</v>
          </cell>
          <cell r="U1614">
            <v>0</v>
          </cell>
          <cell r="V1614">
            <v>0</v>
          </cell>
          <cell r="W1614">
            <v>8.3332999999999995</v>
          </cell>
          <cell r="X1614">
            <v>0</v>
          </cell>
          <cell r="Y1614">
            <v>0</v>
          </cell>
          <cell r="Z1614">
            <v>0</v>
          </cell>
          <cell r="AA1614">
            <v>0</v>
          </cell>
          <cell r="AB1614">
            <v>16.666699999999999</v>
          </cell>
          <cell r="AC1614">
            <v>16.666699999999999</v>
          </cell>
          <cell r="AD1614">
            <v>0</v>
          </cell>
          <cell r="AE1614">
            <v>0</v>
          </cell>
        </row>
        <row r="1615">
          <cell r="A1615" t="str">
            <v>Temora Assault - non-domestic violence related</v>
          </cell>
          <cell r="B1615" t="str">
            <v>Temora</v>
          </cell>
          <cell r="C1615" t="str">
            <v>Assault - non-domestic violence related</v>
          </cell>
          <cell r="D1615">
            <v>15.7895</v>
          </cell>
          <cell r="E1615">
            <v>0</v>
          </cell>
          <cell r="F1615">
            <v>0</v>
          </cell>
          <cell r="G1615">
            <v>2.6316000000000002</v>
          </cell>
          <cell r="H1615">
            <v>0</v>
          </cell>
          <cell r="I1615">
            <v>0</v>
          </cell>
          <cell r="J1615">
            <v>2.6316000000000002</v>
          </cell>
          <cell r="K1615">
            <v>7.8947000000000003</v>
          </cell>
          <cell r="L1615">
            <v>0</v>
          </cell>
          <cell r="M1615">
            <v>2.6316000000000002</v>
          </cell>
          <cell r="N1615">
            <v>0</v>
          </cell>
          <cell r="O1615">
            <v>5.2632000000000003</v>
          </cell>
          <cell r="P1615">
            <v>2.6316000000000002</v>
          </cell>
          <cell r="Q1615">
            <v>2.6316000000000002</v>
          </cell>
          <cell r="R1615">
            <v>7.8947000000000003</v>
          </cell>
          <cell r="S1615">
            <v>7.8947000000000003</v>
          </cell>
          <cell r="T1615">
            <v>2.6316000000000002</v>
          </cell>
          <cell r="U1615">
            <v>2.6316000000000002</v>
          </cell>
          <cell r="V1615">
            <v>0</v>
          </cell>
          <cell r="W1615">
            <v>2.6316000000000002</v>
          </cell>
          <cell r="X1615">
            <v>0</v>
          </cell>
          <cell r="Y1615">
            <v>0</v>
          </cell>
          <cell r="Z1615">
            <v>5.2632000000000003</v>
          </cell>
          <cell r="AA1615">
            <v>5.2632000000000003</v>
          </cell>
          <cell r="AB1615">
            <v>10.526300000000001</v>
          </cell>
          <cell r="AC1615">
            <v>0</v>
          </cell>
          <cell r="AD1615">
            <v>10.526300000000001</v>
          </cell>
          <cell r="AE1615">
            <v>2.6316000000000002</v>
          </cell>
        </row>
        <row r="1616">
          <cell r="A1616" t="str">
            <v>Temora Assault - alcohol related</v>
          </cell>
          <cell r="B1616" t="str">
            <v>Temora</v>
          </cell>
          <cell r="C1616" t="str">
            <v>Assault - alcohol related</v>
          </cell>
          <cell r="D1616">
            <v>16.666699999999999</v>
          </cell>
          <cell r="E1616">
            <v>0</v>
          </cell>
          <cell r="F1616">
            <v>2.7778</v>
          </cell>
          <cell r="G1616">
            <v>2.7778</v>
          </cell>
          <cell r="H1616">
            <v>0</v>
          </cell>
          <cell r="I1616">
            <v>0</v>
          </cell>
          <cell r="J1616">
            <v>2.7778</v>
          </cell>
          <cell r="K1616">
            <v>8.3332999999999995</v>
          </cell>
          <cell r="L1616">
            <v>0</v>
          </cell>
          <cell r="M1616">
            <v>0</v>
          </cell>
          <cell r="N1616">
            <v>2.7778</v>
          </cell>
          <cell r="O1616">
            <v>5.5556000000000001</v>
          </cell>
          <cell r="P1616">
            <v>2.7778</v>
          </cell>
          <cell r="Q1616">
            <v>2.7778</v>
          </cell>
          <cell r="R1616">
            <v>2.7778</v>
          </cell>
          <cell r="S1616">
            <v>8.3332999999999995</v>
          </cell>
          <cell r="T1616">
            <v>2.7778</v>
          </cell>
          <cell r="U1616">
            <v>2.7778</v>
          </cell>
          <cell r="V1616">
            <v>0</v>
          </cell>
          <cell r="W1616">
            <v>2.7778</v>
          </cell>
          <cell r="X1616">
            <v>0</v>
          </cell>
          <cell r="Y1616">
            <v>0</v>
          </cell>
          <cell r="Z1616">
            <v>0</v>
          </cell>
          <cell r="AA1616">
            <v>5.5556000000000001</v>
          </cell>
          <cell r="AB1616">
            <v>16.666699999999999</v>
          </cell>
          <cell r="AC1616">
            <v>2.7778</v>
          </cell>
          <cell r="AD1616">
            <v>8.3332999999999995</v>
          </cell>
          <cell r="AE1616">
            <v>0</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0</v>
          </cell>
          <cell r="O1617">
            <v>0</v>
          </cell>
          <cell r="P1617">
            <v>0</v>
          </cell>
          <cell r="Q1617">
            <v>0</v>
          </cell>
          <cell r="R1617">
            <v>0</v>
          </cell>
          <cell r="S1617">
            <v>0</v>
          </cell>
          <cell r="T1617">
            <v>0</v>
          </cell>
          <cell r="U1617">
            <v>0</v>
          </cell>
          <cell r="V1617">
            <v>0</v>
          </cell>
          <cell r="W1617">
            <v>0</v>
          </cell>
          <cell r="X1617">
            <v>0</v>
          </cell>
          <cell r="Y1617">
            <v>0</v>
          </cell>
          <cell r="Z1617">
            <v>0</v>
          </cell>
          <cell r="AA1617">
            <v>0</v>
          </cell>
          <cell r="AB1617">
            <v>0</v>
          </cell>
          <cell r="AC1617">
            <v>0</v>
          </cell>
          <cell r="AD1617">
            <v>0</v>
          </cell>
          <cell r="AE1617">
            <v>100</v>
          </cell>
        </row>
        <row r="1618">
          <cell r="A1618" t="str">
            <v>Temora Robbery</v>
          </cell>
          <cell r="B1618" t="str">
            <v>Temora</v>
          </cell>
          <cell r="C1618" t="str">
            <v>Robbery</v>
          </cell>
          <cell r="D1618">
            <v>0</v>
          </cell>
          <cell r="E1618">
            <v>0</v>
          </cell>
          <cell r="F1618">
            <v>0</v>
          </cell>
          <cell r="G1618">
            <v>50</v>
          </cell>
          <cell r="H1618">
            <v>0</v>
          </cell>
          <cell r="I1618">
            <v>0</v>
          </cell>
          <cell r="J1618">
            <v>0</v>
          </cell>
          <cell r="K1618">
            <v>0</v>
          </cell>
          <cell r="L1618">
            <v>0</v>
          </cell>
          <cell r="M1618">
            <v>0</v>
          </cell>
          <cell r="N1618">
            <v>0</v>
          </cell>
          <cell r="O1618">
            <v>0</v>
          </cell>
          <cell r="P1618">
            <v>0</v>
          </cell>
          <cell r="Q1618">
            <v>0</v>
          </cell>
          <cell r="R1618">
            <v>0</v>
          </cell>
          <cell r="S1618">
            <v>0</v>
          </cell>
          <cell r="T1618">
            <v>0</v>
          </cell>
          <cell r="U1618">
            <v>50</v>
          </cell>
          <cell r="V1618">
            <v>0</v>
          </cell>
          <cell r="W1618">
            <v>0</v>
          </cell>
          <cell r="X1618">
            <v>0</v>
          </cell>
          <cell r="Y1618">
            <v>0</v>
          </cell>
          <cell r="Z1618">
            <v>0</v>
          </cell>
          <cell r="AA1618">
            <v>0</v>
          </cell>
          <cell r="AB1618">
            <v>0</v>
          </cell>
          <cell r="AC1618">
            <v>0</v>
          </cell>
          <cell r="AD1618">
            <v>0</v>
          </cell>
          <cell r="AE1618">
            <v>0</v>
          </cell>
        </row>
        <row r="1619">
          <cell r="A1619" t="str">
            <v>Temora Break and enter dwelling</v>
          </cell>
          <cell r="B1619" t="str">
            <v>Temora</v>
          </cell>
          <cell r="C1619" t="str">
            <v>Break and enter dwelling</v>
          </cell>
          <cell r="D1619">
            <v>0</v>
          </cell>
          <cell r="E1619">
            <v>0</v>
          </cell>
          <cell r="F1619">
            <v>0</v>
          </cell>
          <cell r="G1619">
            <v>0</v>
          </cell>
          <cell r="H1619">
            <v>0</v>
          </cell>
          <cell r="I1619">
            <v>0</v>
          </cell>
          <cell r="J1619">
            <v>14.2857</v>
          </cell>
          <cell r="K1619">
            <v>0</v>
          </cell>
          <cell r="L1619">
            <v>0</v>
          </cell>
          <cell r="M1619">
            <v>7.1429</v>
          </cell>
          <cell r="N1619">
            <v>7.1429</v>
          </cell>
          <cell r="O1619">
            <v>0</v>
          </cell>
          <cell r="P1619">
            <v>7.1429</v>
          </cell>
          <cell r="Q1619">
            <v>0</v>
          </cell>
          <cell r="R1619">
            <v>0</v>
          </cell>
          <cell r="S1619">
            <v>7.1429</v>
          </cell>
          <cell r="T1619">
            <v>0</v>
          </cell>
          <cell r="U1619">
            <v>0</v>
          </cell>
          <cell r="V1619">
            <v>14.2857</v>
          </cell>
          <cell r="W1619">
            <v>0</v>
          </cell>
          <cell r="X1619">
            <v>7.1429</v>
          </cell>
          <cell r="Y1619">
            <v>7.1429</v>
          </cell>
          <cell r="Z1619">
            <v>0</v>
          </cell>
          <cell r="AA1619">
            <v>7.1429</v>
          </cell>
          <cell r="AB1619">
            <v>0</v>
          </cell>
          <cell r="AC1619">
            <v>0</v>
          </cell>
          <cell r="AD1619">
            <v>14.2857</v>
          </cell>
          <cell r="AE1619">
            <v>7.1429</v>
          </cell>
        </row>
        <row r="1620">
          <cell r="A1620" t="str">
            <v>Temora Break and enter non-dwelling</v>
          </cell>
          <cell r="B1620" t="str">
            <v>Temora</v>
          </cell>
          <cell r="C1620" t="str">
            <v>Break and enter non-dwelling</v>
          </cell>
          <cell r="D1620">
            <v>0</v>
          </cell>
          <cell r="E1620">
            <v>0</v>
          </cell>
          <cell r="F1620">
            <v>0</v>
          </cell>
          <cell r="G1620">
            <v>0</v>
          </cell>
          <cell r="H1620">
            <v>0</v>
          </cell>
          <cell r="I1620">
            <v>0</v>
          </cell>
          <cell r="J1620">
            <v>40</v>
          </cell>
          <cell r="K1620">
            <v>0</v>
          </cell>
          <cell r="L1620">
            <v>0</v>
          </cell>
          <cell r="M1620">
            <v>0</v>
          </cell>
          <cell r="N1620">
            <v>0</v>
          </cell>
          <cell r="O1620">
            <v>0</v>
          </cell>
          <cell r="P1620">
            <v>20</v>
          </cell>
          <cell r="Q1620">
            <v>0</v>
          </cell>
          <cell r="R1620">
            <v>0</v>
          </cell>
          <cell r="S1620">
            <v>0</v>
          </cell>
          <cell r="T1620">
            <v>0</v>
          </cell>
          <cell r="U1620">
            <v>0</v>
          </cell>
          <cell r="V1620">
            <v>0</v>
          </cell>
          <cell r="W1620">
            <v>0</v>
          </cell>
          <cell r="X1620">
            <v>40</v>
          </cell>
          <cell r="Y1620">
            <v>0</v>
          </cell>
          <cell r="Z1620">
            <v>0</v>
          </cell>
          <cell r="AA1620">
            <v>0</v>
          </cell>
          <cell r="AB1620">
            <v>0</v>
          </cell>
          <cell r="AC1620">
            <v>0</v>
          </cell>
          <cell r="AD1620">
            <v>0</v>
          </cell>
          <cell r="AE1620">
            <v>0</v>
          </cell>
        </row>
        <row r="1621">
          <cell r="A1621" t="str">
            <v>Temora Motor vehicle theft</v>
          </cell>
          <cell r="B1621" t="str">
            <v>Temora</v>
          </cell>
          <cell r="C1621" t="str">
            <v>Motor vehicle theft</v>
          </cell>
          <cell r="D1621">
            <v>0</v>
          </cell>
          <cell r="E1621">
            <v>0</v>
          </cell>
          <cell r="F1621">
            <v>0</v>
          </cell>
          <cell r="G1621">
            <v>0</v>
          </cell>
          <cell r="H1621">
            <v>0</v>
          </cell>
          <cell r="I1621">
            <v>0</v>
          </cell>
          <cell r="J1621">
            <v>0</v>
          </cell>
          <cell r="K1621">
            <v>25</v>
          </cell>
          <cell r="L1621">
            <v>0</v>
          </cell>
          <cell r="M1621">
            <v>0</v>
          </cell>
          <cell r="N1621">
            <v>0</v>
          </cell>
          <cell r="O1621">
            <v>0</v>
          </cell>
          <cell r="P1621">
            <v>25</v>
          </cell>
          <cell r="Q1621">
            <v>0</v>
          </cell>
          <cell r="R1621">
            <v>0</v>
          </cell>
          <cell r="S1621">
            <v>0</v>
          </cell>
          <cell r="T1621">
            <v>0</v>
          </cell>
          <cell r="U1621">
            <v>0</v>
          </cell>
          <cell r="V1621">
            <v>0</v>
          </cell>
          <cell r="W1621">
            <v>0</v>
          </cell>
          <cell r="X1621">
            <v>0</v>
          </cell>
          <cell r="Y1621">
            <v>0</v>
          </cell>
          <cell r="Z1621">
            <v>0</v>
          </cell>
          <cell r="AA1621">
            <v>0</v>
          </cell>
          <cell r="AB1621">
            <v>0</v>
          </cell>
          <cell r="AC1621">
            <v>0</v>
          </cell>
          <cell r="AD1621">
            <v>25</v>
          </cell>
          <cell r="AE1621">
            <v>25</v>
          </cell>
        </row>
        <row r="1622">
          <cell r="A1622" t="str">
            <v>Temora Steal from motor vehicle</v>
          </cell>
          <cell r="B1622" t="str">
            <v>Temora</v>
          </cell>
          <cell r="C1622" t="str">
            <v>Steal from motor vehicle</v>
          </cell>
          <cell r="D1622">
            <v>0</v>
          </cell>
          <cell r="E1622">
            <v>0</v>
          </cell>
          <cell r="F1622">
            <v>0</v>
          </cell>
          <cell r="G1622">
            <v>14.2857</v>
          </cell>
          <cell r="H1622">
            <v>0</v>
          </cell>
          <cell r="I1622">
            <v>0</v>
          </cell>
          <cell r="J1622">
            <v>0</v>
          </cell>
          <cell r="K1622">
            <v>14.2857</v>
          </cell>
          <cell r="L1622">
            <v>0</v>
          </cell>
          <cell r="M1622">
            <v>0</v>
          </cell>
          <cell r="N1622">
            <v>14.2857</v>
          </cell>
          <cell r="O1622">
            <v>0</v>
          </cell>
          <cell r="P1622">
            <v>0</v>
          </cell>
          <cell r="Q1622">
            <v>0</v>
          </cell>
          <cell r="R1622">
            <v>0</v>
          </cell>
          <cell r="S1622">
            <v>0</v>
          </cell>
          <cell r="T1622">
            <v>14.2857</v>
          </cell>
          <cell r="U1622">
            <v>0</v>
          </cell>
          <cell r="V1622">
            <v>0</v>
          </cell>
          <cell r="W1622">
            <v>0</v>
          </cell>
          <cell r="X1622">
            <v>0</v>
          </cell>
          <cell r="Y1622">
            <v>0</v>
          </cell>
          <cell r="Z1622">
            <v>14.2857</v>
          </cell>
          <cell r="AA1622">
            <v>0</v>
          </cell>
          <cell r="AB1622">
            <v>0</v>
          </cell>
          <cell r="AC1622">
            <v>28.571400000000001</v>
          </cell>
          <cell r="AD1622">
            <v>0</v>
          </cell>
          <cell r="AE1622">
            <v>0</v>
          </cell>
        </row>
        <row r="1623">
          <cell r="A1623" t="str">
            <v>Temora Steal from dwelling</v>
          </cell>
          <cell r="B1623" t="str">
            <v>Temora</v>
          </cell>
          <cell r="C1623" t="str">
            <v>Steal from dwelling</v>
          </cell>
          <cell r="D1623">
            <v>20</v>
          </cell>
          <cell r="E1623">
            <v>10</v>
          </cell>
          <cell r="F1623">
            <v>0</v>
          </cell>
          <cell r="G1623">
            <v>0</v>
          </cell>
          <cell r="H1623">
            <v>0</v>
          </cell>
          <cell r="I1623">
            <v>0</v>
          </cell>
          <cell r="J1623">
            <v>0</v>
          </cell>
          <cell r="K1623">
            <v>10</v>
          </cell>
          <cell r="L1623">
            <v>0</v>
          </cell>
          <cell r="M1623">
            <v>0</v>
          </cell>
          <cell r="N1623">
            <v>10</v>
          </cell>
          <cell r="O1623">
            <v>0</v>
          </cell>
          <cell r="P1623">
            <v>0</v>
          </cell>
          <cell r="Q1623">
            <v>0</v>
          </cell>
          <cell r="R1623">
            <v>0</v>
          </cell>
          <cell r="S1623">
            <v>0</v>
          </cell>
          <cell r="T1623">
            <v>20</v>
          </cell>
          <cell r="U1623">
            <v>0</v>
          </cell>
          <cell r="V1623">
            <v>0</v>
          </cell>
          <cell r="W1623">
            <v>0</v>
          </cell>
          <cell r="X1623">
            <v>0</v>
          </cell>
          <cell r="Y1623">
            <v>0</v>
          </cell>
          <cell r="Z1623">
            <v>0</v>
          </cell>
          <cell r="AA1623">
            <v>10</v>
          </cell>
          <cell r="AB1623">
            <v>10</v>
          </cell>
          <cell r="AC1623">
            <v>0</v>
          </cell>
          <cell r="AD1623">
            <v>10</v>
          </cell>
          <cell r="AE1623">
            <v>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cell r="P1624">
            <v>0</v>
          </cell>
          <cell r="Q1624">
            <v>0</v>
          </cell>
          <cell r="R1624">
            <v>0</v>
          </cell>
          <cell r="S1624">
            <v>0</v>
          </cell>
          <cell r="T1624">
            <v>0</v>
          </cell>
          <cell r="U1624">
            <v>0</v>
          </cell>
          <cell r="V1624">
            <v>0</v>
          </cell>
          <cell r="W1624">
            <v>0</v>
          </cell>
          <cell r="X1624">
            <v>0</v>
          </cell>
          <cell r="Y1624">
            <v>0</v>
          </cell>
          <cell r="Z1624">
            <v>0</v>
          </cell>
          <cell r="AA1624">
            <v>0</v>
          </cell>
          <cell r="AB1624">
            <v>0</v>
          </cell>
          <cell r="AC1624">
            <v>0</v>
          </cell>
          <cell r="AD1624">
            <v>0</v>
          </cell>
          <cell r="AE1624">
            <v>0</v>
          </cell>
        </row>
        <row r="1625">
          <cell r="A1625" t="str">
            <v>Temora Malicious damage to property</v>
          </cell>
          <cell r="B1625" t="str">
            <v>Temora</v>
          </cell>
          <cell r="C1625" t="str">
            <v>Malicious damage to property</v>
          </cell>
          <cell r="D1625">
            <v>15.5556</v>
          </cell>
          <cell r="E1625">
            <v>2.2222</v>
          </cell>
          <cell r="F1625">
            <v>4.4443999999999999</v>
          </cell>
          <cell r="G1625">
            <v>6.6666999999999996</v>
          </cell>
          <cell r="H1625">
            <v>0</v>
          </cell>
          <cell r="I1625">
            <v>0</v>
          </cell>
          <cell r="J1625">
            <v>2.2222</v>
          </cell>
          <cell r="K1625">
            <v>6.6666999999999996</v>
          </cell>
          <cell r="L1625">
            <v>2.2222</v>
          </cell>
          <cell r="M1625">
            <v>2.2222</v>
          </cell>
          <cell r="N1625">
            <v>0</v>
          </cell>
          <cell r="O1625">
            <v>0</v>
          </cell>
          <cell r="P1625">
            <v>2.2222</v>
          </cell>
          <cell r="Q1625">
            <v>2.2222</v>
          </cell>
          <cell r="R1625">
            <v>2.2222</v>
          </cell>
          <cell r="S1625">
            <v>2.2222</v>
          </cell>
          <cell r="T1625">
            <v>2.2222</v>
          </cell>
          <cell r="U1625">
            <v>2.2222</v>
          </cell>
          <cell r="V1625">
            <v>0</v>
          </cell>
          <cell r="W1625">
            <v>4.4443999999999999</v>
          </cell>
          <cell r="X1625">
            <v>0</v>
          </cell>
          <cell r="Y1625">
            <v>2.2222</v>
          </cell>
          <cell r="Z1625">
            <v>2.2222</v>
          </cell>
          <cell r="AA1625">
            <v>6.6666999999999996</v>
          </cell>
          <cell r="AB1625">
            <v>11.1111</v>
          </cell>
          <cell r="AC1625">
            <v>2.2222</v>
          </cell>
          <cell r="AD1625">
            <v>4.4443999999999999</v>
          </cell>
          <cell r="AE1625">
            <v>11.1111</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cell r="P1626">
            <v>0</v>
          </cell>
          <cell r="Q1626">
            <v>0</v>
          </cell>
          <cell r="R1626">
            <v>0</v>
          </cell>
          <cell r="S1626">
            <v>0</v>
          </cell>
          <cell r="T1626">
            <v>0</v>
          </cell>
          <cell r="U1626">
            <v>0</v>
          </cell>
          <cell r="V1626">
            <v>0</v>
          </cell>
          <cell r="W1626">
            <v>0</v>
          </cell>
          <cell r="X1626">
            <v>0</v>
          </cell>
          <cell r="Y1626">
            <v>0</v>
          </cell>
          <cell r="Z1626">
            <v>0</v>
          </cell>
          <cell r="AA1626">
            <v>0</v>
          </cell>
          <cell r="AB1626">
            <v>0</v>
          </cell>
          <cell r="AC1626">
            <v>0</v>
          </cell>
          <cell r="AD1626">
            <v>0</v>
          </cell>
          <cell r="AE1626">
            <v>0</v>
          </cell>
        </row>
        <row r="1627">
          <cell r="A1627" t="str">
            <v>Tenterfield Assault - domestic violence related</v>
          </cell>
          <cell r="B1627" t="str">
            <v>Tenterfield</v>
          </cell>
          <cell r="C1627" t="str">
            <v>Assault - domestic violence related</v>
          </cell>
          <cell r="D1627">
            <v>0</v>
          </cell>
          <cell r="E1627">
            <v>3.125</v>
          </cell>
          <cell r="F1627">
            <v>3.125</v>
          </cell>
          <cell r="G1627">
            <v>12.5</v>
          </cell>
          <cell r="H1627">
            <v>6.25</v>
          </cell>
          <cell r="I1627">
            <v>3.125</v>
          </cell>
          <cell r="J1627">
            <v>0</v>
          </cell>
          <cell r="K1627">
            <v>3.125</v>
          </cell>
          <cell r="L1627">
            <v>3.125</v>
          </cell>
          <cell r="M1627">
            <v>3.125</v>
          </cell>
          <cell r="N1627">
            <v>3.125</v>
          </cell>
          <cell r="O1627">
            <v>0</v>
          </cell>
          <cell r="P1627">
            <v>0</v>
          </cell>
          <cell r="Q1627">
            <v>3.125</v>
          </cell>
          <cell r="R1627">
            <v>0</v>
          </cell>
          <cell r="S1627">
            <v>0</v>
          </cell>
          <cell r="T1627">
            <v>3.125</v>
          </cell>
          <cell r="U1627">
            <v>3.125</v>
          </cell>
          <cell r="V1627">
            <v>6.25</v>
          </cell>
          <cell r="W1627">
            <v>6.25</v>
          </cell>
          <cell r="X1627">
            <v>3.125</v>
          </cell>
          <cell r="Y1627">
            <v>6.25</v>
          </cell>
          <cell r="Z1627">
            <v>0</v>
          </cell>
          <cell r="AA1627">
            <v>15.625</v>
          </cell>
          <cell r="AB1627">
            <v>9.375</v>
          </cell>
          <cell r="AC1627">
            <v>3.125</v>
          </cell>
          <cell r="AD1627">
            <v>0</v>
          </cell>
          <cell r="AE1627">
            <v>0</v>
          </cell>
        </row>
        <row r="1628">
          <cell r="A1628" t="str">
            <v>Tenterfield Assault - non-domestic violence related</v>
          </cell>
          <cell r="B1628" t="str">
            <v>Tenterfield</v>
          </cell>
          <cell r="C1628" t="str">
            <v>Assault - non-domestic violence related</v>
          </cell>
          <cell r="D1628">
            <v>1.6667000000000001</v>
          </cell>
          <cell r="E1628">
            <v>1.6667000000000001</v>
          </cell>
          <cell r="F1628">
            <v>6.6666999999999996</v>
          </cell>
          <cell r="G1628">
            <v>1.6667000000000001</v>
          </cell>
          <cell r="H1628">
            <v>0</v>
          </cell>
          <cell r="I1628">
            <v>3.3332999999999999</v>
          </cell>
          <cell r="J1628">
            <v>8.3332999999999995</v>
          </cell>
          <cell r="K1628">
            <v>0</v>
          </cell>
          <cell r="L1628">
            <v>0</v>
          </cell>
          <cell r="M1628">
            <v>1.6667000000000001</v>
          </cell>
          <cell r="N1628">
            <v>10</v>
          </cell>
          <cell r="O1628">
            <v>0</v>
          </cell>
          <cell r="P1628">
            <v>1.6667000000000001</v>
          </cell>
          <cell r="Q1628">
            <v>8.3332999999999995</v>
          </cell>
          <cell r="R1628">
            <v>3.3332999999999999</v>
          </cell>
          <cell r="S1628">
            <v>6.6666999999999996</v>
          </cell>
          <cell r="T1628">
            <v>3.3332999999999999</v>
          </cell>
          <cell r="U1628">
            <v>6.6666999999999996</v>
          </cell>
          <cell r="V1628">
            <v>1.6667000000000001</v>
          </cell>
          <cell r="W1628">
            <v>8.3332999999999995</v>
          </cell>
          <cell r="X1628">
            <v>0</v>
          </cell>
          <cell r="Y1628">
            <v>1.6667000000000001</v>
          </cell>
          <cell r="Z1628">
            <v>3.3332999999999999</v>
          </cell>
          <cell r="AA1628">
            <v>5</v>
          </cell>
          <cell r="AB1628">
            <v>6.6666999999999996</v>
          </cell>
          <cell r="AC1628">
            <v>1.6667000000000001</v>
          </cell>
          <cell r="AD1628">
            <v>3.3332999999999999</v>
          </cell>
          <cell r="AE1628">
            <v>3.3332999999999999</v>
          </cell>
        </row>
        <row r="1629">
          <cell r="A1629" t="str">
            <v>Tenterfield Assault - alcohol related</v>
          </cell>
          <cell r="B1629" t="str">
            <v>Tenterfield</v>
          </cell>
          <cell r="C1629" t="str">
            <v>Assault - alcohol related</v>
          </cell>
          <cell r="D1629">
            <v>2.5</v>
          </cell>
          <cell r="E1629">
            <v>0</v>
          </cell>
          <cell r="F1629">
            <v>0</v>
          </cell>
          <cell r="G1629">
            <v>5</v>
          </cell>
          <cell r="H1629">
            <v>2.5</v>
          </cell>
          <cell r="I1629">
            <v>0</v>
          </cell>
          <cell r="J1629">
            <v>5</v>
          </cell>
          <cell r="K1629">
            <v>2.5</v>
          </cell>
          <cell r="L1629">
            <v>2.5</v>
          </cell>
          <cell r="M1629">
            <v>0</v>
          </cell>
          <cell r="N1629">
            <v>2.5</v>
          </cell>
          <cell r="O1629">
            <v>0</v>
          </cell>
          <cell r="P1629">
            <v>2.5</v>
          </cell>
          <cell r="Q1629">
            <v>2.5</v>
          </cell>
          <cell r="R1629">
            <v>0</v>
          </cell>
          <cell r="S1629">
            <v>10</v>
          </cell>
          <cell r="T1629">
            <v>7.5</v>
          </cell>
          <cell r="U1629">
            <v>0</v>
          </cell>
          <cell r="V1629">
            <v>2.5</v>
          </cell>
          <cell r="W1629">
            <v>10</v>
          </cell>
          <cell r="X1629">
            <v>2.5</v>
          </cell>
          <cell r="Y1629">
            <v>2.5</v>
          </cell>
          <cell r="Z1629">
            <v>0</v>
          </cell>
          <cell r="AA1629">
            <v>15</v>
          </cell>
          <cell r="AB1629">
            <v>17.5</v>
          </cell>
          <cell r="AC1629">
            <v>0</v>
          </cell>
          <cell r="AD1629">
            <v>2.5</v>
          </cell>
          <cell r="AE1629">
            <v>2.5</v>
          </cell>
        </row>
        <row r="1630">
          <cell r="A1630" t="str">
            <v>Tenterfield Sexual assault</v>
          </cell>
          <cell r="B1630" t="str">
            <v>Tenterfield</v>
          </cell>
          <cell r="C1630" t="str">
            <v>Sexual assault</v>
          </cell>
          <cell r="D1630">
            <v>0</v>
          </cell>
          <cell r="E1630">
            <v>0</v>
          </cell>
          <cell r="F1630">
            <v>0</v>
          </cell>
          <cell r="G1630">
            <v>0</v>
          </cell>
          <cell r="H1630">
            <v>0</v>
          </cell>
          <cell r="I1630">
            <v>0</v>
          </cell>
          <cell r="J1630">
            <v>0</v>
          </cell>
          <cell r="K1630">
            <v>0</v>
          </cell>
          <cell r="L1630">
            <v>0</v>
          </cell>
          <cell r="M1630">
            <v>0</v>
          </cell>
          <cell r="N1630">
            <v>0</v>
          </cell>
          <cell r="O1630">
            <v>0</v>
          </cell>
          <cell r="P1630">
            <v>0</v>
          </cell>
          <cell r="Q1630">
            <v>0</v>
          </cell>
          <cell r="R1630">
            <v>0</v>
          </cell>
          <cell r="S1630">
            <v>0</v>
          </cell>
          <cell r="T1630">
            <v>0</v>
          </cell>
          <cell r="U1630">
            <v>0</v>
          </cell>
          <cell r="V1630">
            <v>0</v>
          </cell>
          <cell r="W1630">
            <v>0</v>
          </cell>
          <cell r="X1630">
            <v>100</v>
          </cell>
          <cell r="Y1630">
            <v>0</v>
          </cell>
          <cell r="Z1630">
            <v>0</v>
          </cell>
          <cell r="AA1630">
            <v>0</v>
          </cell>
          <cell r="AB1630">
            <v>0</v>
          </cell>
          <cell r="AC1630">
            <v>0</v>
          </cell>
          <cell r="AD1630">
            <v>0</v>
          </cell>
          <cell r="AE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cell r="P1631">
            <v>0</v>
          </cell>
          <cell r="Q1631">
            <v>0</v>
          </cell>
          <cell r="R1631">
            <v>0</v>
          </cell>
          <cell r="S1631">
            <v>0</v>
          </cell>
          <cell r="T1631">
            <v>0</v>
          </cell>
          <cell r="U1631">
            <v>0</v>
          </cell>
          <cell r="V1631">
            <v>0</v>
          </cell>
          <cell r="W1631">
            <v>0</v>
          </cell>
          <cell r="X1631">
            <v>0</v>
          </cell>
          <cell r="Y1631">
            <v>0</v>
          </cell>
          <cell r="Z1631">
            <v>0</v>
          </cell>
          <cell r="AA1631">
            <v>0</v>
          </cell>
          <cell r="AB1631">
            <v>0</v>
          </cell>
          <cell r="AC1631">
            <v>0</v>
          </cell>
          <cell r="AD1631">
            <v>0</v>
          </cell>
          <cell r="AE1631">
            <v>0</v>
          </cell>
        </row>
        <row r="1632">
          <cell r="A1632" t="str">
            <v>Tenterfield Break and enter dwelling</v>
          </cell>
          <cell r="B1632" t="str">
            <v>Tenterfield</v>
          </cell>
          <cell r="C1632" t="str">
            <v>Break and enter dwelling</v>
          </cell>
          <cell r="D1632">
            <v>0</v>
          </cell>
          <cell r="E1632">
            <v>11.428599999999999</v>
          </cell>
          <cell r="F1632">
            <v>2.8571</v>
          </cell>
          <cell r="G1632">
            <v>2.8571</v>
          </cell>
          <cell r="H1632">
            <v>2.8571</v>
          </cell>
          <cell r="I1632">
            <v>8.5714000000000006</v>
          </cell>
          <cell r="J1632">
            <v>8.5714000000000006</v>
          </cell>
          <cell r="K1632">
            <v>5.7142999999999997</v>
          </cell>
          <cell r="L1632">
            <v>8.5714000000000006</v>
          </cell>
          <cell r="M1632">
            <v>2.8571</v>
          </cell>
          <cell r="N1632">
            <v>2.8571</v>
          </cell>
          <cell r="O1632">
            <v>0</v>
          </cell>
          <cell r="P1632">
            <v>0</v>
          </cell>
          <cell r="Q1632">
            <v>0</v>
          </cell>
          <cell r="R1632">
            <v>0</v>
          </cell>
          <cell r="S1632">
            <v>2.8571</v>
          </cell>
          <cell r="T1632">
            <v>5.7142999999999997</v>
          </cell>
          <cell r="U1632">
            <v>0</v>
          </cell>
          <cell r="V1632">
            <v>2.8571</v>
          </cell>
          <cell r="W1632">
            <v>2.8571</v>
          </cell>
          <cell r="X1632">
            <v>5.7142999999999997</v>
          </cell>
          <cell r="Y1632">
            <v>0</v>
          </cell>
          <cell r="Z1632">
            <v>2.8571</v>
          </cell>
          <cell r="AA1632">
            <v>2.8571</v>
          </cell>
          <cell r="AB1632">
            <v>0</v>
          </cell>
          <cell r="AC1632">
            <v>0</v>
          </cell>
          <cell r="AD1632">
            <v>8.5714000000000006</v>
          </cell>
          <cell r="AE1632">
            <v>8.5714000000000006</v>
          </cell>
        </row>
        <row r="1633">
          <cell r="A1633" t="str">
            <v>Tenterfield Break and enter non-dwelling</v>
          </cell>
          <cell r="B1633" t="str">
            <v>Tenterfield</v>
          </cell>
          <cell r="C1633" t="str">
            <v>Break and enter non-dwelling</v>
          </cell>
          <cell r="D1633">
            <v>8.3332999999999995</v>
          </cell>
          <cell r="E1633">
            <v>0</v>
          </cell>
          <cell r="F1633">
            <v>0</v>
          </cell>
          <cell r="G1633">
            <v>0</v>
          </cell>
          <cell r="H1633">
            <v>0</v>
          </cell>
          <cell r="I1633">
            <v>0</v>
          </cell>
          <cell r="J1633">
            <v>0</v>
          </cell>
          <cell r="K1633">
            <v>0</v>
          </cell>
          <cell r="L1633">
            <v>8.3332999999999995</v>
          </cell>
          <cell r="M1633">
            <v>0</v>
          </cell>
          <cell r="N1633">
            <v>8.3332999999999995</v>
          </cell>
          <cell r="O1633">
            <v>0</v>
          </cell>
          <cell r="P1633">
            <v>8.3332999999999995</v>
          </cell>
          <cell r="Q1633">
            <v>0</v>
          </cell>
          <cell r="R1633">
            <v>0</v>
          </cell>
          <cell r="S1633">
            <v>8.3332999999999995</v>
          </cell>
          <cell r="T1633">
            <v>8.3332999999999995</v>
          </cell>
          <cell r="U1633">
            <v>0</v>
          </cell>
          <cell r="V1633">
            <v>0</v>
          </cell>
          <cell r="W1633">
            <v>0</v>
          </cell>
          <cell r="X1633">
            <v>0</v>
          </cell>
          <cell r="Y1633">
            <v>0</v>
          </cell>
          <cell r="Z1633">
            <v>0</v>
          </cell>
          <cell r="AA1633">
            <v>8.3332999999999995</v>
          </cell>
          <cell r="AB1633">
            <v>16.666699999999999</v>
          </cell>
          <cell r="AC1633">
            <v>0</v>
          </cell>
          <cell r="AD1633">
            <v>0</v>
          </cell>
          <cell r="AE1633">
            <v>25</v>
          </cell>
        </row>
        <row r="1634">
          <cell r="A1634" t="str">
            <v>Tenterfield Motor vehicle theft</v>
          </cell>
          <cell r="B1634" t="str">
            <v>Tenterfield</v>
          </cell>
          <cell r="C1634" t="str">
            <v>Motor vehicle theft</v>
          </cell>
          <cell r="D1634">
            <v>20</v>
          </cell>
          <cell r="E1634">
            <v>0</v>
          </cell>
          <cell r="F1634">
            <v>0</v>
          </cell>
          <cell r="G1634">
            <v>0</v>
          </cell>
          <cell r="H1634">
            <v>0</v>
          </cell>
          <cell r="I1634">
            <v>0</v>
          </cell>
          <cell r="J1634">
            <v>0</v>
          </cell>
          <cell r="K1634">
            <v>20</v>
          </cell>
          <cell r="L1634">
            <v>40</v>
          </cell>
          <cell r="M1634">
            <v>20</v>
          </cell>
          <cell r="N1634">
            <v>0</v>
          </cell>
          <cell r="O1634">
            <v>0</v>
          </cell>
          <cell r="P1634">
            <v>0</v>
          </cell>
          <cell r="Q1634">
            <v>0</v>
          </cell>
          <cell r="R1634">
            <v>0</v>
          </cell>
          <cell r="S1634">
            <v>0</v>
          </cell>
          <cell r="T1634">
            <v>0</v>
          </cell>
          <cell r="U1634">
            <v>0</v>
          </cell>
          <cell r="V1634">
            <v>0</v>
          </cell>
          <cell r="W1634">
            <v>0</v>
          </cell>
          <cell r="X1634">
            <v>0</v>
          </cell>
          <cell r="Y1634">
            <v>0</v>
          </cell>
          <cell r="Z1634">
            <v>0</v>
          </cell>
          <cell r="AA1634">
            <v>0</v>
          </cell>
          <cell r="AB1634">
            <v>0</v>
          </cell>
          <cell r="AC1634">
            <v>0</v>
          </cell>
          <cell r="AD1634">
            <v>0</v>
          </cell>
          <cell r="AE1634">
            <v>0</v>
          </cell>
        </row>
        <row r="1635">
          <cell r="A1635" t="str">
            <v>Tenterfield Steal from motor vehicle</v>
          </cell>
          <cell r="B1635" t="str">
            <v>Tenterfield</v>
          </cell>
          <cell r="C1635" t="str">
            <v>Steal from motor vehicle</v>
          </cell>
          <cell r="D1635">
            <v>2.6316000000000002</v>
          </cell>
          <cell r="E1635">
            <v>5.2632000000000003</v>
          </cell>
          <cell r="F1635">
            <v>7.8947000000000003</v>
          </cell>
          <cell r="G1635">
            <v>2.6316000000000002</v>
          </cell>
          <cell r="H1635">
            <v>0</v>
          </cell>
          <cell r="I1635">
            <v>0</v>
          </cell>
          <cell r="J1635">
            <v>5.2632000000000003</v>
          </cell>
          <cell r="K1635">
            <v>5.2632000000000003</v>
          </cell>
          <cell r="L1635">
            <v>0</v>
          </cell>
          <cell r="M1635">
            <v>2.6316000000000002</v>
          </cell>
          <cell r="N1635">
            <v>5.2632000000000003</v>
          </cell>
          <cell r="O1635">
            <v>10.526300000000001</v>
          </cell>
          <cell r="P1635">
            <v>0</v>
          </cell>
          <cell r="Q1635">
            <v>5.2632000000000003</v>
          </cell>
          <cell r="R1635">
            <v>2.6316000000000002</v>
          </cell>
          <cell r="S1635">
            <v>0</v>
          </cell>
          <cell r="T1635">
            <v>2.6316000000000002</v>
          </cell>
          <cell r="U1635">
            <v>2.6316000000000002</v>
          </cell>
          <cell r="V1635">
            <v>7.8947000000000003</v>
          </cell>
          <cell r="W1635">
            <v>0</v>
          </cell>
          <cell r="X1635">
            <v>2.6316000000000002</v>
          </cell>
          <cell r="Y1635">
            <v>0</v>
          </cell>
          <cell r="Z1635">
            <v>0</v>
          </cell>
          <cell r="AA1635">
            <v>2.6316000000000002</v>
          </cell>
          <cell r="AB1635">
            <v>13.1579</v>
          </cell>
          <cell r="AC1635">
            <v>7.8947000000000003</v>
          </cell>
          <cell r="AD1635">
            <v>2.6316000000000002</v>
          </cell>
          <cell r="AE1635">
            <v>2.6316000000000002</v>
          </cell>
        </row>
        <row r="1636">
          <cell r="A1636" t="str">
            <v>Tenterfield Steal from dwelling</v>
          </cell>
          <cell r="B1636" t="str">
            <v>Tenterfield</v>
          </cell>
          <cell r="C1636" t="str">
            <v>Steal from dwelling</v>
          </cell>
          <cell r="D1636">
            <v>0</v>
          </cell>
          <cell r="E1636">
            <v>6.25</v>
          </cell>
          <cell r="F1636">
            <v>0</v>
          </cell>
          <cell r="G1636">
            <v>0</v>
          </cell>
          <cell r="H1636">
            <v>0</v>
          </cell>
          <cell r="I1636">
            <v>0</v>
          </cell>
          <cell r="J1636">
            <v>12.5</v>
          </cell>
          <cell r="K1636">
            <v>0</v>
          </cell>
          <cell r="L1636">
            <v>0</v>
          </cell>
          <cell r="M1636">
            <v>0</v>
          </cell>
          <cell r="N1636">
            <v>18.75</v>
          </cell>
          <cell r="O1636">
            <v>6.25</v>
          </cell>
          <cell r="P1636">
            <v>6.25</v>
          </cell>
          <cell r="Q1636">
            <v>0</v>
          </cell>
          <cell r="R1636">
            <v>0</v>
          </cell>
          <cell r="S1636">
            <v>0</v>
          </cell>
          <cell r="T1636">
            <v>6.25</v>
          </cell>
          <cell r="U1636">
            <v>0</v>
          </cell>
          <cell r="V1636">
            <v>12.5</v>
          </cell>
          <cell r="W1636">
            <v>6.25</v>
          </cell>
          <cell r="X1636">
            <v>0</v>
          </cell>
          <cell r="Y1636">
            <v>6.25</v>
          </cell>
          <cell r="Z1636">
            <v>0</v>
          </cell>
          <cell r="AA1636">
            <v>0</v>
          </cell>
          <cell r="AB1636">
            <v>6.25</v>
          </cell>
          <cell r="AC1636">
            <v>6.25</v>
          </cell>
          <cell r="AD1636">
            <v>6.25</v>
          </cell>
          <cell r="AE1636">
            <v>0</v>
          </cell>
        </row>
        <row r="1637">
          <cell r="A1637" t="str">
            <v>Tenterfield Steal from person</v>
          </cell>
          <cell r="B1637" t="str">
            <v>Tenterfield</v>
          </cell>
          <cell r="C1637" t="str">
            <v>Steal from person</v>
          </cell>
          <cell r="D1637">
            <v>0</v>
          </cell>
          <cell r="E1637">
            <v>0</v>
          </cell>
          <cell r="F1637">
            <v>0</v>
          </cell>
          <cell r="G1637">
            <v>0</v>
          </cell>
          <cell r="H1637">
            <v>0</v>
          </cell>
          <cell r="I1637">
            <v>0</v>
          </cell>
          <cell r="J1637">
            <v>0</v>
          </cell>
          <cell r="K1637">
            <v>0</v>
          </cell>
          <cell r="L1637">
            <v>0</v>
          </cell>
          <cell r="M1637">
            <v>0</v>
          </cell>
          <cell r="N1637">
            <v>0</v>
          </cell>
          <cell r="O1637">
            <v>0</v>
          </cell>
          <cell r="P1637">
            <v>0</v>
          </cell>
          <cell r="Q1637">
            <v>0</v>
          </cell>
          <cell r="R1637">
            <v>0</v>
          </cell>
          <cell r="S1637">
            <v>0</v>
          </cell>
          <cell r="T1637">
            <v>0</v>
          </cell>
          <cell r="U1637">
            <v>0</v>
          </cell>
          <cell r="V1637">
            <v>33.333300000000001</v>
          </cell>
          <cell r="W1637">
            <v>33.333300000000001</v>
          </cell>
          <cell r="X1637">
            <v>0</v>
          </cell>
          <cell r="Y1637">
            <v>0</v>
          </cell>
          <cell r="Z1637">
            <v>0</v>
          </cell>
          <cell r="AA1637">
            <v>33.333300000000001</v>
          </cell>
          <cell r="AB1637">
            <v>0</v>
          </cell>
          <cell r="AC1637">
            <v>0</v>
          </cell>
          <cell r="AD1637">
            <v>0</v>
          </cell>
          <cell r="AE1637">
            <v>0</v>
          </cell>
        </row>
        <row r="1638">
          <cell r="A1638" t="str">
            <v>Tenterfield Malicious damage to property</v>
          </cell>
          <cell r="B1638" t="str">
            <v>Tenterfield</v>
          </cell>
          <cell r="C1638" t="str">
            <v>Malicious damage to property</v>
          </cell>
          <cell r="D1638">
            <v>2.1276999999999999</v>
          </cell>
          <cell r="E1638">
            <v>0</v>
          </cell>
          <cell r="F1638">
            <v>4.2553000000000001</v>
          </cell>
          <cell r="G1638">
            <v>0</v>
          </cell>
          <cell r="H1638">
            <v>4.2553000000000001</v>
          </cell>
          <cell r="I1638">
            <v>4.2553000000000001</v>
          </cell>
          <cell r="J1638">
            <v>2.1276999999999999</v>
          </cell>
          <cell r="K1638">
            <v>4.2553000000000001</v>
          </cell>
          <cell r="L1638">
            <v>0</v>
          </cell>
          <cell r="M1638">
            <v>0</v>
          </cell>
          <cell r="N1638">
            <v>2.1276999999999999</v>
          </cell>
          <cell r="O1638">
            <v>0</v>
          </cell>
          <cell r="P1638">
            <v>0</v>
          </cell>
          <cell r="Q1638">
            <v>2.1276999999999999</v>
          </cell>
          <cell r="R1638">
            <v>4.2553000000000001</v>
          </cell>
          <cell r="S1638">
            <v>8.5106000000000002</v>
          </cell>
          <cell r="T1638">
            <v>2.1276999999999999</v>
          </cell>
          <cell r="U1638">
            <v>4.2553000000000001</v>
          </cell>
          <cell r="V1638">
            <v>6.383</v>
          </cell>
          <cell r="W1638">
            <v>10.638299999999999</v>
          </cell>
          <cell r="X1638">
            <v>0</v>
          </cell>
          <cell r="Y1638">
            <v>2.1276999999999999</v>
          </cell>
          <cell r="Z1638">
            <v>0</v>
          </cell>
          <cell r="AA1638">
            <v>4.2553000000000001</v>
          </cell>
          <cell r="AB1638">
            <v>10.638299999999999</v>
          </cell>
          <cell r="AC1638">
            <v>2.1276999999999999</v>
          </cell>
          <cell r="AD1638">
            <v>10.638299999999999</v>
          </cell>
          <cell r="AE1638">
            <v>8.5106000000000002</v>
          </cell>
        </row>
        <row r="1639">
          <cell r="A1639" t="str">
            <v>Tenterfield Graffiti</v>
          </cell>
          <cell r="B1639" t="str">
            <v>Tenterfield</v>
          </cell>
          <cell r="C1639" t="str">
            <v>Graffiti</v>
          </cell>
          <cell r="D1639">
            <v>0</v>
          </cell>
          <cell r="E1639">
            <v>0</v>
          </cell>
          <cell r="F1639">
            <v>0</v>
          </cell>
          <cell r="G1639">
            <v>0</v>
          </cell>
          <cell r="H1639">
            <v>0</v>
          </cell>
          <cell r="I1639">
            <v>28.571400000000001</v>
          </cell>
          <cell r="J1639">
            <v>0</v>
          </cell>
          <cell r="K1639">
            <v>14.2857</v>
          </cell>
          <cell r="L1639">
            <v>0</v>
          </cell>
          <cell r="M1639">
            <v>0</v>
          </cell>
          <cell r="N1639">
            <v>0</v>
          </cell>
          <cell r="O1639">
            <v>0</v>
          </cell>
          <cell r="P1639">
            <v>0</v>
          </cell>
          <cell r="Q1639">
            <v>0</v>
          </cell>
          <cell r="R1639">
            <v>14.2857</v>
          </cell>
          <cell r="S1639">
            <v>14.2857</v>
          </cell>
          <cell r="T1639">
            <v>0</v>
          </cell>
          <cell r="U1639">
            <v>0</v>
          </cell>
          <cell r="V1639">
            <v>0</v>
          </cell>
          <cell r="W1639">
            <v>0</v>
          </cell>
          <cell r="X1639">
            <v>0</v>
          </cell>
          <cell r="Y1639">
            <v>0</v>
          </cell>
          <cell r="Z1639">
            <v>0</v>
          </cell>
          <cell r="AA1639">
            <v>14.2857</v>
          </cell>
          <cell r="AB1639">
            <v>0</v>
          </cell>
          <cell r="AC1639">
            <v>0</v>
          </cell>
          <cell r="AD1639">
            <v>0</v>
          </cell>
          <cell r="AE1639">
            <v>14.2857</v>
          </cell>
        </row>
        <row r="1640">
          <cell r="A1640" t="str">
            <v>Tumbarumba Assault - domestic violence related</v>
          </cell>
          <cell r="B1640" t="str">
            <v>Tumbarumba</v>
          </cell>
          <cell r="C1640" t="str">
            <v>Assault - domestic violence related</v>
          </cell>
          <cell r="D1640">
            <v>0</v>
          </cell>
          <cell r="E1640">
            <v>11.1111</v>
          </cell>
          <cell r="F1640">
            <v>22.222200000000001</v>
          </cell>
          <cell r="G1640">
            <v>0</v>
          </cell>
          <cell r="H1640">
            <v>11.1111</v>
          </cell>
          <cell r="I1640">
            <v>0</v>
          </cell>
          <cell r="J1640">
            <v>0</v>
          </cell>
          <cell r="K1640">
            <v>11.1111</v>
          </cell>
          <cell r="L1640">
            <v>0</v>
          </cell>
          <cell r="M1640">
            <v>11.1111</v>
          </cell>
          <cell r="N1640">
            <v>0</v>
          </cell>
          <cell r="O1640">
            <v>0</v>
          </cell>
          <cell r="P1640">
            <v>11.1111</v>
          </cell>
          <cell r="Q1640">
            <v>0</v>
          </cell>
          <cell r="R1640">
            <v>0</v>
          </cell>
          <cell r="S1640">
            <v>0</v>
          </cell>
          <cell r="T1640">
            <v>0</v>
          </cell>
          <cell r="U1640">
            <v>0</v>
          </cell>
          <cell r="V1640">
            <v>0</v>
          </cell>
          <cell r="W1640">
            <v>0</v>
          </cell>
          <cell r="X1640">
            <v>0</v>
          </cell>
          <cell r="Y1640">
            <v>11.1111</v>
          </cell>
          <cell r="Z1640">
            <v>0</v>
          </cell>
          <cell r="AA1640">
            <v>11.1111</v>
          </cell>
          <cell r="AB1640">
            <v>0</v>
          </cell>
          <cell r="AC1640">
            <v>0</v>
          </cell>
          <cell r="AD1640">
            <v>0</v>
          </cell>
          <cell r="AE1640">
            <v>0</v>
          </cell>
        </row>
        <row r="1641">
          <cell r="A1641" t="str">
            <v>Tumbarumba Assault - non-domestic violence related</v>
          </cell>
          <cell r="B1641" t="str">
            <v>Tumbarumba</v>
          </cell>
          <cell r="C1641" t="str">
            <v>Assault - non-domestic violence related</v>
          </cell>
          <cell r="D1641">
            <v>0</v>
          </cell>
          <cell r="E1641">
            <v>0</v>
          </cell>
          <cell r="F1641">
            <v>0</v>
          </cell>
          <cell r="G1641">
            <v>0</v>
          </cell>
          <cell r="H1641">
            <v>0</v>
          </cell>
          <cell r="I1641">
            <v>0</v>
          </cell>
          <cell r="J1641">
            <v>25</v>
          </cell>
          <cell r="K1641">
            <v>0</v>
          </cell>
          <cell r="L1641">
            <v>0</v>
          </cell>
          <cell r="M1641">
            <v>0</v>
          </cell>
          <cell r="N1641">
            <v>0</v>
          </cell>
          <cell r="O1641">
            <v>0</v>
          </cell>
          <cell r="P1641">
            <v>0</v>
          </cell>
          <cell r="Q1641">
            <v>0</v>
          </cell>
          <cell r="R1641">
            <v>0</v>
          </cell>
          <cell r="S1641">
            <v>0</v>
          </cell>
          <cell r="T1641">
            <v>0</v>
          </cell>
          <cell r="U1641">
            <v>0</v>
          </cell>
          <cell r="V1641">
            <v>0</v>
          </cell>
          <cell r="W1641">
            <v>25</v>
          </cell>
          <cell r="X1641">
            <v>25</v>
          </cell>
          <cell r="Y1641">
            <v>0</v>
          </cell>
          <cell r="Z1641">
            <v>0</v>
          </cell>
          <cell r="AA1641">
            <v>0</v>
          </cell>
          <cell r="AB1641">
            <v>25</v>
          </cell>
          <cell r="AC1641">
            <v>0</v>
          </cell>
          <cell r="AD1641">
            <v>0</v>
          </cell>
          <cell r="AE1641">
            <v>0</v>
          </cell>
        </row>
        <row r="1642">
          <cell r="A1642" t="str">
            <v>Tumbarumba Assault - alcohol related</v>
          </cell>
          <cell r="B1642" t="str">
            <v>Tumbarumba</v>
          </cell>
          <cell r="C1642" t="str">
            <v>Assault - alcohol related</v>
          </cell>
          <cell r="D1642">
            <v>0</v>
          </cell>
          <cell r="E1642">
            <v>0</v>
          </cell>
          <cell r="F1642">
            <v>0</v>
          </cell>
          <cell r="G1642">
            <v>0</v>
          </cell>
          <cell r="H1642">
            <v>14.2857</v>
          </cell>
          <cell r="I1642">
            <v>0</v>
          </cell>
          <cell r="J1642">
            <v>0</v>
          </cell>
          <cell r="K1642">
            <v>14.2857</v>
          </cell>
          <cell r="L1642">
            <v>0</v>
          </cell>
          <cell r="M1642">
            <v>0</v>
          </cell>
          <cell r="N1642">
            <v>0</v>
          </cell>
          <cell r="O1642">
            <v>0</v>
          </cell>
          <cell r="P1642">
            <v>0</v>
          </cell>
          <cell r="Q1642">
            <v>0</v>
          </cell>
          <cell r="R1642">
            <v>0</v>
          </cell>
          <cell r="S1642">
            <v>0</v>
          </cell>
          <cell r="T1642">
            <v>0</v>
          </cell>
          <cell r="U1642">
            <v>0</v>
          </cell>
          <cell r="V1642">
            <v>0</v>
          </cell>
          <cell r="W1642">
            <v>14.2857</v>
          </cell>
          <cell r="X1642">
            <v>14.2857</v>
          </cell>
          <cell r="Y1642">
            <v>14.2857</v>
          </cell>
          <cell r="Z1642">
            <v>0</v>
          </cell>
          <cell r="AA1642">
            <v>14.2857</v>
          </cell>
          <cell r="AB1642">
            <v>14.2857</v>
          </cell>
          <cell r="AC1642">
            <v>0</v>
          </cell>
          <cell r="AD1642">
            <v>0</v>
          </cell>
          <cell r="AE1642">
            <v>0</v>
          </cell>
        </row>
        <row r="1643">
          <cell r="A1643" t="str">
            <v>Tumbarumba Sexual assault</v>
          </cell>
          <cell r="B1643" t="str">
            <v>Tumbarumba</v>
          </cell>
          <cell r="C1643" t="str">
            <v>Sexual assault</v>
          </cell>
          <cell r="D1643">
            <v>0</v>
          </cell>
          <cell r="E1643">
            <v>0</v>
          </cell>
          <cell r="F1643">
            <v>0</v>
          </cell>
          <cell r="G1643">
            <v>0</v>
          </cell>
          <cell r="H1643">
            <v>0</v>
          </cell>
          <cell r="I1643">
            <v>100</v>
          </cell>
          <cell r="J1643">
            <v>0</v>
          </cell>
          <cell r="K1643">
            <v>0</v>
          </cell>
          <cell r="L1643">
            <v>0</v>
          </cell>
          <cell r="M1643">
            <v>0</v>
          </cell>
          <cell r="N1643">
            <v>0</v>
          </cell>
          <cell r="O1643">
            <v>0</v>
          </cell>
          <cell r="P1643">
            <v>0</v>
          </cell>
          <cell r="Q1643">
            <v>0</v>
          </cell>
          <cell r="R1643">
            <v>0</v>
          </cell>
          <cell r="S1643">
            <v>0</v>
          </cell>
          <cell r="T1643">
            <v>0</v>
          </cell>
          <cell r="U1643">
            <v>0</v>
          </cell>
          <cell r="V1643">
            <v>0</v>
          </cell>
          <cell r="W1643">
            <v>0</v>
          </cell>
          <cell r="X1643">
            <v>0</v>
          </cell>
          <cell r="Y1643">
            <v>0</v>
          </cell>
          <cell r="Z1643">
            <v>0</v>
          </cell>
          <cell r="AA1643">
            <v>0</v>
          </cell>
          <cell r="AB1643">
            <v>0</v>
          </cell>
          <cell r="AC1643">
            <v>0</v>
          </cell>
          <cell r="AD1643">
            <v>0</v>
          </cell>
          <cell r="AE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cell r="P1644">
            <v>0</v>
          </cell>
          <cell r="Q1644">
            <v>0</v>
          </cell>
          <cell r="R1644">
            <v>0</v>
          </cell>
          <cell r="S1644">
            <v>0</v>
          </cell>
          <cell r="T1644">
            <v>0</v>
          </cell>
          <cell r="U1644">
            <v>0</v>
          </cell>
          <cell r="V1644">
            <v>0</v>
          </cell>
          <cell r="W1644">
            <v>0</v>
          </cell>
          <cell r="X1644">
            <v>0</v>
          </cell>
          <cell r="Y1644">
            <v>0</v>
          </cell>
          <cell r="Z1644">
            <v>0</v>
          </cell>
          <cell r="AA1644">
            <v>0</v>
          </cell>
          <cell r="AB1644">
            <v>0</v>
          </cell>
          <cell r="AC1644">
            <v>0</v>
          </cell>
          <cell r="AD1644">
            <v>0</v>
          </cell>
          <cell r="AE1644">
            <v>0</v>
          </cell>
        </row>
        <row r="1645">
          <cell r="A1645" t="str">
            <v>Tumbarumba Break and enter dwelling</v>
          </cell>
          <cell r="B1645" t="str">
            <v>Tumbarumba</v>
          </cell>
          <cell r="C1645" t="str">
            <v>Break and enter dwelling</v>
          </cell>
          <cell r="D1645">
            <v>0</v>
          </cell>
          <cell r="E1645">
            <v>0</v>
          </cell>
          <cell r="F1645">
            <v>0</v>
          </cell>
          <cell r="G1645">
            <v>0</v>
          </cell>
          <cell r="H1645">
            <v>0</v>
          </cell>
          <cell r="I1645">
            <v>0</v>
          </cell>
          <cell r="J1645">
            <v>0</v>
          </cell>
          <cell r="K1645">
            <v>0</v>
          </cell>
          <cell r="L1645">
            <v>0</v>
          </cell>
          <cell r="M1645">
            <v>0</v>
          </cell>
          <cell r="N1645">
            <v>0</v>
          </cell>
          <cell r="O1645">
            <v>0</v>
          </cell>
          <cell r="P1645">
            <v>50</v>
          </cell>
          <cell r="Q1645">
            <v>0</v>
          </cell>
          <cell r="R1645">
            <v>0</v>
          </cell>
          <cell r="S1645">
            <v>0</v>
          </cell>
          <cell r="T1645">
            <v>0</v>
          </cell>
          <cell r="U1645">
            <v>0</v>
          </cell>
          <cell r="V1645">
            <v>0</v>
          </cell>
          <cell r="W1645">
            <v>0</v>
          </cell>
          <cell r="X1645">
            <v>0</v>
          </cell>
          <cell r="Y1645">
            <v>0</v>
          </cell>
          <cell r="Z1645">
            <v>50</v>
          </cell>
          <cell r="AA1645">
            <v>0</v>
          </cell>
          <cell r="AB1645">
            <v>0</v>
          </cell>
          <cell r="AC1645">
            <v>0</v>
          </cell>
          <cell r="AD1645">
            <v>0</v>
          </cell>
          <cell r="AE1645">
            <v>0</v>
          </cell>
        </row>
        <row r="1646">
          <cell r="A1646" t="str">
            <v>Tumbarumba Break and enter non-dwelling</v>
          </cell>
          <cell r="B1646" t="str">
            <v>Tumbarumba</v>
          </cell>
          <cell r="C1646" t="str">
            <v>Break and enter non-dwelling</v>
          </cell>
          <cell r="D1646">
            <v>0</v>
          </cell>
          <cell r="E1646">
            <v>0</v>
          </cell>
          <cell r="F1646">
            <v>0</v>
          </cell>
          <cell r="G1646">
            <v>0</v>
          </cell>
          <cell r="H1646">
            <v>0</v>
          </cell>
          <cell r="I1646">
            <v>0</v>
          </cell>
          <cell r="J1646">
            <v>0</v>
          </cell>
          <cell r="K1646">
            <v>0</v>
          </cell>
          <cell r="L1646">
            <v>0</v>
          </cell>
          <cell r="M1646">
            <v>25</v>
          </cell>
          <cell r="N1646">
            <v>0</v>
          </cell>
          <cell r="O1646">
            <v>0</v>
          </cell>
          <cell r="P1646">
            <v>0</v>
          </cell>
          <cell r="Q1646">
            <v>0</v>
          </cell>
          <cell r="R1646">
            <v>0</v>
          </cell>
          <cell r="S1646">
            <v>0</v>
          </cell>
          <cell r="T1646">
            <v>0</v>
          </cell>
          <cell r="U1646">
            <v>0</v>
          </cell>
          <cell r="V1646">
            <v>0</v>
          </cell>
          <cell r="W1646">
            <v>0</v>
          </cell>
          <cell r="X1646">
            <v>50</v>
          </cell>
          <cell r="Y1646">
            <v>0</v>
          </cell>
          <cell r="Z1646">
            <v>0</v>
          </cell>
          <cell r="AA1646">
            <v>0</v>
          </cell>
          <cell r="AB1646">
            <v>25</v>
          </cell>
          <cell r="AC1646">
            <v>0</v>
          </cell>
          <cell r="AD1646">
            <v>0</v>
          </cell>
          <cell r="AE1646">
            <v>0</v>
          </cell>
        </row>
        <row r="1647">
          <cell r="A1647" t="str">
            <v>Tumbarumba Motor vehicle theft</v>
          </cell>
          <cell r="B1647" t="str">
            <v>Tumbarumba</v>
          </cell>
          <cell r="C1647" t="str">
            <v>Motor vehicle theft</v>
          </cell>
          <cell r="D1647">
            <v>0</v>
          </cell>
          <cell r="E1647">
            <v>0</v>
          </cell>
          <cell r="F1647">
            <v>0</v>
          </cell>
          <cell r="G1647">
            <v>0</v>
          </cell>
          <cell r="H1647">
            <v>0</v>
          </cell>
          <cell r="I1647">
            <v>0</v>
          </cell>
          <cell r="J1647">
            <v>0</v>
          </cell>
          <cell r="K1647">
            <v>0</v>
          </cell>
          <cell r="L1647">
            <v>0</v>
          </cell>
          <cell r="M1647">
            <v>0</v>
          </cell>
          <cell r="N1647">
            <v>0</v>
          </cell>
          <cell r="O1647">
            <v>0</v>
          </cell>
          <cell r="P1647">
            <v>50</v>
          </cell>
          <cell r="Q1647">
            <v>0</v>
          </cell>
          <cell r="R1647">
            <v>0</v>
          </cell>
          <cell r="S1647">
            <v>0</v>
          </cell>
          <cell r="T1647">
            <v>0</v>
          </cell>
          <cell r="U1647">
            <v>0</v>
          </cell>
          <cell r="V1647">
            <v>0</v>
          </cell>
          <cell r="W1647">
            <v>0</v>
          </cell>
          <cell r="X1647">
            <v>0</v>
          </cell>
          <cell r="Y1647">
            <v>0</v>
          </cell>
          <cell r="Z1647">
            <v>0</v>
          </cell>
          <cell r="AA1647">
            <v>0</v>
          </cell>
          <cell r="AB1647">
            <v>0</v>
          </cell>
          <cell r="AC1647">
            <v>0</v>
          </cell>
          <cell r="AD1647">
            <v>50</v>
          </cell>
          <cell r="AE1647">
            <v>0</v>
          </cell>
        </row>
        <row r="1648">
          <cell r="A1648" t="str">
            <v>Tumbarumba Steal from motor vehicle</v>
          </cell>
          <cell r="B1648" t="str">
            <v>Tumbarumba</v>
          </cell>
          <cell r="C1648" t="str">
            <v>Steal from motor vehicle</v>
          </cell>
          <cell r="D1648">
            <v>50</v>
          </cell>
          <cell r="E1648">
            <v>0</v>
          </cell>
          <cell r="F1648">
            <v>0</v>
          </cell>
          <cell r="G1648">
            <v>0</v>
          </cell>
          <cell r="H1648">
            <v>0</v>
          </cell>
          <cell r="I1648">
            <v>0</v>
          </cell>
          <cell r="J1648">
            <v>0</v>
          </cell>
          <cell r="K1648">
            <v>0</v>
          </cell>
          <cell r="L1648">
            <v>0</v>
          </cell>
          <cell r="M1648">
            <v>0</v>
          </cell>
          <cell r="N1648">
            <v>0</v>
          </cell>
          <cell r="O1648">
            <v>0</v>
          </cell>
          <cell r="P1648">
            <v>0</v>
          </cell>
          <cell r="Q1648">
            <v>0</v>
          </cell>
          <cell r="R1648">
            <v>0</v>
          </cell>
          <cell r="S1648">
            <v>0</v>
          </cell>
          <cell r="T1648">
            <v>0</v>
          </cell>
          <cell r="U1648">
            <v>0</v>
          </cell>
          <cell r="V1648">
            <v>50</v>
          </cell>
          <cell r="W1648">
            <v>0</v>
          </cell>
          <cell r="X1648">
            <v>0</v>
          </cell>
          <cell r="Y1648">
            <v>0</v>
          </cell>
          <cell r="Z1648">
            <v>0</v>
          </cell>
          <cell r="AA1648">
            <v>0</v>
          </cell>
          <cell r="AB1648">
            <v>0</v>
          </cell>
          <cell r="AC1648">
            <v>0</v>
          </cell>
          <cell r="AD1648">
            <v>0</v>
          </cell>
          <cell r="AE1648">
            <v>0</v>
          </cell>
        </row>
        <row r="1649">
          <cell r="A1649" t="str">
            <v>Tumbarumba Steal from dwelling</v>
          </cell>
          <cell r="B1649" t="str">
            <v>Tumbarumba</v>
          </cell>
          <cell r="C1649" t="str">
            <v>Steal from dwelling</v>
          </cell>
          <cell r="D1649">
            <v>0</v>
          </cell>
          <cell r="E1649">
            <v>0</v>
          </cell>
          <cell r="F1649">
            <v>0</v>
          </cell>
          <cell r="G1649">
            <v>0</v>
          </cell>
          <cell r="H1649">
            <v>0</v>
          </cell>
          <cell r="I1649">
            <v>0</v>
          </cell>
          <cell r="J1649">
            <v>0</v>
          </cell>
          <cell r="K1649">
            <v>0</v>
          </cell>
          <cell r="L1649">
            <v>0</v>
          </cell>
          <cell r="M1649">
            <v>0</v>
          </cell>
          <cell r="N1649">
            <v>100</v>
          </cell>
          <cell r="O1649">
            <v>0</v>
          </cell>
          <cell r="P1649">
            <v>0</v>
          </cell>
          <cell r="Q1649">
            <v>0</v>
          </cell>
          <cell r="R1649">
            <v>0</v>
          </cell>
          <cell r="S1649">
            <v>0</v>
          </cell>
          <cell r="T1649">
            <v>0</v>
          </cell>
          <cell r="U1649">
            <v>0</v>
          </cell>
          <cell r="V1649">
            <v>0</v>
          </cell>
          <cell r="W1649">
            <v>0</v>
          </cell>
          <cell r="X1649">
            <v>0</v>
          </cell>
          <cell r="Y1649">
            <v>0</v>
          </cell>
          <cell r="Z1649">
            <v>0</v>
          </cell>
          <cell r="AA1649">
            <v>0</v>
          </cell>
          <cell r="AB1649">
            <v>0</v>
          </cell>
          <cell r="AC1649">
            <v>0</v>
          </cell>
          <cell r="AD1649">
            <v>0</v>
          </cell>
          <cell r="AE1649">
            <v>0</v>
          </cell>
        </row>
        <row r="1650">
          <cell r="A1650" t="str">
            <v>Tumbarumba Steal from person</v>
          </cell>
          <cell r="B1650" t="str">
            <v>Tumbarumba</v>
          </cell>
          <cell r="C1650" t="str">
            <v>Steal from person</v>
          </cell>
          <cell r="D1650">
            <v>0</v>
          </cell>
          <cell r="E1650">
            <v>0</v>
          </cell>
          <cell r="F1650">
            <v>0</v>
          </cell>
          <cell r="G1650">
            <v>0</v>
          </cell>
          <cell r="H1650">
            <v>0</v>
          </cell>
          <cell r="I1650">
            <v>0</v>
          </cell>
          <cell r="J1650">
            <v>0</v>
          </cell>
          <cell r="K1650">
            <v>0</v>
          </cell>
          <cell r="L1650">
            <v>0</v>
          </cell>
          <cell r="M1650">
            <v>0</v>
          </cell>
          <cell r="N1650">
            <v>0</v>
          </cell>
          <cell r="O1650">
            <v>0</v>
          </cell>
          <cell r="P1650">
            <v>0</v>
          </cell>
          <cell r="Q1650">
            <v>0</v>
          </cell>
          <cell r="R1650">
            <v>0</v>
          </cell>
          <cell r="S1650">
            <v>0</v>
          </cell>
          <cell r="T1650">
            <v>0</v>
          </cell>
          <cell r="U1650">
            <v>0</v>
          </cell>
          <cell r="V1650">
            <v>0</v>
          </cell>
          <cell r="W1650">
            <v>0</v>
          </cell>
          <cell r="X1650">
            <v>0</v>
          </cell>
          <cell r="Y1650">
            <v>0</v>
          </cell>
          <cell r="Z1650">
            <v>100</v>
          </cell>
          <cell r="AA1650">
            <v>0</v>
          </cell>
          <cell r="AB1650">
            <v>0</v>
          </cell>
          <cell r="AC1650">
            <v>0</v>
          </cell>
          <cell r="AD1650">
            <v>0</v>
          </cell>
          <cell r="AE1650">
            <v>0</v>
          </cell>
        </row>
        <row r="1651">
          <cell r="A1651" t="str">
            <v>Tumbarumba Malicious damage to property</v>
          </cell>
          <cell r="B1651" t="str">
            <v>Tumbarumba</v>
          </cell>
          <cell r="C1651" t="str">
            <v>Malicious damage to property</v>
          </cell>
          <cell r="D1651">
            <v>12.5</v>
          </cell>
          <cell r="E1651">
            <v>12.5</v>
          </cell>
          <cell r="F1651">
            <v>0</v>
          </cell>
          <cell r="G1651">
            <v>0</v>
          </cell>
          <cell r="H1651">
            <v>0</v>
          </cell>
          <cell r="I1651">
            <v>0</v>
          </cell>
          <cell r="J1651">
            <v>12.5</v>
          </cell>
          <cell r="K1651">
            <v>0</v>
          </cell>
          <cell r="L1651">
            <v>0</v>
          </cell>
          <cell r="M1651">
            <v>0</v>
          </cell>
          <cell r="N1651">
            <v>6.25</v>
          </cell>
          <cell r="O1651">
            <v>0</v>
          </cell>
          <cell r="P1651">
            <v>0</v>
          </cell>
          <cell r="Q1651">
            <v>0</v>
          </cell>
          <cell r="R1651">
            <v>0</v>
          </cell>
          <cell r="S1651">
            <v>0</v>
          </cell>
          <cell r="T1651">
            <v>0</v>
          </cell>
          <cell r="U1651">
            <v>0</v>
          </cell>
          <cell r="V1651">
            <v>12.5</v>
          </cell>
          <cell r="W1651">
            <v>0</v>
          </cell>
          <cell r="X1651">
            <v>0</v>
          </cell>
          <cell r="Y1651">
            <v>0</v>
          </cell>
          <cell r="Z1651">
            <v>0</v>
          </cell>
          <cell r="AA1651">
            <v>12.5</v>
          </cell>
          <cell r="AB1651">
            <v>12.5</v>
          </cell>
          <cell r="AC1651">
            <v>0</v>
          </cell>
          <cell r="AD1651">
            <v>12.5</v>
          </cell>
          <cell r="AE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cell r="P1652">
            <v>0</v>
          </cell>
          <cell r="Q1652">
            <v>0</v>
          </cell>
          <cell r="R1652">
            <v>0</v>
          </cell>
          <cell r="S1652">
            <v>0</v>
          </cell>
          <cell r="T1652">
            <v>0</v>
          </cell>
          <cell r="U1652">
            <v>0</v>
          </cell>
          <cell r="V1652">
            <v>0</v>
          </cell>
          <cell r="W1652">
            <v>0</v>
          </cell>
          <cell r="X1652">
            <v>0</v>
          </cell>
          <cell r="Y1652">
            <v>0</v>
          </cell>
          <cell r="Z1652">
            <v>0</v>
          </cell>
          <cell r="AA1652">
            <v>0</v>
          </cell>
          <cell r="AB1652">
            <v>0</v>
          </cell>
          <cell r="AC1652">
            <v>0</v>
          </cell>
          <cell r="AD1652">
            <v>0</v>
          </cell>
          <cell r="AE1652">
            <v>0</v>
          </cell>
        </row>
        <row r="1653">
          <cell r="A1653" t="str">
            <v>Tumut Shire Assault - domestic violence related</v>
          </cell>
          <cell r="B1653" t="str">
            <v>Tumut Shire</v>
          </cell>
          <cell r="C1653" t="str">
            <v>Assault - domestic violence related</v>
          </cell>
          <cell r="D1653">
            <v>5.5556000000000001</v>
          </cell>
          <cell r="E1653">
            <v>8.3332999999999995</v>
          </cell>
          <cell r="F1653">
            <v>0</v>
          </cell>
          <cell r="G1653">
            <v>5.5556000000000001</v>
          </cell>
          <cell r="H1653">
            <v>2.7778</v>
          </cell>
          <cell r="I1653">
            <v>2.7778</v>
          </cell>
          <cell r="J1653">
            <v>0</v>
          </cell>
          <cell r="K1653">
            <v>5.5556000000000001</v>
          </cell>
          <cell r="L1653">
            <v>0</v>
          </cell>
          <cell r="M1653">
            <v>0</v>
          </cell>
          <cell r="N1653">
            <v>5.5556000000000001</v>
          </cell>
          <cell r="O1653">
            <v>11.1111</v>
          </cell>
          <cell r="P1653">
            <v>5.5556000000000001</v>
          </cell>
          <cell r="Q1653">
            <v>0</v>
          </cell>
          <cell r="R1653">
            <v>5.5556000000000001</v>
          </cell>
          <cell r="S1653">
            <v>5.5556000000000001</v>
          </cell>
          <cell r="T1653">
            <v>0</v>
          </cell>
          <cell r="U1653">
            <v>2.7778</v>
          </cell>
          <cell r="V1653">
            <v>0</v>
          </cell>
          <cell r="W1653">
            <v>2.7778</v>
          </cell>
          <cell r="X1653">
            <v>5.5556000000000001</v>
          </cell>
          <cell r="Y1653">
            <v>0</v>
          </cell>
          <cell r="Z1653">
            <v>5.5556000000000001</v>
          </cell>
          <cell r="AA1653">
            <v>0</v>
          </cell>
          <cell r="AB1653">
            <v>2.7778</v>
          </cell>
          <cell r="AC1653">
            <v>5.5556000000000001</v>
          </cell>
          <cell r="AD1653">
            <v>5.5556000000000001</v>
          </cell>
          <cell r="AE1653">
            <v>5.5556000000000001</v>
          </cell>
        </row>
        <row r="1654">
          <cell r="A1654" t="str">
            <v>Tumut Shire Assault - non-domestic violence related</v>
          </cell>
          <cell r="B1654" t="str">
            <v>Tumut Shire</v>
          </cell>
          <cell r="C1654" t="str">
            <v>Assault - non-domestic violence related</v>
          </cell>
          <cell r="D1654">
            <v>13.8462</v>
          </cell>
          <cell r="E1654">
            <v>1.5385</v>
          </cell>
          <cell r="F1654">
            <v>0</v>
          </cell>
          <cell r="G1654">
            <v>4.6154000000000002</v>
          </cell>
          <cell r="H1654">
            <v>0</v>
          </cell>
          <cell r="I1654">
            <v>6.1538000000000004</v>
          </cell>
          <cell r="J1654">
            <v>1.5385</v>
          </cell>
          <cell r="K1654">
            <v>3.0769000000000002</v>
          </cell>
          <cell r="L1654">
            <v>0</v>
          </cell>
          <cell r="M1654">
            <v>3.0769000000000002</v>
          </cell>
          <cell r="N1654">
            <v>4.6154000000000002</v>
          </cell>
          <cell r="O1654">
            <v>1.5385</v>
          </cell>
          <cell r="P1654">
            <v>0</v>
          </cell>
          <cell r="Q1654">
            <v>3.0769000000000002</v>
          </cell>
          <cell r="R1654">
            <v>1.5385</v>
          </cell>
          <cell r="S1654">
            <v>6.1538000000000004</v>
          </cell>
          <cell r="T1654">
            <v>1.5385</v>
          </cell>
          <cell r="U1654">
            <v>1.5385</v>
          </cell>
          <cell r="V1654">
            <v>0</v>
          </cell>
          <cell r="W1654">
            <v>4.6154000000000002</v>
          </cell>
          <cell r="X1654">
            <v>3.0769000000000002</v>
          </cell>
          <cell r="Y1654">
            <v>1.5385</v>
          </cell>
          <cell r="Z1654">
            <v>1.5385</v>
          </cell>
          <cell r="AA1654">
            <v>9.2308000000000003</v>
          </cell>
          <cell r="AB1654">
            <v>15.384600000000001</v>
          </cell>
          <cell r="AC1654">
            <v>0</v>
          </cell>
          <cell r="AD1654">
            <v>0</v>
          </cell>
          <cell r="AE1654">
            <v>10.7692</v>
          </cell>
        </row>
        <row r="1655">
          <cell r="A1655" t="str">
            <v>Tumut Shire Assault - alcohol related</v>
          </cell>
          <cell r="B1655" t="str">
            <v>Tumut Shire</v>
          </cell>
          <cell r="C1655" t="str">
            <v>Assault - alcohol related</v>
          </cell>
          <cell r="D1655">
            <v>15.942</v>
          </cell>
          <cell r="E1655">
            <v>1.4493</v>
          </cell>
          <cell r="F1655">
            <v>0</v>
          </cell>
          <cell r="G1655">
            <v>5.7971000000000004</v>
          </cell>
          <cell r="H1655">
            <v>1.4493</v>
          </cell>
          <cell r="I1655">
            <v>1.4493</v>
          </cell>
          <cell r="J1655">
            <v>0</v>
          </cell>
          <cell r="K1655">
            <v>4.3478000000000003</v>
          </cell>
          <cell r="L1655">
            <v>0</v>
          </cell>
          <cell r="M1655">
            <v>0</v>
          </cell>
          <cell r="N1655">
            <v>1.4493</v>
          </cell>
          <cell r="O1655">
            <v>5.7971000000000004</v>
          </cell>
          <cell r="P1655">
            <v>2.8986000000000001</v>
          </cell>
          <cell r="Q1655">
            <v>0</v>
          </cell>
          <cell r="R1655">
            <v>1.4493</v>
          </cell>
          <cell r="S1655">
            <v>4.3478000000000003</v>
          </cell>
          <cell r="T1655">
            <v>0</v>
          </cell>
          <cell r="U1655">
            <v>1.4493</v>
          </cell>
          <cell r="V1655">
            <v>0</v>
          </cell>
          <cell r="W1655">
            <v>4.3478000000000003</v>
          </cell>
          <cell r="X1655">
            <v>5.7971000000000004</v>
          </cell>
          <cell r="Y1655">
            <v>1.4493</v>
          </cell>
          <cell r="Z1655">
            <v>4.3478000000000003</v>
          </cell>
          <cell r="AA1655">
            <v>7.2464000000000004</v>
          </cell>
          <cell r="AB1655">
            <v>15.942</v>
          </cell>
          <cell r="AC1655">
            <v>1.4493</v>
          </cell>
          <cell r="AD1655">
            <v>0</v>
          </cell>
          <cell r="AE1655">
            <v>11.594200000000001</v>
          </cell>
        </row>
        <row r="1656">
          <cell r="A1656" t="str">
            <v>Tumut Shire Sexual assault</v>
          </cell>
          <cell r="B1656" t="str">
            <v>Tumut Shire</v>
          </cell>
          <cell r="C1656" t="str">
            <v>Sexual assault</v>
          </cell>
          <cell r="D1656">
            <v>0</v>
          </cell>
          <cell r="E1656">
            <v>0</v>
          </cell>
          <cell r="F1656">
            <v>0</v>
          </cell>
          <cell r="G1656">
            <v>0</v>
          </cell>
          <cell r="H1656">
            <v>0</v>
          </cell>
          <cell r="I1656">
            <v>0</v>
          </cell>
          <cell r="J1656">
            <v>0</v>
          </cell>
          <cell r="K1656">
            <v>66.666700000000006</v>
          </cell>
          <cell r="L1656">
            <v>0</v>
          </cell>
          <cell r="M1656">
            <v>0</v>
          </cell>
          <cell r="N1656">
            <v>0</v>
          </cell>
          <cell r="O1656">
            <v>0</v>
          </cell>
          <cell r="P1656">
            <v>0</v>
          </cell>
          <cell r="Q1656">
            <v>33.333300000000001</v>
          </cell>
          <cell r="R1656">
            <v>0</v>
          </cell>
          <cell r="S1656">
            <v>0</v>
          </cell>
          <cell r="T1656">
            <v>0</v>
          </cell>
          <cell r="U1656">
            <v>0</v>
          </cell>
          <cell r="V1656">
            <v>0</v>
          </cell>
          <cell r="W1656">
            <v>0</v>
          </cell>
          <cell r="X1656">
            <v>0</v>
          </cell>
          <cell r="Y1656">
            <v>0</v>
          </cell>
          <cell r="Z1656">
            <v>0</v>
          </cell>
          <cell r="AA1656">
            <v>0</v>
          </cell>
          <cell r="AB1656">
            <v>0</v>
          </cell>
          <cell r="AC1656">
            <v>0</v>
          </cell>
          <cell r="AD1656">
            <v>0</v>
          </cell>
          <cell r="AE1656">
            <v>0</v>
          </cell>
        </row>
        <row r="1657">
          <cell r="A1657" t="str">
            <v>Tumut Shire Robbery</v>
          </cell>
          <cell r="B1657" t="str">
            <v>Tumut Shire</v>
          </cell>
          <cell r="C1657" t="str">
            <v>Robbery</v>
          </cell>
          <cell r="D1657">
            <v>0</v>
          </cell>
          <cell r="E1657">
            <v>0</v>
          </cell>
          <cell r="F1657">
            <v>0</v>
          </cell>
          <cell r="G1657">
            <v>0</v>
          </cell>
          <cell r="H1657">
            <v>0</v>
          </cell>
          <cell r="I1657">
            <v>0</v>
          </cell>
          <cell r="J1657">
            <v>0</v>
          </cell>
          <cell r="K1657">
            <v>0</v>
          </cell>
          <cell r="L1657">
            <v>0</v>
          </cell>
          <cell r="M1657">
            <v>100</v>
          </cell>
          <cell r="N1657">
            <v>0</v>
          </cell>
          <cell r="O1657">
            <v>0</v>
          </cell>
          <cell r="P1657">
            <v>0</v>
          </cell>
          <cell r="Q1657">
            <v>0</v>
          </cell>
          <cell r="R1657">
            <v>0</v>
          </cell>
          <cell r="S1657">
            <v>0</v>
          </cell>
          <cell r="T1657">
            <v>0</v>
          </cell>
          <cell r="U1657">
            <v>0</v>
          </cell>
          <cell r="V1657">
            <v>0</v>
          </cell>
          <cell r="W1657">
            <v>0</v>
          </cell>
          <cell r="X1657">
            <v>0</v>
          </cell>
          <cell r="Y1657">
            <v>0</v>
          </cell>
          <cell r="Z1657">
            <v>0</v>
          </cell>
          <cell r="AA1657">
            <v>0</v>
          </cell>
          <cell r="AB1657">
            <v>0</v>
          </cell>
          <cell r="AC1657">
            <v>0</v>
          </cell>
          <cell r="AD1657">
            <v>0</v>
          </cell>
          <cell r="AE1657">
            <v>0</v>
          </cell>
        </row>
        <row r="1658">
          <cell r="A1658" t="str">
            <v>Tumut Shire Break and enter dwelling</v>
          </cell>
          <cell r="B1658" t="str">
            <v>Tumut Shire</v>
          </cell>
          <cell r="C1658" t="str">
            <v>Break and enter dwelling</v>
          </cell>
          <cell r="D1658">
            <v>18.181799999999999</v>
          </cell>
          <cell r="E1658">
            <v>0</v>
          </cell>
          <cell r="F1658">
            <v>0</v>
          </cell>
          <cell r="G1658">
            <v>0</v>
          </cell>
          <cell r="H1658">
            <v>0</v>
          </cell>
          <cell r="I1658">
            <v>9.0908999999999995</v>
          </cell>
          <cell r="J1658">
            <v>0</v>
          </cell>
          <cell r="K1658">
            <v>0</v>
          </cell>
          <cell r="L1658">
            <v>0</v>
          </cell>
          <cell r="M1658">
            <v>0</v>
          </cell>
          <cell r="N1658">
            <v>0</v>
          </cell>
          <cell r="O1658">
            <v>0</v>
          </cell>
          <cell r="P1658">
            <v>9.0908999999999995</v>
          </cell>
          <cell r="Q1658">
            <v>9.0908999999999995</v>
          </cell>
          <cell r="R1658">
            <v>0</v>
          </cell>
          <cell r="S1658">
            <v>0</v>
          </cell>
          <cell r="T1658">
            <v>0</v>
          </cell>
          <cell r="U1658">
            <v>18.181799999999999</v>
          </cell>
          <cell r="V1658">
            <v>9.0908999999999995</v>
          </cell>
          <cell r="W1658">
            <v>0</v>
          </cell>
          <cell r="X1658">
            <v>9.0908999999999995</v>
          </cell>
          <cell r="Y1658">
            <v>0</v>
          </cell>
          <cell r="Z1658">
            <v>18.181799999999999</v>
          </cell>
          <cell r="AA1658">
            <v>0</v>
          </cell>
          <cell r="AB1658">
            <v>0</v>
          </cell>
          <cell r="AC1658">
            <v>0</v>
          </cell>
          <cell r="AD1658">
            <v>0</v>
          </cell>
          <cell r="AE1658">
            <v>0</v>
          </cell>
        </row>
        <row r="1659">
          <cell r="A1659" t="str">
            <v>Tumut Shire Break and enter non-dwelling</v>
          </cell>
          <cell r="B1659" t="str">
            <v>Tumut Shire</v>
          </cell>
          <cell r="C1659" t="str">
            <v>Break and enter non-dwelling</v>
          </cell>
          <cell r="D1659">
            <v>0</v>
          </cell>
          <cell r="E1659">
            <v>0</v>
          </cell>
          <cell r="F1659">
            <v>0</v>
          </cell>
          <cell r="G1659">
            <v>0</v>
          </cell>
          <cell r="H1659">
            <v>7.1429</v>
          </cell>
          <cell r="I1659">
            <v>7.1429</v>
          </cell>
          <cell r="J1659">
            <v>7.1429</v>
          </cell>
          <cell r="K1659">
            <v>0</v>
          </cell>
          <cell r="L1659">
            <v>7.1429</v>
          </cell>
          <cell r="M1659">
            <v>21.428599999999999</v>
          </cell>
          <cell r="N1659">
            <v>0</v>
          </cell>
          <cell r="O1659">
            <v>0</v>
          </cell>
          <cell r="P1659">
            <v>14.2857</v>
          </cell>
          <cell r="Q1659">
            <v>0</v>
          </cell>
          <cell r="R1659">
            <v>0</v>
          </cell>
          <cell r="S1659">
            <v>0</v>
          </cell>
          <cell r="T1659">
            <v>0</v>
          </cell>
          <cell r="U1659">
            <v>0</v>
          </cell>
          <cell r="V1659">
            <v>0</v>
          </cell>
          <cell r="W1659">
            <v>0</v>
          </cell>
          <cell r="X1659">
            <v>0</v>
          </cell>
          <cell r="Y1659">
            <v>0</v>
          </cell>
          <cell r="Z1659">
            <v>14.2857</v>
          </cell>
          <cell r="AA1659">
            <v>0</v>
          </cell>
          <cell r="AB1659">
            <v>7.1429</v>
          </cell>
          <cell r="AC1659">
            <v>7.1429</v>
          </cell>
          <cell r="AD1659">
            <v>0</v>
          </cell>
          <cell r="AE1659">
            <v>7.1429</v>
          </cell>
        </row>
        <row r="1660">
          <cell r="A1660" t="str">
            <v>Tumut Shire Motor vehicle theft</v>
          </cell>
          <cell r="B1660" t="str">
            <v>Tumut Shire</v>
          </cell>
          <cell r="C1660" t="str">
            <v>Motor vehicle theft</v>
          </cell>
          <cell r="D1660">
            <v>11.1111</v>
          </cell>
          <cell r="E1660">
            <v>0</v>
          </cell>
          <cell r="F1660">
            <v>0</v>
          </cell>
          <cell r="G1660">
            <v>11.1111</v>
          </cell>
          <cell r="H1660">
            <v>0</v>
          </cell>
          <cell r="I1660">
            <v>0</v>
          </cell>
          <cell r="J1660">
            <v>11.1111</v>
          </cell>
          <cell r="K1660">
            <v>0</v>
          </cell>
          <cell r="L1660">
            <v>0</v>
          </cell>
          <cell r="M1660">
            <v>0</v>
          </cell>
          <cell r="N1660">
            <v>0</v>
          </cell>
          <cell r="O1660">
            <v>0</v>
          </cell>
          <cell r="P1660">
            <v>0</v>
          </cell>
          <cell r="Q1660">
            <v>0</v>
          </cell>
          <cell r="R1660">
            <v>0</v>
          </cell>
          <cell r="S1660">
            <v>0</v>
          </cell>
          <cell r="T1660">
            <v>11.1111</v>
          </cell>
          <cell r="U1660">
            <v>0</v>
          </cell>
          <cell r="V1660">
            <v>22.222200000000001</v>
          </cell>
          <cell r="W1660">
            <v>0</v>
          </cell>
          <cell r="X1660">
            <v>0</v>
          </cell>
          <cell r="Y1660">
            <v>0</v>
          </cell>
          <cell r="Z1660">
            <v>0</v>
          </cell>
          <cell r="AA1660">
            <v>11.1111</v>
          </cell>
          <cell r="AB1660">
            <v>11.1111</v>
          </cell>
          <cell r="AC1660">
            <v>11.1111</v>
          </cell>
          <cell r="AD1660">
            <v>0</v>
          </cell>
          <cell r="AE1660">
            <v>0</v>
          </cell>
        </row>
        <row r="1661">
          <cell r="A1661" t="str">
            <v>Tumut Shire Steal from motor vehicle</v>
          </cell>
          <cell r="B1661" t="str">
            <v>Tumut Shire</v>
          </cell>
          <cell r="C1661" t="str">
            <v>Steal from motor vehicle</v>
          </cell>
          <cell r="D1661">
            <v>0</v>
          </cell>
          <cell r="E1661">
            <v>0</v>
          </cell>
          <cell r="F1661">
            <v>0</v>
          </cell>
          <cell r="G1661">
            <v>8.3332999999999995</v>
          </cell>
          <cell r="H1661">
            <v>0</v>
          </cell>
          <cell r="I1661">
            <v>8.3332999999999995</v>
          </cell>
          <cell r="J1661">
            <v>0</v>
          </cell>
          <cell r="K1661">
            <v>0</v>
          </cell>
          <cell r="L1661">
            <v>0</v>
          </cell>
          <cell r="M1661">
            <v>0</v>
          </cell>
          <cell r="N1661">
            <v>0</v>
          </cell>
          <cell r="O1661">
            <v>8.3332999999999995</v>
          </cell>
          <cell r="P1661">
            <v>8.3332999999999995</v>
          </cell>
          <cell r="Q1661">
            <v>0</v>
          </cell>
          <cell r="R1661">
            <v>0</v>
          </cell>
          <cell r="S1661">
            <v>0</v>
          </cell>
          <cell r="T1661">
            <v>0</v>
          </cell>
          <cell r="U1661">
            <v>0</v>
          </cell>
          <cell r="V1661">
            <v>8.3332999999999995</v>
          </cell>
          <cell r="W1661">
            <v>16.666699999999999</v>
          </cell>
          <cell r="X1661">
            <v>0</v>
          </cell>
          <cell r="Y1661">
            <v>0</v>
          </cell>
          <cell r="Z1661">
            <v>0</v>
          </cell>
          <cell r="AA1661">
            <v>8.3332999999999995</v>
          </cell>
          <cell r="AB1661">
            <v>0</v>
          </cell>
          <cell r="AC1661">
            <v>0</v>
          </cell>
          <cell r="AD1661">
            <v>0</v>
          </cell>
          <cell r="AE1661">
            <v>33.333300000000001</v>
          </cell>
        </row>
        <row r="1662">
          <cell r="A1662" t="str">
            <v>Tumut Shire Steal from dwelling</v>
          </cell>
          <cell r="B1662" t="str">
            <v>Tumut Shire</v>
          </cell>
          <cell r="C1662" t="str">
            <v>Steal from dwelling</v>
          </cell>
          <cell r="D1662">
            <v>0</v>
          </cell>
          <cell r="E1662">
            <v>0</v>
          </cell>
          <cell r="F1662">
            <v>0</v>
          </cell>
          <cell r="G1662">
            <v>0</v>
          </cell>
          <cell r="H1662">
            <v>0</v>
          </cell>
          <cell r="I1662">
            <v>0</v>
          </cell>
          <cell r="J1662">
            <v>0</v>
          </cell>
          <cell r="K1662">
            <v>0</v>
          </cell>
          <cell r="L1662">
            <v>0</v>
          </cell>
          <cell r="M1662">
            <v>0</v>
          </cell>
          <cell r="N1662">
            <v>0</v>
          </cell>
          <cell r="O1662">
            <v>0</v>
          </cell>
          <cell r="P1662">
            <v>0</v>
          </cell>
          <cell r="Q1662">
            <v>0</v>
          </cell>
          <cell r="R1662">
            <v>25</v>
          </cell>
          <cell r="S1662">
            <v>0</v>
          </cell>
          <cell r="T1662">
            <v>0</v>
          </cell>
          <cell r="U1662">
            <v>25</v>
          </cell>
          <cell r="V1662">
            <v>0</v>
          </cell>
          <cell r="W1662">
            <v>0</v>
          </cell>
          <cell r="X1662">
            <v>0</v>
          </cell>
          <cell r="Y1662">
            <v>25</v>
          </cell>
          <cell r="Z1662">
            <v>25</v>
          </cell>
          <cell r="AA1662">
            <v>0</v>
          </cell>
          <cell r="AB1662">
            <v>0</v>
          </cell>
          <cell r="AC1662">
            <v>0</v>
          </cell>
          <cell r="AD1662">
            <v>0</v>
          </cell>
          <cell r="AE1662">
            <v>0</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0</v>
          </cell>
          <cell r="K1663">
            <v>0</v>
          </cell>
          <cell r="L1663">
            <v>0</v>
          </cell>
          <cell r="M1663">
            <v>0</v>
          </cell>
          <cell r="N1663">
            <v>0</v>
          </cell>
          <cell r="O1663">
            <v>0</v>
          </cell>
          <cell r="P1663">
            <v>0</v>
          </cell>
          <cell r="Q1663">
            <v>33.333300000000001</v>
          </cell>
          <cell r="R1663">
            <v>0</v>
          </cell>
          <cell r="S1663">
            <v>0</v>
          </cell>
          <cell r="T1663">
            <v>0</v>
          </cell>
          <cell r="U1663">
            <v>0</v>
          </cell>
          <cell r="V1663">
            <v>0</v>
          </cell>
          <cell r="W1663">
            <v>0</v>
          </cell>
          <cell r="X1663">
            <v>0</v>
          </cell>
          <cell r="Y1663">
            <v>0</v>
          </cell>
          <cell r="Z1663">
            <v>0</v>
          </cell>
          <cell r="AA1663">
            <v>33.333300000000001</v>
          </cell>
          <cell r="AB1663">
            <v>0</v>
          </cell>
          <cell r="AC1663">
            <v>0</v>
          </cell>
          <cell r="AD1663">
            <v>33.333300000000001</v>
          </cell>
          <cell r="AE1663">
            <v>0</v>
          </cell>
        </row>
        <row r="1664">
          <cell r="A1664" t="str">
            <v>Tumut Shire Malicious damage to property</v>
          </cell>
          <cell r="B1664" t="str">
            <v>Tumut Shire</v>
          </cell>
          <cell r="C1664" t="str">
            <v>Malicious damage to property</v>
          </cell>
          <cell r="D1664">
            <v>14.9123</v>
          </cell>
          <cell r="E1664">
            <v>2.6316000000000002</v>
          </cell>
          <cell r="F1664">
            <v>3.5087999999999999</v>
          </cell>
          <cell r="G1664">
            <v>0.87719999999999998</v>
          </cell>
          <cell r="H1664">
            <v>0</v>
          </cell>
          <cell r="I1664">
            <v>0.87719999999999998</v>
          </cell>
          <cell r="J1664">
            <v>4.3860000000000001</v>
          </cell>
          <cell r="K1664">
            <v>2.6316000000000002</v>
          </cell>
          <cell r="L1664">
            <v>1.7544</v>
          </cell>
          <cell r="M1664">
            <v>1.7544</v>
          </cell>
          <cell r="N1664">
            <v>2.6316000000000002</v>
          </cell>
          <cell r="O1664">
            <v>3.5087999999999999</v>
          </cell>
          <cell r="P1664">
            <v>1.7544</v>
          </cell>
          <cell r="Q1664">
            <v>1.7544</v>
          </cell>
          <cell r="R1664">
            <v>4.3860000000000001</v>
          </cell>
          <cell r="S1664">
            <v>1.7544</v>
          </cell>
          <cell r="T1664">
            <v>2.6316000000000002</v>
          </cell>
          <cell r="U1664">
            <v>3.5087999999999999</v>
          </cell>
          <cell r="V1664">
            <v>5.2632000000000003</v>
          </cell>
          <cell r="W1664">
            <v>3.5087999999999999</v>
          </cell>
          <cell r="X1664">
            <v>0.87719999999999998</v>
          </cell>
          <cell r="Y1664">
            <v>1.7544</v>
          </cell>
          <cell r="Z1664">
            <v>0</v>
          </cell>
          <cell r="AA1664">
            <v>9.6491000000000007</v>
          </cell>
          <cell r="AB1664">
            <v>11.403499999999999</v>
          </cell>
          <cell r="AC1664">
            <v>4.3860000000000001</v>
          </cell>
          <cell r="AD1664">
            <v>3.5087999999999999</v>
          </cell>
          <cell r="AE1664">
            <v>4.3860000000000001</v>
          </cell>
        </row>
        <row r="1665">
          <cell r="A1665" t="str">
            <v>Tumut Shire Graffiti</v>
          </cell>
          <cell r="B1665" t="str">
            <v>Tumut Shire</v>
          </cell>
          <cell r="C1665" t="str">
            <v>Graffiti</v>
          </cell>
          <cell r="D1665">
            <v>0</v>
          </cell>
          <cell r="E1665">
            <v>0</v>
          </cell>
          <cell r="F1665">
            <v>0</v>
          </cell>
          <cell r="G1665">
            <v>0</v>
          </cell>
          <cell r="H1665">
            <v>0</v>
          </cell>
          <cell r="I1665">
            <v>0</v>
          </cell>
          <cell r="J1665">
            <v>0</v>
          </cell>
          <cell r="K1665">
            <v>0</v>
          </cell>
          <cell r="L1665">
            <v>0</v>
          </cell>
          <cell r="M1665">
            <v>0</v>
          </cell>
          <cell r="N1665">
            <v>0</v>
          </cell>
          <cell r="O1665">
            <v>0</v>
          </cell>
          <cell r="P1665">
            <v>0</v>
          </cell>
          <cell r="Q1665">
            <v>0</v>
          </cell>
          <cell r="R1665">
            <v>0</v>
          </cell>
          <cell r="S1665">
            <v>0</v>
          </cell>
          <cell r="T1665">
            <v>25</v>
          </cell>
          <cell r="U1665">
            <v>25</v>
          </cell>
          <cell r="V1665">
            <v>25</v>
          </cell>
          <cell r="W1665">
            <v>0</v>
          </cell>
          <cell r="X1665">
            <v>0</v>
          </cell>
          <cell r="Y1665">
            <v>0</v>
          </cell>
          <cell r="Z1665">
            <v>0</v>
          </cell>
          <cell r="AA1665">
            <v>0</v>
          </cell>
          <cell r="AB1665">
            <v>0</v>
          </cell>
          <cell r="AC1665">
            <v>25</v>
          </cell>
          <cell r="AD1665">
            <v>0</v>
          </cell>
          <cell r="AE1665">
            <v>0</v>
          </cell>
        </row>
        <row r="1666">
          <cell r="A1666" t="str">
            <v>Tweed Assault - domestic violence related</v>
          </cell>
          <cell r="B1666" t="str">
            <v>Tweed</v>
          </cell>
          <cell r="C1666" t="str">
            <v>Assault - domestic violence related</v>
          </cell>
          <cell r="D1666">
            <v>4.2801999999999998</v>
          </cell>
          <cell r="E1666">
            <v>2.3346</v>
          </cell>
          <cell r="F1666">
            <v>4.6692999999999998</v>
          </cell>
          <cell r="G1666">
            <v>2.3346</v>
          </cell>
          <cell r="H1666">
            <v>1.5564</v>
          </cell>
          <cell r="I1666">
            <v>1.1673</v>
          </cell>
          <cell r="J1666">
            <v>5.0583999999999998</v>
          </cell>
          <cell r="K1666">
            <v>3.1128</v>
          </cell>
          <cell r="L1666">
            <v>1.1673</v>
          </cell>
          <cell r="M1666">
            <v>2.7237</v>
          </cell>
          <cell r="N1666">
            <v>4.6692999999999998</v>
          </cell>
          <cell r="O1666">
            <v>5.8365999999999998</v>
          </cell>
          <cell r="P1666">
            <v>1.1673</v>
          </cell>
          <cell r="Q1666">
            <v>1.1673</v>
          </cell>
          <cell r="R1666">
            <v>5.8365999999999998</v>
          </cell>
          <cell r="S1666">
            <v>5.8365999999999998</v>
          </cell>
          <cell r="T1666">
            <v>2.3346</v>
          </cell>
          <cell r="U1666">
            <v>3.8910999999999998</v>
          </cell>
          <cell r="V1666">
            <v>2.7237</v>
          </cell>
          <cell r="W1666">
            <v>7.7820999999999998</v>
          </cell>
          <cell r="X1666">
            <v>0.3891</v>
          </cell>
          <cell r="Y1666">
            <v>2.3346</v>
          </cell>
          <cell r="Z1666">
            <v>2.7237</v>
          </cell>
          <cell r="AA1666">
            <v>7.7820999999999998</v>
          </cell>
          <cell r="AB1666">
            <v>2.3346</v>
          </cell>
          <cell r="AC1666">
            <v>3.8910999999999998</v>
          </cell>
          <cell r="AD1666">
            <v>4.2801999999999998</v>
          </cell>
          <cell r="AE1666">
            <v>6.6147999999999998</v>
          </cell>
        </row>
        <row r="1667">
          <cell r="A1667" t="str">
            <v>Tweed Assault - non-domestic violence related</v>
          </cell>
          <cell r="B1667" t="str">
            <v>Tweed</v>
          </cell>
          <cell r="C1667" t="str">
            <v>Assault - non-domestic violence related</v>
          </cell>
          <cell r="D1667">
            <v>4.0761000000000003</v>
          </cell>
          <cell r="E1667">
            <v>1.9021999999999999</v>
          </cell>
          <cell r="F1667">
            <v>2.7174</v>
          </cell>
          <cell r="G1667">
            <v>1.6304000000000001</v>
          </cell>
          <cell r="H1667">
            <v>0.81520000000000004</v>
          </cell>
          <cell r="I1667">
            <v>3.2608999999999999</v>
          </cell>
          <cell r="J1667">
            <v>5.1630000000000003</v>
          </cell>
          <cell r="K1667">
            <v>2.1739000000000002</v>
          </cell>
          <cell r="L1667">
            <v>0.81520000000000004</v>
          </cell>
          <cell r="M1667">
            <v>1.9021999999999999</v>
          </cell>
          <cell r="N1667">
            <v>4.8913000000000002</v>
          </cell>
          <cell r="O1667">
            <v>4.3478000000000003</v>
          </cell>
          <cell r="P1667">
            <v>0.81520000000000004</v>
          </cell>
          <cell r="Q1667">
            <v>5.7065000000000001</v>
          </cell>
          <cell r="R1667">
            <v>6.7934999999999999</v>
          </cell>
          <cell r="S1667">
            <v>5.1630000000000003</v>
          </cell>
          <cell r="T1667">
            <v>0.81520000000000004</v>
          </cell>
          <cell r="U1667">
            <v>1.087</v>
          </cell>
          <cell r="V1667">
            <v>3.8043</v>
          </cell>
          <cell r="W1667">
            <v>5.9782999999999999</v>
          </cell>
          <cell r="X1667">
            <v>0.54349999999999998</v>
          </cell>
          <cell r="Y1667">
            <v>2.4457</v>
          </cell>
          <cell r="Z1667">
            <v>4.8913000000000002</v>
          </cell>
          <cell r="AA1667">
            <v>6.5217000000000001</v>
          </cell>
          <cell r="AB1667">
            <v>7.8803999999999998</v>
          </cell>
          <cell r="AC1667">
            <v>1.6304000000000001</v>
          </cell>
          <cell r="AD1667">
            <v>3.5326</v>
          </cell>
          <cell r="AE1667">
            <v>8.6957000000000004</v>
          </cell>
        </row>
        <row r="1668">
          <cell r="A1668" t="str">
            <v>Tweed Assault - alcohol related</v>
          </cell>
          <cell r="B1668" t="str">
            <v>Tweed</v>
          </cell>
          <cell r="C1668" t="str">
            <v>Assault - alcohol related</v>
          </cell>
          <cell r="D1668">
            <v>7.3090000000000002</v>
          </cell>
          <cell r="E1668">
            <v>0.99670000000000003</v>
          </cell>
          <cell r="F1668">
            <v>1.9934000000000001</v>
          </cell>
          <cell r="G1668">
            <v>2.99</v>
          </cell>
          <cell r="H1668">
            <v>1.3289</v>
          </cell>
          <cell r="I1668">
            <v>0</v>
          </cell>
          <cell r="J1668">
            <v>1.3289</v>
          </cell>
          <cell r="K1668">
            <v>1.9934000000000001</v>
          </cell>
          <cell r="L1668">
            <v>0.99670000000000003</v>
          </cell>
          <cell r="M1668">
            <v>0.3322</v>
          </cell>
          <cell r="N1668">
            <v>3.3222999999999998</v>
          </cell>
          <cell r="O1668">
            <v>6.3122999999999996</v>
          </cell>
          <cell r="P1668">
            <v>1.3289</v>
          </cell>
          <cell r="Q1668">
            <v>0</v>
          </cell>
          <cell r="R1668">
            <v>3.9866999999999999</v>
          </cell>
          <cell r="S1668">
            <v>7.3090000000000002</v>
          </cell>
          <cell r="T1668">
            <v>2.99</v>
          </cell>
          <cell r="U1668">
            <v>1.3289</v>
          </cell>
          <cell r="V1668">
            <v>1.3289</v>
          </cell>
          <cell r="W1668">
            <v>8.3056000000000001</v>
          </cell>
          <cell r="X1668">
            <v>0.99670000000000003</v>
          </cell>
          <cell r="Y1668">
            <v>0.99670000000000003</v>
          </cell>
          <cell r="Z1668">
            <v>2.99</v>
          </cell>
          <cell r="AA1668">
            <v>9.9667999999999992</v>
          </cell>
          <cell r="AB1668">
            <v>9.6346000000000007</v>
          </cell>
          <cell r="AC1668">
            <v>3.6545000000000001</v>
          </cell>
          <cell r="AD1668">
            <v>3.3222999999999998</v>
          </cell>
          <cell r="AE1668">
            <v>12.956799999999999</v>
          </cell>
        </row>
        <row r="1669">
          <cell r="A1669" t="str">
            <v>Tweed Sexual assault</v>
          </cell>
          <cell r="B1669" t="str">
            <v>Tweed</v>
          </cell>
          <cell r="C1669" t="str">
            <v>Sexual assault</v>
          </cell>
          <cell r="D1669">
            <v>6.0606</v>
          </cell>
          <cell r="E1669">
            <v>3.0303</v>
          </cell>
          <cell r="F1669">
            <v>6.0606</v>
          </cell>
          <cell r="G1669">
            <v>0</v>
          </cell>
          <cell r="H1669">
            <v>0</v>
          </cell>
          <cell r="I1669">
            <v>6.0606</v>
          </cell>
          <cell r="J1669">
            <v>0</v>
          </cell>
          <cell r="K1669">
            <v>0</v>
          </cell>
          <cell r="L1669">
            <v>3.0303</v>
          </cell>
          <cell r="M1669">
            <v>3.0303</v>
          </cell>
          <cell r="N1669">
            <v>0</v>
          </cell>
          <cell r="O1669">
            <v>3.0303</v>
          </cell>
          <cell r="P1669">
            <v>6.0606</v>
          </cell>
          <cell r="Q1669">
            <v>6.0606</v>
          </cell>
          <cell r="R1669">
            <v>3.0303</v>
          </cell>
          <cell r="S1669">
            <v>6.0606</v>
          </cell>
          <cell r="T1669">
            <v>6.0606</v>
          </cell>
          <cell r="U1669">
            <v>9.0908999999999995</v>
          </cell>
          <cell r="V1669">
            <v>0</v>
          </cell>
          <cell r="W1669">
            <v>3.0303</v>
          </cell>
          <cell r="X1669">
            <v>3.0303</v>
          </cell>
          <cell r="Y1669">
            <v>3.0303</v>
          </cell>
          <cell r="Z1669">
            <v>6.0606</v>
          </cell>
          <cell r="AA1669">
            <v>3.0303</v>
          </cell>
          <cell r="AB1669">
            <v>6.0606</v>
          </cell>
          <cell r="AC1669">
            <v>3.0303</v>
          </cell>
          <cell r="AD1669">
            <v>0</v>
          </cell>
          <cell r="AE1669">
            <v>6.0606</v>
          </cell>
        </row>
        <row r="1670">
          <cell r="A1670" t="str">
            <v>Tweed Robbery</v>
          </cell>
          <cell r="B1670" t="str">
            <v>Tweed</v>
          </cell>
          <cell r="C1670" t="str">
            <v>Robbery</v>
          </cell>
          <cell r="D1670">
            <v>2.6316000000000002</v>
          </cell>
          <cell r="E1670">
            <v>2.6316000000000002</v>
          </cell>
          <cell r="F1670">
            <v>0</v>
          </cell>
          <cell r="G1670">
            <v>2.6316000000000002</v>
          </cell>
          <cell r="H1670">
            <v>2.6316000000000002</v>
          </cell>
          <cell r="I1670">
            <v>2.6316000000000002</v>
          </cell>
          <cell r="J1670">
            <v>7.8947000000000003</v>
          </cell>
          <cell r="K1670">
            <v>2.6316000000000002</v>
          </cell>
          <cell r="L1670">
            <v>0</v>
          </cell>
          <cell r="M1670">
            <v>0</v>
          </cell>
          <cell r="N1670">
            <v>5.2632000000000003</v>
          </cell>
          <cell r="O1670">
            <v>2.6316000000000002</v>
          </cell>
          <cell r="P1670">
            <v>2.6316000000000002</v>
          </cell>
          <cell r="Q1670">
            <v>5.2632000000000003</v>
          </cell>
          <cell r="R1670">
            <v>2.6316000000000002</v>
          </cell>
          <cell r="S1670">
            <v>5.2632000000000003</v>
          </cell>
          <cell r="T1670">
            <v>0</v>
          </cell>
          <cell r="U1670">
            <v>5.2632000000000003</v>
          </cell>
          <cell r="V1670">
            <v>2.6316000000000002</v>
          </cell>
          <cell r="W1670">
            <v>13.1579</v>
          </cell>
          <cell r="X1670">
            <v>2.6316000000000002</v>
          </cell>
          <cell r="Y1670">
            <v>7.8947000000000003</v>
          </cell>
          <cell r="Z1670">
            <v>0</v>
          </cell>
          <cell r="AA1670">
            <v>0</v>
          </cell>
          <cell r="AB1670">
            <v>7.8947000000000003</v>
          </cell>
          <cell r="AC1670">
            <v>5.2632000000000003</v>
          </cell>
          <cell r="AD1670">
            <v>0</v>
          </cell>
          <cell r="AE1670">
            <v>7.8947000000000003</v>
          </cell>
        </row>
        <row r="1671">
          <cell r="A1671" t="str">
            <v>Tweed Break and enter dwelling</v>
          </cell>
          <cell r="B1671" t="str">
            <v>Tweed</v>
          </cell>
          <cell r="C1671" t="str">
            <v>Break and enter dwelling</v>
          </cell>
          <cell r="D1671">
            <v>2.0407999999999999</v>
          </cell>
          <cell r="E1671">
            <v>1.0204</v>
          </cell>
          <cell r="F1671">
            <v>5.1020000000000003</v>
          </cell>
          <cell r="G1671">
            <v>3.0611999999999999</v>
          </cell>
          <cell r="H1671">
            <v>1.5306</v>
          </cell>
          <cell r="I1671">
            <v>4.5918000000000001</v>
          </cell>
          <cell r="J1671">
            <v>2.5510000000000002</v>
          </cell>
          <cell r="K1671">
            <v>3.5714000000000001</v>
          </cell>
          <cell r="L1671">
            <v>1.5306</v>
          </cell>
          <cell r="M1671">
            <v>5.1020000000000003</v>
          </cell>
          <cell r="N1671">
            <v>3.0611999999999999</v>
          </cell>
          <cell r="O1671">
            <v>2.0407999999999999</v>
          </cell>
          <cell r="P1671">
            <v>2.0407999999999999</v>
          </cell>
          <cell r="Q1671">
            <v>6.6326999999999998</v>
          </cell>
          <cell r="R1671">
            <v>2.5510000000000002</v>
          </cell>
          <cell r="S1671">
            <v>1.5306</v>
          </cell>
          <cell r="T1671">
            <v>4.5918000000000001</v>
          </cell>
          <cell r="U1671">
            <v>7.6531000000000002</v>
          </cell>
          <cell r="V1671">
            <v>2.0407999999999999</v>
          </cell>
          <cell r="W1671">
            <v>2.0407999999999999</v>
          </cell>
          <cell r="X1671">
            <v>1.5306</v>
          </cell>
          <cell r="Y1671">
            <v>4.0815999999999999</v>
          </cell>
          <cell r="Z1671">
            <v>4.0815999999999999</v>
          </cell>
          <cell r="AA1671">
            <v>3.0611999999999999</v>
          </cell>
          <cell r="AB1671">
            <v>4.0815999999999999</v>
          </cell>
          <cell r="AC1671">
            <v>3.0611999999999999</v>
          </cell>
          <cell r="AD1671">
            <v>7.6531000000000002</v>
          </cell>
          <cell r="AE1671">
            <v>8.1632999999999996</v>
          </cell>
        </row>
        <row r="1672">
          <cell r="A1672" t="str">
            <v>Tweed Break and enter non-dwelling</v>
          </cell>
          <cell r="B1672" t="str">
            <v>Tweed</v>
          </cell>
          <cell r="C1672" t="str">
            <v>Break and enter non-dwelling</v>
          </cell>
          <cell r="D1672">
            <v>7.5472000000000001</v>
          </cell>
          <cell r="E1672">
            <v>2.8302</v>
          </cell>
          <cell r="F1672">
            <v>1.8868</v>
          </cell>
          <cell r="G1672">
            <v>3.7736000000000001</v>
          </cell>
          <cell r="H1672">
            <v>9.4339999999999993</v>
          </cell>
          <cell r="I1672">
            <v>0.94340000000000002</v>
          </cell>
          <cell r="J1672">
            <v>0.94340000000000002</v>
          </cell>
          <cell r="K1672">
            <v>0.94340000000000002</v>
          </cell>
          <cell r="L1672">
            <v>11.3208</v>
          </cell>
          <cell r="M1672">
            <v>1.8868</v>
          </cell>
          <cell r="N1672">
            <v>1.8868</v>
          </cell>
          <cell r="O1672">
            <v>0.94340000000000002</v>
          </cell>
          <cell r="P1672">
            <v>6.6037999999999997</v>
          </cell>
          <cell r="Q1672">
            <v>0</v>
          </cell>
          <cell r="R1672">
            <v>0</v>
          </cell>
          <cell r="S1672">
            <v>1.8868</v>
          </cell>
          <cell r="T1672">
            <v>10.3774</v>
          </cell>
          <cell r="U1672">
            <v>0</v>
          </cell>
          <cell r="V1672">
            <v>0</v>
          </cell>
          <cell r="W1672">
            <v>6.6037999999999997</v>
          </cell>
          <cell r="X1672">
            <v>4.7169999999999996</v>
          </cell>
          <cell r="Y1672">
            <v>4.7169999999999996</v>
          </cell>
          <cell r="Z1672">
            <v>0.94340000000000002</v>
          </cell>
          <cell r="AA1672">
            <v>4.7169999999999996</v>
          </cell>
          <cell r="AB1672">
            <v>6.6037999999999997</v>
          </cell>
          <cell r="AC1672">
            <v>0</v>
          </cell>
          <cell r="AD1672">
            <v>4.7169999999999996</v>
          </cell>
          <cell r="AE1672">
            <v>3.7736000000000001</v>
          </cell>
        </row>
        <row r="1673">
          <cell r="A1673" t="str">
            <v>Tweed Motor vehicle theft</v>
          </cell>
          <cell r="B1673" t="str">
            <v>Tweed</v>
          </cell>
          <cell r="C1673" t="str">
            <v>Motor vehicle theft</v>
          </cell>
          <cell r="D1673">
            <v>6.25</v>
          </cell>
          <cell r="E1673">
            <v>6.25</v>
          </cell>
          <cell r="F1673">
            <v>7.1429</v>
          </cell>
          <cell r="G1673">
            <v>3.5714000000000001</v>
          </cell>
          <cell r="H1673">
            <v>1.7857000000000001</v>
          </cell>
          <cell r="I1673">
            <v>8.0357000000000003</v>
          </cell>
          <cell r="J1673">
            <v>5.3571</v>
          </cell>
          <cell r="K1673">
            <v>0</v>
          </cell>
          <cell r="L1673">
            <v>0.89290000000000003</v>
          </cell>
          <cell r="M1673">
            <v>5.3571</v>
          </cell>
          <cell r="N1673">
            <v>2.6785999999999999</v>
          </cell>
          <cell r="O1673">
            <v>2.6785999999999999</v>
          </cell>
          <cell r="P1673">
            <v>2.6785999999999999</v>
          </cell>
          <cell r="Q1673">
            <v>5.3571</v>
          </cell>
          <cell r="R1673">
            <v>0.89290000000000003</v>
          </cell>
          <cell r="S1673">
            <v>1.7857000000000001</v>
          </cell>
          <cell r="T1673">
            <v>3.5714000000000001</v>
          </cell>
          <cell r="U1673">
            <v>2.6785999999999999</v>
          </cell>
          <cell r="V1673">
            <v>2.6785999999999999</v>
          </cell>
          <cell r="W1673">
            <v>2.6785999999999999</v>
          </cell>
          <cell r="X1673">
            <v>0</v>
          </cell>
          <cell r="Y1673">
            <v>3.5714000000000001</v>
          </cell>
          <cell r="Z1673">
            <v>5.3571</v>
          </cell>
          <cell r="AA1673">
            <v>3.5714000000000001</v>
          </cell>
          <cell r="AB1673">
            <v>1.7857000000000001</v>
          </cell>
          <cell r="AC1673">
            <v>7.1429</v>
          </cell>
          <cell r="AD1673">
            <v>4.4642999999999997</v>
          </cell>
          <cell r="AE1673">
            <v>1.7857000000000001</v>
          </cell>
        </row>
        <row r="1674">
          <cell r="A1674" t="str">
            <v>Tweed Steal from motor vehicle</v>
          </cell>
          <cell r="B1674" t="str">
            <v>Tweed</v>
          </cell>
          <cell r="C1674" t="str">
            <v>Steal from motor vehicle</v>
          </cell>
          <cell r="D1674">
            <v>5.1281999999999996</v>
          </cell>
          <cell r="E1674">
            <v>5.9828999999999999</v>
          </cell>
          <cell r="F1674">
            <v>6.8376000000000001</v>
          </cell>
          <cell r="G1674">
            <v>2.5640999999999998</v>
          </cell>
          <cell r="H1674">
            <v>2.5640999999999998</v>
          </cell>
          <cell r="I1674">
            <v>4.7008999999999999</v>
          </cell>
          <cell r="J1674">
            <v>5.1281999999999996</v>
          </cell>
          <cell r="K1674">
            <v>0.85470000000000002</v>
          </cell>
          <cell r="L1674">
            <v>1.2821</v>
          </cell>
          <cell r="M1674">
            <v>2.9914999999999998</v>
          </cell>
          <cell r="N1674">
            <v>3.4188000000000001</v>
          </cell>
          <cell r="O1674">
            <v>3.4188000000000001</v>
          </cell>
          <cell r="P1674">
            <v>1.2821</v>
          </cell>
          <cell r="Q1674">
            <v>5.1281999999999996</v>
          </cell>
          <cell r="R1674">
            <v>3.4188000000000001</v>
          </cell>
          <cell r="S1674">
            <v>2.1368</v>
          </cell>
          <cell r="T1674">
            <v>2.9914999999999998</v>
          </cell>
          <cell r="U1674">
            <v>7.6923000000000004</v>
          </cell>
          <cell r="V1674">
            <v>3.8462000000000001</v>
          </cell>
          <cell r="W1674">
            <v>1.7094</v>
          </cell>
          <cell r="X1674">
            <v>0.85470000000000002</v>
          </cell>
          <cell r="Y1674">
            <v>4.7008999999999999</v>
          </cell>
          <cell r="Z1674">
            <v>4.2735000000000003</v>
          </cell>
          <cell r="AA1674">
            <v>2.1368</v>
          </cell>
          <cell r="AB1674">
            <v>3.4188000000000001</v>
          </cell>
          <cell r="AC1674">
            <v>4.7008999999999999</v>
          </cell>
          <cell r="AD1674">
            <v>4.2735000000000003</v>
          </cell>
          <cell r="AE1674">
            <v>2.5640999999999998</v>
          </cell>
        </row>
        <row r="1675">
          <cell r="A1675" t="str">
            <v>Tweed Steal from dwelling</v>
          </cell>
          <cell r="B1675" t="str">
            <v>Tweed</v>
          </cell>
          <cell r="C1675" t="str">
            <v>Steal from dwelling</v>
          </cell>
          <cell r="D1675">
            <v>6.1947000000000001</v>
          </cell>
          <cell r="E1675">
            <v>0.88500000000000001</v>
          </cell>
          <cell r="F1675">
            <v>3.5398000000000001</v>
          </cell>
          <cell r="G1675">
            <v>3.5398000000000001</v>
          </cell>
          <cell r="H1675">
            <v>0.88500000000000001</v>
          </cell>
          <cell r="I1675">
            <v>6.1947000000000001</v>
          </cell>
          <cell r="J1675">
            <v>2.6549</v>
          </cell>
          <cell r="K1675">
            <v>0.88500000000000001</v>
          </cell>
          <cell r="L1675">
            <v>3.5398000000000001</v>
          </cell>
          <cell r="M1675">
            <v>2.6549</v>
          </cell>
          <cell r="N1675">
            <v>0</v>
          </cell>
          <cell r="O1675">
            <v>2.6549</v>
          </cell>
          <cell r="P1675">
            <v>0</v>
          </cell>
          <cell r="Q1675">
            <v>4.4248000000000003</v>
          </cell>
          <cell r="R1675">
            <v>2.6549</v>
          </cell>
          <cell r="S1675">
            <v>0.88500000000000001</v>
          </cell>
          <cell r="T1675">
            <v>0.88500000000000001</v>
          </cell>
          <cell r="U1675">
            <v>3.5398000000000001</v>
          </cell>
          <cell r="V1675">
            <v>2.6549</v>
          </cell>
          <cell r="W1675">
            <v>2.6549</v>
          </cell>
          <cell r="X1675">
            <v>3.5398000000000001</v>
          </cell>
          <cell r="Y1675">
            <v>1.7699</v>
          </cell>
          <cell r="Z1675">
            <v>6.1947000000000001</v>
          </cell>
          <cell r="AA1675">
            <v>7.0796000000000001</v>
          </cell>
          <cell r="AB1675">
            <v>6.1947000000000001</v>
          </cell>
          <cell r="AC1675">
            <v>9.7345000000000006</v>
          </cell>
          <cell r="AD1675">
            <v>7.0796000000000001</v>
          </cell>
          <cell r="AE1675">
            <v>7.0796000000000001</v>
          </cell>
        </row>
        <row r="1676">
          <cell r="A1676" t="str">
            <v>Tweed Steal from person</v>
          </cell>
          <cell r="B1676" t="str">
            <v>Tweed</v>
          </cell>
          <cell r="C1676" t="str">
            <v>Steal from person</v>
          </cell>
          <cell r="D1676">
            <v>2.1739000000000002</v>
          </cell>
          <cell r="E1676">
            <v>4.3478000000000003</v>
          </cell>
          <cell r="F1676">
            <v>0</v>
          </cell>
          <cell r="G1676">
            <v>0</v>
          </cell>
          <cell r="H1676">
            <v>2.1739000000000002</v>
          </cell>
          <cell r="I1676">
            <v>8.6957000000000004</v>
          </cell>
          <cell r="J1676">
            <v>4.3478000000000003</v>
          </cell>
          <cell r="K1676">
            <v>0</v>
          </cell>
          <cell r="L1676">
            <v>0</v>
          </cell>
          <cell r="M1676">
            <v>2.1739000000000002</v>
          </cell>
          <cell r="N1676">
            <v>2.1739000000000002</v>
          </cell>
          <cell r="O1676">
            <v>4.3478000000000003</v>
          </cell>
          <cell r="P1676">
            <v>0</v>
          </cell>
          <cell r="Q1676">
            <v>0</v>
          </cell>
          <cell r="R1676">
            <v>6.5217000000000001</v>
          </cell>
          <cell r="S1676">
            <v>6.5217000000000001</v>
          </cell>
          <cell r="T1676">
            <v>0</v>
          </cell>
          <cell r="U1676">
            <v>8.6957000000000004</v>
          </cell>
          <cell r="V1676">
            <v>8.6957000000000004</v>
          </cell>
          <cell r="W1676">
            <v>0</v>
          </cell>
          <cell r="X1676">
            <v>0</v>
          </cell>
          <cell r="Y1676">
            <v>0</v>
          </cell>
          <cell r="Z1676">
            <v>13.0435</v>
          </cell>
          <cell r="AA1676">
            <v>6.5217000000000001</v>
          </cell>
          <cell r="AB1676">
            <v>2.1739000000000002</v>
          </cell>
          <cell r="AC1676">
            <v>0</v>
          </cell>
          <cell r="AD1676">
            <v>8.6957000000000004</v>
          </cell>
          <cell r="AE1676">
            <v>8.6957000000000004</v>
          </cell>
        </row>
        <row r="1677">
          <cell r="A1677" t="str">
            <v>Tweed Malicious damage to property</v>
          </cell>
          <cell r="B1677" t="str">
            <v>Tweed</v>
          </cell>
          <cell r="C1677" t="str">
            <v>Malicious damage to property</v>
          </cell>
          <cell r="D1677">
            <v>8.5663999999999998</v>
          </cell>
          <cell r="E1677">
            <v>2.4476</v>
          </cell>
          <cell r="F1677">
            <v>3.4965000000000002</v>
          </cell>
          <cell r="G1677">
            <v>5.5944000000000003</v>
          </cell>
          <cell r="H1677">
            <v>1.9231</v>
          </cell>
          <cell r="I1677">
            <v>2.2726999999999999</v>
          </cell>
          <cell r="J1677">
            <v>2.4476</v>
          </cell>
          <cell r="K1677">
            <v>4.0209999999999999</v>
          </cell>
          <cell r="L1677">
            <v>2.0979000000000001</v>
          </cell>
          <cell r="M1677">
            <v>1.7483</v>
          </cell>
          <cell r="N1677">
            <v>1.7483</v>
          </cell>
          <cell r="O1677">
            <v>4.1958000000000002</v>
          </cell>
          <cell r="P1677">
            <v>1.3986000000000001</v>
          </cell>
          <cell r="Q1677">
            <v>2.7972000000000001</v>
          </cell>
          <cell r="R1677">
            <v>2.4476</v>
          </cell>
          <cell r="S1677">
            <v>3.8462000000000001</v>
          </cell>
          <cell r="T1677">
            <v>1.9231</v>
          </cell>
          <cell r="U1677">
            <v>2.6223999999999998</v>
          </cell>
          <cell r="V1677">
            <v>2.2726999999999999</v>
          </cell>
          <cell r="W1677">
            <v>4.7202999999999999</v>
          </cell>
          <cell r="X1677">
            <v>1.7483</v>
          </cell>
          <cell r="Y1677">
            <v>2.7972000000000001</v>
          </cell>
          <cell r="Z1677">
            <v>3.3216999999999999</v>
          </cell>
          <cell r="AA1677">
            <v>10.139900000000001</v>
          </cell>
          <cell r="AB1677">
            <v>7.3426999999999998</v>
          </cell>
          <cell r="AC1677">
            <v>1.9231</v>
          </cell>
          <cell r="AD1677">
            <v>2.7972000000000001</v>
          </cell>
          <cell r="AE1677">
            <v>7.3426999999999998</v>
          </cell>
        </row>
        <row r="1678">
          <cell r="A1678" t="str">
            <v>Tweed Graffiti</v>
          </cell>
          <cell r="B1678" t="str">
            <v>Tweed</v>
          </cell>
          <cell r="C1678" t="str">
            <v>Graffiti</v>
          </cell>
          <cell r="D1678">
            <v>17.391300000000001</v>
          </cell>
          <cell r="E1678">
            <v>8.6957000000000004</v>
          </cell>
          <cell r="F1678">
            <v>4.3478000000000003</v>
          </cell>
          <cell r="G1678">
            <v>0</v>
          </cell>
          <cell r="H1678">
            <v>4.3478000000000003</v>
          </cell>
          <cell r="I1678">
            <v>0</v>
          </cell>
          <cell r="J1678">
            <v>0</v>
          </cell>
          <cell r="K1678">
            <v>4.3478000000000003</v>
          </cell>
          <cell r="L1678">
            <v>4.3478000000000003</v>
          </cell>
          <cell r="M1678">
            <v>8.6957000000000004</v>
          </cell>
          <cell r="N1678">
            <v>0</v>
          </cell>
          <cell r="O1678">
            <v>0</v>
          </cell>
          <cell r="P1678">
            <v>4.3478000000000003</v>
          </cell>
          <cell r="Q1678">
            <v>0</v>
          </cell>
          <cell r="R1678">
            <v>0</v>
          </cell>
          <cell r="S1678">
            <v>21.739100000000001</v>
          </cell>
          <cell r="T1678">
            <v>0</v>
          </cell>
          <cell r="U1678">
            <v>0</v>
          </cell>
          <cell r="V1678">
            <v>4.3478000000000003</v>
          </cell>
          <cell r="W1678">
            <v>0</v>
          </cell>
          <cell r="X1678">
            <v>0</v>
          </cell>
          <cell r="Y1678">
            <v>0</v>
          </cell>
          <cell r="Z1678">
            <v>13.0435</v>
          </cell>
          <cell r="AA1678">
            <v>0</v>
          </cell>
          <cell r="AB1678">
            <v>0</v>
          </cell>
          <cell r="AC1678">
            <v>0</v>
          </cell>
          <cell r="AD1678">
            <v>0</v>
          </cell>
          <cell r="AE1678">
            <v>4.3478000000000003</v>
          </cell>
        </row>
        <row r="1679">
          <cell r="A1679" t="str">
            <v>Upper Hunter Shire Assault - domestic violence related</v>
          </cell>
          <cell r="B1679" t="str">
            <v>Upper Hunter Shire</v>
          </cell>
          <cell r="C1679" t="str">
            <v>Assault - domestic violence related</v>
          </cell>
          <cell r="D1679">
            <v>0</v>
          </cell>
          <cell r="E1679">
            <v>0</v>
          </cell>
          <cell r="F1679">
            <v>12.9032</v>
          </cell>
          <cell r="G1679">
            <v>6.4516</v>
          </cell>
          <cell r="H1679">
            <v>3.2258</v>
          </cell>
          <cell r="I1679">
            <v>3.2258</v>
          </cell>
          <cell r="J1679">
            <v>3.2258</v>
          </cell>
          <cell r="K1679">
            <v>6.4516</v>
          </cell>
          <cell r="L1679">
            <v>0</v>
          </cell>
          <cell r="M1679">
            <v>0</v>
          </cell>
          <cell r="N1679">
            <v>6.4516</v>
          </cell>
          <cell r="O1679">
            <v>9.6774000000000004</v>
          </cell>
          <cell r="P1679">
            <v>0</v>
          </cell>
          <cell r="Q1679">
            <v>3.2258</v>
          </cell>
          <cell r="R1679">
            <v>3.2258</v>
          </cell>
          <cell r="S1679">
            <v>0</v>
          </cell>
          <cell r="T1679">
            <v>0</v>
          </cell>
          <cell r="U1679">
            <v>0</v>
          </cell>
          <cell r="V1679">
            <v>0</v>
          </cell>
          <cell r="W1679">
            <v>3.2258</v>
          </cell>
          <cell r="X1679">
            <v>6.4516</v>
          </cell>
          <cell r="Y1679">
            <v>6.4516</v>
          </cell>
          <cell r="Z1679">
            <v>9.6774000000000004</v>
          </cell>
          <cell r="AA1679">
            <v>6.4516</v>
          </cell>
          <cell r="AB1679">
            <v>0</v>
          </cell>
          <cell r="AC1679">
            <v>0</v>
          </cell>
          <cell r="AD1679">
            <v>9.6774000000000004</v>
          </cell>
          <cell r="AE1679">
            <v>0</v>
          </cell>
        </row>
        <row r="1680">
          <cell r="A1680" t="str">
            <v>Upper Hunter Shire Assault - non-domestic violence related</v>
          </cell>
          <cell r="B1680" t="str">
            <v>Upper Hunter Shire</v>
          </cell>
          <cell r="C1680" t="str">
            <v>Assault - non-domestic violence related</v>
          </cell>
          <cell r="D1680">
            <v>9.3023000000000007</v>
          </cell>
          <cell r="E1680">
            <v>0</v>
          </cell>
          <cell r="F1680">
            <v>4.6512000000000002</v>
          </cell>
          <cell r="G1680">
            <v>4.6512000000000002</v>
          </cell>
          <cell r="H1680">
            <v>0</v>
          </cell>
          <cell r="I1680">
            <v>2.3256000000000001</v>
          </cell>
          <cell r="J1680">
            <v>4.6512000000000002</v>
          </cell>
          <cell r="K1680">
            <v>9.3023000000000007</v>
          </cell>
          <cell r="L1680">
            <v>0</v>
          </cell>
          <cell r="M1680">
            <v>0</v>
          </cell>
          <cell r="N1680">
            <v>4.6512000000000002</v>
          </cell>
          <cell r="O1680">
            <v>0</v>
          </cell>
          <cell r="P1680">
            <v>0</v>
          </cell>
          <cell r="Q1680">
            <v>2.3256000000000001</v>
          </cell>
          <cell r="R1680">
            <v>2.3256000000000001</v>
          </cell>
          <cell r="S1680">
            <v>4.6512000000000002</v>
          </cell>
          <cell r="T1680">
            <v>0</v>
          </cell>
          <cell r="U1680">
            <v>0</v>
          </cell>
          <cell r="V1680">
            <v>2.3256000000000001</v>
          </cell>
          <cell r="W1680">
            <v>6.9767000000000001</v>
          </cell>
          <cell r="X1680">
            <v>2.3256000000000001</v>
          </cell>
          <cell r="Y1680">
            <v>4.6512000000000002</v>
          </cell>
          <cell r="Z1680">
            <v>2.3256000000000001</v>
          </cell>
          <cell r="AA1680">
            <v>4.6512000000000002</v>
          </cell>
          <cell r="AB1680">
            <v>4.6512000000000002</v>
          </cell>
          <cell r="AC1680">
            <v>2.3256000000000001</v>
          </cell>
          <cell r="AD1680">
            <v>2.3256000000000001</v>
          </cell>
          <cell r="AE1680">
            <v>18.604700000000001</v>
          </cell>
        </row>
        <row r="1681">
          <cell r="A1681" t="str">
            <v>Upper Hunter Shire Assault - alcohol related</v>
          </cell>
          <cell r="B1681" t="str">
            <v>Upper Hunter Shire</v>
          </cell>
          <cell r="C1681" t="str">
            <v>Assault - alcohol related</v>
          </cell>
          <cell r="D1681">
            <v>8.3332999999999995</v>
          </cell>
          <cell r="E1681">
            <v>0</v>
          </cell>
          <cell r="F1681">
            <v>2.7778</v>
          </cell>
          <cell r="G1681">
            <v>5.5556000000000001</v>
          </cell>
          <cell r="H1681">
            <v>2.7778</v>
          </cell>
          <cell r="I1681">
            <v>2.7778</v>
          </cell>
          <cell r="J1681">
            <v>0</v>
          </cell>
          <cell r="K1681">
            <v>11.1111</v>
          </cell>
          <cell r="L1681">
            <v>0</v>
          </cell>
          <cell r="M1681">
            <v>0</v>
          </cell>
          <cell r="N1681">
            <v>5.5556000000000001</v>
          </cell>
          <cell r="O1681">
            <v>2.7778</v>
          </cell>
          <cell r="P1681">
            <v>0</v>
          </cell>
          <cell r="Q1681">
            <v>2.7778</v>
          </cell>
          <cell r="R1681">
            <v>0</v>
          </cell>
          <cell r="S1681">
            <v>2.7778</v>
          </cell>
          <cell r="T1681">
            <v>0</v>
          </cell>
          <cell r="U1681">
            <v>0</v>
          </cell>
          <cell r="V1681">
            <v>2.7778</v>
          </cell>
          <cell r="W1681">
            <v>5.5556000000000001</v>
          </cell>
          <cell r="X1681">
            <v>5.5556000000000001</v>
          </cell>
          <cell r="Y1681">
            <v>0</v>
          </cell>
          <cell r="Z1681">
            <v>2.7778</v>
          </cell>
          <cell r="AA1681">
            <v>5.5556000000000001</v>
          </cell>
          <cell r="AB1681">
            <v>5.5556000000000001</v>
          </cell>
          <cell r="AC1681">
            <v>0</v>
          </cell>
          <cell r="AD1681">
            <v>8.3332999999999995</v>
          </cell>
          <cell r="AE1681">
            <v>16.666699999999999</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0</v>
          </cell>
          <cell r="N1682">
            <v>0</v>
          </cell>
          <cell r="O1682">
            <v>0</v>
          </cell>
          <cell r="P1682">
            <v>0</v>
          </cell>
          <cell r="Q1682">
            <v>0</v>
          </cell>
          <cell r="R1682">
            <v>0</v>
          </cell>
          <cell r="S1682">
            <v>0</v>
          </cell>
          <cell r="T1682">
            <v>100</v>
          </cell>
          <cell r="U1682">
            <v>0</v>
          </cell>
          <cell r="V1682">
            <v>0</v>
          </cell>
          <cell r="W1682">
            <v>0</v>
          </cell>
          <cell r="X1682">
            <v>0</v>
          </cell>
          <cell r="Y1682">
            <v>0</v>
          </cell>
          <cell r="Z1682">
            <v>0</v>
          </cell>
          <cell r="AA1682">
            <v>0</v>
          </cell>
          <cell r="AB1682">
            <v>0</v>
          </cell>
          <cell r="AC1682">
            <v>0</v>
          </cell>
          <cell r="AD1682">
            <v>0</v>
          </cell>
          <cell r="AE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cell r="P1683">
            <v>0</v>
          </cell>
          <cell r="Q1683">
            <v>0</v>
          </cell>
          <cell r="R1683">
            <v>0</v>
          </cell>
          <cell r="S1683">
            <v>0</v>
          </cell>
          <cell r="T1683">
            <v>0</v>
          </cell>
          <cell r="U1683">
            <v>0</v>
          </cell>
          <cell r="V1683">
            <v>0</v>
          </cell>
          <cell r="W1683">
            <v>0</v>
          </cell>
          <cell r="X1683">
            <v>0</v>
          </cell>
          <cell r="Y1683">
            <v>0</v>
          </cell>
          <cell r="Z1683">
            <v>0</v>
          </cell>
          <cell r="AA1683">
            <v>0</v>
          </cell>
          <cell r="AB1683">
            <v>0</v>
          </cell>
          <cell r="AC1683">
            <v>0</v>
          </cell>
          <cell r="AD1683">
            <v>0</v>
          </cell>
          <cell r="AE1683">
            <v>0</v>
          </cell>
        </row>
        <row r="1684">
          <cell r="A1684" t="str">
            <v>Upper Hunter Shire Break and enter dwelling</v>
          </cell>
          <cell r="B1684" t="str">
            <v>Upper Hunter Shire</v>
          </cell>
          <cell r="C1684" t="str">
            <v>Break and enter dwelling</v>
          </cell>
          <cell r="D1684">
            <v>5</v>
          </cell>
          <cell r="E1684">
            <v>0</v>
          </cell>
          <cell r="F1684">
            <v>0</v>
          </cell>
          <cell r="G1684">
            <v>5</v>
          </cell>
          <cell r="H1684">
            <v>10</v>
          </cell>
          <cell r="I1684">
            <v>0</v>
          </cell>
          <cell r="J1684">
            <v>5</v>
          </cell>
          <cell r="K1684">
            <v>5</v>
          </cell>
          <cell r="L1684">
            <v>0</v>
          </cell>
          <cell r="M1684">
            <v>5</v>
          </cell>
          <cell r="N1684">
            <v>0</v>
          </cell>
          <cell r="O1684">
            <v>5</v>
          </cell>
          <cell r="P1684">
            <v>5</v>
          </cell>
          <cell r="Q1684">
            <v>0</v>
          </cell>
          <cell r="R1684">
            <v>20</v>
          </cell>
          <cell r="S1684">
            <v>0</v>
          </cell>
          <cell r="T1684">
            <v>5</v>
          </cell>
          <cell r="U1684">
            <v>0</v>
          </cell>
          <cell r="V1684">
            <v>0</v>
          </cell>
          <cell r="W1684">
            <v>5</v>
          </cell>
          <cell r="X1684">
            <v>5</v>
          </cell>
          <cell r="Y1684">
            <v>5</v>
          </cell>
          <cell r="Z1684">
            <v>0</v>
          </cell>
          <cell r="AA1684">
            <v>0</v>
          </cell>
          <cell r="AB1684">
            <v>5</v>
          </cell>
          <cell r="AC1684">
            <v>0</v>
          </cell>
          <cell r="AD1684">
            <v>10</v>
          </cell>
          <cell r="AE1684">
            <v>0</v>
          </cell>
        </row>
        <row r="1685">
          <cell r="A1685" t="str">
            <v>Upper Hunter Shire Break and enter non-dwelling</v>
          </cell>
          <cell r="B1685" t="str">
            <v>Upper Hunter Shire</v>
          </cell>
          <cell r="C1685" t="str">
            <v>Break and enter non-dwelling</v>
          </cell>
          <cell r="D1685">
            <v>0</v>
          </cell>
          <cell r="E1685">
            <v>0</v>
          </cell>
          <cell r="F1685">
            <v>0</v>
          </cell>
          <cell r="G1685">
            <v>0</v>
          </cell>
          <cell r="H1685">
            <v>7.6923000000000004</v>
          </cell>
          <cell r="I1685">
            <v>0</v>
          </cell>
          <cell r="J1685">
            <v>0</v>
          </cell>
          <cell r="K1685">
            <v>7.6923000000000004</v>
          </cell>
          <cell r="L1685">
            <v>15.384600000000001</v>
          </cell>
          <cell r="M1685">
            <v>0</v>
          </cell>
          <cell r="N1685">
            <v>0</v>
          </cell>
          <cell r="O1685">
            <v>0</v>
          </cell>
          <cell r="P1685">
            <v>7.6923000000000004</v>
          </cell>
          <cell r="Q1685">
            <v>0</v>
          </cell>
          <cell r="R1685">
            <v>0</v>
          </cell>
          <cell r="S1685">
            <v>0</v>
          </cell>
          <cell r="T1685">
            <v>7.6923000000000004</v>
          </cell>
          <cell r="U1685">
            <v>0</v>
          </cell>
          <cell r="V1685">
            <v>0</v>
          </cell>
          <cell r="W1685">
            <v>15.384600000000001</v>
          </cell>
          <cell r="X1685">
            <v>7.6923000000000004</v>
          </cell>
          <cell r="Y1685">
            <v>0</v>
          </cell>
          <cell r="Z1685">
            <v>15.384600000000001</v>
          </cell>
          <cell r="AA1685">
            <v>0</v>
          </cell>
          <cell r="AB1685">
            <v>7.6923000000000004</v>
          </cell>
          <cell r="AC1685">
            <v>0</v>
          </cell>
          <cell r="AD1685">
            <v>7.6923000000000004</v>
          </cell>
          <cell r="AE1685">
            <v>0</v>
          </cell>
        </row>
        <row r="1686">
          <cell r="A1686" t="str">
            <v>Upper Hunter Shire Motor vehicle theft</v>
          </cell>
          <cell r="B1686" t="str">
            <v>Upper Hunter Shire</v>
          </cell>
          <cell r="C1686" t="str">
            <v>Motor vehicle theft</v>
          </cell>
          <cell r="D1686">
            <v>0</v>
          </cell>
          <cell r="E1686">
            <v>0</v>
          </cell>
          <cell r="F1686">
            <v>0</v>
          </cell>
          <cell r="G1686">
            <v>0</v>
          </cell>
          <cell r="H1686">
            <v>0</v>
          </cell>
          <cell r="I1686">
            <v>0</v>
          </cell>
          <cell r="J1686">
            <v>20</v>
          </cell>
          <cell r="K1686">
            <v>0</v>
          </cell>
          <cell r="L1686">
            <v>0</v>
          </cell>
          <cell r="M1686">
            <v>0</v>
          </cell>
          <cell r="N1686">
            <v>0</v>
          </cell>
          <cell r="O1686">
            <v>0</v>
          </cell>
          <cell r="P1686">
            <v>0</v>
          </cell>
          <cell r="Q1686">
            <v>0</v>
          </cell>
          <cell r="R1686">
            <v>0</v>
          </cell>
          <cell r="S1686">
            <v>20</v>
          </cell>
          <cell r="T1686">
            <v>0</v>
          </cell>
          <cell r="U1686">
            <v>0</v>
          </cell>
          <cell r="V1686">
            <v>20</v>
          </cell>
          <cell r="W1686">
            <v>0</v>
          </cell>
          <cell r="X1686">
            <v>0</v>
          </cell>
          <cell r="Y1686">
            <v>0</v>
          </cell>
          <cell r="Z1686">
            <v>20</v>
          </cell>
          <cell r="AA1686">
            <v>20</v>
          </cell>
          <cell r="AB1686">
            <v>0</v>
          </cell>
          <cell r="AC1686">
            <v>0</v>
          </cell>
          <cell r="AD1686">
            <v>0</v>
          </cell>
          <cell r="AE1686">
            <v>0</v>
          </cell>
        </row>
        <row r="1687">
          <cell r="A1687" t="str">
            <v>Upper Hunter Shire Steal from motor vehicle</v>
          </cell>
          <cell r="B1687" t="str">
            <v>Upper Hunter Shire</v>
          </cell>
          <cell r="C1687" t="str">
            <v>Steal from motor vehicle</v>
          </cell>
          <cell r="D1687">
            <v>0</v>
          </cell>
          <cell r="E1687">
            <v>0</v>
          </cell>
          <cell r="F1687">
            <v>0</v>
          </cell>
          <cell r="G1687">
            <v>0</v>
          </cell>
          <cell r="H1687">
            <v>0</v>
          </cell>
          <cell r="I1687">
            <v>12.5</v>
          </cell>
          <cell r="J1687">
            <v>12.5</v>
          </cell>
          <cell r="K1687">
            <v>0</v>
          </cell>
          <cell r="L1687">
            <v>0</v>
          </cell>
          <cell r="M1687">
            <v>0</v>
          </cell>
          <cell r="N1687">
            <v>12.5</v>
          </cell>
          <cell r="O1687">
            <v>0</v>
          </cell>
          <cell r="P1687">
            <v>0</v>
          </cell>
          <cell r="Q1687">
            <v>0</v>
          </cell>
          <cell r="R1687">
            <v>12.5</v>
          </cell>
          <cell r="S1687">
            <v>12.5</v>
          </cell>
          <cell r="T1687">
            <v>0</v>
          </cell>
          <cell r="U1687">
            <v>0</v>
          </cell>
          <cell r="V1687">
            <v>0</v>
          </cell>
          <cell r="W1687">
            <v>12.5</v>
          </cell>
          <cell r="X1687">
            <v>0</v>
          </cell>
          <cell r="Y1687">
            <v>25</v>
          </cell>
          <cell r="Z1687">
            <v>0</v>
          </cell>
          <cell r="AA1687">
            <v>0</v>
          </cell>
          <cell r="AB1687">
            <v>0</v>
          </cell>
          <cell r="AC1687">
            <v>0</v>
          </cell>
          <cell r="AD1687">
            <v>0</v>
          </cell>
          <cell r="AE1687">
            <v>0</v>
          </cell>
        </row>
        <row r="1688">
          <cell r="A1688" t="str">
            <v>Upper Hunter Shire Steal from dwelling</v>
          </cell>
          <cell r="B1688" t="str">
            <v>Upper Hunter Shire</v>
          </cell>
          <cell r="C1688" t="str">
            <v>Steal from dwelling</v>
          </cell>
          <cell r="D1688">
            <v>0</v>
          </cell>
          <cell r="E1688">
            <v>7.1429</v>
          </cell>
          <cell r="F1688">
            <v>0</v>
          </cell>
          <cell r="G1688">
            <v>0</v>
          </cell>
          <cell r="H1688">
            <v>0</v>
          </cell>
          <cell r="I1688">
            <v>0</v>
          </cell>
          <cell r="J1688">
            <v>0</v>
          </cell>
          <cell r="K1688">
            <v>0</v>
          </cell>
          <cell r="L1688">
            <v>0</v>
          </cell>
          <cell r="M1688">
            <v>0</v>
          </cell>
          <cell r="N1688">
            <v>0</v>
          </cell>
          <cell r="O1688">
            <v>0</v>
          </cell>
          <cell r="P1688">
            <v>0</v>
          </cell>
          <cell r="Q1688">
            <v>0</v>
          </cell>
          <cell r="R1688">
            <v>7.1429</v>
          </cell>
          <cell r="S1688">
            <v>0</v>
          </cell>
          <cell r="T1688">
            <v>0</v>
          </cell>
          <cell r="U1688">
            <v>7.1429</v>
          </cell>
          <cell r="V1688">
            <v>28.571400000000001</v>
          </cell>
          <cell r="W1688">
            <v>0</v>
          </cell>
          <cell r="X1688">
            <v>21.428599999999999</v>
          </cell>
          <cell r="Y1688">
            <v>0</v>
          </cell>
          <cell r="Z1688">
            <v>7.1429</v>
          </cell>
          <cell r="AA1688">
            <v>7.1429</v>
          </cell>
          <cell r="AB1688">
            <v>14.2857</v>
          </cell>
          <cell r="AC1688">
            <v>0</v>
          </cell>
          <cell r="AD1688">
            <v>0</v>
          </cell>
          <cell r="AE1688">
            <v>0</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100</v>
          </cell>
          <cell r="K1689">
            <v>0</v>
          </cell>
          <cell r="L1689">
            <v>0</v>
          </cell>
          <cell r="M1689">
            <v>0</v>
          </cell>
          <cell r="N1689">
            <v>0</v>
          </cell>
          <cell r="O1689">
            <v>0</v>
          </cell>
          <cell r="P1689">
            <v>0</v>
          </cell>
          <cell r="Q1689">
            <v>0</v>
          </cell>
          <cell r="R1689">
            <v>0</v>
          </cell>
          <cell r="S1689">
            <v>0</v>
          </cell>
          <cell r="T1689">
            <v>0</v>
          </cell>
          <cell r="U1689">
            <v>0</v>
          </cell>
          <cell r="V1689">
            <v>0</v>
          </cell>
          <cell r="W1689">
            <v>0</v>
          </cell>
          <cell r="X1689">
            <v>0</v>
          </cell>
          <cell r="Y1689">
            <v>0</v>
          </cell>
          <cell r="Z1689">
            <v>0</v>
          </cell>
          <cell r="AA1689">
            <v>0</v>
          </cell>
          <cell r="AB1689">
            <v>0</v>
          </cell>
          <cell r="AC1689">
            <v>0</v>
          </cell>
          <cell r="AD1689">
            <v>0</v>
          </cell>
          <cell r="AE1689">
            <v>0</v>
          </cell>
        </row>
        <row r="1690">
          <cell r="A1690" t="str">
            <v>Upper Hunter Shire Malicious damage to property</v>
          </cell>
          <cell r="B1690" t="str">
            <v>Upper Hunter Shire</v>
          </cell>
          <cell r="C1690" t="str">
            <v>Malicious damage to property</v>
          </cell>
          <cell r="D1690">
            <v>13.114800000000001</v>
          </cell>
          <cell r="E1690">
            <v>1.6393</v>
          </cell>
          <cell r="F1690">
            <v>4.9180000000000001</v>
          </cell>
          <cell r="G1690">
            <v>3.2787000000000002</v>
          </cell>
          <cell r="H1690">
            <v>1.6393</v>
          </cell>
          <cell r="I1690">
            <v>3.2787000000000002</v>
          </cell>
          <cell r="J1690">
            <v>1.6393</v>
          </cell>
          <cell r="K1690">
            <v>9.8361000000000001</v>
          </cell>
          <cell r="L1690">
            <v>0</v>
          </cell>
          <cell r="M1690">
            <v>0</v>
          </cell>
          <cell r="N1690">
            <v>3.2787000000000002</v>
          </cell>
          <cell r="O1690">
            <v>0</v>
          </cell>
          <cell r="P1690">
            <v>0</v>
          </cell>
          <cell r="Q1690">
            <v>1.6393</v>
          </cell>
          <cell r="R1690">
            <v>6.5574000000000003</v>
          </cell>
          <cell r="S1690">
            <v>3.2787000000000002</v>
          </cell>
          <cell r="T1690">
            <v>0</v>
          </cell>
          <cell r="U1690">
            <v>0</v>
          </cell>
          <cell r="V1690">
            <v>0</v>
          </cell>
          <cell r="W1690">
            <v>1.6393</v>
          </cell>
          <cell r="X1690">
            <v>1.6393</v>
          </cell>
          <cell r="Y1690">
            <v>1.6393</v>
          </cell>
          <cell r="Z1690">
            <v>4.9180000000000001</v>
          </cell>
          <cell r="AA1690">
            <v>4.9180000000000001</v>
          </cell>
          <cell r="AB1690">
            <v>4.9180000000000001</v>
          </cell>
          <cell r="AC1690">
            <v>1.6393</v>
          </cell>
          <cell r="AD1690">
            <v>6.5574000000000003</v>
          </cell>
          <cell r="AE1690">
            <v>18.032800000000002</v>
          </cell>
        </row>
        <row r="1691">
          <cell r="A1691" t="str">
            <v>Upper Hunter Shire Graffiti</v>
          </cell>
          <cell r="B1691" t="str">
            <v>Upper Hunter Shire</v>
          </cell>
          <cell r="C1691" t="str">
            <v>Graffiti</v>
          </cell>
          <cell r="D1691">
            <v>0</v>
          </cell>
          <cell r="E1691">
            <v>0</v>
          </cell>
          <cell r="F1691">
            <v>0</v>
          </cell>
          <cell r="G1691">
            <v>0</v>
          </cell>
          <cell r="H1691">
            <v>0</v>
          </cell>
          <cell r="I1691">
            <v>0</v>
          </cell>
          <cell r="J1691">
            <v>0</v>
          </cell>
          <cell r="K1691">
            <v>0</v>
          </cell>
          <cell r="L1691">
            <v>0</v>
          </cell>
          <cell r="M1691">
            <v>0</v>
          </cell>
          <cell r="N1691">
            <v>0</v>
          </cell>
          <cell r="O1691">
            <v>0</v>
          </cell>
          <cell r="P1691">
            <v>0</v>
          </cell>
          <cell r="Q1691">
            <v>0</v>
          </cell>
          <cell r="R1691">
            <v>0</v>
          </cell>
          <cell r="S1691">
            <v>0</v>
          </cell>
          <cell r="T1691">
            <v>0</v>
          </cell>
          <cell r="U1691">
            <v>0</v>
          </cell>
          <cell r="V1691">
            <v>0</v>
          </cell>
          <cell r="W1691">
            <v>0</v>
          </cell>
          <cell r="X1691">
            <v>0</v>
          </cell>
          <cell r="Y1691">
            <v>0</v>
          </cell>
          <cell r="Z1691">
            <v>0</v>
          </cell>
          <cell r="AA1691">
            <v>0</v>
          </cell>
          <cell r="AB1691">
            <v>0</v>
          </cell>
          <cell r="AC1691">
            <v>0</v>
          </cell>
          <cell r="AD1691">
            <v>0</v>
          </cell>
          <cell r="AE1691">
            <v>100</v>
          </cell>
        </row>
        <row r="1692">
          <cell r="A1692" t="str">
            <v>Upper Lachlan Shire Assault - domestic violence related</v>
          </cell>
          <cell r="B1692" t="str">
            <v>Upper Lachlan Shire</v>
          </cell>
          <cell r="C1692" t="str">
            <v>Assault - domestic violence related</v>
          </cell>
          <cell r="D1692">
            <v>0</v>
          </cell>
          <cell r="E1692">
            <v>12.5</v>
          </cell>
          <cell r="F1692">
            <v>12.5</v>
          </cell>
          <cell r="G1692">
            <v>12.5</v>
          </cell>
          <cell r="H1692">
            <v>0</v>
          </cell>
          <cell r="I1692">
            <v>0</v>
          </cell>
          <cell r="J1692">
            <v>0</v>
          </cell>
          <cell r="K1692">
            <v>12.5</v>
          </cell>
          <cell r="L1692">
            <v>0</v>
          </cell>
          <cell r="M1692">
            <v>0</v>
          </cell>
          <cell r="N1692">
            <v>0</v>
          </cell>
          <cell r="O1692">
            <v>0</v>
          </cell>
          <cell r="P1692">
            <v>0</v>
          </cell>
          <cell r="Q1692">
            <v>0</v>
          </cell>
          <cell r="R1692">
            <v>0</v>
          </cell>
          <cell r="S1692">
            <v>0</v>
          </cell>
          <cell r="T1692">
            <v>0</v>
          </cell>
          <cell r="U1692">
            <v>12.5</v>
          </cell>
          <cell r="V1692">
            <v>0</v>
          </cell>
          <cell r="W1692">
            <v>12.5</v>
          </cell>
          <cell r="X1692">
            <v>0</v>
          </cell>
          <cell r="Y1692">
            <v>0</v>
          </cell>
          <cell r="Z1692">
            <v>0</v>
          </cell>
          <cell r="AA1692">
            <v>25</v>
          </cell>
          <cell r="AB1692">
            <v>0</v>
          </cell>
          <cell r="AC1692">
            <v>0</v>
          </cell>
          <cell r="AD1692">
            <v>0</v>
          </cell>
          <cell r="AE1692">
            <v>0</v>
          </cell>
        </row>
        <row r="1693">
          <cell r="A1693" t="str">
            <v>Upper Lachlan Shire Assault - non-domestic violence related</v>
          </cell>
          <cell r="B1693" t="str">
            <v>Upper Lachlan Shire</v>
          </cell>
          <cell r="C1693" t="str">
            <v>Assault - non-domestic violence related</v>
          </cell>
          <cell r="D1693">
            <v>16.666699999999999</v>
          </cell>
          <cell r="E1693">
            <v>11.1111</v>
          </cell>
          <cell r="F1693">
            <v>0</v>
          </cell>
          <cell r="G1693">
            <v>0</v>
          </cell>
          <cell r="H1693">
            <v>0</v>
          </cell>
          <cell r="I1693">
            <v>5.5556000000000001</v>
          </cell>
          <cell r="J1693">
            <v>5.5556000000000001</v>
          </cell>
          <cell r="K1693">
            <v>5.5556000000000001</v>
          </cell>
          <cell r="L1693">
            <v>0</v>
          </cell>
          <cell r="M1693">
            <v>0</v>
          </cell>
          <cell r="N1693">
            <v>5.5556000000000001</v>
          </cell>
          <cell r="O1693">
            <v>0</v>
          </cell>
          <cell r="P1693">
            <v>0</v>
          </cell>
          <cell r="Q1693">
            <v>11.1111</v>
          </cell>
          <cell r="R1693">
            <v>11.1111</v>
          </cell>
          <cell r="S1693">
            <v>0</v>
          </cell>
          <cell r="T1693">
            <v>0</v>
          </cell>
          <cell r="U1693">
            <v>0</v>
          </cell>
          <cell r="V1693">
            <v>5.5556000000000001</v>
          </cell>
          <cell r="W1693">
            <v>0</v>
          </cell>
          <cell r="X1693">
            <v>0</v>
          </cell>
          <cell r="Y1693">
            <v>0</v>
          </cell>
          <cell r="Z1693">
            <v>0</v>
          </cell>
          <cell r="AA1693">
            <v>11.1111</v>
          </cell>
          <cell r="AB1693">
            <v>0</v>
          </cell>
          <cell r="AC1693">
            <v>0</v>
          </cell>
          <cell r="AD1693">
            <v>5.5556000000000001</v>
          </cell>
          <cell r="AE1693">
            <v>5.5556000000000001</v>
          </cell>
        </row>
        <row r="1694">
          <cell r="A1694" t="str">
            <v>Upper Lachlan Shire Assault - alcohol related</v>
          </cell>
          <cell r="B1694" t="str">
            <v>Upper Lachlan Shire</v>
          </cell>
          <cell r="C1694" t="str">
            <v>Assault - alcohol related</v>
          </cell>
          <cell r="D1694">
            <v>33.333300000000001</v>
          </cell>
          <cell r="E1694">
            <v>11.1111</v>
          </cell>
          <cell r="F1694">
            <v>0</v>
          </cell>
          <cell r="G1694">
            <v>0</v>
          </cell>
          <cell r="H1694">
            <v>0</v>
          </cell>
          <cell r="I1694">
            <v>0</v>
          </cell>
          <cell r="J1694">
            <v>0</v>
          </cell>
          <cell r="K1694">
            <v>0</v>
          </cell>
          <cell r="L1694">
            <v>0</v>
          </cell>
          <cell r="M1694">
            <v>0</v>
          </cell>
          <cell r="N1694">
            <v>0</v>
          </cell>
          <cell r="O1694">
            <v>0</v>
          </cell>
          <cell r="P1694">
            <v>0</v>
          </cell>
          <cell r="Q1694">
            <v>0</v>
          </cell>
          <cell r="R1694">
            <v>0</v>
          </cell>
          <cell r="S1694">
            <v>0</v>
          </cell>
          <cell r="T1694">
            <v>0</v>
          </cell>
          <cell r="U1694">
            <v>0</v>
          </cell>
          <cell r="V1694">
            <v>0</v>
          </cell>
          <cell r="W1694">
            <v>0</v>
          </cell>
          <cell r="X1694">
            <v>0</v>
          </cell>
          <cell r="Y1694">
            <v>0</v>
          </cell>
          <cell r="Z1694">
            <v>0</v>
          </cell>
          <cell r="AA1694">
            <v>44.444400000000002</v>
          </cell>
          <cell r="AB1694">
            <v>0</v>
          </cell>
          <cell r="AC1694">
            <v>0</v>
          </cell>
          <cell r="AD1694">
            <v>0</v>
          </cell>
          <cell r="AE1694">
            <v>11.1111</v>
          </cell>
        </row>
        <row r="1695">
          <cell r="A1695" t="str">
            <v>Upper Lachlan Shire Sexual assault</v>
          </cell>
          <cell r="B1695" t="str">
            <v>Upper Lachlan Shire</v>
          </cell>
          <cell r="C1695" t="str">
            <v>Sexual assault</v>
          </cell>
          <cell r="D1695">
            <v>0</v>
          </cell>
          <cell r="E1695">
            <v>0</v>
          </cell>
          <cell r="F1695">
            <v>0</v>
          </cell>
          <cell r="G1695">
            <v>0</v>
          </cell>
          <cell r="H1695">
            <v>0</v>
          </cell>
          <cell r="I1695">
            <v>0</v>
          </cell>
          <cell r="J1695">
            <v>0</v>
          </cell>
          <cell r="K1695">
            <v>0</v>
          </cell>
          <cell r="L1695">
            <v>0</v>
          </cell>
          <cell r="M1695">
            <v>0</v>
          </cell>
          <cell r="N1695">
            <v>0</v>
          </cell>
          <cell r="O1695">
            <v>0</v>
          </cell>
          <cell r="P1695">
            <v>0</v>
          </cell>
          <cell r="Q1695">
            <v>0</v>
          </cell>
          <cell r="R1695">
            <v>0</v>
          </cell>
          <cell r="S1695">
            <v>0</v>
          </cell>
          <cell r="T1695">
            <v>0</v>
          </cell>
          <cell r="U1695">
            <v>0</v>
          </cell>
          <cell r="V1695">
            <v>0</v>
          </cell>
          <cell r="W1695">
            <v>0</v>
          </cell>
          <cell r="X1695">
            <v>0</v>
          </cell>
          <cell r="Y1695">
            <v>0</v>
          </cell>
          <cell r="Z1695">
            <v>100</v>
          </cell>
          <cell r="AA1695">
            <v>0</v>
          </cell>
          <cell r="AB1695">
            <v>0</v>
          </cell>
          <cell r="AC1695">
            <v>0</v>
          </cell>
          <cell r="AD1695">
            <v>0</v>
          </cell>
          <cell r="AE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0</v>
          </cell>
          <cell r="L1696">
            <v>0</v>
          </cell>
          <cell r="M1696">
            <v>0</v>
          </cell>
          <cell r="N1696">
            <v>0</v>
          </cell>
          <cell r="O1696">
            <v>0</v>
          </cell>
          <cell r="P1696">
            <v>0</v>
          </cell>
          <cell r="Q1696">
            <v>0</v>
          </cell>
          <cell r="R1696">
            <v>0</v>
          </cell>
          <cell r="S1696">
            <v>100</v>
          </cell>
          <cell r="T1696">
            <v>0</v>
          </cell>
          <cell r="U1696">
            <v>0</v>
          </cell>
          <cell r="V1696">
            <v>0</v>
          </cell>
          <cell r="W1696">
            <v>0</v>
          </cell>
          <cell r="X1696">
            <v>0</v>
          </cell>
          <cell r="Y1696">
            <v>0</v>
          </cell>
          <cell r="Z1696">
            <v>0</v>
          </cell>
          <cell r="AA1696">
            <v>0</v>
          </cell>
          <cell r="AB1696">
            <v>0</v>
          </cell>
          <cell r="AC1696">
            <v>0</v>
          </cell>
          <cell r="AD1696">
            <v>0</v>
          </cell>
          <cell r="AE1696">
            <v>0</v>
          </cell>
        </row>
        <row r="1697">
          <cell r="A1697" t="str">
            <v>Upper Lachlan Shire Break and enter dwelling</v>
          </cell>
          <cell r="B1697" t="str">
            <v>Upper Lachlan Shire</v>
          </cell>
          <cell r="C1697" t="str">
            <v>Break and enter dwelling</v>
          </cell>
          <cell r="D1697">
            <v>0</v>
          </cell>
          <cell r="E1697">
            <v>0</v>
          </cell>
          <cell r="F1697">
            <v>0</v>
          </cell>
          <cell r="G1697">
            <v>0</v>
          </cell>
          <cell r="H1697">
            <v>0</v>
          </cell>
          <cell r="I1697">
            <v>0</v>
          </cell>
          <cell r="J1697">
            <v>0</v>
          </cell>
          <cell r="K1697">
            <v>14.2857</v>
          </cell>
          <cell r="L1697">
            <v>0</v>
          </cell>
          <cell r="M1697">
            <v>14.2857</v>
          </cell>
          <cell r="N1697">
            <v>0</v>
          </cell>
          <cell r="O1697">
            <v>14.2857</v>
          </cell>
          <cell r="P1697">
            <v>0</v>
          </cell>
          <cell r="Q1697">
            <v>0</v>
          </cell>
          <cell r="R1697">
            <v>0</v>
          </cell>
          <cell r="S1697">
            <v>28.571400000000001</v>
          </cell>
          <cell r="T1697">
            <v>0</v>
          </cell>
          <cell r="U1697">
            <v>0</v>
          </cell>
          <cell r="V1697">
            <v>14.2857</v>
          </cell>
          <cell r="W1697">
            <v>0</v>
          </cell>
          <cell r="X1697">
            <v>0</v>
          </cell>
          <cell r="Y1697">
            <v>0</v>
          </cell>
          <cell r="Z1697">
            <v>0</v>
          </cell>
          <cell r="AA1697">
            <v>0</v>
          </cell>
          <cell r="AB1697">
            <v>0</v>
          </cell>
          <cell r="AC1697">
            <v>0</v>
          </cell>
          <cell r="AD1697">
            <v>14.2857</v>
          </cell>
          <cell r="AE1697">
            <v>0</v>
          </cell>
        </row>
        <row r="1698">
          <cell r="A1698" t="str">
            <v>Upper Lachlan Shire Break and enter non-dwelling</v>
          </cell>
          <cell r="B1698" t="str">
            <v>Upper Lachlan Shire</v>
          </cell>
          <cell r="C1698" t="str">
            <v>Break and enter non-dwelling</v>
          </cell>
          <cell r="D1698">
            <v>0</v>
          </cell>
          <cell r="E1698">
            <v>0</v>
          </cell>
          <cell r="F1698">
            <v>33.333300000000001</v>
          </cell>
          <cell r="G1698">
            <v>0</v>
          </cell>
          <cell r="H1698">
            <v>0</v>
          </cell>
          <cell r="I1698">
            <v>0</v>
          </cell>
          <cell r="J1698">
            <v>0</v>
          </cell>
          <cell r="K1698">
            <v>0</v>
          </cell>
          <cell r="L1698">
            <v>0</v>
          </cell>
          <cell r="M1698">
            <v>0</v>
          </cell>
          <cell r="N1698">
            <v>0</v>
          </cell>
          <cell r="O1698">
            <v>0</v>
          </cell>
          <cell r="P1698">
            <v>33.333300000000001</v>
          </cell>
          <cell r="Q1698">
            <v>0</v>
          </cell>
          <cell r="R1698">
            <v>0</v>
          </cell>
          <cell r="S1698">
            <v>0</v>
          </cell>
          <cell r="T1698">
            <v>0</v>
          </cell>
          <cell r="U1698">
            <v>0</v>
          </cell>
          <cell r="V1698">
            <v>0</v>
          </cell>
          <cell r="W1698">
            <v>0</v>
          </cell>
          <cell r="X1698">
            <v>0</v>
          </cell>
          <cell r="Y1698">
            <v>0</v>
          </cell>
          <cell r="Z1698">
            <v>0</v>
          </cell>
          <cell r="AA1698">
            <v>33.333300000000001</v>
          </cell>
          <cell r="AB1698">
            <v>0</v>
          </cell>
          <cell r="AC1698">
            <v>0</v>
          </cell>
          <cell r="AD1698">
            <v>0</v>
          </cell>
          <cell r="AE1698">
            <v>0</v>
          </cell>
        </row>
        <row r="1699">
          <cell r="A1699" t="str">
            <v>Upper Lachlan Shire Motor vehicle theft</v>
          </cell>
          <cell r="B1699" t="str">
            <v>Upper Lachlan Shire</v>
          </cell>
          <cell r="C1699" t="str">
            <v>Motor vehicle theft</v>
          </cell>
          <cell r="D1699">
            <v>0</v>
          </cell>
          <cell r="E1699">
            <v>0</v>
          </cell>
          <cell r="F1699">
            <v>0</v>
          </cell>
          <cell r="G1699">
            <v>0</v>
          </cell>
          <cell r="H1699">
            <v>25</v>
          </cell>
          <cell r="I1699">
            <v>0</v>
          </cell>
          <cell r="J1699">
            <v>0</v>
          </cell>
          <cell r="K1699">
            <v>0</v>
          </cell>
          <cell r="L1699">
            <v>0</v>
          </cell>
          <cell r="M1699">
            <v>0</v>
          </cell>
          <cell r="N1699">
            <v>0</v>
          </cell>
          <cell r="O1699">
            <v>0</v>
          </cell>
          <cell r="P1699">
            <v>0</v>
          </cell>
          <cell r="Q1699">
            <v>0</v>
          </cell>
          <cell r="R1699">
            <v>0</v>
          </cell>
          <cell r="S1699">
            <v>25</v>
          </cell>
          <cell r="T1699">
            <v>0</v>
          </cell>
          <cell r="U1699">
            <v>0</v>
          </cell>
          <cell r="V1699">
            <v>0</v>
          </cell>
          <cell r="W1699">
            <v>25</v>
          </cell>
          <cell r="X1699">
            <v>0</v>
          </cell>
          <cell r="Y1699">
            <v>0</v>
          </cell>
          <cell r="Z1699">
            <v>0</v>
          </cell>
          <cell r="AA1699">
            <v>0</v>
          </cell>
          <cell r="AB1699">
            <v>25</v>
          </cell>
          <cell r="AC1699">
            <v>0</v>
          </cell>
          <cell r="AD1699">
            <v>0</v>
          </cell>
          <cell r="AE1699">
            <v>0</v>
          </cell>
        </row>
        <row r="1700">
          <cell r="A1700" t="str">
            <v>Upper Lachlan Shire Steal from motor vehicle</v>
          </cell>
          <cell r="B1700" t="str">
            <v>Upper Lachlan Shire</v>
          </cell>
          <cell r="C1700" t="str">
            <v>Steal from motor vehicle</v>
          </cell>
          <cell r="D1700">
            <v>14.2857</v>
          </cell>
          <cell r="E1700">
            <v>0</v>
          </cell>
          <cell r="F1700">
            <v>0</v>
          </cell>
          <cell r="G1700">
            <v>0</v>
          </cell>
          <cell r="H1700">
            <v>0</v>
          </cell>
          <cell r="I1700">
            <v>28.571400000000001</v>
          </cell>
          <cell r="J1700">
            <v>0</v>
          </cell>
          <cell r="K1700">
            <v>14.2857</v>
          </cell>
          <cell r="L1700">
            <v>0</v>
          </cell>
          <cell r="M1700">
            <v>0</v>
          </cell>
          <cell r="N1700">
            <v>0</v>
          </cell>
          <cell r="O1700">
            <v>28.571400000000001</v>
          </cell>
          <cell r="P1700">
            <v>0</v>
          </cell>
          <cell r="Q1700">
            <v>0</v>
          </cell>
          <cell r="R1700">
            <v>0</v>
          </cell>
          <cell r="S1700">
            <v>0</v>
          </cell>
          <cell r="T1700">
            <v>0</v>
          </cell>
          <cell r="U1700">
            <v>0</v>
          </cell>
          <cell r="V1700">
            <v>0</v>
          </cell>
          <cell r="W1700">
            <v>0</v>
          </cell>
          <cell r="X1700">
            <v>0</v>
          </cell>
          <cell r="Y1700">
            <v>0</v>
          </cell>
          <cell r="Z1700">
            <v>14.2857</v>
          </cell>
          <cell r="AA1700">
            <v>0</v>
          </cell>
          <cell r="AB1700">
            <v>0</v>
          </cell>
          <cell r="AC1700">
            <v>0</v>
          </cell>
          <cell r="AD1700">
            <v>0</v>
          </cell>
          <cell r="AE1700">
            <v>0</v>
          </cell>
        </row>
        <row r="1701">
          <cell r="A1701" t="str">
            <v>Upper Lachlan Shire Steal from dwelling</v>
          </cell>
          <cell r="B1701" t="str">
            <v>Upper Lachlan Shire</v>
          </cell>
          <cell r="C1701" t="str">
            <v>Steal from dwelling</v>
          </cell>
          <cell r="D1701">
            <v>10</v>
          </cell>
          <cell r="E1701">
            <v>10</v>
          </cell>
          <cell r="F1701">
            <v>0</v>
          </cell>
          <cell r="G1701">
            <v>0</v>
          </cell>
          <cell r="H1701">
            <v>10</v>
          </cell>
          <cell r="I1701">
            <v>0</v>
          </cell>
          <cell r="J1701">
            <v>0</v>
          </cell>
          <cell r="K1701">
            <v>0</v>
          </cell>
          <cell r="L1701">
            <v>0</v>
          </cell>
          <cell r="M1701">
            <v>0</v>
          </cell>
          <cell r="N1701">
            <v>0</v>
          </cell>
          <cell r="O1701">
            <v>10</v>
          </cell>
          <cell r="P1701">
            <v>10</v>
          </cell>
          <cell r="Q1701">
            <v>0</v>
          </cell>
          <cell r="R1701">
            <v>10</v>
          </cell>
          <cell r="S1701">
            <v>0</v>
          </cell>
          <cell r="T1701">
            <v>10</v>
          </cell>
          <cell r="U1701">
            <v>0</v>
          </cell>
          <cell r="V1701">
            <v>0</v>
          </cell>
          <cell r="W1701">
            <v>0</v>
          </cell>
          <cell r="X1701">
            <v>0</v>
          </cell>
          <cell r="Y1701">
            <v>10</v>
          </cell>
          <cell r="Z1701">
            <v>0</v>
          </cell>
          <cell r="AA1701">
            <v>10</v>
          </cell>
          <cell r="AB1701">
            <v>0</v>
          </cell>
          <cell r="AC1701">
            <v>10</v>
          </cell>
          <cell r="AD1701">
            <v>0</v>
          </cell>
          <cell r="AE1701">
            <v>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0</v>
          </cell>
          <cell r="M1702">
            <v>0</v>
          </cell>
          <cell r="N1702">
            <v>0</v>
          </cell>
          <cell r="O1702">
            <v>0</v>
          </cell>
          <cell r="P1702">
            <v>0</v>
          </cell>
          <cell r="Q1702">
            <v>0</v>
          </cell>
          <cell r="R1702">
            <v>0</v>
          </cell>
          <cell r="S1702">
            <v>0</v>
          </cell>
          <cell r="T1702">
            <v>0</v>
          </cell>
          <cell r="U1702">
            <v>0</v>
          </cell>
          <cell r="V1702">
            <v>0</v>
          </cell>
          <cell r="W1702">
            <v>100</v>
          </cell>
          <cell r="X1702">
            <v>0</v>
          </cell>
          <cell r="Y1702">
            <v>0</v>
          </cell>
          <cell r="Z1702">
            <v>0</v>
          </cell>
          <cell r="AA1702">
            <v>0</v>
          </cell>
          <cell r="AB1702">
            <v>0</v>
          </cell>
          <cell r="AC1702">
            <v>0</v>
          </cell>
          <cell r="AD1702">
            <v>0</v>
          </cell>
          <cell r="AE1702">
            <v>0</v>
          </cell>
        </row>
        <row r="1703">
          <cell r="A1703" t="str">
            <v>Upper Lachlan Shire Malicious damage to property</v>
          </cell>
          <cell r="B1703" t="str">
            <v>Upper Lachlan Shire</v>
          </cell>
          <cell r="C1703" t="str">
            <v>Malicious damage to property</v>
          </cell>
          <cell r="D1703">
            <v>6.0606</v>
          </cell>
          <cell r="E1703">
            <v>0</v>
          </cell>
          <cell r="F1703">
            <v>9.0908999999999995</v>
          </cell>
          <cell r="G1703">
            <v>0</v>
          </cell>
          <cell r="H1703">
            <v>0</v>
          </cell>
          <cell r="I1703">
            <v>3.0303</v>
          </cell>
          <cell r="J1703">
            <v>0</v>
          </cell>
          <cell r="K1703">
            <v>6.0606</v>
          </cell>
          <cell r="L1703">
            <v>0</v>
          </cell>
          <cell r="M1703">
            <v>0</v>
          </cell>
          <cell r="N1703">
            <v>3.0303</v>
          </cell>
          <cell r="O1703">
            <v>3.0303</v>
          </cell>
          <cell r="P1703">
            <v>0</v>
          </cell>
          <cell r="Q1703">
            <v>3.0303</v>
          </cell>
          <cell r="R1703">
            <v>9.0908999999999995</v>
          </cell>
          <cell r="S1703">
            <v>0</v>
          </cell>
          <cell r="T1703">
            <v>0</v>
          </cell>
          <cell r="U1703">
            <v>0</v>
          </cell>
          <cell r="V1703">
            <v>6.0606</v>
          </cell>
          <cell r="W1703">
            <v>6.0606</v>
          </cell>
          <cell r="X1703">
            <v>0</v>
          </cell>
          <cell r="Y1703">
            <v>0</v>
          </cell>
          <cell r="Z1703">
            <v>6.0606</v>
          </cell>
          <cell r="AA1703">
            <v>6.0606</v>
          </cell>
          <cell r="AB1703">
            <v>12.1212</v>
          </cell>
          <cell r="AC1703">
            <v>3.0303</v>
          </cell>
          <cell r="AD1703">
            <v>9.0908999999999995</v>
          </cell>
          <cell r="AE1703">
            <v>9.0908999999999995</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cell r="P1704">
            <v>0</v>
          </cell>
          <cell r="Q1704">
            <v>0</v>
          </cell>
          <cell r="R1704">
            <v>0</v>
          </cell>
          <cell r="S1704">
            <v>0</v>
          </cell>
          <cell r="T1704">
            <v>0</v>
          </cell>
          <cell r="U1704">
            <v>0</v>
          </cell>
          <cell r="V1704">
            <v>0</v>
          </cell>
          <cell r="W1704">
            <v>0</v>
          </cell>
          <cell r="X1704">
            <v>0</v>
          </cell>
          <cell r="Y1704">
            <v>0</v>
          </cell>
          <cell r="Z1704">
            <v>0</v>
          </cell>
          <cell r="AA1704">
            <v>0</v>
          </cell>
          <cell r="AB1704">
            <v>0</v>
          </cell>
          <cell r="AC1704">
            <v>0</v>
          </cell>
          <cell r="AD1704">
            <v>0</v>
          </cell>
          <cell r="AE1704">
            <v>0</v>
          </cell>
        </row>
        <row r="1705">
          <cell r="A1705" t="str">
            <v>Uralla Assault - domestic violence related</v>
          </cell>
          <cell r="B1705" t="str">
            <v>Uralla</v>
          </cell>
          <cell r="C1705" t="str">
            <v>Assault - domestic violence related</v>
          </cell>
          <cell r="D1705">
            <v>0</v>
          </cell>
          <cell r="E1705">
            <v>7.6923000000000004</v>
          </cell>
          <cell r="F1705">
            <v>0</v>
          </cell>
          <cell r="G1705">
            <v>7.6923000000000004</v>
          </cell>
          <cell r="H1705">
            <v>0</v>
          </cell>
          <cell r="I1705">
            <v>0</v>
          </cell>
          <cell r="J1705">
            <v>0</v>
          </cell>
          <cell r="K1705">
            <v>0</v>
          </cell>
          <cell r="L1705">
            <v>0</v>
          </cell>
          <cell r="M1705">
            <v>0</v>
          </cell>
          <cell r="N1705">
            <v>0</v>
          </cell>
          <cell r="O1705">
            <v>0</v>
          </cell>
          <cell r="P1705">
            <v>0</v>
          </cell>
          <cell r="Q1705">
            <v>0</v>
          </cell>
          <cell r="R1705">
            <v>7.6923000000000004</v>
          </cell>
          <cell r="S1705">
            <v>15.384600000000001</v>
          </cell>
          <cell r="T1705">
            <v>0</v>
          </cell>
          <cell r="U1705">
            <v>7.6923000000000004</v>
          </cell>
          <cell r="V1705">
            <v>0</v>
          </cell>
          <cell r="W1705">
            <v>7.6923000000000004</v>
          </cell>
          <cell r="X1705">
            <v>0</v>
          </cell>
          <cell r="Y1705">
            <v>0</v>
          </cell>
          <cell r="Z1705">
            <v>7.6923000000000004</v>
          </cell>
          <cell r="AA1705">
            <v>15.384600000000001</v>
          </cell>
          <cell r="AB1705">
            <v>0</v>
          </cell>
          <cell r="AC1705">
            <v>0</v>
          </cell>
          <cell r="AD1705">
            <v>7.6923000000000004</v>
          </cell>
          <cell r="AE1705">
            <v>15.384600000000001</v>
          </cell>
        </row>
        <row r="1706">
          <cell r="A1706" t="str">
            <v>Uralla Assault - non-domestic violence related</v>
          </cell>
          <cell r="B1706" t="str">
            <v>Uralla</v>
          </cell>
          <cell r="C1706" t="str">
            <v>Assault - non-domestic violence related</v>
          </cell>
          <cell r="D1706">
            <v>14.8148</v>
          </cell>
          <cell r="E1706">
            <v>3.7037</v>
          </cell>
          <cell r="F1706">
            <v>0</v>
          </cell>
          <cell r="G1706">
            <v>0</v>
          </cell>
          <cell r="H1706">
            <v>0</v>
          </cell>
          <cell r="I1706">
            <v>0</v>
          </cell>
          <cell r="J1706">
            <v>0</v>
          </cell>
          <cell r="K1706">
            <v>0</v>
          </cell>
          <cell r="L1706">
            <v>0</v>
          </cell>
          <cell r="M1706">
            <v>0</v>
          </cell>
          <cell r="N1706">
            <v>0</v>
          </cell>
          <cell r="O1706">
            <v>3.7037</v>
          </cell>
          <cell r="P1706">
            <v>0</v>
          </cell>
          <cell r="Q1706">
            <v>0</v>
          </cell>
          <cell r="R1706">
            <v>0</v>
          </cell>
          <cell r="S1706">
            <v>7.4074</v>
          </cell>
          <cell r="T1706">
            <v>0</v>
          </cell>
          <cell r="U1706">
            <v>0</v>
          </cell>
          <cell r="V1706">
            <v>3.7037</v>
          </cell>
          <cell r="W1706">
            <v>14.8148</v>
          </cell>
          <cell r="X1706">
            <v>0</v>
          </cell>
          <cell r="Y1706">
            <v>0</v>
          </cell>
          <cell r="Z1706">
            <v>7.4074</v>
          </cell>
          <cell r="AA1706">
            <v>25.925899999999999</v>
          </cell>
          <cell r="AB1706">
            <v>7.4074</v>
          </cell>
          <cell r="AC1706">
            <v>0</v>
          </cell>
          <cell r="AD1706">
            <v>0</v>
          </cell>
          <cell r="AE1706">
            <v>11.1111</v>
          </cell>
        </row>
        <row r="1707">
          <cell r="A1707" t="str">
            <v>Uralla Assault - alcohol related</v>
          </cell>
          <cell r="B1707" t="str">
            <v>Uralla</v>
          </cell>
          <cell r="C1707" t="str">
            <v>Assault - alcohol related</v>
          </cell>
          <cell r="D1707">
            <v>14.2857</v>
          </cell>
          <cell r="E1707">
            <v>0</v>
          </cell>
          <cell r="F1707">
            <v>0</v>
          </cell>
          <cell r="G1707">
            <v>0</v>
          </cell>
          <cell r="H1707">
            <v>0</v>
          </cell>
          <cell r="I1707">
            <v>0</v>
          </cell>
          <cell r="J1707">
            <v>0</v>
          </cell>
          <cell r="K1707">
            <v>0</v>
          </cell>
          <cell r="L1707">
            <v>0</v>
          </cell>
          <cell r="M1707">
            <v>0</v>
          </cell>
          <cell r="N1707">
            <v>0</v>
          </cell>
          <cell r="O1707">
            <v>3.5714000000000001</v>
          </cell>
          <cell r="P1707">
            <v>0</v>
          </cell>
          <cell r="Q1707">
            <v>0</v>
          </cell>
          <cell r="R1707">
            <v>0</v>
          </cell>
          <cell r="S1707">
            <v>7.1429</v>
          </cell>
          <cell r="T1707">
            <v>0</v>
          </cell>
          <cell r="U1707">
            <v>0</v>
          </cell>
          <cell r="V1707">
            <v>3.5714000000000001</v>
          </cell>
          <cell r="W1707">
            <v>17.857099999999999</v>
          </cell>
          <cell r="X1707">
            <v>0</v>
          </cell>
          <cell r="Y1707">
            <v>0</v>
          </cell>
          <cell r="Z1707">
            <v>3.5714000000000001</v>
          </cell>
          <cell r="AA1707">
            <v>25</v>
          </cell>
          <cell r="AB1707">
            <v>7.1429</v>
          </cell>
          <cell r="AC1707">
            <v>0</v>
          </cell>
          <cell r="AD1707">
            <v>0</v>
          </cell>
          <cell r="AE1707">
            <v>17.857099999999999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0</v>
          </cell>
          <cell r="N1708">
            <v>0</v>
          </cell>
          <cell r="O1708">
            <v>0</v>
          </cell>
          <cell r="P1708">
            <v>0</v>
          </cell>
          <cell r="Q1708">
            <v>0</v>
          </cell>
          <cell r="R1708">
            <v>0</v>
          </cell>
          <cell r="S1708">
            <v>0</v>
          </cell>
          <cell r="T1708">
            <v>0</v>
          </cell>
          <cell r="U1708">
            <v>0</v>
          </cell>
          <cell r="V1708">
            <v>0</v>
          </cell>
          <cell r="W1708">
            <v>0</v>
          </cell>
          <cell r="X1708">
            <v>0</v>
          </cell>
          <cell r="Y1708">
            <v>0</v>
          </cell>
          <cell r="Z1708">
            <v>0</v>
          </cell>
          <cell r="AA1708">
            <v>0</v>
          </cell>
          <cell r="AB1708">
            <v>100</v>
          </cell>
          <cell r="AC1708">
            <v>0</v>
          </cell>
          <cell r="AD1708">
            <v>0</v>
          </cell>
          <cell r="AE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cell r="P1709">
            <v>0</v>
          </cell>
          <cell r="Q1709">
            <v>0</v>
          </cell>
          <cell r="R1709">
            <v>0</v>
          </cell>
          <cell r="S1709">
            <v>0</v>
          </cell>
          <cell r="T1709">
            <v>0</v>
          </cell>
          <cell r="U1709">
            <v>0</v>
          </cell>
          <cell r="V1709">
            <v>0</v>
          </cell>
          <cell r="W1709">
            <v>0</v>
          </cell>
          <cell r="X1709">
            <v>0</v>
          </cell>
          <cell r="Y1709">
            <v>0</v>
          </cell>
          <cell r="Z1709">
            <v>0</v>
          </cell>
          <cell r="AA1709">
            <v>0</v>
          </cell>
          <cell r="AB1709">
            <v>0</v>
          </cell>
          <cell r="AC1709">
            <v>0</v>
          </cell>
          <cell r="AD1709">
            <v>0</v>
          </cell>
          <cell r="AE1709">
            <v>0</v>
          </cell>
        </row>
        <row r="1710">
          <cell r="A1710" t="str">
            <v>Uralla Break and enter dwelling</v>
          </cell>
          <cell r="B1710" t="str">
            <v>Uralla</v>
          </cell>
          <cell r="C1710" t="str">
            <v>Break and enter dwelling</v>
          </cell>
          <cell r="D1710">
            <v>11.1111</v>
          </cell>
          <cell r="E1710">
            <v>11.1111</v>
          </cell>
          <cell r="F1710">
            <v>0</v>
          </cell>
          <cell r="G1710">
            <v>0</v>
          </cell>
          <cell r="H1710">
            <v>0</v>
          </cell>
          <cell r="I1710">
            <v>22.222200000000001</v>
          </cell>
          <cell r="J1710">
            <v>0</v>
          </cell>
          <cell r="K1710">
            <v>0</v>
          </cell>
          <cell r="L1710">
            <v>0</v>
          </cell>
          <cell r="M1710">
            <v>0</v>
          </cell>
          <cell r="N1710">
            <v>0</v>
          </cell>
          <cell r="O1710">
            <v>11.1111</v>
          </cell>
          <cell r="P1710">
            <v>0</v>
          </cell>
          <cell r="Q1710">
            <v>11.1111</v>
          </cell>
          <cell r="R1710">
            <v>0</v>
          </cell>
          <cell r="S1710">
            <v>0</v>
          </cell>
          <cell r="T1710">
            <v>0</v>
          </cell>
          <cell r="U1710">
            <v>0</v>
          </cell>
          <cell r="V1710">
            <v>0</v>
          </cell>
          <cell r="W1710">
            <v>11.1111</v>
          </cell>
          <cell r="X1710">
            <v>0</v>
          </cell>
          <cell r="Y1710">
            <v>0</v>
          </cell>
          <cell r="Z1710">
            <v>0</v>
          </cell>
          <cell r="AA1710">
            <v>0</v>
          </cell>
          <cell r="AB1710">
            <v>0</v>
          </cell>
          <cell r="AC1710">
            <v>11.1111</v>
          </cell>
          <cell r="AD1710">
            <v>0</v>
          </cell>
          <cell r="AE1710">
            <v>11.1111</v>
          </cell>
        </row>
        <row r="1711">
          <cell r="A1711" t="str">
            <v>Uralla Break and enter non-dwelling</v>
          </cell>
          <cell r="B1711" t="str">
            <v>Uralla</v>
          </cell>
          <cell r="C1711" t="str">
            <v>Break and enter non-dwelling</v>
          </cell>
          <cell r="D1711">
            <v>20</v>
          </cell>
          <cell r="E1711">
            <v>0</v>
          </cell>
          <cell r="F1711">
            <v>0</v>
          </cell>
          <cell r="G1711">
            <v>0</v>
          </cell>
          <cell r="H1711">
            <v>0</v>
          </cell>
          <cell r="I1711">
            <v>0</v>
          </cell>
          <cell r="J1711">
            <v>0</v>
          </cell>
          <cell r="K1711">
            <v>0</v>
          </cell>
          <cell r="L1711">
            <v>0</v>
          </cell>
          <cell r="M1711">
            <v>0</v>
          </cell>
          <cell r="N1711">
            <v>0</v>
          </cell>
          <cell r="O1711">
            <v>0</v>
          </cell>
          <cell r="P1711">
            <v>0</v>
          </cell>
          <cell r="Q1711">
            <v>0</v>
          </cell>
          <cell r="R1711">
            <v>0</v>
          </cell>
          <cell r="S1711">
            <v>0</v>
          </cell>
          <cell r="T1711">
            <v>20</v>
          </cell>
          <cell r="U1711">
            <v>0</v>
          </cell>
          <cell r="V1711">
            <v>0</v>
          </cell>
          <cell r="W1711">
            <v>0</v>
          </cell>
          <cell r="X1711">
            <v>0</v>
          </cell>
          <cell r="Y1711">
            <v>20</v>
          </cell>
          <cell r="Z1711">
            <v>0</v>
          </cell>
          <cell r="AA1711">
            <v>0</v>
          </cell>
          <cell r="AB1711">
            <v>20</v>
          </cell>
          <cell r="AC1711">
            <v>20</v>
          </cell>
          <cell r="AD1711">
            <v>0</v>
          </cell>
          <cell r="AE1711">
            <v>0</v>
          </cell>
        </row>
        <row r="1712">
          <cell r="A1712" t="str">
            <v>Uralla Motor vehicle theft</v>
          </cell>
          <cell r="B1712" t="str">
            <v>Uralla</v>
          </cell>
          <cell r="C1712" t="str">
            <v>Motor vehicle theft</v>
          </cell>
          <cell r="D1712">
            <v>0</v>
          </cell>
          <cell r="E1712">
            <v>0</v>
          </cell>
          <cell r="F1712">
            <v>0</v>
          </cell>
          <cell r="G1712">
            <v>0</v>
          </cell>
          <cell r="H1712">
            <v>0</v>
          </cell>
          <cell r="I1712">
            <v>0</v>
          </cell>
          <cell r="J1712">
            <v>0</v>
          </cell>
          <cell r="K1712">
            <v>0</v>
          </cell>
          <cell r="L1712">
            <v>0</v>
          </cell>
          <cell r="M1712">
            <v>0</v>
          </cell>
          <cell r="N1712">
            <v>0</v>
          </cell>
          <cell r="O1712">
            <v>0</v>
          </cell>
          <cell r="P1712">
            <v>0</v>
          </cell>
          <cell r="Q1712">
            <v>0</v>
          </cell>
          <cell r="R1712">
            <v>0</v>
          </cell>
          <cell r="S1712">
            <v>0</v>
          </cell>
          <cell r="T1712">
            <v>0</v>
          </cell>
          <cell r="U1712">
            <v>0</v>
          </cell>
          <cell r="V1712">
            <v>100</v>
          </cell>
          <cell r="W1712">
            <v>0</v>
          </cell>
          <cell r="X1712">
            <v>0</v>
          </cell>
          <cell r="Y1712">
            <v>0</v>
          </cell>
          <cell r="Z1712">
            <v>0</v>
          </cell>
          <cell r="AA1712">
            <v>0</v>
          </cell>
          <cell r="AB1712">
            <v>0</v>
          </cell>
          <cell r="AC1712">
            <v>0</v>
          </cell>
          <cell r="AD1712">
            <v>0</v>
          </cell>
          <cell r="AE1712">
            <v>0</v>
          </cell>
        </row>
        <row r="1713">
          <cell r="A1713" t="str">
            <v>Uralla Steal from motor vehicle</v>
          </cell>
          <cell r="B1713" t="str">
            <v>Uralla</v>
          </cell>
          <cell r="C1713" t="str">
            <v>Steal from motor vehicle</v>
          </cell>
          <cell r="D1713">
            <v>20</v>
          </cell>
          <cell r="E1713">
            <v>0</v>
          </cell>
          <cell r="F1713">
            <v>0</v>
          </cell>
          <cell r="G1713">
            <v>0</v>
          </cell>
          <cell r="H1713">
            <v>0</v>
          </cell>
          <cell r="I1713">
            <v>0</v>
          </cell>
          <cell r="J1713">
            <v>0</v>
          </cell>
          <cell r="K1713">
            <v>0</v>
          </cell>
          <cell r="L1713">
            <v>0</v>
          </cell>
          <cell r="M1713">
            <v>20</v>
          </cell>
          <cell r="N1713">
            <v>20</v>
          </cell>
          <cell r="O1713">
            <v>0</v>
          </cell>
          <cell r="P1713">
            <v>0</v>
          </cell>
          <cell r="Q1713">
            <v>0</v>
          </cell>
          <cell r="R1713">
            <v>0</v>
          </cell>
          <cell r="S1713">
            <v>0</v>
          </cell>
          <cell r="T1713">
            <v>0</v>
          </cell>
          <cell r="U1713">
            <v>0</v>
          </cell>
          <cell r="V1713">
            <v>0</v>
          </cell>
          <cell r="W1713">
            <v>0</v>
          </cell>
          <cell r="X1713">
            <v>0</v>
          </cell>
          <cell r="Y1713">
            <v>0</v>
          </cell>
          <cell r="Z1713">
            <v>20</v>
          </cell>
          <cell r="AA1713">
            <v>0</v>
          </cell>
          <cell r="AB1713">
            <v>0</v>
          </cell>
          <cell r="AC1713">
            <v>20</v>
          </cell>
          <cell r="AD1713">
            <v>0</v>
          </cell>
          <cell r="AE1713">
            <v>0</v>
          </cell>
        </row>
        <row r="1714">
          <cell r="A1714" t="str">
            <v>Uralla Steal from dwelling</v>
          </cell>
          <cell r="B1714" t="str">
            <v>Uralla</v>
          </cell>
          <cell r="C1714" t="str">
            <v>Steal from dwelling</v>
          </cell>
          <cell r="D1714">
            <v>0</v>
          </cell>
          <cell r="E1714">
            <v>0</v>
          </cell>
          <cell r="F1714">
            <v>0</v>
          </cell>
          <cell r="G1714">
            <v>0</v>
          </cell>
          <cell r="H1714">
            <v>20</v>
          </cell>
          <cell r="I1714">
            <v>0</v>
          </cell>
          <cell r="J1714">
            <v>0</v>
          </cell>
          <cell r="K1714">
            <v>0</v>
          </cell>
          <cell r="L1714">
            <v>0</v>
          </cell>
          <cell r="M1714">
            <v>0</v>
          </cell>
          <cell r="N1714">
            <v>0</v>
          </cell>
          <cell r="O1714">
            <v>0</v>
          </cell>
          <cell r="P1714">
            <v>0</v>
          </cell>
          <cell r="Q1714">
            <v>0</v>
          </cell>
          <cell r="R1714">
            <v>0</v>
          </cell>
          <cell r="S1714">
            <v>0</v>
          </cell>
          <cell r="T1714">
            <v>0</v>
          </cell>
          <cell r="U1714">
            <v>20</v>
          </cell>
          <cell r="V1714">
            <v>0</v>
          </cell>
          <cell r="W1714">
            <v>0</v>
          </cell>
          <cell r="X1714">
            <v>0</v>
          </cell>
          <cell r="Y1714">
            <v>0</v>
          </cell>
          <cell r="Z1714">
            <v>20</v>
          </cell>
          <cell r="AA1714">
            <v>0</v>
          </cell>
          <cell r="AB1714">
            <v>0</v>
          </cell>
          <cell r="AC1714">
            <v>20</v>
          </cell>
          <cell r="AD1714">
            <v>20</v>
          </cell>
          <cell r="AE1714">
            <v>0</v>
          </cell>
        </row>
        <row r="1715">
          <cell r="A1715" t="str">
            <v>Uralla Steal from person</v>
          </cell>
          <cell r="B1715" t="str">
            <v>Uralla</v>
          </cell>
          <cell r="C1715" t="str">
            <v>Steal from person</v>
          </cell>
          <cell r="D1715">
            <v>0</v>
          </cell>
          <cell r="E1715">
            <v>0</v>
          </cell>
          <cell r="F1715">
            <v>0</v>
          </cell>
          <cell r="G1715">
            <v>0</v>
          </cell>
          <cell r="H1715">
            <v>0</v>
          </cell>
          <cell r="I1715">
            <v>0</v>
          </cell>
          <cell r="J1715">
            <v>0</v>
          </cell>
          <cell r="K1715">
            <v>0</v>
          </cell>
          <cell r="L1715">
            <v>0</v>
          </cell>
          <cell r="M1715">
            <v>0</v>
          </cell>
          <cell r="N1715">
            <v>0</v>
          </cell>
          <cell r="O1715">
            <v>0</v>
          </cell>
          <cell r="P1715">
            <v>0</v>
          </cell>
          <cell r="Q1715">
            <v>0</v>
          </cell>
          <cell r="R1715">
            <v>100</v>
          </cell>
          <cell r="S1715">
            <v>0</v>
          </cell>
          <cell r="T1715">
            <v>0</v>
          </cell>
          <cell r="U1715">
            <v>0</v>
          </cell>
          <cell r="V1715">
            <v>0</v>
          </cell>
          <cell r="W1715">
            <v>0</v>
          </cell>
          <cell r="X1715">
            <v>0</v>
          </cell>
          <cell r="Y1715">
            <v>0</v>
          </cell>
          <cell r="Z1715">
            <v>0</v>
          </cell>
          <cell r="AA1715">
            <v>0</v>
          </cell>
          <cell r="AB1715">
            <v>0</v>
          </cell>
          <cell r="AC1715">
            <v>0</v>
          </cell>
          <cell r="AD1715">
            <v>0</v>
          </cell>
          <cell r="AE1715">
            <v>0</v>
          </cell>
        </row>
        <row r="1716">
          <cell r="A1716" t="str">
            <v>Uralla Malicious damage to property</v>
          </cell>
          <cell r="B1716" t="str">
            <v>Uralla</v>
          </cell>
          <cell r="C1716" t="str">
            <v>Malicious damage to property</v>
          </cell>
          <cell r="D1716">
            <v>5</v>
          </cell>
          <cell r="E1716">
            <v>2.5</v>
          </cell>
          <cell r="F1716">
            <v>2.5</v>
          </cell>
          <cell r="G1716">
            <v>5</v>
          </cell>
          <cell r="H1716">
            <v>0</v>
          </cell>
          <cell r="I1716">
            <v>2.5</v>
          </cell>
          <cell r="J1716">
            <v>2.5</v>
          </cell>
          <cell r="K1716">
            <v>2.5</v>
          </cell>
          <cell r="L1716">
            <v>2.5</v>
          </cell>
          <cell r="M1716">
            <v>2.5</v>
          </cell>
          <cell r="N1716">
            <v>5</v>
          </cell>
          <cell r="O1716">
            <v>5</v>
          </cell>
          <cell r="P1716">
            <v>2.5</v>
          </cell>
          <cell r="Q1716">
            <v>5</v>
          </cell>
          <cell r="R1716">
            <v>0</v>
          </cell>
          <cell r="S1716">
            <v>7.5</v>
          </cell>
          <cell r="T1716">
            <v>5</v>
          </cell>
          <cell r="U1716">
            <v>2.5</v>
          </cell>
          <cell r="V1716">
            <v>0</v>
          </cell>
          <cell r="W1716">
            <v>5</v>
          </cell>
          <cell r="X1716">
            <v>2.5</v>
          </cell>
          <cell r="Y1716">
            <v>2.5</v>
          </cell>
          <cell r="Z1716">
            <v>0</v>
          </cell>
          <cell r="AA1716">
            <v>10</v>
          </cell>
          <cell r="AB1716">
            <v>7.5</v>
          </cell>
          <cell r="AC1716">
            <v>0</v>
          </cell>
          <cell r="AD1716">
            <v>2.5</v>
          </cell>
          <cell r="AE1716">
            <v>10</v>
          </cell>
        </row>
        <row r="1717">
          <cell r="A1717" t="str">
            <v>Uralla Graffiti</v>
          </cell>
          <cell r="B1717" t="str">
            <v>Uralla</v>
          </cell>
          <cell r="C1717" t="str">
            <v>Graffiti</v>
          </cell>
          <cell r="D1717">
            <v>0</v>
          </cell>
          <cell r="E1717">
            <v>0</v>
          </cell>
          <cell r="F1717">
            <v>0</v>
          </cell>
          <cell r="G1717">
            <v>33.333300000000001</v>
          </cell>
          <cell r="H1717">
            <v>0</v>
          </cell>
          <cell r="I1717">
            <v>33.333300000000001</v>
          </cell>
          <cell r="J1717">
            <v>0</v>
          </cell>
          <cell r="K1717">
            <v>0</v>
          </cell>
          <cell r="L1717">
            <v>0</v>
          </cell>
          <cell r="M1717">
            <v>0</v>
          </cell>
          <cell r="N1717">
            <v>0</v>
          </cell>
          <cell r="O1717">
            <v>0</v>
          </cell>
          <cell r="P1717">
            <v>0</v>
          </cell>
          <cell r="Q1717">
            <v>0</v>
          </cell>
          <cell r="R1717">
            <v>0</v>
          </cell>
          <cell r="S1717">
            <v>0</v>
          </cell>
          <cell r="T1717">
            <v>0</v>
          </cell>
          <cell r="U1717">
            <v>0</v>
          </cell>
          <cell r="V1717">
            <v>0</v>
          </cell>
          <cell r="W1717">
            <v>0</v>
          </cell>
          <cell r="X1717">
            <v>0</v>
          </cell>
          <cell r="Y1717">
            <v>0</v>
          </cell>
          <cell r="Z1717">
            <v>0</v>
          </cell>
          <cell r="AA1717">
            <v>0</v>
          </cell>
          <cell r="AB1717">
            <v>0</v>
          </cell>
          <cell r="AC1717">
            <v>0</v>
          </cell>
          <cell r="AD1717">
            <v>33.333300000000001</v>
          </cell>
          <cell r="AE1717">
            <v>0</v>
          </cell>
        </row>
        <row r="1718">
          <cell r="A1718" t="str">
            <v>Urana Assault - domestic violence related</v>
          </cell>
          <cell r="B1718" t="str">
            <v>Urana</v>
          </cell>
          <cell r="C1718" t="str">
            <v>Assault - domestic violence related</v>
          </cell>
          <cell r="D1718">
            <v>0</v>
          </cell>
          <cell r="E1718">
            <v>14.2857</v>
          </cell>
          <cell r="F1718">
            <v>14.2857</v>
          </cell>
          <cell r="G1718">
            <v>0</v>
          </cell>
          <cell r="H1718">
            <v>0</v>
          </cell>
          <cell r="I1718">
            <v>0</v>
          </cell>
          <cell r="J1718">
            <v>0</v>
          </cell>
          <cell r="K1718">
            <v>0</v>
          </cell>
          <cell r="L1718">
            <v>0</v>
          </cell>
          <cell r="M1718">
            <v>0</v>
          </cell>
          <cell r="N1718">
            <v>0</v>
          </cell>
          <cell r="O1718">
            <v>0</v>
          </cell>
          <cell r="P1718">
            <v>0</v>
          </cell>
          <cell r="Q1718">
            <v>0</v>
          </cell>
          <cell r="R1718">
            <v>0</v>
          </cell>
          <cell r="S1718">
            <v>14.2857</v>
          </cell>
          <cell r="T1718">
            <v>14.2857</v>
          </cell>
          <cell r="U1718">
            <v>0</v>
          </cell>
          <cell r="V1718">
            <v>0</v>
          </cell>
          <cell r="W1718">
            <v>14.2857</v>
          </cell>
          <cell r="X1718">
            <v>0</v>
          </cell>
          <cell r="Y1718">
            <v>0</v>
          </cell>
          <cell r="Z1718">
            <v>0</v>
          </cell>
          <cell r="AA1718">
            <v>0</v>
          </cell>
          <cell r="AB1718">
            <v>14.2857</v>
          </cell>
          <cell r="AC1718">
            <v>0</v>
          </cell>
          <cell r="AD1718">
            <v>0</v>
          </cell>
          <cell r="AE1718">
            <v>14.2857</v>
          </cell>
        </row>
        <row r="1719">
          <cell r="A1719" t="str">
            <v>Urana Assault - non-domestic violence related</v>
          </cell>
          <cell r="B1719" t="str">
            <v>Urana</v>
          </cell>
          <cell r="C1719" t="str">
            <v>Assault - non-domestic violence related</v>
          </cell>
          <cell r="D1719">
            <v>20</v>
          </cell>
          <cell r="E1719">
            <v>0</v>
          </cell>
          <cell r="F1719">
            <v>0</v>
          </cell>
          <cell r="G1719">
            <v>0</v>
          </cell>
          <cell r="H1719">
            <v>0</v>
          </cell>
          <cell r="I1719">
            <v>0</v>
          </cell>
          <cell r="J1719">
            <v>0</v>
          </cell>
          <cell r="K1719">
            <v>20</v>
          </cell>
          <cell r="L1719">
            <v>0</v>
          </cell>
          <cell r="M1719">
            <v>0</v>
          </cell>
          <cell r="N1719">
            <v>0</v>
          </cell>
          <cell r="O1719">
            <v>20</v>
          </cell>
          <cell r="P1719">
            <v>0</v>
          </cell>
          <cell r="Q1719">
            <v>0</v>
          </cell>
          <cell r="R1719">
            <v>0</v>
          </cell>
          <cell r="S1719">
            <v>0</v>
          </cell>
          <cell r="T1719">
            <v>0</v>
          </cell>
          <cell r="U1719">
            <v>0</v>
          </cell>
          <cell r="V1719">
            <v>0</v>
          </cell>
          <cell r="W1719">
            <v>0</v>
          </cell>
          <cell r="X1719">
            <v>0</v>
          </cell>
          <cell r="Y1719">
            <v>0</v>
          </cell>
          <cell r="Z1719">
            <v>20</v>
          </cell>
          <cell r="AA1719">
            <v>0</v>
          </cell>
          <cell r="AB1719">
            <v>0</v>
          </cell>
          <cell r="AC1719">
            <v>0</v>
          </cell>
          <cell r="AD1719">
            <v>20</v>
          </cell>
          <cell r="AE1719">
            <v>0</v>
          </cell>
        </row>
        <row r="1720">
          <cell r="A1720" t="str">
            <v>Urana Assault - alcohol related</v>
          </cell>
          <cell r="B1720" t="str">
            <v>Urana</v>
          </cell>
          <cell r="C1720" t="str">
            <v>Assault - alcohol related</v>
          </cell>
          <cell r="D1720">
            <v>0</v>
          </cell>
          <cell r="E1720">
            <v>0</v>
          </cell>
          <cell r="F1720">
            <v>0</v>
          </cell>
          <cell r="G1720">
            <v>0</v>
          </cell>
          <cell r="H1720">
            <v>0</v>
          </cell>
          <cell r="I1720">
            <v>0</v>
          </cell>
          <cell r="J1720">
            <v>0</v>
          </cell>
          <cell r="K1720">
            <v>11.1111</v>
          </cell>
          <cell r="L1720">
            <v>0</v>
          </cell>
          <cell r="M1720">
            <v>0</v>
          </cell>
          <cell r="N1720">
            <v>0</v>
          </cell>
          <cell r="O1720">
            <v>11.1111</v>
          </cell>
          <cell r="P1720">
            <v>0</v>
          </cell>
          <cell r="Q1720">
            <v>0</v>
          </cell>
          <cell r="R1720">
            <v>0</v>
          </cell>
          <cell r="S1720">
            <v>11.1111</v>
          </cell>
          <cell r="T1720">
            <v>11.1111</v>
          </cell>
          <cell r="U1720">
            <v>0</v>
          </cell>
          <cell r="V1720">
            <v>0</v>
          </cell>
          <cell r="W1720">
            <v>11.1111</v>
          </cell>
          <cell r="X1720">
            <v>0</v>
          </cell>
          <cell r="Y1720">
            <v>0</v>
          </cell>
          <cell r="Z1720">
            <v>11.1111</v>
          </cell>
          <cell r="AA1720">
            <v>0</v>
          </cell>
          <cell r="AB1720">
            <v>11.1111</v>
          </cell>
          <cell r="AC1720">
            <v>0</v>
          </cell>
          <cell r="AD1720">
            <v>11.1111</v>
          </cell>
          <cell r="AE1720">
            <v>11.1111</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cell r="P1721">
            <v>0</v>
          </cell>
          <cell r="Q1721">
            <v>0</v>
          </cell>
          <cell r="R1721">
            <v>0</v>
          </cell>
          <cell r="S1721">
            <v>0</v>
          </cell>
          <cell r="T1721">
            <v>0</v>
          </cell>
          <cell r="U1721">
            <v>0</v>
          </cell>
          <cell r="V1721">
            <v>0</v>
          </cell>
          <cell r="W1721">
            <v>0</v>
          </cell>
          <cell r="X1721">
            <v>0</v>
          </cell>
          <cell r="Y1721">
            <v>0</v>
          </cell>
          <cell r="Z1721">
            <v>0</v>
          </cell>
          <cell r="AA1721">
            <v>0</v>
          </cell>
          <cell r="AB1721">
            <v>0</v>
          </cell>
          <cell r="AC1721">
            <v>0</v>
          </cell>
          <cell r="AD1721">
            <v>0</v>
          </cell>
          <cell r="AE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100</v>
          </cell>
          <cell r="Y1723">
            <v>0</v>
          </cell>
          <cell r="Z1723">
            <v>0</v>
          </cell>
          <cell r="AA1723">
            <v>0</v>
          </cell>
          <cell r="AB1723">
            <v>0</v>
          </cell>
          <cell r="AC1723">
            <v>0</v>
          </cell>
          <cell r="AD1723">
            <v>0</v>
          </cell>
          <cell r="AE1723">
            <v>0</v>
          </cell>
        </row>
        <row r="1724">
          <cell r="A1724" t="str">
            <v>Urana Break and enter non-dwelling</v>
          </cell>
          <cell r="B1724" t="str">
            <v>Urana</v>
          </cell>
          <cell r="C1724" t="str">
            <v>Break and enter non-dwelling</v>
          </cell>
          <cell r="D1724">
            <v>0</v>
          </cell>
          <cell r="E1724">
            <v>0</v>
          </cell>
          <cell r="F1724">
            <v>0</v>
          </cell>
          <cell r="G1724">
            <v>0</v>
          </cell>
          <cell r="H1724">
            <v>0</v>
          </cell>
          <cell r="I1724">
            <v>0</v>
          </cell>
          <cell r="J1724">
            <v>25</v>
          </cell>
          <cell r="K1724">
            <v>0</v>
          </cell>
          <cell r="L1724">
            <v>0</v>
          </cell>
          <cell r="M1724">
            <v>0</v>
          </cell>
          <cell r="N1724">
            <v>0</v>
          </cell>
          <cell r="O1724">
            <v>0</v>
          </cell>
          <cell r="P1724">
            <v>0</v>
          </cell>
          <cell r="Q1724">
            <v>25</v>
          </cell>
          <cell r="R1724">
            <v>0</v>
          </cell>
          <cell r="S1724">
            <v>0</v>
          </cell>
          <cell r="T1724">
            <v>25</v>
          </cell>
          <cell r="U1724">
            <v>0</v>
          </cell>
          <cell r="V1724">
            <v>25</v>
          </cell>
          <cell r="W1724">
            <v>0</v>
          </cell>
          <cell r="X1724">
            <v>0</v>
          </cell>
          <cell r="Y1724">
            <v>0</v>
          </cell>
          <cell r="Z1724">
            <v>0</v>
          </cell>
          <cell r="AA1724">
            <v>0</v>
          </cell>
          <cell r="AB1724">
            <v>0</v>
          </cell>
          <cell r="AC1724">
            <v>0</v>
          </cell>
          <cell r="AD1724">
            <v>0</v>
          </cell>
          <cell r="AE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50</v>
          </cell>
          <cell r="Z1725">
            <v>0</v>
          </cell>
          <cell r="AA1725">
            <v>0</v>
          </cell>
          <cell r="AB1725">
            <v>0</v>
          </cell>
          <cell r="AC1725">
            <v>0</v>
          </cell>
          <cell r="AD1725">
            <v>50</v>
          </cell>
          <cell r="AE1725">
            <v>0</v>
          </cell>
        </row>
        <row r="1726">
          <cell r="A1726" t="str">
            <v>Urana Steal from motor vehicle</v>
          </cell>
          <cell r="B1726" t="str">
            <v>Urana</v>
          </cell>
          <cell r="C1726" t="str">
            <v>Steal from motor vehicle</v>
          </cell>
          <cell r="D1726">
            <v>0</v>
          </cell>
          <cell r="E1726">
            <v>0</v>
          </cell>
          <cell r="F1726">
            <v>0</v>
          </cell>
          <cell r="G1726">
            <v>0</v>
          </cell>
          <cell r="H1726">
            <v>0</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100</v>
          </cell>
          <cell r="AD1726">
            <v>0</v>
          </cell>
          <cell r="AE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50</v>
          </cell>
          <cell r="Z1727">
            <v>50</v>
          </cell>
          <cell r="AA1727">
            <v>0</v>
          </cell>
          <cell r="AB1727">
            <v>0</v>
          </cell>
          <cell r="AC1727">
            <v>0</v>
          </cell>
          <cell r="AD1727">
            <v>0</v>
          </cell>
          <cell r="AE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A1729" t="str">
            <v>Urana Malicious damage to property</v>
          </cell>
          <cell r="B1729" t="str">
            <v>Urana</v>
          </cell>
          <cell r="C1729" t="str">
            <v>Malicious damage to property</v>
          </cell>
          <cell r="D1729">
            <v>0</v>
          </cell>
          <cell r="E1729">
            <v>0</v>
          </cell>
          <cell r="F1729">
            <v>0</v>
          </cell>
          <cell r="G1729">
            <v>11.1111</v>
          </cell>
          <cell r="H1729">
            <v>0</v>
          </cell>
          <cell r="I1729">
            <v>11.1111</v>
          </cell>
          <cell r="J1729">
            <v>0</v>
          </cell>
          <cell r="K1729">
            <v>0</v>
          </cell>
          <cell r="L1729">
            <v>11.1111</v>
          </cell>
          <cell r="M1729">
            <v>0</v>
          </cell>
          <cell r="N1729">
            <v>0</v>
          </cell>
          <cell r="O1729">
            <v>0</v>
          </cell>
          <cell r="P1729">
            <v>0</v>
          </cell>
          <cell r="Q1729">
            <v>0</v>
          </cell>
          <cell r="R1729">
            <v>11.1111</v>
          </cell>
          <cell r="S1729">
            <v>11.1111</v>
          </cell>
          <cell r="T1729">
            <v>22.222200000000001</v>
          </cell>
          <cell r="U1729">
            <v>0</v>
          </cell>
          <cell r="V1729">
            <v>0</v>
          </cell>
          <cell r="W1729">
            <v>0</v>
          </cell>
          <cell r="X1729">
            <v>0</v>
          </cell>
          <cell r="Y1729">
            <v>0</v>
          </cell>
          <cell r="Z1729">
            <v>0</v>
          </cell>
          <cell r="AA1729">
            <v>0</v>
          </cell>
          <cell r="AB1729">
            <v>0</v>
          </cell>
          <cell r="AC1729">
            <v>11.1111</v>
          </cell>
          <cell r="AD1729">
            <v>0</v>
          </cell>
          <cell r="AE1729">
            <v>11.1111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A1731" t="str">
            <v>Wagga Wagga Assault - domestic violence related</v>
          </cell>
          <cell r="B1731" t="str">
            <v>Wagga Wagga</v>
          </cell>
          <cell r="C1731" t="str">
            <v>Assault - domestic violence related</v>
          </cell>
          <cell r="D1731">
            <v>3.7736000000000001</v>
          </cell>
          <cell r="E1731">
            <v>1.8868</v>
          </cell>
          <cell r="F1731">
            <v>3.0188999999999999</v>
          </cell>
          <cell r="G1731">
            <v>3.3961999999999999</v>
          </cell>
          <cell r="H1731">
            <v>1.5094000000000001</v>
          </cell>
          <cell r="I1731">
            <v>1.8868</v>
          </cell>
          <cell r="J1731">
            <v>4.1509</v>
          </cell>
          <cell r="K1731">
            <v>6.7925000000000004</v>
          </cell>
          <cell r="L1731">
            <v>2.2642000000000002</v>
          </cell>
          <cell r="M1731">
            <v>1.1321000000000001</v>
          </cell>
          <cell r="N1731">
            <v>6.0377000000000001</v>
          </cell>
          <cell r="O1731">
            <v>9.8112999999999992</v>
          </cell>
          <cell r="P1731">
            <v>0.37740000000000001</v>
          </cell>
          <cell r="Q1731">
            <v>0.37740000000000001</v>
          </cell>
          <cell r="R1731">
            <v>2.2642000000000002</v>
          </cell>
          <cell r="S1731">
            <v>3.0188999999999999</v>
          </cell>
          <cell r="T1731">
            <v>6.0377000000000001</v>
          </cell>
          <cell r="U1731">
            <v>3.3961999999999999</v>
          </cell>
          <cell r="V1731">
            <v>3.0188999999999999</v>
          </cell>
          <cell r="W1731">
            <v>4.9057000000000004</v>
          </cell>
          <cell r="X1731">
            <v>1.1321000000000001</v>
          </cell>
          <cell r="Y1731">
            <v>1.5094000000000001</v>
          </cell>
          <cell r="Z1731">
            <v>3.7736000000000001</v>
          </cell>
          <cell r="AA1731">
            <v>3.0188999999999999</v>
          </cell>
          <cell r="AB1731">
            <v>4.1509</v>
          </cell>
          <cell r="AC1731">
            <v>5.6604000000000001</v>
          </cell>
          <cell r="AD1731">
            <v>4.1509</v>
          </cell>
          <cell r="AE1731">
            <v>7.5472000000000001</v>
          </cell>
        </row>
        <row r="1732">
          <cell r="A1732" t="str">
            <v>Wagga Wagga Assault - non-domestic violence related</v>
          </cell>
          <cell r="B1732" t="str">
            <v>Wagga Wagga</v>
          </cell>
          <cell r="C1732" t="str">
            <v>Assault - non-domestic violence related</v>
          </cell>
          <cell r="D1732">
            <v>11.764699999999999</v>
          </cell>
          <cell r="E1732">
            <v>1.1765000000000001</v>
          </cell>
          <cell r="F1732">
            <v>2.5882000000000001</v>
          </cell>
          <cell r="G1732">
            <v>3.2940999999999998</v>
          </cell>
          <cell r="H1732">
            <v>0.47060000000000002</v>
          </cell>
          <cell r="I1732">
            <v>1.1765000000000001</v>
          </cell>
          <cell r="J1732">
            <v>5.4118000000000004</v>
          </cell>
          <cell r="K1732">
            <v>3.2940999999999998</v>
          </cell>
          <cell r="L1732">
            <v>0</v>
          </cell>
          <cell r="M1732">
            <v>0.94120000000000004</v>
          </cell>
          <cell r="N1732">
            <v>5.4118000000000004</v>
          </cell>
          <cell r="O1732">
            <v>2.8235000000000001</v>
          </cell>
          <cell r="P1732">
            <v>1.4117999999999999</v>
          </cell>
          <cell r="Q1732">
            <v>0.47060000000000002</v>
          </cell>
          <cell r="R1732">
            <v>3.5293999999999999</v>
          </cell>
          <cell r="S1732">
            <v>3.0588000000000002</v>
          </cell>
          <cell r="T1732">
            <v>2.5882000000000001</v>
          </cell>
          <cell r="U1732">
            <v>1.1765000000000001</v>
          </cell>
          <cell r="V1732">
            <v>5.6471</v>
          </cell>
          <cell r="W1732">
            <v>3.5293999999999999</v>
          </cell>
          <cell r="X1732">
            <v>2.5882000000000001</v>
          </cell>
          <cell r="Y1732">
            <v>0.94120000000000004</v>
          </cell>
          <cell r="Z1732">
            <v>3.0588000000000002</v>
          </cell>
          <cell r="AA1732">
            <v>8.2353000000000005</v>
          </cell>
          <cell r="AB1732">
            <v>12.9412</v>
          </cell>
          <cell r="AC1732">
            <v>0.94120000000000004</v>
          </cell>
          <cell r="AD1732">
            <v>4.7058999999999997</v>
          </cell>
          <cell r="AE1732">
            <v>6.8235000000000001</v>
          </cell>
        </row>
        <row r="1733">
          <cell r="A1733" t="str">
            <v>Wagga Wagga Assault - alcohol related</v>
          </cell>
          <cell r="B1733" t="str">
            <v>Wagga Wagga</v>
          </cell>
          <cell r="C1733" t="str">
            <v>Assault - alcohol related</v>
          </cell>
          <cell r="D1733">
            <v>15.489100000000001</v>
          </cell>
          <cell r="E1733">
            <v>0.81520000000000004</v>
          </cell>
          <cell r="F1733">
            <v>1.9021999999999999</v>
          </cell>
          <cell r="G1733">
            <v>2.9891000000000001</v>
          </cell>
          <cell r="H1733">
            <v>0.81520000000000004</v>
          </cell>
          <cell r="I1733">
            <v>0.2717</v>
          </cell>
          <cell r="J1733">
            <v>0.81520000000000004</v>
          </cell>
          <cell r="K1733">
            <v>3.2608999999999999</v>
          </cell>
          <cell r="L1733">
            <v>1.6304000000000001</v>
          </cell>
          <cell r="M1733">
            <v>0</v>
          </cell>
          <cell r="N1733">
            <v>2.1739000000000002</v>
          </cell>
          <cell r="O1733">
            <v>6.25</v>
          </cell>
          <cell r="P1733">
            <v>1.9021999999999999</v>
          </cell>
          <cell r="Q1733">
            <v>0</v>
          </cell>
          <cell r="R1733">
            <v>0</v>
          </cell>
          <cell r="S1733">
            <v>3.2608999999999999</v>
          </cell>
          <cell r="T1733">
            <v>5.9782999999999999</v>
          </cell>
          <cell r="U1733">
            <v>0.54349999999999998</v>
          </cell>
          <cell r="V1733">
            <v>2.4457</v>
          </cell>
          <cell r="W1733">
            <v>3.2608999999999999</v>
          </cell>
          <cell r="X1733">
            <v>2.9891000000000001</v>
          </cell>
          <cell r="Y1733">
            <v>0.81520000000000004</v>
          </cell>
          <cell r="Z1733">
            <v>0.2717</v>
          </cell>
          <cell r="AA1733">
            <v>8.9673999999999996</v>
          </cell>
          <cell r="AB1733">
            <v>17.663</v>
          </cell>
          <cell r="AC1733">
            <v>2.4457</v>
          </cell>
          <cell r="AD1733">
            <v>1.9021999999999999</v>
          </cell>
          <cell r="AE1733">
            <v>11.141299999999999</v>
          </cell>
        </row>
        <row r="1734">
          <cell r="A1734" t="str">
            <v>Wagga Wagga Sexual assault</v>
          </cell>
          <cell r="B1734" t="str">
            <v>Wagga Wagga</v>
          </cell>
          <cell r="C1734" t="str">
            <v>Sexual assault</v>
          </cell>
          <cell r="D1734">
            <v>4.5454999999999997</v>
          </cell>
          <cell r="E1734">
            <v>0</v>
          </cell>
          <cell r="F1734">
            <v>0</v>
          </cell>
          <cell r="G1734">
            <v>0</v>
          </cell>
          <cell r="H1734">
            <v>0</v>
          </cell>
          <cell r="I1734">
            <v>0</v>
          </cell>
          <cell r="J1734">
            <v>0</v>
          </cell>
          <cell r="K1734">
            <v>4.5454999999999997</v>
          </cell>
          <cell r="L1734">
            <v>0</v>
          </cell>
          <cell r="M1734">
            <v>9.0908999999999995</v>
          </cell>
          <cell r="N1734">
            <v>4.5454999999999997</v>
          </cell>
          <cell r="O1734">
            <v>0</v>
          </cell>
          <cell r="P1734">
            <v>0</v>
          </cell>
          <cell r="Q1734">
            <v>9.0908999999999995</v>
          </cell>
          <cell r="R1734">
            <v>4.5454999999999997</v>
          </cell>
          <cell r="S1734">
            <v>0</v>
          </cell>
          <cell r="T1734">
            <v>4.5454999999999997</v>
          </cell>
          <cell r="U1734">
            <v>18.181799999999999</v>
          </cell>
          <cell r="V1734">
            <v>18.181799999999999</v>
          </cell>
          <cell r="W1734">
            <v>0</v>
          </cell>
          <cell r="X1734">
            <v>4.5454999999999997</v>
          </cell>
          <cell r="Y1734">
            <v>4.5454999999999997</v>
          </cell>
          <cell r="Z1734">
            <v>0</v>
          </cell>
          <cell r="AA1734">
            <v>4.5454999999999997</v>
          </cell>
          <cell r="AB1734">
            <v>0</v>
          </cell>
          <cell r="AC1734">
            <v>0</v>
          </cell>
          <cell r="AD1734">
            <v>4.5454999999999997</v>
          </cell>
          <cell r="AE1734">
            <v>4.5454999999999997</v>
          </cell>
        </row>
        <row r="1735">
          <cell r="A1735" t="str">
            <v>Wagga Wagga Robbery</v>
          </cell>
          <cell r="B1735" t="str">
            <v>Wagga Wagga</v>
          </cell>
          <cell r="C1735" t="str">
            <v>Robbery</v>
          </cell>
          <cell r="D1735">
            <v>6.25</v>
          </cell>
          <cell r="E1735">
            <v>0</v>
          </cell>
          <cell r="F1735">
            <v>0</v>
          </cell>
          <cell r="G1735">
            <v>0</v>
          </cell>
          <cell r="H1735">
            <v>0</v>
          </cell>
          <cell r="I1735">
            <v>0</v>
          </cell>
          <cell r="J1735">
            <v>12.5</v>
          </cell>
          <cell r="K1735">
            <v>6.25</v>
          </cell>
          <cell r="L1735">
            <v>0</v>
          </cell>
          <cell r="M1735">
            <v>0</v>
          </cell>
          <cell r="N1735">
            <v>12.5</v>
          </cell>
          <cell r="O1735">
            <v>6.25</v>
          </cell>
          <cell r="P1735">
            <v>0</v>
          </cell>
          <cell r="Q1735">
            <v>0</v>
          </cell>
          <cell r="R1735">
            <v>0</v>
          </cell>
          <cell r="S1735">
            <v>0</v>
          </cell>
          <cell r="T1735">
            <v>6.25</v>
          </cell>
          <cell r="U1735">
            <v>0</v>
          </cell>
          <cell r="V1735">
            <v>6.25</v>
          </cell>
          <cell r="W1735">
            <v>12.5</v>
          </cell>
          <cell r="X1735">
            <v>0</v>
          </cell>
          <cell r="Y1735">
            <v>0</v>
          </cell>
          <cell r="Z1735">
            <v>0</v>
          </cell>
          <cell r="AA1735">
            <v>0</v>
          </cell>
          <cell r="AB1735">
            <v>18.75</v>
          </cell>
          <cell r="AC1735">
            <v>0</v>
          </cell>
          <cell r="AD1735">
            <v>6.25</v>
          </cell>
          <cell r="AE1735">
            <v>6.25</v>
          </cell>
        </row>
        <row r="1736">
          <cell r="A1736" t="str">
            <v>Wagga Wagga Break and enter dwelling</v>
          </cell>
          <cell r="B1736" t="str">
            <v>Wagga Wagga</v>
          </cell>
          <cell r="C1736" t="str">
            <v>Break and enter dwelling</v>
          </cell>
          <cell r="D1736">
            <v>4.3825000000000003</v>
          </cell>
          <cell r="E1736">
            <v>3.1873</v>
          </cell>
          <cell r="F1736">
            <v>3.9841000000000002</v>
          </cell>
          <cell r="G1736">
            <v>2.3904000000000001</v>
          </cell>
          <cell r="H1736">
            <v>2.7888000000000002</v>
          </cell>
          <cell r="I1736">
            <v>6.7728999999999999</v>
          </cell>
          <cell r="J1736">
            <v>4.3825000000000003</v>
          </cell>
          <cell r="K1736">
            <v>1.5935999999999999</v>
          </cell>
          <cell r="L1736">
            <v>1.992</v>
          </cell>
          <cell r="M1736">
            <v>7.9680999999999997</v>
          </cell>
          <cell r="N1736">
            <v>3.5857000000000001</v>
          </cell>
          <cell r="O1736">
            <v>1.992</v>
          </cell>
          <cell r="P1736">
            <v>0.79679999999999995</v>
          </cell>
          <cell r="Q1736">
            <v>3.5857000000000001</v>
          </cell>
          <cell r="R1736">
            <v>3.1873</v>
          </cell>
          <cell r="S1736">
            <v>2.3904000000000001</v>
          </cell>
          <cell r="T1736">
            <v>3.1873</v>
          </cell>
          <cell r="U1736">
            <v>5.1792999999999996</v>
          </cell>
          <cell r="V1736">
            <v>3.5857000000000001</v>
          </cell>
          <cell r="W1736">
            <v>4.3825000000000003</v>
          </cell>
          <cell r="X1736">
            <v>3.5857000000000001</v>
          </cell>
          <cell r="Y1736">
            <v>5.9760999999999997</v>
          </cell>
          <cell r="Z1736">
            <v>2.7888000000000002</v>
          </cell>
          <cell r="AA1736">
            <v>1.992</v>
          </cell>
          <cell r="AB1736">
            <v>5.1792999999999996</v>
          </cell>
          <cell r="AC1736">
            <v>3.5857000000000001</v>
          </cell>
          <cell r="AD1736">
            <v>2.7888000000000002</v>
          </cell>
          <cell r="AE1736">
            <v>2.7888000000000002</v>
          </cell>
        </row>
        <row r="1737">
          <cell r="A1737" t="str">
            <v>Wagga Wagga Break and enter non-dwelling</v>
          </cell>
          <cell r="B1737" t="str">
            <v>Wagga Wagga</v>
          </cell>
          <cell r="C1737" t="str">
            <v>Break and enter non-dwelling</v>
          </cell>
          <cell r="D1737">
            <v>12.6761</v>
          </cell>
          <cell r="E1737">
            <v>1.4085000000000001</v>
          </cell>
          <cell r="F1737">
            <v>2.8169</v>
          </cell>
          <cell r="G1737">
            <v>2.8169</v>
          </cell>
          <cell r="H1737">
            <v>11.2676</v>
          </cell>
          <cell r="I1737">
            <v>0</v>
          </cell>
          <cell r="J1737">
            <v>0</v>
          </cell>
          <cell r="K1737">
            <v>2.8169</v>
          </cell>
          <cell r="L1737">
            <v>0</v>
          </cell>
          <cell r="M1737">
            <v>0</v>
          </cell>
          <cell r="N1737">
            <v>2.8169</v>
          </cell>
          <cell r="O1737">
            <v>2.8169</v>
          </cell>
          <cell r="P1737">
            <v>9.8591999999999995</v>
          </cell>
          <cell r="Q1737">
            <v>5.6337999999999999</v>
          </cell>
          <cell r="R1737">
            <v>0</v>
          </cell>
          <cell r="S1737">
            <v>0</v>
          </cell>
          <cell r="T1737">
            <v>5.6337999999999999</v>
          </cell>
          <cell r="U1737">
            <v>0</v>
          </cell>
          <cell r="V1737">
            <v>1.4085000000000001</v>
          </cell>
          <cell r="W1737">
            <v>4.2253999999999996</v>
          </cell>
          <cell r="X1737">
            <v>7.0423</v>
          </cell>
          <cell r="Y1737">
            <v>2.8169</v>
          </cell>
          <cell r="Z1737">
            <v>0</v>
          </cell>
          <cell r="AA1737">
            <v>1.4085000000000001</v>
          </cell>
          <cell r="AB1737">
            <v>9.8591999999999995</v>
          </cell>
          <cell r="AC1737">
            <v>7.0423</v>
          </cell>
          <cell r="AD1737">
            <v>1.4085000000000001</v>
          </cell>
          <cell r="AE1737">
            <v>4.2253999999999996</v>
          </cell>
        </row>
        <row r="1738">
          <cell r="A1738" t="str">
            <v>Wagga Wagga Motor vehicle theft</v>
          </cell>
          <cell r="B1738" t="str">
            <v>Wagga Wagga</v>
          </cell>
          <cell r="C1738" t="str">
            <v>Motor vehicle theft</v>
          </cell>
          <cell r="D1738">
            <v>14.5161</v>
          </cell>
          <cell r="E1738">
            <v>3.2258</v>
          </cell>
          <cell r="F1738">
            <v>1.6129</v>
          </cell>
          <cell r="G1738">
            <v>3.2258</v>
          </cell>
          <cell r="H1738">
            <v>3.2258</v>
          </cell>
          <cell r="I1738">
            <v>0</v>
          </cell>
          <cell r="J1738">
            <v>1.6129</v>
          </cell>
          <cell r="K1738">
            <v>6.4516</v>
          </cell>
          <cell r="L1738">
            <v>4.8387000000000002</v>
          </cell>
          <cell r="M1738">
            <v>9.6774000000000004</v>
          </cell>
          <cell r="N1738">
            <v>4.8387000000000002</v>
          </cell>
          <cell r="O1738">
            <v>4.8387000000000002</v>
          </cell>
          <cell r="P1738">
            <v>4.8387000000000002</v>
          </cell>
          <cell r="Q1738">
            <v>1.6129</v>
          </cell>
          <cell r="R1738">
            <v>3.2258</v>
          </cell>
          <cell r="S1738">
            <v>1.6129</v>
          </cell>
          <cell r="T1738">
            <v>1.6129</v>
          </cell>
          <cell r="U1738">
            <v>3.2258</v>
          </cell>
          <cell r="V1738">
            <v>0</v>
          </cell>
          <cell r="W1738">
            <v>1.6129</v>
          </cell>
          <cell r="X1738">
            <v>1.6129</v>
          </cell>
          <cell r="Y1738">
            <v>6.4516</v>
          </cell>
          <cell r="Z1738">
            <v>1.6129</v>
          </cell>
          <cell r="AA1738">
            <v>0</v>
          </cell>
          <cell r="AB1738">
            <v>9.6774000000000004</v>
          </cell>
          <cell r="AC1738">
            <v>3.2258</v>
          </cell>
          <cell r="AD1738">
            <v>1.6129</v>
          </cell>
          <cell r="AE1738">
            <v>0</v>
          </cell>
        </row>
        <row r="1739">
          <cell r="A1739" t="str">
            <v>Wagga Wagga Steal from motor vehicle</v>
          </cell>
          <cell r="B1739" t="str">
            <v>Wagga Wagga</v>
          </cell>
          <cell r="C1739" t="str">
            <v>Steal from motor vehicle</v>
          </cell>
          <cell r="D1739">
            <v>6.7073</v>
          </cell>
          <cell r="E1739">
            <v>2.4390000000000001</v>
          </cell>
          <cell r="F1739">
            <v>5.4878</v>
          </cell>
          <cell r="G1739">
            <v>2.4390000000000001</v>
          </cell>
          <cell r="H1739">
            <v>2.4390000000000001</v>
          </cell>
          <cell r="I1739">
            <v>3.6585000000000001</v>
          </cell>
          <cell r="J1739">
            <v>1.8292999999999999</v>
          </cell>
          <cell r="K1739">
            <v>1.2195</v>
          </cell>
          <cell r="L1739">
            <v>3.0488</v>
          </cell>
          <cell r="M1739">
            <v>4.2683</v>
          </cell>
          <cell r="N1739">
            <v>2.4390000000000001</v>
          </cell>
          <cell r="O1739">
            <v>3.0488</v>
          </cell>
          <cell r="P1739">
            <v>4.2683</v>
          </cell>
          <cell r="Q1739">
            <v>0</v>
          </cell>
          <cell r="R1739">
            <v>2.4390000000000001</v>
          </cell>
          <cell r="S1739">
            <v>3.6585000000000001</v>
          </cell>
          <cell r="T1739">
            <v>10.3659</v>
          </cell>
          <cell r="U1739">
            <v>1.2195</v>
          </cell>
          <cell r="V1739">
            <v>2.4390000000000001</v>
          </cell>
          <cell r="W1739">
            <v>3.0488</v>
          </cell>
          <cell r="X1739">
            <v>3.6585000000000001</v>
          </cell>
          <cell r="Y1739">
            <v>1.8292999999999999</v>
          </cell>
          <cell r="Z1739">
            <v>4.8780000000000001</v>
          </cell>
          <cell r="AA1739">
            <v>4.8780000000000001</v>
          </cell>
          <cell r="AB1739">
            <v>10.9756</v>
          </cell>
          <cell r="AC1739">
            <v>2.4390000000000001</v>
          </cell>
          <cell r="AD1739">
            <v>3.0488</v>
          </cell>
          <cell r="AE1739">
            <v>1.8292999999999999</v>
          </cell>
        </row>
        <row r="1740">
          <cell r="A1740" t="str">
            <v>Wagga Wagga Steal from dwelling</v>
          </cell>
          <cell r="B1740" t="str">
            <v>Wagga Wagga</v>
          </cell>
          <cell r="C1740" t="str">
            <v>Steal from dwelling</v>
          </cell>
          <cell r="D1740">
            <v>2.5806</v>
          </cell>
          <cell r="E1740">
            <v>2.5806</v>
          </cell>
          <cell r="F1740">
            <v>5.1612999999999998</v>
          </cell>
          <cell r="G1740">
            <v>4.5160999999999998</v>
          </cell>
          <cell r="H1740">
            <v>0.6452</v>
          </cell>
          <cell r="I1740">
            <v>5.1612999999999998</v>
          </cell>
          <cell r="J1740">
            <v>3.2258</v>
          </cell>
          <cell r="K1740">
            <v>1.2903</v>
          </cell>
          <cell r="L1740">
            <v>2.5806</v>
          </cell>
          <cell r="M1740">
            <v>3.871</v>
          </cell>
          <cell r="N1740">
            <v>4.5160999999999998</v>
          </cell>
          <cell r="O1740">
            <v>1.2903</v>
          </cell>
          <cell r="P1740">
            <v>1.9355</v>
          </cell>
          <cell r="Q1740">
            <v>3.2258</v>
          </cell>
          <cell r="R1740">
            <v>1.9355</v>
          </cell>
          <cell r="S1740">
            <v>7.7419000000000002</v>
          </cell>
          <cell r="T1740">
            <v>2.5806</v>
          </cell>
          <cell r="U1740">
            <v>5.8064999999999998</v>
          </cell>
          <cell r="V1740">
            <v>3.2258</v>
          </cell>
          <cell r="W1740">
            <v>3.2258</v>
          </cell>
          <cell r="X1740">
            <v>0</v>
          </cell>
          <cell r="Y1740">
            <v>5.8064999999999998</v>
          </cell>
          <cell r="Z1740">
            <v>5.1612999999999998</v>
          </cell>
          <cell r="AA1740">
            <v>5.8064999999999998</v>
          </cell>
          <cell r="AB1740">
            <v>2.5806</v>
          </cell>
          <cell r="AC1740">
            <v>3.871</v>
          </cell>
          <cell r="AD1740">
            <v>3.871</v>
          </cell>
          <cell r="AE1740">
            <v>5.8064999999999998</v>
          </cell>
        </row>
        <row r="1741">
          <cell r="A1741" t="str">
            <v>Wagga Wagga Steal from person</v>
          </cell>
          <cell r="B1741" t="str">
            <v>Wagga Wagga</v>
          </cell>
          <cell r="C1741" t="str">
            <v>Steal from person</v>
          </cell>
          <cell r="D1741">
            <v>5.8823999999999996</v>
          </cell>
          <cell r="E1741">
            <v>1.9608000000000001</v>
          </cell>
          <cell r="F1741">
            <v>1.9608000000000001</v>
          </cell>
          <cell r="G1741">
            <v>1.9608000000000001</v>
          </cell>
          <cell r="H1741">
            <v>0</v>
          </cell>
          <cell r="I1741">
            <v>3.9216000000000002</v>
          </cell>
          <cell r="J1741">
            <v>1.9608000000000001</v>
          </cell>
          <cell r="K1741">
            <v>3.9216000000000002</v>
          </cell>
          <cell r="L1741">
            <v>0</v>
          </cell>
          <cell r="M1741">
            <v>3.9216000000000002</v>
          </cell>
          <cell r="N1741">
            <v>1.9608000000000001</v>
          </cell>
          <cell r="O1741">
            <v>0</v>
          </cell>
          <cell r="P1741">
            <v>1.9608000000000001</v>
          </cell>
          <cell r="Q1741">
            <v>7.8430999999999997</v>
          </cell>
          <cell r="R1741">
            <v>3.9216000000000002</v>
          </cell>
          <cell r="S1741">
            <v>1.9608000000000001</v>
          </cell>
          <cell r="T1741">
            <v>1.9608000000000001</v>
          </cell>
          <cell r="U1741">
            <v>5.8823999999999996</v>
          </cell>
          <cell r="V1741">
            <v>1.9608000000000001</v>
          </cell>
          <cell r="W1741">
            <v>1.9608000000000001</v>
          </cell>
          <cell r="X1741">
            <v>0</v>
          </cell>
          <cell r="Y1741">
            <v>5.8823999999999996</v>
          </cell>
          <cell r="Z1741">
            <v>7.8430999999999997</v>
          </cell>
          <cell r="AA1741">
            <v>5.8823999999999996</v>
          </cell>
          <cell r="AB1741">
            <v>3.9216000000000002</v>
          </cell>
          <cell r="AC1741">
            <v>3.9216000000000002</v>
          </cell>
          <cell r="AD1741">
            <v>7.8430999999999997</v>
          </cell>
          <cell r="AE1741">
            <v>9.8039000000000005</v>
          </cell>
        </row>
        <row r="1742">
          <cell r="A1742" t="str">
            <v>Wagga Wagga Malicious damage to property</v>
          </cell>
          <cell r="B1742" t="str">
            <v>Wagga Wagga</v>
          </cell>
          <cell r="C1742" t="str">
            <v>Malicious damage to property</v>
          </cell>
          <cell r="D1742">
            <v>5.9924999999999997</v>
          </cell>
          <cell r="E1742">
            <v>2.3719999999999999</v>
          </cell>
          <cell r="F1742">
            <v>3.4956</v>
          </cell>
          <cell r="G1742">
            <v>4.6192000000000002</v>
          </cell>
          <cell r="H1742">
            <v>1.623</v>
          </cell>
          <cell r="I1742">
            <v>3.2458999999999998</v>
          </cell>
          <cell r="J1742">
            <v>2.9963000000000002</v>
          </cell>
          <cell r="K1742">
            <v>3.9950000000000001</v>
          </cell>
          <cell r="L1742">
            <v>0.74909999999999999</v>
          </cell>
          <cell r="M1742">
            <v>2.2471999999999999</v>
          </cell>
          <cell r="N1742">
            <v>4.2446999999999999</v>
          </cell>
          <cell r="O1742">
            <v>4.9938000000000002</v>
          </cell>
          <cell r="P1742">
            <v>1.9975000000000001</v>
          </cell>
          <cell r="Q1742">
            <v>2.3719999999999999</v>
          </cell>
          <cell r="R1742">
            <v>1.9975000000000001</v>
          </cell>
          <cell r="S1742">
            <v>4.1199000000000003</v>
          </cell>
          <cell r="T1742">
            <v>2.9963000000000002</v>
          </cell>
          <cell r="U1742">
            <v>1.8727</v>
          </cell>
          <cell r="V1742">
            <v>2.7465999999999999</v>
          </cell>
          <cell r="W1742">
            <v>5.7427999999999999</v>
          </cell>
          <cell r="X1742">
            <v>2.8714</v>
          </cell>
          <cell r="Y1742">
            <v>2.1223000000000001</v>
          </cell>
          <cell r="Z1742">
            <v>2.8714</v>
          </cell>
          <cell r="AA1742">
            <v>5.8677000000000001</v>
          </cell>
          <cell r="AB1742">
            <v>7.4905999999999997</v>
          </cell>
          <cell r="AC1742">
            <v>2.1223000000000001</v>
          </cell>
          <cell r="AD1742">
            <v>3.1211000000000002</v>
          </cell>
          <cell r="AE1742">
            <v>9.1135999999999999</v>
          </cell>
        </row>
        <row r="1743">
          <cell r="A1743" t="str">
            <v>Wagga Wagga Graffiti</v>
          </cell>
          <cell r="B1743" t="str">
            <v>Wagga Wagga</v>
          </cell>
          <cell r="C1743" t="str">
            <v>Graffiti</v>
          </cell>
          <cell r="D1743">
            <v>0</v>
          </cell>
          <cell r="E1743">
            <v>4.7618999999999998</v>
          </cell>
          <cell r="F1743">
            <v>9.5237999999999996</v>
          </cell>
          <cell r="G1743">
            <v>0</v>
          </cell>
          <cell r="H1743">
            <v>0</v>
          </cell>
          <cell r="I1743">
            <v>14.2857</v>
          </cell>
          <cell r="J1743">
            <v>0</v>
          </cell>
          <cell r="K1743">
            <v>0</v>
          </cell>
          <cell r="L1743">
            <v>4.7618999999999998</v>
          </cell>
          <cell r="M1743">
            <v>0</v>
          </cell>
          <cell r="N1743">
            <v>19.047599999999999</v>
          </cell>
          <cell r="O1743">
            <v>0</v>
          </cell>
          <cell r="P1743">
            <v>0</v>
          </cell>
          <cell r="Q1743">
            <v>0</v>
          </cell>
          <cell r="R1743">
            <v>0</v>
          </cell>
          <cell r="S1743">
            <v>0</v>
          </cell>
          <cell r="T1743">
            <v>0</v>
          </cell>
          <cell r="U1743">
            <v>4.7618999999999998</v>
          </cell>
          <cell r="V1743">
            <v>4.7618999999999998</v>
          </cell>
          <cell r="W1743">
            <v>9.5237999999999996</v>
          </cell>
          <cell r="X1743">
            <v>0</v>
          </cell>
          <cell r="Y1743">
            <v>4.7618999999999998</v>
          </cell>
          <cell r="Z1743">
            <v>0</v>
          </cell>
          <cell r="AA1743">
            <v>9.5237999999999996</v>
          </cell>
          <cell r="AB1743">
            <v>0</v>
          </cell>
          <cell r="AC1743">
            <v>9.5237999999999996</v>
          </cell>
          <cell r="AD1743">
            <v>0</v>
          </cell>
          <cell r="AE1743">
            <v>4.7618999999999998</v>
          </cell>
        </row>
        <row r="1744">
          <cell r="A1744" t="str">
            <v>Wakool Assault - domestic violence related</v>
          </cell>
          <cell r="B1744" t="str">
            <v>Wakool</v>
          </cell>
          <cell r="C1744" t="str">
            <v>Assault - domestic violence related</v>
          </cell>
          <cell r="D1744">
            <v>0</v>
          </cell>
          <cell r="E1744">
            <v>0</v>
          </cell>
          <cell r="F1744">
            <v>0</v>
          </cell>
          <cell r="G1744">
            <v>8.3332999999999995</v>
          </cell>
          <cell r="H1744">
            <v>0</v>
          </cell>
          <cell r="I1744">
            <v>0</v>
          </cell>
          <cell r="J1744">
            <v>0</v>
          </cell>
          <cell r="K1744">
            <v>8.3332999999999995</v>
          </cell>
          <cell r="L1744">
            <v>0</v>
          </cell>
          <cell r="M1744">
            <v>0</v>
          </cell>
          <cell r="N1744">
            <v>0</v>
          </cell>
          <cell r="O1744">
            <v>8.3332999999999995</v>
          </cell>
          <cell r="P1744">
            <v>0</v>
          </cell>
          <cell r="Q1744">
            <v>8.3332999999999995</v>
          </cell>
          <cell r="R1744">
            <v>0</v>
          </cell>
          <cell r="S1744">
            <v>0</v>
          </cell>
          <cell r="T1744">
            <v>0</v>
          </cell>
          <cell r="U1744">
            <v>0</v>
          </cell>
          <cell r="V1744">
            <v>0</v>
          </cell>
          <cell r="W1744">
            <v>16.666699999999999</v>
          </cell>
          <cell r="X1744">
            <v>8.3332999999999995</v>
          </cell>
          <cell r="Y1744">
            <v>0</v>
          </cell>
          <cell r="Z1744">
            <v>16.666699999999999</v>
          </cell>
          <cell r="AA1744">
            <v>8.3332999999999995</v>
          </cell>
          <cell r="AB1744">
            <v>0</v>
          </cell>
          <cell r="AC1744">
            <v>0</v>
          </cell>
          <cell r="AD1744">
            <v>0</v>
          </cell>
          <cell r="AE1744">
            <v>16.666699999999999</v>
          </cell>
        </row>
        <row r="1745">
          <cell r="A1745" t="str">
            <v>Wakool Assault - non-domestic violence related</v>
          </cell>
          <cell r="B1745" t="str">
            <v>Wakool</v>
          </cell>
          <cell r="C1745" t="str">
            <v>Assault - non-domestic violence related</v>
          </cell>
          <cell r="D1745">
            <v>9.0908999999999995</v>
          </cell>
          <cell r="E1745">
            <v>0</v>
          </cell>
          <cell r="F1745">
            <v>0</v>
          </cell>
          <cell r="G1745">
            <v>0</v>
          </cell>
          <cell r="H1745">
            <v>0</v>
          </cell>
          <cell r="I1745">
            <v>0</v>
          </cell>
          <cell r="J1745">
            <v>0</v>
          </cell>
          <cell r="K1745">
            <v>18.181799999999999</v>
          </cell>
          <cell r="L1745">
            <v>0</v>
          </cell>
          <cell r="M1745">
            <v>0</v>
          </cell>
          <cell r="N1745">
            <v>0</v>
          </cell>
          <cell r="O1745">
            <v>0</v>
          </cell>
          <cell r="P1745">
            <v>0</v>
          </cell>
          <cell r="Q1745">
            <v>9.0908999999999995</v>
          </cell>
          <cell r="R1745">
            <v>0</v>
          </cell>
          <cell r="S1745">
            <v>18.181799999999999</v>
          </cell>
          <cell r="T1745">
            <v>9.0908999999999995</v>
          </cell>
          <cell r="U1745">
            <v>0</v>
          </cell>
          <cell r="V1745">
            <v>0</v>
          </cell>
          <cell r="W1745">
            <v>9.0908999999999995</v>
          </cell>
          <cell r="X1745">
            <v>0</v>
          </cell>
          <cell r="Y1745">
            <v>9.0908999999999995</v>
          </cell>
          <cell r="Z1745">
            <v>9.0908999999999995</v>
          </cell>
          <cell r="AA1745">
            <v>0</v>
          </cell>
          <cell r="AB1745">
            <v>9.0908999999999995</v>
          </cell>
          <cell r="AC1745">
            <v>0</v>
          </cell>
          <cell r="AD1745">
            <v>0</v>
          </cell>
          <cell r="AE1745">
            <v>0</v>
          </cell>
        </row>
        <row r="1746">
          <cell r="A1746" t="str">
            <v>Wakool Assault - alcohol related</v>
          </cell>
          <cell r="B1746" t="str">
            <v>Wakool</v>
          </cell>
          <cell r="C1746" t="str">
            <v>Assault - alcohol related</v>
          </cell>
          <cell r="D1746">
            <v>9.0908999999999995</v>
          </cell>
          <cell r="E1746">
            <v>0</v>
          </cell>
          <cell r="F1746">
            <v>0</v>
          </cell>
          <cell r="G1746">
            <v>9.0908999999999995</v>
          </cell>
          <cell r="H1746">
            <v>0</v>
          </cell>
          <cell r="I1746">
            <v>0</v>
          </cell>
          <cell r="J1746">
            <v>0</v>
          </cell>
          <cell r="K1746">
            <v>9.0908999999999995</v>
          </cell>
          <cell r="L1746">
            <v>0</v>
          </cell>
          <cell r="M1746">
            <v>0</v>
          </cell>
          <cell r="N1746">
            <v>0</v>
          </cell>
          <cell r="O1746">
            <v>9.0908999999999995</v>
          </cell>
          <cell r="P1746">
            <v>0</v>
          </cell>
          <cell r="Q1746">
            <v>0</v>
          </cell>
          <cell r="R1746">
            <v>0</v>
          </cell>
          <cell r="S1746">
            <v>9.0908999999999995</v>
          </cell>
          <cell r="T1746">
            <v>9.0908999999999995</v>
          </cell>
          <cell r="U1746">
            <v>0</v>
          </cell>
          <cell r="V1746">
            <v>0</v>
          </cell>
          <cell r="W1746">
            <v>9.0908999999999995</v>
          </cell>
          <cell r="X1746">
            <v>9.0908999999999995</v>
          </cell>
          <cell r="Y1746">
            <v>9.0908999999999995</v>
          </cell>
          <cell r="Z1746">
            <v>0</v>
          </cell>
          <cell r="AA1746">
            <v>9.0908999999999995</v>
          </cell>
          <cell r="AB1746">
            <v>9.0908999999999995</v>
          </cell>
          <cell r="AC1746">
            <v>0</v>
          </cell>
          <cell r="AD1746">
            <v>0</v>
          </cell>
          <cell r="AE1746">
            <v>0</v>
          </cell>
        </row>
        <row r="1747">
          <cell r="A1747" t="str">
            <v>Wakool Sexual assault</v>
          </cell>
          <cell r="B1747" t="str">
            <v>Wakool</v>
          </cell>
          <cell r="C1747" t="str">
            <v>Sexual assault</v>
          </cell>
          <cell r="D1747">
            <v>0</v>
          </cell>
          <cell r="E1747">
            <v>0</v>
          </cell>
          <cell r="F1747">
            <v>0</v>
          </cell>
          <cell r="G1747">
            <v>0</v>
          </cell>
          <cell r="H1747">
            <v>0</v>
          </cell>
          <cell r="I1747">
            <v>33.333300000000001</v>
          </cell>
          <cell r="J1747">
            <v>0</v>
          </cell>
          <cell r="K1747">
            <v>0</v>
          </cell>
          <cell r="L1747">
            <v>33.333300000000001</v>
          </cell>
          <cell r="M1747">
            <v>0</v>
          </cell>
          <cell r="N1747">
            <v>0</v>
          </cell>
          <cell r="O1747">
            <v>0</v>
          </cell>
          <cell r="P1747">
            <v>0</v>
          </cell>
          <cell r="Q1747">
            <v>0</v>
          </cell>
          <cell r="R1747">
            <v>33.333300000000001</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A1749" t="str">
            <v>Wakool Break and enter dwelling</v>
          </cell>
          <cell r="B1749" t="str">
            <v>Wakool</v>
          </cell>
          <cell r="C1749" t="str">
            <v>Break and enter dwelling</v>
          </cell>
          <cell r="D1749">
            <v>0</v>
          </cell>
          <cell r="E1749">
            <v>0</v>
          </cell>
          <cell r="F1749">
            <v>0</v>
          </cell>
          <cell r="G1749">
            <v>0</v>
          </cell>
          <cell r="H1749">
            <v>0</v>
          </cell>
          <cell r="I1749">
            <v>0</v>
          </cell>
          <cell r="J1749">
            <v>0</v>
          </cell>
          <cell r="K1749">
            <v>0</v>
          </cell>
          <cell r="L1749">
            <v>100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A1750" t="str">
            <v>Wakool Break and enter non-dwelling</v>
          </cell>
          <cell r="B1750" t="str">
            <v>Wakool</v>
          </cell>
          <cell r="C1750" t="str">
            <v>Break and enter non-dwelling</v>
          </cell>
          <cell r="D1750">
            <v>0</v>
          </cell>
          <cell r="E1750">
            <v>0</v>
          </cell>
          <cell r="F1750">
            <v>0</v>
          </cell>
          <cell r="G1750">
            <v>0</v>
          </cell>
          <cell r="H1750">
            <v>0</v>
          </cell>
          <cell r="I1750">
            <v>0</v>
          </cell>
          <cell r="J1750">
            <v>33.333300000000001</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33.333300000000001</v>
          </cell>
          <cell r="Z1750">
            <v>0</v>
          </cell>
          <cell r="AA1750">
            <v>0</v>
          </cell>
          <cell r="AB1750">
            <v>0</v>
          </cell>
          <cell r="AC1750">
            <v>0</v>
          </cell>
          <cell r="AD1750">
            <v>0</v>
          </cell>
          <cell r="AE1750">
            <v>33.333300000000001</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100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A1753" t="str">
            <v>Wakool Steal from dwelling</v>
          </cell>
          <cell r="B1753" t="str">
            <v>Wakool</v>
          </cell>
          <cell r="C1753" t="str">
            <v>Steal from dwelling</v>
          </cell>
          <cell r="D1753">
            <v>100</v>
          </cell>
          <cell r="E1753">
            <v>0</v>
          </cell>
          <cell r="F1753">
            <v>0</v>
          </cell>
          <cell r="G1753">
            <v>0</v>
          </cell>
          <cell r="H1753">
            <v>0</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A1755" t="str">
            <v>Wakool Malicious damage to property</v>
          </cell>
          <cell r="B1755" t="str">
            <v>Wakool</v>
          </cell>
          <cell r="C1755" t="str">
            <v>Malicious damage to property</v>
          </cell>
          <cell r="D1755">
            <v>18.181799999999999</v>
          </cell>
          <cell r="E1755">
            <v>9.0908999999999995</v>
          </cell>
          <cell r="F1755">
            <v>9.0908999999999995</v>
          </cell>
          <cell r="G1755">
            <v>0</v>
          </cell>
          <cell r="H1755">
            <v>0</v>
          </cell>
          <cell r="I1755">
            <v>9.0908999999999995</v>
          </cell>
          <cell r="J1755">
            <v>0</v>
          </cell>
          <cell r="K1755">
            <v>9.0908999999999995</v>
          </cell>
          <cell r="L1755">
            <v>0</v>
          </cell>
          <cell r="M1755">
            <v>0</v>
          </cell>
          <cell r="N1755">
            <v>0</v>
          </cell>
          <cell r="O1755">
            <v>0</v>
          </cell>
          <cell r="P1755">
            <v>0</v>
          </cell>
          <cell r="Q1755">
            <v>0</v>
          </cell>
          <cell r="R1755">
            <v>0</v>
          </cell>
          <cell r="S1755">
            <v>9.0908999999999995</v>
          </cell>
          <cell r="T1755">
            <v>0</v>
          </cell>
          <cell r="U1755">
            <v>0</v>
          </cell>
          <cell r="V1755">
            <v>0</v>
          </cell>
          <cell r="W1755">
            <v>0</v>
          </cell>
          <cell r="X1755">
            <v>0</v>
          </cell>
          <cell r="Y1755">
            <v>0</v>
          </cell>
          <cell r="Z1755">
            <v>9.0908999999999995</v>
          </cell>
          <cell r="AA1755">
            <v>9.0908999999999995</v>
          </cell>
          <cell r="AB1755">
            <v>0</v>
          </cell>
          <cell r="AC1755">
            <v>0</v>
          </cell>
          <cell r="AD1755">
            <v>0</v>
          </cell>
          <cell r="AE1755">
            <v>18.181799999999999</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A1757" t="str">
            <v>Walcha Assault - domestic violence related</v>
          </cell>
          <cell r="B1757" t="str">
            <v>Walcha</v>
          </cell>
          <cell r="C1757" t="str">
            <v>Assault - domestic violence related</v>
          </cell>
          <cell r="D1757">
            <v>0</v>
          </cell>
          <cell r="E1757">
            <v>0</v>
          </cell>
          <cell r="F1757">
            <v>0</v>
          </cell>
          <cell r="G1757">
            <v>0</v>
          </cell>
          <cell r="H1757">
            <v>0</v>
          </cell>
          <cell r="I1757">
            <v>0</v>
          </cell>
          <cell r="J1757">
            <v>0</v>
          </cell>
          <cell r="K1757">
            <v>0</v>
          </cell>
          <cell r="L1757">
            <v>0</v>
          </cell>
          <cell r="M1757">
            <v>0</v>
          </cell>
          <cell r="N1757">
            <v>0</v>
          </cell>
          <cell r="O1757">
            <v>12.5</v>
          </cell>
          <cell r="P1757">
            <v>0</v>
          </cell>
          <cell r="Q1757">
            <v>0</v>
          </cell>
          <cell r="R1757">
            <v>0</v>
          </cell>
          <cell r="S1757">
            <v>12.5</v>
          </cell>
          <cell r="T1757">
            <v>0</v>
          </cell>
          <cell r="U1757">
            <v>0</v>
          </cell>
          <cell r="V1757">
            <v>0</v>
          </cell>
          <cell r="W1757">
            <v>0</v>
          </cell>
          <cell r="X1757">
            <v>0</v>
          </cell>
          <cell r="Y1757">
            <v>0</v>
          </cell>
          <cell r="Z1757">
            <v>0</v>
          </cell>
          <cell r="AA1757">
            <v>12.5</v>
          </cell>
          <cell r="AB1757">
            <v>25</v>
          </cell>
          <cell r="AC1757">
            <v>0</v>
          </cell>
          <cell r="AD1757">
            <v>0</v>
          </cell>
          <cell r="AE1757">
            <v>37.5</v>
          </cell>
        </row>
        <row r="1758">
          <cell r="A1758" t="str">
            <v>Walcha Assault - non-domestic violence related</v>
          </cell>
          <cell r="B1758" t="str">
            <v>Walcha</v>
          </cell>
          <cell r="C1758" t="str">
            <v>Assault - non-domestic violence related</v>
          </cell>
          <cell r="D1758">
            <v>0</v>
          </cell>
          <cell r="E1758">
            <v>0</v>
          </cell>
          <cell r="F1758">
            <v>0</v>
          </cell>
          <cell r="G1758">
            <v>0</v>
          </cell>
          <cell r="H1758">
            <v>0</v>
          </cell>
          <cell r="I1758">
            <v>12.5</v>
          </cell>
          <cell r="J1758">
            <v>0</v>
          </cell>
          <cell r="K1758">
            <v>0</v>
          </cell>
          <cell r="L1758">
            <v>6.25</v>
          </cell>
          <cell r="M1758">
            <v>6.25</v>
          </cell>
          <cell r="N1758">
            <v>6.25</v>
          </cell>
          <cell r="O1758">
            <v>6.25</v>
          </cell>
          <cell r="P1758">
            <v>0</v>
          </cell>
          <cell r="Q1758">
            <v>0</v>
          </cell>
          <cell r="R1758">
            <v>18.75</v>
          </cell>
          <cell r="S1758">
            <v>6.25</v>
          </cell>
          <cell r="T1758">
            <v>6.25</v>
          </cell>
          <cell r="U1758">
            <v>6.25</v>
          </cell>
          <cell r="V1758">
            <v>0</v>
          </cell>
          <cell r="W1758">
            <v>0</v>
          </cell>
          <cell r="X1758">
            <v>0</v>
          </cell>
          <cell r="Y1758">
            <v>0</v>
          </cell>
          <cell r="Z1758">
            <v>6.25</v>
          </cell>
          <cell r="AA1758">
            <v>6.25</v>
          </cell>
          <cell r="AB1758">
            <v>6.25</v>
          </cell>
          <cell r="AC1758">
            <v>0</v>
          </cell>
          <cell r="AD1758">
            <v>0</v>
          </cell>
          <cell r="AE1758">
            <v>6.25</v>
          </cell>
        </row>
        <row r="1759">
          <cell r="A1759" t="str">
            <v>Walcha Assault - alcohol related</v>
          </cell>
          <cell r="B1759" t="str">
            <v>Walcha</v>
          </cell>
          <cell r="C1759" t="str">
            <v>Assault - alcohol related</v>
          </cell>
          <cell r="D1759">
            <v>0</v>
          </cell>
          <cell r="E1759">
            <v>0</v>
          </cell>
          <cell r="F1759">
            <v>0</v>
          </cell>
          <cell r="G1759">
            <v>0</v>
          </cell>
          <cell r="H1759">
            <v>0</v>
          </cell>
          <cell r="I1759">
            <v>0</v>
          </cell>
          <cell r="J1759">
            <v>0</v>
          </cell>
          <cell r="K1759">
            <v>0</v>
          </cell>
          <cell r="L1759">
            <v>6.6666999999999996</v>
          </cell>
          <cell r="M1759">
            <v>0</v>
          </cell>
          <cell r="N1759">
            <v>0</v>
          </cell>
          <cell r="O1759">
            <v>13.333299999999999</v>
          </cell>
          <cell r="P1759">
            <v>0</v>
          </cell>
          <cell r="Q1759">
            <v>0</v>
          </cell>
          <cell r="R1759">
            <v>6.6666999999999996</v>
          </cell>
          <cell r="S1759">
            <v>13.333299999999999</v>
          </cell>
          <cell r="T1759">
            <v>6.6666999999999996</v>
          </cell>
          <cell r="U1759">
            <v>0</v>
          </cell>
          <cell r="V1759">
            <v>0</v>
          </cell>
          <cell r="W1759">
            <v>0</v>
          </cell>
          <cell r="X1759">
            <v>0</v>
          </cell>
          <cell r="Y1759">
            <v>0</v>
          </cell>
          <cell r="Z1759">
            <v>0</v>
          </cell>
          <cell r="AA1759">
            <v>6.6666999999999996</v>
          </cell>
          <cell r="AB1759">
            <v>20</v>
          </cell>
          <cell r="AC1759">
            <v>0</v>
          </cell>
          <cell r="AD1759">
            <v>0</v>
          </cell>
          <cell r="AE1759">
            <v>26.666699999999999</v>
          </cell>
        </row>
        <row r="1760">
          <cell r="A1760" t="str">
            <v>Walcha Sexual assault</v>
          </cell>
          <cell r="B1760" t="str">
            <v>Walcha</v>
          </cell>
          <cell r="C1760" t="str">
            <v>Sexual assault</v>
          </cell>
          <cell r="D1760">
            <v>0</v>
          </cell>
          <cell r="E1760">
            <v>0</v>
          </cell>
          <cell r="F1760">
            <v>0</v>
          </cell>
          <cell r="G1760">
            <v>0</v>
          </cell>
          <cell r="H1760">
            <v>0</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100</v>
          </cell>
          <cell r="Z1760">
            <v>0</v>
          </cell>
          <cell r="AA1760">
            <v>0</v>
          </cell>
          <cell r="AB1760">
            <v>0</v>
          </cell>
          <cell r="AC1760">
            <v>0</v>
          </cell>
          <cell r="AD1760">
            <v>0</v>
          </cell>
          <cell r="AE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A1762" t="str">
            <v>Walcha Break and enter dwelling</v>
          </cell>
          <cell r="B1762" t="str">
            <v>Walcha</v>
          </cell>
          <cell r="C1762" t="str">
            <v>Break and enter dwelling</v>
          </cell>
          <cell r="D1762">
            <v>0</v>
          </cell>
          <cell r="E1762">
            <v>0</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20</v>
          </cell>
          <cell r="AB1762">
            <v>80</v>
          </cell>
          <cell r="AC1762">
            <v>0</v>
          </cell>
          <cell r="AD1762">
            <v>0</v>
          </cell>
          <cell r="AE1762">
            <v>0</v>
          </cell>
        </row>
        <row r="1763">
          <cell r="A1763" t="str">
            <v>Walcha Break and enter non-dwelling</v>
          </cell>
          <cell r="B1763" t="str">
            <v>Walcha</v>
          </cell>
          <cell r="C1763" t="str">
            <v>Break and enter non-dwelling</v>
          </cell>
          <cell r="D1763">
            <v>0</v>
          </cell>
          <cell r="E1763">
            <v>0</v>
          </cell>
          <cell r="F1763">
            <v>0</v>
          </cell>
          <cell r="G1763">
            <v>0</v>
          </cell>
          <cell r="H1763">
            <v>0</v>
          </cell>
          <cell r="I1763">
            <v>0</v>
          </cell>
          <cell r="J1763">
            <v>0</v>
          </cell>
          <cell r="K1763">
            <v>25</v>
          </cell>
          <cell r="L1763">
            <v>25</v>
          </cell>
          <cell r="M1763">
            <v>0</v>
          </cell>
          <cell r="N1763">
            <v>0</v>
          </cell>
          <cell r="O1763">
            <v>0</v>
          </cell>
          <cell r="P1763">
            <v>25</v>
          </cell>
          <cell r="Q1763">
            <v>0</v>
          </cell>
          <cell r="R1763">
            <v>0</v>
          </cell>
          <cell r="S1763">
            <v>0</v>
          </cell>
          <cell r="T1763">
            <v>0</v>
          </cell>
          <cell r="U1763">
            <v>0</v>
          </cell>
          <cell r="V1763">
            <v>0</v>
          </cell>
          <cell r="W1763">
            <v>0</v>
          </cell>
          <cell r="X1763">
            <v>0</v>
          </cell>
          <cell r="Y1763">
            <v>0</v>
          </cell>
          <cell r="Z1763">
            <v>0</v>
          </cell>
          <cell r="AA1763">
            <v>0</v>
          </cell>
          <cell r="AB1763">
            <v>25</v>
          </cell>
          <cell r="AC1763">
            <v>0</v>
          </cell>
          <cell r="AD1763">
            <v>0</v>
          </cell>
          <cell r="AE1763">
            <v>0</v>
          </cell>
        </row>
        <row r="1764">
          <cell r="A1764" t="str">
            <v>Walcha Motor vehicle theft</v>
          </cell>
          <cell r="B1764" t="str">
            <v>Walcha</v>
          </cell>
          <cell r="C1764" t="str">
            <v>Motor vehicle theft</v>
          </cell>
          <cell r="D1764">
            <v>0</v>
          </cell>
          <cell r="E1764">
            <v>0</v>
          </cell>
          <cell r="F1764">
            <v>0</v>
          </cell>
          <cell r="G1764">
            <v>0</v>
          </cell>
          <cell r="H1764">
            <v>0</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50</v>
          </cell>
          <cell r="Z1764">
            <v>0</v>
          </cell>
          <cell r="AA1764">
            <v>0</v>
          </cell>
          <cell r="AB1764">
            <v>50</v>
          </cell>
          <cell r="AC1764">
            <v>0</v>
          </cell>
          <cell r="AD1764">
            <v>0</v>
          </cell>
          <cell r="AE1764">
            <v>0</v>
          </cell>
        </row>
        <row r="1765">
          <cell r="A1765" t="str">
            <v>Walcha Steal from motor vehicle</v>
          </cell>
          <cell r="B1765" t="str">
            <v>Walcha</v>
          </cell>
          <cell r="C1765" t="str">
            <v>Steal from motor vehicle</v>
          </cell>
          <cell r="D1765">
            <v>0</v>
          </cell>
          <cell r="E1765">
            <v>0</v>
          </cell>
          <cell r="F1765">
            <v>33.333300000000001</v>
          </cell>
          <cell r="G1765">
            <v>0</v>
          </cell>
          <cell r="H1765">
            <v>0</v>
          </cell>
          <cell r="I1765">
            <v>0</v>
          </cell>
          <cell r="J1765">
            <v>33.333300000000001</v>
          </cell>
          <cell r="K1765">
            <v>0</v>
          </cell>
          <cell r="L1765">
            <v>0</v>
          </cell>
          <cell r="M1765">
            <v>0</v>
          </cell>
          <cell r="N1765">
            <v>33.333300000000001</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A1766" t="str">
            <v>Walcha Steal from dwelling</v>
          </cell>
          <cell r="B1766" t="str">
            <v>Walcha</v>
          </cell>
          <cell r="C1766" t="str">
            <v>Steal from dwelling</v>
          </cell>
          <cell r="D1766">
            <v>0</v>
          </cell>
          <cell r="E1766">
            <v>0</v>
          </cell>
          <cell r="F1766">
            <v>0</v>
          </cell>
          <cell r="G1766">
            <v>0</v>
          </cell>
          <cell r="H1766">
            <v>0</v>
          </cell>
          <cell r="I1766">
            <v>0</v>
          </cell>
          <cell r="J1766">
            <v>0</v>
          </cell>
          <cell r="K1766">
            <v>0</v>
          </cell>
          <cell r="L1766">
            <v>0</v>
          </cell>
          <cell r="M1766">
            <v>0</v>
          </cell>
          <cell r="N1766">
            <v>0</v>
          </cell>
          <cell r="O1766">
            <v>0</v>
          </cell>
          <cell r="P1766">
            <v>0</v>
          </cell>
          <cell r="Q1766">
            <v>0</v>
          </cell>
          <cell r="R1766">
            <v>100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A1768" t="str">
            <v>Walcha Malicious damage to property</v>
          </cell>
          <cell r="B1768" t="str">
            <v>Walcha</v>
          </cell>
          <cell r="C1768" t="str">
            <v>Malicious damage to property</v>
          </cell>
          <cell r="D1768">
            <v>21.428599999999999</v>
          </cell>
          <cell r="E1768">
            <v>0</v>
          </cell>
          <cell r="F1768">
            <v>0</v>
          </cell>
          <cell r="G1768">
            <v>0</v>
          </cell>
          <cell r="H1768">
            <v>0</v>
          </cell>
          <cell r="I1768">
            <v>0</v>
          </cell>
          <cell r="J1768">
            <v>7.1429</v>
          </cell>
          <cell r="K1768">
            <v>0</v>
          </cell>
          <cell r="L1768">
            <v>0</v>
          </cell>
          <cell r="M1768">
            <v>0</v>
          </cell>
          <cell r="N1768">
            <v>0</v>
          </cell>
          <cell r="O1768">
            <v>0</v>
          </cell>
          <cell r="P1768">
            <v>14.2857</v>
          </cell>
          <cell r="Q1768">
            <v>0</v>
          </cell>
          <cell r="R1768">
            <v>7.1429</v>
          </cell>
          <cell r="S1768">
            <v>7.1429</v>
          </cell>
          <cell r="T1768">
            <v>0</v>
          </cell>
          <cell r="U1768">
            <v>0</v>
          </cell>
          <cell r="V1768">
            <v>0</v>
          </cell>
          <cell r="W1768">
            <v>7.1429</v>
          </cell>
          <cell r="X1768">
            <v>0</v>
          </cell>
          <cell r="Y1768">
            <v>0</v>
          </cell>
          <cell r="Z1768">
            <v>0</v>
          </cell>
          <cell r="AA1768">
            <v>7.1429</v>
          </cell>
          <cell r="AB1768">
            <v>7.1429</v>
          </cell>
          <cell r="AC1768">
            <v>0</v>
          </cell>
          <cell r="AD1768">
            <v>7.1429</v>
          </cell>
          <cell r="AE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A1770" t="str">
            <v>Walgett Assault - domestic violence related</v>
          </cell>
          <cell r="B1770" t="str">
            <v>Walgett</v>
          </cell>
          <cell r="C1770" t="str">
            <v>Assault - domestic violence related</v>
          </cell>
          <cell r="D1770">
            <v>4.9724000000000004</v>
          </cell>
          <cell r="E1770">
            <v>3.8673999999999999</v>
          </cell>
          <cell r="F1770">
            <v>2.7624</v>
          </cell>
          <cell r="G1770">
            <v>4.4199000000000002</v>
          </cell>
          <cell r="H1770">
            <v>0.55249999999999999</v>
          </cell>
          <cell r="I1770">
            <v>1.105</v>
          </cell>
          <cell r="J1770">
            <v>2.2099000000000002</v>
          </cell>
          <cell r="K1770">
            <v>1.6575</v>
          </cell>
          <cell r="L1770">
            <v>1.105</v>
          </cell>
          <cell r="M1770">
            <v>2.7624</v>
          </cell>
          <cell r="N1770">
            <v>2.7624</v>
          </cell>
          <cell r="O1770">
            <v>7.1822999999999997</v>
          </cell>
          <cell r="P1770">
            <v>2.7624</v>
          </cell>
          <cell r="Q1770">
            <v>1.6575</v>
          </cell>
          <cell r="R1770">
            <v>2.7624</v>
          </cell>
          <cell r="S1770">
            <v>6.6298000000000004</v>
          </cell>
          <cell r="T1770">
            <v>5.5248999999999997</v>
          </cell>
          <cell r="U1770">
            <v>1.105</v>
          </cell>
          <cell r="V1770">
            <v>0.55249999999999999</v>
          </cell>
          <cell r="W1770">
            <v>4.4199000000000002</v>
          </cell>
          <cell r="X1770">
            <v>3.8673999999999999</v>
          </cell>
          <cell r="Y1770">
            <v>1.6575</v>
          </cell>
          <cell r="Z1770">
            <v>3.3149000000000002</v>
          </cell>
          <cell r="AA1770">
            <v>7.1822999999999997</v>
          </cell>
          <cell r="AB1770">
            <v>6.6298000000000004</v>
          </cell>
          <cell r="AC1770">
            <v>2.7624</v>
          </cell>
          <cell r="AD1770">
            <v>6.0773000000000001</v>
          </cell>
          <cell r="AE1770">
            <v>7.7347999999999999</v>
          </cell>
        </row>
        <row r="1771">
          <cell r="A1771" t="str">
            <v>Walgett Assault - non-domestic violence related</v>
          </cell>
          <cell r="B1771" t="str">
            <v>Walgett</v>
          </cell>
          <cell r="C1771" t="str">
            <v>Assault - non-domestic violence related</v>
          </cell>
          <cell r="D1771">
            <v>7.1894999999999998</v>
          </cell>
          <cell r="E1771">
            <v>1.3071999999999999</v>
          </cell>
          <cell r="F1771">
            <v>5.8823999999999996</v>
          </cell>
          <cell r="G1771">
            <v>3.2679999999999998</v>
          </cell>
          <cell r="H1771">
            <v>0.65359999999999996</v>
          </cell>
          <cell r="I1771">
            <v>3.2679999999999998</v>
          </cell>
          <cell r="J1771">
            <v>3.2679999999999998</v>
          </cell>
          <cell r="K1771">
            <v>0</v>
          </cell>
          <cell r="L1771">
            <v>0</v>
          </cell>
          <cell r="M1771">
            <v>1.3071999999999999</v>
          </cell>
          <cell r="N1771">
            <v>3.9216000000000002</v>
          </cell>
          <cell r="O1771">
            <v>3.9216000000000002</v>
          </cell>
          <cell r="P1771">
            <v>0.65359999999999996</v>
          </cell>
          <cell r="Q1771">
            <v>1.3071999999999999</v>
          </cell>
          <cell r="R1771">
            <v>1.3071999999999999</v>
          </cell>
          <cell r="S1771">
            <v>6.5358999999999998</v>
          </cell>
          <cell r="T1771">
            <v>6.5358999999999998</v>
          </cell>
          <cell r="U1771">
            <v>3.9216000000000002</v>
          </cell>
          <cell r="V1771">
            <v>5.2287999999999997</v>
          </cell>
          <cell r="W1771">
            <v>5.8823999999999996</v>
          </cell>
          <cell r="X1771">
            <v>3.2679999999999998</v>
          </cell>
          <cell r="Y1771">
            <v>2.6143999999999998</v>
          </cell>
          <cell r="Z1771">
            <v>0.65359999999999996</v>
          </cell>
          <cell r="AA1771">
            <v>12.4183</v>
          </cell>
          <cell r="AB1771">
            <v>5.2287999999999997</v>
          </cell>
          <cell r="AC1771">
            <v>2.6143999999999998</v>
          </cell>
          <cell r="AD1771">
            <v>3.2679999999999998</v>
          </cell>
          <cell r="AE1771">
            <v>4.5751999999999997</v>
          </cell>
        </row>
        <row r="1772">
          <cell r="A1772" t="str">
            <v>Walgett Assault - alcohol related</v>
          </cell>
          <cell r="B1772" t="str">
            <v>Walgett</v>
          </cell>
          <cell r="C1772" t="str">
            <v>Assault - alcohol related</v>
          </cell>
          <cell r="D1772">
            <v>8.1545000000000005</v>
          </cell>
          <cell r="E1772">
            <v>1.7166999999999999</v>
          </cell>
          <cell r="F1772">
            <v>1.7166999999999999</v>
          </cell>
          <cell r="G1772">
            <v>4.2918000000000003</v>
          </cell>
          <cell r="H1772">
            <v>0.42920000000000003</v>
          </cell>
          <cell r="I1772">
            <v>0.42920000000000003</v>
          </cell>
          <cell r="J1772">
            <v>2.1459000000000001</v>
          </cell>
          <cell r="K1772">
            <v>0.42920000000000003</v>
          </cell>
          <cell r="L1772">
            <v>0.85840000000000005</v>
          </cell>
          <cell r="M1772">
            <v>0.85840000000000005</v>
          </cell>
          <cell r="N1772">
            <v>1.7166999999999999</v>
          </cell>
          <cell r="O1772">
            <v>5.5793999999999997</v>
          </cell>
          <cell r="P1772">
            <v>2.5750999999999999</v>
          </cell>
          <cell r="Q1772">
            <v>0</v>
          </cell>
          <cell r="R1772">
            <v>2.1459000000000001</v>
          </cell>
          <cell r="S1772">
            <v>6.867</v>
          </cell>
          <cell r="T1772">
            <v>7.7252999999999998</v>
          </cell>
          <cell r="U1772">
            <v>1.7166999999999999</v>
          </cell>
          <cell r="V1772">
            <v>1.2876000000000001</v>
          </cell>
          <cell r="W1772">
            <v>6.0086000000000004</v>
          </cell>
          <cell r="X1772">
            <v>5.1501999999999999</v>
          </cell>
          <cell r="Y1772">
            <v>1.2876000000000001</v>
          </cell>
          <cell r="Z1772">
            <v>2.1459000000000001</v>
          </cell>
          <cell r="AA1772">
            <v>12.017200000000001</v>
          </cell>
          <cell r="AB1772">
            <v>7.7252999999999998</v>
          </cell>
          <cell r="AC1772">
            <v>2.5750999999999999</v>
          </cell>
          <cell r="AD1772">
            <v>3.4335</v>
          </cell>
          <cell r="AE1772">
            <v>9.0129000000000001</v>
          </cell>
        </row>
        <row r="1773">
          <cell r="A1773" t="str">
            <v>Walgett Sexual assault</v>
          </cell>
          <cell r="B1773" t="str">
            <v>Walgett</v>
          </cell>
          <cell r="C1773" t="str">
            <v>Sexual assault</v>
          </cell>
          <cell r="D1773">
            <v>0</v>
          </cell>
          <cell r="E1773">
            <v>0</v>
          </cell>
          <cell r="F1773">
            <v>0</v>
          </cell>
          <cell r="G1773">
            <v>0</v>
          </cell>
          <cell r="H1773">
            <v>0</v>
          </cell>
          <cell r="I1773">
            <v>14.2857</v>
          </cell>
          <cell r="J1773">
            <v>0</v>
          </cell>
          <cell r="K1773">
            <v>0</v>
          </cell>
          <cell r="L1773">
            <v>0</v>
          </cell>
          <cell r="M1773">
            <v>0</v>
          </cell>
          <cell r="N1773">
            <v>14.2857</v>
          </cell>
          <cell r="O1773">
            <v>14.2857</v>
          </cell>
          <cell r="P1773">
            <v>0</v>
          </cell>
          <cell r="Q1773">
            <v>0</v>
          </cell>
          <cell r="R1773">
            <v>0</v>
          </cell>
          <cell r="S1773">
            <v>14.2857</v>
          </cell>
          <cell r="T1773">
            <v>0</v>
          </cell>
          <cell r="U1773">
            <v>0</v>
          </cell>
          <cell r="V1773">
            <v>0</v>
          </cell>
          <cell r="W1773">
            <v>28.571400000000001</v>
          </cell>
          <cell r="X1773">
            <v>0</v>
          </cell>
          <cell r="Y1773">
            <v>0</v>
          </cell>
          <cell r="Z1773">
            <v>14.2857</v>
          </cell>
          <cell r="AA1773">
            <v>0</v>
          </cell>
          <cell r="AB1773">
            <v>0</v>
          </cell>
          <cell r="AC1773">
            <v>0</v>
          </cell>
          <cell r="AD1773">
            <v>0</v>
          </cell>
          <cell r="AE1773">
            <v>0</v>
          </cell>
        </row>
        <row r="1774">
          <cell r="A1774" t="str">
            <v>Walgett Robbery</v>
          </cell>
          <cell r="B1774" t="str">
            <v>Walgett</v>
          </cell>
          <cell r="C1774" t="str">
            <v>Robbery</v>
          </cell>
          <cell r="D1774">
            <v>0</v>
          </cell>
          <cell r="E1774">
            <v>0</v>
          </cell>
          <cell r="F1774">
            <v>0</v>
          </cell>
          <cell r="G1774">
            <v>0</v>
          </cell>
          <cell r="H1774">
            <v>0</v>
          </cell>
          <cell r="I1774">
            <v>0</v>
          </cell>
          <cell r="J1774">
            <v>0</v>
          </cell>
          <cell r="K1774">
            <v>0</v>
          </cell>
          <cell r="L1774">
            <v>0</v>
          </cell>
          <cell r="M1774">
            <v>0</v>
          </cell>
          <cell r="N1774">
            <v>0</v>
          </cell>
          <cell r="O1774">
            <v>0</v>
          </cell>
          <cell r="P1774">
            <v>0</v>
          </cell>
          <cell r="Q1774">
            <v>0</v>
          </cell>
          <cell r="R1774">
            <v>0</v>
          </cell>
          <cell r="S1774">
            <v>0</v>
          </cell>
          <cell r="T1774">
            <v>0</v>
          </cell>
          <cell r="U1774">
            <v>0</v>
          </cell>
          <cell r="V1774">
            <v>0</v>
          </cell>
          <cell r="W1774">
            <v>0</v>
          </cell>
          <cell r="X1774">
            <v>100</v>
          </cell>
          <cell r="Y1774">
            <v>0</v>
          </cell>
          <cell r="Z1774">
            <v>0</v>
          </cell>
          <cell r="AA1774">
            <v>0</v>
          </cell>
          <cell r="AB1774">
            <v>0</v>
          </cell>
          <cell r="AC1774">
            <v>0</v>
          </cell>
          <cell r="AD1774">
            <v>0</v>
          </cell>
          <cell r="AE1774">
            <v>0</v>
          </cell>
        </row>
        <row r="1775">
          <cell r="A1775" t="str">
            <v>Walgett Break and enter dwelling</v>
          </cell>
          <cell r="B1775" t="str">
            <v>Walgett</v>
          </cell>
          <cell r="C1775" t="str">
            <v>Break and enter dwelling</v>
          </cell>
          <cell r="D1775">
            <v>2.8571</v>
          </cell>
          <cell r="E1775">
            <v>6.6666999999999996</v>
          </cell>
          <cell r="F1775">
            <v>1.9048</v>
          </cell>
          <cell r="G1775">
            <v>2.8571</v>
          </cell>
          <cell r="H1775">
            <v>3.8094999999999999</v>
          </cell>
          <cell r="I1775">
            <v>5.7142999999999997</v>
          </cell>
          <cell r="J1775">
            <v>3.8094999999999999</v>
          </cell>
          <cell r="K1775">
            <v>2.8571</v>
          </cell>
          <cell r="L1775">
            <v>3.8094999999999999</v>
          </cell>
          <cell r="M1775">
            <v>4.7618999999999998</v>
          </cell>
          <cell r="N1775">
            <v>4.7618999999999998</v>
          </cell>
          <cell r="O1775">
            <v>0.95240000000000002</v>
          </cell>
          <cell r="P1775">
            <v>0.95240000000000002</v>
          </cell>
          <cell r="Q1775">
            <v>4.7618999999999998</v>
          </cell>
          <cell r="R1775">
            <v>4.7618999999999998</v>
          </cell>
          <cell r="S1775">
            <v>0</v>
          </cell>
          <cell r="T1775">
            <v>0.95240000000000002</v>
          </cell>
          <cell r="U1775">
            <v>7.6189999999999998</v>
          </cell>
          <cell r="V1775">
            <v>7.6189999999999998</v>
          </cell>
          <cell r="W1775">
            <v>2.8571</v>
          </cell>
          <cell r="X1775">
            <v>1.9048</v>
          </cell>
          <cell r="Y1775">
            <v>4.7618999999999998</v>
          </cell>
          <cell r="Z1775">
            <v>3.8094999999999999</v>
          </cell>
          <cell r="AA1775">
            <v>1.9048</v>
          </cell>
          <cell r="AB1775">
            <v>1.9048</v>
          </cell>
          <cell r="AC1775">
            <v>5.7142999999999997</v>
          </cell>
          <cell r="AD1775">
            <v>3.8094999999999999</v>
          </cell>
          <cell r="AE1775">
            <v>1.9048</v>
          </cell>
        </row>
        <row r="1776">
          <cell r="A1776" t="str">
            <v>Walgett Break and enter non-dwelling</v>
          </cell>
          <cell r="B1776" t="str">
            <v>Walgett</v>
          </cell>
          <cell r="C1776" t="str">
            <v>Break and enter non-dwelling</v>
          </cell>
          <cell r="D1776">
            <v>7.8947000000000003</v>
          </cell>
          <cell r="E1776">
            <v>0</v>
          </cell>
          <cell r="F1776">
            <v>2.6316000000000002</v>
          </cell>
          <cell r="G1776">
            <v>5.2632000000000003</v>
          </cell>
          <cell r="H1776">
            <v>7.8947000000000003</v>
          </cell>
          <cell r="I1776">
            <v>2.6316000000000002</v>
          </cell>
          <cell r="J1776">
            <v>2.6316000000000002</v>
          </cell>
          <cell r="K1776">
            <v>2.6316000000000002</v>
          </cell>
          <cell r="L1776">
            <v>5.2632000000000003</v>
          </cell>
          <cell r="M1776">
            <v>2.6316000000000002</v>
          </cell>
          <cell r="N1776">
            <v>2.6316000000000002</v>
          </cell>
          <cell r="O1776">
            <v>5.2632000000000003</v>
          </cell>
          <cell r="P1776">
            <v>7.8947000000000003</v>
          </cell>
          <cell r="Q1776">
            <v>0</v>
          </cell>
          <cell r="R1776">
            <v>0</v>
          </cell>
          <cell r="S1776">
            <v>2.6316000000000002</v>
          </cell>
          <cell r="T1776">
            <v>2.6316000000000002</v>
          </cell>
          <cell r="U1776">
            <v>2.6316000000000002</v>
          </cell>
          <cell r="V1776">
            <v>5.2632000000000003</v>
          </cell>
          <cell r="W1776">
            <v>0</v>
          </cell>
          <cell r="X1776">
            <v>10.526300000000001</v>
          </cell>
          <cell r="Y1776">
            <v>5.2632000000000003</v>
          </cell>
          <cell r="Z1776">
            <v>2.6316000000000002</v>
          </cell>
          <cell r="AA1776">
            <v>0</v>
          </cell>
          <cell r="AB1776">
            <v>10.526300000000001</v>
          </cell>
          <cell r="AC1776">
            <v>0</v>
          </cell>
          <cell r="AD1776">
            <v>2.6316000000000002</v>
          </cell>
          <cell r="AE1776">
            <v>0</v>
          </cell>
        </row>
        <row r="1777">
          <cell r="A1777" t="str">
            <v>Walgett Motor vehicle theft</v>
          </cell>
          <cell r="B1777" t="str">
            <v>Walgett</v>
          </cell>
          <cell r="C1777" t="str">
            <v>Motor vehicle theft</v>
          </cell>
          <cell r="D1777">
            <v>0</v>
          </cell>
          <cell r="E1777">
            <v>0</v>
          </cell>
          <cell r="F1777">
            <v>0</v>
          </cell>
          <cell r="G1777">
            <v>0</v>
          </cell>
          <cell r="H1777">
            <v>0</v>
          </cell>
          <cell r="I1777">
            <v>16.666699999999999</v>
          </cell>
          <cell r="J1777">
            <v>0</v>
          </cell>
          <cell r="K1777">
            <v>0</v>
          </cell>
          <cell r="L1777">
            <v>0</v>
          </cell>
          <cell r="M1777">
            <v>16.666699999999999</v>
          </cell>
          <cell r="N1777">
            <v>0</v>
          </cell>
          <cell r="O1777">
            <v>0</v>
          </cell>
          <cell r="P1777">
            <v>16.666699999999999</v>
          </cell>
          <cell r="Q1777">
            <v>0</v>
          </cell>
          <cell r="R1777">
            <v>0</v>
          </cell>
          <cell r="S1777">
            <v>0</v>
          </cell>
          <cell r="T1777">
            <v>0</v>
          </cell>
          <cell r="U1777">
            <v>0</v>
          </cell>
          <cell r="V1777">
            <v>0</v>
          </cell>
          <cell r="W1777">
            <v>16.666699999999999</v>
          </cell>
          <cell r="X1777">
            <v>0</v>
          </cell>
          <cell r="Y1777">
            <v>0</v>
          </cell>
          <cell r="Z1777">
            <v>0</v>
          </cell>
          <cell r="AA1777">
            <v>0</v>
          </cell>
          <cell r="AB1777">
            <v>33.333300000000001</v>
          </cell>
          <cell r="AC1777">
            <v>0</v>
          </cell>
          <cell r="AD1777">
            <v>0</v>
          </cell>
          <cell r="AE1777">
            <v>0</v>
          </cell>
        </row>
        <row r="1778">
          <cell r="A1778" t="str">
            <v>Walgett Steal from motor vehicle</v>
          </cell>
          <cell r="B1778" t="str">
            <v>Walgett</v>
          </cell>
          <cell r="C1778" t="str">
            <v>Steal from motor vehicle</v>
          </cell>
          <cell r="D1778">
            <v>6.25</v>
          </cell>
          <cell r="E1778">
            <v>3.125</v>
          </cell>
          <cell r="F1778">
            <v>9.375</v>
          </cell>
          <cell r="G1778">
            <v>3.125</v>
          </cell>
          <cell r="H1778">
            <v>0</v>
          </cell>
          <cell r="I1778">
            <v>6.25</v>
          </cell>
          <cell r="J1778">
            <v>3.125</v>
          </cell>
          <cell r="K1778">
            <v>3.125</v>
          </cell>
          <cell r="L1778">
            <v>0</v>
          </cell>
          <cell r="M1778">
            <v>6.25</v>
          </cell>
          <cell r="N1778">
            <v>6.25</v>
          </cell>
          <cell r="O1778">
            <v>0</v>
          </cell>
          <cell r="P1778">
            <v>6.25</v>
          </cell>
          <cell r="Q1778">
            <v>3.125</v>
          </cell>
          <cell r="R1778">
            <v>3.125</v>
          </cell>
          <cell r="S1778">
            <v>3.125</v>
          </cell>
          <cell r="T1778">
            <v>0</v>
          </cell>
          <cell r="U1778">
            <v>9.375</v>
          </cell>
          <cell r="V1778">
            <v>6.25</v>
          </cell>
          <cell r="W1778">
            <v>3.125</v>
          </cell>
          <cell r="X1778">
            <v>0</v>
          </cell>
          <cell r="Y1778">
            <v>0</v>
          </cell>
          <cell r="Z1778">
            <v>3.125</v>
          </cell>
          <cell r="AA1778">
            <v>0</v>
          </cell>
          <cell r="AB1778">
            <v>0</v>
          </cell>
          <cell r="AC1778">
            <v>6.25</v>
          </cell>
          <cell r="AD1778">
            <v>3.125</v>
          </cell>
          <cell r="AE1778">
            <v>6.25</v>
          </cell>
        </row>
        <row r="1779">
          <cell r="A1779" t="str">
            <v>Walgett Steal from dwelling</v>
          </cell>
          <cell r="B1779" t="str">
            <v>Walgett</v>
          </cell>
          <cell r="C1779" t="str">
            <v>Steal from dwelling</v>
          </cell>
          <cell r="D1779">
            <v>5</v>
          </cell>
          <cell r="E1779">
            <v>5</v>
          </cell>
          <cell r="F1779">
            <v>0</v>
          </cell>
          <cell r="G1779">
            <v>0</v>
          </cell>
          <cell r="H1779">
            <v>0</v>
          </cell>
          <cell r="I1779">
            <v>0</v>
          </cell>
          <cell r="J1779">
            <v>5</v>
          </cell>
          <cell r="K1779">
            <v>10</v>
          </cell>
          <cell r="L1779">
            <v>0</v>
          </cell>
          <cell r="M1779">
            <v>10</v>
          </cell>
          <cell r="N1779">
            <v>10</v>
          </cell>
          <cell r="O1779">
            <v>0</v>
          </cell>
          <cell r="P1779">
            <v>0</v>
          </cell>
          <cell r="Q1779">
            <v>0</v>
          </cell>
          <cell r="R1779">
            <v>0</v>
          </cell>
          <cell r="S1779">
            <v>10</v>
          </cell>
          <cell r="T1779">
            <v>5</v>
          </cell>
          <cell r="U1779">
            <v>5</v>
          </cell>
          <cell r="V1779">
            <v>5</v>
          </cell>
          <cell r="W1779">
            <v>5</v>
          </cell>
          <cell r="X1779">
            <v>5</v>
          </cell>
          <cell r="Y1779">
            <v>10</v>
          </cell>
          <cell r="Z1779">
            <v>5</v>
          </cell>
          <cell r="AA1779">
            <v>0</v>
          </cell>
          <cell r="AB1779">
            <v>0</v>
          </cell>
          <cell r="AC1779">
            <v>5</v>
          </cell>
          <cell r="AD1779">
            <v>0</v>
          </cell>
          <cell r="AE1779">
            <v>0</v>
          </cell>
        </row>
        <row r="1780">
          <cell r="A1780" t="str">
            <v>Walgett Steal from person</v>
          </cell>
          <cell r="B1780" t="str">
            <v>Walgett</v>
          </cell>
          <cell r="C1780" t="str">
            <v>Steal from person</v>
          </cell>
          <cell r="D1780">
            <v>0</v>
          </cell>
          <cell r="E1780">
            <v>0</v>
          </cell>
          <cell r="F1780">
            <v>0</v>
          </cell>
          <cell r="G1780">
            <v>50</v>
          </cell>
          <cell r="H1780">
            <v>0</v>
          </cell>
          <cell r="I1780">
            <v>0</v>
          </cell>
          <cell r="J1780">
            <v>0</v>
          </cell>
          <cell r="K1780">
            <v>0</v>
          </cell>
          <cell r="L1780">
            <v>0</v>
          </cell>
          <cell r="M1780">
            <v>0</v>
          </cell>
          <cell r="N1780">
            <v>0</v>
          </cell>
          <cell r="O1780">
            <v>0</v>
          </cell>
          <cell r="P1780">
            <v>0</v>
          </cell>
          <cell r="Q1780">
            <v>0</v>
          </cell>
          <cell r="R1780">
            <v>0</v>
          </cell>
          <cell r="S1780">
            <v>0</v>
          </cell>
          <cell r="T1780">
            <v>0</v>
          </cell>
          <cell r="U1780">
            <v>0</v>
          </cell>
          <cell r="V1780">
            <v>0</v>
          </cell>
          <cell r="W1780">
            <v>0</v>
          </cell>
          <cell r="X1780">
            <v>0</v>
          </cell>
          <cell r="Y1780">
            <v>0</v>
          </cell>
          <cell r="Z1780">
            <v>0</v>
          </cell>
          <cell r="AA1780">
            <v>50</v>
          </cell>
          <cell r="AB1780">
            <v>0</v>
          </cell>
          <cell r="AC1780">
            <v>0</v>
          </cell>
          <cell r="AD1780">
            <v>0</v>
          </cell>
          <cell r="AE1780">
            <v>0</v>
          </cell>
        </row>
        <row r="1781">
          <cell r="A1781" t="str">
            <v>Walgett Malicious damage to property</v>
          </cell>
          <cell r="B1781" t="str">
            <v>Walgett</v>
          </cell>
          <cell r="C1781" t="str">
            <v>Malicious damage to property</v>
          </cell>
          <cell r="D1781">
            <v>7.8739999999999997</v>
          </cell>
          <cell r="E1781">
            <v>3.1496</v>
          </cell>
          <cell r="F1781">
            <v>3.1496</v>
          </cell>
          <cell r="G1781">
            <v>3.1496</v>
          </cell>
          <cell r="H1781">
            <v>1.5748</v>
          </cell>
          <cell r="I1781">
            <v>3.9369999999999998</v>
          </cell>
          <cell r="J1781">
            <v>2.3622000000000001</v>
          </cell>
          <cell r="K1781">
            <v>3.1496</v>
          </cell>
          <cell r="L1781">
            <v>0.78739999999999999</v>
          </cell>
          <cell r="M1781">
            <v>3.1496</v>
          </cell>
          <cell r="N1781">
            <v>3.1496</v>
          </cell>
          <cell r="O1781">
            <v>4.7244000000000002</v>
          </cell>
          <cell r="P1781">
            <v>2.3622000000000001</v>
          </cell>
          <cell r="Q1781">
            <v>2.3622000000000001</v>
          </cell>
          <cell r="R1781">
            <v>5.5118</v>
          </cell>
          <cell r="S1781">
            <v>3.1496</v>
          </cell>
          <cell r="T1781">
            <v>3.1496</v>
          </cell>
          <cell r="U1781">
            <v>2.3622000000000001</v>
          </cell>
          <cell r="V1781">
            <v>4.7244000000000002</v>
          </cell>
          <cell r="W1781">
            <v>3.1496</v>
          </cell>
          <cell r="X1781">
            <v>5.5118</v>
          </cell>
          <cell r="Y1781">
            <v>1.5748</v>
          </cell>
          <cell r="Z1781">
            <v>2.3622000000000001</v>
          </cell>
          <cell r="AA1781">
            <v>7.8739999999999997</v>
          </cell>
          <cell r="AB1781">
            <v>4.7244000000000002</v>
          </cell>
          <cell r="AC1781">
            <v>3.1496</v>
          </cell>
          <cell r="AD1781">
            <v>3.1496</v>
          </cell>
          <cell r="AE1781">
            <v>4.7244000000000002</v>
          </cell>
        </row>
        <row r="1782">
          <cell r="A1782" t="str">
            <v>Walgett Graffiti</v>
          </cell>
          <cell r="B1782" t="str">
            <v>Walgett</v>
          </cell>
          <cell r="C1782" t="str">
            <v>Graffiti</v>
          </cell>
          <cell r="D1782">
            <v>0</v>
          </cell>
          <cell r="E1782">
            <v>0</v>
          </cell>
          <cell r="F1782">
            <v>0</v>
          </cell>
          <cell r="G1782">
            <v>0</v>
          </cell>
          <cell r="H1782">
            <v>0</v>
          </cell>
          <cell r="I1782">
            <v>0</v>
          </cell>
          <cell r="J1782">
            <v>0</v>
          </cell>
          <cell r="K1782">
            <v>0</v>
          </cell>
          <cell r="L1782">
            <v>0</v>
          </cell>
          <cell r="M1782">
            <v>0</v>
          </cell>
          <cell r="N1782">
            <v>25</v>
          </cell>
          <cell r="O1782">
            <v>25</v>
          </cell>
          <cell r="P1782">
            <v>0</v>
          </cell>
          <cell r="Q1782">
            <v>0</v>
          </cell>
          <cell r="R1782">
            <v>25</v>
          </cell>
          <cell r="S1782">
            <v>0</v>
          </cell>
          <cell r="T1782">
            <v>0</v>
          </cell>
          <cell r="U1782">
            <v>0</v>
          </cell>
          <cell r="V1782">
            <v>0</v>
          </cell>
          <cell r="W1782">
            <v>0</v>
          </cell>
          <cell r="X1782">
            <v>0</v>
          </cell>
          <cell r="Y1782">
            <v>25</v>
          </cell>
          <cell r="Z1782">
            <v>0</v>
          </cell>
          <cell r="AA1782">
            <v>0</v>
          </cell>
          <cell r="AB1782">
            <v>0</v>
          </cell>
          <cell r="AC1782">
            <v>0</v>
          </cell>
          <cell r="AD1782">
            <v>0</v>
          </cell>
          <cell r="AE1782">
            <v>0</v>
          </cell>
        </row>
        <row r="1783">
          <cell r="A1783" t="str">
            <v>Warren Assault - domestic violence related</v>
          </cell>
          <cell r="B1783" t="str">
            <v>Warren</v>
          </cell>
          <cell r="C1783" t="str">
            <v>Assault - domestic violence related</v>
          </cell>
          <cell r="D1783">
            <v>6.4516</v>
          </cell>
          <cell r="E1783">
            <v>0</v>
          </cell>
          <cell r="F1783">
            <v>3.2258</v>
          </cell>
          <cell r="G1783">
            <v>6.4516</v>
          </cell>
          <cell r="H1783">
            <v>0</v>
          </cell>
          <cell r="I1783">
            <v>0</v>
          </cell>
          <cell r="J1783">
            <v>0</v>
          </cell>
          <cell r="K1783">
            <v>3.2258</v>
          </cell>
          <cell r="L1783">
            <v>0</v>
          </cell>
          <cell r="M1783">
            <v>3.2258</v>
          </cell>
          <cell r="N1783">
            <v>0</v>
          </cell>
          <cell r="O1783">
            <v>3.2258</v>
          </cell>
          <cell r="P1783">
            <v>3.2258</v>
          </cell>
          <cell r="Q1783">
            <v>0</v>
          </cell>
          <cell r="R1783">
            <v>6.4516</v>
          </cell>
          <cell r="S1783">
            <v>6.4516</v>
          </cell>
          <cell r="T1783">
            <v>6.4516</v>
          </cell>
          <cell r="U1783">
            <v>0</v>
          </cell>
          <cell r="V1783">
            <v>0</v>
          </cell>
          <cell r="W1783">
            <v>6.4516</v>
          </cell>
          <cell r="X1783">
            <v>6.4516</v>
          </cell>
          <cell r="Y1783">
            <v>0</v>
          </cell>
          <cell r="Z1783">
            <v>3.2258</v>
          </cell>
          <cell r="AA1783">
            <v>3.2258</v>
          </cell>
          <cell r="AB1783">
            <v>9.6774000000000004</v>
          </cell>
          <cell r="AC1783">
            <v>3.2258</v>
          </cell>
          <cell r="AD1783">
            <v>6.4516</v>
          </cell>
          <cell r="AE1783">
            <v>12.9032</v>
          </cell>
        </row>
        <row r="1784">
          <cell r="A1784" t="str">
            <v>Warren Assault - non-domestic violence related</v>
          </cell>
          <cell r="B1784" t="str">
            <v>Warren</v>
          </cell>
          <cell r="C1784" t="str">
            <v>Assault - non-domestic violence related</v>
          </cell>
          <cell r="D1784">
            <v>5.7142999999999997</v>
          </cell>
          <cell r="E1784">
            <v>0</v>
          </cell>
          <cell r="F1784">
            <v>2.8571</v>
          </cell>
          <cell r="G1784">
            <v>2.8571</v>
          </cell>
          <cell r="H1784">
            <v>5.7142999999999997</v>
          </cell>
          <cell r="I1784">
            <v>0</v>
          </cell>
          <cell r="J1784">
            <v>11.428599999999999</v>
          </cell>
          <cell r="K1784">
            <v>5.7142999999999997</v>
          </cell>
          <cell r="L1784">
            <v>0</v>
          </cell>
          <cell r="M1784">
            <v>0</v>
          </cell>
          <cell r="N1784">
            <v>2.8571</v>
          </cell>
          <cell r="O1784">
            <v>0</v>
          </cell>
          <cell r="P1784">
            <v>0</v>
          </cell>
          <cell r="Q1784">
            <v>2.8571</v>
          </cell>
          <cell r="R1784">
            <v>5.7142999999999997</v>
          </cell>
          <cell r="S1784">
            <v>5.7142999999999997</v>
          </cell>
          <cell r="T1784">
            <v>0</v>
          </cell>
          <cell r="U1784">
            <v>0</v>
          </cell>
          <cell r="V1784">
            <v>11.428599999999999</v>
          </cell>
          <cell r="W1784">
            <v>14.2857</v>
          </cell>
          <cell r="X1784">
            <v>2.8571</v>
          </cell>
          <cell r="Y1784">
            <v>0</v>
          </cell>
          <cell r="Z1784">
            <v>0</v>
          </cell>
          <cell r="AA1784">
            <v>2.8571</v>
          </cell>
          <cell r="AB1784">
            <v>2.8571</v>
          </cell>
          <cell r="AC1784">
            <v>0</v>
          </cell>
          <cell r="AD1784">
            <v>2.8571</v>
          </cell>
          <cell r="AE1784">
            <v>11.428599999999999</v>
          </cell>
        </row>
        <row r="1785">
          <cell r="A1785" t="str">
            <v>Warren Assault - alcohol related</v>
          </cell>
          <cell r="B1785" t="str">
            <v>Warren</v>
          </cell>
          <cell r="C1785" t="str">
            <v>Assault - alcohol related</v>
          </cell>
          <cell r="D1785">
            <v>9.3023000000000007</v>
          </cell>
          <cell r="E1785">
            <v>0</v>
          </cell>
          <cell r="F1785">
            <v>0</v>
          </cell>
          <cell r="G1785">
            <v>6.9767000000000001</v>
          </cell>
          <cell r="H1785">
            <v>4.6512000000000002</v>
          </cell>
          <cell r="I1785">
            <v>0</v>
          </cell>
          <cell r="J1785">
            <v>4.6512000000000002</v>
          </cell>
          <cell r="K1785">
            <v>0</v>
          </cell>
          <cell r="L1785">
            <v>0</v>
          </cell>
          <cell r="M1785">
            <v>0</v>
          </cell>
          <cell r="N1785">
            <v>0</v>
          </cell>
          <cell r="O1785">
            <v>2.3256000000000001</v>
          </cell>
          <cell r="P1785">
            <v>2.3256000000000001</v>
          </cell>
          <cell r="Q1785">
            <v>0</v>
          </cell>
          <cell r="R1785">
            <v>2.3256000000000001</v>
          </cell>
          <cell r="S1785">
            <v>9.3023000000000007</v>
          </cell>
          <cell r="T1785">
            <v>4.6512000000000002</v>
          </cell>
          <cell r="U1785">
            <v>0</v>
          </cell>
          <cell r="V1785">
            <v>0</v>
          </cell>
          <cell r="W1785">
            <v>13.9535</v>
          </cell>
          <cell r="X1785">
            <v>4.6512000000000002</v>
          </cell>
          <cell r="Y1785">
            <v>0</v>
          </cell>
          <cell r="Z1785">
            <v>2.3256000000000001</v>
          </cell>
          <cell r="AA1785">
            <v>4.6512000000000002</v>
          </cell>
          <cell r="AB1785">
            <v>9.3023000000000007</v>
          </cell>
          <cell r="AC1785">
            <v>2.3256000000000001</v>
          </cell>
          <cell r="AD1785">
            <v>2.3256000000000001</v>
          </cell>
          <cell r="AE1785">
            <v>13.9535</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cell r="P1786">
            <v>0</v>
          </cell>
          <cell r="Q1786">
            <v>0</v>
          </cell>
          <cell r="R1786">
            <v>0</v>
          </cell>
          <cell r="S1786">
            <v>0</v>
          </cell>
          <cell r="T1786">
            <v>0</v>
          </cell>
          <cell r="U1786">
            <v>0</v>
          </cell>
          <cell r="V1786">
            <v>0</v>
          </cell>
          <cell r="W1786">
            <v>0</v>
          </cell>
          <cell r="X1786">
            <v>0</v>
          </cell>
          <cell r="Y1786">
            <v>0</v>
          </cell>
          <cell r="Z1786">
            <v>0</v>
          </cell>
          <cell r="AA1786">
            <v>0</v>
          </cell>
          <cell r="AB1786">
            <v>0</v>
          </cell>
          <cell r="AC1786">
            <v>0</v>
          </cell>
          <cell r="AD1786">
            <v>0</v>
          </cell>
          <cell r="AE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cell r="P1787">
            <v>0</v>
          </cell>
          <cell r="Q1787">
            <v>0</v>
          </cell>
          <cell r="R1787">
            <v>0</v>
          </cell>
          <cell r="S1787">
            <v>0</v>
          </cell>
          <cell r="T1787">
            <v>0</v>
          </cell>
          <cell r="U1787">
            <v>0</v>
          </cell>
          <cell r="V1787">
            <v>0</v>
          </cell>
          <cell r="W1787">
            <v>0</v>
          </cell>
          <cell r="X1787">
            <v>0</v>
          </cell>
          <cell r="Y1787">
            <v>0</v>
          </cell>
          <cell r="Z1787">
            <v>0</v>
          </cell>
          <cell r="AA1787">
            <v>0</v>
          </cell>
          <cell r="AB1787">
            <v>0</v>
          </cell>
          <cell r="AC1787">
            <v>0</v>
          </cell>
          <cell r="AD1787">
            <v>0</v>
          </cell>
          <cell r="AE1787">
            <v>0</v>
          </cell>
        </row>
        <row r="1788">
          <cell r="A1788" t="str">
            <v>Warren Break and enter dwelling</v>
          </cell>
          <cell r="B1788" t="str">
            <v>Warren</v>
          </cell>
          <cell r="C1788" t="str">
            <v>Break and enter dwelling</v>
          </cell>
          <cell r="D1788">
            <v>0</v>
          </cell>
          <cell r="E1788">
            <v>7.1429</v>
          </cell>
          <cell r="F1788">
            <v>14.2857</v>
          </cell>
          <cell r="G1788">
            <v>0</v>
          </cell>
          <cell r="H1788">
            <v>0</v>
          </cell>
          <cell r="I1788">
            <v>0</v>
          </cell>
          <cell r="J1788">
            <v>7.1429</v>
          </cell>
          <cell r="K1788">
            <v>7.1429</v>
          </cell>
          <cell r="L1788">
            <v>0</v>
          </cell>
          <cell r="M1788">
            <v>7.1429</v>
          </cell>
          <cell r="N1788">
            <v>0</v>
          </cell>
          <cell r="O1788">
            <v>0</v>
          </cell>
          <cell r="P1788">
            <v>7.1429</v>
          </cell>
          <cell r="Q1788">
            <v>7.1429</v>
          </cell>
          <cell r="R1788">
            <v>0</v>
          </cell>
          <cell r="S1788">
            <v>7.1429</v>
          </cell>
          <cell r="T1788">
            <v>0</v>
          </cell>
          <cell r="U1788">
            <v>0</v>
          </cell>
          <cell r="V1788">
            <v>14.2857</v>
          </cell>
          <cell r="W1788">
            <v>7.1429</v>
          </cell>
          <cell r="X1788">
            <v>0</v>
          </cell>
          <cell r="Y1788">
            <v>0</v>
          </cell>
          <cell r="Z1788">
            <v>0</v>
          </cell>
          <cell r="AA1788">
            <v>0</v>
          </cell>
          <cell r="AB1788">
            <v>0</v>
          </cell>
          <cell r="AC1788">
            <v>0</v>
          </cell>
          <cell r="AD1788">
            <v>0</v>
          </cell>
          <cell r="AE1788">
            <v>14.2857</v>
          </cell>
        </row>
        <row r="1789">
          <cell r="A1789" t="str">
            <v>Warren Break and enter non-dwelling</v>
          </cell>
          <cell r="B1789" t="str">
            <v>Warren</v>
          </cell>
          <cell r="C1789" t="str">
            <v>Break and enter non-dwelling</v>
          </cell>
          <cell r="D1789">
            <v>9.0908999999999995</v>
          </cell>
          <cell r="E1789">
            <v>9.0908999999999995</v>
          </cell>
          <cell r="F1789">
            <v>0</v>
          </cell>
          <cell r="G1789">
            <v>0</v>
          </cell>
          <cell r="H1789">
            <v>0</v>
          </cell>
          <cell r="I1789">
            <v>0</v>
          </cell>
          <cell r="J1789">
            <v>0</v>
          </cell>
          <cell r="K1789">
            <v>0</v>
          </cell>
          <cell r="L1789">
            <v>0</v>
          </cell>
          <cell r="M1789">
            <v>9.0908999999999995</v>
          </cell>
          <cell r="N1789">
            <v>0</v>
          </cell>
          <cell r="O1789">
            <v>0</v>
          </cell>
          <cell r="P1789">
            <v>9.0908999999999995</v>
          </cell>
          <cell r="Q1789">
            <v>0</v>
          </cell>
          <cell r="R1789">
            <v>0</v>
          </cell>
          <cell r="S1789">
            <v>0</v>
          </cell>
          <cell r="T1789">
            <v>0</v>
          </cell>
          <cell r="U1789">
            <v>9.0908999999999995</v>
          </cell>
          <cell r="V1789">
            <v>0</v>
          </cell>
          <cell r="W1789">
            <v>0</v>
          </cell>
          <cell r="X1789">
            <v>36.363599999999998</v>
          </cell>
          <cell r="Y1789">
            <v>9.0908999999999995</v>
          </cell>
          <cell r="Z1789">
            <v>0</v>
          </cell>
          <cell r="AA1789">
            <v>0</v>
          </cell>
          <cell r="AB1789">
            <v>9.0908999999999995</v>
          </cell>
          <cell r="AC1789">
            <v>0</v>
          </cell>
          <cell r="AD1789">
            <v>0</v>
          </cell>
          <cell r="AE1789">
            <v>0</v>
          </cell>
        </row>
        <row r="1790">
          <cell r="A1790" t="str">
            <v>Warren Motor vehicle theft</v>
          </cell>
          <cell r="B1790" t="str">
            <v>Warren</v>
          </cell>
          <cell r="C1790" t="str">
            <v>Motor vehicle theft</v>
          </cell>
          <cell r="D1790">
            <v>0</v>
          </cell>
          <cell r="E1790">
            <v>0</v>
          </cell>
          <cell r="F1790">
            <v>0</v>
          </cell>
          <cell r="G1790">
            <v>0</v>
          </cell>
          <cell r="H1790">
            <v>0</v>
          </cell>
          <cell r="I1790">
            <v>0</v>
          </cell>
          <cell r="J1790">
            <v>0</v>
          </cell>
          <cell r="K1790">
            <v>0</v>
          </cell>
          <cell r="L1790">
            <v>33.333300000000001</v>
          </cell>
          <cell r="M1790">
            <v>0</v>
          </cell>
          <cell r="N1790">
            <v>0</v>
          </cell>
          <cell r="O1790">
            <v>0</v>
          </cell>
          <cell r="P1790">
            <v>0</v>
          </cell>
          <cell r="Q1790">
            <v>0</v>
          </cell>
          <cell r="R1790">
            <v>0</v>
          </cell>
          <cell r="S1790">
            <v>0</v>
          </cell>
          <cell r="T1790">
            <v>0</v>
          </cell>
          <cell r="U1790">
            <v>0</v>
          </cell>
          <cell r="V1790">
            <v>0</v>
          </cell>
          <cell r="W1790">
            <v>33.333300000000001</v>
          </cell>
          <cell r="X1790">
            <v>0</v>
          </cell>
          <cell r="Y1790">
            <v>0</v>
          </cell>
          <cell r="Z1790">
            <v>0</v>
          </cell>
          <cell r="AA1790">
            <v>0</v>
          </cell>
          <cell r="AB1790">
            <v>0</v>
          </cell>
          <cell r="AC1790">
            <v>33.333300000000001</v>
          </cell>
          <cell r="AD1790">
            <v>0</v>
          </cell>
          <cell r="AE1790">
            <v>0</v>
          </cell>
        </row>
        <row r="1791">
          <cell r="A1791" t="str">
            <v>Warren Steal from motor vehicle</v>
          </cell>
          <cell r="B1791" t="str">
            <v>Warren</v>
          </cell>
          <cell r="C1791" t="str">
            <v>Steal from motor vehicle</v>
          </cell>
          <cell r="D1791">
            <v>0</v>
          </cell>
          <cell r="E1791">
            <v>0</v>
          </cell>
          <cell r="F1791">
            <v>12.5</v>
          </cell>
          <cell r="G1791">
            <v>0</v>
          </cell>
          <cell r="H1791">
            <v>12.5</v>
          </cell>
          <cell r="I1791">
            <v>12.5</v>
          </cell>
          <cell r="J1791">
            <v>0</v>
          </cell>
          <cell r="K1791">
            <v>0</v>
          </cell>
          <cell r="L1791">
            <v>12.5</v>
          </cell>
          <cell r="M1791">
            <v>12.5</v>
          </cell>
          <cell r="N1791">
            <v>0</v>
          </cell>
          <cell r="O1791">
            <v>12.5</v>
          </cell>
          <cell r="P1791">
            <v>0</v>
          </cell>
          <cell r="Q1791">
            <v>12.5</v>
          </cell>
          <cell r="R1791">
            <v>0</v>
          </cell>
          <cell r="S1791">
            <v>0</v>
          </cell>
          <cell r="T1791">
            <v>0</v>
          </cell>
          <cell r="U1791">
            <v>0</v>
          </cell>
          <cell r="V1791">
            <v>0</v>
          </cell>
          <cell r="W1791">
            <v>0</v>
          </cell>
          <cell r="X1791">
            <v>0</v>
          </cell>
          <cell r="Y1791">
            <v>0</v>
          </cell>
          <cell r="Z1791">
            <v>0</v>
          </cell>
          <cell r="AA1791">
            <v>0</v>
          </cell>
          <cell r="AB1791">
            <v>0</v>
          </cell>
          <cell r="AC1791">
            <v>0</v>
          </cell>
          <cell r="AD1791">
            <v>0</v>
          </cell>
          <cell r="AE1791">
            <v>12.5</v>
          </cell>
        </row>
        <row r="1792">
          <cell r="A1792" t="str">
            <v>Warren Steal from dwelling</v>
          </cell>
          <cell r="B1792" t="str">
            <v>Warren</v>
          </cell>
          <cell r="C1792" t="str">
            <v>Steal from dwelling</v>
          </cell>
          <cell r="D1792">
            <v>7.1429</v>
          </cell>
          <cell r="E1792">
            <v>21.428599999999999</v>
          </cell>
          <cell r="F1792">
            <v>0</v>
          </cell>
          <cell r="G1792">
            <v>0</v>
          </cell>
          <cell r="H1792">
            <v>0</v>
          </cell>
          <cell r="I1792">
            <v>7.1429</v>
          </cell>
          <cell r="J1792">
            <v>7.1429</v>
          </cell>
          <cell r="K1792">
            <v>0</v>
          </cell>
          <cell r="L1792">
            <v>0</v>
          </cell>
          <cell r="M1792">
            <v>7.1429</v>
          </cell>
          <cell r="N1792">
            <v>0</v>
          </cell>
          <cell r="O1792">
            <v>0</v>
          </cell>
          <cell r="P1792">
            <v>0</v>
          </cell>
          <cell r="Q1792">
            <v>0</v>
          </cell>
          <cell r="R1792">
            <v>0</v>
          </cell>
          <cell r="S1792">
            <v>0</v>
          </cell>
          <cell r="T1792">
            <v>7.1429</v>
          </cell>
          <cell r="U1792">
            <v>7.1429</v>
          </cell>
          <cell r="V1792">
            <v>0</v>
          </cell>
          <cell r="W1792">
            <v>0</v>
          </cell>
          <cell r="X1792">
            <v>0</v>
          </cell>
          <cell r="Y1792">
            <v>0</v>
          </cell>
          <cell r="Z1792">
            <v>21.428599999999999</v>
          </cell>
          <cell r="AA1792">
            <v>0</v>
          </cell>
          <cell r="AB1792">
            <v>0</v>
          </cell>
          <cell r="AC1792">
            <v>0</v>
          </cell>
          <cell r="AD1792">
            <v>0</v>
          </cell>
          <cell r="AE1792">
            <v>14.2857</v>
          </cell>
        </row>
        <row r="1793">
          <cell r="A1793" t="str">
            <v>Warren Steal from person</v>
          </cell>
          <cell r="B1793" t="str">
            <v>Warren</v>
          </cell>
          <cell r="C1793" t="str">
            <v>Steal from person</v>
          </cell>
          <cell r="D1793">
            <v>0</v>
          </cell>
          <cell r="E1793">
            <v>0</v>
          </cell>
          <cell r="F1793">
            <v>33.333300000000001</v>
          </cell>
          <cell r="G1793">
            <v>0</v>
          </cell>
          <cell r="H1793">
            <v>0</v>
          </cell>
          <cell r="I1793">
            <v>0</v>
          </cell>
          <cell r="J1793">
            <v>0</v>
          </cell>
          <cell r="K1793">
            <v>0</v>
          </cell>
          <cell r="L1793">
            <v>0</v>
          </cell>
          <cell r="M1793">
            <v>0</v>
          </cell>
          <cell r="N1793">
            <v>0</v>
          </cell>
          <cell r="O1793">
            <v>0</v>
          </cell>
          <cell r="P1793">
            <v>0</v>
          </cell>
          <cell r="Q1793">
            <v>0</v>
          </cell>
          <cell r="R1793">
            <v>0</v>
          </cell>
          <cell r="S1793">
            <v>0</v>
          </cell>
          <cell r="T1793">
            <v>0</v>
          </cell>
          <cell r="U1793">
            <v>0</v>
          </cell>
          <cell r="V1793">
            <v>0</v>
          </cell>
          <cell r="W1793">
            <v>0</v>
          </cell>
          <cell r="X1793">
            <v>0</v>
          </cell>
          <cell r="Y1793">
            <v>0</v>
          </cell>
          <cell r="Z1793">
            <v>0</v>
          </cell>
          <cell r="AA1793">
            <v>0</v>
          </cell>
          <cell r="AB1793">
            <v>33.333300000000001</v>
          </cell>
          <cell r="AC1793">
            <v>0</v>
          </cell>
          <cell r="AD1793">
            <v>0</v>
          </cell>
          <cell r="AE1793">
            <v>33.333300000000001</v>
          </cell>
        </row>
        <row r="1794">
          <cell r="A1794" t="str">
            <v>Warren Malicious damage to property</v>
          </cell>
          <cell r="B1794" t="str">
            <v>Warren</v>
          </cell>
          <cell r="C1794" t="str">
            <v>Malicious damage to property</v>
          </cell>
          <cell r="D1794">
            <v>3.9474</v>
          </cell>
          <cell r="E1794">
            <v>2.6316000000000002</v>
          </cell>
          <cell r="F1794">
            <v>9.2104999999999997</v>
          </cell>
          <cell r="G1794">
            <v>5.2632000000000003</v>
          </cell>
          <cell r="H1794">
            <v>1.3158000000000001</v>
          </cell>
          <cell r="I1794">
            <v>3.9474</v>
          </cell>
          <cell r="J1794">
            <v>5.2632000000000003</v>
          </cell>
          <cell r="K1794">
            <v>5.2632000000000003</v>
          </cell>
          <cell r="L1794">
            <v>2.6316000000000002</v>
          </cell>
          <cell r="M1794">
            <v>2.6316000000000002</v>
          </cell>
          <cell r="N1794">
            <v>2.6316000000000002</v>
          </cell>
          <cell r="O1794">
            <v>2.6316000000000002</v>
          </cell>
          <cell r="P1794">
            <v>2.6316000000000002</v>
          </cell>
          <cell r="Q1794">
            <v>5.2632000000000003</v>
          </cell>
          <cell r="R1794">
            <v>3.9474</v>
          </cell>
          <cell r="S1794">
            <v>3.9474</v>
          </cell>
          <cell r="T1794">
            <v>1.3158000000000001</v>
          </cell>
          <cell r="U1794">
            <v>1.3158000000000001</v>
          </cell>
          <cell r="V1794">
            <v>3.9474</v>
          </cell>
          <cell r="W1794">
            <v>2.6316000000000002</v>
          </cell>
          <cell r="X1794">
            <v>3.9474</v>
          </cell>
          <cell r="Y1794">
            <v>0</v>
          </cell>
          <cell r="Z1794">
            <v>5.2632000000000003</v>
          </cell>
          <cell r="AA1794">
            <v>0</v>
          </cell>
          <cell r="AB1794">
            <v>5.2632000000000003</v>
          </cell>
          <cell r="AC1794">
            <v>2.6316000000000002</v>
          </cell>
          <cell r="AD1794">
            <v>5.2632000000000003</v>
          </cell>
          <cell r="AE1794">
            <v>5.2632000000000003</v>
          </cell>
        </row>
        <row r="1795">
          <cell r="A1795" t="str">
            <v>Warren Graffiti</v>
          </cell>
          <cell r="B1795" t="str">
            <v>Warren</v>
          </cell>
          <cell r="C1795" t="str">
            <v>Graffiti</v>
          </cell>
          <cell r="D1795">
            <v>0</v>
          </cell>
          <cell r="E1795">
            <v>0</v>
          </cell>
          <cell r="F1795">
            <v>16.666699999999999</v>
          </cell>
          <cell r="G1795">
            <v>0</v>
          </cell>
          <cell r="H1795">
            <v>0</v>
          </cell>
          <cell r="I1795">
            <v>16.666699999999999</v>
          </cell>
          <cell r="J1795">
            <v>0</v>
          </cell>
          <cell r="K1795">
            <v>0</v>
          </cell>
          <cell r="L1795">
            <v>0</v>
          </cell>
          <cell r="M1795">
            <v>0</v>
          </cell>
          <cell r="N1795">
            <v>0</v>
          </cell>
          <cell r="O1795">
            <v>0</v>
          </cell>
          <cell r="P1795">
            <v>0</v>
          </cell>
          <cell r="Q1795">
            <v>16.666699999999999</v>
          </cell>
          <cell r="R1795">
            <v>0</v>
          </cell>
          <cell r="S1795">
            <v>0</v>
          </cell>
          <cell r="T1795">
            <v>0</v>
          </cell>
          <cell r="U1795">
            <v>16.666699999999999</v>
          </cell>
          <cell r="V1795">
            <v>16.666699999999999</v>
          </cell>
          <cell r="W1795">
            <v>0</v>
          </cell>
          <cell r="X1795">
            <v>0</v>
          </cell>
          <cell r="Y1795">
            <v>0</v>
          </cell>
          <cell r="Z1795">
            <v>0</v>
          </cell>
          <cell r="AA1795">
            <v>0</v>
          </cell>
          <cell r="AB1795">
            <v>0</v>
          </cell>
          <cell r="AC1795">
            <v>0</v>
          </cell>
          <cell r="AD1795">
            <v>16.666699999999999</v>
          </cell>
          <cell r="AE1795">
            <v>0</v>
          </cell>
        </row>
        <row r="1796">
          <cell r="A1796" t="str">
            <v>Warringah Assault - domestic violence related</v>
          </cell>
          <cell r="B1796" t="str">
            <v>Warringah</v>
          </cell>
          <cell r="C1796" t="str">
            <v>Assault - domestic violence related</v>
          </cell>
          <cell r="D1796">
            <v>5.4794999999999998</v>
          </cell>
          <cell r="E1796">
            <v>3.1962999999999999</v>
          </cell>
          <cell r="F1796">
            <v>7.3059000000000003</v>
          </cell>
          <cell r="G1796">
            <v>8.2192000000000007</v>
          </cell>
          <cell r="H1796">
            <v>0.45660000000000001</v>
          </cell>
          <cell r="I1796">
            <v>1.3698999999999999</v>
          </cell>
          <cell r="J1796">
            <v>1.8265</v>
          </cell>
          <cell r="K1796">
            <v>7.3059000000000003</v>
          </cell>
          <cell r="L1796">
            <v>0.45660000000000001</v>
          </cell>
          <cell r="M1796">
            <v>1.3698999999999999</v>
          </cell>
          <cell r="N1796">
            <v>3.653</v>
          </cell>
          <cell r="O1796">
            <v>5.9360999999999997</v>
          </cell>
          <cell r="P1796">
            <v>0.91320000000000001</v>
          </cell>
          <cell r="Q1796">
            <v>2.7397</v>
          </cell>
          <cell r="R1796">
            <v>2.7397</v>
          </cell>
          <cell r="S1796">
            <v>3.653</v>
          </cell>
          <cell r="T1796">
            <v>1.8265</v>
          </cell>
          <cell r="U1796">
            <v>3.1962999999999999</v>
          </cell>
          <cell r="V1796">
            <v>0.91320000000000001</v>
          </cell>
          <cell r="W1796">
            <v>6.3926999999999996</v>
          </cell>
          <cell r="X1796">
            <v>1.8265</v>
          </cell>
          <cell r="Y1796">
            <v>2.2831000000000001</v>
          </cell>
          <cell r="Z1796">
            <v>4.1096000000000004</v>
          </cell>
          <cell r="AA1796">
            <v>8.2192000000000007</v>
          </cell>
          <cell r="AB1796">
            <v>3.1962999999999999</v>
          </cell>
          <cell r="AC1796">
            <v>1.8265</v>
          </cell>
          <cell r="AD1796">
            <v>4.5662000000000003</v>
          </cell>
          <cell r="AE1796">
            <v>5.0228000000000002</v>
          </cell>
        </row>
        <row r="1797">
          <cell r="A1797" t="str">
            <v>Warringah Assault - non-domestic violence related</v>
          </cell>
          <cell r="B1797" t="str">
            <v>Warringah</v>
          </cell>
          <cell r="C1797" t="str">
            <v>Assault - non-domestic violence related</v>
          </cell>
          <cell r="D1797">
            <v>7.7150999999999996</v>
          </cell>
          <cell r="E1797">
            <v>1.4837</v>
          </cell>
          <cell r="F1797">
            <v>4.7477999999999998</v>
          </cell>
          <cell r="G1797">
            <v>2.3738999999999999</v>
          </cell>
          <cell r="H1797">
            <v>2.9674</v>
          </cell>
          <cell r="I1797">
            <v>2.9674</v>
          </cell>
          <cell r="J1797">
            <v>2.3738999999999999</v>
          </cell>
          <cell r="K1797">
            <v>4.1543000000000001</v>
          </cell>
          <cell r="L1797">
            <v>0.89019999999999999</v>
          </cell>
          <cell r="M1797">
            <v>1.1869000000000001</v>
          </cell>
          <cell r="N1797">
            <v>4.4509999999999996</v>
          </cell>
          <cell r="O1797">
            <v>3.2641</v>
          </cell>
          <cell r="P1797">
            <v>0.29670000000000002</v>
          </cell>
          <cell r="Q1797">
            <v>2.3738999999999999</v>
          </cell>
          <cell r="R1797">
            <v>5.6379999999999999</v>
          </cell>
          <cell r="S1797">
            <v>4.4509999999999996</v>
          </cell>
          <cell r="T1797">
            <v>1.4837</v>
          </cell>
          <cell r="U1797">
            <v>2.0771999999999999</v>
          </cell>
          <cell r="V1797">
            <v>4.7477999999999998</v>
          </cell>
          <cell r="W1797">
            <v>4.1543000000000001</v>
          </cell>
          <cell r="X1797">
            <v>1.1869000000000001</v>
          </cell>
          <cell r="Y1797">
            <v>2.0771999999999999</v>
          </cell>
          <cell r="Z1797">
            <v>3.2641</v>
          </cell>
          <cell r="AA1797">
            <v>6.8249000000000004</v>
          </cell>
          <cell r="AB1797">
            <v>7.4184000000000001</v>
          </cell>
          <cell r="AC1797">
            <v>1.1869000000000001</v>
          </cell>
          <cell r="AD1797">
            <v>4.1543000000000001</v>
          </cell>
          <cell r="AE1797">
            <v>10.089</v>
          </cell>
        </row>
        <row r="1798">
          <cell r="A1798" t="str">
            <v>Warringah Assault - alcohol related</v>
          </cell>
          <cell r="B1798" t="str">
            <v>Warringah</v>
          </cell>
          <cell r="C1798" t="str">
            <v>Assault - alcohol related</v>
          </cell>
          <cell r="D1798">
            <v>10.384600000000001</v>
          </cell>
          <cell r="E1798">
            <v>1.9231</v>
          </cell>
          <cell r="F1798">
            <v>3.8462000000000001</v>
          </cell>
          <cell r="G1798">
            <v>6.5385</v>
          </cell>
          <cell r="H1798">
            <v>3.0769000000000002</v>
          </cell>
          <cell r="I1798">
            <v>0</v>
          </cell>
          <cell r="J1798">
            <v>0.76919999999999999</v>
          </cell>
          <cell r="K1798">
            <v>5</v>
          </cell>
          <cell r="L1798">
            <v>1.1537999999999999</v>
          </cell>
          <cell r="M1798">
            <v>0</v>
          </cell>
          <cell r="N1798">
            <v>0.3846</v>
          </cell>
          <cell r="O1798">
            <v>5</v>
          </cell>
          <cell r="P1798">
            <v>0.76919999999999999</v>
          </cell>
          <cell r="Q1798">
            <v>0.76919999999999999</v>
          </cell>
          <cell r="R1798">
            <v>2.6922999999999999</v>
          </cell>
          <cell r="S1798">
            <v>5.3845999999999998</v>
          </cell>
          <cell r="T1798">
            <v>2.3077000000000001</v>
          </cell>
          <cell r="U1798">
            <v>1.1537999999999999</v>
          </cell>
          <cell r="V1798">
            <v>1.5385</v>
          </cell>
          <cell r="W1798">
            <v>7.3076999999999996</v>
          </cell>
          <cell r="X1798">
            <v>2.3077000000000001</v>
          </cell>
          <cell r="Y1798">
            <v>0.76919999999999999</v>
          </cell>
          <cell r="Z1798">
            <v>1.9231</v>
          </cell>
          <cell r="AA1798">
            <v>10</v>
          </cell>
          <cell r="AB1798">
            <v>9.6153999999999993</v>
          </cell>
          <cell r="AC1798">
            <v>0</v>
          </cell>
          <cell r="AD1798">
            <v>3.0769000000000002</v>
          </cell>
          <cell r="AE1798">
            <v>12.307700000000001</v>
          </cell>
        </row>
        <row r="1799">
          <cell r="A1799" t="str">
            <v>Warringah Sexual assault</v>
          </cell>
          <cell r="B1799" t="str">
            <v>Warringah</v>
          </cell>
          <cell r="C1799" t="str">
            <v>Sexual assault</v>
          </cell>
          <cell r="D1799">
            <v>11.764699999999999</v>
          </cell>
          <cell r="E1799">
            <v>0</v>
          </cell>
          <cell r="F1799">
            <v>0</v>
          </cell>
          <cell r="G1799">
            <v>11.764699999999999</v>
          </cell>
          <cell r="H1799">
            <v>0</v>
          </cell>
          <cell r="I1799">
            <v>0</v>
          </cell>
          <cell r="J1799">
            <v>11.764699999999999</v>
          </cell>
          <cell r="K1799">
            <v>5.8823999999999996</v>
          </cell>
          <cell r="L1799">
            <v>0</v>
          </cell>
          <cell r="M1799">
            <v>0</v>
          </cell>
          <cell r="N1799">
            <v>0</v>
          </cell>
          <cell r="O1799">
            <v>0</v>
          </cell>
          <cell r="P1799">
            <v>0</v>
          </cell>
          <cell r="Q1799">
            <v>0</v>
          </cell>
          <cell r="R1799">
            <v>5.8823999999999996</v>
          </cell>
          <cell r="S1799">
            <v>0</v>
          </cell>
          <cell r="T1799">
            <v>0</v>
          </cell>
          <cell r="U1799">
            <v>0</v>
          </cell>
          <cell r="V1799">
            <v>5.8823999999999996</v>
          </cell>
          <cell r="W1799">
            <v>0</v>
          </cell>
          <cell r="X1799">
            <v>0</v>
          </cell>
          <cell r="Y1799">
            <v>0</v>
          </cell>
          <cell r="Z1799">
            <v>0</v>
          </cell>
          <cell r="AA1799">
            <v>5.8823999999999996</v>
          </cell>
          <cell r="AB1799">
            <v>23.529399999999999</v>
          </cell>
          <cell r="AC1799">
            <v>0</v>
          </cell>
          <cell r="AD1799">
            <v>5.8823999999999996</v>
          </cell>
          <cell r="AE1799">
            <v>11.764699999999999</v>
          </cell>
        </row>
        <row r="1800">
          <cell r="A1800" t="str">
            <v>Warringah Robbery</v>
          </cell>
          <cell r="B1800" t="str">
            <v>Warringah</v>
          </cell>
          <cell r="C1800" t="str">
            <v>Robbery</v>
          </cell>
          <cell r="D1800">
            <v>3.7037</v>
          </cell>
          <cell r="E1800">
            <v>1.8519000000000001</v>
          </cell>
          <cell r="F1800">
            <v>1.8519000000000001</v>
          </cell>
          <cell r="G1800">
            <v>5.5556000000000001</v>
          </cell>
          <cell r="H1800">
            <v>0</v>
          </cell>
          <cell r="I1800">
            <v>0</v>
          </cell>
          <cell r="J1800">
            <v>1.8519000000000001</v>
          </cell>
          <cell r="K1800">
            <v>5.5556000000000001</v>
          </cell>
          <cell r="L1800">
            <v>1.8519000000000001</v>
          </cell>
          <cell r="M1800">
            <v>0</v>
          </cell>
          <cell r="N1800">
            <v>1.8519000000000001</v>
          </cell>
          <cell r="O1800">
            <v>9.2592999999999996</v>
          </cell>
          <cell r="P1800">
            <v>0</v>
          </cell>
          <cell r="Q1800">
            <v>7.4074</v>
          </cell>
          <cell r="R1800">
            <v>5.5556000000000001</v>
          </cell>
          <cell r="S1800">
            <v>5.5556000000000001</v>
          </cell>
          <cell r="T1800">
            <v>1.8519000000000001</v>
          </cell>
          <cell r="U1800">
            <v>0</v>
          </cell>
          <cell r="V1800">
            <v>7.4074</v>
          </cell>
          <cell r="W1800">
            <v>3.7037</v>
          </cell>
          <cell r="X1800">
            <v>1.8519000000000001</v>
          </cell>
          <cell r="Y1800">
            <v>1.8519000000000001</v>
          </cell>
          <cell r="Z1800">
            <v>3.7037</v>
          </cell>
          <cell r="AA1800">
            <v>5.5556000000000001</v>
          </cell>
          <cell r="AB1800">
            <v>9.2592999999999996</v>
          </cell>
          <cell r="AC1800">
            <v>0</v>
          </cell>
          <cell r="AD1800">
            <v>0</v>
          </cell>
          <cell r="AE1800">
            <v>12.962999999999999</v>
          </cell>
        </row>
        <row r="1801">
          <cell r="A1801" t="str">
            <v>Warringah Break and enter dwelling</v>
          </cell>
          <cell r="B1801" t="str">
            <v>Warringah</v>
          </cell>
          <cell r="C1801" t="str">
            <v>Break and enter dwelling</v>
          </cell>
          <cell r="D1801">
            <v>4.3651</v>
          </cell>
          <cell r="E1801">
            <v>2.7778</v>
          </cell>
          <cell r="F1801">
            <v>1.5872999999999999</v>
          </cell>
          <cell r="G1801">
            <v>0.79369999999999996</v>
          </cell>
          <cell r="H1801">
            <v>1.5872999999999999</v>
          </cell>
          <cell r="I1801">
            <v>8.3332999999999995</v>
          </cell>
          <cell r="J1801">
            <v>1.9841</v>
          </cell>
          <cell r="K1801">
            <v>1.9841</v>
          </cell>
          <cell r="L1801">
            <v>0.39679999999999999</v>
          </cell>
          <cell r="M1801">
            <v>7.9364999999999997</v>
          </cell>
          <cell r="N1801">
            <v>2.7778</v>
          </cell>
          <cell r="O1801">
            <v>1.1904999999999999</v>
          </cell>
          <cell r="P1801">
            <v>2.7778</v>
          </cell>
          <cell r="Q1801">
            <v>9.9206000000000003</v>
          </cell>
          <cell r="R1801">
            <v>3.9683000000000002</v>
          </cell>
          <cell r="S1801">
            <v>1.9841</v>
          </cell>
          <cell r="T1801">
            <v>1.5872999999999999</v>
          </cell>
          <cell r="U1801">
            <v>6.3491999999999997</v>
          </cell>
          <cell r="V1801">
            <v>3.5714000000000001</v>
          </cell>
          <cell r="W1801">
            <v>0.79369999999999996</v>
          </cell>
          <cell r="X1801">
            <v>5.5556000000000001</v>
          </cell>
          <cell r="Y1801">
            <v>11.9048</v>
          </cell>
          <cell r="Z1801">
            <v>4.3651</v>
          </cell>
          <cell r="AA1801">
            <v>1.1904999999999999</v>
          </cell>
          <cell r="AB1801">
            <v>4.3651</v>
          </cell>
          <cell r="AC1801">
            <v>2.3809999999999998</v>
          </cell>
          <cell r="AD1801">
            <v>1.5872999999999999</v>
          </cell>
          <cell r="AE1801">
            <v>1.9841</v>
          </cell>
        </row>
        <row r="1802">
          <cell r="A1802" t="str">
            <v>Warringah Break and enter non-dwelling</v>
          </cell>
          <cell r="B1802" t="str">
            <v>Warringah</v>
          </cell>
          <cell r="C1802" t="str">
            <v>Break and enter non-dwelling</v>
          </cell>
          <cell r="D1802">
            <v>8.5106000000000002</v>
          </cell>
          <cell r="E1802">
            <v>8.5106000000000002</v>
          </cell>
          <cell r="F1802">
            <v>6.383</v>
          </cell>
          <cell r="G1802">
            <v>4.2553000000000001</v>
          </cell>
          <cell r="H1802">
            <v>10.638299999999999</v>
          </cell>
          <cell r="I1802">
            <v>0</v>
          </cell>
          <cell r="J1802">
            <v>0</v>
          </cell>
          <cell r="K1802">
            <v>0</v>
          </cell>
          <cell r="L1802">
            <v>2.1276999999999999</v>
          </cell>
          <cell r="M1802">
            <v>4.2553000000000001</v>
          </cell>
          <cell r="N1802">
            <v>6.383</v>
          </cell>
          <cell r="O1802">
            <v>4.2553000000000001</v>
          </cell>
          <cell r="P1802">
            <v>6.383</v>
          </cell>
          <cell r="Q1802">
            <v>4.2553000000000001</v>
          </cell>
          <cell r="R1802">
            <v>0</v>
          </cell>
          <cell r="S1802">
            <v>2.1276999999999999</v>
          </cell>
          <cell r="T1802">
            <v>6.383</v>
          </cell>
          <cell r="U1802">
            <v>6.383</v>
          </cell>
          <cell r="V1802">
            <v>0</v>
          </cell>
          <cell r="W1802">
            <v>0</v>
          </cell>
          <cell r="X1802">
            <v>2.1276999999999999</v>
          </cell>
          <cell r="Y1802">
            <v>0</v>
          </cell>
          <cell r="Z1802">
            <v>0</v>
          </cell>
          <cell r="AA1802">
            <v>4.2553000000000001</v>
          </cell>
          <cell r="AB1802">
            <v>8.5106000000000002</v>
          </cell>
          <cell r="AC1802">
            <v>0</v>
          </cell>
          <cell r="AD1802">
            <v>2.1276999999999999</v>
          </cell>
          <cell r="AE1802">
            <v>2.1276999999999999</v>
          </cell>
        </row>
        <row r="1803">
          <cell r="A1803" t="str">
            <v>Warringah Motor vehicle theft</v>
          </cell>
          <cell r="B1803" t="str">
            <v>Warringah</v>
          </cell>
          <cell r="C1803" t="str">
            <v>Motor vehicle theft</v>
          </cell>
          <cell r="D1803">
            <v>4.1666999999999996</v>
          </cell>
          <cell r="E1803">
            <v>2.7778</v>
          </cell>
          <cell r="F1803">
            <v>1.3889</v>
          </cell>
          <cell r="G1803">
            <v>0</v>
          </cell>
          <cell r="H1803">
            <v>2.7778</v>
          </cell>
          <cell r="I1803">
            <v>2.7778</v>
          </cell>
          <cell r="J1803">
            <v>4.1666999999999996</v>
          </cell>
          <cell r="K1803">
            <v>2.7778</v>
          </cell>
          <cell r="L1803">
            <v>1.3889</v>
          </cell>
          <cell r="M1803">
            <v>0</v>
          </cell>
          <cell r="N1803">
            <v>9.7222000000000008</v>
          </cell>
          <cell r="O1803">
            <v>1.3889</v>
          </cell>
          <cell r="P1803">
            <v>2.7778</v>
          </cell>
          <cell r="Q1803">
            <v>4.1666999999999996</v>
          </cell>
          <cell r="R1803">
            <v>1.3889</v>
          </cell>
          <cell r="S1803">
            <v>4.1666999999999996</v>
          </cell>
          <cell r="T1803">
            <v>6.9443999999999999</v>
          </cell>
          <cell r="U1803">
            <v>5.5556000000000001</v>
          </cell>
          <cell r="V1803">
            <v>8.3332999999999995</v>
          </cell>
          <cell r="W1803">
            <v>1.3889</v>
          </cell>
          <cell r="X1803">
            <v>2.7778</v>
          </cell>
          <cell r="Y1803">
            <v>2.7778</v>
          </cell>
          <cell r="Z1803">
            <v>2.7778</v>
          </cell>
          <cell r="AA1803">
            <v>0</v>
          </cell>
          <cell r="AB1803">
            <v>2.7778</v>
          </cell>
          <cell r="AC1803">
            <v>5.5556000000000001</v>
          </cell>
          <cell r="AD1803">
            <v>9.7222000000000008</v>
          </cell>
          <cell r="AE1803">
            <v>5.5556000000000001</v>
          </cell>
        </row>
        <row r="1804">
          <cell r="A1804" t="str">
            <v>Warringah Steal from motor vehicle</v>
          </cell>
          <cell r="B1804" t="str">
            <v>Warringah</v>
          </cell>
          <cell r="C1804" t="str">
            <v>Steal from motor vehicle</v>
          </cell>
          <cell r="D1804">
            <v>4.1451000000000002</v>
          </cell>
          <cell r="E1804">
            <v>2.0724999999999998</v>
          </cell>
          <cell r="F1804">
            <v>4.1451000000000002</v>
          </cell>
          <cell r="G1804">
            <v>1.5544</v>
          </cell>
          <cell r="H1804">
            <v>3.6269</v>
          </cell>
          <cell r="I1804">
            <v>6.2176</v>
          </cell>
          <cell r="J1804">
            <v>3.1088</v>
          </cell>
          <cell r="K1804">
            <v>6.2176</v>
          </cell>
          <cell r="L1804">
            <v>3.6269</v>
          </cell>
          <cell r="M1804">
            <v>3.6269</v>
          </cell>
          <cell r="N1804">
            <v>1.0363</v>
          </cell>
          <cell r="O1804">
            <v>0.5181</v>
          </cell>
          <cell r="P1804">
            <v>2.5907</v>
          </cell>
          <cell r="Q1804">
            <v>4.1451000000000002</v>
          </cell>
          <cell r="R1804">
            <v>5.1813000000000002</v>
          </cell>
          <cell r="S1804">
            <v>1.0363</v>
          </cell>
          <cell r="T1804">
            <v>2.5907</v>
          </cell>
          <cell r="U1804">
            <v>3.6269</v>
          </cell>
          <cell r="V1804">
            <v>4.6631999999999998</v>
          </cell>
          <cell r="W1804">
            <v>4.1451000000000002</v>
          </cell>
          <cell r="X1804">
            <v>5.1813000000000002</v>
          </cell>
          <cell r="Y1804">
            <v>1.5544</v>
          </cell>
          <cell r="Z1804">
            <v>2.0724999999999998</v>
          </cell>
          <cell r="AA1804">
            <v>2.5907</v>
          </cell>
          <cell r="AB1804">
            <v>7.7720000000000002</v>
          </cell>
          <cell r="AC1804">
            <v>3.1088</v>
          </cell>
          <cell r="AD1804">
            <v>3.6269</v>
          </cell>
          <cell r="AE1804">
            <v>6.2176</v>
          </cell>
        </row>
        <row r="1805">
          <cell r="A1805" t="str">
            <v>Warringah Steal from dwelling</v>
          </cell>
          <cell r="B1805" t="str">
            <v>Warringah</v>
          </cell>
          <cell r="C1805" t="str">
            <v>Steal from dwelling</v>
          </cell>
          <cell r="D1805">
            <v>3.125</v>
          </cell>
          <cell r="E1805">
            <v>3.125</v>
          </cell>
          <cell r="F1805">
            <v>3.125</v>
          </cell>
          <cell r="G1805">
            <v>0.78129999999999999</v>
          </cell>
          <cell r="H1805">
            <v>1.5625</v>
          </cell>
          <cell r="I1805">
            <v>3.125</v>
          </cell>
          <cell r="J1805">
            <v>7.8125</v>
          </cell>
          <cell r="K1805">
            <v>4.6875</v>
          </cell>
          <cell r="L1805">
            <v>6.25</v>
          </cell>
          <cell r="M1805">
            <v>7.0312999999999999</v>
          </cell>
          <cell r="N1805">
            <v>2.3437999999999999</v>
          </cell>
          <cell r="O1805">
            <v>2.3437999999999999</v>
          </cell>
          <cell r="P1805">
            <v>2.3437999999999999</v>
          </cell>
          <cell r="Q1805">
            <v>3.9062999999999999</v>
          </cell>
          <cell r="R1805">
            <v>5.4687999999999999</v>
          </cell>
          <cell r="S1805">
            <v>1.5625</v>
          </cell>
          <cell r="T1805">
            <v>3.125</v>
          </cell>
          <cell r="U1805">
            <v>3.9062999999999999</v>
          </cell>
          <cell r="V1805">
            <v>2.3437999999999999</v>
          </cell>
          <cell r="W1805">
            <v>1.5625</v>
          </cell>
          <cell r="X1805">
            <v>1.5625</v>
          </cell>
          <cell r="Y1805">
            <v>1.5625</v>
          </cell>
          <cell r="Z1805">
            <v>3.9062999999999999</v>
          </cell>
          <cell r="AA1805">
            <v>3.9062999999999999</v>
          </cell>
          <cell r="AB1805">
            <v>3.9062999999999999</v>
          </cell>
          <cell r="AC1805">
            <v>2.3437999999999999</v>
          </cell>
          <cell r="AD1805">
            <v>6.25</v>
          </cell>
          <cell r="AE1805">
            <v>7.0312999999999999</v>
          </cell>
        </row>
        <row r="1806">
          <cell r="A1806" t="str">
            <v>Warringah Steal from person</v>
          </cell>
          <cell r="B1806" t="str">
            <v>Warringah</v>
          </cell>
          <cell r="C1806" t="str">
            <v>Steal from person</v>
          </cell>
          <cell r="D1806">
            <v>4.8544</v>
          </cell>
          <cell r="E1806">
            <v>1.9417</v>
          </cell>
          <cell r="F1806">
            <v>6.7961</v>
          </cell>
          <cell r="G1806">
            <v>2.9125999999999999</v>
          </cell>
          <cell r="H1806">
            <v>0</v>
          </cell>
          <cell r="I1806">
            <v>3.8835000000000002</v>
          </cell>
          <cell r="J1806">
            <v>4.8544</v>
          </cell>
          <cell r="K1806">
            <v>0.97089999999999999</v>
          </cell>
          <cell r="L1806">
            <v>0.97089999999999999</v>
          </cell>
          <cell r="M1806">
            <v>0.97089999999999999</v>
          </cell>
          <cell r="N1806">
            <v>7.7670000000000003</v>
          </cell>
          <cell r="O1806">
            <v>1.9417</v>
          </cell>
          <cell r="P1806">
            <v>0.97089999999999999</v>
          </cell>
          <cell r="Q1806">
            <v>1.9417</v>
          </cell>
          <cell r="R1806">
            <v>8.7378999999999998</v>
          </cell>
          <cell r="S1806">
            <v>0</v>
          </cell>
          <cell r="T1806">
            <v>0.97089999999999999</v>
          </cell>
          <cell r="U1806">
            <v>2.9125999999999999</v>
          </cell>
          <cell r="V1806">
            <v>7.7670000000000003</v>
          </cell>
          <cell r="W1806">
            <v>2.9125999999999999</v>
          </cell>
          <cell r="X1806">
            <v>0</v>
          </cell>
          <cell r="Y1806">
            <v>1.9417</v>
          </cell>
          <cell r="Z1806">
            <v>6.7961</v>
          </cell>
          <cell r="AA1806">
            <v>5.8251999999999997</v>
          </cell>
          <cell r="AB1806">
            <v>5.8251999999999997</v>
          </cell>
          <cell r="AC1806">
            <v>0.97089999999999999</v>
          </cell>
          <cell r="AD1806">
            <v>7.7670000000000003</v>
          </cell>
          <cell r="AE1806">
            <v>6.7961</v>
          </cell>
        </row>
        <row r="1807">
          <cell r="A1807" t="str">
            <v>Warringah Malicious damage to property</v>
          </cell>
          <cell r="B1807" t="str">
            <v>Warringah</v>
          </cell>
          <cell r="C1807" t="str">
            <v>Malicious damage to property</v>
          </cell>
          <cell r="D1807">
            <v>6.9218999999999999</v>
          </cell>
          <cell r="E1807">
            <v>2.9455</v>
          </cell>
          <cell r="F1807">
            <v>2.7982</v>
          </cell>
          <cell r="G1807">
            <v>4.4183000000000003</v>
          </cell>
          <cell r="H1807">
            <v>3.2401</v>
          </cell>
          <cell r="I1807">
            <v>2.9455</v>
          </cell>
          <cell r="J1807">
            <v>3.6819000000000002</v>
          </cell>
          <cell r="K1807">
            <v>3.2401</v>
          </cell>
          <cell r="L1807">
            <v>1.3254999999999999</v>
          </cell>
          <cell r="M1807">
            <v>1.3254999999999999</v>
          </cell>
          <cell r="N1807">
            <v>3.5346000000000002</v>
          </cell>
          <cell r="O1807">
            <v>1.9146000000000001</v>
          </cell>
          <cell r="P1807">
            <v>0.73640000000000005</v>
          </cell>
          <cell r="Q1807">
            <v>2.2090999999999998</v>
          </cell>
          <cell r="R1807">
            <v>3.2401</v>
          </cell>
          <cell r="S1807">
            <v>3.0928</v>
          </cell>
          <cell r="T1807">
            <v>1.3254999999999999</v>
          </cell>
          <cell r="U1807">
            <v>3.2401</v>
          </cell>
          <cell r="V1807">
            <v>2.0619000000000001</v>
          </cell>
          <cell r="W1807">
            <v>4.8601000000000001</v>
          </cell>
          <cell r="X1807">
            <v>3.3873000000000002</v>
          </cell>
          <cell r="Y1807">
            <v>2.5036999999999998</v>
          </cell>
          <cell r="Z1807">
            <v>3.6819000000000002</v>
          </cell>
          <cell r="AA1807">
            <v>7.9528999999999996</v>
          </cell>
          <cell r="AB1807">
            <v>7.5110000000000001</v>
          </cell>
          <cell r="AC1807">
            <v>3.0928</v>
          </cell>
          <cell r="AD1807">
            <v>4.1237000000000004</v>
          </cell>
          <cell r="AE1807">
            <v>8.6891999999999996</v>
          </cell>
        </row>
        <row r="1808">
          <cell r="A1808" t="str">
            <v>Warringah Graffiti</v>
          </cell>
          <cell r="B1808" t="str">
            <v>Warringah</v>
          </cell>
          <cell r="C1808" t="str">
            <v>Graffiti</v>
          </cell>
          <cell r="D1808">
            <v>6.25</v>
          </cell>
          <cell r="E1808">
            <v>2.0832999999999999</v>
          </cell>
          <cell r="F1808">
            <v>2.0832999999999999</v>
          </cell>
          <cell r="G1808">
            <v>3.125</v>
          </cell>
          <cell r="H1808">
            <v>4.1666999999999996</v>
          </cell>
          <cell r="I1808">
            <v>3.125</v>
          </cell>
          <cell r="J1808">
            <v>9.375</v>
          </cell>
          <cell r="K1808">
            <v>5.2083000000000004</v>
          </cell>
          <cell r="L1808">
            <v>2.0832999999999999</v>
          </cell>
          <cell r="M1808">
            <v>3.125</v>
          </cell>
          <cell r="N1808">
            <v>3.125</v>
          </cell>
          <cell r="O1808">
            <v>0</v>
          </cell>
          <cell r="P1808">
            <v>0</v>
          </cell>
          <cell r="Q1808">
            <v>3.125</v>
          </cell>
          <cell r="R1808">
            <v>3.125</v>
          </cell>
          <cell r="S1808">
            <v>0</v>
          </cell>
          <cell r="T1808">
            <v>1.0417000000000001</v>
          </cell>
          <cell r="U1808">
            <v>2.0832999999999999</v>
          </cell>
          <cell r="V1808">
            <v>4.1666999999999996</v>
          </cell>
          <cell r="W1808">
            <v>3.125</v>
          </cell>
          <cell r="X1808">
            <v>7.2916999999999996</v>
          </cell>
          <cell r="Y1808">
            <v>1.0417000000000001</v>
          </cell>
          <cell r="Z1808">
            <v>4.1666999999999996</v>
          </cell>
          <cell r="AA1808">
            <v>5.2083000000000004</v>
          </cell>
          <cell r="AB1808">
            <v>10.416700000000001</v>
          </cell>
          <cell r="AC1808">
            <v>3.125</v>
          </cell>
          <cell r="AD1808">
            <v>2.0832999999999999</v>
          </cell>
          <cell r="AE1808">
            <v>6.25</v>
          </cell>
        </row>
        <row r="1809">
          <cell r="A1809" t="str">
            <v>Warrumbungle Shire Assault - domestic violence related</v>
          </cell>
          <cell r="B1809" t="str">
            <v>Warrumbungle Shire</v>
          </cell>
          <cell r="C1809" t="str">
            <v>Assault - domestic violence related</v>
          </cell>
          <cell r="D1809">
            <v>2.1276999999999999</v>
          </cell>
          <cell r="E1809">
            <v>4.2553000000000001</v>
          </cell>
          <cell r="F1809">
            <v>6.383</v>
          </cell>
          <cell r="G1809">
            <v>4.2553000000000001</v>
          </cell>
          <cell r="H1809">
            <v>0</v>
          </cell>
          <cell r="I1809">
            <v>2.1276999999999999</v>
          </cell>
          <cell r="J1809">
            <v>2.1276999999999999</v>
          </cell>
          <cell r="K1809">
            <v>2.1276999999999999</v>
          </cell>
          <cell r="L1809">
            <v>2.1276999999999999</v>
          </cell>
          <cell r="M1809">
            <v>0</v>
          </cell>
          <cell r="N1809">
            <v>8.5106000000000002</v>
          </cell>
          <cell r="O1809">
            <v>2.1276999999999999</v>
          </cell>
          <cell r="P1809">
            <v>0</v>
          </cell>
          <cell r="Q1809">
            <v>0</v>
          </cell>
          <cell r="R1809">
            <v>2.1276999999999999</v>
          </cell>
          <cell r="S1809">
            <v>6.383</v>
          </cell>
          <cell r="T1809">
            <v>0</v>
          </cell>
          <cell r="U1809">
            <v>0</v>
          </cell>
          <cell r="V1809">
            <v>0</v>
          </cell>
          <cell r="W1809">
            <v>4.2553000000000001</v>
          </cell>
          <cell r="X1809">
            <v>0</v>
          </cell>
          <cell r="Y1809">
            <v>8.5106000000000002</v>
          </cell>
          <cell r="Z1809">
            <v>2.1276999999999999</v>
          </cell>
          <cell r="AA1809">
            <v>8.5106000000000002</v>
          </cell>
          <cell r="AB1809">
            <v>6.383</v>
          </cell>
          <cell r="AC1809">
            <v>4.2553000000000001</v>
          </cell>
          <cell r="AD1809">
            <v>4.2553000000000001</v>
          </cell>
          <cell r="AE1809">
            <v>17.0213</v>
          </cell>
        </row>
        <row r="1810">
          <cell r="A1810" t="str">
            <v>Warrumbungle Shire Assault - non-domestic violence related</v>
          </cell>
          <cell r="B1810" t="str">
            <v>Warrumbungle Shire</v>
          </cell>
          <cell r="C1810" t="str">
            <v>Assault - non-domestic violence related</v>
          </cell>
          <cell r="D1810">
            <v>4.7618999999999998</v>
          </cell>
          <cell r="E1810">
            <v>0</v>
          </cell>
          <cell r="F1810">
            <v>4.7618999999999998</v>
          </cell>
          <cell r="G1810">
            <v>3.1745999999999999</v>
          </cell>
          <cell r="H1810">
            <v>0</v>
          </cell>
          <cell r="I1810">
            <v>1.5872999999999999</v>
          </cell>
          <cell r="J1810">
            <v>1.5872999999999999</v>
          </cell>
          <cell r="K1810">
            <v>4.7618999999999998</v>
          </cell>
          <cell r="L1810">
            <v>0</v>
          </cell>
          <cell r="M1810">
            <v>1.5872999999999999</v>
          </cell>
          <cell r="N1810">
            <v>0</v>
          </cell>
          <cell r="O1810">
            <v>6.3491999999999997</v>
          </cell>
          <cell r="P1810">
            <v>0</v>
          </cell>
          <cell r="Q1810">
            <v>0</v>
          </cell>
          <cell r="R1810">
            <v>3.1745999999999999</v>
          </cell>
          <cell r="S1810">
            <v>1.5872999999999999</v>
          </cell>
          <cell r="T1810">
            <v>1.5872999999999999</v>
          </cell>
          <cell r="U1810">
            <v>1.5872999999999999</v>
          </cell>
          <cell r="V1810">
            <v>9.5237999999999996</v>
          </cell>
          <cell r="W1810">
            <v>6.3491999999999997</v>
          </cell>
          <cell r="X1810">
            <v>0</v>
          </cell>
          <cell r="Y1810">
            <v>1.5872999999999999</v>
          </cell>
          <cell r="Z1810">
            <v>6.3491999999999997</v>
          </cell>
          <cell r="AA1810">
            <v>19.047599999999999</v>
          </cell>
          <cell r="AB1810">
            <v>3.1745999999999999</v>
          </cell>
          <cell r="AC1810">
            <v>1.5872999999999999</v>
          </cell>
          <cell r="AD1810">
            <v>1.5872999999999999</v>
          </cell>
          <cell r="AE1810">
            <v>14.2857</v>
          </cell>
        </row>
        <row r="1811">
          <cell r="A1811" t="str">
            <v>Warrumbungle Shire Assault - alcohol related</v>
          </cell>
          <cell r="B1811" t="str">
            <v>Warrumbungle Shire</v>
          </cell>
          <cell r="C1811" t="str">
            <v>Assault - alcohol related</v>
          </cell>
          <cell r="D1811">
            <v>7.0175000000000001</v>
          </cell>
          <cell r="E1811">
            <v>0</v>
          </cell>
          <cell r="F1811">
            <v>1.7544</v>
          </cell>
          <cell r="G1811">
            <v>5.2632000000000003</v>
          </cell>
          <cell r="H1811">
            <v>0</v>
          </cell>
          <cell r="I1811">
            <v>0</v>
          </cell>
          <cell r="J1811">
            <v>0</v>
          </cell>
          <cell r="K1811">
            <v>3.5087999999999999</v>
          </cell>
          <cell r="L1811">
            <v>1.7544</v>
          </cell>
          <cell r="M1811">
            <v>0</v>
          </cell>
          <cell r="N1811">
            <v>3.5087999999999999</v>
          </cell>
          <cell r="O1811">
            <v>5.2632000000000003</v>
          </cell>
          <cell r="P1811">
            <v>0</v>
          </cell>
          <cell r="Q1811">
            <v>0</v>
          </cell>
          <cell r="R1811">
            <v>0</v>
          </cell>
          <cell r="S1811">
            <v>3.5087999999999999</v>
          </cell>
          <cell r="T1811">
            <v>0</v>
          </cell>
          <cell r="U1811">
            <v>0</v>
          </cell>
          <cell r="V1811">
            <v>1.7544</v>
          </cell>
          <cell r="W1811">
            <v>3.5087999999999999</v>
          </cell>
          <cell r="X1811">
            <v>0</v>
          </cell>
          <cell r="Y1811">
            <v>0</v>
          </cell>
          <cell r="Z1811">
            <v>7.0175000000000001</v>
          </cell>
          <cell r="AA1811">
            <v>17.543900000000001</v>
          </cell>
          <cell r="AB1811">
            <v>8.7719000000000005</v>
          </cell>
          <cell r="AC1811">
            <v>0</v>
          </cell>
          <cell r="AD1811">
            <v>1.7544</v>
          </cell>
          <cell r="AE1811">
            <v>28.0702</v>
          </cell>
        </row>
        <row r="1812">
          <cell r="A1812" t="str">
            <v>Warrumbungle Shire Sexual assault</v>
          </cell>
          <cell r="B1812" t="str">
            <v>Warrumbungle Shire</v>
          </cell>
          <cell r="C1812" t="str">
            <v>Sexual assault</v>
          </cell>
          <cell r="D1812">
            <v>0</v>
          </cell>
          <cell r="E1812">
            <v>0</v>
          </cell>
          <cell r="F1812">
            <v>0</v>
          </cell>
          <cell r="G1812">
            <v>0</v>
          </cell>
          <cell r="H1812">
            <v>0</v>
          </cell>
          <cell r="I1812">
            <v>0</v>
          </cell>
          <cell r="J1812">
            <v>0</v>
          </cell>
          <cell r="K1812">
            <v>0</v>
          </cell>
          <cell r="L1812">
            <v>0</v>
          </cell>
          <cell r="M1812">
            <v>0</v>
          </cell>
          <cell r="N1812">
            <v>0</v>
          </cell>
          <cell r="O1812">
            <v>0</v>
          </cell>
          <cell r="P1812">
            <v>0</v>
          </cell>
          <cell r="Q1812">
            <v>0</v>
          </cell>
          <cell r="R1812">
            <v>25</v>
          </cell>
          <cell r="S1812">
            <v>50</v>
          </cell>
          <cell r="T1812">
            <v>0</v>
          </cell>
          <cell r="U1812">
            <v>0</v>
          </cell>
          <cell r="V1812">
            <v>0</v>
          </cell>
          <cell r="W1812">
            <v>0</v>
          </cell>
          <cell r="X1812">
            <v>0</v>
          </cell>
          <cell r="Y1812">
            <v>0</v>
          </cell>
          <cell r="Z1812">
            <v>25</v>
          </cell>
          <cell r="AA1812">
            <v>0</v>
          </cell>
          <cell r="AB1812">
            <v>0</v>
          </cell>
          <cell r="AC1812">
            <v>0</v>
          </cell>
          <cell r="AD1812">
            <v>0</v>
          </cell>
          <cell r="AE1812">
            <v>0</v>
          </cell>
        </row>
        <row r="1813">
          <cell r="A1813" t="str">
            <v>Warrumbungle Shire Robbery</v>
          </cell>
          <cell r="B1813" t="str">
            <v>Warrumbungle Shire</v>
          </cell>
          <cell r="C1813" t="str">
            <v>Robbery</v>
          </cell>
          <cell r="D1813">
            <v>0</v>
          </cell>
          <cell r="E1813">
            <v>0</v>
          </cell>
          <cell r="F1813">
            <v>0</v>
          </cell>
          <cell r="G1813">
            <v>0</v>
          </cell>
          <cell r="H1813">
            <v>0</v>
          </cell>
          <cell r="I1813">
            <v>0</v>
          </cell>
          <cell r="J1813">
            <v>0</v>
          </cell>
          <cell r="K1813">
            <v>0</v>
          </cell>
          <cell r="L1813">
            <v>100</v>
          </cell>
          <cell r="M1813">
            <v>0</v>
          </cell>
          <cell r="N1813">
            <v>0</v>
          </cell>
          <cell r="O1813">
            <v>0</v>
          </cell>
          <cell r="P1813">
            <v>0</v>
          </cell>
          <cell r="Q1813">
            <v>0</v>
          </cell>
          <cell r="R1813">
            <v>0</v>
          </cell>
          <cell r="S1813">
            <v>0</v>
          </cell>
          <cell r="T1813">
            <v>0</v>
          </cell>
          <cell r="U1813">
            <v>0</v>
          </cell>
          <cell r="V1813">
            <v>0</v>
          </cell>
          <cell r="W1813">
            <v>0</v>
          </cell>
          <cell r="X1813">
            <v>0</v>
          </cell>
          <cell r="Y1813">
            <v>0</v>
          </cell>
          <cell r="Z1813">
            <v>0</v>
          </cell>
          <cell r="AA1813">
            <v>0</v>
          </cell>
          <cell r="AB1813">
            <v>0</v>
          </cell>
          <cell r="AC1813">
            <v>0</v>
          </cell>
          <cell r="AD1813">
            <v>0</v>
          </cell>
          <cell r="AE1813">
            <v>0</v>
          </cell>
        </row>
        <row r="1814">
          <cell r="A1814" t="str">
            <v>Warrumbungle Shire Break and enter dwelling</v>
          </cell>
          <cell r="B1814" t="str">
            <v>Warrumbungle Shire</v>
          </cell>
          <cell r="C1814" t="str">
            <v>Break and enter dwelling</v>
          </cell>
          <cell r="D1814">
            <v>0</v>
          </cell>
          <cell r="E1814">
            <v>0</v>
          </cell>
          <cell r="F1814">
            <v>0</v>
          </cell>
          <cell r="G1814">
            <v>0</v>
          </cell>
          <cell r="H1814">
            <v>6.25</v>
          </cell>
          <cell r="I1814">
            <v>18.75</v>
          </cell>
          <cell r="J1814">
            <v>6.25</v>
          </cell>
          <cell r="K1814">
            <v>0</v>
          </cell>
          <cell r="L1814">
            <v>6.25</v>
          </cell>
          <cell r="M1814">
            <v>0</v>
          </cell>
          <cell r="N1814">
            <v>0</v>
          </cell>
          <cell r="O1814">
            <v>0</v>
          </cell>
          <cell r="P1814">
            <v>0</v>
          </cell>
          <cell r="Q1814">
            <v>0</v>
          </cell>
          <cell r="R1814">
            <v>0</v>
          </cell>
          <cell r="S1814">
            <v>6.25</v>
          </cell>
          <cell r="T1814">
            <v>6.25</v>
          </cell>
          <cell r="U1814">
            <v>0</v>
          </cell>
          <cell r="V1814">
            <v>6.25</v>
          </cell>
          <cell r="W1814">
            <v>6.25</v>
          </cell>
          <cell r="X1814">
            <v>6.25</v>
          </cell>
          <cell r="Y1814">
            <v>12.5</v>
          </cell>
          <cell r="Z1814">
            <v>0</v>
          </cell>
          <cell r="AA1814">
            <v>6.25</v>
          </cell>
          <cell r="AB1814">
            <v>6.25</v>
          </cell>
          <cell r="AC1814">
            <v>0</v>
          </cell>
          <cell r="AD1814">
            <v>6.25</v>
          </cell>
          <cell r="AE1814">
            <v>0</v>
          </cell>
        </row>
        <row r="1815">
          <cell r="A1815" t="str">
            <v>Warrumbungle Shire Break and enter non-dwelling</v>
          </cell>
          <cell r="B1815" t="str">
            <v>Warrumbungle Shire</v>
          </cell>
          <cell r="C1815" t="str">
            <v>Break and enter non-dwelling</v>
          </cell>
          <cell r="D1815">
            <v>7.6923000000000004</v>
          </cell>
          <cell r="E1815">
            <v>0</v>
          </cell>
          <cell r="F1815">
            <v>7.6923000000000004</v>
          </cell>
          <cell r="G1815">
            <v>0</v>
          </cell>
          <cell r="H1815">
            <v>7.6923000000000004</v>
          </cell>
          <cell r="I1815">
            <v>0</v>
          </cell>
          <cell r="J1815">
            <v>0</v>
          </cell>
          <cell r="K1815">
            <v>7.6923000000000004</v>
          </cell>
          <cell r="L1815">
            <v>15.384600000000001</v>
          </cell>
          <cell r="M1815">
            <v>7.6923000000000004</v>
          </cell>
          <cell r="N1815">
            <v>0</v>
          </cell>
          <cell r="O1815">
            <v>15.384600000000001</v>
          </cell>
          <cell r="P1815">
            <v>0</v>
          </cell>
          <cell r="Q1815">
            <v>0</v>
          </cell>
          <cell r="R1815">
            <v>0</v>
          </cell>
          <cell r="S1815">
            <v>0</v>
          </cell>
          <cell r="T1815">
            <v>23.076899999999998</v>
          </cell>
          <cell r="U1815">
            <v>0</v>
          </cell>
          <cell r="V1815">
            <v>0</v>
          </cell>
          <cell r="W1815">
            <v>0</v>
          </cell>
          <cell r="X1815">
            <v>0</v>
          </cell>
          <cell r="Y1815">
            <v>0</v>
          </cell>
          <cell r="Z1815">
            <v>0</v>
          </cell>
          <cell r="AA1815">
            <v>0</v>
          </cell>
          <cell r="AB1815">
            <v>7.6923000000000004</v>
          </cell>
          <cell r="AC1815">
            <v>0</v>
          </cell>
          <cell r="AD1815">
            <v>0</v>
          </cell>
          <cell r="AE1815">
            <v>0</v>
          </cell>
        </row>
        <row r="1816">
          <cell r="A1816" t="str">
            <v>Warrumbungle Shire Motor vehicle theft</v>
          </cell>
          <cell r="B1816" t="str">
            <v>Warrumbungle Shire</v>
          </cell>
          <cell r="C1816" t="str">
            <v>Motor vehicle theft</v>
          </cell>
          <cell r="D1816">
            <v>0</v>
          </cell>
          <cell r="E1816">
            <v>0</v>
          </cell>
          <cell r="F1816">
            <v>0</v>
          </cell>
          <cell r="G1816">
            <v>0</v>
          </cell>
          <cell r="H1816">
            <v>0</v>
          </cell>
          <cell r="I1816">
            <v>20</v>
          </cell>
          <cell r="J1816">
            <v>0</v>
          </cell>
          <cell r="K1816">
            <v>0</v>
          </cell>
          <cell r="L1816">
            <v>0</v>
          </cell>
          <cell r="M1816">
            <v>0</v>
          </cell>
          <cell r="N1816">
            <v>0</v>
          </cell>
          <cell r="O1816">
            <v>0</v>
          </cell>
          <cell r="P1816">
            <v>0</v>
          </cell>
          <cell r="Q1816">
            <v>0</v>
          </cell>
          <cell r="R1816">
            <v>0</v>
          </cell>
          <cell r="S1816">
            <v>20</v>
          </cell>
          <cell r="T1816">
            <v>20</v>
          </cell>
          <cell r="U1816">
            <v>0</v>
          </cell>
          <cell r="V1816">
            <v>0</v>
          </cell>
          <cell r="W1816">
            <v>0</v>
          </cell>
          <cell r="X1816">
            <v>20</v>
          </cell>
          <cell r="Y1816">
            <v>0</v>
          </cell>
          <cell r="Z1816">
            <v>0</v>
          </cell>
          <cell r="AA1816">
            <v>0</v>
          </cell>
          <cell r="AB1816">
            <v>20</v>
          </cell>
          <cell r="AC1816">
            <v>0</v>
          </cell>
          <cell r="AD1816">
            <v>0</v>
          </cell>
          <cell r="AE1816">
            <v>0</v>
          </cell>
        </row>
        <row r="1817">
          <cell r="A1817" t="str">
            <v>Warrumbungle Shire Steal from motor vehicle</v>
          </cell>
          <cell r="B1817" t="str">
            <v>Warrumbungle Shire</v>
          </cell>
          <cell r="C1817" t="str">
            <v>Steal from motor vehicle</v>
          </cell>
          <cell r="D1817">
            <v>0</v>
          </cell>
          <cell r="E1817">
            <v>0</v>
          </cell>
          <cell r="F1817">
            <v>0</v>
          </cell>
          <cell r="G1817">
            <v>0</v>
          </cell>
          <cell r="H1817">
            <v>14.2857</v>
          </cell>
          <cell r="I1817">
            <v>0</v>
          </cell>
          <cell r="J1817">
            <v>0</v>
          </cell>
          <cell r="K1817">
            <v>14.2857</v>
          </cell>
          <cell r="L1817">
            <v>14.2857</v>
          </cell>
          <cell r="M1817">
            <v>0</v>
          </cell>
          <cell r="N1817">
            <v>0</v>
          </cell>
          <cell r="O1817">
            <v>0</v>
          </cell>
          <cell r="P1817">
            <v>0</v>
          </cell>
          <cell r="Q1817">
            <v>0</v>
          </cell>
          <cell r="R1817">
            <v>14.2857</v>
          </cell>
          <cell r="S1817">
            <v>0</v>
          </cell>
          <cell r="T1817">
            <v>0</v>
          </cell>
          <cell r="U1817">
            <v>0</v>
          </cell>
          <cell r="V1817">
            <v>0</v>
          </cell>
          <cell r="W1817">
            <v>14.2857</v>
          </cell>
          <cell r="X1817">
            <v>0</v>
          </cell>
          <cell r="Y1817">
            <v>0</v>
          </cell>
          <cell r="Z1817">
            <v>0</v>
          </cell>
          <cell r="AA1817">
            <v>0</v>
          </cell>
          <cell r="AB1817">
            <v>0</v>
          </cell>
          <cell r="AC1817">
            <v>0</v>
          </cell>
          <cell r="AD1817">
            <v>28.571400000000001</v>
          </cell>
          <cell r="AE1817">
            <v>0</v>
          </cell>
        </row>
        <row r="1818">
          <cell r="A1818" t="str">
            <v>Warrumbungle Shire Steal from dwelling</v>
          </cell>
          <cell r="B1818" t="str">
            <v>Warrumbungle Shire</v>
          </cell>
          <cell r="C1818" t="str">
            <v>Steal from dwelling</v>
          </cell>
          <cell r="D1818">
            <v>15.384600000000001</v>
          </cell>
          <cell r="E1818">
            <v>0</v>
          </cell>
          <cell r="F1818">
            <v>0</v>
          </cell>
          <cell r="G1818">
            <v>0</v>
          </cell>
          <cell r="H1818">
            <v>0</v>
          </cell>
          <cell r="I1818">
            <v>15.384600000000001</v>
          </cell>
          <cell r="J1818">
            <v>15.384600000000001</v>
          </cell>
          <cell r="K1818">
            <v>0</v>
          </cell>
          <cell r="L1818">
            <v>0</v>
          </cell>
          <cell r="M1818">
            <v>0</v>
          </cell>
          <cell r="N1818">
            <v>23.076899999999998</v>
          </cell>
          <cell r="O1818">
            <v>0</v>
          </cell>
          <cell r="P1818">
            <v>0</v>
          </cell>
          <cell r="Q1818">
            <v>23.076899999999998</v>
          </cell>
          <cell r="R1818">
            <v>0</v>
          </cell>
          <cell r="S1818">
            <v>0</v>
          </cell>
          <cell r="T1818">
            <v>0</v>
          </cell>
          <cell r="U1818">
            <v>0</v>
          </cell>
          <cell r="V1818">
            <v>0</v>
          </cell>
          <cell r="W1818">
            <v>0</v>
          </cell>
          <cell r="X1818">
            <v>0</v>
          </cell>
          <cell r="Y1818">
            <v>0</v>
          </cell>
          <cell r="Z1818">
            <v>0</v>
          </cell>
          <cell r="AA1818">
            <v>0</v>
          </cell>
          <cell r="AB1818">
            <v>7.6923000000000004</v>
          </cell>
          <cell r="AC1818">
            <v>0</v>
          </cell>
          <cell r="AD1818">
            <v>0</v>
          </cell>
          <cell r="AE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0</v>
          </cell>
          <cell r="N1819">
            <v>0</v>
          </cell>
          <cell r="O1819">
            <v>0</v>
          </cell>
          <cell r="P1819">
            <v>0</v>
          </cell>
          <cell r="Q1819">
            <v>0</v>
          </cell>
          <cell r="R1819">
            <v>0</v>
          </cell>
          <cell r="S1819">
            <v>0</v>
          </cell>
          <cell r="T1819">
            <v>0</v>
          </cell>
          <cell r="U1819">
            <v>0</v>
          </cell>
          <cell r="V1819">
            <v>0</v>
          </cell>
          <cell r="W1819">
            <v>0</v>
          </cell>
          <cell r="X1819">
            <v>0</v>
          </cell>
          <cell r="Y1819">
            <v>0</v>
          </cell>
          <cell r="Z1819">
            <v>0</v>
          </cell>
          <cell r="AA1819">
            <v>0</v>
          </cell>
          <cell r="AB1819">
            <v>0</v>
          </cell>
          <cell r="AC1819">
            <v>0</v>
          </cell>
          <cell r="AD1819">
            <v>100</v>
          </cell>
          <cell r="AE1819">
            <v>0</v>
          </cell>
        </row>
        <row r="1820">
          <cell r="A1820" t="str">
            <v>Warrumbungle Shire Malicious damage to property</v>
          </cell>
          <cell r="B1820" t="str">
            <v>Warrumbungle Shire</v>
          </cell>
          <cell r="C1820" t="str">
            <v>Malicious damage to property</v>
          </cell>
          <cell r="D1820">
            <v>5.9701000000000004</v>
          </cell>
          <cell r="E1820">
            <v>0</v>
          </cell>
          <cell r="F1820">
            <v>10.447800000000001</v>
          </cell>
          <cell r="G1820">
            <v>2.9851000000000001</v>
          </cell>
          <cell r="H1820">
            <v>5.9701000000000004</v>
          </cell>
          <cell r="I1820">
            <v>2.9851000000000001</v>
          </cell>
          <cell r="J1820">
            <v>1.4924999999999999</v>
          </cell>
          <cell r="K1820">
            <v>1.4924999999999999</v>
          </cell>
          <cell r="L1820">
            <v>1.4924999999999999</v>
          </cell>
          <cell r="M1820">
            <v>1.4924999999999999</v>
          </cell>
          <cell r="N1820">
            <v>2.9851000000000001</v>
          </cell>
          <cell r="O1820">
            <v>0</v>
          </cell>
          <cell r="P1820">
            <v>7.4626999999999999</v>
          </cell>
          <cell r="Q1820">
            <v>1.4924999999999999</v>
          </cell>
          <cell r="R1820">
            <v>1.4924999999999999</v>
          </cell>
          <cell r="S1820">
            <v>5.9701000000000004</v>
          </cell>
          <cell r="T1820">
            <v>1.4924999999999999</v>
          </cell>
          <cell r="U1820">
            <v>2.9851000000000001</v>
          </cell>
          <cell r="V1820">
            <v>2.9851000000000001</v>
          </cell>
          <cell r="W1820">
            <v>4.4775999999999998</v>
          </cell>
          <cell r="X1820">
            <v>4.4775999999999998</v>
          </cell>
          <cell r="Y1820">
            <v>4.4775999999999998</v>
          </cell>
          <cell r="Z1820">
            <v>1.4924999999999999</v>
          </cell>
          <cell r="AA1820">
            <v>1.4924999999999999</v>
          </cell>
          <cell r="AB1820">
            <v>8.9551999999999996</v>
          </cell>
          <cell r="AC1820">
            <v>1.4924999999999999</v>
          </cell>
          <cell r="AD1820">
            <v>0</v>
          </cell>
          <cell r="AE1820">
            <v>11.940300000000001</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cell r="P1821">
            <v>0</v>
          </cell>
          <cell r="Q1821">
            <v>0</v>
          </cell>
          <cell r="R1821">
            <v>0</v>
          </cell>
          <cell r="S1821">
            <v>0</v>
          </cell>
          <cell r="T1821">
            <v>0</v>
          </cell>
          <cell r="U1821">
            <v>0</v>
          </cell>
          <cell r="V1821">
            <v>0</v>
          </cell>
          <cell r="W1821">
            <v>0</v>
          </cell>
          <cell r="X1821">
            <v>0</v>
          </cell>
          <cell r="Y1821">
            <v>0</v>
          </cell>
          <cell r="Z1821">
            <v>0</v>
          </cell>
          <cell r="AA1821">
            <v>0</v>
          </cell>
          <cell r="AB1821">
            <v>0</v>
          </cell>
          <cell r="AC1821">
            <v>0</v>
          </cell>
          <cell r="AD1821">
            <v>0</v>
          </cell>
          <cell r="AE1821">
            <v>0</v>
          </cell>
        </row>
        <row r="1822">
          <cell r="A1822" t="str">
            <v>Waverley Assault - domestic violence related</v>
          </cell>
          <cell r="B1822" t="str">
            <v>Waverley</v>
          </cell>
          <cell r="C1822" t="str">
            <v>Assault - domestic violence related</v>
          </cell>
          <cell r="D1822">
            <v>4.6875</v>
          </cell>
          <cell r="E1822">
            <v>2.3437999999999999</v>
          </cell>
          <cell r="F1822">
            <v>4.6875</v>
          </cell>
          <cell r="G1822">
            <v>6.25</v>
          </cell>
          <cell r="H1822">
            <v>0.78129999999999999</v>
          </cell>
          <cell r="I1822">
            <v>0</v>
          </cell>
          <cell r="J1822">
            <v>2.3437999999999999</v>
          </cell>
          <cell r="K1822">
            <v>3.9062999999999999</v>
          </cell>
          <cell r="L1822">
            <v>3.9062999999999999</v>
          </cell>
          <cell r="M1822">
            <v>0.78129999999999999</v>
          </cell>
          <cell r="N1822">
            <v>2.3437999999999999</v>
          </cell>
          <cell r="O1822">
            <v>3.125</v>
          </cell>
          <cell r="P1822">
            <v>1.5625</v>
          </cell>
          <cell r="Q1822">
            <v>0.78129999999999999</v>
          </cell>
          <cell r="R1822">
            <v>4.6875</v>
          </cell>
          <cell r="S1822">
            <v>3.125</v>
          </cell>
          <cell r="T1822">
            <v>3.9062999999999999</v>
          </cell>
          <cell r="U1822">
            <v>2.3437999999999999</v>
          </cell>
          <cell r="V1822">
            <v>3.9062999999999999</v>
          </cell>
          <cell r="W1822">
            <v>6.25</v>
          </cell>
          <cell r="X1822">
            <v>3.9062999999999999</v>
          </cell>
          <cell r="Y1822">
            <v>2.3437999999999999</v>
          </cell>
          <cell r="Z1822">
            <v>3.125</v>
          </cell>
          <cell r="AA1822">
            <v>4.6875</v>
          </cell>
          <cell r="AB1822">
            <v>7.0312999999999999</v>
          </cell>
          <cell r="AC1822">
            <v>4.6875</v>
          </cell>
          <cell r="AD1822">
            <v>3.125</v>
          </cell>
          <cell r="AE1822">
            <v>9.375</v>
          </cell>
        </row>
        <row r="1823">
          <cell r="A1823" t="str">
            <v>Waverley Assault - non-domestic violence related</v>
          </cell>
          <cell r="B1823" t="str">
            <v>Waverley</v>
          </cell>
          <cell r="C1823" t="str">
            <v>Assault - non-domestic violence related</v>
          </cell>
          <cell r="D1823">
            <v>10.8939</v>
          </cell>
          <cell r="E1823">
            <v>1.9553</v>
          </cell>
          <cell r="F1823">
            <v>4.7485999999999997</v>
          </cell>
          <cell r="G1823">
            <v>4.4692999999999996</v>
          </cell>
          <cell r="H1823">
            <v>1.6759999999999999</v>
          </cell>
          <cell r="I1823">
            <v>0.83799999999999997</v>
          </cell>
          <cell r="J1823">
            <v>4.7485999999999997</v>
          </cell>
          <cell r="K1823">
            <v>1.6759999999999999</v>
          </cell>
          <cell r="L1823">
            <v>1.1173</v>
          </cell>
          <cell r="M1823">
            <v>0.83799999999999997</v>
          </cell>
          <cell r="N1823">
            <v>3.9106000000000001</v>
          </cell>
          <cell r="O1823">
            <v>2.5139999999999998</v>
          </cell>
          <cell r="P1823">
            <v>1.9553</v>
          </cell>
          <cell r="Q1823">
            <v>1.3966000000000001</v>
          </cell>
          <cell r="R1823">
            <v>3.9106000000000001</v>
          </cell>
          <cell r="S1823">
            <v>4.4692999999999996</v>
          </cell>
          <cell r="T1823">
            <v>4.7485999999999997</v>
          </cell>
          <cell r="U1823">
            <v>1.6759999999999999</v>
          </cell>
          <cell r="V1823">
            <v>2.7932999999999999</v>
          </cell>
          <cell r="W1823">
            <v>3.3519999999999999</v>
          </cell>
          <cell r="X1823">
            <v>3.6313</v>
          </cell>
          <cell r="Y1823">
            <v>1.6759999999999999</v>
          </cell>
          <cell r="Z1823">
            <v>2.5139999999999998</v>
          </cell>
          <cell r="AA1823">
            <v>5.5865999999999998</v>
          </cell>
          <cell r="AB1823">
            <v>7.8212000000000002</v>
          </cell>
          <cell r="AC1823">
            <v>1.6759999999999999</v>
          </cell>
          <cell r="AD1823">
            <v>5.5865999999999998</v>
          </cell>
          <cell r="AE1823">
            <v>7.8212000000000002</v>
          </cell>
        </row>
        <row r="1824">
          <cell r="A1824" t="str">
            <v>Waverley Assault - alcohol related</v>
          </cell>
          <cell r="B1824" t="str">
            <v>Waverley</v>
          </cell>
          <cell r="C1824" t="str">
            <v>Assault - alcohol related</v>
          </cell>
          <cell r="D1824">
            <v>13.7339</v>
          </cell>
          <cell r="E1824">
            <v>1.2876000000000001</v>
          </cell>
          <cell r="F1824">
            <v>0.85840000000000005</v>
          </cell>
          <cell r="G1824">
            <v>5.5793999999999997</v>
          </cell>
          <cell r="H1824">
            <v>3.0043000000000002</v>
          </cell>
          <cell r="I1824">
            <v>0.42920000000000003</v>
          </cell>
          <cell r="J1824">
            <v>0.85840000000000005</v>
          </cell>
          <cell r="K1824">
            <v>3.0043000000000002</v>
          </cell>
          <cell r="L1824">
            <v>1.2876000000000001</v>
          </cell>
          <cell r="M1824">
            <v>0</v>
          </cell>
          <cell r="N1824">
            <v>0.85840000000000005</v>
          </cell>
          <cell r="O1824">
            <v>1.7166999999999999</v>
          </cell>
          <cell r="P1824">
            <v>3.4335</v>
          </cell>
          <cell r="Q1824">
            <v>0</v>
          </cell>
          <cell r="R1824">
            <v>0.42920000000000003</v>
          </cell>
          <cell r="S1824">
            <v>5.1501999999999999</v>
          </cell>
          <cell r="T1824">
            <v>8.5837000000000003</v>
          </cell>
          <cell r="U1824">
            <v>0.42920000000000003</v>
          </cell>
          <cell r="V1824">
            <v>1.2876000000000001</v>
          </cell>
          <cell r="W1824">
            <v>6.4378000000000002</v>
          </cell>
          <cell r="X1824">
            <v>5.5793999999999997</v>
          </cell>
          <cell r="Y1824">
            <v>0.42920000000000003</v>
          </cell>
          <cell r="Z1824">
            <v>0.42920000000000003</v>
          </cell>
          <cell r="AA1824">
            <v>8.5837000000000003</v>
          </cell>
          <cell r="AB1824">
            <v>12.875500000000001</v>
          </cell>
          <cell r="AC1824">
            <v>0.42920000000000003</v>
          </cell>
          <cell r="AD1824">
            <v>1.7166999999999999</v>
          </cell>
          <cell r="AE1824">
            <v>11.587999999999999</v>
          </cell>
        </row>
        <row r="1825">
          <cell r="A1825" t="str">
            <v>Waverley Sexual assault</v>
          </cell>
          <cell r="B1825" t="str">
            <v>Waverley</v>
          </cell>
          <cell r="C1825" t="str">
            <v>Sexual assault</v>
          </cell>
          <cell r="D1825">
            <v>0</v>
          </cell>
          <cell r="E1825">
            <v>0</v>
          </cell>
          <cell r="F1825">
            <v>0</v>
          </cell>
          <cell r="G1825">
            <v>0</v>
          </cell>
          <cell r="H1825">
            <v>10</v>
          </cell>
          <cell r="I1825">
            <v>0</v>
          </cell>
          <cell r="J1825">
            <v>0</v>
          </cell>
          <cell r="K1825">
            <v>0</v>
          </cell>
          <cell r="L1825">
            <v>0</v>
          </cell>
          <cell r="M1825">
            <v>0</v>
          </cell>
          <cell r="N1825">
            <v>0</v>
          </cell>
          <cell r="O1825">
            <v>10</v>
          </cell>
          <cell r="P1825">
            <v>0</v>
          </cell>
          <cell r="Q1825">
            <v>10</v>
          </cell>
          <cell r="R1825">
            <v>10</v>
          </cell>
          <cell r="S1825">
            <v>0</v>
          </cell>
          <cell r="T1825">
            <v>0</v>
          </cell>
          <cell r="U1825">
            <v>0</v>
          </cell>
          <cell r="V1825">
            <v>0</v>
          </cell>
          <cell r="W1825">
            <v>0</v>
          </cell>
          <cell r="X1825">
            <v>10</v>
          </cell>
          <cell r="Y1825">
            <v>0</v>
          </cell>
          <cell r="Z1825">
            <v>0</v>
          </cell>
          <cell r="AA1825">
            <v>0</v>
          </cell>
          <cell r="AB1825">
            <v>40</v>
          </cell>
          <cell r="AC1825">
            <v>10</v>
          </cell>
          <cell r="AD1825">
            <v>0</v>
          </cell>
          <cell r="AE1825">
            <v>0</v>
          </cell>
        </row>
        <row r="1826">
          <cell r="A1826" t="str">
            <v>Waverley Robbery</v>
          </cell>
          <cell r="B1826" t="str">
            <v>Waverley</v>
          </cell>
          <cell r="C1826" t="str">
            <v>Robbery</v>
          </cell>
          <cell r="D1826">
            <v>4.3478000000000003</v>
          </cell>
          <cell r="E1826">
            <v>2.1739000000000002</v>
          </cell>
          <cell r="F1826">
            <v>4.3478000000000003</v>
          </cell>
          <cell r="G1826">
            <v>2.1739000000000002</v>
          </cell>
          <cell r="H1826">
            <v>2.1739000000000002</v>
          </cell>
          <cell r="I1826">
            <v>0</v>
          </cell>
          <cell r="J1826">
            <v>6.5217000000000001</v>
          </cell>
          <cell r="K1826">
            <v>8.6957000000000004</v>
          </cell>
          <cell r="L1826">
            <v>0</v>
          </cell>
          <cell r="M1826">
            <v>0</v>
          </cell>
          <cell r="N1826">
            <v>2.1739000000000002</v>
          </cell>
          <cell r="O1826">
            <v>6.5217000000000001</v>
          </cell>
          <cell r="P1826">
            <v>2.1739000000000002</v>
          </cell>
          <cell r="Q1826">
            <v>2.1739000000000002</v>
          </cell>
          <cell r="R1826">
            <v>0</v>
          </cell>
          <cell r="S1826">
            <v>2.1739000000000002</v>
          </cell>
          <cell r="T1826">
            <v>2.1739000000000002</v>
          </cell>
          <cell r="U1826">
            <v>0</v>
          </cell>
          <cell r="V1826">
            <v>2.1739000000000002</v>
          </cell>
          <cell r="W1826">
            <v>6.5217000000000001</v>
          </cell>
          <cell r="X1826">
            <v>2.1739000000000002</v>
          </cell>
          <cell r="Y1826">
            <v>0</v>
          </cell>
          <cell r="Z1826">
            <v>4.3478000000000003</v>
          </cell>
          <cell r="AA1826">
            <v>6.5217000000000001</v>
          </cell>
          <cell r="AB1826">
            <v>8.6957000000000004</v>
          </cell>
          <cell r="AC1826">
            <v>2.1739000000000002</v>
          </cell>
          <cell r="AD1826">
            <v>8.6957000000000004</v>
          </cell>
          <cell r="AE1826">
            <v>10.8696</v>
          </cell>
        </row>
        <row r="1827">
          <cell r="A1827" t="str">
            <v>Waverley Break and enter dwelling</v>
          </cell>
          <cell r="B1827" t="str">
            <v>Waverley</v>
          </cell>
          <cell r="C1827" t="str">
            <v>Break and enter dwelling</v>
          </cell>
          <cell r="D1827">
            <v>2.7682000000000002</v>
          </cell>
          <cell r="E1827">
            <v>3.8062</v>
          </cell>
          <cell r="F1827">
            <v>6.5743999999999998</v>
          </cell>
          <cell r="G1827">
            <v>0.69199999999999995</v>
          </cell>
          <cell r="H1827">
            <v>1.3841000000000001</v>
          </cell>
          <cell r="I1827">
            <v>6.9203999999999999</v>
          </cell>
          <cell r="J1827">
            <v>3.8062</v>
          </cell>
          <cell r="K1827">
            <v>2.0760999999999998</v>
          </cell>
          <cell r="L1827">
            <v>0.69199999999999995</v>
          </cell>
          <cell r="M1827">
            <v>5.5362999999999998</v>
          </cell>
          <cell r="N1827">
            <v>3.8062</v>
          </cell>
          <cell r="O1827">
            <v>2.0760999999999998</v>
          </cell>
          <cell r="P1827">
            <v>2.4220999999999999</v>
          </cell>
          <cell r="Q1827">
            <v>7.2664</v>
          </cell>
          <cell r="R1827">
            <v>5.1902999999999997</v>
          </cell>
          <cell r="S1827">
            <v>1.7301</v>
          </cell>
          <cell r="T1827">
            <v>2.4220999999999999</v>
          </cell>
          <cell r="U1827">
            <v>6.9203999999999999</v>
          </cell>
          <cell r="V1827">
            <v>2.7682000000000002</v>
          </cell>
          <cell r="W1827">
            <v>2.4220999999999999</v>
          </cell>
          <cell r="X1827">
            <v>2.4220999999999999</v>
          </cell>
          <cell r="Y1827">
            <v>8.3045000000000009</v>
          </cell>
          <cell r="Z1827">
            <v>3.4601999999999999</v>
          </cell>
          <cell r="AA1827">
            <v>4.4983000000000004</v>
          </cell>
          <cell r="AB1827">
            <v>0.69199999999999995</v>
          </cell>
          <cell r="AC1827">
            <v>2.7682000000000002</v>
          </cell>
          <cell r="AD1827">
            <v>4.1521999999999997</v>
          </cell>
          <cell r="AE1827">
            <v>2.4220999999999999</v>
          </cell>
        </row>
        <row r="1828">
          <cell r="A1828" t="str">
            <v>Waverley Break and enter non-dwelling</v>
          </cell>
          <cell r="B1828" t="str">
            <v>Waverley</v>
          </cell>
          <cell r="C1828" t="str">
            <v>Break and enter non-dwelling</v>
          </cell>
          <cell r="D1828">
            <v>2.2222</v>
          </cell>
          <cell r="E1828">
            <v>4.4443999999999999</v>
          </cell>
          <cell r="F1828">
            <v>0</v>
          </cell>
          <cell r="G1828">
            <v>2.2222</v>
          </cell>
          <cell r="H1828">
            <v>6.6666999999999996</v>
          </cell>
          <cell r="I1828">
            <v>11.1111</v>
          </cell>
          <cell r="J1828">
            <v>0</v>
          </cell>
          <cell r="K1828">
            <v>2.2222</v>
          </cell>
          <cell r="L1828">
            <v>15.5556</v>
          </cell>
          <cell r="M1828">
            <v>2.2222</v>
          </cell>
          <cell r="N1828">
            <v>0</v>
          </cell>
          <cell r="O1828">
            <v>2.2222</v>
          </cell>
          <cell r="P1828">
            <v>15.5556</v>
          </cell>
          <cell r="Q1828">
            <v>0</v>
          </cell>
          <cell r="R1828">
            <v>4.4443999999999999</v>
          </cell>
          <cell r="S1828">
            <v>0</v>
          </cell>
          <cell r="T1828">
            <v>4.4443999999999999</v>
          </cell>
          <cell r="U1828">
            <v>2.2222</v>
          </cell>
          <cell r="V1828">
            <v>0</v>
          </cell>
          <cell r="W1828">
            <v>4.4443999999999999</v>
          </cell>
          <cell r="X1828">
            <v>0</v>
          </cell>
          <cell r="Y1828">
            <v>2.2222</v>
          </cell>
          <cell r="Z1828">
            <v>0</v>
          </cell>
          <cell r="AA1828">
            <v>0</v>
          </cell>
          <cell r="AB1828">
            <v>6.6666999999999996</v>
          </cell>
          <cell r="AC1828">
            <v>2.2222</v>
          </cell>
          <cell r="AD1828">
            <v>0</v>
          </cell>
          <cell r="AE1828">
            <v>8.8888999999999996</v>
          </cell>
        </row>
        <row r="1829">
          <cell r="A1829" t="str">
            <v>Waverley Motor vehicle theft</v>
          </cell>
          <cell r="B1829" t="str">
            <v>Waverley</v>
          </cell>
          <cell r="C1829" t="str">
            <v>Motor vehicle theft</v>
          </cell>
          <cell r="D1829">
            <v>0</v>
          </cell>
          <cell r="E1829">
            <v>1.4493</v>
          </cell>
          <cell r="F1829">
            <v>4.3478000000000003</v>
          </cell>
          <cell r="G1829">
            <v>1.4493</v>
          </cell>
          <cell r="H1829">
            <v>1.4493</v>
          </cell>
          <cell r="I1829">
            <v>8.6957000000000004</v>
          </cell>
          <cell r="J1829">
            <v>2.8986000000000001</v>
          </cell>
          <cell r="K1829">
            <v>4.3478000000000003</v>
          </cell>
          <cell r="L1829">
            <v>2.8986000000000001</v>
          </cell>
          <cell r="M1829">
            <v>7.2464000000000004</v>
          </cell>
          <cell r="N1829">
            <v>2.8986000000000001</v>
          </cell>
          <cell r="O1829">
            <v>0</v>
          </cell>
          <cell r="P1829">
            <v>1.4493</v>
          </cell>
          <cell r="Q1829">
            <v>4.3478000000000003</v>
          </cell>
          <cell r="R1829">
            <v>1.4493</v>
          </cell>
          <cell r="S1829">
            <v>2.8986000000000001</v>
          </cell>
          <cell r="T1829">
            <v>0</v>
          </cell>
          <cell r="U1829">
            <v>8.6957000000000004</v>
          </cell>
          <cell r="V1829">
            <v>2.8986000000000001</v>
          </cell>
          <cell r="W1829">
            <v>4.3478000000000003</v>
          </cell>
          <cell r="X1829">
            <v>1.4493</v>
          </cell>
          <cell r="Y1829">
            <v>5.7971000000000004</v>
          </cell>
          <cell r="Z1829">
            <v>5.7971000000000004</v>
          </cell>
          <cell r="AA1829">
            <v>1.4493</v>
          </cell>
          <cell r="AB1829">
            <v>4.3478000000000003</v>
          </cell>
          <cell r="AC1829">
            <v>2.8986000000000001</v>
          </cell>
          <cell r="AD1829">
            <v>10.1449</v>
          </cell>
          <cell r="AE1829">
            <v>4.3478000000000003</v>
          </cell>
        </row>
        <row r="1830">
          <cell r="A1830" t="str">
            <v>Waverley Steal from motor vehicle</v>
          </cell>
          <cell r="B1830" t="str">
            <v>Waverley</v>
          </cell>
          <cell r="C1830" t="str">
            <v>Steal from motor vehicle</v>
          </cell>
          <cell r="D1830">
            <v>8</v>
          </cell>
          <cell r="E1830">
            <v>2.5</v>
          </cell>
          <cell r="F1830">
            <v>5.5</v>
          </cell>
          <cell r="G1830">
            <v>1.5</v>
          </cell>
          <cell r="H1830">
            <v>2</v>
          </cell>
          <cell r="I1830">
            <v>4</v>
          </cell>
          <cell r="J1830">
            <v>5</v>
          </cell>
          <cell r="K1830">
            <v>0</v>
          </cell>
          <cell r="L1830">
            <v>0.5</v>
          </cell>
          <cell r="M1830">
            <v>5</v>
          </cell>
          <cell r="N1830">
            <v>6</v>
          </cell>
          <cell r="O1830">
            <v>1</v>
          </cell>
          <cell r="P1830">
            <v>2.5</v>
          </cell>
          <cell r="Q1830">
            <v>6</v>
          </cell>
          <cell r="R1830">
            <v>7.5</v>
          </cell>
          <cell r="S1830">
            <v>2</v>
          </cell>
          <cell r="T1830">
            <v>4.5</v>
          </cell>
          <cell r="U1830">
            <v>4.5</v>
          </cell>
          <cell r="V1830">
            <v>4</v>
          </cell>
          <cell r="W1830">
            <v>3.5</v>
          </cell>
          <cell r="X1830">
            <v>1</v>
          </cell>
          <cell r="Y1830">
            <v>4</v>
          </cell>
          <cell r="Z1830">
            <v>5.5</v>
          </cell>
          <cell r="AA1830">
            <v>2</v>
          </cell>
          <cell r="AB1830">
            <v>1</v>
          </cell>
          <cell r="AC1830">
            <v>6</v>
          </cell>
          <cell r="AD1830">
            <v>2.5</v>
          </cell>
          <cell r="AE1830">
            <v>2.5</v>
          </cell>
        </row>
        <row r="1831">
          <cell r="A1831" t="str">
            <v>Waverley Steal from dwelling</v>
          </cell>
          <cell r="B1831" t="str">
            <v>Waverley</v>
          </cell>
          <cell r="C1831" t="str">
            <v>Steal from dwelling</v>
          </cell>
          <cell r="D1831">
            <v>2.3437999999999999</v>
          </cell>
          <cell r="E1831">
            <v>2.3437999999999999</v>
          </cell>
          <cell r="F1831">
            <v>8.5937999999999999</v>
          </cell>
          <cell r="G1831">
            <v>3.125</v>
          </cell>
          <cell r="H1831">
            <v>3.125</v>
          </cell>
          <cell r="I1831">
            <v>3.9062999999999999</v>
          </cell>
          <cell r="J1831">
            <v>4.6875</v>
          </cell>
          <cell r="K1831">
            <v>0.78129999999999999</v>
          </cell>
          <cell r="L1831">
            <v>0.78129999999999999</v>
          </cell>
          <cell r="M1831">
            <v>7.0312999999999999</v>
          </cell>
          <cell r="N1831">
            <v>3.125</v>
          </cell>
          <cell r="O1831">
            <v>3.125</v>
          </cell>
          <cell r="P1831">
            <v>0.78129999999999999</v>
          </cell>
          <cell r="Q1831">
            <v>6.25</v>
          </cell>
          <cell r="R1831">
            <v>2.3437999999999999</v>
          </cell>
          <cell r="S1831">
            <v>0</v>
          </cell>
          <cell r="T1831">
            <v>3.125</v>
          </cell>
          <cell r="U1831">
            <v>5.4687999999999999</v>
          </cell>
          <cell r="V1831">
            <v>4.6875</v>
          </cell>
          <cell r="W1831">
            <v>2.3437999999999999</v>
          </cell>
          <cell r="X1831">
            <v>2.3437999999999999</v>
          </cell>
          <cell r="Y1831">
            <v>4.6875</v>
          </cell>
          <cell r="Z1831">
            <v>5.4687999999999999</v>
          </cell>
          <cell r="AA1831">
            <v>3.9062999999999999</v>
          </cell>
          <cell r="AB1831">
            <v>3.125</v>
          </cell>
          <cell r="AC1831">
            <v>1.5625</v>
          </cell>
          <cell r="AD1831">
            <v>5.4687999999999999</v>
          </cell>
          <cell r="AE1831">
            <v>5.4687999999999999</v>
          </cell>
        </row>
        <row r="1832">
          <cell r="A1832" t="str">
            <v>Waverley Steal from person</v>
          </cell>
          <cell r="B1832" t="str">
            <v>Waverley</v>
          </cell>
          <cell r="C1832" t="str">
            <v>Steal from person</v>
          </cell>
          <cell r="D1832">
            <v>1.0381</v>
          </cell>
          <cell r="E1832">
            <v>3.8062</v>
          </cell>
          <cell r="F1832">
            <v>10.034599999999999</v>
          </cell>
          <cell r="G1832">
            <v>4.4983000000000004</v>
          </cell>
          <cell r="H1832">
            <v>0.34599999999999997</v>
          </cell>
          <cell r="I1832">
            <v>3.1141999999999999</v>
          </cell>
          <cell r="J1832">
            <v>8.9964999999999993</v>
          </cell>
          <cell r="K1832">
            <v>1.3841000000000001</v>
          </cell>
          <cell r="L1832">
            <v>0.69199999999999995</v>
          </cell>
          <cell r="M1832">
            <v>2.4220999999999999</v>
          </cell>
          <cell r="N1832">
            <v>6.5743999999999998</v>
          </cell>
          <cell r="O1832">
            <v>0.69199999999999995</v>
          </cell>
          <cell r="P1832">
            <v>0.34599999999999997</v>
          </cell>
          <cell r="Q1832">
            <v>4.1521999999999997</v>
          </cell>
          <cell r="R1832">
            <v>3.4601999999999999</v>
          </cell>
          <cell r="S1832">
            <v>3.4601999999999999</v>
          </cell>
          <cell r="T1832">
            <v>4.4983000000000004</v>
          </cell>
          <cell r="U1832">
            <v>1.7301</v>
          </cell>
          <cell r="V1832">
            <v>6.2283999999999997</v>
          </cell>
          <cell r="W1832">
            <v>2.4220999999999999</v>
          </cell>
          <cell r="X1832">
            <v>0</v>
          </cell>
          <cell r="Y1832">
            <v>2.0760999999999998</v>
          </cell>
          <cell r="Z1832">
            <v>6.5743999999999998</v>
          </cell>
          <cell r="AA1832">
            <v>3.1141999999999999</v>
          </cell>
          <cell r="AB1832">
            <v>1.7301</v>
          </cell>
          <cell r="AC1832">
            <v>2.0760999999999998</v>
          </cell>
          <cell r="AD1832">
            <v>7.9584999999999999</v>
          </cell>
          <cell r="AE1832">
            <v>6.5743999999999998</v>
          </cell>
        </row>
        <row r="1833">
          <cell r="A1833" t="str">
            <v>Waverley Malicious damage to property</v>
          </cell>
          <cell r="B1833" t="str">
            <v>Waverley</v>
          </cell>
          <cell r="C1833" t="str">
            <v>Malicious damage to property</v>
          </cell>
          <cell r="D1833">
            <v>6.7469999999999999</v>
          </cell>
          <cell r="E1833">
            <v>3.3734999999999999</v>
          </cell>
          <cell r="F1833">
            <v>5.5422000000000002</v>
          </cell>
          <cell r="G1833">
            <v>3.8553999999999999</v>
          </cell>
          <cell r="H1833">
            <v>3.6145</v>
          </cell>
          <cell r="I1833">
            <v>3.8553999999999999</v>
          </cell>
          <cell r="J1833">
            <v>3.1324999999999998</v>
          </cell>
          <cell r="K1833">
            <v>1.2048000000000001</v>
          </cell>
          <cell r="L1833">
            <v>0.72289999999999999</v>
          </cell>
          <cell r="M1833">
            <v>2.1686999999999999</v>
          </cell>
          <cell r="N1833">
            <v>3.6145</v>
          </cell>
          <cell r="O1833">
            <v>2.6505999999999998</v>
          </cell>
          <cell r="P1833">
            <v>0.96389999999999998</v>
          </cell>
          <cell r="Q1833">
            <v>3.8553999999999999</v>
          </cell>
          <cell r="R1833">
            <v>2.8915999999999999</v>
          </cell>
          <cell r="S1833">
            <v>3.6145</v>
          </cell>
          <cell r="T1833">
            <v>2.6505999999999998</v>
          </cell>
          <cell r="U1833">
            <v>3.1324999999999998</v>
          </cell>
          <cell r="V1833">
            <v>5.7831000000000001</v>
          </cell>
          <cell r="W1833">
            <v>4.5782999999999996</v>
          </cell>
          <cell r="X1833">
            <v>1.9277</v>
          </cell>
          <cell r="Y1833">
            <v>3.8553999999999999</v>
          </cell>
          <cell r="Z1833">
            <v>3.3734999999999999</v>
          </cell>
          <cell r="AA1833">
            <v>5.3011999999999997</v>
          </cell>
          <cell r="AB1833">
            <v>3.1324999999999998</v>
          </cell>
          <cell r="AC1833">
            <v>1.6867000000000001</v>
          </cell>
          <cell r="AD1833">
            <v>4.8193000000000001</v>
          </cell>
          <cell r="AE1833">
            <v>7.9518000000000004</v>
          </cell>
        </row>
        <row r="1834">
          <cell r="A1834" t="str">
            <v>Waverley Graffiti</v>
          </cell>
          <cell r="B1834" t="str">
            <v>Waverley</v>
          </cell>
          <cell r="C1834" t="str">
            <v>Graffiti</v>
          </cell>
          <cell r="D1834">
            <v>10</v>
          </cell>
          <cell r="E1834">
            <v>0</v>
          </cell>
          <cell r="F1834">
            <v>10</v>
          </cell>
          <cell r="G1834">
            <v>0</v>
          </cell>
          <cell r="H1834">
            <v>10</v>
          </cell>
          <cell r="I1834">
            <v>3.3332999999999999</v>
          </cell>
          <cell r="J1834">
            <v>3.3332999999999999</v>
          </cell>
          <cell r="K1834">
            <v>0</v>
          </cell>
          <cell r="L1834">
            <v>0</v>
          </cell>
          <cell r="M1834">
            <v>6.6666999999999996</v>
          </cell>
          <cell r="N1834">
            <v>3.3332999999999999</v>
          </cell>
          <cell r="O1834">
            <v>3.3332999999999999</v>
          </cell>
          <cell r="P1834">
            <v>0</v>
          </cell>
          <cell r="Q1834">
            <v>10</v>
          </cell>
          <cell r="R1834">
            <v>0</v>
          </cell>
          <cell r="S1834">
            <v>3.3332999999999999</v>
          </cell>
          <cell r="T1834">
            <v>3.3332999999999999</v>
          </cell>
          <cell r="U1834">
            <v>3.3332999999999999</v>
          </cell>
          <cell r="V1834">
            <v>6.6666999999999996</v>
          </cell>
          <cell r="W1834">
            <v>0</v>
          </cell>
          <cell r="X1834">
            <v>3.3332999999999999</v>
          </cell>
          <cell r="Y1834">
            <v>0</v>
          </cell>
          <cell r="Z1834">
            <v>3.3332999999999999</v>
          </cell>
          <cell r="AA1834">
            <v>10</v>
          </cell>
          <cell r="AB1834">
            <v>0</v>
          </cell>
          <cell r="AC1834">
            <v>0</v>
          </cell>
          <cell r="AD1834">
            <v>3.3332999999999999</v>
          </cell>
          <cell r="AE1834">
            <v>3.3332999999999999</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0</v>
          </cell>
          <cell r="O1835">
            <v>0</v>
          </cell>
          <cell r="P1835">
            <v>0</v>
          </cell>
          <cell r="Q1835">
            <v>0</v>
          </cell>
          <cell r="R1835">
            <v>0</v>
          </cell>
          <cell r="S1835">
            <v>0</v>
          </cell>
          <cell r="T1835">
            <v>0</v>
          </cell>
          <cell r="U1835">
            <v>0</v>
          </cell>
          <cell r="V1835">
            <v>0</v>
          </cell>
          <cell r="W1835">
            <v>0</v>
          </cell>
          <cell r="X1835">
            <v>0</v>
          </cell>
          <cell r="Y1835">
            <v>0</v>
          </cell>
          <cell r="Z1835">
            <v>0</v>
          </cell>
          <cell r="AA1835">
            <v>100</v>
          </cell>
          <cell r="AB1835">
            <v>0</v>
          </cell>
          <cell r="AC1835">
            <v>0</v>
          </cell>
          <cell r="AD1835">
            <v>0</v>
          </cell>
          <cell r="AE1835">
            <v>0</v>
          </cell>
        </row>
        <row r="1836">
          <cell r="A1836" t="str">
            <v>Weddin Assault - non-domestic violence related</v>
          </cell>
          <cell r="B1836" t="str">
            <v>Weddin</v>
          </cell>
          <cell r="C1836" t="str">
            <v>Assault - non-domestic violence related</v>
          </cell>
          <cell r="D1836">
            <v>0</v>
          </cell>
          <cell r="E1836">
            <v>0</v>
          </cell>
          <cell r="F1836">
            <v>7.6923000000000004</v>
          </cell>
          <cell r="G1836">
            <v>0</v>
          </cell>
          <cell r="H1836">
            <v>0</v>
          </cell>
          <cell r="I1836">
            <v>0</v>
          </cell>
          <cell r="J1836">
            <v>0</v>
          </cell>
          <cell r="K1836">
            <v>7.6923000000000004</v>
          </cell>
          <cell r="L1836">
            <v>0</v>
          </cell>
          <cell r="M1836">
            <v>23.076899999999998</v>
          </cell>
          <cell r="N1836">
            <v>0</v>
          </cell>
          <cell r="O1836">
            <v>0</v>
          </cell>
          <cell r="P1836">
            <v>0</v>
          </cell>
          <cell r="Q1836">
            <v>0</v>
          </cell>
          <cell r="R1836">
            <v>7.6923000000000004</v>
          </cell>
          <cell r="S1836">
            <v>0</v>
          </cell>
          <cell r="T1836">
            <v>0</v>
          </cell>
          <cell r="U1836">
            <v>7.6923000000000004</v>
          </cell>
          <cell r="V1836">
            <v>0</v>
          </cell>
          <cell r="W1836">
            <v>15.384600000000001</v>
          </cell>
          <cell r="X1836">
            <v>0</v>
          </cell>
          <cell r="Y1836">
            <v>0</v>
          </cell>
          <cell r="Z1836">
            <v>7.6923000000000004</v>
          </cell>
          <cell r="AA1836">
            <v>15.384600000000001</v>
          </cell>
          <cell r="AB1836">
            <v>0</v>
          </cell>
          <cell r="AC1836">
            <v>0</v>
          </cell>
          <cell r="AD1836">
            <v>0</v>
          </cell>
          <cell r="AE1836">
            <v>7.6923000000000004</v>
          </cell>
        </row>
        <row r="1837">
          <cell r="A1837" t="str">
            <v>Weddin Assault - alcohol related</v>
          </cell>
          <cell r="B1837" t="str">
            <v>Weddin</v>
          </cell>
          <cell r="C1837" t="str">
            <v>Assault - alcohol related</v>
          </cell>
          <cell r="D1837">
            <v>0</v>
          </cell>
          <cell r="E1837">
            <v>0</v>
          </cell>
          <cell r="F1837">
            <v>14.2857</v>
          </cell>
          <cell r="G1837">
            <v>0</v>
          </cell>
          <cell r="H1837">
            <v>0</v>
          </cell>
          <cell r="I1837">
            <v>0</v>
          </cell>
          <cell r="J1837">
            <v>0</v>
          </cell>
          <cell r="K1837">
            <v>14.2857</v>
          </cell>
          <cell r="L1837">
            <v>0</v>
          </cell>
          <cell r="M1837">
            <v>0</v>
          </cell>
          <cell r="N1837">
            <v>0</v>
          </cell>
          <cell r="O1837">
            <v>0</v>
          </cell>
          <cell r="P1837">
            <v>0</v>
          </cell>
          <cell r="Q1837">
            <v>0</v>
          </cell>
          <cell r="R1837">
            <v>0</v>
          </cell>
          <cell r="S1837">
            <v>0</v>
          </cell>
          <cell r="T1837">
            <v>0</v>
          </cell>
          <cell r="U1837">
            <v>0</v>
          </cell>
          <cell r="V1837">
            <v>0</v>
          </cell>
          <cell r="W1837">
            <v>28.571400000000001</v>
          </cell>
          <cell r="X1837">
            <v>0</v>
          </cell>
          <cell r="Y1837">
            <v>0</v>
          </cell>
          <cell r="Z1837">
            <v>14.2857</v>
          </cell>
          <cell r="AA1837">
            <v>28.571400000000001</v>
          </cell>
          <cell r="AB1837">
            <v>0</v>
          </cell>
          <cell r="AC1837">
            <v>0</v>
          </cell>
          <cell r="AD1837">
            <v>0</v>
          </cell>
          <cell r="AE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0</v>
          </cell>
          <cell r="M1838">
            <v>0</v>
          </cell>
          <cell r="N1838">
            <v>0</v>
          </cell>
          <cell r="O1838">
            <v>0</v>
          </cell>
          <cell r="P1838">
            <v>0</v>
          </cell>
          <cell r="Q1838">
            <v>0</v>
          </cell>
          <cell r="R1838">
            <v>0</v>
          </cell>
          <cell r="S1838">
            <v>0</v>
          </cell>
          <cell r="T1838">
            <v>0</v>
          </cell>
          <cell r="U1838">
            <v>100</v>
          </cell>
          <cell r="V1838">
            <v>0</v>
          </cell>
          <cell r="W1838">
            <v>0</v>
          </cell>
          <cell r="X1838">
            <v>0</v>
          </cell>
          <cell r="Y1838">
            <v>0</v>
          </cell>
          <cell r="Z1838">
            <v>0</v>
          </cell>
          <cell r="AA1838">
            <v>0</v>
          </cell>
          <cell r="AB1838">
            <v>0</v>
          </cell>
          <cell r="AC1838">
            <v>0</v>
          </cell>
          <cell r="AD1838">
            <v>0</v>
          </cell>
          <cell r="AE1838">
            <v>0</v>
          </cell>
        </row>
        <row r="1839">
          <cell r="A1839" t="str">
            <v>Weddin Robbery</v>
          </cell>
          <cell r="B1839" t="str">
            <v>Weddin</v>
          </cell>
          <cell r="C1839" t="str">
            <v>Robbery</v>
          </cell>
          <cell r="D1839">
            <v>0</v>
          </cell>
          <cell r="E1839">
            <v>0</v>
          </cell>
          <cell r="F1839">
            <v>0</v>
          </cell>
          <cell r="G1839">
            <v>0</v>
          </cell>
          <cell r="H1839">
            <v>0</v>
          </cell>
          <cell r="I1839">
            <v>0</v>
          </cell>
          <cell r="J1839">
            <v>0</v>
          </cell>
          <cell r="K1839">
            <v>0</v>
          </cell>
          <cell r="L1839">
            <v>0</v>
          </cell>
          <cell r="M1839">
            <v>0</v>
          </cell>
          <cell r="N1839">
            <v>0</v>
          </cell>
          <cell r="O1839">
            <v>100</v>
          </cell>
          <cell r="P1839">
            <v>0</v>
          </cell>
          <cell r="Q1839">
            <v>0</v>
          </cell>
          <cell r="R1839">
            <v>0</v>
          </cell>
          <cell r="S1839">
            <v>0</v>
          </cell>
          <cell r="T1839">
            <v>0</v>
          </cell>
          <cell r="U1839">
            <v>0</v>
          </cell>
          <cell r="V1839">
            <v>0</v>
          </cell>
          <cell r="W1839">
            <v>0</v>
          </cell>
          <cell r="X1839">
            <v>0</v>
          </cell>
          <cell r="Y1839">
            <v>0</v>
          </cell>
          <cell r="Z1839">
            <v>0</v>
          </cell>
          <cell r="AA1839">
            <v>0</v>
          </cell>
          <cell r="AB1839">
            <v>0</v>
          </cell>
          <cell r="AC1839">
            <v>0</v>
          </cell>
          <cell r="AD1839">
            <v>0</v>
          </cell>
          <cell r="AE1839">
            <v>0</v>
          </cell>
        </row>
        <row r="1840">
          <cell r="A1840" t="str">
            <v>Weddin Break and enter dwelling</v>
          </cell>
          <cell r="B1840" t="str">
            <v>Weddin</v>
          </cell>
          <cell r="C1840" t="str">
            <v>Break and enter dwelling</v>
          </cell>
          <cell r="D1840">
            <v>0</v>
          </cell>
          <cell r="E1840">
            <v>0</v>
          </cell>
          <cell r="F1840">
            <v>0</v>
          </cell>
          <cell r="G1840">
            <v>0</v>
          </cell>
          <cell r="H1840">
            <v>0</v>
          </cell>
          <cell r="I1840">
            <v>0</v>
          </cell>
          <cell r="J1840">
            <v>0</v>
          </cell>
          <cell r="K1840">
            <v>0</v>
          </cell>
          <cell r="L1840">
            <v>14.2857</v>
          </cell>
          <cell r="M1840">
            <v>14.2857</v>
          </cell>
          <cell r="N1840">
            <v>0</v>
          </cell>
          <cell r="O1840">
            <v>0</v>
          </cell>
          <cell r="P1840">
            <v>0</v>
          </cell>
          <cell r="Q1840">
            <v>14.2857</v>
          </cell>
          <cell r="R1840">
            <v>14.2857</v>
          </cell>
          <cell r="S1840">
            <v>0</v>
          </cell>
          <cell r="T1840">
            <v>0</v>
          </cell>
          <cell r="U1840">
            <v>0</v>
          </cell>
          <cell r="V1840">
            <v>0</v>
          </cell>
          <cell r="W1840">
            <v>0</v>
          </cell>
          <cell r="X1840">
            <v>0</v>
          </cell>
          <cell r="Y1840">
            <v>0</v>
          </cell>
          <cell r="Z1840">
            <v>14.2857</v>
          </cell>
          <cell r="AA1840">
            <v>0</v>
          </cell>
          <cell r="AB1840">
            <v>0</v>
          </cell>
          <cell r="AC1840">
            <v>0</v>
          </cell>
          <cell r="AD1840">
            <v>14.2857</v>
          </cell>
          <cell r="AE1840">
            <v>14.2857</v>
          </cell>
        </row>
        <row r="1841">
          <cell r="A1841" t="str">
            <v>Weddin Break and enter non-dwelling</v>
          </cell>
          <cell r="B1841" t="str">
            <v>Weddin</v>
          </cell>
          <cell r="C1841" t="str">
            <v>Break and enter non-dwelling</v>
          </cell>
          <cell r="D1841">
            <v>0</v>
          </cell>
          <cell r="E1841">
            <v>0</v>
          </cell>
          <cell r="F1841">
            <v>33.333300000000001</v>
          </cell>
          <cell r="G1841">
            <v>33.333300000000001</v>
          </cell>
          <cell r="H1841">
            <v>0</v>
          </cell>
          <cell r="I1841">
            <v>33.333300000000001</v>
          </cell>
          <cell r="J1841">
            <v>0</v>
          </cell>
          <cell r="K1841">
            <v>0</v>
          </cell>
          <cell r="L1841">
            <v>0</v>
          </cell>
          <cell r="M1841">
            <v>0</v>
          </cell>
          <cell r="N1841">
            <v>0</v>
          </cell>
          <cell r="O1841">
            <v>0</v>
          </cell>
          <cell r="P1841">
            <v>0</v>
          </cell>
          <cell r="Q1841">
            <v>0</v>
          </cell>
          <cell r="R1841">
            <v>0</v>
          </cell>
          <cell r="S1841">
            <v>0</v>
          </cell>
          <cell r="T1841">
            <v>0</v>
          </cell>
          <cell r="U1841">
            <v>0</v>
          </cell>
          <cell r="V1841">
            <v>0</v>
          </cell>
          <cell r="W1841">
            <v>0</v>
          </cell>
          <cell r="X1841">
            <v>0</v>
          </cell>
          <cell r="Y1841">
            <v>0</v>
          </cell>
          <cell r="Z1841">
            <v>0</v>
          </cell>
          <cell r="AA1841">
            <v>0</v>
          </cell>
          <cell r="AB1841">
            <v>0</v>
          </cell>
          <cell r="AC1841">
            <v>0</v>
          </cell>
          <cell r="AD1841">
            <v>0</v>
          </cell>
          <cell r="AE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cell r="P1842">
            <v>0</v>
          </cell>
          <cell r="Q1842">
            <v>0</v>
          </cell>
          <cell r="R1842">
            <v>0</v>
          </cell>
          <cell r="S1842">
            <v>0</v>
          </cell>
          <cell r="T1842">
            <v>0</v>
          </cell>
          <cell r="U1842">
            <v>0</v>
          </cell>
          <cell r="V1842">
            <v>0</v>
          </cell>
          <cell r="W1842">
            <v>0</v>
          </cell>
          <cell r="X1842">
            <v>0</v>
          </cell>
          <cell r="Y1842">
            <v>0</v>
          </cell>
          <cell r="Z1842">
            <v>0</v>
          </cell>
          <cell r="AA1842">
            <v>0</v>
          </cell>
          <cell r="AB1842">
            <v>0</v>
          </cell>
          <cell r="AC1842">
            <v>0</v>
          </cell>
          <cell r="AD1842">
            <v>0</v>
          </cell>
          <cell r="AE1842">
            <v>0</v>
          </cell>
        </row>
        <row r="1843">
          <cell r="A1843" t="str">
            <v>Weddin Steal from motor vehicle</v>
          </cell>
          <cell r="B1843" t="str">
            <v>Weddin</v>
          </cell>
          <cell r="C1843" t="str">
            <v>Steal from motor vehicle</v>
          </cell>
          <cell r="D1843">
            <v>0</v>
          </cell>
          <cell r="E1843">
            <v>0</v>
          </cell>
          <cell r="F1843">
            <v>0</v>
          </cell>
          <cell r="G1843">
            <v>0</v>
          </cell>
          <cell r="H1843">
            <v>0</v>
          </cell>
          <cell r="I1843">
            <v>25</v>
          </cell>
          <cell r="J1843">
            <v>0</v>
          </cell>
          <cell r="K1843">
            <v>0</v>
          </cell>
          <cell r="L1843">
            <v>0</v>
          </cell>
          <cell r="M1843">
            <v>0</v>
          </cell>
          <cell r="N1843">
            <v>0</v>
          </cell>
          <cell r="O1843">
            <v>0</v>
          </cell>
          <cell r="P1843">
            <v>0</v>
          </cell>
          <cell r="Q1843">
            <v>0</v>
          </cell>
          <cell r="R1843">
            <v>0</v>
          </cell>
          <cell r="S1843">
            <v>25</v>
          </cell>
          <cell r="T1843">
            <v>0</v>
          </cell>
          <cell r="U1843">
            <v>0</v>
          </cell>
          <cell r="V1843">
            <v>25</v>
          </cell>
          <cell r="W1843">
            <v>0</v>
          </cell>
          <cell r="X1843">
            <v>0</v>
          </cell>
          <cell r="Y1843">
            <v>0</v>
          </cell>
          <cell r="Z1843">
            <v>0</v>
          </cell>
          <cell r="AA1843">
            <v>0</v>
          </cell>
          <cell r="AB1843">
            <v>0</v>
          </cell>
          <cell r="AC1843">
            <v>0</v>
          </cell>
          <cell r="AD1843">
            <v>25</v>
          </cell>
          <cell r="AE1843">
            <v>0</v>
          </cell>
        </row>
        <row r="1844">
          <cell r="A1844" t="str">
            <v>Weddin Steal from dwelling</v>
          </cell>
          <cell r="B1844" t="str">
            <v>Weddin</v>
          </cell>
          <cell r="C1844" t="str">
            <v>Steal from dwelling</v>
          </cell>
          <cell r="D1844">
            <v>0</v>
          </cell>
          <cell r="E1844">
            <v>0</v>
          </cell>
          <cell r="F1844">
            <v>0</v>
          </cell>
          <cell r="G1844">
            <v>0</v>
          </cell>
          <cell r="H1844">
            <v>0</v>
          </cell>
          <cell r="I1844">
            <v>0</v>
          </cell>
          <cell r="J1844">
            <v>16.666699999999999</v>
          </cell>
          <cell r="K1844">
            <v>0</v>
          </cell>
          <cell r="L1844">
            <v>0</v>
          </cell>
          <cell r="M1844">
            <v>16.666699999999999</v>
          </cell>
          <cell r="N1844">
            <v>0</v>
          </cell>
          <cell r="O1844">
            <v>0</v>
          </cell>
          <cell r="P1844">
            <v>0</v>
          </cell>
          <cell r="Q1844">
            <v>0</v>
          </cell>
          <cell r="R1844">
            <v>0</v>
          </cell>
          <cell r="S1844">
            <v>0</v>
          </cell>
          <cell r="T1844">
            <v>0</v>
          </cell>
          <cell r="U1844">
            <v>16.666699999999999</v>
          </cell>
          <cell r="V1844">
            <v>16.666699999999999</v>
          </cell>
          <cell r="W1844">
            <v>0</v>
          </cell>
          <cell r="X1844">
            <v>0</v>
          </cell>
          <cell r="Y1844">
            <v>0</v>
          </cell>
          <cell r="Z1844">
            <v>0</v>
          </cell>
          <cell r="AA1844">
            <v>16.666699999999999</v>
          </cell>
          <cell r="AB1844">
            <v>0</v>
          </cell>
          <cell r="AC1844">
            <v>0</v>
          </cell>
          <cell r="AD1844">
            <v>0</v>
          </cell>
          <cell r="AE1844">
            <v>16.666699999999999</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cell r="P1845">
            <v>0</v>
          </cell>
          <cell r="Q1845">
            <v>0</v>
          </cell>
          <cell r="R1845">
            <v>0</v>
          </cell>
          <cell r="S1845">
            <v>0</v>
          </cell>
          <cell r="T1845">
            <v>0</v>
          </cell>
          <cell r="U1845">
            <v>0</v>
          </cell>
          <cell r="V1845">
            <v>0</v>
          </cell>
          <cell r="W1845">
            <v>0</v>
          </cell>
          <cell r="X1845">
            <v>0</v>
          </cell>
          <cell r="Y1845">
            <v>0</v>
          </cell>
          <cell r="Z1845">
            <v>0</v>
          </cell>
          <cell r="AA1845">
            <v>0</v>
          </cell>
          <cell r="AB1845">
            <v>0</v>
          </cell>
          <cell r="AC1845">
            <v>0</v>
          </cell>
          <cell r="AD1845">
            <v>0</v>
          </cell>
          <cell r="AE1845">
            <v>0</v>
          </cell>
        </row>
        <row r="1846">
          <cell r="A1846" t="str">
            <v>Weddin Malicious damage to property</v>
          </cell>
          <cell r="B1846" t="str">
            <v>Weddin</v>
          </cell>
          <cell r="C1846" t="str">
            <v>Malicious damage to property</v>
          </cell>
          <cell r="D1846">
            <v>7.6923000000000004</v>
          </cell>
          <cell r="E1846">
            <v>0</v>
          </cell>
          <cell r="F1846">
            <v>7.6923000000000004</v>
          </cell>
          <cell r="G1846">
            <v>7.6923000000000004</v>
          </cell>
          <cell r="H1846">
            <v>0</v>
          </cell>
          <cell r="I1846">
            <v>0</v>
          </cell>
          <cell r="J1846">
            <v>0</v>
          </cell>
          <cell r="K1846">
            <v>0</v>
          </cell>
          <cell r="L1846">
            <v>0</v>
          </cell>
          <cell r="M1846">
            <v>0</v>
          </cell>
          <cell r="N1846">
            <v>15.384600000000001</v>
          </cell>
          <cell r="O1846">
            <v>0</v>
          </cell>
          <cell r="P1846">
            <v>0</v>
          </cell>
          <cell r="Q1846">
            <v>0</v>
          </cell>
          <cell r="R1846">
            <v>7.6923000000000004</v>
          </cell>
          <cell r="S1846">
            <v>7.6923000000000004</v>
          </cell>
          <cell r="T1846">
            <v>0</v>
          </cell>
          <cell r="U1846">
            <v>7.6923000000000004</v>
          </cell>
          <cell r="V1846">
            <v>7.6923000000000004</v>
          </cell>
          <cell r="W1846">
            <v>0</v>
          </cell>
          <cell r="X1846">
            <v>0</v>
          </cell>
          <cell r="Y1846">
            <v>0</v>
          </cell>
          <cell r="Z1846">
            <v>0</v>
          </cell>
          <cell r="AA1846">
            <v>0</v>
          </cell>
          <cell r="AB1846">
            <v>15.384600000000001</v>
          </cell>
          <cell r="AC1846">
            <v>0</v>
          </cell>
          <cell r="AD1846">
            <v>7.6923000000000004</v>
          </cell>
          <cell r="AE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cell r="P1847">
            <v>0</v>
          </cell>
          <cell r="Q1847">
            <v>0</v>
          </cell>
          <cell r="R1847">
            <v>0</v>
          </cell>
          <cell r="S1847">
            <v>0</v>
          </cell>
          <cell r="T1847">
            <v>0</v>
          </cell>
          <cell r="U1847">
            <v>0</v>
          </cell>
          <cell r="V1847">
            <v>0</v>
          </cell>
          <cell r="W1847">
            <v>0</v>
          </cell>
          <cell r="X1847">
            <v>0</v>
          </cell>
          <cell r="Y1847">
            <v>0</v>
          </cell>
          <cell r="Z1847">
            <v>0</v>
          </cell>
          <cell r="AA1847">
            <v>0</v>
          </cell>
          <cell r="AB1847">
            <v>0</v>
          </cell>
          <cell r="AC1847">
            <v>0</v>
          </cell>
          <cell r="AD1847">
            <v>0</v>
          </cell>
          <cell r="AE1847">
            <v>0</v>
          </cell>
        </row>
        <row r="1848">
          <cell r="A1848" t="str">
            <v>Wellington Assault - domestic violence related</v>
          </cell>
          <cell r="B1848" t="str">
            <v>Wellington</v>
          </cell>
          <cell r="C1848" t="str">
            <v>Assault - domestic violence related</v>
          </cell>
          <cell r="D1848">
            <v>5.4054000000000002</v>
          </cell>
          <cell r="E1848">
            <v>2.7027000000000001</v>
          </cell>
          <cell r="F1848">
            <v>5.4054000000000002</v>
          </cell>
          <cell r="G1848">
            <v>1.3513999999999999</v>
          </cell>
          <cell r="H1848">
            <v>1.3513999999999999</v>
          </cell>
          <cell r="I1848">
            <v>5.4054000000000002</v>
          </cell>
          <cell r="J1848">
            <v>2.7027000000000001</v>
          </cell>
          <cell r="K1848">
            <v>8.1081000000000003</v>
          </cell>
          <cell r="L1848">
            <v>0</v>
          </cell>
          <cell r="M1848">
            <v>5.4054000000000002</v>
          </cell>
          <cell r="N1848">
            <v>2.7027000000000001</v>
          </cell>
          <cell r="O1848">
            <v>5.4054000000000002</v>
          </cell>
          <cell r="P1848">
            <v>0</v>
          </cell>
          <cell r="Q1848">
            <v>1.3513999999999999</v>
          </cell>
          <cell r="R1848">
            <v>0</v>
          </cell>
          <cell r="S1848">
            <v>2.7027000000000001</v>
          </cell>
          <cell r="T1848">
            <v>1.3513999999999999</v>
          </cell>
          <cell r="U1848">
            <v>2.7027000000000001</v>
          </cell>
          <cell r="V1848">
            <v>4.0541</v>
          </cell>
          <cell r="W1848">
            <v>4.0541</v>
          </cell>
          <cell r="X1848">
            <v>2.7027000000000001</v>
          </cell>
          <cell r="Y1848">
            <v>4.0541</v>
          </cell>
          <cell r="Z1848">
            <v>1.3513999999999999</v>
          </cell>
          <cell r="AA1848">
            <v>10.8108</v>
          </cell>
          <cell r="AB1848">
            <v>6.7568000000000001</v>
          </cell>
          <cell r="AC1848">
            <v>2.7027000000000001</v>
          </cell>
          <cell r="AD1848">
            <v>1.3513999999999999</v>
          </cell>
          <cell r="AE1848">
            <v>8.1081000000000003</v>
          </cell>
        </row>
        <row r="1849">
          <cell r="A1849" t="str">
            <v>Wellington Assault - non-domestic violence related</v>
          </cell>
          <cell r="B1849" t="str">
            <v>Wellington</v>
          </cell>
          <cell r="C1849" t="str">
            <v>Assault - non-domestic violence related</v>
          </cell>
          <cell r="D1849">
            <v>5.4054000000000002</v>
          </cell>
          <cell r="E1849">
            <v>0</v>
          </cell>
          <cell r="F1849">
            <v>0</v>
          </cell>
          <cell r="G1849">
            <v>4.0541</v>
          </cell>
          <cell r="H1849">
            <v>1.3513999999999999</v>
          </cell>
          <cell r="I1849">
            <v>1.3513999999999999</v>
          </cell>
          <cell r="J1849">
            <v>1.3513999999999999</v>
          </cell>
          <cell r="K1849">
            <v>4.0541</v>
          </cell>
          <cell r="L1849">
            <v>0</v>
          </cell>
          <cell r="M1849">
            <v>0</v>
          </cell>
          <cell r="N1849">
            <v>8.1081000000000003</v>
          </cell>
          <cell r="O1849">
            <v>2.7027000000000001</v>
          </cell>
          <cell r="P1849">
            <v>0</v>
          </cell>
          <cell r="Q1849">
            <v>0</v>
          </cell>
          <cell r="R1849">
            <v>4.0541</v>
          </cell>
          <cell r="S1849">
            <v>0</v>
          </cell>
          <cell r="T1849">
            <v>2.7027000000000001</v>
          </cell>
          <cell r="U1849">
            <v>4.0541</v>
          </cell>
          <cell r="V1849">
            <v>4.0541</v>
          </cell>
          <cell r="W1849">
            <v>6.7568000000000001</v>
          </cell>
          <cell r="X1849">
            <v>1.3513999999999999</v>
          </cell>
          <cell r="Y1849">
            <v>1.3513999999999999</v>
          </cell>
          <cell r="Z1849">
            <v>5.4054000000000002</v>
          </cell>
          <cell r="AA1849">
            <v>9.4595000000000002</v>
          </cell>
          <cell r="AB1849">
            <v>16.216200000000001</v>
          </cell>
          <cell r="AC1849">
            <v>1.3513999999999999</v>
          </cell>
          <cell r="AD1849">
            <v>5.4054000000000002</v>
          </cell>
          <cell r="AE1849">
            <v>9.4595000000000002</v>
          </cell>
        </row>
        <row r="1850">
          <cell r="A1850" t="str">
            <v>Wellington Assault - alcohol related</v>
          </cell>
          <cell r="B1850" t="str">
            <v>Wellington</v>
          </cell>
          <cell r="C1850" t="str">
            <v>Assault - alcohol related</v>
          </cell>
          <cell r="D1850">
            <v>11.1111</v>
          </cell>
          <cell r="E1850">
            <v>0</v>
          </cell>
          <cell r="F1850">
            <v>4.1666999999999996</v>
          </cell>
          <cell r="G1850">
            <v>2.7778</v>
          </cell>
          <cell r="H1850">
            <v>2.7778</v>
          </cell>
          <cell r="I1850">
            <v>0</v>
          </cell>
          <cell r="J1850">
            <v>1.3889</v>
          </cell>
          <cell r="K1850">
            <v>5.5556000000000001</v>
          </cell>
          <cell r="L1850">
            <v>0</v>
          </cell>
          <cell r="M1850">
            <v>0</v>
          </cell>
          <cell r="N1850">
            <v>1.3889</v>
          </cell>
          <cell r="O1850">
            <v>0</v>
          </cell>
          <cell r="P1850">
            <v>0</v>
          </cell>
          <cell r="Q1850">
            <v>0</v>
          </cell>
          <cell r="R1850">
            <v>0</v>
          </cell>
          <cell r="S1850">
            <v>0</v>
          </cell>
          <cell r="T1850">
            <v>4.1666999999999996</v>
          </cell>
          <cell r="U1850">
            <v>0</v>
          </cell>
          <cell r="V1850">
            <v>0</v>
          </cell>
          <cell r="W1850">
            <v>5.5556000000000001</v>
          </cell>
          <cell r="X1850">
            <v>4.1666999999999996</v>
          </cell>
          <cell r="Y1850">
            <v>1.3889</v>
          </cell>
          <cell r="Z1850">
            <v>1.3889</v>
          </cell>
          <cell r="AA1850">
            <v>16.666699999999999</v>
          </cell>
          <cell r="AB1850">
            <v>19.444400000000002</v>
          </cell>
          <cell r="AC1850">
            <v>1.3889</v>
          </cell>
          <cell r="AD1850">
            <v>2.7778</v>
          </cell>
          <cell r="AE1850">
            <v>13.8889</v>
          </cell>
        </row>
        <row r="1851">
          <cell r="A1851" t="str">
            <v>Wellington Sexual assault</v>
          </cell>
          <cell r="B1851" t="str">
            <v>Wellington</v>
          </cell>
          <cell r="C1851" t="str">
            <v>Sexual assault</v>
          </cell>
          <cell r="D1851">
            <v>0</v>
          </cell>
          <cell r="E1851">
            <v>0</v>
          </cell>
          <cell r="F1851">
            <v>0</v>
          </cell>
          <cell r="G1851">
            <v>0</v>
          </cell>
          <cell r="H1851">
            <v>0</v>
          </cell>
          <cell r="I1851">
            <v>0</v>
          </cell>
          <cell r="J1851">
            <v>12.5</v>
          </cell>
          <cell r="K1851">
            <v>0</v>
          </cell>
          <cell r="L1851">
            <v>0</v>
          </cell>
          <cell r="M1851">
            <v>0</v>
          </cell>
          <cell r="N1851">
            <v>12.5</v>
          </cell>
          <cell r="O1851">
            <v>0</v>
          </cell>
          <cell r="P1851">
            <v>0</v>
          </cell>
          <cell r="Q1851">
            <v>0</v>
          </cell>
          <cell r="R1851">
            <v>0</v>
          </cell>
          <cell r="S1851">
            <v>37.5</v>
          </cell>
          <cell r="T1851">
            <v>0</v>
          </cell>
          <cell r="U1851">
            <v>12.5</v>
          </cell>
          <cell r="V1851">
            <v>0</v>
          </cell>
          <cell r="W1851">
            <v>0</v>
          </cell>
          <cell r="X1851">
            <v>0</v>
          </cell>
          <cell r="Y1851">
            <v>25</v>
          </cell>
          <cell r="Z1851">
            <v>0</v>
          </cell>
          <cell r="AA1851">
            <v>0</v>
          </cell>
          <cell r="AB1851">
            <v>0</v>
          </cell>
          <cell r="AC1851">
            <v>0</v>
          </cell>
          <cell r="AD1851">
            <v>0</v>
          </cell>
          <cell r="AE1851">
            <v>0</v>
          </cell>
        </row>
        <row r="1852">
          <cell r="A1852" t="str">
            <v>Wellington Robbery</v>
          </cell>
          <cell r="B1852" t="str">
            <v>Wellington</v>
          </cell>
          <cell r="C1852" t="str">
            <v>Robbery</v>
          </cell>
          <cell r="D1852">
            <v>0</v>
          </cell>
          <cell r="E1852">
            <v>0</v>
          </cell>
          <cell r="F1852">
            <v>0</v>
          </cell>
          <cell r="G1852">
            <v>25</v>
          </cell>
          <cell r="H1852">
            <v>0</v>
          </cell>
          <cell r="I1852">
            <v>0</v>
          </cell>
          <cell r="J1852">
            <v>25</v>
          </cell>
          <cell r="K1852">
            <v>0</v>
          </cell>
          <cell r="L1852">
            <v>0</v>
          </cell>
          <cell r="M1852">
            <v>0</v>
          </cell>
          <cell r="N1852">
            <v>0</v>
          </cell>
          <cell r="O1852">
            <v>0</v>
          </cell>
          <cell r="P1852">
            <v>0</v>
          </cell>
          <cell r="Q1852">
            <v>0</v>
          </cell>
          <cell r="R1852">
            <v>0</v>
          </cell>
          <cell r="S1852">
            <v>0</v>
          </cell>
          <cell r="T1852">
            <v>0</v>
          </cell>
          <cell r="U1852">
            <v>0</v>
          </cell>
          <cell r="V1852">
            <v>0</v>
          </cell>
          <cell r="W1852">
            <v>25</v>
          </cell>
          <cell r="X1852">
            <v>0</v>
          </cell>
          <cell r="Y1852">
            <v>0</v>
          </cell>
          <cell r="Z1852">
            <v>0</v>
          </cell>
          <cell r="AA1852">
            <v>0</v>
          </cell>
          <cell r="AB1852">
            <v>25</v>
          </cell>
          <cell r="AC1852">
            <v>0</v>
          </cell>
          <cell r="AD1852">
            <v>0</v>
          </cell>
          <cell r="AE1852">
            <v>0</v>
          </cell>
        </row>
        <row r="1853">
          <cell r="A1853" t="str">
            <v>Wellington Break and enter dwelling</v>
          </cell>
          <cell r="B1853" t="str">
            <v>Wellington</v>
          </cell>
          <cell r="C1853" t="str">
            <v>Break and enter dwelling</v>
          </cell>
          <cell r="D1853">
            <v>4.4775999999999998</v>
          </cell>
          <cell r="E1853">
            <v>5.9701000000000004</v>
          </cell>
          <cell r="F1853">
            <v>1.4924999999999999</v>
          </cell>
          <cell r="G1853">
            <v>2.9851000000000001</v>
          </cell>
          <cell r="H1853">
            <v>1.4924999999999999</v>
          </cell>
          <cell r="I1853">
            <v>4.4775999999999998</v>
          </cell>
          <cell r="J1853">
            <v>1.4924999999999999</v>
          </cell>
          <cell r="K1853">
            <v>1.4924999999999999</v>
          </cell>
          <cell r="L1853">
            <v>0</v>
          </cell>
          <cell r="M1853">
            <v>4.4775999999999998</v>
          </cell>
          <cell r="N1853">
            <v>1.4924999999999999</v>
          </cell>
          <cell r="O1853">
            <v>1.4924999999999999</v>
          </cell>
          <cell r="P1853">
            <v>7.4626999999999999</v>
          </cell>
          <cell r="Q1853">
            <v>4.4775999999999998</v>
          </cell>
          <cell r="R1853">
            <v>2.9851000000000001</v>
          </cell>
          <cell r="S1853">
            <v>1.4924999999999999</v>
          </cell>
          <cell r="T1853">
            <v>2.9851000000000001</v>
          </cell>
          <cell r="U1853">
            <v>7.4626999999999999</v>
          </cell>
          <cell r="V1853">
            <v>0</v>
          </cell>
          <cell r="W1853">
            <v>2.9851000000000001</v>
          </cell>
          <cell r="X1853">
            <v>0</v>
          </cell>
          <cell r="Y1853">
            <v>5.9701000000000004</v>
          </cell>
          <cell r="Z1853">
            <v>2.9851000000000001</v>
          </cell>
          <cell r="AA1853">
            <v>2.9851000000000001</v>
          </cell>
          <cell r="AB1853">
            <v>4.4775999999999998</v>
          </cell>
          <cell r="AC1853">
            <v>7.4626999999999999</v>
          </cell>
          <cell r="AD1853">
            <v>8.9551999999999996</v>
          </cell>
          <cell r="AE1853">
            <v>5.9701000000000004</v>
          </cell>
        </row>
        <row r="1854">
          <cell r="A1854" t="str">
            <v>Wellington Break and enter non-dwelling</v>
          </cell>
          <cell r="B1854" t="str">
            <v>Wellington</v>
          </cell>
          <cell r="C1854" t="str">
            <v>Break and enter non-dwelling</v>
          </cell>
          <cell r="D1854">
            <v>15.7895</v>
          </cell>
          <cell r="E1854">
            <v>0</v>
          </cell>
          <cell r="F1854">
            <v>5.2632000000000003</v>
          </cell>
          <cell r="G1854">
            <v>0</v>
          </cell>
          <cell r="H1854">
            <v>15.7895</v>
          </cell>
          <cell r="I1854">
            <v>0</v>
          </cell>
          <cell r="J1854">
            <v>0</v>
          </cell>
          <cell r="K1854">
            <v>5.2632000000000003</v>
          </cell>
          <cell r="L1854">
            <v>5.2632000000000003</v>
          </cell>
          <cell r="M1854">
            <v>0</v>
          </cell>
          <cell r="N1854">
            <v>5.2632000000000003</v>
          </cell>
          <cell r="O1854">
            <v>5.2632000000000003</v>
          </cell>
          <cell r="P1854">
            <v>5.2632000000000003</v>
          </cell>
          <cell r="Q1854">
            <v>5.2632000000000003</v>
          </cell>
          <cell r="R1854">
            <v>10.526300000000001</v>
          </cell>
          <cell r="S1854">
            <v>0</v>
          </cell>
          <cell r="T1854">
            <v>0</v>
          </cell>
          <cell r="U1854">
            <v>5.2632000000000003</v>
          </cell>
          <cell r="V1854">
            <v>0</v>
          </cell>
          <cell r="W1854">
            <v>0</v>
          </cell>
          <cell r="X1854">
            <v>5.2632000000000003</v>
          </cell>
          <cell r="Y1854">
            <v>0</v>
          </cell>
          <cell r="Z1854">
            <v>0</v>
          </cell>
          <cell r="AA1854">
            <v>0</v>
          </cell>
          <cell r="AB1854">
            <v>10.526300000000001</v>
          </cell>
          <cell r="AC1854">
            <v>0</v>
          </cell>
          <cell r="AD1854">
            <v>0</v>
          </cell>
          <cell r="AE1854">
            <v>0</v>
          </cell>
        </row>
        <row r="1855">
          <cell r="A1855" t="str">
            <v>Wellington Motor vehicle theft</v>
          </cell>
          <cell r="B1855" t="str">
            <v>Wellington</v>
          </cell>
          <cell r="C1855" t="str">
            <v>Motor vehicle theft</v>
          </cell>
          <cell r="D1855">
            <v>6.25</v>
          </cell>
          <cell r="E1855">
            <v>0</v>
          </cell>
          <cell r="F1855">
            <v>0</v>
          </cell>
          <cell r="G1855">
            <v>6.25</v>
          </cell>
          <cell r="H1855">
            <v>0</v>
          </cell>
          <cell r="I1855">
            <v>0</v>
          </cell>
          <cell r="J1855">
            <v>0</v>
          </cell>
          <cell r="K1855">
            <v>6.25</v>
          </cell>
          <cell r="L1855">
            <v>6.25</v>
          </cell>
          <cell r="M1855">
            <v>0</v>
          </cell>
          <cell r="N1855">
            <v>0</v>
          </cell>
          <cell r="O1855">
            <v>6.25</v>
          </cell>
          <cell r="P1855">
            <v>12.5</v>
          </cell>
          <cell r="Q1855">
            <v>0</v>
          </cell>
          <cell r="R1855">
            <v>6.25</v>
          </cell>
          <cell r="S1855">
            <v>0</v>
          </cell>
          <cell r="T1855">
            <v>0</v>
          </cell>
          <cell r="U1855">
            <v>0</v>
          </cell>
          <cell r="V1855">
            <v>0</v>
          </cell>
          <cell r="W1855">
            <v>6.25</v>
          </cell>
          <cell r="X1855">
            <v>0</v>
          </cell>
          <cell r="Y1855">
            <v>6.25</v>
          </cell>
          <cell r="Z1855">
            <v>6.25</v>
          </cell>
          <cell r="AA1855">
            <v>6.25</v>
          </cell>
          <cell r="AB1855">
            <v>18.75</v>
          </cell>
          <cell r="AC1855">
            <v>0</v>
          </cell>
          <cell r="AD1855">
            <v>0</v>
          </cell>
          <cell r="AE1855">
            <v>6.25</v>
          </cell>
        </row>
        <row r="1856">
          <cell r="A1856" t="str">
            <v>Wellington Steal from motor vehicle</v>
          </cell>
          <cell r="B1856" t="str">
            <v>Wellington</v>
          </cell>
          <cell r="C1856" t="str">
            <v>Steal from motor vehicle</v>
          </cell>
          <cell r="D1856">
            <v>0</v>
          </cell>
          <cell r="E1856">
            <v>0</v>
          </cell>
          <cell r="F1856">
            <v>9.5237999999999996</v>
          </cell>
          <cell r="G1856">
            <v>4.7618999999999998</v>
          </cell>
          <cell r="H1856">
            <v>9.5237999999999996</v>
          </cell>
          <cell r="I1856">
            <v>4.7618999999999998</v>
          </cell>
          <cell r="J1856">
            <v>4.7618999999999998</v>
          </cell>
          <cell r="K1856">
            <v>0</v>
          </cell>
          <cell r="L1856">
            <v>4.7618999999999998</v>
          </cell>
          <cell r="M1856">
            <v>0</v>
          </cell>
          <cell r="N1856">
            <v>0</v>
          </cell>
          <cell r="O1856">
            <v>4.7618999999999998</v>
          </cell>
          <cell r="P1856">
            <v>4.7618999999999998</v>
          </cell>
          <cell r="Q1856">
            <v>0</v>
          </cell>
          <cell r="R1856">
            <v>0</v>
          </cell>
          <cell r="S1856">
            <v>4.7618999999999998</v>
          </cell>
          <cell r="T1856">
            <v>4.7618999999999998</v>
          </cell>
          <cell r="U1856">
            <v>4.7618999999999998</v>
          </cell>
          <cell r="V1856">
            <v>4.7618999999999998</v>
          </cell>
          <cell r="W1856">
            <v>9.5237999999999996</v>
          </cell>
          <cell r="X1856">
            <v>9.5237999999999996</v>
          </cell>
          <cell r="Y1856">
            <v>0</v>
          </cell>
          <cell r="Z1856">
            <v>0</v>
          </cell>
          <cell r="AA1856">
            <v>4.7618999999999998</v>
          </cell>
          <cell r="AB1856">
            <v>4.7618999999999998</v>
          </cell>
          <cell r="AC1856">
            <v>0</v>
          </cell>
          <cell r="AD1856">
            <v>0</v>
          </cell>
          <cell r="AE1856">
            <v>4.7618999999999998</v>
          </cell>
        </row>
        <row r="1857">
          <cell r="A1857" t="str">
            <v>Wellington Steal from dwelling</v>
          </cell>
          <cell r="B1857" t="str">
            <v>Wellington</v>
          </cell>
          <cell r="C1857" t="str">
            <v>Steal from dwelling</v>
          </cell>
          <cell r="D1857">
            <v>4</v>
          </cell>
          <cell r="E1857">
            <v>4</v>
          </cell>
          <cell r="F1857">
            <v>4</v>
          </cell>
          <cell r="G1857">
            <v>8</v>
          </cell>
          <cell r="H1857">
            <v>0</v>
          </cell>
          <cell r="I1857">
            <v>0</v>
          </cell>
          <cell r="J1857">
            <v>4</v>
          </cell>
          <cell r="K1857">
            <v>4</v>
          </cell>
          <cell r="L1857">
            <v>4</v>
          </cell>
          <cell r="M1857">
            <v>4</v>
          </cell>
          <cell r="N1857">
            <v>0</v>
          </cell>
          <cell r="O1857">
            <v>4</v>
          </cell>
          <cell r="P1857">
            <v>4</v>
          </cell>
          <cell r="Q1857">
            <v>8</v>
          </cell>
          <cell r="R1857">
            <v>8</v>
          </cell>
          <cell r="S1857">
            <v>4</v>
          </cell>
          <cell r="T1857">
            <v>0</v>
          </cell>
          <cell r="U1857">
            <v>8</v>
          </cell>
          <cell r="V1857">
            <v>4</v>
          </cell>
          <cell r="W1857">
            <v>0</v>
          </cell>
          <cell r="X1857">
            <v>0</v>
          </cell>
          <cell r="Y1857">
            <v>8</v>
          </cell>
          <cell r="Z1857">
            <v>8</v>
          </cell>
          <cell r="AA1857">
            <v>0</v>
          </cell>
          <cell r="AB1857">
            <v>4</v>
          </cell>
          <cell r="AC1857">
            <v>0</v>
          </cell>
          <cell r="AD1857">
            <v>0</v>
          </cell>
          <cell r="AE1857">
            <v>4</v>
          </cell>
        </row>
        <row r="1858">
          <cell r="A1858" t="str">
            <v>Wellington Steal from person</v>
          </cell>
          <cell r="B1858" t="str">
            <v>Wellington</v>
          </cell>
          <cell r="C1858" t="str">
            <v>Steal from person</v>
          </cell>
          <cell r="D1858">
            <v>0</v>
          </cell>
          <cell r="E1858">
            <v>0</v>
          </cell>
          <cell r="F1858">
            <v>0</v>
          </cell>
          <cell r="G1858">
            <v>0</v>
          </cell>
          <cell r="H1858">
            <v>0</v>
          </cell>
          <cell r="I1858">
            <v>0</v>
          </cell>
          <cell r="J1858">
            <v>40</v>
          </cell>
          <cell r="K1858">
            <v>0</v>
          </cell>
          <cell r="L1858">
            <v>0</v>
          </cell>
          <cell r="M1858">
            <v>0</v>
          </cell>
          <cell r="N1858">
            <v>0</v>
          </cell>
          <cell r="O1858">
            <v>0</v>
          </cell>
          <cell r="P1858">
            <v>0</v>
          </cell>
          <cell r="Q1858">
            <v>0</v>
          </cell>
          <cell r="R1858">
            <v>0</v>
          </cell>
          <cell r="S1858">
            <v>0</v>
          </cell>
          <cell r="T1858">
            <v>0</v>
          </cell>
          <cell r="U1858">
            <v>0</v>
          </cell>
          <cell r="V1858">
            <v>0</v>
          </cell>
          <cell r="W1858">
            <v>20</v>
          </cell>
          <cell r="X1858">
            <v>0</v>
          </cell>
          <cell r="Y1858">
            <v>0</v>
          </cell>
          <cell r="Z1858">
            <v>0</v>
          </cell>
          <cell r="AA1858">
            <v>0</v>
          </cell>
          <cell r="AB1858">
            <v>0</v>
          </cell>
          <cell r="AC1858">
            <v>20</v>
          </cell>
          <cell r="AD1858">
            <v>20</v>
          </cell>
          <cell r="AE1858">
            <v>0</v>
          </cell>
        </row>
        <row r="1859">
          <cell r="A1859" t="str">
            <v>Wellington Malicious damage to property</v>
          </cell>
          <cell r="B1859" t="str">
            <v>Wellington</v>
          </cell>
          <cell r="C1859" t="str">
            <v>Malicious damage to property</v>
          </cell>
          <cell r="D1859">
            <v>4.8076999999999996</v>
          </cell>
          <cell r="E1859">
            <v>0.96150000000000002</v>
          </cell>
          <cell r="F1859">
            <v>0.96150000000000002</v>
          </cell>
          <cell r="G1859">
            <v>6.25</v>
          </cell>
          <cell r="H1859">
            <v>1.9231</v>
          </cell>
          <cell r="I1859">
            <v>2.8845999999999998</v>
          </cell>
          <cell r="J1859">
            <v>1.4422999999999999</v>
          </cell>
          <cell r="K1859">
            <v>3.8462000000000001</v>
          </cell>
          <cell r="L1859">
            <v>1.9231</v>
          </cell>
          <cell r="M1859">
            <v>1.9231</v>
          </cell>
          <cell r="N1859">
            <v>2.8845999999999998</v>
          </cell>
          <cell r="O1859">
            <v>4.8076999999999996</v>
          </cell>
          <cell r="P1859">
            <v>0</v>
          </cell>
          <cell r="Q1859">
            <v>4.8076999999999996</v>
          </cell>
          <cell r="R1859">
            <v>2.4037999999999999</v>
          </cell>
          <cell r="S1859">
            <v>6.25</v>
          </cell>
          <cell r="T1859">
            <v>1.4422999999999999</v>
          </cell>
          <cell r="U1859">
            <v>1.9231</v>
          </cell>
          <cell r="V1859">
            <v>2.8845999999999998</v>
          </cell>
          <cell r="W1859">
            <v>7.2115</v>
          </cell>
          <cell r="X1859">
            <v>2.8845999999999998</v>
          </cell>
          <cell r="Y1859">
            <v>0.48080000000000001</v>
          </cell>
          <cell r="Z1859">
            <v>3.3654000000000002</v>
          </cell>
          <cell r="AA1859">
            <v>12.0192</v>
          </cell>
          <cell r="AB1859">
            <v>7.2115</v>
          </cell>
          <cell r="AC1859">
            <v>3.8462000000000001</v>
          </cell>
          <cell r="AD1859">
            <v>3.8462000000000001</v>
          </cell>
          <cell r="AE1859">
            <v>4.8076999999999996</v>
          </cell>
        </row>
        <row r="1860">
          <cell r="A1860" t="str">
            <v>Wellington Graffiti</v>
          </cell>
          <cell r="B1860" t="str">
            <v>Wellington</v>
          </cell>
          <cell r="C1860" t="str">
            <v>Graffiti</v>
          </cell>
          <cell r="D1860">
            <v>0</v>
          </cell>
          <cell r="E1860">
            <v>0</v>
          </cell>
          <cell r="F1860">
            <v>0</v>
          </cell>
          <cell r="G1860">
            <v>28.571400000000001</v>
          </cell>
          <cell r="H1860">
            <v>0</v>
          </cell>
          <cell r="I1860">
            <v>0</v>
          </cell>
          <cell r="J1860">
            <v>0</v>
          </cell>
          <cell r="K1860">
            <v>0</v>
          </cell>
          <cell r="L1860">
            <v>0</v>
          </cell>
          <cell r="M1860">
            <v>0</v>
          </cell>
          <cell r="N1860">
            <v>0</v>
          </cell>
          <cell r="O1860">
            <v>0</v>
          </cell>
          <cell r="P1860">
            <v>0</v>
          </cell>
          <cell r="Q1860">
            <v>14.2857</v>
          </cell>
          <cell r="R1860">
            <v>14.2857</v>
          </cell>
          <cell r="S1860">
            <v>0</v>
          </cell>
          <cell r="T1860">
            <v>0</v>
          </cell>
          <cell r="U1860">
            <v>0</v>
          </cell>
          <cell r="V1860">
            <v>0</v>
          </cell>
          <cell r="W1860">
            <v>0</v>
          </cell>
          <cell r="X1860">
            <v>0</v>
          </cell>
          <cell r="Y1860">
            <v>0</v>
          </cell>
          <cell r="Z1860">
            <v>28.571400000000001</v>
          </cell>
          <cell r="AA1860">
            <v>0</v>
          </cell>
          <cell r="AB1860">
            <v>14.2857</v>
          </cell>
          <cell r="AC1860">
            <v>0</v>
          </cell>
          <cell r="AD1860">
            <v>0</v>
          </cell>
          <cell r="AE1860">
            <v>0</v>
          </cell>
        </row>
        <row r="1861">
          <cell r="A1861" t="str">
            <v>Wentworth Assault - domestic violence related</v>
          </cell>
          <cell r="B1861" t="str">
            <v>Wentworth</v>
          </cell>
          <cell r="C1861" t="str">
            <v>Assault - domestic violence related</v>
          </cell>
          <cell r="D1861">
            <v>3.5714000000000001</v>
          </cell>
          <cell r="E1861">
            <v>2.3809999999999998</v>
          </cell>
          <cell r="F1861">
            <v>5.9523999999999999</v>
          </cell>
          <cell r="G1861">
            <v>4.7618999999999998</v>
          </cell>
          <cell r="H1861">
            <v>1.1904999999999999</v>
          </cell>
          <cell r="I1861">
            <v>2.3809999999999998</v>
          </cell>
          <cell r="J1861">
            <v>5.9523999999999999</v>
          </cell>
          <cell r="K1861">
            <v>1.1904999999999999</v>
          </cell>
          <cell r="L1861">
            <v>1.1904999999999999</v>
          </cell>
          <cell r="M1861">
            <v>0</v>
          </cell>
          <cell r="N1861">
            <v>1.1904999999999999</v>
          </cell>
          <cell r="O1861">
            <v>4.7618999999999998</v>
          </cell>
          <cell r="P1861">
            <v>3.5714000000000001</v>
          </cell>
          <cell r="Q1861">
            <v>1.1904999999999999</v>
          </cell>
          <cell r="R1861">
            <v>1.1904999999999999</v>
          </cell>
          <cell r="S1861">
            <v>3.5714000000000001</v>
          </cell>
          <cell r="T1861">
            <v>1.1904999999999999</v>
          </cell>
          <cell r="U1861">
            <v>1.1904999999999999</v>
          </cell>
          <cell r="V1861">
            <v>0</v>
          </cell>
          <cell r="W1861">
            <v>7.1429</v>
          </cell>
          <cell r="X1861">
            <v>2.3809999999999998</v>
          </cell>
          <cell r="Y1861">
            <v>1.1904999999999999</v>
          </cell>
          <cell r="Z1861">
            <v>0</v>
          </cell>
          <cell r="AA1861">
            <v>7.1429</v>
          </cell>
          <cell r="AB1861">
            <v>7.1429</v>
          </cell>
          <cell r="AC1861">
            <v>8.3332999999999995</v>
          </cell>
          <cell r="AD1861">
            <v>8.3332999999999995</v>
          </cell>
          <cell r="AE1861">
            <v>11.9048</v>
          </cell>
        </row>
        <row r="1862">
          <cell r="A1862" t="str">
            <v>Wentworth Assault - non-domestic violence related</v>
          </cell>
          <cell r="B1862" t="str">
            <v>Wentworth</v>
          </cell>
          <cell r="C1862" t="str">
            <v>Assault - non-domestic violence related</v>
          </cell>
          <cell r="D1862">
            <v>10.6061</v>
          </cell>
          <cell r="E1862">
            <v>0</v>
          </cell>
          <cell r="F1862">
            <v>1.5152000000000001</v>
          </cell>
          <cell r="G1862">
            <v>3.0303</v>
          </cell>
          <cell r="H1862">
            <v>1.5152000000000001</v>
          </cell>
          <cell r="I1862">
            <v>3.0303</v>
          </cell>
          <cell r="J1862">
            <v>6.0606</v>
          </cell>
          <cell r="K1862">
            <v>0</v>
          </cell>
          <cell r="L1862">
            <v>0</v>
          </cell>
          <cell r="M1862">
            <v>3.0303</v>
          </cell>
          <cell r="N1862">
            <v>0</v>
          </cell>
          <cell r="O1862">
            <v>6.0606</v>
          </cell>
          <cell r="P1862">
            <v>3.0303</v>
          </cell>
          <cell r="Q1862">
            <v>1.5152000000000001</v>
          </cell>
          <cell r="R1862">
            <v>1.5152000000000001</v>
          </cell>
          <cell r="S1862">
            <v>6.0606</v>
          </cell>
          <cell r="T1862">
            <v>4.5454999999999997</v>
          </cell>
          <cell r="U1862">
            <v>0</v>
          </cell>
          <cell r="V1862">
            <v>6.0606</v>
          </cell>
          <cell r="W1862">
            <v>7.5758000000000001</v>
          </cell>
          <cell r="X1862">
            <v>7.5758000000000001</v>
          </cell>
          <cell r="Y1862">
            <v>1.5152000000000001</v>
          </cell>
          <cell r="Z1862">
            <v>4.5454999999999997</v>
          </cell>
          <cell r="AA1862">
            <v>9.0908999999999995</v>
          </cell>
          <cell r="AB1862">
            <v>1.5152000000000001</v>
          </cell>
          <cell r="AC1862">
            <v>3.0303</v>
          </cell>
          <cell r="AD1862">
            <v>1.5152000000000001</v>
          </cell>
          <cell r="AE1862">
            <v>6.0606</v>
          </cell>
        </row>
        <row r="1863">
          <cell r="A1863" t="str">
            <v>Wentworth Assault - alcohol related</v>
          </cell>
          <cell r="B1863" t="str">
            <v>Wentworth</v>
          </cell>
          <cell r="C1863" t="str">
            <v>Assault - alcohol related</v>
          </cell>
          <cell r="D1863">
            <v>7.8261000000000003</v>
          </cell>
          <cell r="E1863">
            <v>1.7391000000000001</v>
          </cell>
          <cell r="F1863">
            <v>4.3478000000000003</v>
          </cell>
          <cell r="G1863">
            <v>3.4782999999999999</v>
          </cell>
          <cell r="H1863">
            <v>1.7391000000000001</v>
          </cell>
          <cell r="I1863">
            <v>0</v>
          </cell>
          <cell r="J1863">
            <v>0.86960000000000004</v>
          </cell>
          <cell r="K1863">
            <v>0.86960000000000004</v>
          </cell>
          <cell r="L1863">
            <v>0.86960000000000004</v>
          </cell>
          <cell r="M1863">
            <v>0</v>
          </cell>
          <cell r="N1863">
            <v>0.86960000000000004</v>
          </cell>
          <cell r="O1863">
            <v>6.0869999999999997</v>
          </cell>
          <cell r="P1863">
            <v>4.3478000000000003</v>
          </cell>
          <cell r="Q1863">
            <v>0</v>
          </cell>
          <cell r="R1863">
            <v>0.86960000000000004</v>
          </cell>
          <cell r="S1863">
            <v>6.0869999999999997</v>
          </cell>
          <cell r="T1863">
            <v>2.6086999999999998</v>
          </cell>
          <cell r="U1863">
            <v>0</v>
          </cell>
          <cell r="V1863">
            <v>1.7391000000000001</v>
          </cell>
          <cell r="W1863">
            <v>9.5652000000000008</v>
          </cell>
          <cell r="X1863">
            <v>6.0869999999999997</v>
          </cell>
          <cell r="Y1863">
            <v>0.86960000000000004</v>
          </cell>
          <cell r="Z1863">
            <v>1.7391000000000001</v>
          </cell>
          <cell r="AA1863">
            <v>8.6957000000000004</v>
          </cell>
          <cell r="AB1863">
            <v>4.3478000000000003</v>
          </cell>
          <cell r="AC1863">
            <v>6.9565000000000001</v>
          </cell>
          <cell r="AD1863">
            <v>5.2173999999999996</v>
          </cell>
          <cell r="AE1863">
            <v>12.1739</v>
          </cell>
        </row>
        <row r="1864">
          <cell r="A1864" t="str">
            <v>Wentworth Sexual assault</v>
          </cell>
          <cell r="B1864" t="str">
            <v>Wentworth</v>
          </cell>
          <cell r="C1864" t="str">
            <v>Sexual assault</v>
          </cell>
          <cell r="D1864">
            <v>0</v>
          </cell>
          <cell r="E1864">
            <v>0</v>
          </cell>
          <cell r="F1864">
            <v>14.2857</v>
          </cell>
          <cell r="G1864">
            <v>0</v>
          </cell>
          <cell r="H1864">
            <v>0</v>
          </cell>
          <cell r="I1864">
            <v>0</v>
          </cell>
          <cell r="J1864">
            <v>0</v>
          </cell>
          <cell r="K1864">
            <v>0</v>
          </cell>
          <cell r="L1864">
            <v>0</v>
          </cell>
          <cell r="M1864">
            <v>14.2857</v>
          </cell>
          <cell r="N1864">
            <v>0</v>
          </cell>
          <cell r="O1864">
            <v>14.2857</v>
          </cell>
          <cell r="P1864">
            <v>0</v>
          </cell>
          <cell r="Q1864">
            <v>0</v>
          </cell>
          <cell r="R1864">
            <v>0</v>
          </cell>
          <cell r="S1864">
            <v>14.2857</v>
          </cell>
          <cell r="T1864">
            <v>0</v>
          </cell>
          <cell r="U1864">
            <v>0</v>
          </cell>
          <cell r="V1864">
            <v>0</v>
          </cell>
          <cell r="W1864">
            <v>14.2857</v>
          </cell>
          <cell r="X1864">
            <v>0</v>
          </cell>
          <cell r="Y1864">
            <v>14.2857</v>
          </cell>
          <cell r="Z1864">
            <v>0</v>
          </cell>
          <cell r="AA1864">
            <v>0</v>
          </cell>
          <cell r="AB1864">
            <v>0</v>
          </cell>
          <cell r="AC1864">
            <v>0</v>
          </cell>
          <cell r="AD1864">
            <v>0</v>
          </cell>
          <cell r="AE1864">
            <v>14.2857</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cell r="P1865">
            <v>0</v>
          </cell>
          <cell r="Q1865">
            <v>0</v>
          </cell>
          <cell r="R1865">
            <v>0</v>
          </cell>
          <cell r="S1865">
            <v>0</v>
          </cell>
          <cell r="T1865">
            <v>0</v>
          </cell>
          <cell r="U1865">
            <v>0</v>
          </cell>
          <cell r="V1865">
            <v>0</v>
          </cell>
          <cell r="W1865">
            <v>0</v>
          </cell>
          <cell r="X1865">
            <v>0</v>
          </cell>
          <cell r="Y1865">
            <v>0</v>
          </cell>
          <cell r="Z1865">
            <v>0</v>
          </cell>
          <cell r="AA1865">
            <v>0</v>
          </cell>
          <cell r="AB1865">
            <v>0</v>
          </cell>
          <cell r="AC1865">
            <v>0</v>
          </cell>
          <cell r="AD1865">
            <v>0</v>
          </cell>
          <cell r="AE1865">
            <v>0</v>
          </cell>
        </row>
        <row r="1866">
          <cell r="A1866" t="str">
            <v>Wentworth Break and enter dwelling</v>
          </cell>
          <cell r="B1866" t="str">
            <v>Wentworth</v>
          </cell>
          <cell r="C1866" t="str">
            <v>Break and enter dwelling</v>
          </cell>
          <cell r="D1866">
            <v>0</v>
          </cell>
          <cell r="E1866">
            <v>0</v>
          </cell>
          <cell r="F1866">
            <v>2.8571</v>
          </cell>
          <cell r="G1866">
            <v>0</v>
          </cell>
          <cell r="H1866">
            <v>0</v>
          </cell>
          <cell r="I1866">
            <v>8.5714000000000006</v>
          </cell>
          <cell r="J1866">
            <v>17.142900000000001</v>
          </cell>
          <cell r="K1866">
            <v>0</v>
          </cell>
          <cell r="L1866">
            <v>2.8571</v>
          </cell>
          <cell r="M1866">
            <v>5.7142999999999997</v>
          </cell>
          <cell r="N1866">
            <v>5.7142999999999997</v>
          </cell>
          <cell r="O1866">
            <v>8.5714000000000006</v>
          </cell>
          <cell r="P1866">
            <v>5.7142999999999997</v>
          </cell>
          <cell r="Q1866">
            <v>2.8571</v>
          </cell>
          <cell r="R1866">
            <v>0</v>
          </cell>
          <cell r="S1866">
            <v>0</v>
          </cell>
          <cell r="T1866">
            <v>2.8571</v>
          </cell>
          <cell r="U1866">
            <v>2.8571</v>
          </cell>
          <cell r="V1866">
            <v>2.8571</v>
          </cell>
          <cell r="W1866">
            <v>0</v>
          </cell>
          <cell r="X1866">
            <v>0</v>
          </cell>
          <cell r="Y1866">
            <v>2.8571</v>
          </cell>
          <cell r="Z1866">
            <v>2.8571</v>
          </cell>
          <cell r="AA1866">
            <v>2.8571</v>
          </cell>
          <cell r="AB1866">
            <v>0</v>
          </cell>
          <cell r="AC1866">
            <v>5.7142999999999997</v>
          </cell>
          <cell r="AD1866">
            <v>11.428599999999999</v>
          </cell>
          <cell r="AE1866">
            <v>5.7142999999999997</v>
          </cell>
        </row>
        <row r="1867">
          <cell r="A1867" t="str">
            <v>Wentworth Break and enter non-dwelling</v>
          </cell>
          <cell r="B1867" t="str">
            <v>Wentworth</v>
          </cell>
          <cell r="C1867" t="str">
            <v>Break and enter non-dwelling</v>
          </cell>
          <cell r="D1867">
            <v>3.4483000000000001</v>
          </cell>
          <cell r="E1867">
            <v>0</v>
          </cell>
          <cell r="F1867">
            <v>0</v>
          </cell>
          <cell r="G1867">
            <v>10.344799999999999</v>
          </cell>
          <cell r="H1867">
            <v>10.344799999999999</v>
          </cell>
          <cell r="I1867">
            <v>3.4483000000000001</v>
          </cell>
          <cell r="J1867">
            <v>0</v>
          </cell>
          <cell r="K1867">
            <v>3.4483000000000001</v>
          </cell>
          <cell r="L1867">
            <v>10.344799999999999</v>
          </cell>
          <cell r="M1867">
            <v>0</v>
          </cell>
          <cell r="N1867">
            <v>0</v>
          </cell>
          <cell r="O1867">
            <v>3.4483000000000001</v>
          </cell>
          <cell r="P1867">
            <v>10.344799999999999</v>
          </cell>
          <cell r="Q1867">
            <v>0</v>
          </cell>
          <cell r="R1867">
            <v>3.4483000000000001</v>
          </cell>
          <cell r="S1867">
            <v>6.8966000000000003</v>
          </cell>
          <cell r="T1867">
            <v>0</v>
          </cell>
          <cell r="U1867">
            <v>0</v>
          </cell>
          <cell r="V1867">
            <v>0</v>
          </cell>
          <cell r="W1867">
            <v>3.4483000000000001</v>
          </cell>
          <cell r="X1867">
            <v>6.8966000000000003</v>
          </cell>
          <cell r="Y1867">
            <v>0</v>
          </cell>
          <cell r="Z1867">
            <v>0</v>
          </cell>
          <cell r="AA1867">
            <v>0</v>
          </cell>
          <cell r="AB1867">
            <v>6.8966000000000003</v>
          </cell>
          <cell r="AC1867">
            <v>3.4483000000000001</v>
          </cell>
          <cell r="AD1867">
            <v>0</v>
          </cell>
          <cell r="AE1867">
            <v>13.793100000000001</v>
          </cell>
        </row>
        <row r="1868">
          <cell r="A1868" t="str">
            <v>Wentworth Motor vehicle theft</v>
          </cell>
          <cell r="B1868" t="str">
            <v>Wentworth</v>
          </cell>
          <cell r="C1868" t="str">
            <v>Motor vehicle theft</v>
          </cell>
          <cell r="D1868">
            <v>0</v>
          </cell>
          <cell r="E1868">
            <v>6.25</v>
          </cell>
          <cell r="F1868">
            <v>6.25</v>
          </cell>
          <cell r="G1868">
            <v>0</v>
          </cell>
          <cell r="H1868">
            <v>0</v>
          </cell>
          <cell r="I1868">
            <v>0</v>
          </cell>
          <cell r="J1868">
            <v>6.25</v>
          </cell>
          <cell r="K1868">
            <v>0</v>
          </cell>
          <cell r="L1868">
            <v>12.5</v>
          </cell>
          <cell r="M1868">
            <v>0</v>
          </cell>
          <cell r="N1868">
            <v>6.25</v>
          </cell>
          <cell r="O1868">
            <v>6.25</v>
          </cell>
          <cell r="P1868">
            <v>0</v>
          </cell>
          <cell r="Q1868">
            <v>0</v>
          </cell>
          <cell r="R1868">
            <v>0</v>
          </cell>
          <cell r="S1868">
            <v>6.25</v>
          </cell>
          <cell r="T1868">
            <v>0</v>
          </cell>
          <cell r="U1868">
            <v>12.5</v>
          </cell>
          <cell r="V1868">
            <v>0</v>
          </cell>
          <cell r="W1868">
            <v>0</v>
          </cell>
          <cell r="X1868">
            <v>0</v>
          </cell>
          <cell r="Y1868">
            <v>0</v>
          </cell>
          <cell r="Z1868">
            <v>0</v>
          </cell>
          <cell r="AA1868">
            <v>6.25</v>
          </cell>
          <cell r="AB1868">
            <v>6.25</v>
          </cell>
          <cell r="AC1868">
            <v>0</v>
          </cell>
          <cell r="AD1868">
            <v>6.25</v>
          </cell>
          <cell r="AE1868">
            <v>18.75</v>
          </cell>
        </row>
        <row r="1869">
          <cell r="A1869" t="str">
            <v>Wentworth Steal from motor vehicle</v>
          </cell>
          <cell r="B1869" t="str">
            <v>Wentworth</v>
          </cell>
          <cell r="C1869" t="str">
            <v>Steal from motor vehicle</v>
          </cell>
          <cell r="D1869">
            <v>0</v>
          </cell>
          <cell r="E1869">
            <v>4</v>
          </cell>
          <cell r="F1869">
            <v>8</v>
          </cell>
          <cell r="G1869">
            <v>12</v>
          </cell>
          <cell r="H1869">
            <v>8</v>
          </cell>
          <cell r="I1869">
            <v>4</v>
          </cell>
          <cell r="J1869">
            <v>4</v>
          </cell>
          <cell r="K1869">
            <v>0</v>
          </cell>
          <cell r="L1869">
            <v>4</v>
          </cell>
          <cell r="M1869">
            <v>4</v>
          </cell>
          <cell r="N1869">
            <v>0</v>
          </cell>
          <cell r="O1869">
            <v>4</v>
          </cell>
          <cell r="P1869">
            <v>0</v>
          </cell>
          <cell r="Q1869">
            <v>0</v>
          </cell>
          <cell r="R1869">
            <v>8</v>
          </cell>
          <cell r="S1869">
            <v>0</v>
          </cell>
          <cell r="T1869">
            <v>0</v>
          </cell>
          <cell r="U1869">
            <v>0</v>
          </cell>
          <cell r="V1869">
            <v>0</v>
          </cell>
          <cell r="W1869">
            <v>0</v>
          </cell>
          <cell r="X1869">
            <v>4</v>
          </cell>
          <cell r="Y1869">
            <v>4</v>
          </cell>
          <cell r="Z1869">
            <v>0</v>
          </cell>
          <cell r="AA1869">
            <v>4</v>
          </cell>
          <cell r="AB1869">
            <v>4</v>
          </cell>
          <cell r="AC1869">
            <v>8</v>
          </cell>
          <cell r="AD1869">
            <v>12</v>
          </cell>
          <cell r="AE1869">
            <v>4</v>
          </cell>
        </row>
        <row r="1870">
          <cell r="A1870" t="str">
            <v>Wentworth Steal from dwelling</v>
          </cell>
          <cell r="B1870" t="str">
            <v>Wentworth</v>
          </cell>
          <cell r="C1870" t="str">
            <v>Steal from dwelling</v>
          </cell>
          <cell r="D1870">
            <v>0</v>
          </cell>
          <cell r="E1870">
            <v>11.764699999999999</v>
          </cell>
          <cell r="F1870">
            <v>0</v>
          </cell>
          <cell r="G1870">
            <v>0</v>
          </cell>
          <cell r="H1870">
            <v>0</v>
          </cell>
          <cell r="I1870">
            <v>5.8823999999999996</v>
          </cell>
          <cell r="J1870">
            <v>11.764699999999999</v>
          </cell>
          <cell r="K1870">
            <v>0</v>
          </cell>
          <cell r="L1870">
            <v>0</v>
          </cell>
          <cell r="M1870">
            <v>5.8823999999999996</v>
          </cell>
          <cell r="N1870">
            <v>0</v>
          </cell>
          <cell r="O1870">
            <v>0</v>
          </cell>
          <cell r="P1870">
            <v>0</v>
          </cell>
          <cell r="Q1870">
            <v>0</v>
          </cell>
          <cell r="R1870">
            <v>5.8823999999999996</v>
          </cell>
          <cell r="S1870">
            <v>11.764699999999999</v>
          </cell>
          <cell r="T1870">
            <v>0</v>
          </cell>
          <cell r="U1870">
            <v>11.764699999999999</v>
          </cell>
          <cell r="V1870">
            <v>0</v>
          </cell>
          <cell r="W1870">
            <v>0</v>
          </cell>
          <cell r="X1870">
            <v>5.8823999999999996</v>
          </cell>
          <cell r="Y1870">
            <v>0</v>
          </cell>
          <cell r="Z1870">
            <v>5.8823999999999996</v>
          </cell>
          <cell r="AA1870">
            <v>5.8823999999999996</v>
          </cell>
          <cell r="AB1870">
            <v>5.8823999999999996</v>
          </cell>
          <cell r="AC1870">
            <v>0</v>
          </cell>
          <cell r="AD1870">
            <v>11.764699999999999</v>
          </cell>
          <cell r="AE1870">
            <v>0</v>
          </cell>
        </row>
        <row r="1871">
          <cell r="A1871" t="str">
            <v>Wentworth Steal from person</v>
          </cell>
          <cell r="B1871" t="str">
            <v>Wentworth</v>
          </cell>
          <cell r="C1871" t="str">
            <v>Steal from person</v>
          </cell>
          <cell r="D1871">
            <v>0</v>
          </cell>
          <cell r="E1871">
            <v>0</v>
          </cell>
          <cell r="F1871">
            <v>0</v>
          </cell>
          <cell r="G1871">
            <v>0</v>
          </cell>
          <cell r="H1871">
            <v>0</v>
          </cell>
          <cell r="I1871">
            <v>0</v>
          </cell>
          <cell r="J1871">
            <v>0</v>
          </cell>
          <cell r="K1871">
            <v>0</v>
          </cell>
          <cell r="L1871">
            <v>0</v>
          </cell>
          <cell r="M1871">
            <v>0</v>
          </cell>
          <cell r="N1871">
            <v>0</v>
          </cell>
          <cell r="O1871">
            <v>50</v>
          </cell>
          <cell r="P1871">
            <v>0</v>
          </cell>
          <cell r="Q1871">
            <v>0</v>
          </cell>
          <cell r="R1871">
            <v>0</v>
          </cell>
          <cell r="S1871">
            <v>0</v>
          </cell>
          <cell r="T1871">
            <v>0</v>
          </cell>
          <cell r="U1871">
            <v>0</v>
          </cell>
          <cell r="V1871">
            <v>0</v>
          </cell>
          <cell r="W1871">
            <v>0</v>
          </cell>
          <cell r="X1871">
            <v>0</v>
          </cell>
          <cell r="Y1871">
            <v>0</v>
          </cell>
          <cell r="Z1871">
            <v>0</v>
          </cell>
          <cell r="AA1871">
            <v>0</v>
          </cell>
          <cell r="AB1871">
            <v>0</v>
          </cell>
          <cell r="AC1871">
            <v>0</v>
          </cell>
          <cell r="AD1871">
            <v>0</v>
          </cell>
          <cell r="AE1871">
            <v>50</v>
          </cell>
        </row>
        <row r="1872">
          <cell r="A1872" t="str">
            <v>Wentworth Malicious damage to property</v>
          </cell>
          <cell r="B1872" t="str">
            <v>Wentworth</v>
          </cell>
          <cell r="C1872" t="str">
            <v>Malicious damage to property</v>
          </cell>
          <cell r="D1872">
            <v>3.3708</v>
          </cell>
          <cell r="E1872">
            <v>2.2471999999999999</v>
          </cell>
          <cell r="F1872">
            <v>5.6180000000000003</v>
          </cell>
          <cell r="G1872">
            <v>4.4943999999999997</v>
          </cell>
          <cell r="H1872">
            <v>4.4943999999999997</v>
          </cell>
          <cell r="I1872">
            <v>2.2471999999999999</v>
          </cell>
          <cell r="J1872">
            <v>5.6180000000000003</v>
          </cell>
          <cell r="K1872">
            <v>1.1235999999999999</v>
          </cell>
          <cell r="L1872">
            <v>2.2471999999999999</v>
          </cell>
          <cell r="M1872">
            <v>0</v>
          </cell>
          <cell r="N1872">
            <v>2.2471999999999999</v>
          </cell>
          <cell r="O1872">
            <v>2.2471999999999999</v>
          </cell>
          <cell r="P1872">
            <v>4.4943999999999997</v>
          </cell>
          <cell r="Q1872">
            <v>3.3708</v>
          </cell>
          <cell r="R1872">
            <v>3.3708</v>
          </cell>
          <cell r="S1872">
            <v>4.4943999999999997</v>
          </cell>
          <cell r="T1872">
            <v>4.4943999999999997</v>
          </cell>
          <cell r="U1872">
            <v>4.4943999999999997</v>
          </cell>
          <cell r="V1872">
            <v>5.6180000000000003</v>
          </cell>
          <cell r="W1872">
            <v>8.9887999999999995</v>
          </cell>
          <cell r="X1872">
            <v>5.6180000000000003</v>
          </cell>
          <cell r="Y1872">
            <v>2.2471999999999999</v>
          </cell>
          <cell r="Z1872">
            <v>2.2471999999999999</v>
          </cell>
          <cell r="AA1872">
            <v>2.2471999999999999</v>
          </cell>
          <cell r="AB1872">
            <v>4.4943999999999997</v>
          </cell>
          <cell r="AC1872">
            <v>2.2471999999999999</v>
          </cell>
          <cell r="AD1872">
            <v>3.3708</v>
          </cell>
          <cell r="AE1872">
            <v>2.2471999999999999</v>
          </cell>
        </row>
        <row r="1873">
          <cell r="A1873" t="str">
            <v>Wentworth Graffiti</v>
          </cell>
          <cell r="B1873" t="str">
            <v>Wentworth</v>
          </cell>
          <cell r="C1873" t="str">
            <v>Graffiti</v>
          </cell>
          <cell r="D1873">
            <v>0</v>
          </cell>
          <cell r="E1873">
            <v>0</v>
          </cell>
          <cell r="F1873">
            <v>0</v>
          </cell>
          <cell r="G1873">
            <v>0</v>
          </cell>
          <cell r="H1873">
            <v>0</v>
          </cell>
          <cell r="I1873">
            <v>25</v>
          </cell>
          <cell r="J1873">
            <v>0</v>
          </cell>
          <cell r="K1873">
            <v>0</v>
          </cell>
          <cell r="L1873">
            <v>0</v>
          </cell>
          <cell r="M1873">
            <v>0</v>
          </cell>
          <cell r="N1873">
            <v>0</v>
          </cell>
          <cell r="O1873">
            <v>0</v>
          </cell>
          <cell r="P1873">
            <v>0</v>
          </cell>
          <cell r="Q1873">
            <v>0</v>
          </cell>
          <cell r="R1873">
            <v>0</v>
          </cell>
          <cell r="S1873">
            <v>0</v>
          </cell>
          <cell r="T1873">
            <v>25</v>
          </cell>
          <cell r="U1873">
            <v>0</v>
          </cell>
          <cell r="V1873">
            <v>25</v>
          </cell>
          <cell r="W1873">
            <v>0</v>
          </cell>
          <cell r="X1873">
            <v>25</v>
          </cell>
          <cell r="Y1873">
            <v>0</v>
          </cell>
          <cell r="Z1873">
            <v>0</v>
          </cell>
          <cell r="AA1873">
            <v>0</v>
          </cell>
          <cell r="AB1873">
            <v>0</v>
          </cell>
          <cell r="AC1873">
            <v>0</v>
          </cell>
          <cell r="AD1873">
            <v>0</v>
          </cell>
          <cell r="AE1873">
            <v>0</v>
          </cell>
        </row>
        <row r="1874">
          <cell r="A1874" t="str">
            <v>Willoughby Assault - domestic violence related</v>
          </cell>
          <cell r="B1874" t="str">
            <v>Willoughby</v>
          </cell>
          <cell r="C1874" t="str">
            <v>Assault - domestic violence related</v>
          </cell>
          <cell r="D1874">
            <v>2.2222</v>
          </cell>
          <cell r="E1874">
            <v>4.4443999999999999</v>
          </cell>
          <cell r="F1874">
            <v>8.8888999999999996</v>
          </cell>
          <cell r="G1874">
            <v>6.6666999999999996</v>
          </cell>
          <cell r="H1874">
            <v>2.2222</v>
          </cell>
          <cell r="I1874">
            <v>4.4443999999999999</v>
          </cell>
          <cell r="J1874">
            <v>2.2222</v>
          </cell>
          <cell r="K1874">
            <v>13.333299999999999</v>
          </cell>
          <cell r="L1874">
            <v>0</v>
          </cell>
          <cell r="M1874">
            <v>0</v>
          </cell>
          <cell r="N1874">
            <v>2.2222</v>
          </cell>
          <cell r="O1874">
            <v>0</v>
          </cell>
          <cell r="P1874">
            <v>0</v>
          </cell>
          <cell r="Q1874">
            <v>0</v>
          </cell>
          <cell r="R1874">
            <v>2.2222</v>
          </cell>
          <cell r="S1874">
            <v>6.6666999999999996</v>
          </cell>
          <cell r="T1874">
            <v>0</v>
          </cell>
          <cell r="U1874">
            <v>2.2222</v>
          </cell>
          <cell r="V1874">
            <v>0</v>
          </cell>
          <cell r="W1874">
            <v>4.4443999999999999</v>
          </cell>
          <cell r="X1874">
            <v>4.4443999999999999</v>
          </cell>
          <cell r="Y1874">
            <v>4.4443999999999999</v>
          </cell>
          <cell r="Z1874">
            <v>2.2222</v>
          </cell>
          <cell r="AA1874">
            <v>2.2222</v>
          </cell>
          <cell r="AB1874">
            <v>4.4443999999999999</v>
          </cell>
          <cell r="AC1874">
            <v>4.4443999999999999</v>
          </cell>
          <cell r="AD1874">
            <v>6.6666999999999996</v>
          </cell>
          <cell r="AE1874">
            <v>8.8888999999999996</v>
          </cell>
        </row>
        <row r="1875">
          <cell r="A1875" t="str">
            <v>Willoughby Assault - non-domestic violence related</v>
          </cell>
          <cell r="B1875" t="str">
            <v>Willoughby</v>
          </cell>
          <cell r="C1875" t="str">
            <v>Assault - non-domestic violence related</v>
          </cell>
          <cell r="D1875">
            <v>9.2025000000000006</v>
          </cell>
          <cell r="E1875">
            <v>1.2270000000000001</v>
          </cell>
          <cell r="F1875">
            <v>0.61350000000000005</v>
          </cell>
          <cell r="G1875">
            <v>1.8405</v>
          </cell>
          <cell r="H1875">
            <v>1.2270000000000001</v>
          </cell>
          <cell r="I1875">
            <v>1.2270000000000001</v>
          </cell>
          <cell r="J1875">
            <v>7.3620000000000001</v>
          </cell>
          <cell r="K1875">
            <v>7.3620000000000001</v>
          </cell>
          <cell r="L1875">
            <v>0.61350000000000005</v>
          </cell>
          <cell r="M1875">
            <v>0</v>
          </cell>
          <cell r="N1875">
            <v>5.5214999999999996</v>
          </cell>
          <cell r="O1875">
            <v>1.8405</v>
          </cell>
          <cell r="P1875">
            <v>0.61350000000000005</v>
          </cell>
          <cell r="Q1875">
            <v>1.2270000000000001</v>
          </cell>
          <cell r="R1875">
            <v>6.1349999999999998</v>
          </cell>
          <cell r="S1875">
            <v>6.1349999999999998</v>
          </cell>
          <cell r="T1875">
            <v>1.2270000000000001</v>
          </cell>
          <cell r="U1875">
            <v>3.681</v>
          </cell>
          <cell r="V1875">
            <v>3.681</v>
          </cell>
          <cell r="W1875">
            <v>3.681</v>
          </cell>
          <cell r="X1875">
            <v>1.8405</v>
          </cell>
          <cell r="Y1875">
            <v>4.2945000000000002</v>
          </cell>
          <cell r="Z1875">
            <v>3.681</v>
          </cell>
          <cell r="AA1875">
            <v>5.5214999999999996</v>
          </cell>
          <cell r="AB1875">
            <v>6.7484999999999999</v>
          </cell>
          <cell r="AC1875">
            <v>2.4540000000000002</v>
          </cell>
          <cell r="AD1875">
            <v>4.9080000000000004</v>
          </cell>
          <cell r="AE1875">
            <v>6.1349999999999998</v>
          </cell>
        </row>
        <row r="1876">
          <cell r="A1876" t="str">
            <v>Willoughby Assault - alcohol related</v>
          </cell>
          <cell r="B1876" t="str">
            <v>Willoughby</v>
          </cell>
          <cell r="C1876" t="str">
            <v>Assault - alcohol related</v>
          </cell>
          <cell r="D1876">
            <v>16.901399999999999</v>
          </cell>
          <cell r="E1876">
            <v>0</v>
          </cell>
          <cell r="F1876">
            <v>1.4085000000000001</v>
          </cell>
          <cell r="G1876">
            <v>4.2253999999999996</v>
          </cell>
          <cell r="H1876">
            <v>2.8169</v>
          </cell>
          <cell r="I1876">
            <v>0</v>
          </cell>
          <cell r="J1876">
            <v>1.4085000000000001</v>
          </cell>
          <cell r="K1876">
            <v>5.6337999999999999</v>
          </cell>
          <cell r="L1876">
            <v>1.4085000000000001</v>
          </cell>
          <cell r="M1876">
            <v>0</v>
          </cell>
          <cell r="N1876">
            <v>1.4085000000000001</v>
          </cell>
          <cell r="O1876">
            <v>1.4085000000000001</v>
          </cell>
          <cell r="P1876">
            <v>0</v>
          </cell>
          <cell r="Q1876">
            <v>0</v>
          </cell>
          <cell r="R1876">
            <v>1.4085000000000001</v>
          </cell>
          <cell r="S1876">
            <v>9.8591999999999995</v>
          </cell>
          <cell r="T1876">
            <v>1.4085000000000001</v>
          </cell>
          <cell r="U1876">
            <v>0</v>
          </cell>
          <cell r="V1876">
            <v>1.4085000000000001</v>
          </cell>
          <cell r="W1876">
            <v>4.2253999999999996</v>
          </cell>
          <cell r="X1876">
            <v>4.2253999999999996</v>
          </cell>
          <cell r="Y1876">
            <v>0</v>
          </cell>
          <cell r="Z1876">
            <v>1.4085000000000001</v>
          </cell>
          <cell r="AA1876">
            <v>11.2676</v>
          </cell>
          <cell r="AB1876">
            <v>11.2676</v>
          </cell>
          <cell r="AC1876">
            <v>0</v>
          </cell>
          <cell r="AD1876">
            <v>1.4085000000000001</v>
          </cell>
          <cell r="AE1876">
            <v>15.493</v>
          </cell>
        </row>
        <row r="1877">
          <cell r="A1877" t="str">
            <v>Willoughby Sexual assault</v>
          </cell>
          <cell r="B1877" t="str">
            <v>Willoughby</v>
          </cell>
          <cell r="C1877" t="str">
            <v>Sexual assault</v>
          </cell>
          <cell r="D1877">
            <v>8.3332999999999995</v>
          </cell>
          <cell r="E1877">
            <v>0</v>
          </cell>
          <cell r="F1877">
            <v>25</v>
          </cell>
          <cell r="G1877">
            <v>0</v>
          </cell>
          <cell r="H1877">
            <v>0</v>
          </cell>
          <cell r="I1877">
            <v>0</v>
          </cell>
          <cell r="J1877">
            <v>0</v>
          </cell>
          <cell r="K1877">
            <v>8.3332999999999995</v>
          </cell>
          <cell r="L1877">
            <v>0</v>
          </cell>
          <cell r="M1877">
            <v>0</v>
          </cell>
          <cell r="N1877">
            <v>8.3332999999999995</v>
          </cell>
          <cell r="O1877">
            <v>0</v>
          </cell>
          <cell r="P1877">
            <v>0</v>
          </cell>
          <cell r="Q1877">
            <v>0</v>
          </cell>
          <cell r="R1877">
            <v>16.666699999999999</v>
          </cell>
          <cell r="S1877">
            <v>0</v>
          </cell>
          <cell r="T1877">
            <v>0</v>
          </cell>
          <cell r="U1877">
            <v>0</v>
          </cell>
          <cell r="V1877">
            <v>0</v>
          </cell>
          <cell r="W1877">
            <v>0</v>
          </cell>
          <cell r="X1877">
            <v>0</v>
          </cell>
          <cell r="Y1877">
            <v>8.3332999999999995</v>
          </cell>
          <cell r="Z1877">
            <v>0</v>
          </cell>
          <cell r="AA1877">
            <v>0</v>
          </cell>
          <cell r="AB1877">
            <v>0</v>
          </cell>
          <cell r="AC1877">
            <v>0</v>
          </cell>
          <cell r="AD1877">
            <v>8.3332999999999995</v>
          </cell>
          <cell r="AE1877">
            <v>16.666699999999999</v>
          </cell>
        </row>
        <row r="1878">
          <cell r="A1878" t="str">
            <v>Willoughby Robbery</v>
          </cell>
          <cell r="B1878" t="str">
            <v>Willoughby</v>
          </cell>
          <cell r="C1878" t="str">
            <v>Robbery</v>
          </cell>
          <cell r="D1878">
            <v>2.5</v>
          </cell>
          <cell r="E1878">
            <v>0</v>
          </cell>
          <cell r="F1878">
            <v>0</v>
          </cell>
          <cell r="G1878">
            <v>10</v>
          </cell>
          <cell r="H1878">
            <v>5</v>
          </cell>
          <cell r="I1878">
            <v>0</v>
          </cell>
          <cell r="J1878">
            <v>10</v>
          </cell>
          <cell r="K1878">
            <v>5</v>
          </cell>
          <cell r="L1878">
            <v>0</v>
          </cell>
          <cell r="M1878">
            <v>0</v>
          </cell>
          <cell r="N1878">
            <v>0</v>
          </cell>
          <cell r="O1878">
            <v>10</v>
          </cell>
          <cell r="P1878">
            <v>0</v>
          </cell>
          <cell r="Q1878">
            <v>0</v>
          </cell>
          <cell r="R1878">
            <v>10</v>
          </cell>
          <cell r="S1878">
            <v>0</v>
          </cell>
          <cell r="T1878">
            <v>0</v>
          </cell>
          <cell r="U1878">
            <v>0</v>
          </cell>
          <cell r="V1878">
            <v>7.5</v>
          </cell>
          <cell r="W1878">
            <v>2.5</v>
          </cell>
          <cell r="X1878">
            <v>0</v>
          </cell>
          <cell r="Y1878">
            <v>2.5</v>
          </cell>
          <cell r="Z1878">
            <v>5</v>
          </cell>
          <cell r="AA1878">
            <v>2.5</v>
          </cell>
          <cell r="AB1878">
            <v>10</v>
          </cell>
          <cell r="AC1878">
            <v>2.5</v>
          </cell>
          <cell r="AD1878">
            <v>7.5</v>
          </cell>
          <cell r="AE1878">
            <v>7.5</v>
          </cell>
        </row>
        <row r="1879">
          <cell r="A1879" t="str">
            <v>Willoughby Break and enter dwelling</v>
          </cell>
          <cell r="B1879" t="str">
            <v>Willoughby</v>
          </cell>
          <cell r="C1879" t="str">
            <v>Break and enter dwelling</v>
          </cell>
          <cell r="D1879">
            <v>0.51549999999999996</v>
          </cell>
          <cell r="E1879">
            <v>2.5773000000000001</v>
          </cell>
          <cell r="F1879">
            <v>4.1237000000000004</v>
          </cell>
          <cell r="G1879">
            <v>0.51549999999999996</v>
          </cell>
          <cell r="H1879">
            <v>1.0308999999999999</v>
          </cell>
          <cell r="I1879">
            <v>10.8247</v>
          </cell>
          <cell r="J1879">
            <v>4.6391999999999998</v>
          </cell>
          <cell r="K1879">
            <v>0.51549999999999996</v>
          </cell>
          <cell r="L1879">
            <v>1.0308999999999999</v>
          </cell>
          <cell r="M1879">
            <v>10.8247</v>
          </cell>
          <cell r="N1879">
            <v>3.6082000000000001</v>
          </cell>
          <cell r="O1879">
            <v>2.0619000000000001</v>
          </cell>
          <cell r="P1879">
            <v>0</v>
          </cell>
          <cell r="Q1879">
            <v>7.7320000000000002</v>
          </cell>
          <cell r="R1879">
            <v>2.0619000000000001</v>
          </cell>
          <cell r="S1879">
            <v>1.0308999999999999</v>
          </cell>
          <cell r="T1879">
            <v>1.5464</v>
          </cell>
          <cell r="U1879">
            <v>13.402100000000001</v>
          </cell>
          <cell r="V1879">
            <v>4.1237000000000004</v>
          </cell>
          <cell r="W1879">
            <v>0.51549999999999996</v>
          </cell>
          <cell r="X1879">
            <v>0.51549999999999996</v>
          </cell>
          <cell r="Y1879">
            <v>8.7629000000000001</v>
          </cell>
          <cell r="Z1879">
            <v>4.6391999999999998</v>
          </cell>
          <cell r="AA1879">
            <v>1.5464</v>
          </cell>
          <cell r="AB1879">
            <v>4.6391999999999998</v>
          </cell>
          <cell r="AC1879">
            <v>1.5464</v>
          </cell>
          <cell r="AD1879">
            <v>2.5773000000000001</v>
          </cell>
          <cell r="AE1879">
            <v>3.0928</v>
          </cell>
        </row>
        <row r="1880">
          <cell r="A1880" t="str">
            <v>Willoughby Break and enter non-dwelling</v>
          </cell>
          <cell r="B1880" t="str">
            <v>Willoughby</v>
          </cell>
          <cell r="C1880" t="str">
            <v>Break and enter non-dwelling</v>
          </cell>
          <cell r="D1880">
            <v>18</v>
          </cell>
          <cell r="E1880">
            <v>0</v>
          </cell>
          <cell r="F1880">
            <v>2</v>
          </cell>
          <cell r="G1880">
            <v>2</v>
          </cell>
          <cell r="H1880">
            <v>8</v>
          </cell>
          <cell r="I1880">
            <v>0</v>
          </cell>
          <cell r="J1880">
            <v>0</v>
          </cell>
          <cell r="K1880">
            <v>0</v>
          </cell>
          <cell r="L1880">
            <v>10</v>
          </cell>
          <cell r="M1880">
            <v>0</v>
          </cell>
          <cell r="N1880">
            <v>2</v>
          </cell>
          <cell r="O1880">
            <v>0</v>
          </cell>
          <cell r="P1880">
            <v>8</v>
          </cell>
          <cell r="Q1880">
            <v>2</v>
          </cell>
          <cell r="R1880">
            <v>0</v>
          </cell>
          <cell r="S1880">
            <v>4</v>
          </cell>
          <cell r="T1880">
            <v>12</v>
          </cell>
          <cell r="U1880">
            <v>0</v>
          </cell>
          <cell r="V1880">
            <v>2</v>
          </cell>
          <cell r="W1880">
            <v>8</v>
          </cell>
          <cell r="X1880">
            <v>8</v>
          </cell>
          <cell r="Y1880">
            <v>0</v>
          </cell>
          <cell r="Z1880">
            <v>2</v>
          </cell>
          <cell r="AA1880">
            <v>6</v>
          </cell>
          <cell r="AB1880">
            <v>6</v>
          </cell>
          <cell r="AC1880">
            <v>0</v>
          </cell>
          <cell r="AD1880">
            <v>0</v>
          </cell>
          <cell r="AE1880">
            <v>0</v>
          </cell>
        </row>
        <row r="1881">
          <cell r="A1881" t="str">
            <v>Willoughby Motor vehicle theft</v>
          </cell>
          <cell r="B1881" t="str">
            <v>Willoughby</v>
          </cell>
          <cell r="C1881" t="str">
            <v>Motor vehicle theft</v>
          </cell>
          <cell r="D1881">
            <v>3.7037</v>
          </cell>
          <cell r="E1881">
            <v>3.7037</v>
          </cell>
          <cell r="F1881">
            <v>3.7037</v>
          </cell>
          <cell r="G1881">
            <v>0</v>
          </cell>
          <cell r="H1881">
            <v>0</v>
          </cell>
          <cell r="I1881">
            <v>14.8148</v>
          </cell>
          <cell r="J1881">
            <v>11.1111</v>
          </cell>
          <cell r="K1881">
            <v>0</v>
          </cell>
          <cell r="L1881">
            <v>7.4074</v>
          </cell>
          <cell r="M1881">
            <v>3.7037</v>
          </cell>
          <cell r="N1881">
            <v>7.4074</v>
          </cell>
          <cell r="O1881">
            <v>3.7037</v>
          </cell>
          <cell r="P1881">
            <v>3.7037</v>
          </cell>
          <cell r="Q1881">
            <v>0</v>
          </cell>
          <cell r="R1881">
            <v>3.7037</v>
          </cell>
          <cell r="S1881">
            <v>0</v>
          </cell>
          <cell r="T1881">
            <v>0</v>
          </cell>
          <cell r="U1881">
            <v>3.7037</v>
          </cell>
          <cell r="V1881">
            <v>3.7037</v>
          </cell>
          <cell r="W1881">
            <v>0</v>
          </cell>
          <cell r="X1881">
            <v>0</v>
          </cell>
          <cell r="Y1881">
            <v>7.4074</v>
          </cell>
          <cell r="Z1881">
            <v>7.4074</v>
          </cell>
          <cell r="AA1881">
            <v>0</v>
          </cell>
          <cell r="AB1881">
            <v>3.7037</v>
          </cell>
          <cell r="AC1881">
            <v>3.7037</v>
          </cell>
          <cell r="AD1881">
            <v>0</v>
          </cell>
          <cell r="AE1881">
            <v>3.7037</v>
          </cell>
        </row>
        <row r="1882">
          <cell r="A1882" t="str">
            <v>Willoughby Steal from motor vehicle</v>
          </cell>
          <cell r="B1882" t="str">
            <v>Willoughby</v>
          </cell>
          <cell r="C1882" t="str">
            <v>Steal from motor vehicle</v>
          </cell>
          <cell r="D1882">
            <v>1.6</v>
          </cell>
          <cell r="E1882">
            <v>1.6</v>
          </cell>
          <cell r="F1882">
            <v>2.4</v>
          </cell>
          <cell r="G1882">
            <v>0.8</v>
          </cell>
          <cell r="H1882">
            <v>1.6</v>
          </cell>
          <cell r="I1882">
            <v>4.8</v>
          </cell>
          <cell r="J1882">
            <v>1.6</v>
          </cell>
          <cell r="K1882">
            <v>1.6</v>
          </cell>
          <cell r="L1882">
            <v>0.8</v>
          </cell>
          <cell r="M1882">
            <v>0.8</v>
          </cell>
          <cell r="N1882">
            <v>6.4</v>
          </cell>
          <cell r="O1882">
            <v>1.6</v>
          </cell>
          <cell r="P1882">
            <v>1.6</v>
          </cell>
          <cell r="Q1882">
            <v>3.2</v>
          </cell>
          <cell r="R1882">
            <v>1.6</v>
          </cell>
          <cell r="S1882">
            <v>2.4</v>
          </cell>
          <cell r="T1882">
            <v>3.2</v>
          </cell>
          <cell r="U1882">
            <v>4.8</v>
          </cell>
          <cell r="V1882">
            <v>5.6</v>
          </cell>
          <cell r="W1882">
            <v>23.2</v>
          </cell>
          <cell r="X1882">
            <v>2.4</v>
          </cell>
          <cell r="Y1882">
            <v>3.2</v>
          </cell>
          <cell r="Z1882">
            <v>5.6</v>
          </cell>
          <cell r="AA1882">
            <v>2.4</v>
          </cell>
          <cell r="AB1882">
            <v>4</v>
          </cell>
          <cell r="AC1882">
            <v>4</v>
          </cell>
          <cell r="AD1882">
            <v>4.8</v>
          </cell>
          <cell r="AE1882">
            <v>2.4</v>
          </cell>
        </row>
        <row r="1883">
          <cell r="A1883" t="str">
            <v>Willoughby Steal from dwelling</v>
          </cell>
          <cell r="B1883" t="str">
            <v>Willoughby</v>
          </cell>
          <cell r="C1883" t="str">
            <v>Steal from dwelling</v>
          </cell>
          <cell r="D1883">
            <v>0</v>
          </cell>
          <cell r="E1883">
            <v>4.4443999999999999</v>
          </cell>
          <cell r="F1883">
            <v>4.4443999999999999</v>
          </cell>
          <cell r="G1883">
            <v>8.8888999999999996</v>
          </cell>
          <cell r="H1883">
            <v>0</v>
          </cell>
          <cell r="I1883">
            <v>2.2222</v>
          </cell>
          <cell r="J1883">
            <v>4.4443999999999999</v>
          </cell>
          <cell r="K1883">
            <v>0</v>
          </cell>
          <cell r="L1883">
            <v>0</v>
          </cell>
          <cell r="M1883">
            <v>4.4443999999999999</v>
          </cell>
          <cell r="N1883">
            <v>6.6666999999999996</v>
          </cell>
          <cell r="O1883">
            <v>4.4443999999999999</v>
          </cell>
          <cell r="P1883">
            <v>0</v>
          </cell>
          <cell r="Q1883">
            <v>4.4443999999999999</v>
          </cell>
          <cell r="R1883">
            <v>0</v>
          </cell>
          <cell r="S1883">
            <v>0</v>
          </cell>
          <cell r="T1883">
            <v>0</v>
          </cell>
          <cell r="U1883">
            <v>13.333299999999999</v>
          </cell>
          <cell r="V1883">
            <v>4.4443999999999999</v>
          </cell>
          <cell r="W1883">
            <v>2.2222</v>
          </cell>
          <cell r="X1883">
            <v>0</v>
          </cell>
          <cell r="Y1883">
            <v>4.4443999999999999</v>
          </cell>
          <cell r="Z1883">
            <v>4.4443999999999999</v>
          </cell>
          <cell r="AA1883">
            <v>2.2222</v>
          </cell>
          <cell r="AB1883">
            <v>4.4443999999999999</v>
          </cell>
          <cell r="AC1883">
            <v>4.4443999999999999</v>
          </cell>
          <cell r="AD1883">
            <v>6.6666999999999996</v>
          </cell>
          <cell r="AE1883">
            <v>8.8888999999999996</v>
          </cell>
        </row>
        <row r="1884">
          <cell r="A1884" t="str">
            <v>Willoughby Steal from person</v>
          </cell>
          <cell r="B1884" t="str">
            <v>Willoughby</v>
          </cell>
          <cell r="C1884" t="str">
            <v>Steal from person</v>
          </cell>
          <cell r="D1884">
            <v>2.4096000000000002</v>
          </cell>
          <cell r="E1884">
            <v>1.2048000000000001</v>
          </cell>
          <cell r="F1884">
            <v>2.4096000000000002</v>
          </cell>
          <cell r="G1884">
            <v>0</v>
          </cell>
          <cell r="H1884">
            <v>0</v>
          </cell>
          <cell r="I1884">
            <v>2.4096000000000002</v>
          </cell>
          <cell r="J1884">
            <v>10.843400000000001</v>
          </cell>
          <cell r="K1884">
            <v>4.8193000000000001</v>
          </cell>
          <cell r="L1884">
            <v>0</v>
          </cell>
          <cell r="M1884">
            <v>2.4096000000000002</v>
          </cell>
          <cell r="N1884">
            <v>3.6145</v>
          </cell>
          <cell r="O1884">
            <v>1.2048000000000001</v>
          </cell>
          <cell r="P1884">
            <v>0</v>
          </cell>
          <cell r="Q1884">
            <v>3.6145</v>
          </cell>
          <cell r="R1884">
            <v>13.253</v>
          </cell>
          <cell r="S1884">
            <v>3.6145</v>
          </cell>
          <cell r="T1884">
            <v>0</v>
          </cell>
          <cell r="U1884">
            <v>4.8193000000000001</v>
          </cell>
          <cell r="V1884">
            <v>6.0240999999999998</v>
          </cell>
          <cell r="W1884">
            <v>6.0240999999999998</v>
          </cell>
          <cell r="X1884">
            <v>0</v>
          </cell>
          <cell r="Y1884">
            <v>3.6145</v>
          </cell>
          <cell r="Z1884">
            <v>9.6386000000000003</v>
          </cell>
          <cell r="AA1884">
            <v>3.6145</v>
          </cell>
          <cell r="AB1884">
            <v>0</v>
          </cell>
          <cell r="AC1884">
            <v>2.4096000000000002</v>
          </cell>
          <cell r="AD1884">
            <v>9.6386000000000003</v>
          </cell>
          <cell r="AE1884">
            <v>2.4096000000000002</v>
          </cell>
        </row>
        <row r="1885">
          <cell r="A1885" t="str">
            <v>Willoughby Malicious damage to property</v>
          </cell>
          <cell r="B1885" t="str">
            <v>Willoughby</v>
          </cell>
          <cell r="C1885" t="str">
            <v>Malicious damage to property</v>
          </cell>
          <cell r="D1885">
            <v>7.2289000000000003</v>
          </cell>
          <cell r="E1885">
            <v>3.2128999999999999</v>
          </cell>
          <cell r="F1885">
            <v>3.6145</v>
          </cell>
          <cell r="G1885">
            <v>3.2128999999999999</v>
          </cell>
          <cell r="H1885">
            <v>0.80320000000000003</v>
          </cell>
          <cell r="I1885">
            <v>2.8111999999999999</v>
          </cell>
          <cell r="J1885">
            <v>4.4177</v>
          </cell>
          <cell r="K1885">
            <v>3.6145</v>
          </cell>
          <cell r="L1885">
            <v>1.2048000000000001</v>
          </cell>
          <cell r="M1885">
            <v>1.6064000000000001</v>
          </cell>
          <cell r="N1885">
            <v>4.0160999999999998</v>
          </cell>
          <cell r="O1885">
            <v>3.2128999999999999</v>
          </cell>
          <cell r="P1885">
            <v>2.008</v>
          </cell>
          <cell r="Q1885">
            <v>3.2128999999999999</v>
          </cell>
          <cell r="R1885">
            <v>4.4177</v>
          </cell>
          <cell r="S1885">
            <v>1.2048000000000001</v>
          </cell>
          <cell r="T1885">
            <v>2.4096000000000002</v>
          </cell>
          <cell r="U1885">
            <v>3.6145</v>
          </cell>
          <cell r="V1885">
            <v>6.8273000000000001</v>
          </cell>
          <cell r="W1885">
            <v>2.8111999999999999</v>
          </cell>
          <cell r="X1885">
            <v>3.6145</v>
          </cell>
          <cell r="Y1885">
            <v>3.6145</v>
          </cell>
          <cell r="Z1885">
            <v>4.0160999999999998</v>
          </cell>
          <cell r="AA1885">
            <v>6.4257</v>
          </cell>
          <cell r="AB1885">
            <v>4.4177</v>
          </cell>
          <cell r="AC1885">
            <v>2.8111999999999999</v>
          </cell>
          <cell r="AD1885">
            <v>3.6145</v>
          </cell>
          <cell r="AE1885">
            <v>6.0240999999999998</v>
          </cell>
        </row>
        <row r="1886">
          <cell r="A1886" t="str">
            <v>Willoughby Graffiti</v>
          </cell>
          <cell r="B1886" t="str">
            <v>Willoughby</v>
          </cell>
          <cell r="C1886" t="str">
            <v>Graffiti</v>
          </cell>
          <cell r="D1886">
            <v>11.1111</v>
          </cell>
          <cell r="E1886">
            <v>0</v>
          </cell>
          <cell r="F1886">
            <v>0</v>
          </cell>
          <cell r="G1886">
            <v>0</v>
          </cell>
          <cell r="H1886">
            <v>0</v>
          </cell>
          <cell r="I1886">
            <v>5.5556000000000001</v>
          </cell>
          <cell r="J1886">
            <v>11.1111</v>
          </cell>
          <cell r="K1886">
            <v>0</v>
          </cell>
          <cell r="L1886">
            <v>0</v>
          </cell>
          <cell r="M1886">
            <v>0</v>
          </cell>
          <cell r="N1886">
            <v>0</v>
          </cell>
          <cell r="O1886">
            <v>0</v>
          </cell>
          <cell r="P1886">
            <v>0</v>
          </cell>
          <cell r="Q1886">
            <v>11.1111</v>
          </cell>
          <cell r="R1886">
            <v>0</v>
          </cell>
          <cell r="S1886">
            <v>0</v>
          </cell>
          <cell r="T1886">
            <v>5.5556000000000001</v>
          </cell>
          <cell r="U1886">
            <v>5.5556000000000001</v>
          </cell>
          <cell r="V1886">
            <v>5.5556000000000001</v>
          </cell>
          <cell r="W1886">
            <v>5.5556000000000001</v>
          </cell>
          <cell r="X1886">
            <v>5.5556000000000001</v>
          </cell>
          <cell r="Y1886">
            <v>0</v>
          </cell>
          <cell r="Z1886">
            <v>0</v>
          </cell>
          <cell r="AA1886">
            <v>11.1111</v>
          </cell>
          <cell r="AB1886">
            <v>5.5556000000000001</v>
          </cell>
          <cell r="AC1886">
            <v>0</v>
          </cell>
          <cell r="AD1886">
            <v>5.5556000000000001</v>
          </cell>
          <cell r="AE1886">
            <v>11.1111</v>
          </cell>
        </row>
        <row r="1887">
          <cell r="A1887" t="str">
            <v>Wingecarribee Assault - domestic violence related</v>
          </cell>
          <cell r="B1887" t="str">
            <v>Wingecarribee</v>
          </cell>
          <cell r="C1887" t="str">
            <v>Assault - domestic violence related</v>
          </cell>
          <cell r="D1887">
            <v>3.4782999999999999</v>
          </cell>
          <cell r="E1887">
            <v>2.6086999999999998</v>
          </cell>
          <cell r="F1887">
            <v>2.6086999999999998</v>
          </cell>
          <cell r="G1887">
            <v>11.3043</v>
          </cell>
          <cell r="H1887">
            <v>1.7391000000000001</v>
          </cell>
          <cell r="I1887">
            <v>1.7391000000000001</v>
          </cell>
          <cell r="J1887">
            <v>4.3478000000000003</v>
          </cell>
          <cell r="K1887">
            <v>3.4782999999999999</v>
          </cell>
          <cell r="L1887">
            <v>0</v>
          </cell>
          <cell r="M1887">
            <v>5.2173999999999996</v>
          </cell>
          <cell r="N1887">
            <v>1.7391000000000001</v>
          </cell>
          <cell r="O1887">
            <v>7.8261000000000003</v>
          </cell>
          <cell r="P1887">
            <v>0.86960000000000004</v>
          </cell>
          <cell r="Q1887">
            <v>4.3478000000000003</v>
          </cell>
          <cell r="R1887">
            <v>2.6086999999999998</v>
          </cell>
          <cell r="S1887">
            <v>3.4782999999999999</v>
          </cell>
          <cell r="T1887">
            <v>1.7391000000000001</v>
          </cell>
          <cell r="U1887">
            <v>0</v>
          </cell>
          <cell r="V1887">
            <v>6.9565000000000001</v>
          </cell>
          <cell r="W1887">
            <v>6.9565000000000001</v>
          </cell>
          <cell r="X1887">
            <v>2.6086999999999998</v>
          </cell>
          <cell r="Y1887">
            <v>1.7391000000000001</v>
          </cell>
          <cell r="Z1887">
            <v>3.4782999999999999</v>
          </cell>
          <cell r="AA1887">
            <v>4.3478000000000003</v>
          </cell>
          <cell r="AB1887">
            <v>3.4782999999999999</v>
          </cell>
          <cell r="AC1887">
            <v>1.7391000000000001</v>
          </cell>
          <cell r="AD1887">
            <v>6.9565000000000001</v>
          </cell>
          <cell r="AE1887">
            <v>2.6086999999999998</v>
          </cell>
        </row>
        <row r="1888">
          <cell r="A1888" t="str">
            <v>Wingecarribee Assault - non-domestic violence related</v>
          </cell>
          <cell r="B1888" t="str">
            <v>Wingecarribee</v>
          </cell>
          <cell r="C1888" t="str">
            <v>Assault - non-domestic violence related</v>
          </cell>
          <cell r="D1888">
            <v>9.6915999999999993</v>
          </cell>
          <cell r="E1888">
            <v>0.4405</v>
          </cell>
          <cell r="F1888">
            <v>2.2025999999999999</v>
          </cell>
          <cell r="G1888">
            <v>3.9647999999999999</v>
          </cell>
          <cell r="H1888">
            <v>0</v>
          </cell>
          <cell r="I1888">
            <v>0.88109999999999999</v>
          </cell>
          <cell r="J1888">
            <v>6.1673999999999998</v>
          </cell>
          <cell r="K1888">
            <v>1.7621</v>
          </cell>
          <cell r="L1888">
            <v>1.3216000000000001</v>
          </cell>
          <cell r="M1888">
            <v>1.3216000000000001</v>
          </cell>
          <cell r="N1888">
            <v>6.6078999999999999</v>
          </cell>
          <cell r="O1888">
            <v>1.7621</v>
          </cell>
          <cell r="P1888">
            <v>0</v>
          </cell>
          <cell r="Q1888">
            <v>1.7621</v>
          </cell>
          <cell r="R1888">
            <v>6.6078999999999999</v>
          </cell>
          <cell r="S1888">
            <v>1.3216000000000001</v>
          </cell>
          <cell r="T1888">
            <v>0.4405</v>
          </cell>
          <cell r="U1888">
            <v>2.2025999999999999</v>
          </cell>
          <cell r="V1888">
            <v>7.0484999999999998</v>
          </cell>
          <cell r="W1888">
            <v>4.8457999999999997</v>
          </cell>
          <cell r="X1888">
            <v>2.6432000000000002</v>
          </cell>
          <cell r="Y1888">
            <v>2.6432000000000002</v>
          </cell>
          <cell r="Z1888">
            <v>6.6078999999999999</v>
          </cell>
          <cell r="AA1888">
            <v>6.1673999999999998</v>
          </cell>
          <cell r="AB1888">
            <v>7.4889999999999999</v>
          </cell>
          <cell r="AC1888">
            <v>1.3216000000000001</v>
          </cell>
          <cell r="AD1888">
            <v>3.5242</v>
          </cell>
          <cell r="AE1888">
            <v>9.2510999999999992</v>
          </cell>
        </row>
        <row r="1889">
          <cell r="A1889" t="str">
            <v>Wingecarribee Assault - alcohol related</v>
          </cell>
          <cell r="B1889" t="str">
            <v>Wingecarribee</v>
          </cell>
          <cell r="C1889" t="str">
            <v>Assault - alcohol related</v>
          </cell>
          <cell r="D1889">
            <v>15.384600000000001</v>
          </cell>
          <cell r="E1889">
            <v>0</v>
          </cell>
          <cell r="F1889">
            <v>1.3986000000000001</v>
          </cell>
          <cell r="G1889">
            <v>7.6923000000000004</v>
          </cell>
          <cell r="H1889">
            <v>1.3986000000000001</v>
          </cell>
          <cell r="I1889">
            <v>0</v>
          </cell>
          <cell r="J1889">
            <v>1.3986000000000001</v>
          </cell>
          <cell r="K1889">
            <v>2.7972000000000001</v>
          </cell>
          <cell r="L1889">
            <v>0.69930000000000003</v>
          </cell>
          <cell r="M1889">
            <v>0.69930000000000003</v>
          </cell>
          <cell r="N1889">
            <v>3.4965000000000002</v>
          </cell>
          <cell r="O1889">
            <v>5.5944000000000003</v>
          </cell>
          <cell r="P1889">
            <v>0.69930000000000003</v>
          </cell>
          <cell r="Q1889">
            <v>1.3986000000000001</v>
          </cell>
          <cell r="R1889">
            <v>1.3986000000000001</v>
          </cell>
          <cell r="S1889">
            <v>2.0979000000000001</v>
          </cell>
          <cell r="T1889">
            <v>2.0979000000000001</v>
          </cell>
          <cell r="U1889">
            <v>0</v>
          </cell>
          <cell r="V1889">
            <v>0.69930000000000003</v>
          </cell>
          <cell r="W1889">
            <v>5.5944000000000003</v>
          </cell>
          <cell r="X1889">
            <v>4.8951000000000002</v>
          </cell>
          <cell r="Y1889">
            <v>0.69930000000000003</v>
          </cell>
          <cell r="Z1889">
            <v>3.4965000000000002</v>
          </cell>
          <cell r="AA1889">
            <v>11.188800000000001</v>
          </cell>
          <cell r="AB1889">
            <v>11.8881</v>
          </cell>
          <cell r="AC1889">
            <v>0</v>
          </cell>
          <cell r="AD1889">
            <v>2.7972000000000001</v>
          </cell>
          <cell r="AE1889">
            <v>10.4895</v>
          </cell>
        </row>
        <row r="1890">
          <cell r="A1890" t="str">
            <v>Wingecarribee Sexual assault</v>
          </cell>
          <cell r="B1890" t="str">
            <v>Wingecarribee</v>
          </cell>
          <cell r="C1890" t="str">
            <v>Sexual assault</v>
          </cell>
          <cell r="D1890">
            <v>12.5</v>
          </cell>
          <cell r="E1890">
            <v>6.25</v>
          </cell>
          <cell r="F1890">
            <v>6.25</v>
          </cell>
          <cell r="G1890">
            <v>0</v>
          </cell>
          <cell r="H1890">
            <v>0</v>
          </cell>
          <cell r="I1890">
            <v>0</v>
          </cell>
          <cell r="J1890">
            <v>0</v>
          </cell>
          <cell r="K1890">
            <v>0</v>
          </cell>
          <cell r="L1890">
            <v>6.25</v>
          </cell>
          <cell r="M1890">
            <v>12.5</v>
          </cell>
          <cell r="N1890">
            <v>0</v>
          </cell>
          <cell r="O1890">
            <v>6.25</v>
          </cell>
          <cell r="P1890">
            <v>0</v>
          </cell>
          <cell r="Q1890">
            <v>0</v>
          </cell>
          <cell r="R1890">
            <v>0</v>
          </cell>
          <cell r="S1890">
            <v>0</v>
          </cell>
          <cell r="T1890">
            <v>6.25</v>
          </cell>
          <cell r="U1890">
            <v>6.25</v>
          </cell>
          <cell r="V1890">
            <v>0</v>
          </cell>
          <cell r="W1890">
            <v>6.25</v>
          </cell>
          <cell r="X1890">
            <v>0</v>
          </cell>
          <cell r="Y1890">
            <v>6.25</v>
          </cell>
          <cell r="Z1890">
            <v>12.5</v>
          </cell>
          <cell r="AA1890">
            <v>12.5</v>
          </cell>
          <cell r="AB1890">
            <v>0</v>
          </cell>
          <cell r="AC1890">
            <v>0</v>
          </cell>
          <cell r="AD1890">
            <v>0</v>
          </cell>
          <cell r="AE1890">
            <v>0</v>
          </cell>
        </row>
        <row r="1891">
          <cell r="A1891" t="str">
            <v>Wingecarribee Robbery</v>
          </cell>
          <cell r="B1891" t="str">
            <v>Wingecarribee</v>
          </cell>
          <cell r="C1891" t="str">
            <v>Robbery</v>
          </cell>
          <cell r="D1891">
            <v>0</v>
          </cell>
          <cell r="E1891">
            <v>0</v>
          </cell>
          <cell r="F1891">
            <v>0</v>
          </cell>
          <cell r="G1891">
            <v>0</v>
          </cell>
          <cell r="H1891">
            <v>0</v>
          </cell>
          <cell r="I1891">
            <v>0</v>
          </cell>
          <cell r="J1891">
            <v>0</v>
          </cell>
          <cell r="K1891">
            <v>0</v>
          </cell>
          <cell r="L1891">
            <v>0</v>
          </cell>
          <cell r="M1891">
            <v>0</v>
          </cell>
          <cell r="N1891">
            <v>40</v>
          </cell>
          <cell r="O1891">
            <v>0</v>
          </cell>
          <cell r="P1891">
            <v>0</v>
          </cell>
          <cell r="Q1891">
            <v>0</v>
          </cell>
          <cell r="R1891">
            <v>0</v>
          </cell>
          <cell r="S1891">
            <v>20</v>
          </cell>
          <cell r="T1891">
            <v>0</v>
          </cell>
          <cell r="U1891">
            <v>0</v>
          </cell>
          <cell r="V1891">
            <v>20</v>
          </cell>
          <cell r="W1891">
            <v>0</v>
          </cell>
          <cell r="X1891">
            <v>0</v>
          </cell>
          <cell r="Y1891">
            <v>0</v>
          </cell>
          <cell r="Z1891">
            <v>0</v>
          </cell>
          <cell r="AA1891">
            <v>0</v>
          </cell>
          <cell r="AB1891">
            <v>0</v>
          </cell>
          <cell r="AC1891">
            <v>0</v>
          </cell>
          <cell r="AD1891">
            <v>20</v>
          </cell>
          <cell r="AE1891">
            <v>0</v>
          </cell>
        </row>
        <row r="1892">
          <cell r="A1892" t="str">
            <v>Wingecarribee Break and enter dwelling</v>
          </cell>
          <cell r="B1892" t="str">
            <v>Wingecarribee</v>
          </cell>
          <cell r="C1892" t="str">
            <v>Break and enter dwelling</v>
          </cell>
          <cell r="D1892">
            <v>4.8780000000000001</v>
          </cell>
          <cell r="E1892">
            <v>2.4390000000000001</v>
          </cell>
          <cell r="F1892">
            <v>3.6585000000000001</v>
          </cell>
          <cell r="G1892">
            <v>1.2195</v>
          </cell>
          <cell r="H1892">
            <v>3.6585000000000001</v>
          </cell>
          <cell r="I1892">
            <v>9.7561</v>
          </cell>
          <cell r="J1892">
            <v>1.2195</v>
          </cell>
          <cell r="K1892">
            <v>1.2195</v>
          </cell>
          <cell r="L1892">
            <v>1.2195</v>
          </cell>
          <cell r="M1892">
            <v>8.5366</v>
          </cell>
          <cell r="N1892">
            <v>4.8780000000000001</v>
          </cell>
          <cell r="O1892">
            <v>3.6585000000000001</v>
          </cell>
          <cell r="P1892">
            <v>2.4390000000000001</v>
          </cell>
          <cell r="Q1892">
            <v>9.7561</v>
          </cell>
          <cell r="R1892">
            <v>2.4390000000000001</v>
          </cell>
          <cell r="S1892">
            <v>2.4390000000000001</v>
          </cell>
          <cell r="T1892">
            <v>0</v>
          </cell>
          <cell r="U1892">
            <v>9.7561</v>
          </cell>
          <cell r="V1892">
            <v>2.4390000000000001</v>
          </cell>
          <cell r="W1892">
            <v>0</v>
          </cell>
          <cell r="X1892">
            <v>2.4390000000000001</v>
          </cell>
          <cell r="Y1892">
            <v>3.6585000000000001</v>
          </cell>
          <cell r="Z1892">
            <v>3.6585000000000001</v>
          </cell>
          <cell r="AA1892">
            <v>3.6585000000000001</v>
          </cell>
          <cell r="AB1892">
            <v>3.6585000000000001</v>
          </cell>
          <cell r="AC1892">
            <v>2.4390000000000001</v>
          </cell>
          <cell r="AD1892">
            <v>1.2195</v>
          </cell>
          <cell r="AE1892">
            <v>3.6585000000000001</v>
          </cell>
        </row>
        <row r="1893">
          <cell r="A1893" t="str">
            <v>Wingecarribee Break and enter non-dwelling</v>
          </cell>
          <cell r="B1893" t="str">
            <v>Wingecarribee</v>
          </cell>
          <cell r="C1893" t="str">
            <v>Break and enter non-dwelling</v>
          </cell>
          <cell r="D1893">
            <v>11.3636</v>
          </cell>
          <cell r="E1893">
            <v>2.2726999999999999</v>
          </cell>
          <cell r="F1893">
            <v>0</v>
          </cell>
          <cell r="G1893">
            <v>2.2726999999999999</v>
          </cell>
          <cell r="H1893">
            <v>0</v>
          </cell>
          <cell r="I1893">
            <v>4.5454999999999997</v>
          </cell>
          <cell r="J1893">
            <v>4.5454999999999997</v>
          </cell>
          <cell r="K1893">
            <v>0</v>
          </cell>
          <cell r="L1893">
            <v>6.8182</v>
          </cell>
          <cell r="M1893">
            <v>4.5454999999999997</v>
          </cell>
          <cell r="N1893">
            <v>0</v>
          </cell>
          <cell r="O1893">
            <v>4.5454999999999997</v>
          </cell>
          <cell r="P1893">
            <v>6.8182</v>
          </cell>
          <cell r="Q1893">
            <v>9.0908999999999995</v>
          </cell>
          <cell r="R1893">
            <v>6.8182</v>
          </cell>
          <cell r="S1893">
            <v>0</v>
          </cell>
          <cell r="T1893">
            <v>11.3636</v>
          </cell>
          <cell r="U1893">
            <v>4.5454999999999997</v>
          </cell>
          <cell r="V1893">
            <v>0</v>
          </cell>
          <cell r="W1893">
            <v>2.2726999999999999</v>
          </cell>
          <cell r="X1893">
            <v>2.2726999999999999</v>
          </cell>
          <cell r="Y1893">
            <v>2.2726999999999999</v>
          </cell>
          <cell r="Z1893">
            <v>2.2726999999999999</v>
          </cell>
          <cell r="AA1893">
            <v>0</v>
          </cell>
          <cell r="AB1893">
            <v>6.8182</v>
          </cell>
          <cell r="AC1893">
            <v>2.2726999999999999</v>
          </cell>
          <cell r="AD1893">
            <v>2.2726999999999999</v>
          </cell>
          <cell r="AE1893">
            <v>0</v>
          </cell>
        </row>
        <row r="1894">
          <cell r="A1894" t="str">
            <v>Wingecarribee Motor vehicle theft</v>
          </cell>
          <cell r="B1894" t="str">
            <v>Wingecarribee</v>
          </cell>
          <cell r="C1894" t="str">
            <v>Motor vehicle theft</v>
          </cell>
          <cell r="D1894">
            <v>7.8947000000000003</v>
          </cell>
          <cell r="E1894">
            <v>5.2632000000000003</v>
          </cell>
          <cell r="F1894">
            <v>0</v>
          </cell>
          <cell r="G1894">
            <v>5.2632000000000003</v>
          </cell>
          <cell r="H1894">
            <v>2.6316000000000002</v>
          </cell>
          <cell r="I1894">
            <v>2.6316000000000002</v>
          </cell>
          <cell r="J1894">
            <v>15.7895</v>
          </cell>
          <cell r="K1894">
            <v>0</v>
          </cell>
          <cell r="L1894">
            <v>2.6316000000000002</v>
          </cell>
          <cell r="M1894">
            <v>5.2632000000000003</v>
          </cell>
          <cell r="N1894">
            <v>2.6316000000000002</v>
          </cell>
          <cell r="O1894">
            <v>0</v>
          </cell>
          <cell r="P1894">
            <v>0</v>
          </cell>
          <cell r="Q1894">
            <v>5.2632000000000003</v>
          </cell>
          <cell r="R1894">
            <v>5.2632000000000003</v>
          </cell>
          <cell r="S1894">
            <v>2.6316000000000002</v>
          </cell>
          <cell r="T1894">
            <v>5.2632000000000003</v>
          </cell>
          <cell r="U1894">
            <v>5.2632000000000003</v>
          </cell>
          <cell r="V1894">
            <v>5.2632000000000003</v>
          </cell>
          <cell r="W1894">
            <v>0</v>
          </cell>
          <cell r="X1894">
            <v>5.2632000000000003</v>
          </cell>
          <cell r="Y1894">
            <v>2.6316000000000002</v>
          </cell>
          <cell r="Z1894">
            <v>0</v>
          </cell>
          <cell r="AA1894">
            <v>5.2632000000000003</v>
          </cell>
          <cell r="AB1894">
            <v>0</v>
          </cell>
          <cell r="AC1894">
            <v>0</v>
          </cell>
          <cell r="AD1894">
            <v>7.8947000000000003</v>
          </cell>
          <cell r="AE1894">
            <v>0</v>
          </cell>
        </row>
        <row r="1895">
          <cell r="A1895" t="str">
            <v>Wingecarribee Steal from motor vehicle</v>
          </cell>
          <cell r="B1895" t="str">
            <v>Wingecarribee</v>
          </cell>
          <cell r="C1895" t="str">
            <v>Steal from motor vehicle</v>
          </cell>
          <cell r="D1895">
            <v>3.2787000000000002</v>
          </cell>
          <cell r="E1895">
            <v>4.9180000000000001</v>
          </cell>
          <cell r="F1895">
            <v>8.1966999999999999</v>
          </cell>
          <cell r="G1895">
            <v>3.2787000000000002</v>
          </cell>
          <cell r="H1895">
            <v>1.6393</v>
          </cell>
          <cell r="I1895">
            <v>6.5574000000000003</v>
          </cell>
          <cell r="J1895">
            <v>3.2787000000000002</v>
          </cell>
          <cell r="K1895">
            <v>1.6393</v>
          </cell>
          <cell r="L1895">
            <v>6.5574000000000003</v>
          </cell>
          <cell r="M1895">
            <v>1.6393</v>
          </cell>
          <cell r="N1895">
            <v>6.5574000000000003</v>
          </cell>
          <cell r="O1895">
            <v>1.6393</v>
          </cell>
          <cell r="P1895">
            <v>0</v>
          </cell>
          <cell r="Q1895">
            <v>11.4754</v>
          </cell>
          <cell r="R1895">
            <v>1.6393</v>
          </cell>
          <cell r="S1895">
            <v>3.2787000000000002</v>
          </cell>
          <cell r="T1895">
            <v>0</v>
          </cell>
          <cell r="U1895">
            <v>1.6393</v>
          </cell>
          <cell r="V1895">
            <v>1.6393</v>
          </cell>
          <cell r="W1895">
            <v>0</v>
          </cell>
          <cell r="X1895">
            <v>8.1966999999999999</v>
          </cell>
          <cell r="Y1895">
            <v>3.2787000000000002</v>
          </cell>
          <cell r="Z1895">
            <v>4.9180000000000001</v>
          </cell>
          <cell r="AA1895">
            <v>4.9180000000000001</v>
          </cell>
          <cell r="AB1895">
            <v>3.2787000000000002</v>
          </cell>
          <cell r="AC1895">
            <v>1.6393</v>
          </cell>
          <cell r="AD1895">
            <v>3.2787000000000002</v>
          </cell>
          <cell r="AE1895">
            <v>1.6393</v>
          </cell>
        </row>
        <row r="1896">
          <cell r="A1896" t="str">
            <v>Wingecarribee Steal from dwelling</v>
          </cell>
          <cell r="B1896" t="str">
            <v>Wingecarribee</v>
          </cell>
          <cell r="C1896" t="str">
            <v>Steal from dwelling</v>
          </cell>
          <cell r="D1896">
            <v>8</v>
          </cell>
          <cell r="E1896">
            <v>4</v>
          </cell>
          <cell r="F1896">
            <v>0</v>
          </cell>
          <cell r="G1896">
            <v>2</v>
          </cell>
          <cell r="H1896">
            <v>0</v>
          </cell>
          <cell r="I1896">
            <v>4</v>
          </cell>
          <cell r="J1896">
            <v>10</v>
          </cell>
          <cell r="K1896">
            <v>2</v>
          </cell>
          <cell r="L1896">
            <v>2</v>
          </cell>
          <cell r="M1896">
            <v>6</v>
          </cell>
          <cell r="N1896">
            <v>6</v>
          </cell>
          <cell r="O1896">
            <v>2</v>
          </cell>
          <cell r="P1896">
            <v>2</v>
          </cell>
          <cell r="Q1896">
            <v>6</v>
          </cell>
          <cell r="R1896">
            <v>4</v>
          </cell>
          <cell r="S1896">
            <v>4</v>
          </cell>
          <cell r="T1896">
            <v>0</v>
          </cell>
          <cell r="U1896">
            <v>2</v>
          </cell>
          <cell r="V1896">
            <v>8</v>
          </cell>
          <cell r="W1896">
            <v>4</v>
          </cell>
          <cell r="X1896">
            <v>0</v>
          </cell>
          <cell r="Y1896">
            <v>6</v>
          </cell>
          <cell r="Z1896">
            <v>2</v>
          </cell>
          <cell r="AA1896">
            <v>0</v>
          </cell>
          <cell r="AB1896">
            <v>6</v>
          </cell>
          <cell r="AC1896">
            <v>4</v>
          </cell>
          <cell r="AD1896">
            <v>4</v>
          </cell>
          <cell r="AE1896">
            <v>2</v>
          </cell>
        </row>
        <row r="1897">
          <cell r="A1897" t="str">
            <v>Wingecarribee Steal from person</v>
          </cell>
          <cell r="B1897" t="str">
            <v>Wingecarribee</v>
          </cell>
          <cell r="C1897" t="str">
            <v>Steal from person</v>
          </cell>
          <cell r="D1897">
            <v>0</v>
          </cell>
          <cell r="E1897">
            <v>0</v>
          </cell>
          <cell r="F1897">
            <v>4.7618999999999998</v>
          </cell>
          <cell r="G1897">
            <v>0</v>
          </cell>
          <cell r="H1897">
            <v>4.7618999999999998</v>
          </cell>
          <cell r="I1897">
            <v>0</v>
          </cell>
          <cell r="J1897">
            <v>9.5237999999999996</v>
          </cell>
          <cell r="K1897">
            <v>4.7618999999999998</v>
          </cell>
          <cell r="L1897">
            <v>0</v>
          </cell>
          <cell r="M1897">
            <v>4.7618999999999998</v>
          </cell>
          <cell r="N1897">
            <v>9.5237999999999996</v>
          </cell>
          <cell r="O1897">
            <v>0</v>
          </cell>
          <cell r="P1897">
            <v>0</v>
          </cell>
          <cell r="Q1897">
            <v>0</v>
          </cell>
          <cell r="R1897">
            <v>0</v>
          </cell>
          <cell r="S1897">
            <v>0</v>
          </cell>
          <cell r="T1897">
            <v>0</v>
          </cell>
          <cell r="U1897">
            <v>4.7618999999999998</v>
          </cell>
          <cell r="V1897">
            <v>0</v>
          </cell>
          <cell r="W1897">
            <v>0</v>
          </cell>
          <cell r="X1897">
            <v>0</v>
          </cell>
          <cell r="Y1897">
            <v>0</v>
          </cell>
          <cell r="Z1897">
            <v>14.2857</v>
          </cell>
          <cell r="AA1897">
            <v>0</v>
          </cell>
          <cell r="AB1897">
            <v>14.2857</v>
          </cell>
          <cell r="AC1897">
            <v>4.7618999999999998</v>
          </cell>
          <cell r="AD1897">
            <v>23.8095</v>
          </cell>
          <cell r="AE1897">
            <v>0</v>
          </cell>
        </row>
        <row r="1898">
          <cell r="A1898" t="str">
            <v>Wingecarribee Malicious damage to property</v>
          </cell>
          <cell r="B1898" t="str">
            <v>Wingecarribee</v>
          </cell>
          <cell r="C1898" t="str">
            <v>Malicious damage to property</v>
          </cell>
          <cell r="D1898">
            <v>7.3106999999999998</v>
          </cell>
          <cell r="E1898">
            <v>3.3942999999999999</v>
          </cell>
          <cell r="F1898">
            <v>2.3498999999999999</v>
          </cell>
          <cell r="G1898">
            <v>4.1775000000000002</v>
          </cell>
          <cell r="H1898">
            <v>0.7833</v>
          </cell>
          <cell r="I1898">
            <v>3.9163999999999999</v>
          </cell>
          <cell r="J1898">
            <v>4.1775000000000002</v>
          </cell>
          <cell r="K1898">
            <v>3.1332</v>
          </cell>
          <cell r="L1898">
            <v>1.8277000000000001</v>
          </cell>
          <cell r="M1898">
            <v>4.1775000000000002</v>
          </cell>
          <cell r="N1898">
            <v>3.9163999999999999</v>
          </cell>
          <cell r="O1898">
            <v>4.9607999999999999</v>
          </cell>
          <cell r="P1898">
            <v>1.8277000000000001</v>
          </cell>
          <cell r="Q1898">
            <v>2.6110000000000002</v>
          </cell>
          <cell r="R1898">
            <v>2.0888</v>
          </cell>
          <cell r="S1898">
            <v>3.9163999999999999</v>
          </cell>
          <cell r="T1898">
            <v>1.8277000000000001</v>
          </cell>
          <cell r="U1898">
            <v>2.0888</v>
          </cell>
          <cell r="V1898">
            <v>3.3942999999999999</v>
          </cell>
          <cell r="W1898">
            <v>3.3942999999999999</v>
          </cell>
          <cell r="X1898">
            <v>4.4386000000000001</v>
          </cell>
          <cell r="Y1898">
            <v>3.1332</v>
          </cell>
          <cell r="Z1898">
            <v>1.8277000000000001</v>
          </cell>
          <cell r="AA1898">
            <v>5.4829999999999997</v>
          </cell>
          <cell r="AB1898">
            <v>6.0052000000000003</v>
          </cell>
          <cell r="AC1898">
            <v>1.3055000000000001</v>
          </cell>
          <cell r="AD1898">
            <v>4.4386000000000001</v>
          </cell>
          <cell r="AE1898">
            <v>8.0939999999999994</v>
          </cell>
        </row>
        <row r="1899">
          <cell r="A1899" t="str">
            <v>Wingecarribee Graffiti</v>
          </cell>
          <cell r="B1899" t="str">
            <v>Wingecarribee</v>
          </cell>
          <cell r="C1899" t="str">
            <v>Graffiti</v>
          </cell>
          <cell r="D1899">
            <v>0</v>
          </cell>
          <cell r="E1899">
            <v>0</v>
          </cell>
          <cell r="F1899">
            <v>0</v>
          </cell>
          <cell r="G1899">
            <v>0</v>
          </cell>
          <cell r="H1899">
            <v>0</v>
          </cell>
          <cell r="I1899">
            <v>0</v>
          </cell>
          <cell r="J1899">
            <v>0</v>
          </cell>
          <cell r="K1899">
            <v>0</v>
          </cell>
          <cell r="L1899">
            <v>9.0908999999999995</v>
          </cell>
          <cell r="M1899">
            <v>9.0908999999999995</v>
          </cell>
          <cell r="N1899">
            <v>18.181799999999999</v>
          </cell>
          <cell r="O1899">
            <v>0</v>
          </cell>
          <cell r="P1899">
            <v>0</v>
          </cell>
          <cell r="Q1899">
            <v>0</v>
          </cell>
          <cell r="R1899">
            <v>9.0908999999999995</v>
          </cell>
          <cell r="S1899">
            <v>0</v>
          </cell>
          <cell r="T1899">
            <v>9.0908999999999995</v>
          </cell>
          <cell r="U1899">
            <v>0</v>
          </cell>
          <cell r="V1899">
            <v>0</v>
          </cell>
          <cell r="W1899">
            <v>9.0908999999999995</v>
          </cell>
          <cell r="X1899">
            <v>9.0908999999999995</v>
          </cell>
          <cell r="Y1899">
            <v>18.181799999999999</v>
          </cell>
          <cell r="Z1899">
            <v>0</v>
          </cell>
          <cell r="AA1899">
            <v>0</v>
          </cell>
          <cell r="AB1899">
            <v>0</v>
          </cell>
          <cell r="AC1899">
            <v>0</v>
          </cell>
          <cell r="AD1899">
            <v>0</v>
          </cell>
          <cell r="AE1899">
            <v>9.0908999999999995</v>
          </cell>
        </row>
        <row r="1900">
          <cell r="A1900" t="str">
            <v>Wollondilly Assault - domestic violence related</v>
          </cell>
          <cell r="B1900" t="str">
            <v>Wollondilly</v>
          </cell>
          <cell r="C1900" t="str">
            <v>Assault - domestic violence related</v>
          </cell>
          <cell r="D1900">
            <v>3.0769000000000002</v>
          </cell>
          <cell r="E1900">
            <v>3.0769000000000002</v>
          </cell>
          <cell r="F1900">
            <v>3.0769000000000002</v>
          </cell>
          <cell r="G1900">
            <v>10.7692</v>
          </cell>
          <cell r="H1900">
            <v>0</v>
          </cell>
          <cell r="I1900">
            <v>3.8462000000000001</v>
          </cell>
          <cell r="J1900">
            <v>6.1538000000000004</v>
          </cell>
          <cell r="K1900">
            <v>4.6154000000000002</v>
          </cell>
          <cell r="L1900">
            <v>1.5385</v>
          </cell>
          <cell r="M1900">
            <v>3.8462000000000001</v>
          </cell>
          <cell r="N1900">
            <v>3.0769000000000002</v>
          </cell>
          <cell r="O1900">
            <v>10</v>
          </cell>
          <cell r="P1900">
            <v>0.76919999999999999</v>
          </cell>
          <cell r="Q1900">
            <v>0.76919999999999999</v>
          </cell>
          <cell r="R1900">
            <v>3.8462000000000001</v>
          </cell>
          <cell r="S1900">
            <v>2.3077000000000001</v>
          </cell>
          <cell r="T1900">
            <v>1.5385</v>
          </cell>
          <cell r="U1900">
            <v>0</v>
          </cell>
          <cell r="V1900">
            <v>3.8462000000000001</v>
          </cell>
          <cell r="W1900">
            <v>6.1538000000000004</v>
          </cell>
          <cell r="X1900">
            <v>0</v>
          </cell>
          <cell r="Y1900">
            <v>2.3077000000000001</v>
          </cell>
          <cell r="Z1900">
            <v>4.6154000000000002</v>
          </cell>
          <cell r="AA1900">
            <v>5.3845999999999998</v>
          </cell>
          <cell r="AB1900">
            <v>2.3077000000000001</v>
          </cell>
          <cell r="AC1900">
            <v>2.3077000000000001</v>
          </cell>
          <cell r="AD1900">
            <v>4.6154000000000002</v>
          </cell>
          <cell r="AE1900">
            <v>6.1538000000000004</v>
          </cell>
        </row>
        <row r="1901">
          <cell r="A1901" t="str">
            <v>Wollondilly Assault - non-domestic violence related</v>
          </cell>
          <cell r="B1901" t="str">
            <v>Wollondilly</v>
          </cell>
          <cell r="C1901" t="str">
            <v>Assault - non-domestic violence related</v>
          </cell>
          <cell r="D1901">
            <v>7.4534000000000002</v>
          </cell>
          <cell r="E1901">
            <v>1.2422</v>
          </cell>
          <cell r="F1901">
            <v>2.4845000000000002</v>
          </cell>
          <cell r="G1901">
            <v>3.7267000000000001</v>
          </cell>
          <cell r="H1901">
            <v>0.62109999999999999</v>
          </cell>
          <cell r="I1901">
            <v>1.2422</v>
          </cell>
          <cell r="J1901">
            <v>5.5900999999999996</v>
          </cell>
          <cell r="K1901">
            <v>3.1055999999999999</v>
          </cell>
          <cell r="L1901">
            <v>1.2422</v>
          </cell>
          <cell r="M1901">
            <v>1.8633999999999999</v>
          </cell>
          <cell r="N1901">
            <v>4.3478000000000003</v>
          </cell>
          <cell r="O1901">
            <v>3.7267000000000001</v>
          </cell>
          <cell r="P1901">
            <v>0.62109999999999999</v>
          </cell>
          <cell r="Q1901">
            <v>1.8633999999999999</v>
          </cell>
          <cell r="R1901">
            <v>3.7267000000000001</v>
          </cell>
          <cell r="S1901">
            <v>4.3478000000000003</v>
          </cell>
          <cell r="T1901">
            <v>0.62109999999999999</v>
          </cell>
          <cell r="U1901">
            <v>1.8633999999999999</v>
          </cell>
          <cell r="V1901">
            <v>3.7267000000000001</v>
          </cell>
          <cell r="W1901">
            <v>6.8323</v>
          </cell>
          <cell r="X1901">
            <v>1.8633999999999999</v>
          </cell>
          <cell r="Y1901">
            <v>1.8633999999999999</v>
          </cell>
          <cell r="Z1901">
            <v>4.3478000000000003</v>
          </cell>
          <cell r="AA1901">
            <v>9.3168000000000006</v>
          </cell>
          <cell r="AB1901">
            <v>7.4534000000000002</v>
          </cell>
          <cell r="AC1901">
            <v>1.2422</v>
          </cell>
          <cell r="AD1901">
            <v>4.3478000000000003</v>
          </cell>
          <cell r="AE1901">
            <v>9.3168000000000006</v>
          </cell>
        </row>
        <row r="1902">
          <cell r="A1902" t="str">
            <v>Wollondilly Assault - alcohol related</v>
          </cell>
          <cell r="B1902" t="str">
            <v>Wollondilly</v>
          </cell>
          <cell r="C1902" t="str">
            <v>Assault - alcohol related</v>
          </cell>
          <cell r="D1902">
            <v>12.0968</v>
          </cell>
          <cell r="E1902">
            <v>1.6129</v>
          </cell>
          <cell r="F1902">
            <v>0</v>
          </cell>
          <cell r="G1902">
            <v>8.8710000000000004</v>
          </cell>
          <cell r="H1902">
            <v>0</v>
          </cell>
          <cell r="I1902">
            <v>0.80649999999999999</v>
          </cell>
          <cell r="J1902">
            <v>2.4194</v>
          </cell>
          <cell r="K1902">
            <v>2.4194</v>
          </cell>
          <cell r="L1902">
            <v>0.80649999999999999</v>
          </cell>
          <cell r="M1902">
            <v>0</v>
          </cell>
          <cell r="N1902">
            <v>0.80649999999999999</v>
          </cell>
          <cell r="O1902">
            <v>8.8710000000000004</v>
          </cell>
          <cell r="P1902">
            <v>0</v>
          </cell>
          <cell r="Q1902">
            <v>0</v>
          </cell>
          <cell r="R1902">
            <v>2.4194</v>
          </cell>
          <cell r="S1902">
            <v>3.2258</v>
          </cell>
          <cell r="T1902">
            <v>2.4194</v>
          </cell>
          <cell r="U1902">
            <v>0</v>
          </cell>
          <cell r="V1902">
            <v>1.6129</v>
          </cell>
          <cell r="W1902">
            <v>4.0323000000000002</v>
          </cell>
          <cell r="X1902">
            <v>2.4194</v>
          </cell>
          <cell r="Y1902">
            <v>1.6129</v>
          </cell>
          <cell r="Z1902">
            <v>2.4194</v>
          </cell>
          <cell r="AA1902">
            <v>13.7097</v>
          </cell>
          <cell r="AB1902">
            <v>10.4839</v>
          </cell>
          <cell r="AC1902">
            <v>0</v>
          </cell>
          <cell r="AD1902">
            <v>4.8387000000000002</v>
          </cell>
          <cell r="AE1902">
            <v>12.0968</v>
          </cell>
        </row>
        <row r="1903">
          <cell r="A1903" t="str">
            <v>Wollondilly Sexual assault</v>
          </cell>
          <cell r="B1903" t="str">
            <v>Wollondilly</v>
          </cell>
          <cell r="C1903" t="str">
            <v>Sexual assault</v>
          </cell>
          <cell r="D1903">
            <v>8.3332999999999995</v>
          </cell>
          <cell r="E1903">
            <v>0</v>
          </cell>
          <cell r="F1903">
            <v>0</v>
          </cell>
          <cell r="G1903">
            <v>8.3332999999999995</v>
          </cell>
          <cell r="H1903">
            <v>0</v>
          </cell>
          <cell r="I1903">
            <v>0</v>
          </cell>
          <cell r="J1903">
            <v>0</v>
          </cell>
          <cell r="K1903">
            <v>8.3332999999999995</v>
          </cell>
          <cell r="L1903">
            <v>0</v>
          </cell>
          <cell r="M1903">
            <v>8.3332999999999995</v>
          </cell>
          <cell r="N1903">
            <v>0</v>
          </cell>
          <cell r="O1903">
            <v>0</v>
          </cell>
          <cell r="P1903">
            <v>0</v>
          </cell>
          <cell r="Q1903">
            <v>16.666699999999999</v>
          </cell>
          <cell r="R1903">
            <v>8.3332999999999995</v>
          </cell>
          <cell r="S1903">
            <v>8.3332999999999995</v>
          </cell>
          <cell r="T1903">
            <v>0</v>
          </cell>
          <cell r="U1903">
            <v>0</v>
          </cell>
          <cell r="V1903">
            <v>8.3332999999999995</v>
          </cell>
          <cell r="W1903">
            <v>0</v>
          </cell>
          <cell r="X1903">
            <v>0</v>
          </cell>
          <cell r="Y1903">
            <v>0</v>
          </cell>
          <cell r="Z1903">
            <v>8.3332999999999995</v>
          </cell>
          <cell r="AA1903">
            <v>16.666699999999999</v>
          </cell>
          <cell r="AB1903">
            <v>0</v>
          </cell>
          <cell r="AC1903">
            <v>0</v>
          </cell>
          <cell r="AD1903">
            <v>0</v>
          </cell>
          <cell r="AE1903">
            <v>0</v>
          </cell>
        </row>
        <row r="1904">
          <cell r="A1904" t="str">
            <v>Wollondilly Robbery</v>
          </cell>
          <cell r="B1904" t="str">
            <v>Wollondilly</v>
          </cell>
          <cell r="C1904" t="str">
            <v>Robbery</v>
          </cell>
          <cell r="D1904">
            <v>0</v>
          </cell>
          <cell r="E1904">
            <v>0</v>
          </cell>
          <cell r="F1904">
            <v>0</v>
          </cell>
          <cell r="G1904">
            <v>8.3332999999999995</v>
          </cell>
          <cell r="H1904">
            <v>0</v>
          </cell>
          <cell r="I1904">
            <v>0</v>
          </cell>
          <cell r="J1904">
            <v>0</v>
          </cell>
          <cell r="K1904">
            <v>8.3332999999999995</v>
          </cell>
          <cell r="L1904">
            <v>0</v>
          </cell>
          <cell r="M1904">
            <v>8.3332999999999995</v>
          </cell>
          <cell r="N1904">
            <v>8.3332999999999995</v>
          </cell>
          <cell r="O1904">
            <v>0</v>
          </cell>
          <cell r="P1904">
            <v>0</v>
          </cell>
          <cell r="Q1904">
            <v>0</v>
          </cell>
          <cell r="R1904">
            <v>0</v>
          </cell>
          <cell r="S1904">
            <v>0</v>
          </cell>
          <cell r="T1904">
            <v>8.3332999999999995</v>
          </cell>
          <cell r="U1904">
            <v>0</v>
          </cell>
          <cell r="V1904">
            <v>8.3332999999999995</v>
          </cell>
          <cell r="W1904">
            <v>8.3332999999999995</v>
          </cell>
          <cell r="X1904">
            <v>0</v>
          </cell>
          <cell r="Y1904">
            <v>0</v>
          </cell>
          <cell r="Z1904">
            <v>8.3332999999999995</v>
          </cell>
          <cell r="AA1904">
            <v>0</v>
          </cell>
          <cell r="AB1904">
            <v>8.3332999999999995</v>
          </cell>
          <cell r="AC1904">
            <v>8.3332999999999995</v>
          </cell>
          <cell r="AD1904">
            <v>8.3332999999999995</v>
          </cell>
          <cell r="AE1904">
            <v>8.3332999999999995</v>
          </cell>
        </row>
        <row r="1905">
          <cell r="A1905" t="str">
            <v>Wollondilly Break and enter dwelling</v>
          </cell>
          <cell r="B1905" t="str">
            <v>Wollondilly</v>
          </cell>
          <cell r="C1905" t="str">
            <v>Break and enter dwelling</v>
          </cell>
          <cell r="D1905">
            <v>5.9523999999999999</v>
          </cell>
          <cell r="E1905">
            <v>0</v>
          </cell>
          <cell r="F1905">
            <v>2.3809999999999998</v>
          </cell>
          <cell r="G1905">
            <v>1.1904999999999999</v>
          </cell>
          <cell r="H1905">
            <v>3.5714000000000001</v>
          </cell>
          <cell r="I1905">
            <v>9.5237999999999996</v>
          </cell>
          <cell r="J1905">
            <v>3.5714000000000001</v>
          </cell>
          <cell r="K1905">
            <v>0</v>
          </cell>
          <cell r="L1905">
            <v>4.7618999999999998</v>
          </cell>
          <cell r="M1905">
            <v>15.4762</v>
          </cell>
          <cell r="N1905">
            <v>7.1429</v>
          </cell>
          <cell r="O1905">
            <v>1.1904999999999999</v>
          </cell>
          <cell r="P1905">
            <v>1.1904999999999999</v>
          </cell>
          <cell r="Q1905">
            <v>7.1429</v>
          </cell>
          <cell r="R1905">
            <v>1.1904999999999999</v>
          </cell>
          <cell r="S1905">
            <v>0</v>
          </cell>
          <cell r="T1905">
            <v>0</v>
          </cell>
          <cell r="U1905">
            <v>5.9523999999999999</v>
          </cell>
          <cell r="V1905">
            <v>2.3809999999999998</v>
          </cell>
          <cell r="W1905">
            <v>2.3809999999999998</v>
          </cell>
          <cell r="X1905">
            <v>4.7618999999999998</v>
          </cell>
          <cell r="Y1905">
            <v>3.5714000000000001</v>
          </cell>
          <cell r="Z1905">
            <v>2.3809999999999998</v>
          </cell>
          <cell r="AA1905">
            <v>1.1904999999999999</v>
          </cell>
          <cell r="AB1905">
            <v>9.5237999999999996</v>
          </cell>
          <cell r="AC1905">
            <v>0</v>
          </cell>
          <cell r="AD1905">
            <v>1.1904999999999999</v>
          </cell>
          <cell r="AE1905">
            <v>2.3809999999999998</v>
          </cell>
        </row>
        <row r="1906">
          <cell r="A1906" t="str">
            <v>Wollondilly Break and enter non-dwelling</v>
          </cell>
          <cell r="B1906" t="str">
            <v>Wollondilly</v>
          </cell>
          <cell r="C1906" t="str">
            <v>Break and enter non-dwelling</v>
          </cell>
          <cell r="D1906">
            <v>13.6364</v>
          </cell>
          <cell r="E1906">
            <v>9.0908999999999995</v>
          </cell>
          <cell r="F1906">
            <v>4.5454999999999997</v>
          </cell>
          <cell r="G1906">
            <v>9.0908999999999995</v>
          </cell>
          <cell r="H1906">
            <v>4.5454999999999997</v>
          </cell>
          <cell r="I1906">
            <v>4.5454999999999997</v>
          </cell>
          <cell r="J1906">
            <v>0</v>
          </cell>
          <cell r="K1906">
            <v>0</v>
          </cell>
          <cell r="L1906">
            <v>4.5454999999999997</v>
          </cell>
          <cell r="M1906">
            <v>0</v>
          </cell>
          <cell r="N1906">
            <v>0</v>
          </cell>
          <cell r="O1906">
            <v>0</v>
          </cell>
          <cell r="P1906">
            <v>9.0908999999999995</v>
          </cell>
          <cell r="Q1906">
            <v>0</v>
          </cell>
          <cell r="R1906">
            <v>0</v>
          </cell>
          <cell r="S1906">
            <v>0</v>
          </cell>
          <cell r="T1906">
            <v>4.5454999999999997</v>
          </cell>
          <cell r="U1906">
            <v>4.5454999999999997</v>
          </cell>
          <cell r="V1906">
            <v>0</v>
          </cell>
          <cell r="W1906">
            <v>4.5454999999999997</v>
          </cell>
          <cell r="X1906">
            <v>4.5454999999999997</v>
          </cell>
          <cell r="Y1906">
            <v>0</v>
          </cell>
          <cell r="Z1906">
            <v>0</v>
          </cell>
          <cell r="AA1906">
            <v>4.5454999999999997</v>
          </cell>
          <cell r="AB1906">
            <v>9.0908999999999995</v>
          </cell>
          <cell r="AC1906">
            <v>4.5454999999999997</v>
          </cell>
          <cell r="AD1906">
            <v>0</v>
          </cell>
          <cell r="AE1906">
            <v>4.5454999999999997</v>
          </cell>
        </row>
        <row r="1907">
          <cell r="A1907" t="str">
            <v>Wollondilly Motor vehicle theft</v>
          </cell>
          <cell r="B1907" t="str">
            <v>Wollondilly</v>
          </cell>
          <cell r="C1907" t="str">
            <v>Motor vehicle theft</v>
          </cell>
          <cell r="D1907">
            <v>8.1081000000000003</v>
          </cell>
          <cell r="E1907">
            <v>2.7027000000000001</v>
          </cell>
          <cell r="F1907">
            <v>2.7027000000000001</v>
          </cell>
          <cell r="G1907">
            <v>2.7027000000000001</v>
          </cell>
          <cell r="H1907">
            <v>8.1081000000000003</v>
          </cell>
          <cell r="I1907">
            <v>2.7027000000000001</v>
          </cell>
          <cell r="J1907">
            <v>0</v>
          </cell>
          <cell r="K1907">
            <v>5.4054000000000002</v>
          </cell>
          <cell r="L1907">
            <v>2.7027000000000001</v>
          </cell>
          <cell r="M1907">
            <v>2.7027000000000001</v>
          </cell>
          <cell r="N1907">
            <v>0</v>
          </cell>
          <cell r="O1907">
            <v>0</v>
          </cell>
          <cell r="P1907">
            <v>8.1081000000000003</v>
          </cell>
          <cell r="Q1907">
            <v>0</v>
          </cell>
          <cell r="R1907">
            <v>2.7027000000000001</v>
          </cell>
          <cell r="S1907">
            <v>5.4054000000000002</v>
          </cell>
          <cell r="T1907">
            <v>5.4054000000000002</v>
          </cell>
          <cell r="U1907">
            <v>0</v>
          </cell>
          <cell r="V1907">
            <v>0</v>
          </cell>
          <cell r="W1907">
            <v>10.8108</v>
          </cell>
          <cell r="X1907">
            <v>5.4054000000000002</v>
          </cell>
          <cell r="Y1907">
            <v>5.4054000000000002</v>
          </cell>
          <cell r="Z1907">
            <v>8.1081000000000003</v>
          </cell>
          <cell r="AA1907">
            <v>2.7027000000000001</v>
          </cell>
          <cell r="AB1907">
            <v>2.7027000000000001</v>
          </cell>
          <cell r="AC1907">
            <v>0</v>
          </cell>
          <cell r="AD1907">
            <v>2.7027000000000001</v>
          </cell>
          <cell r="AE1907">
            <v>2.7027000000000001</v>
          </cell>
        </row>
        <row r="1908">
          <cell r="A1908" t="str">
            <v>Wollondilly Steal from motor vehicle</v>
          </cell>
          <cell r="B1908" t="str">
            <v>Wollondilly</v>
          </cell>
          <cell r="C1908" t="str">
            <v>Steal from motor vehicle</v>
          </cell>
          <cell r="D1908">
            <v>16.071400000000001</v>
          </cell>
          <cell r="E1908">
            <v>0</v>
          </cell>
          <cell r="F1908">
            <v>7.1429</v>
          </cell>
          <cell r="G1908">
            <v>0</v>
          </cell>
          <cell r="H1908">
            <v>1.7857000000000001</v>
          </cell>
          <cell r="I1908">
            <v>1.7857000000000001</v>
          </cell>
          <cell r="J1908">
            <v>3.5714000000000001</v>
          </cell>
          <cell r="K1908">
            <v>0</v>
          </cell>
          <cell r="L1908">
            <v>3.5714000000000001</v>
          </cell>
          <cell r="M1908">
            <v>5.3571</v>
          </cell>
          <cell r="N1908">
            <v>5.3571</v>
          </cell>
          <cell r="O1908">
            <v>0</v>
          </cell>
          <cell r="P1908">
            <v>5.3571</v>
          </cell>
          <cell r="Q1908">
            <v>1.7857000000000001</v>
          </cell>
          <cell r="R1908">
            <v>5.3571</v>
          </cell>
          <cell r="S1908">
            <v>1.7857000000000001</v>
          </cell>
          <cell r="T1908">
            <v>1.7857000000000001</v>
          </cell>
          <cell r="U1908">
            <v>1.7857000000000001</v>
          </cell>
          <cell r="V1908">
            <v>5.3571</v>
          </cell>
          <cell r="W1908">
            <v>3.5714000000000001</v>
          </cell>
          <cell r="X1908">
            <v>1.7857000000000001</v>
          </cell>
          <cell r="Y1908">
            <v>3.5714000000000001</v>
          </cell>
          <cell r="Z1908">
            <v>7.1429</v>
          </cell>
          <cell r="AA1908">
            <v>0</v>
          </cell>
          <cell r="AB1908">
            <v>5.3571</v>
          </cell>
          <cell r="AC1908">
            <v>1.7857000000000001</v>
          </cell>
          <cell r="AD1908">
            <v>3.5714000000000001</v>
          </cell>
          <cell r="AE1908">
            <v>5.3571</v>
          </cell>
        </row>
        <row r="1909">
          <cell r="A1909" t="str">
            <v>Wollondilly Steal from dwelling</v>
          </cell>
          <cell r="B1909" t="str">
            <v>Wollondilly</v>
          </cell>
          <cell r="C1909" t="str">
            <v>Steal from dwelling</v>
          </cell>
          <cell r="D1909">
            <v>3.0303</v>
          </cell>
          <cell r="E1909">
            <v>6.0606</v>
          </cell>
          <cell r="F1909">
            <v>9.0908999999999995</v>
          </cell>
          <cell r="G1909">
            <v>3.0303</v>
          </cell>
          <cell r="H1909">
            <v>0</v>
          </cell>
          <cell r="I1909">
            <v>3.0303</v>
          </cell>
          <cell r="J1909">
            <v>6.0606</v>
          </cell>
          <cell r="K1909">
            <v>3.0303</v>
          </cell>
          <cell r="L1909">
            <v>0</v>
          </cell>
          <cell r="M1909">
            <v>6.0606</v>
          </cell>
          <cell r="N1909">
            <v>3.0303</v>
          </cell>
          <cell r="O1909">
            <v>3.0303</v>
          </cell>
          <cell r="P1909">
            <v>0</v>
          </cell>
          <cell r="Q1909">
            <v>9.0908999999999995</v>
          </cell>
          <cell r="R1909">
            <v>0</v>
          </cell>
          <cell r="S1909">
            <v>0</v>
          </cell>
          <cell r="T1909">
            <v>0</v>
          </cell>
          <cell r="U1909">
            <v>0</v>
          </cell>
          <cell r="V1909">
            <v>6.0606</v>
          </cell>
          <cell r="W1909">
            <v>3.0303</v>
          </cell>
          <cell r="X1909">
            <v>0</v>
          </cell>
          <cell r="Y1909">
            <v>3.0303</v>
          </cell>
          <cell r="Z1909">
            <v>3.0303</v>
          </cell>
          <cell r="AA1909">
            <v>6.0606</v>
          </cell>
          <cell r="AB1909">
            <v>3.0303</v>
          </cell>
          <cell r="AC1909">
            <v>3.0303</v>
          </cell>
          <cell r="AD1909">
            <v>9.0908999999999995</v>
          </cell>
          <cell r="AE1909">
            <v>9.0908999999999995</v>
          </cell>
        </row>
        <row r="1910">
          <cell r="A1910" t="str">
            <v>Wollondilly Steal from person</v>
          </cell>
          <cell r="B1910" t="str">
            <v>Wollondilly</v>
          </cell>
          <cell r="C1910" t="str">
            <v>Steal from person</v>
          </cell>
          <cell r="D1910">
            <v>0</v>
          </cell>
          <cell r="E1910">
            <v>0</v>
          </cell>
          <cell r="F1910">
            <v>18.181799999999999</v>
          </cell>
          <cell r="G1910">
            <v>0</v>
          </cell>
          <cell r="H1910">
            <v>0</v>
          </cell>
          <cell r="I1910">
            <v>0</v>
          </cell>
          <cell r="J1910">
            <v>0</v>
          </cell>
          <cell r="K1910">
            <v>0</v>
          </cell>
          <cell r="L1910">
            <v>0</v>
          </cell>
          <cell r="M1910">
            <v>9.0908999999999995</v>
          </cell>
          <cell r="N1910">
            <v>0</v>
          </cell>
          <cell r="O1910">
            <v>0</v>
          </cell>
          <cell r="P1910">
            <v>0</v>
          </cell>
          <cell r="Q1910">
            <v>0</v>
          </cell>
          <cell r="R1910">
            <v>0</v>
          </cell>
          <cell r="S1910">
            <v>0</v>
          </cell>
          <cell r="T1910">
            <v>0</v>
          </cell>
          <cell r="U1910">
            <v>9.0908999999999995</v>
          </cell>
          <cell r="V1910">
            <v>18.181799999999999</v>
          </cell>
          <cell r="W1910">
            <v>9.0908999999999995</v>
          </cell>
          <cell r="X1910">
            <v>0</v>
          </cell>
          <cell r="Y1910">
            <v>0</v>
          </cell>
          <cell r="Z1910">
            <v>0</v>
          </cell>
          <cell r="AA1910">
            <v>9.0908999999999995</v>
          </cell>
          <cell r="AB1910">
            <v>0</v>
          </cell>
          <cell r="AC1910">
            <v>0</v>
          </cell>
          <cell r="AD1910">
            <v>27.2727</v>
          </cell>
          <cell r="AE1910">
            <v>0</v>
          </cell>
        </row>
        <row r="1911">
          <cell r="A1911" t="str">
            <v>Wollondilly Malicious damage to property</v>
          </cell>
          <cell r="B1911" t="str">
            <v>Wollondilly</v>
          </cell>
          <cell r="C1911" t="str">
            <v>Malicious damage to property</v>
          </cell>
          <cell r="D1911">
            <v>6.7375999999999996</v>
          </cell>
          <cell r="E1911">
            <v>1.7729999999999999</v>
          </cell>
          <cell r="F1911">
            <v>2.8369</v>
          </cell>
          <cell r="G1911">
            <v>3.1915</v>
          </cell>
          <cell r="H1911">
            <v>7.4467999999999996</v>
          </cell>
          <cell r="I1911">
            <v>2.8369</v>
          </cell>
          <cell r="J1911">
            <v>2.8369</v>
          </cell>
          <cell r="K1911">
            <v>2.1276999999999999</v>
          </cell>
          <cell r="L1911">
            <v>0.70920000000000005</v>
          </cell>
          <cell r="M1911">
            <v>2.4823</v>
          </cell>
          <cell r="N1911">
            <v>3.1915</v>
          </cell>
          <cell r="O1911">
            <v>6.0284000000000004</v>
          </cell>
          <cell r="P1911">
            <v>0.35460000000000003</v>
          </cell>
          <cell r="Q1911">
            <v>2.8369</v>
          </cell>
          <cell r="R1911">
            <v>2.4823</v>
          </cell>
          <cell r="S1911">
            <v>4.2553000000000001</v>
          </cell>
          <cell r="T1911">
            <v>0</v>
          </cell>
          <cell r="U1911">
            <v>3.1915</v>
          </cell>
          <cell r="V1911">
            <v>4.9645000000000001</v>
          </cell>
          <cell r="W1911">
            <v>5.3190999999999997</v>
          </cell>
          <cell r="X1911">
            <v>0.35460000000000003</v>
          </cell>
          <cell r="Y1911">
            <v>1.7729999999999999</v>
          </cell>
          <cell r="Z1911">
            <v>5.3190999999999997</v>
          </cell>
          <cell r="AA1911">
            <v>7.8014000000000001</v>
          </cell>
          <cell r="AB1911">
            <v>6.383</v>
          </cell>
          <cell r="AC1911">
            <v>0.70920000000000005</v>
          </cell>
          <cell r="AD1911">
            <v>4.9645000000000001</v>
          </cell>
          <cell r="AE1911">
            <v>7.0922000000000001</v>
          </cell>
        </row>
        <row r="1912">
          <cell r="A1912" t="str">
            <v>Wollondilly Graffiti</v>
          </cell>
          <cell r="B1912" t="str">
            <v>Wollondilly</v>
          </cell>
          <cell r="C1912" t="str">
            <v>Graffiti</v>
          </cell>
          <cell r="D1912">
            <v>0</v>
          </cell>
          <cell r="E1912">
            <v>0</v>
          </cell>
          <cell r="F1912">
            <v>5.3571</v>
          </cell>
          <cell r="G1912">
            <v>1.7857000000000001</v>
          </cell>
          <cell r="H1912">
            <v>30.357099999999999</v>
          </cell>
          <cell r="I1912">
            <v>1.7857000000000001</v>
          </cell>
          <cell r="J1912">
            <v>3.5714000000000001</v>
          </cell>
          <cell r="K1912">
            <v>1.7857000000000001</v>
          </cell>
          <cell r="L1912">
            <v>1.7857000000000001</v>
          </cell>
          <cell r="M1912">
            <v>3.5714000000000001</v>
          </cell>
          <cell r="N1912">
            <v>1.7857000000000001</v>
          </cell>
          <cell r="O1912">
            <v>1.7857000000000001</v>
          </cell>
          <cell r="P1912">
            <v>0</v>
          </cell>
          <cell r="Q1912">
            <v>7.1429</v>
          </cell>
          <cell r="R1912">
            <v>1.7857000000000001</v>
          </cell>
          <cell r="S1912">
            <v>0</v>
          </cell>
          <cell r="T1912">
            <v>0</v>
          </cell>
          <cell r="U1912">
            <v>0</v>
          </cell>
          <cell r="V1912">
            <v>8.9285999999999994</v>
          </cell>
          <cell r="W1912">
            <v>7.1429</v>
          </cell>
          <cell r="X1912">
            <v>0</v>
          </cell>
          <cell r="Y1912">
            <v>1.7857000000000001</v>
          </cell>
          <cell r="Z1912">
            <v>5.3571</v>
          </cell>
          <cell r="AA1912">
            <v>1.7857000000000001</v>
          </cell>
          <cell r="AB1912">
            <v>7.1429</v>
          </cell>
          <cell r="AC1912">
            <v>0</v>
          </cell>
          <cell r="AD1912">
            <v>5.3571</v>
          </cell>
          <cell r="AE1912">
            <v>0</v>
          </cell>
        </row>
        <row r="1913">
          <cell r="A1913" t="str">
            <v>Wollongong Assault - domestic violence related</v>
          </cell>
          <cell r="B1913" t="str">
            <v>Wollongong</v>
          </cell>
          <cell r="C1913" t="str">
            <v>Assault - domestic violence related</v>
          </cell>
          <cell r="D1913">
            <v>4.6105</v>
          </cell>
          <cell r="E1913">
            <v>3.0207000000000002</v>
          </cell>
          <cell r="F1913">
            <v>5.5644</v>
          </cell>
          <cell r="G1913">
            <v>6.3593000000000002</v>
          </cell>
          <cell r="H1913">
            <v>0.79490000000000005</v>
          </cell>
          <cell r="I1913">
            <v>2.0668000000000002</v>
          </cell>
          <cell r="J1913">
            <v>2.7027000000000001</v>
          </cell>
          <cell r="K1913">
            <v>4.7694999999999999</v>
          </cell>
          <cell r="L1913">
            <v>1.7487999999999999</v>
          </cell>
          <cell r="M1913">
            <v>3.3386</v>
          </cell>
          <cell r="N1913">
            <v>3.3386</v>
          </cell>
          <cell r="O1913">
            <v>3.6566000000000001</v>
          </cell>
          <cell r="P1913">
            <v>0.47689999999999999</v>
          </cell>
          <cell r="Q1913">
            <v>3.3386</v>
          </cell>
          <cell r="R1913">
            <v>5.5644</v>
          </cell>
          <cell r="S1913">
            <v>6.2003000000000004</v>
          </cell>
          <cell r="T1913">
            <v>1.9077999999999999</v>
          </cell>
          <cell r="U1913">
            <v>2.7027000000000001</v>
          </cell>
          <cell r="V1913">
            <v>3.4975999999999998</v>
          </cell>
          <cell r="W1913">
            <v>5.8823999999999996</v>
          </cell>
          <cell r="X1913">
            <v>1.4308000000000001</v>
          </cell>
          <cell r="Y1913">
            <v>2.8616999999999999</v>
          </cell>
          <cell r="Z1913">
            <v>3.0207000000000002</v>
          </cell>
          <cell r="AA1913">
            <v>4.9284999999999997</v>
          </cell>
          <cell r="AB1913">
            <v>3.3386</v>
          </cell>
          <cell r="AC1913">
            <v>3.1797</v>
          </cell>
          <cell r="AD1913">
            <v>3.9746000000000001</v>
          </cell>
          <cell r="AE1913">
            <v>5.7233999999999998</v>
          </cell>
        </row>
        <row r="1914">
          <cell r="A1914" t="str">
            <v>Wollongong Assault - non-domestic violence related</v>
          </cell>
          <cell r="B1914" t="str">
            <v>Wollongong</v>
          </cell>
          <cell r="C1914" t="str">
            <v>Assault - non-domestic violence related</v>
          </cell>
          <cell r="D1914">
            <v>10.4041</v>
          </cell>
          <cell r="E1914">
            <v>1.2038</v>
          </cell>
          <cell r="F1914">
            <v>2.8374999999999999</v>
          </cell>
          <cell r="G1914">
            <v>4.7290999999999999</v>
          </cell>
          <cell r="H1914">
            <v>1.2038</v>
          </cell>
          <cell r="I1914">
            <v>2.2355999999999998</v>
          </cell>
          <cell r="J1914">
            <v>3.4394</v>
          </cell>
          <cell r="K1914">
            <v>2.8374999999999999</v>
          </cell>
          <cell r="L1914">
            <v>0.68789999999999996</v>
          </cell>
          <cell r="M1914">
            <v>1.8916999999999999</v>
          </cell>
          <cell r="N1914">
            <v>3.6972999999999998</v>
          </cell>
          <cell r="O1914">
            <v>3.2673999999999999</v>
          </cell>
          <cell r="P1914">
            <v>0.51590000000000003</v>
          </cell>
          <cell r="Q1914">
            <v>2.6655000000000002</v>
          </cell>
          <cell r="R1914">
            <v>3.4394</v>
          </cell>
          <cell r="S1914">
            <v>4.4711999999999996</v>
          </cell>
          <cell r="T1914">
            <v>4.9870999999999999</v>
          </cell>
          <cell r="U1914">
            <v>2.1496</v>
          </cell>
          <cell r="V1914">
            <v>3.9552999999999998</v>
          </cell>
          <cell r="W1914">
            <v>5.0731000000000002</v>
          </cell>
          <cell r="X1914">
            <v>1.3757999999999999</v>
          </cell>
          <cell r="Y1914">
            <v>1.5477000000000001</v>
          </cell>
          <cell r="Z1914">
            <v>4.4711999999999996</v>
          </cell>
          <cell r="AA1914">
            <v>6.2769000000000004</v>
          </cell>
          <cell r="AB1914">
            <v>7.1367000000000003</v>
          </cell>
          <cell r="AC1914">
            <v>1.8057000000000001</v>
          </cell>
          <cell r="AD1914">
            <v>3.6972999999999998</v>
          </cell>
          <cell r="AE1914">
            <v>7.9965999999999999</v>
          </cell>
        </row>
        <row r="1915">
          <cell r="A1915" t="str">
            <v>Wollongong Assault - alcohol related</v>
          </cell>
          <cell r="B1915" t="str">
            <v>Wollongong</v>
          </cell>
          <cell r="C1915" t="str">
            <v>Assault - alcohol related</v>
          </cell>
          <cell r="D1915">
            <v>14.972099999999999</v>
          </cell>
          <cell r="E1915">
            <v>0.6704</v>
          </cell>
          <cell r="F1915">
            <v>2.2345999999999999</v>
          </cell>
          <cell r="G1915">
            <v>6.9273999999999996</v>
          </cell>
          <cell r="H1915">
            <v>1.4524999999999999</v>
          </cell>
          <cell r="I1915">
            <v>0.2235</v>
          </cell>
          <cell r="J1915">
            <v>1.3408</v>
          </cell>
          <cell r="K1915">
            <v>3.5754000000000001</v>
          </cell>
          <cell r="L1915">
            <v>1.2291000000000001</v>
          </cell>
          <cell r="M1915">
            <v>0.2235</v>
          </cell>
          <cell r="N1915">
            <v>1.4524999999999999</v>
          </cell>
          <cell r="O1915">
            <v>4.2458</v>
          </cell>
          <cell r="P1915">
            <v>0.6704</v>
          </cell>
          <cell r="Q1915">
            <v>0.11169999999999999</v>
          </cell>
          <cell r="R1915">
            <v>3.0167999999999999</v>
          </cell>
          <cell r="S1915">
            <v>6.2569999999999997</v>
          </cell>
          <cell r="T1915">
            <v>6.9273999999999996</v>
          </cell>
          <cell r="U1915">
            <v>0.44690000000000002</v>
          </cell>
          <cell r="V1915">
            <v>1.3408</v>
          </cell>
          <cell r="W1915">
            <v>6.2569999999999997</v>
          </cell>
          <cell r="X1915">
            <v>2.3464</v>
          </cell>
          <cell r="Y1915">
            <v>0.3352</v>
          </cell>
          <cell r="Z1915">
            <v>2.1229</v>
          </cell>
          <cell r="AA1915">
            <v>7.9329999999999998</v>
          </cell>
          <cell r="AB1915">
            <v>9.6089000000000002</v>
          </cell>
          <cell r="AC1915">
            <v>0.89390000000000003</v>
          </cell>
          <cell r="AD1915">
            <v>2.7932999999999999</v>
          </cell>
          <cell r="AE1915">
            <v>10.3911</v>
          </cell>
        </row>
        <row r="1916">
          <cell r="A1916" t="str">
            <v>Wollongong Sexual assault</v>
          </cell>
          <cell r="B1916" t="str">
            <v>Wollongong</v>
          </cell>
          <cell r="C1916" t="str">
            <v>Sexual assault</v>
          </cell>
          <cell r="D1916">
            <v>4.0541</v>
          </cell>
          <cell r="E1916">
            <v>1.3513999999999999</v>
          </cell>
          <cell r="F1916">
            <v>4.0541</v>
          </cell>
          <cell r="G1916">
            <v>1.3513999999999999</v>
          </cell>
          <cell r="H1916">
            <v>2.7027000000000001</v>
          </cell>
          <cell r="I1916">
            <v>4.0541</v>
          </cell>
          <cell r="J1916">
            <v>5.4054000000000002</v>
          </cell>
          <cell r="K1916">
            <v>4.0541</v>
          </cell>
          <cell r="L1916">
            <v>0</v>
          </cell>
          <cell r="M1916">
            <v>5.4054000000000002</v>
          </cell>
          <cell r="N1916">
            <v>0</v>
          </cell>
          <cell r="O1916">
            <v>0</v>
          </cell>
          <cell r="P1916">
            <v>2.7027000000000001</v>
          </cell>
          <cell r="Q1916">
            <v>6.7568000000000001</v>
          </cell>
          <cell r="R1916">
            <v>5.4054000000000002</v>
          </cell>
          <cell r="S1916">
            <v>1.3513999999999999</v>
          </cell>
          <cell r="T1916">
            <v>8.1081000000000003</v>
          </cell>
          <cell r="U1916">
            <v>2.7027000000000001</v>
          </cell>
          <cell r="V1916">
            <v>0</v>
          </cell>
          <cell r="W1916">
            <v>2.7027000000000001</v>
          </cell>
          <cell r="X1916">
            <v>2.7027000000000001</v>
          </cell>
          <cell r="Y1916">
            <v>5.4054000000000002</v>
          </cell>
          <cell r="Z1916">
            <v>8.1081000000000003</v>
          </cell>
          <cell r="AA1916">
            <v>4.0541</v>
          </cell>
          <cell r="AB1916">
            <v>8.1081000000000003</v>
          </cell>
          <cell r="AC1916">
            <v>1.3513999999999999</v>
          </cell>
          <cell r="AD1916">
            <v>1.3513999999999999</v>
          </cell>
          <cell r="AE1916">
            <v>6.7568000000000001</v>
          </cell>
        </row>
        <row r="1917">
          <cell r="A1917" t="str">
            <v>Wollongong Robbery</v>
          </cell>
          <cell r="B1917" t="str">
            <v>Wollongong</v>
          </cell>
          <cell r="C1917" t="str">
            <v>Robbery</v>
          </cell>
          <cell r="D1917">
            <v>6.6116000000000001</v>
          </cell>
          <cell r="E1917">
            <v>0</v>
          </cell>
          <cell r="F1917">
            <v>4.9587000000000003</v>
          </cell>
          <cell r="G1917">
            <v>1.6529</v>
          </cell>
          <cell r="H1917">
            <v>0</v>
          </cell>
          <cell r="I1917">
            <v>0.82640000000000002</v>
          </cell>
          <cell r="J1917">
            <v>4.1322000000000001</v>
          </cell>
          <cell r="K1917">
            <v>5.7850999999999999</v>
          </cell>
          <cell r="L1917">
            <v>0.82640000000000002</v>
          </cell>
          <cell r="M1917">
            <v>0.82640000000000002</v>
          </cell>
          <cell r="N1917">
            <v>4.1322000000000001</v>
          </cell>
          <cell r="O1917">
            <v>9.9174000000000007</v>
          </cell>
          <cell r="P1917">
            <v>2.4792999999999998</v>
          </cell>
          <cell r="Q1917">
            <v>0.82640000000000002</v>
          </cell>
          <cell r="R1917">
            <v>1.6529</v>
          </cell>
          <cell r="S1917">
            <v>6.6116000000000001</v>
          </cell>
          <cell r="T1917">
            <v>5.7850999999999999</v>
          </cell>
          <cell r="U1917">
            <v>1.6529</v>
          </cell>
          <cell r="V1917">
            <v>1.6529</v>
          </cell>
          <cell r="W1917">
            <v>5.7850999999999999</v>
          </cell>
          <cell r="X1917">
            <v>2.4792999999999998</v>
          </cell>
          <cell r="Y1917">
            <v>4.9587000000000003</v>
          </cell>
          <cell r="Z1917">
            <v>2.4792999999999998</v>
          </cell>
          <cell r="AA1917">
            <v>5.7850999999999999</v>
          </cell>
          <cell r="AB1917">
            <v>8.2645</v>
          </cell>
          <cell r="AC1917">
            <v>0.82640000000000002</v>
          </cell>
          <cell r="AD1917">
            <v>4.1322000000000001</v>
          </cell>
          <cell r="AE1917">
            <v>4.9587000000000003</v>
          </cell>
        </row>
        <row r="1918">
          <cell r="A1918" t="str">
            <v>Wollongong Break and enter dwelling</v>
          </cell>
          <cell r="B1918" t="str">
            <v>Wollongong</v>
          </cell>
          <cell r="C1918" t="str">
            <v>Break and enter dwelling</v>
          </cell>
          <cell r="D1918">
            <v>4.5259</v>
          </cell>
          <cell r="E1918">
            <v>2.8016999999999999</v>
          </cell>
          <cell r="F1918">
            <v>4.9569000000000001</v>
          </cell>
          <cell r="G1918">
            <v>2.5861999999999998</v>
          </cell>
          <cell r="H1918">
            <v>0.64659999999999995</v>
          </cell>
          <cell r="I1918">
            <v>4.3102999999999998</v>
          </cell>
          <cell r="J1918">
            <v>4.0948000000000002</v>
          </cell>
          <cell r="K1918">
            <v>1.7241</v>
          </cell>
          <cell r="L1918">
            <v>1.7241</v>
          </cell>
          <cell r="M1918">
            <v>6.0345000000000004</v>
          </cell>
          <cell r="N1918">
            <v>5.1723999999999997</v>
          </cell>
          <cell r="O1918">
            <v>3.2328000000000001</v>
          </cell>
          <cell r="P1918">
            <v>2.8016999999999999</v>
          </cell>
          <cell r="Q1918">
            <v>4.7413999999999996</v>
          </cell>
          <cell r="R1918">
            <v>4.5259</v>
          </cell>
          <cell r="S1918">
            <v>1.5085999999999999</v>
          </cell>
          <cell r="T1918">
            <v>3.2328000000000001</v>
          </cell>
          <cell r="U1918">
            <v>6.681</v>
          </cell>
          <cell r="V1918">
            <v>2.8016999999999999</v>
          </cell>
          <cell r="W1918">
            <v>1.9397</v>
          </cell>
          <cell r="X1918">
            <v>2.5861999999999998</v>
          </cell>
          <cell r="Y1918">
            <v>5.6033999999999997</v>
          </cell>
          <cell r="Z1918">
            <v>6.0345000000000004</v>
          </cell>
          <cell r="AA1918">
            <v>2.5861999999999998</v>
          </cell>
          <cell r="AB1918">
            <v>3.2328000000000001</v>
          </cell>
          <cell r="AC1918">
            <v>2.5861999999999998</v>
          </cell>
          <cell r="AD1918">
            <v>3.6638000000000002</v>
          </cell>
          <cell r="AE1918">
            <v>3.6638000000000002</v>
          </cell>
        </row>
        <row r="1919">
          <cell r="A1919" t="str">
            <v>Wollongong Break and enter non-dwelling</v>
          </cell>
          <cell r="B1919" t="str">
            <v>Wollongong</v>
          </cell>
          <cell r="C1919" t="str">
            <v>Break and enter non-dwelling</v>
          </cell>
          <cell r="D1919">
            <v>2.8571</v>
          </cell>
          <cell r="E1919">
            <v>0.95240000000000002</v>
          </cell>
          <cell r="F1919">
            <v>1.9048</v>
          </cell>
          <cell r="G1919">
            <v>0.95240000000000002</v>
          </cell>
          <cell r="H1919">
            <v>6.6666999999999996</v>
          </cell>
          <cell r="I1919">
            <v>3.8094999999999999</v>
          </cell>
          <cell r="J1919">
            <v>3.8094999999999999</v>
          </cell>
          <cell r="K1919">
            <v>3.8094999999999999</v>
          </cell>
          <cell r="L1919">
            <v>4.7618999999999998</v>
          </cell>
          <cell r="M1919">
            <v>2.8571</v>
          </cell>
          <cell r="N1919">
            <v>0</v>
          </cell>
          <cell r="O1919">
            <v>2.8571</v>
          </cell>
          <cell r="P1919">
            <v>7.6189999999999998</v>
          </cell>
          <cell r="Q1919">
            <v>2.8571</v>
          </cell>
          <cell r="R1919">
            <v>1.9048</v>
          </cell>
          <cell r="S1919">
            <v>4.7618999999999998</v>
          </cell>
          <cell r="T1919">
            <v>6.6666999999999996</v>
          </cell>
          <cell r="U1919">
            <v>1.9048</v>
          </cell>
          <cell r="V1919">
            <v>5.7142999999999997</v>
          </cell>
          <cell r="W1919">
            <v>2.8571</v>
          </cell>
          <cell r="X1919">
            <v>9.5237999999999996</v>
          </cell>
          <cell r="Y1919">
            <v>2.8571</v>
          </cell>
          <cell r="Z1919">
            <v>0.95240000000000002</v>
          </cell>
          <cell r="AA1919">
            <v>2.8571</v>
          </cell>
          <cell r="AB1919">
            <v>5.7142999999999997</v>
          </cell>
          <cell r="AC1919">
            <v>1.9048</v>
          </cell>
          <cell r="AD1919">
            <v>2.8571</v>
          </cell>
          <cell r="AE1919">
            <v>3.8094999999999999</v>
          </cell>
        </row>
        <row r="1920">
          <cell r="A1920" t="str">
            <v>Wollongong Motor vehicle theft</v>
          </cell>
          <cell r="B1920" t="str">
            <v>Wollongong</v>
          </cell>
          <cell r="C1920" t="str">
            <v>Motor vehicle theft</v>
          </cell>
          <cell r="D1920">
            <v>4.3825000000000003</v>
          </cell>
          <cell r="E1920">
            <v>3.1873</v>
          </cell>
          <cell r="F1920">
            <v>3.5857000000000001</v>
          </cell>
          <cell r="G1920">
            <v>3.1873</v>
          </cell>
          <cell r="H1920">
            <v>5.5777000000000001</v>
          </cell>
          <cell r="I1920">
            <v>2.3904000000000001</v>
          </cell>
          <cell r="J1920">
            <v>3.9841000000000002</v>
          </cell>
          <cell r="K1920">
            <v>3.5857000000000001</v>
          </cell>
          <cell r="L1920">
            <v>1.1952</v>
          </cell>
          <cell r="M1920">
            <v>3.5857000000000001</v>
          </cell>
          <cell r="N1920">
            <v>4.3825000000000003</v>
          </cell>
          <cell r="O1920">
            <v>7.1712999999999996</v>
          </cell>
          <cell r="P1920">
            <v>2.7888000000000002</v>
          </cell>
          <cell r="Q1920">
            <v>1.1952</v>
          </cell>
          <cell r="R1920">
            <v>4.3825000000000003</v>
          </cell>
          <cell r="S1920">
            <v>5.1792999999999996</v>
          </cell>
          <cell r="T1920">
            <v>1.992</v>
          </cell>
          <cell r="U1920">
            <v>2.3904000000000001</v>
          </cell>
          <cell r="V1920">
            <v>2.7888000000000002</v>
          </cell>
          <cell r="W1920">
            <v>5.5777000000000001</v>
          </cell>
          <cell r="X1920">
            <v>3.5857000000000001</v>
          </cell>
          <cell r="Y1920">
            <v>5.1792999999999996</v>
          </cell>
          <cell r="Z1920">
            <v>2.7888000000000002</v>
          </cell>
          <cell r="AA1920">
            <v>2.7888000000000002</v>
          </cell>
          <cell r="AB1920">
            <v>3.9841000000000002</v>
          </cell>
          <cell r="AC1920">
            <v>0.39839999999999998</v>
          </cell>
          <cell r="AD1920">
            <v>3.9841000000000002</v>
          </cell>
          <cell r="AE1920">
            <v>4.7808999999999999</v>
          </cell>
        </row>
        <row r="1921">
          <cell r="A1921" t="str">
            <v>Wollongong Steal from motor vehicle</v>
          </cell>
          <cell r="B1921" t="str">
            <v>Wollongong</v>
          </cell>
          <cell r="C1921" t="str">
            <v>Steal from motor vehicle</v>
          </cell>
          <cell r="D1921">
            <v>3.7681</v>
          </cell>
          <cell r="E1921">
            <v>2.8986000000000001</v>
          </cell>
          <cell r="F1921">
            <v>3.7681</v>
          </cell>
          <cell r="G1921">
            <v>2.0289999999999999</v>
          </cell>
          <cell r="H1921">
            <v>2.8986000000000001</v>
          </cell>
          <cell r="I1921">
            <v>3.7681</v>
          </cell>
          <cell r="J1921">
            <v>4.6376999999999997</v>
          </cell>
          <cell r="K1921">
            <v>2.8986000000000001</v>
          </cell>
          <cell r="L1921">
            <v>4.0579999999999998</v>
          </cell>
          <cell r="M1921">
            <v>5.2173999999999996</v>
          </cell>
          <cell r="N1921">
            <v>4.6376999999999997</v>
          </cell>
          <cell r="O1921">
            <v>2.0289999999999999</v>
          </cell>
          <cell r="P1921">
            <v>3.1884000000000001</v>
          </cell>
          <cell r="Q1921">
            <v>6.9565000000000001</v>
          </cell>
          <cell r="R1921">
            <v>4.6376999999999997</v>
          </cell>
          <cell r="S1921">
            <v>2.8986000000000001</v>
          </cell>
          <cell r="T1921">
            <v>1.4493</v>
          </cell>
          <cell r="U1921">
            <v>4.3478000000000003</v>
          </cell>
          <cell r="V1921">
            <v>4.3478000000000003</v>
          </cell>
          <cell r="W1921">
            <v>1.4493</v>
          </cell>
          <cell r="X1921">
            <v>3.7681</v>
          </cell>
          <cell r="Y1921">
            <v>4.0579999999999998</v>
          </cell>
          <cell r="Z1921">
            <v>2.0289999999999999</v>
          </cell>
          <cell r="AA1921">
            <v>2.3188</v>
          </cell>
          <cell r="AB1921">
            <v>2.3188</v>
          </cell>
          <cell r="AC1921">
            <v>5.7971000000000004</v>
          </cell>
          <cell r="AD1921">
            <v>4.6376999999999997</v>
          </cell>
          <cell r="AE1921">
            <v>3.1884000000000001</v>
          </cell>
        </row>
        <row r="1922">
          <cell r="A1922" t="str">
            <v>Wollongong Steal from dwelling</v>
          </cell>
          <cell r="B1922" t="str">
            <v>Wollongong</v>
          </cell>
          <cell r="C1922" t="str">
            <v>Steal from dwelling</v>
          </cell>
          <cell r="D1922">
            <v>5.6033999999999997</v>
          </cell>
          <cell r="E1922">
            <v>2.1551999999999998</v>
          </cell>
          <cell r="F1922">
            <v>4.7413999999999996</v>
          </cell>
          <cell r="G1922">
            <v>3.8793000000000002</v>
          </cell>
          <cell r="H1922">
            <v>2.1551999999999998</v>
          </cell>
          <cell r="I1922">
            <v>5.1723999999999997</v>
          </cell>
          <cell r="J1922">
            <v>3.0171999999999999</v>
          </cell>
          <cell r="K1922">
            <v>4.3102999999999998</v>
          </cell>
          <cell r="L1922">
            <v>2.5861999999999998</v>
          </cell>
          <cell r="M1922">
            <v>3.8793000000000002</v>
          </cell>
          <cell r="N1922">
            <v>6.4654999999999996</v>
          </cell>
          <cell r="O1922">
            <v>2.1551999999999998</v>
          </cell>
          <cell r="P1922">
            <v>0.86209999999999998</v>
          </cell>
          <cell r="Q1922">
            <v>5.6033999999999997</v>
          </cell>
          <cell r="R1922">
            <v>3.4483000000000001</v>
          </cell>
          <cell r="S1922">
            <v>3.4483000000000001</v>
          </cell>
          <cell r="T1922">
            <v>3.0171999999999999</v>
          </cell>
          <cell r="U1922">
            <v>3.0171999999999999</v>
          </cell>
          <cell r="V1922">
            <v>4.7413999999999996</v>
          </cell>
          <cell r="W1922">
            <v>2.1551999999999998</v>
          </cell>
          <cell r="X1922">
            <v>0.86209999999999998</v>
          </cell>
          <cell r="Y1922">
            <v>2.5861999999999998</v>
          </cell>
          <cell r="Z1922">
            <v>2.5861999999999998</v>
          </cell>
          <cell r="AA1922">
            <v>3.0171999999999999</v>
          </cell>
          <cell r="AB1922">
            <v>3.8793000000000002</v>
          </cell>
          <cell r="AC1922">
            <v>3.8793000000000002</v>
          </cell>
          <cell r="AD1922">
            <v>6.4654999999999996</v>
          </cell>
          <cell r="AE1922">
            <v>4.3102999999999998</v>
          </cell>
        </row>
        <row r="1923">
          <cell r="A1923" t="str">
            <v>Wollongong Steal from person</v>
          </cell>
          <cell r="B1923" t="str">
            <v>Wollongong</v>
          </cell>
          <cell r="C1923" t="str">
            <v>Steal from person</v>
          </cell>
          <cell r="D1923">
            <v>12.234</v>
          </cell>
          <cell r="E1923">
            <v>1.5956999999999999</v>
          </cell>
          <cell r="F1923">
            <v>5.3190999999999997</v>
          </cell>
          <cell r="G1923">
            <v>2.6596000000000002</v>
          </cell>
          <cell r="H1923">
            <v>2.1276999999999999</v>
          </cell>
          <cell r="I1923">
            <v>0.53190000000000004</v>
          </cell>
          <cell r="J1923">
            <v>4.2553000000000001</v>
          </cell>
          <cell r="K1923">
            <v>1.5956999999999999</v>
          </cell>
          <cell r="L1923">
            <v>0</v>
          </cell>
          <cell r="M1923">
            <v>4.2553000000000001</v>
          </cell>
          <cell r="N1923">
            <v>5.3190999999999997</v>
          </cell>
          <cell r="O1923">
            <v>5.3190999999999997</v>
          </cell>
          <cell r="P1923">
            <v>0.53190000000000004</v>
          </cell>
          <cell r="Q1923">
            <v>5.3190999999999997</v>
          </cell>
          <cell r="R1923">
            <v>4.7872000000000003</v>
          </cell>
          <cell r="S1923">
            <v>3.1915</v>
          </cell>
          <cell r="T1923">
            <v>3.1915</v>
          </cell>
          <cell r="U1923">
            <v>2.6596000000000002</v>
          </cell>
          <cell r="V1923">
            <v>3.7233999999999998</v>
          </cell>
          <cell r="W1923">
            <v>4.7872000000000003</v>
          </cell>
          <cell r="X1923">
            <v>1.0638000000000001</v>
          </cell>
          <cell r="Y1923">
            <v>3.1915</v>
          </cell>
          <cell r="Z1923">
            <v>4.2553000000000001</v>
          </cell>
          <cell r="AA1923">
            <v>4.2553000000000001</v>
          </cell>
          <cell r="AB1923">
            <v>3.7233999999999998</v>
          </cell>
          <cell r="AC1923">
            <v>1.5956999999999999</v>
          </cell>
          <cell r="AD1923">
            <v>2.1276999999999999</v>
          </cell>
          <cell r="AE1923">
            <v>6.383</v>
          </cell>
        </row>
        <row r="1924">
          <cell r="A1924" t="str">
            <v>Wollongong Malicious damage to property</v>
          </cell>
          <cell r="B1924" t="str">
            <v>Wollongong</v>
          </cell>
          <cell r="C1924" t="str">
            <v>Malicious damage to property</v>
          </cell>
          <cell r="D1924">
            <v>7.3547000000000002</v>
          </cell>
          <cell r="E1924">
            <v>1.8979999999999999</v>
          </cell>
          <cell r="F1924">
            <v>4.2705000000000002</v>
          </cell>
          <cell r="G1924">
            <v>4.5076999999999998</v>
          </cell>
          <cell r="H1924">
            <v>1.8979999999999999</v>
          </cell>
          <cell r="I1924">
            <v>1.8979999999999999</v>
          </cell>
          <cell r="J1924">
            <v>3.2027999999999999</v>
          </cell>
          <cell r="K1924">
            <v>3.7959999999999998</v>
          </cell>
          <cell r="L1924">
            <v>2.3725000000000001</v>
          </cell>
          <cell r="M1924">
            <v>2.1945000000000001</v>
          </cell>
          <cell r="N1924">
            <v>3.3807999999999998</v>
          </cell>
          <cell r="O1924">
            <v>4.3891</v>
          </cell>
          <cell r="P1924">
            <v>1.1861999999999999</v>
          </cell>
          <cell r="Q1924">
            <v>2.0758999999999999</v>
          </cell>
          <cell r="R1924">
            <v>3.2027999999999999</v>
          </cell>
          <cell r="S1924">
            <v>3.6179999999999999</v>
          </cell>
          <cell r="T1924">
            <v>3.0842000000000001</v>
          </cell>
          <cell r="U1924">
            <v>2.2538999999999998</v>
          </cell>
          <cell r="V1924">
            <v>3.1435</v>
          </cell>
          <cell r="W1924">
            <v>5.1007999999999996</v>
          </cell>
          <cell r="X1924">
            <v>2.6097000000000001</v>
          </cell>
          <cell r="Y1924">
            <v>2.1945000000000001</v>
          </cell>
          <cell r="Z1924">
            <v>3.0842000000000001</v>
          </cell>
          <cell r="AA1924">
            <v>7.2953999999999999</v>
          </cell>
          <cell r="AB1924">
            <v>6.6429</v>
          </cell>
          <cell r="AC1924">
            <v>2.0165999999999999</v>
          </cell>
          <cell r="AD1924">
            <v>3.7366999999999999</v>
          </cell>
          <cell r="AE1924">
            <v>7.5918999999999999</v>
          </cell>
        </row>
        <row r="1925">
          <cell r="A1925" t="str">
            <v>Wollongong Graffiti</v>
          </cell>
          <cell r="B1925" t="str">
            <v>Wollongong</v>
          </cell>
          <cell r="C1925" t="str">
            <v>Graffiti</v>
          </cell>
          <cell r="D1925">
            <v>4.8</v>
          </cell>
          <cell r="E1925">
            <v>1.6</v>
          </cell>
          <cell r="F1925">
            <v>7.2</v>
          </cell>
          <cell r="G1925">
            <v>2.4</v>
          </cell>
          <cell r="H1925">
            <v>0.8</v>
          </cell>
          <cell r="I1925">
            <v>1.6</v>
          </cell>
          <cell r="J1925">
            <v>4</v>
          </cell>
          <cell r="K1925">
            <v>3.2</v>
          </cell>
          <cell r="L1925">
            <v>0</v>
          </cell>
          <cell r="M1925">
            <v>3.2</v>
          </cell>
          <cell r="N1925">
            <v>3.2</v>
          </cell>
          <cell r="O1925">
            <v>4.8</v>
          </cell>
          <cell r="P1925">
            <v>1.6</v>
          </cell>
          <cell r="Q1925">
            <v>4</v>
          </cell>
          <cell r="R1925">
            <v>9.6</v>
          </cell>
          <cell r="S1925">
            <v>1.6</v>
          </cell>
          <cell r="T1925">
            <v>1.6</v>
          </cell>
          <cell r="U1925">
            <v>2.4</v>
          </cell>
          <cell r="V1925">
            <v>4</v>
          </cell>
          <cell r="W1925">
            <v>4.8</v>
          </cell>
          <cell r="X1925">
            <v>2.4</v>
          </cell>
          <cell r="Y1925">
            <v>1.6</v>
          </cell>
          <cell r="Z1925">
            <v>2.4</v>
          </cell>
          <cell r="AA1925">
            <v>8</v>
          </cell>
          <cell r="AB1925">
            <v>4.8</v>
          </cell>
          <cell r="AC1925">
            <v>2.4</v>
          </cell>
          <cell r="AD1925">
            <v>7.2</v>
          </cell>
          <cell r="AE1925">
            <v>4.8</v>
          </cell>
        </row>
        <row r="1926">
          <cell r="A1926" t="str">
            <v>Woollahra Assault - domestic violence related</v>
          </cell>
          <cell r="B1926" t="str">
            <v>Woollahra</v>
          </cell>
          <cell r="C1926" t="str">
            <v>Assault - domestic violence related</v>
          </cell>
          <cell r="D1926">
            <v>7.8947000000000003</v>
          </cell>
          <cell r="E1926">
            <v>2.6316000000000002</v>
          </cell>
          <cell r="F1926">
            <v>2.6316000000000002</v>
          </cell>
          <cell r="G1926">
            <v>7.8947000000000003</v>
          </cell>
          <cell r="H1926">
            <v>0</v>
          </cell>
          <cell r="I1926">
            <v>1.3158000000000001</v>
          </cell>
          <cell r="J1926">
            <v>5.2632000000000003</v>
          </cell>
          <cell r="K1926">
            <v>6.5789</v>
          </cell>
          <cell r="L1926">
            <v>1.3158000000000001</v>
          </cell>
          <cell r="M1926">
            <v>3.9474</v>
          </cell>
          <cell r="N1926">
            <v>5.2632000000000003</v>
          </cell>
          <cell r="O1926">
            <v>3.9474</v>
          </cell>
          <cell r="P1926">
            <v>1.3158000000000001</v>
          </cell>
          <cell r="Q1926">
            <v>1.3158000000000001</v>
          </cell>
          <cell r="R1926">
            <v>2.6316000000000002</v>
          </cell>
          <cell r="S1926">
            <v>5.2632000000000003</v>
          </cell>
          <cell r="T1926">
            <v>3.9474</v>
          </cell>
          <cell r="U1926">
            <v>1.3158000000000001</v>
          </cell>
          <cell r="V1926">
            <v>1.3158000000000001</v>
          </cell>
          <cell r="W1926">
            <v>3.9474</v>
          </cell>
          <cell r="X1926">
            <v>2.6316000000000002</v>
          </cell>
          <cell r="Y1926">
            <v>2.6316000000000002</v>
          </cell>
          <cell r="Z1926">
            <v>3.9474</v>
          </cell>
          <cell r="AA1926">
            <v>7.8947000000000003</v>
          </cell>
          <cell r="AB1926">
            <v>1.3158000000000001</v>
          </cell>
          <cell r="AC1926">
            <v>6.5789</v>
          </cell>
          <cell r="AD1926">
            <v>2.6316000000000002</v>
          </cell>
          <cell r="AE1926">
            <v>2.6316000000000002</v>
          </cell>
        </row>
        <row r="1927">
          <cell r="A1927" t="str">
            <v>Woollahra Assault - non-domestic violence related</v>
          </cell>
          <cell r="B1927" t="str">
            <v>Woollahra</v>
          </cell>
          <cell r="C1927" t="str">
            <v>Assault - non-domestic violence related</v>
          </cell>
          <cell r="D1927">
            <v>12.5</v>
          </cell>
          <cell r="E1927">
            <v>1.9737</v>
          </cell>
          <cell r="F1927">
            <v>5.2632000000000003</v>
          </cell>
          <cell r="G1927">
            <v>3.9474</v>
          </cell>
          <cell r="H1927">
            <v>0</v>
          </cell>
          <cell r="I1927">
            <v>3.2894999999999999</v>
          </cell>
          <cell r="J1927">
            <v>1.9737</v>
          </cell>
          <cell r="K1927">
            <v>3.9474</v>
          </cell>
          <cell r="L1927">
            <v>0.65790000000000004</v>
          </cell>
          <cell r="M1927">
            <v>1.9737</v>
          </cell>
          <cell r="N1927">
            <v>3.2894999999999999</v>
          </cell>
          <cell r="O1927">
            <v>3.9474</v>
          </cell>
          <cell r="P1927">
            <v>0</v>
          </cell>
          <cell r="Q1927">
            <v>1.3158000000000001</v>
          </cell>
          <cell r="R1927">
            <v>5.9211</v>
          </cell>
          <cell r="S1927">
            <v>3.2894999999999999</v>
          </cell>
          <cell r="T1927">
            <v>3.2894999999999999</v>
          </cell>
          <cell r="U1927">
            <v>1.9737</v>
          </cell>
          <cell r="V1927">
            <v>3.9474</v>
          </cell>
          <cell r="W1927">
            <v>5.2632000000000003</v>
          </cell>
          <cell r="X1927">
            <v>2.6316000000000002</v>
          </cell>
          <cell r="Y1927">
            <v>1.3158000000000001</v>
          </cell>
          <cell r="Z1927">
            <v>3.9474</v>
          </cell>
          <cell r="AA1927">
            <v>6.5789</v>
          </cell>
          <cell r="AB1927">
            <v>4.6052999999999997</v>
          </cell>
          <cell r="AC1927">
            <v>1.3158000000000001</v>
          </cell>
          <cell r="AD1927">
            <v>4.6052999999999997</v>
          </cell>
          <cell r="AE1927">
            <v>7.2367999999999997</v>
          </cell>
        </row>
        <row r="1928">
          <cell r="A1928" t="str">
            <v>Woollahra Assault - alcohol related</v>
          </cell>
          <cell r="B1928" t="str">
            <v>Woollahra</v>
          </cell>
          <cell r="C1928" t="str">
            <v>Assault - alcohol related</v>
          </cell>
          <cell r="D1928">
            <v>21.7822</v>
          </cell>
          <cell r="E1928">
            <v>0.99009999999999998</v>
          </cell>
          <cell r="F1928">
            <v>2.9702999999999999</v>
          </cell>
          <cell r="G1928">
            <v>8.9108999999999998</v>
          </cell>
          <cell r="H1928">
            <v>0</v>
          </cell>
          <cell r="I1928">
            <v>0.99009999999999998</v>
          </cell>
          <cell r="J1928">
            <v>0</v>
          </cell>
          <cell r="K1928">
            <v>6.9306999999999999</v>
          </cell>
          <cell r="L1928">
            <v>0.99009999999999998</v>
          </cell>
          <cell r="M1928">
            <v>0</v>
          </cell>
          <cell r="N1928">
            <v>2.9702999999999999</v>
          </cell>
          <cell r="O1928">
            <v>3.9603999999999999</v>
          </cell>
          <cell r="P1928">
            <v>0.99009999999999998</v>
          </cell>
          <cell r="Q1928">
            <v>0</v>
          </cell>
          <cell r="R1928">
            <v>1.9802</v>
          </cell>
          <cell r="S1928">
            <v>2.9702999999999999</v>
          </cell>
          <cell r="T1928">
            <v>4.9504999999999999</v>
          </cell>
          <cell r="U1928">
            <v>0</v>
          </cell>
          <cell r="V1928">
            <v>0.99009999999999998</v>
          </cell>
          <cell r="W1928">
            <v>3.9603999999999999</v>
          </cell>
          <cell r="X1928">
            <v>2.9702999999999999</v>
          </cell>
          <cell r="Y1928">
            <v>0</v>
          </cell>
          <cell r="Z1928">
            <v>0</v>
          </cell>
          <cell r="AA1928">
            <v>5.9405999999999999</v>
          </cell>
          <cell r="AB1928">
            <v>7.9207999999999998</v>
          </cell>
          <cell r="AC1928">
            <v>2.9702999999999999</v>
          </cell>
          <cell r="AD1928">
            <v>3.9603999999999999</v>
          </cell>
          <cell r="AE1928">
            <v>9.9009999999999998</v>
          </cell>
        </row>
        <row r="1929">
          <cell r="A1929" t="str">
            <v>Woollahra Sexual assault</v>
          </cell>
          <cell r="B1929" t="str">
            <v>Woollahra</v>
          </cell>
          <cell r="C1929" t="str">
            <v>Sexual assault</v>
          </cell>
          <cell r="D1929">
            <v>20</v>
          </cell>
          <cell r="E1929">
            <v>0</v>
          </cell>
          <cell r="F1929">
            <v>0</v>
          </cell>
          <cell r="G1929">
            <v>0</v>
          </cell>
          <cell r="H1929">
            <v>0</v>
          </cell>
          <cell r="I1929">
            <v>0</v>
          </cell>
          <cell r="J1929">
            <v>0</v>
          </cell>
          <cell r="K1929">
            <v>0</v>
          </cell>
          <cell r="L1929">
            <v>20</v>
          </cell>
          <cell r="M1929">
            <v>0</v>
          </cell>
          <cell r="N1929">
            <v>0</v>
          </cell>
          <cell r="O1929">
            <v>0</v>
          </cell>
          <cell r="P1929">
            <v>0</v>
          </cell>
          <cell r="Q1929">
            <v>0</v>
          </cell>
          <cell r="R1929">
            <v>20</v>
          </cell>
          <cell r="S1929">
            <v>0</v>
          </cell>
          <cell r="T1929">
            <v>0</v>
          </cell>
          <cell r="U1929">
            <v>0</v>
          </cell>
          <cell r="V1929">
            <v>0</v>
          </cell>
          <cell r="W1929">
            <v>0</v>
          </cell>
          <cell r="X1929">
            <v>10</v>
          </cell>
          <cell r="Y1929">
            <v>0</v>
          </cell>
          <cell r="Z1929">
            <v>0</v>
          </cell>
          <cell r="AA1929">
            <v>0</v>
          </cell>
          <cell r="AB1929">
            <v>30</v>
          </cell>
          <cell r="AC1929">
            <v>0</v>
          </cell>
          <cell r="AD1929">
            <v>0</v>
          </cell>
          <cell r="AE1929">
            <v>0</v>
          </cell>
        </row>
        <row r="1930">
          <cell r="A1930" t="str">
            <v>Woollahra Robbery</v>
          </cell>
          <cell r="B1930" t="str">
            <v>Woollahra</v>
          </cell>
          <cell r="C1930" t="str">
            <v>Robbery</v>
          </cell>
          <cell r="D1930">
            <v>5.7142999999999997</v>
          </cell>
          <cell r="E1930">
            <v>5.7142999999999997</v>
          </cell>
          <cell r="F1930">
            <v>2.8571</v>
          </cell>
          <cell r="G1930">
            <v>2.8571</v>
          </cell>
          <cell r="H1930">
            <v>0</v>
          </cell>
          <cell r="I1930">
            <v>2.8571</v>
          </cell>
          <cell r="J1930">
            <v>5.7142999999999997</v>
          </cell>
          <cell r="K1930">
            <v>0</v>
          </cell>
          <cell r="L1930">
            <v>2.8571</v>
          </cell>
          <cell r="M1930">
            <v>2.8571</v>
          </cell>
          <cell r="N1930">
            <v>0</v>
          </cell>
          <cell r="O1930">
            <v>5.7142999999999997</v>
          </cell>
          <cell r="P1930">
            <v>0</v>
          </cell>
          <cell r="Q1930">
            <v>0</v>
          </cell>
          <cell r="R1930">
            <v>0</v>
          </cell>
          <cell r="S1930">
            <v>8.5714000000000006</v>
          </cell>
          <cell r="T1930">
            <v>0</v>
          </cell>
          <cell r="U1930">
            <v>2.8571</v>
          </cell>
          <cell r="V1930">
            <v>2.8571</v>
          </cell>
          <cell r="W1930">
            <v>0</v>
          </cell>
          <cell r="X1930">
            <v>5.7142999999999997</v>
          </cell>
          <cell r="Y1930">
            <v>0</v>
          </cell>
          <cell r="Z1930">
            <v>5.7142999999999997</v>
          </cell>
          <cell r="AA1930">
            <v>11.428599999999999</v>
          </cell>
          <cell r="AB1930">
            <v>5.7142999999999997</v>
          </cell>
          <cell r="AC1930">
            <v>2.8571</v>
          </cell>
          <cell r="AD1930">
            <v>8.5714000000000006</v>
          </cell>
          <cell r="AE1930">
            <v>8.5714000000000006</v>
          </cell>
        </row>
        <row r="1931">
          <cell r="A1931" t="str">
            <v>Woollahra Break and enter dwelling</v>
          </cell>
          <cell r="B1931" t="str">
            <v>Woollahra</v>
          </cell>
          <cell r="C1931" t="str">
            <v>Break and enter dwelling</v>
          </cell>
          <cell r="D1931">
            <v>1.9762999999999999</v>
          </cell>
          <cell r="E1931">
            <v>1.1858</v>
          </cell>
          <cell r="F1931">
            <v>3.9525999999999999</v>
          </cell>
          <cell r="G1931">
            <v>2.7667999999999999</v>
          </cell>
          <cell r="H1931">
            <v>2.7667999999999999</v>
          </cell>
          <cell r="I1931">
            <v>7.9051</v>
          </cell>
          <cell r="J1931">
            <v>2.7667999999999999</v>
          </cell>
          <cell r="K1931">
            <v>1.581</v>
          </cell>
          <cell r="L1931">
            <v>3.9525999999999999</v>
          </cell>
          <cell r="M1931">
            <v>5.5335999999999999</v>
          </cell>
          <cell r="N1931">
            <v>3.9525999999999999</v>
          </cell>
          <cell r="O1931">
            <v>2.7667999999999999</v>
          </cell>
          <cell r="P1931">
            <v>2.7667999999999999</v>
          </cell>
          <cell r="Q1931">
            <v>10.2767</v>
          </cell>
          <cell r="R1931">
            <v>3.1621000000000001</v>
          </cell>
          <cell r="S1931">
            <v>1.581</v>
          </cell>
          <cell r="T1931">
            <v>0.79049999999999998</v>
          </cell>
          <cell r="U1931">
            <v>5.9288999999999996</v>
          </cell>
          <cell r="V1931">
            <v>2.7667999999999999</v>
          </cell>
          <cell r="W1931">
            <v>1.9762999999999999</v>
          </cell>
          <cell r="X1931">
            <v>2.7667999999999999</v>
          </cell>
          <cell r="Y1931">
            <v>7.1146000000000003</v>
          </cell>
          <cell r="Z1931">
            <v>3.5573000000000001</v>
          </cell>
          <cell r="AA1931">
            <v>3.9525999999999999</v>
          </cell>
          <cell r="AB1931">
            <v>0.39529999999999998</v>
          </cell>
          <cell r="AC1931">
            <v>5.5335999999999999</v>
          </cell>
          <cell r="AD1931">
            <v>2.3715000000000002</v>
          </cell>
          <cell r="AE1931">
            <v>3.9525999999999999</v>
          </cell>
        </row>
        <row r="1932">
          <cell r="A1932" t="str">
            <v>Woollahra Break and enter non-dwelling</v>
          </cell>
          <cell r="B1932" t="str">
            <v>Woollahra</v>
          </cell>
          <cell r="C1932" t="str">
            <v>Break and enter non-dwelling</v>
          </cell>
          <cell r="D1932">
            <v>11.428599999999999</v>
          </cell>
          <cell r="E1932">
            <v>0</v>
          </cell>
          <cell r="F1932">
            <v>2.8571</v>
          </cell>
          <cell r="G1932">
            <v>0</v>
          </cell>
          <cell r="H1932">
            <v>11.428599999999999</v>
          </cell>
          <cell r="I1932">
            <v>8.5714000000000006</v>
          </cell>
          <cell r="J1932">
            <v>0</v>
          </cell>
          <cell r="K1932">
            <v>5.7142999999999997</v>
          </cell>
          <cell r="L1932">
            <v>2.8571</v>
          </cell>
          <cell r="M1932">
            <v>0</v>
          </cell>
          <cell r="N1932">
            <v>0</v>
          </cell>
          <cell r="O1932">
            <v>8.5714000000000006</v>
          </cell>
          <cell r="P1932">
            <v>0</v>
          </cell>
          <cell r="Q1932">
            <v>8.5714000000000006</v>
          </cell>
          <cell r="R1932">
            <v>0</v>
          </cell>
          <cell r="S1932">
            <v>2.8571</v>
          </cell>
          <cell r="T1932">
            <v>8.5714000000000006</v>
          </cell>
          <cell r="U1932">
            <v>5.7142999999999997</v>
          </cell>
          <cell r="V1932">
            <v>0</v>
          </cell>
          <cell r="W1932">
            <v>0</v>
          </cell>
          <cell r="X1932">
            <v>2.8571</v>
          </cell>
          <cell r="Y1932">
            <v>0</v>
          </cell>
          <cell r="Z1932">
            <v>2.8571</v>
          </cell>
          <cell r="AA1932">
            <v>0</v>
          </cell>
          <cell r="AB1932">
            <v>14.2857</v>
          </cell>
          <cell r="AC1932">
            <v>0</v>
          </cell>
          <cell r="AD1932">
            <v>0</v>
          </cell>
          <cell r="AE1932">
            <v>2.8571</v>
          </cell>
        </row>
        <row r="1933">
          <cell r="A1933" t="str">
            <v>Woollahra Motor vehicle theft</v>
          </cell>
          <cell r="B1933" t="str">
            <v>Woollahra</v>
          </cell>
          <cell r="C1933" t="str">
            <v>Motor vehicle theft</v>
          </cell>
          <cell r="D1933">
            <v>4.8780000000000001</v>
          </cell>
          <cell r="E1933">
            <v>2.4390000000000001</v>
          </cell>
          <cell r="F1933">
            <v>4.8780000000000001</v>
          </cell>
          <cell r="G1933">
            <v>4.8780000000000001</v>
          </cell>
          <cell r="H1933">
            <v>2.4390000000000001</v>
          </cell>
          <cell r="I1933">
            <v>2.4390000000000001</v>
          </cell>
          <cell r="J1933">
            <v>0</v>
          </cell>
          <cell r="K1933">
            <v>2.4390000000000001</v>
          </cell>
          <cell r="L1933">
            <v>7.3170999999999999</v>
          </cell>
          <cell r="M1933">
            <v>0</v>
          </cell>
          <cell r="N1933">
            <v>0</v>
          </cell>
          <cell r="O1933">
            <v>2.4390000000000001</v>
          </cell>
          <cell r="P1933">
            <v>2.4390000000000001</v>
          </cell>
          <cell r="Q1933">
            <v>7.3170999999999999</v>
          </cell>
          <cell r="R1933">
            <v>0</v>
          </cell>
          <cell r="S1933">
            <v>2.4390000000000001</v>
          </cell>
          <cell r="T1933">
            <v>7.3170999999999999</v>
          </cell>
          <cell r="U1933">
            <v>4.8780000000000001</v>
          </cell>
          <cell r="V1933">
            <v>4.8780000000000001</v>
          </cell>
          <cell r="W1933">
            <v>0</v>
          </cell>
          <cell r="X1933">
            <v>2.4390000000000001</v>
          </cell>
          <cell r="Y1933">
            <v>9.7561</v>
          </cell>
          <cell r="Z1933">
            <v>0</v>
          </cell>
          <cell r="AA1933">
            <v>4.8780000000000001</v>
          </cell>
          <cell r="AB1933">
            <v>0</v>
          </cell>
          <cell r="AC1933">
            <v>7.3170999999999999</v>
          </cell>
          <cell r="AD1933">
            <v>9.7561</v>
          </cell>
          <cell r="AE1933">
            <v>2.4390000000000001</v>
          </cell>
        </row>
        <row r="1934">
          <cell r="A1934" t="str">
            <v>Woollahra Steal from motor vehicle</v>
          </cell>
          <cell r="B1934" t="str">
            <v>Woollahra</v>
          </cell>
          <cell r="C1934" t="str">
            <v>Steal from motor vehicle</v>
          </cell>
          <cell r="D1934">
            <v>3.3654000000000002</v>
          </cell>
          <cell r="E1934">
            <v>5.2885</v>
          </cell>
          <cell r="F1934">
            <v>5.2885</v>
          </cell>
          <cell r="G1934">
            <v>2.8845999999999998</v>
          </cell>
          <cell r="H1934">
            <v>0</v>
          </cell>
          <cell r="I1934">
            <v>3.3654000000000002</v>
          </cell>
          <cell r="J1934">
            <v>3.3654000000000002</v>
          </cell>
          <cell r="K1934">
            <v>4.3269000000000002</v>
          </cell>
          <cell r="L1934">
            <v>0.96150000000000002</v>
          </cell>
          <cell r="M1934">
            <v>4.8076999999999996</v>
          </cell>
          <cell r="N1934">
            <v>3.8462000000000001</v>
          </cell>
          <cell r="O1934">
            <v>3.8462000000000001</v>
          </cell>
          <cell r="P1934">
            <v>0.48080000000000001</v>
          </cell>
          <cell r="Q1934">
            <v>4.3269000000000002</v>
          </cell>
          <cell r="R1934">
            <v>4.3269000000000002</v>
          </cell>
          <cell r="S1934">
            <v>3.8462000000000001</v>
          </cell>
          <cell r="T1934">
            <v>1.4422999999999999</v>
          </cell>
          <cell r="U1934">
            <v>4.3269000000000002</v>
          </cell>
          <cell r="V1934">
            <v>5.2885</v>
          </cell>
          <cell r="W1934">
            <v>4.8076999999999996</v>
          </cell>
          <cell r="X1934">
            <v>1.4422999999999999</v>
          </cell>
          <cell r="Y1934">
            <v>4.3269000000000002</v>
          </cell>
          <cell r="Z1934">
            <v>2.4037999999999999</v>
          </cell>
          <cell r="AA1934">
            <v>5.7691999999999997</v>
          </cell>
          <cell r="AB1934">
            <v>3.3654000000000002</v>
          </cell>
          <cell r="AC1934">
            <v>4.3269000000000002</v>
          </cell>
          <cell r="AD1934">
            <v>3.3654000000000002</v>
          </cell>
          <cell r="AE1934">
            <v>4.8076999999999996</v>
          </cell>
        </row>
        <row r="1935">
          <cell r="A1935" t="str">
            <v>Woollahra Steal from dwelling</v>
          </cell>
          <cell r="B1935" t="str">
            <v>Woollahra</v>
          </cell>
          <cell r="C1935" t="str">
            <v>Steal from dwelling</v>
          </cell>
          <cell r="D1935">
            <v>1.0989</v>
          </cell>
          <cell r="E1935">
            <v>1.0989</v>
          </cell>
          <cell r="F1935">
            <v>3.2967</v>
          </cell>
          <cell r="G1935">
            <v>2.1978</v>
          </cell>
          <cell r="H1935">
            <v>2.1978</v>
          </cell>
          <cell r="I1935">
            <v>3.2967</v>
          </cell>
          <cell r="J1935">
            <v>0</v>
          </cell>
          <cell r="K1935">
            <v>2.1978</v>
          </cell>
          <cell r="L1935">
            <v>1.0989</v>
          </cell>
          <cell r="M1935">
            <v>7.6923000000000004</v>
          </cell>
          <cell r="N1935">
            <v>3.2967</v>
          </cell>
          <cell r="O1935">
            <v>3.2967</v>
          </cell>
          <cell r="P1935">
            <v>0</v>
          </cell>
          <cell r="Q1935">
            <v>7.6923000000000004</v>
          </cell>
          <cell r="R1935">
            <v>9.8901000000000003</v>
          </cell>
          <cell r="S1935">
            <v>2.1978</v>
          </cell>
          <cell r="T1935">
            <v>2.1978</v>
          </cell>
          <cell r="U1935">
            <v>3.2967</v>
          </cell>
          <cell r="V1935">
            <v>6.5933999999999999</v>
          </cell>
          <cell r="W1935">
            <v>2.1978</v>
          </cell>
          <cell r="X1935">
            <v>3.2967</v>
          </cell>
          <cell r="Y1935">
            <v>8.7911999999999999</v>
          </cell>
          <cell r="Z1935">
            <v>2.1978</v>
          </cell>
          <cell r="AA1935">
            <v>3.2967</v>
          </cell>
          <cell r="AB1935">
            <v>2.1978</v>
          </cell>
          <cell r="AC1935">
            <v>2.1978</v>
          </cell>
          <cell r="AD1935">
            <v>3.2967</v>
          </cell>
          <cell r="AE1935">
            <v>9.8901000000000003</v>
          </cell>
        </row>
        <row r="1936">
          <cell r="A1936" t="str">
            <v>Woollahra Steal from person</v>
          </cell>
          <cell r="B1936" t="str">
            <v>Woollahra</v>
          </cell>
          <cell r="C1936" t="str">
            <v>Steal from person</v>
          </cell>
          <cell r="D1936">
            <v>3.8835000000000002</v>
          </cell>
          <cell r="E1936">
            <v>0</v>
          </cell>
          <cell r="F1936">
            <v>1.9417</v>
          </cell>
          <cell r="G1936">
            <v>4.8544</v>
          </cell>
          <cell r="H1936">
            <v>0.97089999999999999</v>
          </cell>
          <cell r="I1936">
            <v>1.9417</v>
          </cell>
          <cell r="J1936">
            <v>1.9417</v>
          </cell>
          <cell r="K1936">
            <v>2.9125999999999999</v>
          </cell>
          <cell r="L1936">
            <v>0</v>
          </cell>
          <cell r="M1936">
            <v>0</v>
          </cell>
          <cell r="N1936">
            <v>2.9125999999999999</v>
          </cell>
          <cell r="O1936">
            <v>2.9125999999999999</v>
          </cell>
          <cell r="P1936">
            <v>0</v>
          </cell>
          <cell r="Q1936">
            <v>2.9125999999999999</v>
          </cell>
          <cell r="R1936">
            <v>3.8835000000000002</v>
          </cell>
          <cell r="S1936">
            <v>9.7087000000000003</v>
          </cell>
          <cell r="T1936">
            <v>0.97089999999999999</v>
          </cell>
          <cell r="U1936">
            <v>2.9125999999999999</v>
          </cell>
          <cell r="V1936">
            <v>3.8835000000000002</v>
          </cell>
          <cell r="W1936">
            <v>2.9125999999999999</v>
          </cell>
          <cell r="X1936">
            <v>0</v>
          </cell>
          <cell r="Y1936">
            <v>0.97089999999999999</v>
          </cell>
          <cell r="Z1936">
            <v>2.9125999999999999</v>
          </cell>
          <cell r="AA1936">
            <v>12.6214</v>
          </cell>
          <cell r="AB1936">
            <v>0.97089999999999999</v>
          </cell>
          <cell r="AC1936">
            <v>2.9125999999999999</v>
          </cell>
          <cell r="AD1936">
            <v>11.650499999999999</v>
          </cell>
          <cell r="AE1936">
            <v>16.504899999999999</v>
          </cell>
        </row>
        <row r="1937">
          <cell r="A1937" t="str">
            <v>Woollahra Malicious damage to property</v>
          </cell>
          <cell r="B1937" t="str">
            <v>Woollahra</v>
          </cell>
          <cell r="C1937" t="str">
            <v>Malicious damage to property</v>
          </cell>
          <cell r="D1937">
            <v>3.3058000000000001</v>
          </cell>
          <cell r="E1937">
            <v>1.6529</v>
          </cell>
          <cell r="F1937">
            <v>5.3719000000000001</v>
          </cell>
          <cell r="G1937">
            <v>2.0661</v>
          </cell>
          <cell r="H1937">
            <v>9.0908999999999995</v>
          </cell>
          <cell r="I1937">
            <v>1.2397</v>
          </cell>
          <cell r="J1937">
            <v>3.3058000000000001</v>
          </cell>
          <cell r="K1937">
            <v>2.8925999999999998</v>
          </cell>
          <cell r="L1937">
            <v>1.2397</v>
          </cell>
          <cell r="M1937">
            <v>2.4792999999999998</v>
          </cell>
          <cell r="N1937">
            <v>3.3058000000000001</v>
          </cell>
          <cell r="O1937">
            <v>2.4792999999999998</v>
          </cell>
          <cell r="P1937">
            <v>0.82640000000000002</v>
          </cell>
          <cell r="Q1937">
            <v>3.7189999999999999</v>
          </cell>
          <cell r="R1937">
            <v>2.8925999999999998</v>
          </cell>
          <cell r="S1937">
            <v>4.1322000000000001</v>
          </cell>
          <cell r="T1937">
            <v>4.9587000000000003</v>
          </cell>
          <cell r="U1937">
            <v>2.0661</v>
          </cell>
          <cell r="V1937">
            <v>2.8925999999999998</v>
          </cell>
          <cell r="W1937">
            <v>2.0661</v>
          </cell>
          <cell r="X1937">
            <v>2.4792999999999998</v>
          </cell>
          <cell r="Y1937">
            <v>5.7850999999999999</v>
          </cell>
          <cell r="Z1937">
            <v>2.8925999999999998</v>
          </cell>
          <cell r="AA1937">
            <v>8.2645</v>
          </cell>
          <cell r="AB1937">
            <v>4.1322000000000001</v>
          </cell>
          <cell r="AC1937">
            <v>2.4792999999999998</v>
          </cell>
          <cell r="AD1937">
            <v>2.8925999999999998</v>
          </cell>
          <cell r="AE1937">
            <v>9.0908999999999995</v>
          </cell>
        </row>
        <row r="1938">
          <cell r="A1938" t="str">
            <v>Woollahra Graffiti</v>
          </cell>
          <cell r="B1938" t="str">
            <v>Woollahra</v>
          </cell>
          <cell r="C1938" t="str">
            <v>Graffiti</v>
          </cell>
          <cell r="D1938">
            <v>13.333299999999999</v>
          </cell>
          <cell r="E1938">
            <v>0</v>
          </cell>
          <cell r="F1938">
            <v>6.6666999999999996</v>
          </cell>
          <cell r="G1938">
            <v>0</v>
          </cell>
          <cell r="H1938">
            <v>0</v>
          </cell>
          <cell r="I1938">
            <v>0</v>
          </cell>
          <cell r="J1938">
            <v>13.333299999999999</v>
          </cell>
          <cell r="K1938">
            <v>6.6666999999999996</v>
          </cell>
          <cell r="L1938">
            <v>0</v>
          </cell>
          <cell r="M1938">
            <v>6.6666999999999996</v>
          </cell>
          <cell r="N1938">
            <v>0</v>
          </cell>
          <cell r="O1938">
            <v>6.6666999999999996</v>
          </cell>
          <cell r="P1938">
            <v>0</v>
          </cell>
          <cell r="Q1938">
            <v>0</v>
          </cell>
          <cell r="R1938">
            <v>6.6666999999999996</v>
          </cell>
          <cell r="S1938">
            <v>0</v>
          </cell>
          <cell r="T1938">
            <v>6.6666999999999996</v>
          </cell>
          <cell r="U1938">
            <v>0</v>
          </cell>
          <cell r="V1938">
            <v>0</v>
          </cell>
          <cell r="W1938">
            <v>0</v>
          </cell>
          <cell r="X1938">
            <v>6.6666999999999996</v>
          </cell>
          <cell r="Y1938">
            <v>0</v>
          </cell>
          <cell r="Z1938">
            <v>0</v>
          </cell>
          <cell r="AA1938">
            <v>0</v>
          </cell>
          <cell r="AB1938">
            <v>6.6666999999999996</v>
          </cell>
          <cell r="AC1938">
            <v>0</v>
          </cell>
          <cell r="AD1938">
            <v>6.6666999999999996</v>
          </cell>
          <cell r="AE1938">
            <v>13.333299999999999</v>
          </cell>
        </row>
        <row r="1939">
          <cell r="A1939" t="str">
            <v>Wyong Assault - domestic violence related</v>
          </cell>
          <cell r="B1939" t="str">
            <v>Wyong</v>
          </cell>
          <cell r="C1939" t="str">
            <v>Assault - domestic violence related</v>
          </cell>
          <cell r="D1939">
            <v>3.7572000000000001</v>
          </cell>
          <cell r="E1939">
            <v>4.7687999999999997</v>
          </cell>
          <cell r="F1939">
            <v>5.0578000000000003</v>
          </cell>
          <cell r="G1939">
            <v>6.3583999999999996</v>
          </cell>
          <cell r="H1939">
            <v>1.5895999999999999</v>
          </cell>
          <cell r="I1939">
            <v>1.7341</v>
          </cell>
          <cell r="J1939">
            <v>5.6357999999999997</v>
          </cell>
          <cell r="K1939">
            <v>4.0461999999999998</v>
          </cell>
          <cell r="L1939">
            <v>0.4335</v>
          </cell>
          <cell r="M1939">
            <v>2.1676000000000002</v>
          </cell>
          <cell r="N1939">
            <v>2.8902000000000001</v>
          </cell>
          <cell r="O1939">
            <v>4.3353000000000002</v>
          </cell>
          <cell r="P1939">
            <v>1.4451000000000001</v>
          </cell>
          <cell r="Q1939">
            <v>2.1676000000000002</v>
          </cell>
          <cell r="R1939">
            <v>3.0347</v>
          </cell>
          <cell r="S1939">
            <v>6.5029000000000003</v>
          </cell>
          <cell r="T1939">
            <v>1.3006</v>
          </cell>
          <cell r="U1939">
            <v>2.0230999999999999</v>
          </cell>
          <cell r="V1939">
            <v>3.6126999999999998</v>
          </cell>
          <cell r="W1939">
            <v>7.6589999999999998</v>
          </cell>
          <cell r="X1939">
            <v>1.0116000000000001</v>
          </cell>
          <cell r="Y1939">
            <v>2.1676000000000002</v>
          </cell>
          <cell r="Z1939">
            <v>3.6126999999999998</v>
          </cell>
          <cell r="AA1939">
            <v>6.3583999999999996</v>
          </cell>
          <cell r="AB1939">
            <v>3.4681999999999999</v>
          </cell>
          <cell r="AC1939">
            <v>2.1676000000000002</v>
          </cell>
          <cell r="AD1939">
            <v>3.9016999999999999</v>
          </cell>
          <cell r="AE1939">
            <v>6.7919</v>
          </cell>
        </row>
        <row r="1940">
          <cell r="A1940" t="str">
            <v>Wyong Assault - non-domestic violence related</v>
          </cell>
          <cell r="B1940" t="str">
            <v>Wyong</v>
          </cell>
          <cell r="C1940" t="str">
            <v>Assault - non-domestic violence related</v>
          </cell>
          <cell r="D1940">
            <v>6.7929000000000004</v>
          </cell>
          <cell r="E1940">
            <v>1.2249000000000001</v>
          </cell>
          <cell r="F1940">
            <v>4.7884000000000002</v>
          </cell>
          <cell r="G1940">
            <v>4.5656999999999996</v>
          </cell>
          <cell r="H1940">
            <v>0.66820000000000002</v>
          </cell>
          <cell r="I1940">
            <v>2.3384999999999998</v>
          </cell>
          <cell r="J1940">
            <v>3.3408000000000002</v>
          </cell>
          <cell r="K1940">
            <v>3.1179999999999999</v>
          </cell>
          <cell r="L1940">
            <v>0.1114</v>
          </cell>
          <cell r="M1940">
            <v>1.7817000000000001</v>
          </cell>
          <cell r="N1940">
            <v>4.0088999999999997</v>
          </cell>
          <cell r="O1940">
            <v>3.0066999999999999</v>
          </cell>
          <cell r="P1940">
            <v>0.77949999999999997</v>
          </cell>
          <cell r="Q1940">
            <v>1.6704000000000001</v>
          </cell>
          <cell r="R1940">
            <v>3.8976000000000002</v>
          </cell>
          <cell r="S1940">
            <v>3.1179999999999999</v>
          </cell>
          <cell r="T1940">
            <v>1.3363</v>
          </cell>
          <cell r="U1940">
            <v>2.4499</v>
          </cell>
          <cell r="V1940">
            <v>4.7884000000000002</v>
          </cell>
          <cell r="W1940">
            <v>8.2405000000000008</v>
          </cell>
          <cell r="X1940">
            <v>2.0045000000000002</v>
          </cell>
          <cell r="Y1940">
            <v>2.4499</v>
          </cell>
          <cell r="Z1940">
            <v>5.0110999999999999</v>
          </cell>
          <cell r="AA1940">
            <v>10.5791</v>
          </cell>
          <cell r="AB1940">
            <v>5.9020000000000001</v>
          </cell>
          <cell r="AC1940">
            <v>1.4477</v>
          </cell>
          <cell r="AD1940">
            <v>3.4521000000000002</v>
          </cell>
          <cell r="AE1940">
            <v>7.1269</v>
          </cell>
        </row>
        <row r="1941">
          <cell r="A1941" t="str">
            <v>Wyong Assault - alcohol related</v>
          </cell>
          <cell r="B1941" t="str">
            <v>Wyong</v>
          </cell>
          <cell r="C1941" t="str">
            <v>Assault - alcohol related</v>
          </cell>
          <cell r="D1941">
            <v>10.198700000000001</v>
          </cell>
          <cell r="E1941">
            <v>1.4570000000000001</v>
          </cell>
          <cell r="F1941">
            <v>3.1787999999999998</v>
          </cell>
          <cell r="G1941">
            <v>7.2847999999999997</v>
          </cell>
          <cell r="H1941">
            <v>1.4570000000000001</v>
          </cell>
          <cell r="I1941">
            <v>0.52980000000000005</v>
          </cell>
          <cell r="J1941">
            <v>2.2517</v>
          </cell>
          <cell r="K1941">
            <v>5.0331000000000001</v>
          </cell>
          <cell r="L1941">
            <v>0.26490000000000002</v>
          </cell>
          <cell r="M1941">
            <v>0.52980000000000005</v>
          </cell>
          <cell r="N1941">
            <v>1.5893999999999999</v>
          </cell>
          <cell r="O1941">
            <v>3.8411</v>
          </cell>
          <cell r="P1941">
            <v>1.7219</v>
          </cell>
          <cell r="Q1941">
            <v>0.52980000000000005</v>
          </cell>
          <cell r="R1941">
            <v>1.0596000000000001</v>
          </cell>
          <cell r="S1941">
            <v>5.5629</v>
          </cell>
          <cell r="T1941">
            <v>2.5165999999999999</v>
          </cell>
          <cell r="U1941">
            <v>0.6623</v>
          </cell>
          <cell r="V1941">
            <v>2.3841000000000001</v>
          </cell>
          <cell r="W1941">
            <v>8.6092999999999993</v>
          </cell>
          <cell r="X1941">
            <v>2.5165999999999999</v>
          </cell>
          <cell r="Y1941">
            <v>0.79469999999999996</v>
          </cell>
          <cell r="Z1941">
            <v>1.9867999999999999</v>
          </cell>
          <cell r="AA1941">
            <v>11.2583</v>
          </cell>
          <cell r="AB1941">
            <v>8.8742000000000001</v>
          </cell>
          <cell r="AC1941">
            <v>1.0596000000000001</v>
          </cell>
          <cell r="AD1941">
            <v>2.7814999999999999</v>
          </cell>
          <cell r="AE1941">
            <v>10.0662</v>
          </cell>
        </row>
        <row r="1942">
          <cell r="A1942" t="str">
            <v>Wyong Sexual assault</v>
          </cell>
          <cell r="B1942" t="str">
            <v>Wyong</v>
          </cell>
          <cell r="C1942" t="str">
            <v>Sexual assault</v>
          </cell>
          <cell r="D1942">
            <v>1.25</v>
          </cell>
          <cell r="E1942">
            <v>3.75</v>
          </cell>
          <cell r="F1942">
            <v>3.75</v>
          </cell>
          <cell r="G1942">
            <v>2.5</v>
          </cell>
          <cell r="H1942">
            <v>0</v>
          </cell>
          <cell r="I1942">
            <v>5</v>
          </cell>
          <cell r="J1942">
            <v>1.25</v>
          </cell>
          <cell r="K1942">
            <v>0</v>
          </cell>
          <cell r="L1942">
            <v>2.5</v>
          </cell>
          <cell r="M1942">
            <v>8.75</v>
          </cell>
          <cell r="N1942">
            <v>5</v>
          </cell>
          <cell r="O1942">
            <v>2.5</v>
          </cell>
          <cell r="P1942">
            <v>5</v>
          </cell>
          <cell r="Q1942">
            <v>8.75</v>
          </cell>
          <cell r="R1942">
            <v>1.25</v>
          </cell>
          <cell r="S1942">
            <v>5</v>
          </cell>
          <cell r="T1942">
            <v>2.5</v>
          </cell>
          <cell r="U1942">
            <v>1.25</v>
          </cell>
          <cell r="V1942">
            <v>6.25</v>
          </cell>
          <cell r="W1942">
            <v>2.5</v>
          </cell>
          <cell r="X1942">
            <v>3.75</v>
          </cell>
          <cell r="Y1942">
            <v>8.75</v>
          </cell>
          <cell r="Z1942">
            <v>1.25</v>
          </cell>
          <cell r="AA1942">
            <v>5</v>
          </cell>
          <cell r="AB1942">
            <v>5</v>
          </cell>
          <cell r="AC1942">
            <v>1.25</v>
          </cell>
          <cell r="AD1942">
            <v>2.5</v>
          </cell>
          <cell r="AE1942">
            <v>3.75</v>
          </cell>
        </row>
        <row r="1943">
          <cell r="A1943" t="str">
            <v>Wyong Robbery</v>
          </cell>
          <cell r="B1943" t="str">
            <v>Wyong</v>
          </cell>
          <cell r="C1943" t="str">
            <v>Robbery</v>
          </cell>
          <cell r="D1943">
            <v>5</v>
          </cell>
          <cell r="E1943">
            <v>0</v>
          </cell>
          <cell r="F1943">
            <v>1.6667000000000001</v>
          </cell>
          <cell r="G1943">
            <v>5</v>
          </cell>
          <cell r="H1943">
            <v>3.3332999999999999</v>
          </cell>
          <cell r="I1943">
            <v>6.6666999999999996</v>
          </cell>
          <cell r="J1943">
            <v>5</v>
          </cell>
          <cell r="K1943">
            <v>1.6667000000000001</v>
          </cell>
          <cell r="L1943">
            <v>1.6667000000000001</v>
          </cell>
          <cell r="M1943">
            <v>1.6667000000000001</v>
          </cell>
          <cell r="N1943">
            <v>1.6667000000000001</v>
          </cell>
          <cell r="O1943">
            <v>5</v>
          </cell>
          <cell r="P1943">
            <v>0</v>
          </cell>
          <cell r="Q1943">
            <v>0</v>
          </cell>
          <cell r="R1943">
            <v>3.3332999999999999</v>
          </cell>
          <cell r="S1943">
            <v>5</v>
          </cell>
          <cell r="T1943">
            <v>1.6667000000000001</v>
          </cell>
          <cell r="U1943">
            <v>1.6667000000000001</v>
          </cell>
          <cell r="V1943">
            <v>3.3332999999999999</v>
          </cell>
          <cell r="W1943">
            <v>11.666700000000001</v>
          </cell>
          <cell r="X1943">
            <v>3.3332999999999999</v>
          </cell>
          <cell r="Y1943">
            <v>0</v>
          </cell>
          <cell r="Z1943">
            <v>3.3332999999999999</v>
          </cell>
          <cell r="AA1943">
            <v>8.3332999999999995</v>
          </cell>
          <cell r="AB1943">
            <v>5</v>
          </cell>
          <cell r="AC1943">
            <v>3.3332999999999999</v>
          </cell>
          <cell r="AD1943">
            <v>3.3332999999999999</v>
          </cell>
          <cell r="AE1943">
            <v>8.3332999999999995</v>
          </cell>
        </row>
        <row r="1944">
          <cell r="A1944" t="str">
            <v>Wyong Break and enter dwelling</v>
          </cell>
          <cell r="B1944" t="str">
            <v>Wyong</v>
          </cell>
          <cell r="C1944" t="str">
            <v>Break and enter dwelling</v>
          </cell>
          <cell r="D1944">
            <v>4.7506000000000004</v>
          </cell>
          <cell r="E1944">
            <v>2.6128</v>
          </cell>
          <cell r="F1944">
            <v>3.0878999999999999</v>
          </cell>
          <cell r="G1944">
            <v>2.3753000000000002</v>
          </cell>
          <cell r="H1944">
            <v>2.1377999999999999</v>
          </cell>
          <cell r="I1944">
            <v>7.8384999999999998</v>
          </cell>
          <cell r="J1944">
            <v>4.5130999999999997</v>
          </cell>
          <cell r="K1944">
            <v>1.6627000000000001</v>
          </cell>
          <cell r="L1944">
            <v>2.1377999999999999</v>
          </cell>
          <cell r="M1944">
            <v>5.7007000000000003</v>
          </cell>
          <cell r="N1944">
            <v>2.3753000000000002</v>
          </cell>
          <cell r="O1944">
            <v>1.6627000000000001</v>
          </cell>
          <cell r="P1944">
            <v>3.5629</v>
          </cell>
          <cell r="Q1944">
            <v>6.1757999999999997</v>
          </cell>
          <cell r="R1944">
            <v>3.0878999999999999</v>
          </cell>
          <cell r="S1944">
            <v>2.1377999999999999</v>
          </cell>
          <cell r="T1944">
            <v>3.3254000000000001</v>
          </cell>
          <cell r="U1944">
            <v>6.1757999999999997</v>
          </cell>
          <cell r="V1944">
            <v>1.6627000000000001</v>
          </cell>
          <cell r="W1944">
            <v>1.6627000000000001</v>
          </cell>
          <cell r="X1944">
            <v>2.6128</v>
          </cell>
          <cell r="Y1944">
            <v>7.3634000000000004</v>
          </cell>
          <cell r="Z1944">
            <v>5.2256999999999998</v>
          </cell>
          <cell r="AA1944">
            <v>2.1377999999999999</v>
          </cell>
          <cell r="AB1944">
            <v>4.5130999999999997</v>
          </cell>
          <cell r="AC1944">
            <v>3.5629</v>
          </cell>
          <cell r="AD1944">
            <v>2.6128</v>
          </cell>
          <cell r="AE1944">
            <v>3.3254000000000001</v>
          </cell>
        </row>
        <row r="1945">
          <cell r="A1945" t="str">
            <v>Wyong Break and enter non-dwelling</v>
          </cell>
          <cell r="B1945" t="str">
            <v>Wyong</v>
          </cell>
          <cell r="C1945" t="str">
            <v>Break and enter non-dwelling</v>
          </cell>
          <cell r="D1945">
            <v>11.0236</v>
          </cell>
          <cell r="E1945">
            <v>0</v>
          </cell>
          <cell r="F1945">
            <v>0.78739999999999999</v>
          </cell>
          <cell r="G1945">
            <v>0.78739999999999999</v>
          </cell>
          <cell r="H1945">
            <v>6.2991999999999999</v>
          </cell>
          <cell r="I1945">
            <v>1.5748</v>
          </cell>
          <cell r="J1945">
            <v>2.3622000000000001</v>
          </cell>
          <cell r="K1945">
            <v>2.3622000000000001</v>
          </cell>
          <cell r="L1945">
            <v>7.0865999999999998</v>
          </cell>
          <cell r="M1945">
            <v>3.1496</v>
          </cell>
          <cell r="N1945">
            <v>1.5748</v>
          </cell>
          <cell r="O1945">
            <v>0.78739999999999999</v>
          </cell>
          <cell r="P1945">
            <v>4.7244000000000002</v>
          </cell>
          <cell r="Q1945">
            <v>0</v>
          </cell>
          <cell r="R1945">
            <v>0.78739999999999999</v>
          </cell>
          <cell r="S1945">
            <v>3.9369999999999998</v>
          </cell>
          <cell r="T1945">
            <v>9.4488000000000003</v>
          </cell>
          <cell r="U1945">
            <v>2.3622000000000001</v>
          </cell>
          <cell r="V1945">
            <v>0.78739999999999999</v>
          </cell>
          <cell r="W1945">
            <v>3.1496</v>
          </cell>
          <cell r="X1945">
            <v>6.2991999999999999</v>
          </cell>
          <cell r="Y1945">
            <v>3.1496</v>
          </cell>
          <cell r="Z1945">
            <v>1.5748</v>
          </cell>
          <cell r="AA1945">
            <v>4.7244000000000002</v>
          </cell>
          <cell r="AB1945">
            <v>9.4488000000000003</v>
          </cell>
          <cell r="AC1945">
            <v>0</v>
          </cell>
          <cell r="AD1945">
            <v>3.1496</v>
          </cell>
          <cell r="AE1945">
            <v>8.6614000000000004</v>
          </cell>
        </row>
        <row r="1946">
          <cell r="A1946" t="str">
            <v>Wyong Motor vehicle theft</v>
          </cell>
          <cell r="B1946" t="str">
            <v>Wyong</v>
          </cell>
          <cell r="C1946" t="str">
            <v>Motor vehicle theft</v>
          </cell>
          <cell r="D1946">
            <v>5.8823999999999996</v>
          </cell>
          <cell r="E1946">
            <v>2.7149000000000001</v>
          </cell>
          <cell r="F1946">
            <v>1.81</v>
          </cell>
          <cell r="G1946">
            <v>1.3574999999999999</v>
          </cell>
          <cell r="H1946">
            <v>2.7149000000000001</v>
          </cell>
          <cell r="I1946">
            <v>4.0724</v>
          </cell>
          <cell r="J1946">
            <v>1.3574999999999999</v>
          </cell>
          <cell r="K1946">
            <v>1.3574999999999999</v>
          </cell>
          <cell r="L1946">
            <v>1.81</v>
          </cell>
          <cell r="M1946">
            <v>5.4298999999999999</v>
          </cell>
          <cell r="N1946">
            <v>4.0724</v>
          </cell>
          <cell r="O1946">
            <v>1.3574999999999999</v>
          </cell>
          <cell r="P1946">
            <v>2.2624</v>
          </cell>
          <cell r="Q1946">
            <v>4.9774000000000003</v>
          </cell>
          <cell r="R1946">
            <v>3.1674000000000002</v>
          </cell>
          <cell r="S1946">
            <v>2.7149000000000001</v>
          </cell>
          <cell r="T1946">
            <v>4.0724</v>
          </cell>
          <cell r="U1946">
            <v>6.3348000000000004</v>
          </cell>
          <cell r="V1946">
            <v>2.2624</v>
          </cell>
          <cell r="W1946">
            <v>4.9774000000000003</v>
          </cell>
          <cell r="X1946">
            <v>2.2624</v>
          </cell>
          <cell r="Y1946">
            <v>4.5248999999999997</v>
          </cell>
          <cell r="Z1946">
            <v>4.9774000000000003</v>
          </cell>
          <cell r="AA1946">
            <v>3.6198999999999999</v>
          </cell>
          <cell r="AB1946">
            <v>4.9774000000000003</v>
          </cell>
          <cell r="AC1946">
            <v>4.0724</v>
          </cell>
          <cell r="AD1946">
            <v>5.8823999999999996</v>
          </cell>
          <cell r="AE1946">
            <v>4.9774000000000003</v>
          </cell>
        </row>
        <row r="1947">
          <cell r="A1947" t="str">
            <v>Wyong Steal from motor vehicle</v>
          </cell>
          <cell r="B1947" t="str">
            <v>Wyong</v>
          </cell>
          <cell r="C1947" t="str">
            <v>Steal from motor vehicle</v>
          </cell>
          <cell r="D1947">
            <v>3.9171</v>
          </cell>
          <cell r="E1947">
            <v>2.3041</v>
          </cell>
          <cell r="F1947">
            <v>3.9171</v>
          </cell>
          <cell r="G1947">
            <v>2.0737000000000001</v>
          </cell>
          <cell r="H1947">
            <v>2.0737000000000001</v>
          </cell>
          <cell r="I1947">
            <v>5.2995000000000001</v>
          </cell>
          <cell r="J1947">
            <v>5.9908000000000001</v>
          </cell>
          <cell r="K1947">
            <v>1.8432999999999999</v>
          </cell>
          <cell r="L1947">
            <v>3.9171</v>
          </cell>
          <cell r="M1947">
            <v>5.0690999999999997</v>
          </cell>
          <cell r="N1947">
            <v>5.53</v>
          </cell>
          <cell r="O1947">
            <v>1.6129</v>
          </cell>
          <cell r="P1947">
            <v>1.6129</v>
          </cell>
          <cell r="Q1947">
            <v>3.9171</v>
          </cell>
          <cell r="R1947">
            <v>4.8387000000000002</v>
          </cell>
          <cell r="S1947">
            <v>2.3041</v>
          </cell>
          <cell r="T1947">
            <v>1.6129</v>
          </cell>
          <cell r="U1947">
            <v>3.9171</v>
          </cell>
          <cell r="V1947">
            <v>1.8432999999999999</v>
          </cell>
          <cell r="W1947">
            <v>2.9954000000000001</v>
          </cell>
          <cell r="X1947">
            <v>3.4561999999999999</v>
          </cell>
          <cell r="Y1947">
            <v>3.2258</v>
          </cell>
          <cell r="Z1947">
            <v>5.7603999999999997</v>
          </cell>
          <cell r="AA1947">
            <v>2.7650000000000001</v>
          </cell>
          <cell r="AB1947">
            <v>4.3779000000000003</v>
          </cell>
          <cell r="AC1947">
            <v>4.1475</v>
          </cell>
          <cell r="AD1947">
            <v>4.8387000000000002</v>
          </cell>
          <cell r="AE1947">
            <v>4.8387000000000002</v>
          </cell>
        </row>
        <row r="1948">
          <cell r="A1948" t="str">
            <v>Wyong Steal from dwelling</v>
          </cell>
          <cell r="B1948" t="str">
            <v>Wyong</v>
          </cell>
          <cell r="C1948" t="str">
            <v>Steal from dwelling</v>
          </cell>
          <cell r="D1948">
            <v>3.9409000000000001</v>
          </cell>
          <cell r="E1948">
            <v>3.4483000000000001</v>
          </cell>
          <cell r="F1948">
            <v>4.9260999999999999</v>
          </cell>
          <cell r="G1948">
            <v>3.9409000000000001</v>
          </cell>
          <cell r="H1948">
            <v>1.9703999999999999</v>
          </cell>
          <cell r="I1948">
            <v>2.9557000000000002</v>
          </cell>
          <cell r="J1948">
            <v>5.4187000000000003</v>
          </cell>
          <cell r="K1948">
            <v>1.9703999999999999</v>
          </cell>
          <cell r="L1948">
            <v>2.4630999999999998</v>
          </cell>
          <cell r="M1948">
            <v>4.9260999999999999</v>
          </cell>
          <cell r="N1948">
            <v>2.9557000000000002</v>
          </cell>
          <cell r="O1948">
            <v>3.9409000000000001</v>
          </cell>
          <cell r="P1948">
            <v>0.49259999999999998</v>
          </cell>
          <cell r="Q1948">
            <v>2.4630999999999998</v>
          </cell>
          <cell r="R1948">
            <v>3.4483000000000001</v>
          </cell>
          <cell r="S1948">
            <v>1.9703999999999999</v>
          </cell>
          <cell r="T1948">
            <v>1.9703999999999999</v>
          </cell>
          <cell r="U1948">
            <v>5.4187000000000003</v>
          </cell>
          <cell r="V1948">
            <v>5.4187000000000003</v>
          </cell>
          <cell r="W1948">
            <v>1.9703999999999999</v>
          </cell>
          <cell r="X1948">
            <v>1.4778</v>
          </cell>
          <cell r="Y1948">
            <v>4.4335000000000004</v>
          </cell>
          <cell r="Z1948">
            <v>3.9409000000000001</v>
          </cell>
          <cell r="AA1948">
            <v>4.4335000000000004</v>
          </cell>
          <cell r="AB1948">
            <v>2.4630999999999998</v>
          </cell>
          <cell r="AC1948">
            <v>7.3891999999999998</v>
          </cell>
          <cell r="AD1948">
            <v>4.9260999999999999</v>
          </cell>
          <cell r="AE1948">
            <v>4.9260999999999999</v>
          </cell>
        </row>
        <row r="1949">
          <cell r="A1949" t="str">
            <v>Wyong Steal from person</v>
          </cell>
          <cell r="B1949" t="str">
            <v>Wyong</v>
          </cell>
          <cell r="C1949" t="str">
            <v>Steal from person</v>
          </cell>
          <cell r="D1949">
            <v>4.9504999999999999</v>
          </cell>
          <cell r="E1949">
            <v>0.99009999999999998</v>
          </cell>
          <cell r="F1949">
            <v>6.9306999999999999</v>
          </cell>
          <cell r="G1949">
            <v>0.99009999999999998</v>
          </cell>
          <cell r="H1949">
            <v>0</v>
          </cell>
          <cell r="I1949">
            <v>2.9702999999999999</v>
          </cell>
          <cell r="J1949">
            <v>8.9108999999999998</v>
          </cell>
          <cell r="K1949">
            <v>1.9802</v>
          </cell>
          <cell r="L1949">
            <v>0.99009999999999998</v>
          </cell>
          <cell r="M1949">
            <v>5.9405999999999999</v>
          </cell>
          <cell r="N1949">
            <v>2.9702999999999999</v>
          </cell>
          <cell r="O1949">
            <v>1.9802</v>
          </cell>
          <cell r="P1949">
            <v>0</v>
          </cell>
          <cell r="Q1949">
            <v>2.9702999999999999</v>
          </cell>
          <cell r="R1949">
            <v>5.9405999999999999</v>
          </cell>
          <cell r="S1949">
            <v>1.9802</v>
          </cell>
          <cell r="T1949">
            <v>0.99009999999999998</v>
          </cell>
          <cell r="U1949">
            <v>0</v>
          </cell>
          <cell r="V1949">
            <v>7.9207999999999998</v>
          </cell>
          <cell r="W1949">
            <v>9.9009999999999998</v>
          </cell>
          <cell r="X1949">
            <v>0</v>
          </cell>
          <cell r="Y1949">
            <v>0.99009999999999998</v>
          </cell>
          <cell r="Z1949">
            <v>3.9603999999999999</v>
          </cell>
          <cell r="AA1949">
            <v>8.9108999999999998</v>
          </cell>
          <cell r="AB1949">
            <v>2.9702999999999999</v>
          </cell>
          <cell r="AC1949">
            <v>0.99009999999999998</v>
          </cell>
          <cell r="AD1949">
            <v>4.9504999999999999</v>
          </cell>
          <cell r="AE1949">
            <v>7.9207999999999998</v>
          </cell>
        </row>
        <row r="1950">
          <cell r="A1950" t="str">
            <v>Wyong Malicious damage to property</v>
          </cell>
          <cell r="B1950" t="str">
            <v>Wyong</v>
          </cell>
          <cell r="C1950" t="str">
            <v>Malicious damage to property</v>
          </cell>
          <cell r="D1950">
            <v>5.8784000000000001</v>
          </cell>
          <cell r="E1950">
            <v>2.2711999999999999</v>
          </cell>
          <cell r="F1950">
            <v>3.6072000000000002</v>
          </cell>
          <cell r="G1950">
            <v>4.6092000000000004</v>
          </cell>
          <cell r="H1950">
            <v>1.6032</v>
          </cell>
          <cell r="I1950">
            <v>1.8036000000000001</v>
          </cell>
          <cell r="J1950">
            <v>3.6739999999999999</v>
          </cell>
          <cell r="K1950">
            <v>3.1396000000000002</v>
          </cell>
          <cell r="L1950">
            <v>1.2692000000000001</v>
          </cell>
          <cell r="M1950">
            <v>1.9372</v>
          </cell>
          <cell r="N1950">
            <v>3.8075999999999999</v>
          </cell>
          <cell r="O1950">
            <v>4.4088000000000003</v>
          </cell>
          <cell r="P1950">
            <v>1.3360000000000001</v>
          </cell>
          <cell r="Q1950">
            <v>1.9372</v>
          </cell>
          <cell r="R1950">
            <v>2.4047999999999998</v>
          </cell>
          <cell r="S1950">
            <v>3.4735999999999998</v>
          </cell>
          <cell r="T1950">
            <v>2.004</v>
          </cell>
          <cell r="U1950">
            <v>3.2732000000000001</v>
          </cell>
          <cell r="V1950">
            <v>3.9411999999999998</v>
          </cell>
          <cell r="W1950">
            <v>5.6112000000000002</v>
          </cell>
          <cell r="X1950">
            <v>2.6720000000000002</v>
          </cell>
          <cell r="Y1950">
            <v>2.2044000000000001</v>
          </cell>
          <cell r="Z1950">
            <v>3.34</v>
          </cell>
          <cell r="AA1950">
            <v>7.8155999999999999</v>
          </cell>
          <cell r="AB1950">
            <v>7.5484</v>
          </cell>
          <cell r="AC1950">
            <v>1.5364</v>
          </cell>
          <cell r="AD1950">
            <v>4.3419999999999996</v>
          </cell>
          <cell r="AE1950">
            <v>8.5503999999999998</v>
          </cell>
        </row>
        <row r="1951">
          <cell r="A1951" t="str">
            <v>Wyong Graffiti</v>
          </cell>
          <cell r="B1951" t="str">
            <v>Wyong</v>
          </cell>
          <cell r="C1951" t="str">
            <v>Graffiti</v>
          </cell>
          <cell r="D1951">
            <v>3.4483000000000001</v>
          </cell>
          <cell r="E1951">
            <v>0</v>
          </cell>
          <cell r="F1951">
            <v>1.1494</v>
          </cell>
          <cell r="G1951">
            <v>0</v>
          </cell>
          <cell r="H1951">
            <v>3.4483000000000001</v>
          </cell>
          <cell r="I1951">
            <v>3.4483000000000001</v>
          </cell>
          <cell r="J1951">
            <v>8.0459999999999994</v>
          </cell>
          <cell r="K1951">
            <v>2.2989000000000002</v>
          </cell>
          <cell r="L1951">
            <v>2.2989000000000002</v>
          </cell>
          <cell r="M1951">
            <v>6.8966000000000003</v>
          </cell>
          <cell r="N1951">
            <v>2.2989000000000002</v>
          </cell>
          <cell r="O1951">
            <v>5.7470999999999997</v>
          </cell>
          <cell r="P1951">
            <v>1.1494</v>
          </cell>
          <cell r="Q1951">
            <v>3.4483000000000001</v>
          </cell>
          <cell r="R1951">
            <v>0</v>
          </cell>
          <cell r="S1951">
            <v>2.2989000000000002</v>
          </cell>
          <cell r="T1951">
            <v>1.1494</v>
          </cell>
          <cell r="U1951">
            <v>3.4483000000000001</v>
          </cell>
          <cell r="V1951">
            <v>5.7470999999999997</v>
          </cell>
          <cell r="W1951">
            <v>2.2989000000000002</v>
          </cell>
          <cell r="X1951">
            <v>2.2989000000000002</v>
          </cell>
          <cell r="Y1951">
            <v>3.4483000000000001</v>
          </cell>
          <cell r="Z1951">
            <v>5.7470999999999997</v>
          </cell>
          <cell r="AA1951">
            <v>13.793100000000001</v>
          </cell>
          <cell r="AB1951">
            <v>6.8966000000000003</v>
          </cell>
          <cell r="AC1951">
            <v>1.1494</v>
          </cell>
          <cell r="AD1951">
            <v>2.2989000000000002</v>
          </cell>
          <cell r="AE1951">
            <v>5.7470999999999997</v>
          </cell>
        </row>
        <row r="1952">
          <cell r="A1952" t="str">
            <v>Yass Valley Assault - domestic violence related</v>
          </cell>
          <cell r="B1952" t="str">
            <v>Yass Valley</v>
          </cell>
          <cell r="C1952" t="str">
            <v>Assault - domestic violence related</v>
          </cell>
          <cell r="D1952">
            <v>10</v>
          </cell>
          <cell r="E1952">
            <v>3.3332999999999999</v>
          </cell>
          <cell r="F1952">
            <v>3.3332999999999999</v>
          </cell>
          <cell r="G1952">
            <v>13.333299999999999</v>
          </cell>
          <cell r="H1952">
            <v>0</v>
          </cell>
          <cell r="I1952">
            <v>3.3332999999999999</v>
          </cell>
          <cell r="J1952">
            <v>0</v>
          </cell>
          <cell r="K1952">
            <v>3.3332999999999999</v>
          </cell>
          <cell r="L1952">
            <v>0</v>
          </cell>
          <cell r="M1952">
            <v>0</v>
          </cell>
          <cell r="N1952">
            <v>0</v>
          </cell>
          <cell r="O1952">
            <v>10</v>
          </cell>
          <cell r="P1952">
            <v>6.6666999999999996</v>
          </cell>
          <cell r="Q1952">
            <v>3.3332999999999999</v>
          </cell>
          <cell r="R1952">
            <v>0</v>
          </cell>
          <cell r="S1952">
            <v>3.3332999999999999</v>
          </cell>
          <cell r="T1952">
            <v>3.3332999999999999</v>
          </cell>
          <cell r="U1952">
            <v>3.3332999999999999</v>
          </cell>
          <cell r="V1952">
            <v>0</v>
          </cell>
          <cell r="W1952">
            <v>3.3332999999999999</v>
          </cell>
          <cell r="X1952">
            <v>3.3332999999999999</v>
          </cell>
          <cell r="Y1952">
            <v>0</v>
          </cell>
          <cell r="Z1952">
            <v>3.3332999999999999</v>
          </cell>
          <cell r="AA1952">
            <v>10</v>
          </cell>
          <cell r="AB1952">
            <v>0</v>
          </cell>
          <cell r="AC1952">
            <v>0</v>
          </cell>
          <cell r="AD1952">
            <v>13.333299999999999</v>
          </cell>
          <cell r="AE1952">
            <v>0</v>
          </cell>
        </row>
        <row r="1953">
          <cell r="A1953" t="str">
            <v>Yass Valley Assault - non-domestic violence related</v>
          </cell>
          <cell r="B1953" t="str">
            <v>Yass Valley</v>
          </cell>
          <cell r="C1953" t="str">
            <v>Assault - non-domestic violence related</v>
          </cell>
          <cell r="D1953">
            <v>14.666700000000001</v>
          </cell>
          <cell r="E1953">
            <v>1.3332999999999999</v>
          </cell>
          <cell r="F1953">
            <v>2.6667000000000001</v>
          </cell>
          <cell r="G1953">
            <v>1.3332999999999999</v>
          </cell>
          <cell r="H1953">
            <v>0</v>
          </cell>
          <cell r="I1953">
            <v>4</v>
          </cell>
          <cell r="J1953">
            <v>2.6667000000000001</v>
          </cell>
          <cell r="K1953">
            <v>5.3333000000000004</v>
          </cell>
          <cell r="L1953">
            <v>0</v>
          </cell>
          <cell r="M1953">
            <v>1.3332999999999999</v>
          </cell>
          <cell r="N1953">
            <v>0</v>
          </cell>
          <cell r="O1953">
            <v>6.6666999999999996</v>
          </cell>
          <cell r="P1953">
            <v>1.3332999999999999</v>
          </cell>
          <cell r="Q1953">
            <v>5.3333000000000004</v>
          </cell>
          <cell r="R1953">
            <v>2.6667000000000001</v>
          </cell>
          <cell r="S1953">
            <v>4</v>
          </cell>
          <cell r="T1953">
            <v>2.6667000000000001</v>
          </cell>
          <cell r="U1953">
            <v>0</v>
          </cell>
          <cell r="V1953">
            <v>1.3332999999999999</v>
          </cell>
          <cell r="W1953">
            <v>4</v>
          </cell>
          <cell r="X1953">
            <v>0</v>
          </cell>
          <cell r="Y1953">
            <v>1.3332999999999999</v>
          </cell>
          <cell r="Z1953">
            <v>5.3333000000000004</v>
          </cell>
          <cell r="AA1953">
            <v>9.3332999999999995</v>
          </cell>
          <cell r="AB1953">
            <v>4</v>
          </cell>
          <cell r="AC1953">
            <v>0</v>
          </cell>
          <cell r="AD1953">
            <v>6.6666999999999996</v>
          </cell>
          <cell r="AE1953">
            <v>12</v>
          </cell>
        </row>
        <row r="1954">
          <cell r="A1954" t="str">
            <v>Yass Valley Assault - alcohol related</v>
          </cell>
          <cell r="B1954" t="str">
            <v>Yass Valley</v>
          </cell>
          <cell r="C1954" t="str">
            <v>Assault - alcohol related</v>
          </cell>
          <cell r="D1954">
            <v>24</v>
          </cell>
          <cell r="E1954">
            <v>0</v>
          </cell>
          <cell r="F1954">
            <v>0</v>
          </cell>
          <cell r="G1954">
            <v>6</v>
          </cell>
          <cell r="H1954">
            <v>0</v>
          </cell>
          <cell r="I1954">
            <v>0</v>
          </cell>
          <cell r="J1954">
            <v>0</v>
          </cell>
          <cell r="K1954">
            <v>6</v>
          </cell>
          <cell r="L1954">
            <v>0</v>
          </cell>
          <cell r="M1954">
            <v>0</v>
          </cell>
          <cell r="N1954">
            <v>0</v>
          </cell>
          <cell r="O1954">
            <v>8</v>
          </cell>
          <cell r="P1954">
            <v>4</v>
          </cell>
          <cell r="Q1954">
            <v>6</v>
          </cell>
          <cell r="R1954">
            <v>0</v>
          </cell>
          <cell r="S1954">
            <v>4</v>
          </cell>
          <cell r="T1954">
            <v>4</v>
          </cell>
          <cell r="U1954">
            <v>2</v>
          </cell>
          <cell r="V1954">
            <v>0</v>
          </cell>
          <cell r="W1954">
            <v>4</v>
          </cell>
          <cell r="X1954">
            <v>2</v>
          </cell>
          <cell r="Y1954">
            <v>0</v>
          </cell>
          <cell r="Z1954">
            <v>2</v>
          </cell>
          <cell r="AA1954">
            <v>12</v>
          </cell>
          <cell r="AB1954">
            <v>6</v>
          </cell>
          <cell r="AC1954">
            <v>0</v>
          </cell>
          <cell r="AD1954">
            <v>4</v>
          </cell>
          <cell r="AE1954">
            <v>6</v>
          </cell>
        </row>
        <row r="1955">
          <cell r="A1955" t="str">
            <v>Yass Valley Sexual assault</v>
          </cell>
          <cell r="B1955" t="str">
            <v>Yass Valley</v>
          </cell>
          <cell r="C1955" t="str">
            <v>Sexual assault</v>
          </cell>
          <cell r="D1955">
            <v>0</v>
          </cell>
          <cell r="E1955">
            <v>0</v>
          </cell>
          <cell r="F1955">
            <v>0</v>
          </cell>
          <cell r="G1955">
            <v>0</v>
          </cell>
          <cell r="H1955">
            <v>0</v>
          </cell>
          <cell r="I1955">
            <v>0</v>
          </cell>
          <cell r="J1955">
            <v>33.333300000000001</v>
          </cell>
          <cell r="K1955">
            <v>0</v>
          </cell>
          <cell r="L1955">
            <v>0</v>
          </cell>
          <cell r="M1955">
            <v>0</v>
          </cell>
          <cell r="N1955">
            <v>0</v>
          </cell>
          <cell r="O1955">
            <v>0</v>
          </cell>
          <cell r="P1955">
            <v>0</v>
          </cell>
          <cell r="Q1955">
            <v>0</v>
          </cell>
          <cell r="R1955">
            <v>0</v>
          </cell>
          <cell r="S1955">
            <v>0</v>
          </cell>
          <cell r="T1955">
            <v>0</v>
          </cell>
          <cell r="U1955">
            <v>0</v>
          </cell>
          <cell r="V1955">
            <v>33.333300000000001</v>
          </cell>
          <cell r="W1955">
            <v>0</v>
          </cell>
          <cell r="X1955">
            <v>0</v>
          </cell>
          <cell r="Y1955">
            <v>0</v>
          </cell>
          <cell r="Z1955">
            <v>0</v>
          </cell>
          <cell r="AA1955">
            <v>0</v>
          </cell>
          <cell r="AB1955">
            <v>33.333300000000001</v>
          </cell>
          <cell r="AC1955">
            <v>0</v>
          </cell>
          <cell r="AD1955">
            <v>0</v>
          </cell>
          <cell r="AE1955">
            <v>0</v>
          </cell>
        </row>
        <row r="1956">
          <cell r="A1956" t="str">
            <v>Yass Valley Robbery</v>
          </cell>
          <cell r="B1956" t="str">
            <v>Yass Valley</v>
          </cell>
          <cell r="C1956" t="str">
            <v>Robbery</v>
          </cell>
          <cell r="D1956">
            <v>0</v>
          </cell>
          <cell r="E1956">
            <v>0</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100</v>
          </cell>
          <cell r="U1956">
            <v>0</v>
          </cell>
          <cell r="V1956">
            <v>0</v>
          </cell>
          <cell r="W1956">
            <v>0</v>
          </cell>
          <cell r="X1956">
            <v>0</v>
          </cell>
          <cell r="Y1956">
            <v>0</v>
          </cell>
          <cell r="Z1956">
            <v>0</v>
          </cell>
          <cell r="AA1956">
            <v>0</v>
          </cell>
          <cell r="AB1956">
            <v>0</v>
          </cell>
          <cell r="AC1956">
            <v>0</v>
          </cell>
          <cell r="AD1956">
            <v>0</v>
          </cell>
          <cell r="AE1956">
            <v>0</v>
          </cell>
        </row>
        <row r="1957">
          <cell r="A1957" t="str">
            <v>Yass Valley Break and enter dwelling</v>
          </cell>
          <cell r="B1957" t="str">
            <v>Yass Valley</v>
          </cell>
          <cell r="C1957" t="str">
            <v>Break and enter dwelling</v>
          </cell>
          <cell r="D1957">
            <v>2.9411999999999998</v>
          </cell>
          <cell r="E1957">
            <v>2.9411999999999998</v>
          </cell>
          <cell r="F1957">
            <v>5.8823999999999996</v>
          </cell>
          <cell r="G1957">
            <v>0</v>
          </cell>
          <cell r="H1957">
            <v>2.9411999999999998</v>
          </cell>
          <cell r="I1957">
            <v>2.9411999999999998</v>
          </cell>
          <cell r="J1957">
            <v>5.8823999999999996</v>
          </cell>
          <cell r="K1957">
            <v>2.9411999999999998</v>
          </cell>
          <cell r="L1957">
            <v>5.8823999999999996</v>
          </cell>
          <cell r="M1957">
            <v>2.9411999999999998</v>
          </cell>
          <cell r="N1957">
            <v>0</v>
          </cell>
          <cell r="O1957">
            <v>0</v>
          </cell>
          <cell r="P1957">
            <v>0</v>
          </cell>
          <cell r="Q1957">
            <v>2.9411999999999998</v>
          </cell>
          <cell r="R1957">
            <v>8.8234999999999992</v>
          </cell>
          <cell r="S1957">
            <v>0</v>
          </cell>
          <cell r="T1957">
            <v>5.8823999999999996</v>
          </cell>
          <cell r="U1957">
            <v>14.7059</v>
          </cell>
          <cell r="V1957">
            <v>0</v>
          </cell>
          <cell r="W1957">
            <v>0</v>
          </cell>
          <cell r="X1957">
            <v>0</v>
          </cell>
          <cell r="Y1957">
            <v>2.9411999999999998</v>
          </cell>
          <cell r="Z1957">
            <v>11.764699999999999</v>
          </cell>
          <cell r="AA1957">
            <v>2.9411999999999998</v>
          </cell>
          <cell r="AB1957">
            <v>0</v>
          </cell>
          <cell r="AC1957">
            <v>5.8823999999999996</v>
          </cell>
          <cell r="AD1957">
            <v>2.9411999999999998</v>
          </cell>
          <cell r="AE1957">
            <v>5.8823999999999996</v>
          </cell>
        </row>
        <row r="1958">
          <cell r="A1958" t="str">
            <v>Yass Valley Break and enter non-dwelling</v>
          </cell>
          <cell r="B1958" t="str">
            <v>Yass Valley</v>
          </cell>
          <cell r="C1958" t="str">
            <v>Break and enter non-dwelling</v>
          </cell>
          <cell r="D1958">
            <v>15.384600000000001</v>
          </cell>
          <cell r="E1958">
            <v>0</v>
          </cell>
          <cell r="F1958">
            <v>0</v>
          </cell>
          <cell r="G1958">
            <v>7.6923000000000004</v>
          </cell>
          <cell r="H1958">
            <v>0</v>
          </cell>
          <cell r="I1958">
            <v>15.384600000000001</v>
          </cell>
          <cell r="J1958">
            <v>0</v>
          </cell>
          <cell r="K1958">
            <v>7.6923000000000004</v>
          </cell>
          <cell r="L1958">
            <v>0</v>
          </cell>
          <cell r="M1958">
            <v>0</v>
          </cell>
          <cell r="N1958">
            <v>0</v>
          </cell>
          <cell r="O1958">
            <v>0</v>
          </cell>
          <cell r="P1958">
            <v>0</v>
          </cell>
          <cell r="Q1958">
            <v>0</v>
          </cell>
          <cell r="R1958">
            <v>0</v>
          </cell>
          <cell r="S1958">
            <v>0</v>
          </cell>
          <cell r="T1958">
            <v>7.6923000000000004</v>
          </cell>
          <cell r="U1958">
            <v>0</v>
          </cell>
          <cell r="V1958">
            <v>7.6923000000000004</v>
          </cell>
          <cell r="W1958">
            <v>0</v>
          </cell>
          <cell r="X1958">
            <v>15.384600000000001</v>
          </cell>
          <cell r="Y1958">
            <v>7.6923000000000004</v>
          </cell>
          <cell r="Z1958">
            <v>0</v>
          </cell>
          <cell r="AA1958">
            <v>0</v>
          </cell>
          <cell r="AB1958">
            <v>7.6923000000000004</v>
          </cell>
          <cell r="AC1958">
            <v>7.6923000000000004</v>
          </cell>
          <cell r="AD1958">
            <v>0</v>
          </cell>
          <cell r="AE1958">
            <v>0</v>
          </cell>
        </row>
        <row r="1959">
          <cell r="A1959" t="str">
            <v>Yass Valley Motor vehicle theft</v>
          </cell>
          <cell r="B1959" t="str">
            <v>Yass Valley</v>
          </cell>
          <cell r="C1959" t="str">
            <v>Motor vehicle theft</v>
          </cell>
          <cell r="D1959">
            <v>0</v>
          </cell>
          <cell r="E1959">
            <v>10</v>
          </cell>
          <cell r="F1959">
            <v>10</v>
          </cell>
          <cell r="G1959">
            <v>0</v>
          </cell>
          <cell r="H1959">
            <v>0</v>
          </cell>
          <cell r="I1959">
            <v>0</v>
          </cell>
          <cell r="J1959">
            <v>0</v>
          </cell>
          <cell r="K1959">
            <v>0</v>
          </cell>
          <cell r="L1959">
            <v>0</v>
          </cell>
          <cell r="M1959">
            <v>0</v>
          </cell>
          <cell r="N1959">
            <v>0</v>
          </cell>
          <cell r="O1959">
            <v>0</v>
          </cell>
          <cell r="P1959">
            <v>0</v>
          </cell>
          <cell r="Q1959">
            <v>0</v>
          </cell>
          <cell r="R1959">
            <v>0</v>
          </cell>
          <cell r="S1959">
            <v>0</v>
          </cell>
          <cell r="T1959">
            <v>20</v>
          </cell>
          <cell r="U1959">
            <v>10</v>
          </cell>
          <cell r="V1959">
            <v>10</v>
          </cell>
          <cell r="W1959">
            <v>20</v>
          </cell>
          <cell r="X1959">
            <v>0</v>
          </cell>
          <cell r="Y1959">
            <v>0</v>
          </cell>
          <cell r="Z1959">
            <v>0</v>
          </cell>
          <cell r="AA1959">
            <v>0</v>
          </cell>
          <cell r="AB1959">
            <v>0</v>
          </cell>
          <cell r="AC1959">
            <v>0</v>
          </cell>
          <cell r="AD1959">
            <v>10</v>
          </cell>
          <cell r="AE1959">
            <v>10</v>
          </cell>
        </row>
        <row r="1960">
          <cell r="A1960" t="str">
            <v>Yass Valley Steal from motor vehicle</v>
          </cell>
          <cell r="B1960" t="str">
            <v>Yass Valley</v>
          </cell>
          <cell r="C1960" t="str">
            <v>Steal from motor vehicle</v>
          </cell>
          <cell r="D1960">
            <v>12.5</v>
          </cell>
          <cell r="E1960">
            <v>0</v>
          </cell>
          <cell r="F1960">
            <v>0</v>
          </cell>
          <cell r="G1960">
            <v>18.75</v>
          </cell>
          <cell r="H1960">
            <v>0</v>
          </cell>
          <cell r="I1960">
            <v>12.5</v>
          </cell>
          <cell r="J1960">
            <v>0</v>
          </cell>
          <cell r="K1960">
            <v>0</v>
          </cell>
          <cell r="L1960">
            <v>0</v>
          </cell>
          <cell r="M1960">
            <v>6.25</v>
          </cell>
          <cell r="N1960">
            <v>0</v>
          </cell>
          <cell r="O1960">
            <v>0</v>
          </cell>
          <cell r="P1960">
            <v>12.5</v>
          </cell>
          <cell r="Q1960">
            <v>0</v>
          </cell>
          <cell r="R1960">
            <v>0</v>
          </cell>
          <cell r="S1960">
            <v>0</v>
          </cell>
          <cell r="T1960">
            <v>6.25</v>
          </cell>
          <cell r="U1960">
            <v>6.25</v>
          </cell>
          <cell r="V1960">
            <v>0</v>
          </cell>
          <cell r="W1960">
            <v>6.25</v>
          </cell>
          <cell r="X1960">
            <v>0</v>
          </cell>
          <cell r="Y1960">
            <v>6.25</v>
          </cell>
          <cell r="Z1960">
            <v>6.25</v>
          </cell>
          <cell r="AA1960">
            <v>0</v>
          </cell>
          <cell r="AB1960">
            <v>0</v>
          </cell>
          <cell r="AC1960">
            <v>0</v>
          </cell>
          <cell r="AD1960">
            <v>6.25</v>
          </cell>
          <cell r="AE1960">
            <v>0</v>
          </cell>
        </row>
        <row r="1961">
          <cell r="A1961" t="str">
            <v>Yass Valley Steal from dwelling</v>
          </cell>
          <cell r="B1961" t="str">
            <v>Yass Valley</v>
          </cell>
          <cell r="C1961" t="str">
            <v>Steal from dwelling</v>
          </cell>
          <cell r="D1961">
            <v>12</v>
          </cell>
          <cell r="E1961">
            <v>0</v>
          </cell>
          <cell r="F1961">
            <v>0</v>
          </cell>
          <cell r="G1961">
            <v>12</v>
          </cell>
          <cell r="H1961">
            <v>0</v>
          </cell>
          <cell r="I1961">
            <v>0</v>
          </cell>
          <cell r="J1961">
            <v>4</v>
          </cell>
          <cell r="K1961">
            <v>4</v>
          </cell>
          <cell r="L1961">
            <v>0</v>
          </cell>
          <cell r="M1961">
            <v>4</v>
          </cell>
          <cell r="N1961">
            <v>0</v>
          </cell>
          <cell r="O1961">
            <v>0</v>
          </cell>
          <cell r="P1961">
            <v>0</v>
          </cell>
          <cell r="Q1961">
            <v>4</v>
          </cell>
          <cell r="R1961">
            <v>0</v>
          </cell>
          <cell r="S1961">
            <v>0</v>
          </cell>
          <cell r="T1961">
            <v>12</v>
          </cell>
          <cell r="U1961">
            <v>4</v>
          </cell>
          <cell r="V1961">
            <v>4</v>
          </cell>
          <cell r="W1961">
            <v>8</v>
          </cell>
          <cell r="X1961">
            <v>0</v>
          </cell>
          <cell r="Y1961">
            <v>4</v>
          </cell>
          <cell r="Z1961">
            <v>8</v>
          </cell>
          <cell r="AA1961">
            <v>4</v>
          </cell>
          <cell r="AB1961">
            <v>8</v>
          </cell>
          <cell r="AC1961">
            <v>4</v>
          </cell>
          <cell r="AD1961">
            <v>4</v>
          </cell>
          <cell r="AE1961">
            <v>0</v>
          </cell>
        </row>
        <row r="1962">
          <cell r="A1962" t="str">
            <v>Yass Valley Steal from person</v>
          </cell>
          <cell r="B1962" t="str">
            <v>Yass Valley</v>
          </cell>
          <cell r="C1962" t="str">
            <v>Steal from person</v>
          </cell>
          <cell r="D1962">
            <v>0</v>
          </cell>
          <cell r="E1962">
            <v>0</v>
          </cell>
          <cell r="F1962">
            <v>50</v>
          </cell>
          <cell r="G1962">
            <v>0</v>
          </cell>
          <cell r="H1962">
            <v>0</v>
          </cell>
          <cell r="I1962">
            <v>0</v>
          </cell>
          <cell r="J1962">
            <v>0</v>
          </cell>
          <cell r="K1962">
            <v>0</v>
          </cell>
          <cell r="L1962">
            <v>0</v>
          </cell>
          <cell r="M1962">
            <v>0</v>
          </cell>
          <cell r="N1962">
            <v>0</v>
          </cell>
          <cell r="O1962">
            <v>0</v>
          </cell>
          <cell r="P1962">
            <v>0</v>
          </cell>
          <cell r="Q1962">
            <v>0</v>
          </cell>
          <cell r="R1962">
            <v>0</v>
          </cell>
          <cell r="S1962">
            <v>0</v>
          </cell>
          <cell r="T1962">
            <v>0</v>
          </cell>
          <cell r="U1962">
            <v>0</v>
          </cell>
          <cell r="V1962">
            <v>0</v>
          </cell>
          <cell r="W1962">
            <v>0</v>
          </cell>
          <cell r="X1962">
            <v>0</v>
          </cell>
          <cell r="Y1962">
            <v>0</v>
          </cell>
          <cell r="Z1962">
            <v>0</v>
          </cell>
          <cell r="AA1962">
            <v>0</v>
          </cell>
          <cell r="AB1962">
            <v>0</v>
          </cell>
          <cell r="AC1962">
            <v>0</v>
          </cell>
          <cell r="AD1962">
            <v>50</v>
          </cell>
          <cell r="AE1962">
            <v>0</v>
          </cell>
        </row>
        <row r="1963">
          <cell r="A1963" t="str">
            <v>Yass Valley Malicious damage to property</v>
          </cell>
          <cell r="B1963" t="str">
            <v>Yass Valley</v>
          </cell>
          <cell r="C1963" t="str">
            <v>Malicious damage to property</v>
          </cell>
          <cell r="D1963">
            <v>20.792100000000001</v>
          </cell>
          <cell r="E1963">
            <v>1.9802</v>
          </cell>
          <cell r="F1963">
            <v>3.9603999999999999</v>
          </cell>
          <cell r="G1963">
            <v>6.9306999999999999</v>
          </cell>
          <cell r="H1963">
            <v>2.9702999999999999</v>
          </cell>
          <cell r="I1963">
            <v>0.99009999999999998</v>
          </cell>
          <cell r="J1963">
            <v>0.99009999999999998</v>
          </cell>
          <cell r="K1963">
            <v>0.99009999999999998</v>
          </cell>
          <cell r="L1963">
            <v>1.9802</v>
          </cell>
          <cell r="M1963">
            <v>0.99009999999999998</v>
          </cell>
          <cell r="N1963">
            <v>3.9603999999999999</v>
          </cell>
          <cell r="O1963">
            <v>0.99009999999999998</v>
          </cell>
          <cell r="P1963">
            <v>0</v>
          </cell>
          <cell r="Q1963">
            <v>2.9702999999999999</v>
          </cell>
          <cell r="R1963">
            <v>2.9702999999999999</v>
          </cell>
          <cell r="S1963">
            <v>2.9702999999999999</v>
          </cell>
          <cell r="T1963">
            <v>3.9603999999999999</v>
          </cell>
          <cell r="U1963">
            <v>0.99009999999999998</v>
          </cell>
          <cell r="V1963">
            <v>0.99009999999999998</v>
          </cell>
          <cell r="W1963">
            <v>4.9504999999999999</v>
          </cell>
          <cell r="X1963">
            <v>1.9802</v>
          </cell>
          <cell r="Y1963">
            <v>2.9702999999999999</v>
          </cell>
          <cell r="Z1963">
            <v>4.9504999999999999</v>
          </cell>
          <cell r="AA1963">
            <v>3.9603999999999999</v>
          </cell>
          <cell r="AB1963">
            <v>6.9306999999999999</v>
          </cell>
          <cell r="AC1963">
            <v>1.9802</v>
          </cell>
          <cell r="AD1963">
            <v>2.9702999999999999</v>
          </cell>
          <cell r="AE1963">
            <v>6.9306999999999999</v>
          </cell>
        </row>
        <row r="1964">
          <cell r="A1964" t="str">
            <v>Yass Valley Graffiti</v>
          </cell>
          <cell r="B1964" t="str">
            <v>Yass Valley</v>
          </cell>
          <cell r="C1964" t="str">
            <v>Graffiti</v>
          </cell>
          <cell r="D1964">
            <v>0</v>
          </cell>
          <cell r="E1964">
            <v>0</v>
          </cell>
          <cell r="F1964">
            <v>0</v>
          </cell>
          <cell r="G1964">
            <v>0</v>
          </cell>
          <cell r="H1964">
            <v>0</v>
          </cell>
          <cell r="I1964">
            <v>0</v>
          </cell>
          <cell r="J1964">
            <v>0</v>
          </cell>
          <cell r="K1964">
            <v>0</v>
          </cell>
          <cell r="L1964">
            <v>0</v>
          </cell>
          <cell r="M1964">
            <v>0</v>
          </cell>
          <cell r="N1964">
            <v>0</v>
          </cell>
          <cell r="O1964">
            <v>0</v>
          </cell>
          <cell r="P1964">
            <v>0</v>
          </cell>
          <cell r="Q1964">
            <v>0</v>
          </cell>
          <cell r="R1964">
            <v>0</v>
          </cell>
          <cell r="S1964">
            <v>0</v>
          </cell>
          <cell r="T1964">
            <v>12.5</v>
          </cell>
          <cell r="U1964">
            <v>0</v>
          </cell>
          <cell r="V1964">
            <v>0</v>
          </cell>
          <cell r="W1964">
            <v>0</v>
          </cell>
          <cell r="X1964">
            <v>0</v>
          </cell>
          <cell r="Y1964">
            <v>0</v>
          </cell>
          <cell r="Z1964">
            <v>12.5</v>
          </cell>
          <cell r="AA1964">
            <v>0</v>
          </cell>
          <cell r="AB1964">
            <v>62.5</v>
          </cell>
          <cell r="AC1964">
            <v>0</v>
          </cell>
          <cell r="AD1964">
            <v>12.5</v>
          </cell>
          <cell r="AE1964">
            <v>0</v>
          </cell>
        </row>
        <row r="1965">
          <cell r="A1965" t="str">
            <v>Young Assault - domestic violence related</v>
          </cell>
          <cell r="B1965" t="str">
            <v>Young</v>
          </cell>
          <cell r="C1965" t="str">
            <v>Assault - domestic violence related</v>
          </cell>
          <cell r="D1965">
            <v>5.7971000000000004</v>
          </cell>
          <cell r="E1965">
            <v>1.4493</v>
          </cell>
          <cell r="F1965">
            <v>2.8986000000000001</v>
          </cell>
          <cell r="G1965">
            <v>8.6957000000000004</v>
          </cell>
          <cell r="H1965">
            <v>2.8986000000000001</v>
          </cell>
          <cell r="I1965">
            <v>4.3478000000000003</v>
          </cell>
          <cell r="J1965">
            <v>4.3478000000000003</v>
          </cell>
          <cell r="K1965">
            <v>5.7971000000000004</v>
          </cell>
          <cell r="L1965">
            <v>0</v>
          </cell>
          <cell r="M1965">
            <v>1.4493</v>
          </cell>
          <cell r="N1965">
            <v>0</v>
          </cell>
          <cell r="O1965">
            <v>4.3478000000000003</v>
          </cell>
          <cell r="P1965">
            <v>2.8986000000000001</v>
          </cell>
          <cell r="Q1965">
            <v>1.4493</v>
          </cell>
          <cell r="R1965">
            <v>1.4493</v>
          </cell>
          <cell r="S1965">
            <v>10.1449</v>
          </cell>
          <cell r="T1965">
            <v>2.8986000000000001</v>
          </cell>
          <cell r="U1965">
            <v>2.8986000000000001</v>
          </cell>
          <cell r="V1965">
            <v>4.3478000000000003</v>
          </cell>
          <cell r="W1965">
            <v>7.2464000000000004</v>
          </cell>
          <cell r="X1965">
            <v>0</v>
          </cell>
          <cell r="Y1965">
            <v>4.3478000000000003</v>
          </cell>
          <cell r="Z1965">
            <v>2.8986000000000001</v>
          </cell>
          <cell r="AA1965">
            <v>7.2464000000000004</v>
          </cell>
          <cell r="AB1965">
            <v>2.8986000000000001</v>
          </cell>
          <cell r="AC1965">
            <v>1.4493</v>
          </cell>
          <cell r="AD1965">
            <v>2.8986000000000001</v>
          </cell>
          <cell r="AE1965">
            <v>2.8986000000000001</v>
          </cell>
        </row>
        <row r="1966">
          <cell r="A1966" t="str">
            <v>Young Assault - non-domestic violence related</v>
          </cell>
          <cell r="B1966" t="str">
            <v>Young</v>
          </cell>
          <cell r="C1966" t="str">
            <v>Assault - non-domestic violence related</v>
          </cell>
          <cell r="D1966">
            <v>4.2553000000000001</v>
          </cell>
          <cell r="E1966">
            <v>2.1276999999999999</v>
          </cell>
          <cell r="F1966">
            <v>5.3190999999999997</v>
          </cell>
          <cell r="G1966">
            <v>1.0638000000000001</v>
          </cell>
          <cell r="H1966">
            <v>0</v>
          </cell>
          <cell r="I1966">
            <v>4.2553000000000001</v>
          </cell>
          <cell r="J1966">
            <v>6.383</v>
          </cell>
          <cell r="K1966">
            <v>5.3190999999999997</v>
          </cell>
          <cell r="L1966">
            <v>1.0638000000000001</v>
          </cell>
          <cell r="M1966">
            <v>2.1276999999999999</v>
          </cell>
          <cell r="N1966">
            <v>1.0638000000000001</v>
          </cell>
          <cell r="O1966">
            <v>5.3190999999999997</v>
          </cell>
          <cell r="P1966">
            <v>0</v>
          </cell>
          <cell r="Q1966">
            <v>0</v>
          </cell>
          <cell r="R1966">
            <v>10.638299999999999</v>
          </cell>
          <cell r="S1966">
            <v>2.1276999999999999</v>
          </cell>
          <cell r="T1966">
            <v>1.0638000000000001</v>
          </cell>
          <cell r="U1966">
            <v>1.0638000000000001</v>
          </cell>
          <cell r="V1966">
            <v>4.2553000000000001</v>
          </cell>
          <cell r="W1966">
            <v>4.2553000000000001</v>
          </cell>
          <cell r="X1966">
            <v>0</v>
          </cell>
          <cell r="Y1966">
            <v>3.1915</v>
          </cell>
          <cell r="Z1966">
            <v>3.1915</v>
          </cell>
          <cell r="AA1966">
            <v>5.3190999999999997</v>
          </cell>
          <cell r="AB1966">
            <v>9.5745000000000005</v>
          </cell>
          <cell r="AC1966">
            <v>4.2553000000000001</v>
          </cell>
          <cell r="AD1966">
            <v>4.2553000000000001</v>
          </cell>
          <cell r="AE1966">
            <v>8.5106000000000002</v>
          </cell>
        </row>
        <row r="1967">
          <cell r="A1967" t="str">
            <v>Young Assault - alcohol related</v>
          </cell>
          <cell r="B1967" t="str">
            <v>Young</v>
          </cell>
          <cell r="C1967" t="str">
            <v>Assault - alcohol related</v>
          </cell>
          <cell r="D1967">
            <v>9.8591999999999995</v>
          </cell>
          <cell r="E1967">
            <v>2.8169</v>
          </cell>
          <cell r="F1967">
            <v>0</v>
          </cell>
          <cell r="G1967">
            <v>2.8169</v>
          </cell>
          <cell r="H1967">
            <v>1.4085000000000001</v>
          </cell>
          <cell r="I1967">
            <v>1.4085000000000001</v>
          </cell>
          <cell r="J1967">
            <v>2.8169</v>
          </cell>
          <cell r="K1967">
            <v>9.8591999999999995</v>
          </cell>
          <cell r="L1967">
            <v>0</v>
          </cell>
          <cell r="M1967">
            <v>0</v>
          </cell>
          <cell r="N1967">
            <v>0</v>
          </cell>
          <cell r="O1967">
            <v>5.6337999999999999</v>
          </cell>
          <cell r="P1967">
            <v>2.8169</v>
          </cell>
          <cell r="Q1967">
            <v>1.4085000000000001</v>
          </cell>
          <cell r="R1967">
            <v>0</v>
          </cell>
          <cell r="S1967">
            <v>9.8591999999999995</v>
          </cell>
          <cell r="T1967">
            <v>4.2253999999999996</v>
          </cell>
          <cell r="U1967">
            <v>0</v>
          </cell>
          <cell r="V1967">
            <v>2.8169</v>
          </cell>
          <cell r="W1967">
            <v>5.6337999999999999</v>
          </cell>
          <cell r="X1967">
            <v>0</v>
          </cell>
          <cell r="Y1967">
            <v>2.8169</v>
          </cell>
          <cell r="Z1967">
            <v>1.4085000000000001</v>
          </cell>
          <cell r="AA1967">
            <v>9.8591999999999995</v>
          </cell>
          <cell r="AB1967">
            <v>12.6761</v>
          </cell>
          <cell r="AC1967">
            <v>0</v>
          </cell>
          <cell r="AD1967">
            <v>1.4085000000000001</v>
          </cell>
          <cell r="AE1967">
            <v>8.4506999999999994</v>
          </cell>
        </row>
        <row r="1968">
          <cell r="A1968" t="str">
            <v>Young Sexual assault</v>
          </cell>
          <cell r="B1968" t="str">
            <v>Young</v>
          </cell>
          <cell r="C1968" t="str">
            <v>Sexual assault</v>
          </cell>
          <cell r="D1968">
            <v>0</v>
          </cell>
          <cell r="E1968">
            <v>20</v>
          </cell>
          <cell r="F1968">
            <v>0</v>
          </cell>
          <cell r="G1968">
            <v>0</v>
          </cell>
          <cell r="H1968">
            <v>0</v>
          </cell>
          <cell r="I1968">
            <v>0</v>
          </cell>
          <cell r="J1968">
            <v>20</v>
          </cell>
          <cell r="K1968">
            <v>0</v>
          </cell>
          <cell r="L1968">
            <v>0</v>
          </cell>
          <cell r="M1968">
            <v>0</v>
          </cell>
          <cell r="N1968">
            <v>0</v>
          </cell>
          <cell r="O1968">
            <v>0</v>
          </cell>
          <cell r="P1968">
            <v>0</v>
          </cell>
          <cell r="Q1968">
            <v>40</v>
          </cell>
          <cell r="R1968">
            <v>0</v>
          </cell>
          <cell r="S1968">
            <v>0</v>
          </cell>
          <cell r="T1968">
            <v>20</v>
          </cell>
          <cell r="U1968">
            <v>0</v>
          </cell>
          <cell r="V1968">
            <v>0</v>
          </cell>
          <cell r="W1968">
            <v>0</v>
          </cell>
          <cell r="X1968">
            <v>0</v>
          </cell>
          <cell r="Y1968">
            <v>0</v>
          </cell>
          <cell r="Z1968">
            <v>0</v>
          </cell>
          <cell r="AA1968">
            <v>0</v>
          </cell>
          <cell r="AB1968">
            <v>0</v>
          </cell>
          <cell r="AC1968">
            <v>0</v>
          </cell>
          <cell r="AD1968">
            <v>0</v>
          </cell>
          <cell r="AE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0</v>
          </cell>
          <cell r="L1969">
            <v>0</v>
          </cell>
          <cell r="M1969">
            <v>0</v>
          </cell>
          <cell r="N1969">
            <v>0</v>
          </cell>
          <cell r="O1969">
            <v>100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A1970" t="str">
            <v>Young Break and enter dwelling</v>
          </cell>
          <cell r="B1970" t="str">
            <v>Young</v>
          </cell>
          <cell r="C1970" t="str">
            <v>Break and enter dwelling</v>
          </cell>
          <cell r="D1970">
            <v>0</v>
          </cell>
          <cell r="E1970">
            <v>3.125</v>
          </cell>
          <cell r="F1970">
            <v>0</v>
          </cell>
          <cell r="G1970">
            <v>0</v>
          </cell>
          <cell r="H1970">
            <v>0</v>
          </cell>
          <cell r="I1970">
            <v>3.125</v>
          </cell>
          <cell r="J1970">
            <v>6.25</v>
          </cell>
          <cell r="K1970">
            <v>3.125</v>
          </cell>
          <cell r="L1970">
            <v>3.125</v>
          </cell>
          <cell r="M1970">
            <v>6.25</v>
          </cell>
          <cell r="N1970">
            <v>6.25</v>
          </cell>
          <cell r="O1970">
            <v>3.125</v>
          </cell>
          <cell r="P1970">
            <v>3.125</v>
          </cell>
          <cell r="Q1970">
            <v>3.125</v>
          </cell>
          <cell r="R1970">
            <v>3.125</v>
          </cell>
          <cell r="S1970">
            <v>9.375</v>
          </cell>
          <cell r="T1970">
            <v>9.375</v>
          </cell>
          <cell r="U1970">
            <v>3.125</v>
          </cell>
          <cell r="V1970">
            <v>0</v>
          </cell>
          <cell r="W1970">
            <v>0</v>
          </cell>
          <cell r="X1970">
            <v>3.125</v>
          </cell>
          <cell r="Y1970">
            <v>6.25</v>
          </cell>
          <cell r="Z1970">
            <v>3.125</v>
          </cell>
          <cell r="AA1970">
            <v>3.125</v>
          </cell>
          <cell r="AB1970">
            <v>3.125</v>
          </cell>
          <cell r="AC1970">
            <v>3.125</v>
          </cell>
          <cell r="AD1970">
            <v>3.125</v>
          </cell>
          <cell r="AE1970">
            <v>9.375</v>
          </cell>
        </row>
        <row r="1971">
          <cell r="A1971" t="str">
            <v>Young Break and enter non-dwelling</v>
          </cell>
          <cell r="B1971" t="str">
            <v>Young</v>
          </cell>
          <cell r="C1971" t="str">
            <v>Break and enter non-dwelling</v>
          </cell>
          <cell r="D1971">
            <v>0</v>
          </cell>
          <cell r="E1971">
            <v>8.3332999999999995</v>
          </cell>
          <cell r="F1971">
            <v>0</v>
          </cell>
          <cell r="G1971">
            <v>0</v>
          </cell>
          <cell r="H1971">
            <v>8.3332999999999995</v>
          </cell>
          <cell r="I1971">
            <v>0</v>
          </cell>
          <cell r="J1971">
            <v>0</v>
          </cell>
          <cell r="K1971">
            <v>8.3332999999999995</v>
          </cell>
          <cell r="L1971">
            <v>8.3332999999999995</v>
          </cell>
          <cell r="M1971">
            <v>0</v>
          </cell>
          <cell r="N1971">
            <v>8.3332999999999995</v>
          </cell>
          <cell r="O1971">
            <v>0</v>
          </cell>
          <cell r="P1971">
            <v>0</v>
          </cell>
          <cell r="Q1971">
            <v>0</v>
          </cell>
          <cell r="R1971">
            <v>0</v>
          </cell>
          <cell r="S1971">
            <v>8.3332999999999995</v>
          </cell>
          <cell r="T1971">
            <v>8.3332999999999995</v>
          </cell>
          <cell r="U1971">
            <v>0</v>
          </cell>
          <cell r="V1971">
            <v>8.3332999999999995</v>
          </cell>
          <cell r="W1971">
            <v>0</v>
          </cell>
          <cell r="X1971">
            <v>0</v>
          </cell>
          <cell r="Y1971">
            <v>0</v>
          </cell>
          <cell r="Z1971">
            <v>8.3332999999999995</v>
          </cell>
          <cell r="AA1971">
            <v>16.666699999999999</v>
          </cell>
          <cell r="AB1971">
            <v>0</v>
          </cell>
          <cell r="AC1971">
            <v>0</v>
          </cell>
          <cell r="AD1971">
            <v>0</v>
          </cell>
          <cell r="AE1971">
            <v>8.3332999999999995</v>
          </cell>
        </row>
        <row r="1972">
          <cell r="A1972" t="str">
            <v>Young Motor vehicle theft</v>
          </cell>
          <cell r="B1972" t="str">
            <v>Young</v>
          </cell>
          <cell r="C1972" t="str">
            <v>Motor vehicle theft</v>
          </cell>
          <cell r="D1972">
            <v>16.666699999999999</v>
          </cell>
          <cell r="E1972">
            <v>0</v>
          </cell>
          <cell r="F1972">
            <v>16.666699999999999</v>
          </cell>
          <cell r="G1972">
            <v>0</v>
          </cell>
          <cell r="H1972">
            <v>0</v>
          </cell>
          <cell r="I1972">
            <v>0</v>
          </cell>
          <cell r="J1972">
            <v>0</v>
          </cell>
          <cell r="K1972">
            <v>0</v>
          </cell>
          <cell r="L1972">
            <v>0</v>
          </cell>
          <cell r="M1972">
            <v>0</v>
          </cell>
          <cell r="N1972">
            <v>16.666699999999999</v>
          </cell>
          <cell r="O1972">
            <v>0</v>
          </cell>
          <cell r="P1972">
            <v>0</v>
          </cell>
          <cell r="Q1972">
            <v>0</v>
          </cell>
          <cell r="R1972">
            <v>0</v>
          </cell>
          <cell r="S1972">
            <v>0</v>
          </cell>
          <cell r="T1972">
            <v>0</v>
          </cell>
          <cell r="U1972">
            <v>16.666699999999999</v>
          </cell>
          <cell r="V1972">
            <v>0</v>
          </cell>
          <cell r="W1972">
            <v>0</v>
          </cell>
          <cell r="X1972">
            <v>0</v>
          </cell>
          <cell r="Y1972">
            <v>0</v>
          </cell>
          <cell r="Z1972">
            <v>0</v>
          </cell>
          <cell r="AA1972">
            <v>16.666699999999999</v>
          </cell>
          <cell r="AB1972">
            <v>0</v>
          </cell>
          <cell r="AC1972">
            <v>0</v>
          </cell>
          <cell r="AD1972">
            <v>0</v>
          </cell>
          <cell r="AE1972">
            <v>16.666699999999999</v>
          </cell>
        </row>
        <row r="1973">
          <cell r="A1973" t="str">
            <v>Young Steal from motor vehicle</v>
          </cell>
          <cell r="B1973" t="str">
            <v>Young</v>
          </cell>
          <cell r="C1973" t="str">
            <v>Steal from motor vehicle</v>
          </cell>
          <cell r="D1973">
            <v>4.5454999999999997</v>
          </cell>
          <cell r="E1973">
            <v>0</v>
          </cell>
          <cell r="F1973">
            <v>0</v>
          </cell>
          <cell r="G1973">
            <v>0</v>
          </cell>
          <cell r="H1973">
            <v>0</v>
          </cell>
          <cell r="I1973">
            <v>13.6364</v>
          </cell>
          <cell r="J1973">
            <v>13.6364</v>
          </cell>
          <cell r="K1973">
            <v>0</v>
          </cell>
          <cell r="L1973">
            <v>4.5454999999999997</v>
          </cell>
          <cell r="M1973">
            <v>0</v>
          </cell>
          <cell r="N1973">
            <v>22.7273</v>
          </cell>
          <cell r="O1973">
            <v>4.5454999999999997</v>
          </cell>
          <cell r="P1973">
            <v>0</v>
          </cell>
          <cell r="Q1973">
            <v>0</v>
          </cell>
          <cell r="R1973">
            <v>0</v>
          </cell>
          <cell r="S1973">
            <v>0</v>
          </cell>
          <cell r="T1973">
            <v>0</v>
          </cell>
          <cell r="U1973">
            <v>0</v>
          </cell>
          <cell r="V1973">
            <v>9.0908999999999995</v>
          </cell>
          <cell r="W1973">
            <v>0</v>
          </cell>
          <cell r="X1973">
            <v>0</v>
          </cell>
          <cell r="Y1973">
            <v>0</v>
          </cell>
          <cell r="Z1973">
            <v>4.5454999999999997</v>
          </cell>
          <cell r="AA1973">
            <v>0</v>
          </cell>
          <cell r="AB1973">
            <v>4.5454999999999997</v>
          </cell>
          <cell r="AC1973">
            <v>9.0908999999999995</v>
          </cell>
          <cell r="AD1973">
            <v>9.0908999999999995</v>
          </cell>
          <cell r="AE1973">
            <v>0</v>
          </cell>
        </row>
        <row r="1974">
          <cell r="A1974" t="str">
            <v>Young Steal from dwelling</v>
          </cell>
          <cell r="B1974" t="str">
            <v>Young</v>
          </cell>
          <cell r="C1974" t="str">
            <v>Steal from dwelling</v>
          </cell>
          <cell r="D1974">
            <v>5</v>
          </cell>
          <cell r="E1974">
            <v>5</v>
          </cell>
          <cell r="F1974">
            <v>5</v>
          </cell>
          <cell r="G1974">
            <v>0</v>
          </cell>
          <cell r="H1974">
            <v>0</v>
          </cell>
          <cell r="I1974">
            <v>5</v>
          </cell>
          <cell r="J1974">
            <v>5</v>
          </cell>
          <cell r="K1974">
            <v>0</v>
          </cell>
          <cell r="L1974">
            <v>5</v>
          </cell>
          <cell r="M1974">
            <v>5</v>
          </cell>
          <cell r="N1974">
            <v>0</v>
          </cell>
          <cell r="O1974">
            <v>0</v>
          </cell>
          <cell r="P1974">
            <v>0</v>
          </cell>
          <cell r="Q1974">
            <v>10</v>
          </cell>
          <cell r="R1974">
            <v>5</v>
          </cell>
          <cell r="S1974">
            <v>5</v>
          </cell>
          <cell r="T1974">
            <v>0</v>
          </cell>
          <cell r="U1974">
            <v>5</v>
          </cell>
          <cell r="V1974">
            <v>15</v>
          </cell>
          <cell r="W1974">
            <v>0</v>
          </cell>
          <cell r="X1974">
            <v>0</v>
          </cell>
          <cell r="Y1974">
            <v>0</v>
          </cell>
          <cell r="Z1974">
            <v>0</v>
          </cell>
          <cell r="AA1974">
            <v>5</v>
          </cell>
          <cell r="AB1974">
            <v>5</v>
          </cell>
          <cell r="AC1974">
            <v>15</v>
          </cell>
          <cell r="AD1974">
            <v>0</v>
          </cell>
          <cell r="AE1974">
            <v>0</v>
          </cell>
        </row>
        <row r="1975">
          <cell r="A1975" t="str">
            <v>Young Steal from person</v>
          </cell>
          <cell r="B1975" t="str">
            <v>Young</v>
          </cell>
          <cell r="C1975" t="str">
            <v>Steal from person</v>
          </cell>
          <cell r="D1975">
            <v>66.666700000000006</v>
          </cell>
          <cell r="E1975">
            <v>0</v>
          </cell>
          <cell r="F1975">
            <v>0</v>
          </cell>
          <cell r="G1975">
            <v>0</v>
          </cell>
          <cell r="H1975">
            <v>0</v>
          </cell>
          <cell r="I1975">
            <v>0</v>
          </cell>
          <cell r="J1975">
            <v>0</v>
          </cell>
          <cell r="K1975">
            <v>0</v>
          </cell>
          <cell r="L1975">
            <v>0</v>
          </cell>
          <cell r="M1975">
            <v>0</v>
          </cell>
          <cell r="N1975">
            <v>33.333300000000001</v>
          </cell>
          <cell r="O1975">
            <v>0</v>
          </cell>
          <cell r="P1975">
            <v>0</v>
          </cell>
          <cell r="Q1975">
            <v>0</v>
          </cell>
          <cell r="R1975">
            <v>0</v>
          </cell>
          <cell r="S1975">
            <v>0</v>
          </cell>
          <cell r="T1975">
            <v>0</v>
          </cell>
          <cell r="U1975">
            <v>0</v>
          </cell>
          <cell r="V1975">
            <v>0</v>
          </cell>
          <cell r="W1975">
            <v>0</v>
          </cell>
          <cell r="X1975">
            <v>0</v>
          </cell>
          <cell r="Y1975">
            <v>0</v>
          </cell>
          <cell r="Z1975">
            <v>0</v>
          </cell>
          <cell r="AA1975">
            <v>0</v>
          </cell>
          <cell r="AB1975">
            <v>0</v>
          </cell>
          <cell r="AC1975">
            <v>0</v>
          </cell>
          <cell r="AD1975">
            <v>0</v>
          </cell>
          <cell r="AE1975">
            <v>0</v>
          </cell>
        </row>
        <row r="1976">
          <cell r="A1976" t="str">
            <v>Young Malicious damage to property</v>
          </cell>
          <cell r="B1976" t="str">
            <v>Young</v>
          </cell>
          <cell r="C1976" t="str">
            <v>Malicious damage to property</v>
          </cell>
          <cell r="D1976">
            <v>18.5185</v>
          </cell>
          <cell r="E1976">
            <v>1.8519000000000001</v>
          </cell>
          <cell r="F1976">
            <v>3.7037</v>
          </cell>
          <cell r="G1976">
            <v>3.0863999999999998</v>
          </cell>
          <cell r="H1976">
            <v>1.8519000000000001</v>
          </cell>
          <cell r="I1976">
            <v>1.8519000000000001</v>
          </cell>
          <cell r="J1976">
            <v>0</v>
          </cell>
          <cell r="K1976">
            <v>2.4691000000000001</v>
          </cell>
          <cell r="L1976">
            <v>1.2345999999999999</v>
          </cell>
          <cell r="M1976">
            <v>2.4691000000000001</v>
          </cell>
          <cell r="N1976">
            <v>3.0863999999999998</v>
          </cell>
          <cell r="O1976">
            <v>1.2345999999999999</v>
          </cell>
          <cell r="P1976">
            <v>1.2345999999999999</v>
          </cell>
          <cell r="Q1976">
            <v>1.8519000000000001</v>
          </cell>
          <cell r="R1976">
            <v>4.3209999999999997</v>
          </cell>
          <cell r="S1976">
            <v>3.0863999999999998</v>
          </cell>
          <cell r="T1976">
            <v>1.2345999999999999</v>
          </cell>
          <cell r="U1976">
            <v>3.7037</v>
          </cell>
          <cell r="V1976">
            <v>2.4691000000000001</v>
          </cell>
          <cell r="W1976">
            <v>5.5556000000000001</v>
          </cell>
          <cell r="X1976">
            <v>1.2345999999999999</v>
          </cell>
          <cell r="Y1976">
            <v>2.4691000000000001</v>
          </cell>
          <cell r="Z1976">
            <v>0.61729999999999996</v>
          </cell>
          <cell r="AA1976">
            <v>11.728400000000001</v>
          </cell>
          <cell r="AB1976">
            <v>9.8765000000000001</v>
          </cell>
          <cell r="AC1976">
            <v>0.61729999999999996</v>
          </cell>
          <cell r="AD1976">
            <v>2.4691000000000001</v>
          </cell>
          <cell r="AE1976">
            <v>6.1727999999999996</v>
          </cell>
        </row>
        <row r="1977">
          <cell r="A1977" t="str">
            <v>Young Graffiti</v>
          </cell>
          <cell r="B1977" t="str">
            <v>Young</v>
          </cell>
          <cell r="C1977" t="str">
            <v>Graffiti</v>
          </cell>
          <cell r="D1977">
            <v>14.2857</v>
          </cell>
          <cell r="E1977">
            <v>0</v>
          </cell>
          <cell r="F1977">
            <v>0</v>
          </cell>
          <cell r="G1977">
            <v>0</v>
          </cell>
          <cell r="H1977">
            <v>0</v>
          </cell>
          <cell r="I1977">
            <v>0</v>
          </cell>
          <cell r="J1977">
            <v>0</v>
          </cell>
          <cell r="K1977">
            <v>0</v>
          </cell>
          <cell r="L1977">
            <v>0</v>
          </cell>
          <cell r="M1977">
            <v>0</v>
          </cell>
          <cell r="N1977">
            <v>0</v>
          </cell>
          <cell r="O1977">
            <v>0</v>
          </cell>
          <cell r="P1977">
            <v>0</v>
          </cell>
          <cell r="Q1977">
            <v>0</v>
          </cell>
          <cell r="R1977">
            <v>14.2857</v>
          </cell>
          <cell r="S1977">
            <v>0</v>
          </cell>
          <cell r="T1977">
            <v>0</v>
          </cell>
          <cell r="U1977">
            <v>0</v>
          </cell>
          <cell r="V1977">
            <v>14.2857</v>
          </cell>
          <cell r="W1977">
            <v>0</v>
          </cell>
          <cell r="X1977">
            <v>14.2857</v>
          </cell>
          <cell r="Y1977">
            <v>0</v>
          </cell>
          <cell r="Z1977">
            <v>0</v>
          </cell>
          <cell r="AA1977">
            <v>42.857100000000003</v>
          </cell>
          <cell r="AB1977">
            <v>0</v>
          </cell>
          <cell r="AC1977">
            <v>0</v>
          </cell>
          <cell r="AD1977">
            <v>0</v>
          </cell>
          <cell r="AE1977">
            <v>0</v>
          </cell>
        </row>
        <row r="1978">
          <cell r="A1978" t="str">
            <v>Unincorporated NSW Assault - domestic violence related</v>
          </cell>
          <cell r="B1978" t="str">
            <v>Unincorporated NSW</v>
          </cell>
          <cell r="C1978" t="str">
            <v>Assault - domestic violence related</v>
          </cell>
          <cell r="D1978">
            <v>50</v>
          </cell>
          <cell r="E1978">
            <v>0</v>
          </cell>
          <cell r="F1978">
            <v>0</v>
          </cell>
          <cell r="G1978">
            <v>0</v>
          </cell>
          <cell r="H1978">
            <v>0</v>
          </cell>
          <cell r="I1978">
            <v>0</v>
          </cell>
          <cell r="J1978">
            <v>0</v>
          </cell>
          <cell r="K1978">
            <v>0</v>
          </cell>
          <cell r="L1978">
            <v>0</v>
          </cell>
          <cell r="M1978">
            <v>0</v>
          </cell>
          <cell r="N1978">
            <v>0</v>
          </cell>
          <cell r="O1978">
            <v>0</v>
          </cell>
          <cell r="P1978">
            <v>0</v>
          </cell>
          <cell r="Q1978">
            <v>0</v>
          </cell>
          <cell r="R1978">
            <v>0</v>
          </cell>
          <cell r="S1978">
            <v>0</v>
          </cell>
          <cell r="T1978">
            <v>0</v>
          </cell>
          <cell r="U1978">
            <v>0</v>
          </cell>
          <cell r="V1978">
            <v>0</v>
          </cell>
          <cell r="W1978">
            <v>0</v>
          </cell>
          <cell r="X1978">
            <v>0</v>
          </cell>
          <cell r="Y1978">
            <v>0</v>
          </cell>
          <cell r="Z1978">
            <v>0</v>
          </cell>
          <cell r="AA1978">
            <v>0</v>
          </cell>
          <cell r="AB1978">
            <v>0</v>
          </cell>
          <cell r="AC1978">
            <v>0</v>
          </cell>
          <cell r="AD1978">
            <v>0</v>
          </cell>
          <cell r="AE1978">
            <v>50</v>
          </cell>
        </row>
        <row r="1979">
          <cell r="A1979" t="str">
            <v>Unincorporated NSW Assault - non-domestic violence related</v>
          </cell>
          <cell r="B1979" t="str">
            <v>Unincorporated NSW</v>
          </cell>
          <cell r="C1979" t="str">
            <v>Assault - non-domestic violence related</v>
          </cell>
          <cell r="D1979">
            <v>0</v>
          </cell>
          <cell r="E1979">
            <v>0</v>
          </cell>
          <cell r="F1979">
            <v>0</v>
          </cell>
          <cell r="G1979">
            <v>0</v>
          </cell>
          <cell r="H1979">
            <v>0</v>
          </cell>
          <cell r="I1979">
            <v>0</v>
          </cell>
          <cell r="J1979">
            <v>42.857100000000003</v>
          </cell>
          <cell r="K1979">
            <v>14.2857</v>
          </cell>
          <cell r="L1979">
            <v>0</v>
          </cell>
          <cell r="M1979">
            <v>0</v>
          </cell>
          <cell r="N1979">
            <v>0</v>
          </cell>
          <cell r="O1979">
            <v>0</v>
          </cell>
          <cell r="P1979">
            <v>0</v>
          </cell>
          <cell r="Q1979">
            <v>14.2857</v>
          </cell>
          <cell r="R1979">
            <v>0</v>
          </cell>
          <cell r="S1979">
            <v>0</v>
          </cell>
          <cell r="T1979">
            <v>0</v>
          </cell>
          <cell r="U1979">
            <v>0</v>
          </cell>
          <cell r="V1979">
            <v>14.2857</v>
          </cell>
          <cell r="W1979">
            <v>0</v>
          </cell>
          <cell r="X1979">
            <v>0</v>
          </cell>
          <cell r="Y1979">
            <v>0</v>
          </cell>
          <cell r="Z1979">
            <v>0</v>
          </cell>
          <cell r="AA1979">
            <v>0</v>
          </cell>
          <cell r="AB1979">
            <v>0</v>
          </cell>
          <cell r="AC1979">
            <v>0</v>
          </cell>
          <cell r="AD1979">
            <v>0</v>
          </cell>
          <cell r="AE1979">
            <v>14.2857</v>
          </cell>
        </row>
        <row r="1980">
          <cell r="A1980" t="str">
            <v>Unincorporated NSW Assault - alcohol related</v>
          </cell>
          <cell r="B1980" t="str">
            <v>Unincorporated NSW</v>
          </cell>
          <cell r="C1980" t="str">
            <v>Assault - alcohol related</v>
          </cell>
          <cell r="D1980">
            <v>25</v>
          </cell>
          <cell r="E1980">
            <v>0</v>
          </cell>
          <cell r="F1980">
            <v>0</v>
          </cell>
          <cell r="G1980">
            <v>0</v>
          </cell>
          <cell r="H1980">
            <v>0</v>
          </cell>
          <cell r="I1980">
            <v>0</v>
          </cell>
          <cell r="J1980">
            <v>0</v>
          </cell>
          <cell r="K1980">
            <v>0</v>
          </cell>
          <cell r="L1980">
            <v>0</v>
          </cell>
          <cell r="M1980">
            <v>0</v>
          </cell>
          <cell r="N1980">
            <v>0</v>
          </cell>
          <cell r="O1980">
            <v>0</v>
          </cell>
          <cell r="P1980">
            <v>0</v>
          </cell>
          <cell r="Q1980">
            <v>0</v>
          </cell>
          <cell r="R1980">
            <v>0</v>
          </cell>
          <cell r="S1980">
            <v>0</v>
          </cell>
          <cell r="T1980">
            <v>0</v>
          </cell>
          <cell r="U1980">
            <v>0</v>
          </cell>
          <cell r="V1980">
            <v>25</v>
          </cell>
          <cell r="W1980">
            <v>0</v>
          </cell>
          <cell r="X1980">
            <v>0</v>
          </cell>
          <cell r="Y1980">
            <v>0</v>
          </cell>
          <cell r="Z1980">
            <v>0</v>
          </cell>
          <cell r="AA1980">
            <v>0</v>
          </cell>
          <cell r="AB1980">
            <v>0</v>
          </cell>
          <cell r="AC1980">
            <v>0</v>
          </cell>
          <cell r="AD1980">
            <v>0</v>
          </cell>
          <cell r="AE1980">
            <v>50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cell r="P1981">
            <v>0</v>
          </cell>
          <cell r="Q1981">
            <v>0</v>
          </cell>
          <cell r="R1981">
            <v>0</v>
          </cell>
          <cell r="S1981">
            <v>0</v>
          </cell>
          <cell r="T1981">
            <v>0</v>
          </cell>
          <cell r="U1981">
            <v>0</v>
          </cell>
          <cell r="V1981">
            <v>0</v>
          </cell>
          <cell r="W1981">
            <v>0</v>
          </cell>
          <cell r="X1981">
            <v>0</v>
          </cell>
          <cell r="Y1981">
            <v>0</v>
          </cell>
          <cell r="Z1981">
            <v>0</v>
          </cell>
          <cell r="AA1981">
            <v>0</v>
          </cell>
          <cell r="AB1981">
            <v>0</v>
          </cell>
          <cell r="AC1981">
            <v>0</v>
          </cell>
          <cell r="AD1981">
            <v>0</v>
          </cell>
          <cell r="AE1981">
            <v>0</v>
          </cell>
        </row>
        <row r="1982">
          <cell r="A1982" t="str">
            <v>Unincorporated NSW Robbery</v>
          </cell>
          <cell r="B1982" t="str">
            <v>Unincorporated NSW</v>
          </cell>
          <cell r="C1982" t="str">
            <v>Robbery</v>
          </cell>
          <cell r="D1982">
            <v>0</v>
          </cell>
          <cell r="E1982">
            <v>0</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100</v>
          </cell>
          <cell r="AB1982">
            <v>0</v>
          </cell>
          <cell r="AC1982">
            <v>0</v>
          </cell>
          <cell r="AD1982">
            <v>0</v>
          </cell>
          <cell r="AE1982">
            <v>0</v>
          </cell>
        </row>
        <row r="1983">
          <cell r="A1983" t="str">
            <v>Unincorporated NSW Break and enter dwelling</v>
          </cell>
          <cell r="B1983" t="str">
            <v>Unincorporated NSW</v>
          </cell>
          <cell r="C1983" t="str">
            <v>Break and enter dwelling</v>
          </cell>
          <cell r="D1983">
            <v>0</v>
          </cell>
          <cell r="E1983">
            <v>0</v>
          </cell>
          <cell r="F1983">
            <v>33.333300000000001</v>
          </cell>
          <cell r="G1983">
            <v>0</v>
          </cell>
          <cell r="H1983">
            <v>0</v>
          </cell>
          <cell r="I1983">
            <v>0</v>
          </cell>
          <cell r="J1983">
            <v>0</v>
          </cell>
          <cell r="K1983">
            <v>33.333300000000001</v>
          </cell>
          <cell r="L1983">
            <v>0</v>
          </cell>
          <cell r="M1983">
            <v>0</v>
          </cell>
          <cell r="N1983">
            <v>0</v>
          </cell>
          <cell r="O1983">
            <v>0</v>
          </cell>
          <cell r="P1983">
            <v>0</v>
          </cell>
          <cell r="Q1983">
            <v>0</v>
          </cell>
          <cell r="R1983">
            <v>0</v>
          </cell>
          <cell r="S1983">
            <v>0</v>
          </cell>
          <cell r="T1983">
            <v>0</v>
          </cell>
          <cell r="U1983">
            <v>33.333300000000001</v>
          </cell>
          <cell r="V1983">
            <v>0</v>
          </cell>
          <cell r="W1983">
            <v>0</v>
          </cell>
          <cell r="X1983">
            <v>0</v>
          </cell>
          <cell r="Y1983">
            <v>0</v>
          </cell>
          <cell r="Z1983">
            <v>0</v>
          </cell>
          <cell r="AA1983">
            <v>0</v>
          </cell>
          <cell r="AB1983">
            <v>0</v>
          </cell>
          <cell r="AC1983">
            <v>0</v>
          </cell>
          <cell r="AD1983">
            <v>0</v>
          </cell>
          <cell r="AE1983">
            <v>0</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50</v>
          </cell>
          <cell r="AB1984">
            <v>0</v>
          </cell>
          <cell r="AC1984">
            <v>50</v>
          </cell>
          <cell r="AD1984">
            <v>0</v>
          </cell>
          <cell r="AE1984">
            <v>0</v>
          </cell>
        </row>
        <row r="1985">
          <cell r="A1985" t="str">
            <v>Unincorporated NSW Motor vehicle theft</v>
          </cell>
          <cell r="B1985" t="str">
            <v>Unincorporated NSW</v>
          </cell>
          <cell r="C1985" t="str">
            <v>Motor vehicle theft</v>
          </cell>
          <cell r="D1985">
            <v>0</v>
          </cell>
          <cell r="E1985">
            <v>0</v>
          </cell>
          <cell r="F1985">
            <v>0</v>
          </cell>
          <cell r="G1985">
            <v>0</v>
          </cell>
          <cell r="H1985">
            <v>0</v>
          </cell>
          <cell r="I1985">
            <v>0</v>
          </cell>
          <cell r="J1985">
            <v>20</v>
          </cell>
          <cell r="K1985">
            <v>20</v>
          </cell>
          <cell r="L1985">
            <v>20</v>
          </cell>
          <cell r="M1985">
            <v>20</v>
          </cell>
          <cell r="N1985">
            <v>0</v>
          </cell>
          <cell r="O1985">
            <v>0</v>
          </cell>
          <cell r="P1985">
            <v>20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A1986" t="str">
            <v>Unincorporated NSW Steal from motor vehicle</v>
          </cell>
          <cell r="B1986" t="str">
            <v>Unincorporated NSW</v>
          </cell>
          <cell r="C1986" t="str">
            <v>Steal from motor vehicle</v>
          </cell>
          <cell r="D1986">
            <v>0</v>
          </cell>
          <cell r="E1986">
            <v>25</v>
          </cell>
          <cell r="F1986">
            <v>0</v>
          </cell>
          <cell r="G1986">
            <v>0</v>
          </cell>
          <cell r="H1986">
            <v>0</v>
          </cell>
          <cell r="I1986">
            <v>25</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25</v>
          </cell>
          <cell r="Y1986">
            <v>0</v>
          </cell>
          <cell r="Z1986">
            <v>25</v>
          </cell>
          <cell r="AA1986">
            <v>0</v>
          </cell>
          <cell r="AB1986">
            <v>0</v>
          </cell>
          <cell r="AC1986">
            <v>0</v>
          </cell>
          <cell r="AD1986">
            <v>0</v>
          </cell>
          <cell r="AE1986">
            <v>0</v>
          </cell>
        </row>
        <row r="1987">
          <cell r="A1987" t="str">
            <v>Unincorporated NSW Steal from dwelling</v>
          </cell>
          <cell r="B1987" t="str">
            <v>Unincorporated NSW</v>
          </cell>
          <cell r="C1987" t="str">
            <v>Steal from dwelling</v>
          </cell>
          <cell r="D1987">
            <v>0</v>
          </cell>
          <cell r="E1987">
            <v>0</v>
          </cell>
          <cell r="F1987">
            <v>0</v>
          </cell>
          <cell r="G1987">
            <v>0</v>
          </cell>
          <cell r="H1987">
            <v>0</v>
          </cell>
          <cell r="I1987">
            <v>0</v>
          </cell>
          <cell r="J1987">
            <v>50</v>
          </cell>
          <cell r="K1987">
            <v>0</v>
          </cell>
          <cell r="L1987">
            <v>0</v>
          </cell>
          <cell r="M1987">
            <v>0</v>
          </cell>
          <cell r="N1987">
            <v>0</v>
          </cell>
          <cell r="O1987">
            <v>0</v>
          </cell>
          <cell r="P1987">
            <v>0</v>
          </cell>
          <cell r="Q1987">
            <v>0</v>
          </cell>
          <cell r="R1987">
            <v>0</v>
          </cell>
          <cell r="S1987">
            <v>0</v>
          </cell>
          <cell r="T1987">
            <v>0</v>
          </cell>
          <cell r="U1987">
            <v>50</v>
          </cell>
          <cell r="V1987">
            <v>0</v>
          </cell>
          <cell r="W1987">
            <v>0</v>
          </cell>
          <cell r="X1987">
            <v>0</v>
          </cell>
          <cell r="Y1987">
            <v>0</v>
          </cell>
          <cell r="Z1987">
            <v>0</v>
          </cell>
          <cell r="AA1987">
            <v>0</v>
          </cell>
          <cell r="AB1987">
            <v>0</v>
          </cell>
          <cell r="AC1987">
            <v>0</v>
          </cell>
          <cell r="AD1987">
            <v>0</v>
          </cell>
          <cell r="AE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100</v>
          </cell>
          <cell r="V1988">
            <v>0</v>
          </cell>
          <cell r="W1988">
            <v>0</v>
          </cell>
          <cell r="X1988">
            <v>0</v>
          </cell>
          <cell r="Y1988">
            <v>0</v>
          </cell>
          <cell r="Z1988">
            <v>0</v>
          </cell>
          <cell r="AA1988">
            <v>0</v>
          </cell>
          <cell r="AB1988">
            <v>0</v>
          </cell>
          <cell r="AC1988">
            <v>0</v>
          </cell>
          <cell r="AD1988">
            <v>0</v>
          </cell>
          <cell r="AE1988">
            <v>0</v>
          </cell>
        </row>
        <row r="1989">
          <cell r="A1989" t="str">
            <v>Unincorporated NSW Malicious damage to property</v>
          </cell>
          <cell r="B1989" t="str">
            <v>Unincorporated NSW</v>
          </cell>
          <cell r="C1989" t="str">
            <v>Malicious damage to property</v>
          </cell>
          <cell r="D1989">
            <v>20</v>
          </cell>
          <cell r="E1989">
            <v>0</v>
          </cell>
          <cell r="F1989">
            <v>0</v>
          </cell>
          <cell r="G1989">
            <v>10</v>
          </cell>
          <cell r="H1989">
            <v>0</v>
          </cell>
          <cell r="I1989">
            <v>0</v>
          </cell>
          <cell r="J1989">
            <v>0</v>
          </cell>
          <cell r="K1989">
            <v>10</v>
          </cell>
          <cell r="L1989">
            <v>0</v>
          </cell>
          <cell r="M1989">
            <v>0</v>
          </cell>
          <cell r="N1989">
            <v>0</v>
          </cell>
          <cell r="O1989">
            <v>10</v>
          </cell>
          <cell r="P1989">
            <v>0</v>
          </cell>
          <cell r="Q1989">
            <v>0</v>
          </cell>
          <cell r="R1989">
            <v>0</v>
          </cell>
          <cell r="S1989">
            <v>0</v>
          </cell>
          <cell r="T1989">
            <v>0</v>
          </cell>
          <cell r="U1989">
            <v>0</v>
          </cell>
          <cell r="V1989">
            <v>0</v>
          </cell>
          <cell r="W1989">
            <v>20</v>
          </cell>
          <cell r="X1989">
            <v>0</v>
          </cell>
          <cell r="Y1989">
            <v>10</v>
          </cell>
          <cell r="Z1989">
            <v>0</v>
          </cell>
          <cell r="AA1989">
            <v>20</v>
          </cell>
          <cell r="AB1989">
            <v>0</v>
          </cell>
          <cell r="AC1989">
            <v>0</v>
          </cell>
          <cell r="AD1989">
            <v>0</v>
          </cell>
          <cell r="AE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A1992" t="str">
            <v>Lord Howe Island Assault - non-domestic violence related</v>
          </cell>
          <cell r="B1992" t="str">
            <v>Lord Howe Island</v>
          </cell>
          <cell r="C1992" t="str">
            <v>Assault - non-domestic violence related</v>
          </cell>
          <cell r="D1992">
            <v>0</v>
          </cell>
          <cell r="E1992">
            <v>0</v>
          </cell>
          <cell r="F1992">
            <v>0</v>
          </cell>
          <cell r="G1992">
            <v>0</v>
          </cell>
          <cell r="H1992">
            <v>0</v>
          </cell>
          <cell r="I1992">
            <v>0</v>
          </cell>
          <cell r="J1992">
            <v>0</v>
          </cell>
          <cell r="K1992">
            <v>33.333300000000001</v>
          </cell>
          <cell r="L1992">
            <v>0</v>
          </cell>
          <cell r="M1992">
            <v>0</v>
          </cell>
          <cell r="N1992">
            <v>0</v>
          </cell>
          <cell r="O1992">
            <v>0</v>
          </cell>
          <cell r="P1992">
            <v>0</v>
          </cell>
          <cell r="Q1992">
            <v>33.333300000000001</v>
          </cell>
          <cell r="R1992">
            <v>0</v>
          </cell>
          <cell r="S1992">
            <v>0</v>
          </cell>
          <cell r="T1992">
            <v>0</v>
          </cell>
          <cell r="U1992">
            <v>0</v>
          </cell>
          <cell r="V1992">
            <v>0</v>
          </cell>
          <cell r="W1992">
            <v>0</v>
          </cell>
          <cell r="X1992">
            <v>0</v>
          </cell>
          <cell r="Y1992">
            <v>0</v>
          </cell>
          <cell r="Z1992">
            <v>0</v>
          </cell>
          <cell r="AA1992">
            <v>0</v>
          </cell>
          <cell r="AB1992">
            <v>0</v>
          </cell>
          <cell r="AC1992">
            <v>0</v>
          </cell>
          <cell r="AD1992">
            <v>33.333300000000001</v>
          </cell>
          <cell r="AE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0</v>
          </cell>
          <cell r="K1998">
            <v>0</v>
          </cell>
          <cell r="L1998">
            <v>0</v>
          </cell>
          <cell r="M1998">
            <v>0</v>
          </cell>
          <cell r="N1998">
            <v>0</v>
          </cell>
          <cell r="O1998">
            <v>0</v>
          </cell>
          <cell r="P1998">
            <v>100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A2004" t="str">
            <v>Prisons etc Assault - domestic violence related</v>
          </cell>
          <cell r="B2004" t="str">
            <v>Prisons etc</v>
          </cell>
          <cell r="C2004" t="str">
            <v>Assault - domestic violence related</v>
          </cell>
          <cell r="D2004">
            <v>0</v>
          </cell>
          <cell r="E2004">
            <v>0</v>
          </cell>
          <cell r="F2004">
            <v>100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A2005" t="str">
            <v>Prisons etc Assault - non-domestic violence related</v>
          </cell>
          <cell r="B2005" t="str">
            <v>Prisons etc</v>
          </cell>
          <cell r="C2005" t="str">
            <v>Assault - non-domestic violence related</v>
          </cell>
          <cell r="D2005">
            <v>0.15409999999999999</v>
          </cell>
          <cell r="E2005">
            <v>3.8521000000000001</v>
          </cell>
          <cell r="F2005">
            <v>6.0091999999999999</v>
          </cell>
          <cell r="G2005">
            <v>2.7734999999999999</v>
          </cell>
          <cell r="H2005">
            <v>0.4622</v>
          </cell>
          <cell r="I2005">
            <v>4.9306999999999999</v>
          </cell>
          <cell r="J2005">
            <v>8.0122999999999998</v>
          </cell>
          <cell r="K2005">
            <v>2.6194000000000002</v>
          </cell>
          <cell r="L2005">
            <v>0.4622</v>
          </cell>
          <cell r="M2005">
            <v>5.7011000000000003</v>
          </cell>
          <cell r="N2005">
            <v>7.2419000000000002</v>
          </cell>
          <cell r="O2005">
            <v>2.6194000000000002</v>
          </cell>
          <cell r="P2005">
            <v>0.61629999999999996</v>
          </cell>
          <cell r="Q2005">
            <v>5.7011000000000003</v>
          </cell>
          <cell r="R2005">
            <v>5.5469999999999997</v>
          </cell>
          <cell r="S2005">
            <v>3.2357</v>
          </cell>
          <cell r="T2005">
            <v>0.30819999999999997</v>
          </cell>
          <cell r="U2005">
            <v>4.4683999999999999</v>
          </cell>
          <cell r="V2005">
            <v>6.0091999999999999</v>
          </cell>
          <cell r="W2005">
            <v>1.6949000000000001</v>
          </cell>
          <cell r="X2005">
            <v>0.30819999999999997</v>
          </cell>
          <cell r="Y2005">
            <v>2.7734999999999999</v>
          </cell>
          <cell r="Z2005">
            <v>6.7797000000000001</v>
          </cell>
          <cell r="AA2005">
            <v>2.7734999999999999</v>
          </cell>
          <cell r="AB2005">
            <v>0.61629999999999996</v>
          </cell>
          <cell r="AC2005">
            <v>4.6224999999999996</v>
          </cell>
          <cell r="AD2005">
            <v>7.8582000000000001</v>
          </cell>
          <cell r="AE2005">
            <v>1.849</v>
          </cell>
        </row>
        <row r="2006">
          <cell r="A2006" t="str">
            <v>Prisons etc Assault - alcohol related</v>
          </cell>
          <cell r="B2006" t="str">
            <v>Prisons etc</v>
          </cell>
          <cell r="C2006" t="str">
            <v>Assault - alcohol related</v>
          </cell>
          <cell r="D2006">
            <v>0</v>
          </cell>
          <cell r="E2006">
            <v>0</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50</v>
          </cell>
          <cell r="AA2006">
            <v>0</v>
          </cell>
          <cell r="AB2006">
            <v>0</v>
          </cell>
          <cell r="AC2006">
            <v>25</v>
          </cell>
          <cell r="AD2006">
            <v>25</v>
          </cell>
          <cell r="AE2006">
            <v>0</v>
          </cell>
        </row>
        <row r="2007">
          <cell r="A2007" t="str">
            <v>Prisons etc Sexual assault</v>
          </cell>
          <cell r="B2007" t="str">
            <v>Prisons etc</v>
          </cell>
          <cell r="C2007" t="str">
            <v>Sexual assault</v>
          </cell>
          <cell r="D2007">
            <v>11.538500000000001</v>
          </cell>
          <cell r="E2007">
            <v>0</v>
          </cell>
          <cell r="F2007">
            <v>3.8462000000000001</v>
          </cell>
          <cell r="G2007">
            <v>3.8462000000000001</v>
          </cell>
          <cell r="H2007">
            <v>7.6923000000000004</v>
          </cell>
          <cell r="I2007">
            <v>0</v>
          </cell>
          <cell r="J2007">
            <v>7.6923000000000004</v>
          </cell>
          <cell r="K2007">
            <v>3.8462000000000001</v>
          </cell>
          <cell r="L2007">
            <v>7.6923000000000004</v>
          </cell>
          <cell r="M2007">
            <v>0</v>
          </cell>
          <cell r="N2007">
            <v>0</v>
          </cell>
          <cell r="O2007">
            <v>0</v>
          </cell>
          <cell r="P2007">
            <v>7.6923000000000004</v>
          </cell>
          <cell r="Q2007">
            <v>0</v>
          </cell>
          <cell r="R2007">
            <v>7.6923000000000004</v>
          </cell>
          <cell r="S2007">
            <v>0</v>
          </cell>
          <cell r="T2007">
            <v>7.6923000000000004</v>
          </cell>
          <cell r="U2007">
            <v>3.8462000000000001</v>
          </cell>
          <cell r="V2007">
            <v>0</v>
          </cell>
          <cell r="W2007">
            <v>3.8462000000000001</v>
          </cell>
          <cell r="X2007">
            <v>7.6923000000000004</v>
          </cell>
          <cell r="Y2007">
            <v>3.8462000000000001</v>
          </cell>
          <cell r="Z2007">
            <v>0</v>
          </cell>
          <cell r="AA2007">
            <v>3.8462000000000001</v>
          </cell>
          <cell r="AB2007">
            <v>7.6923000000000004</v>
          </cell>
          <cell r="AC2007">
            <v>0</v>
          </cell>
          <cell r="AD2007">
            <v>0</v>
          </cell>
          <cell r="AE2007">
            <v>0</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A2010" t="str">
            <v>Prisons etc Break and enter non-dwelling</v>
          </cell>
          <cell r="B2010" t="str">
            <v>Prisons etc</v>
          </cell>
          <cell r="C2010" t="str">
            <v>Break and enter non-dwelling</v>
          </cell>
          <cell r="D2010">
            <v>0</v>
          </cell>
          <cell r="E2010">
            <v>0</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100</v>
          </cell>
          <cell r="W2010">
            <v>0</v>
          </cell>
          <cell r="X2010">
            <v>0</v>
          </cell>
          <cell r="Y2010">
            <v>0</v>
          </cell>
          <cell r="Z2010">
            <v>0</v>
          </cell>
          <cell r="AA2010">
            <v>0</v>
          </cell>
          <cell r="AB2010">
            <v>0</v>
          </cell>
          <cell r="AC2010">
            <v>0</v>
          </cell>
          <cell r="AD2010">
            <v>0</v>
          </cell>
          <cell r="AE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A2012" t="str">
            <v>Prisons etc Steal from motor vehicle</v>
          </cell>
          <cell r="B2012" t="str">
            <v>Prisons etc</v>
          </cell>
          <cell r="C2012" t="str">
            <v>Steal from motor vehicle</v>
          </cell>
          <cell r="D2012">
            <v>0</v>
          </cell>
          <cell r="E2012">
            <v>0</v>
          </cell>
          <cell r="F2012">
            <v>0</v>
          </cell>
          <cell r="G2012">
            <v>0</v>
          </cell>
          <cell r="H2012">
            <v>0</v>
          </cell>
          <cell r="I2012">
            <v>0</v>
          </cell>
          <cell r="J2012">
            <v>0</v>
          </cell>
          <cell r="K2012">
            <v>0</v>
          </cell>
          <cell r="L2012">
            <v>0</v>
          </cell>
          <cell r="M2012">
            <v>0</v>
          </cell>
          <cell r="N2012">
            <v>0</v>
          </cell>
          <cell r="O2012">
            <v>0</v>
          </cell>
          <cell r="P2012">
            <v>0</v>
          </cell>
          <cell r="Q2012">
            <v>33.333300000000001</v>
          </cell>
          <cell r="R2012">
            <v>33.333300000000001</v>
          </cell>
          <cell r="S2012">
            <v>0</v>
          </cell>
          <cell r="T2012">
            <v>0</v>
          </cell>
          <cell r="U2012">
            <v>0</v>
          </cell>
          <cell r="V2012">
            <v>0</v>
          </cell>
          <cell r="W2012">
            <v>0</v>
          </cell>
          <cell r="X2012">
            <v>0</v>
          </cell>
          <cell r="Y2012">
            <v>0</v>
          </cell>
          <cell r="Z2012">
            <v>0</v>
          </cell>
          <cell r="AA2012">
            <v>0</v>
          </cell>
          <cell r="AB2012">
            <v>0</v>
          </cell>
          <cell r="AC2012">
            <v>33.333300000000001</v>
          </cell>
          <cell r="AD2012">
            <v>0</v>
          </cell>
          <cell r="AE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A2014" t="str">
            <v>Prisons etc Steal from person</v>
          </cell>
          <cell r="B2014" t="str">
            <v>Prisons etc</v>
          </cell>
          <cell r="C2014" t="str">
            <v>Steal from person</v>
          </cell>
          <cell r="D2014">
            <v>0</v>
          </cell>
          <cell r="E2014">
            <v>0</v>
          </cell>
          <cell r="F2014">
            <v>0</v>
          </cell>
          <cell r="G2014">
            <v>0</v>
          </cell>
          <cell r="H2014">
            <v>0</v>
          </cell>
          <cell r="I2014">
            <v>0</v>
          </cell>
          <cell r="J2014">
            <v>100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A2015" t="str">
            <v>Prisons etc Malicious damage to property</v>
          </cell>
          <cell r="B2015" t="str">
            <v>Prisons etc</v>
          </cell>
          <cell r="C2015" t="str">
            <v>Malicious damage to property</v>
          </cell>
          <cell r="D2015">
            <v>0</v>
          </cell>
          <cell r="E2015">
            <v>3.8835000000000002</v>
          </cell>
          <cell r="F2015">
            <v>6.7961</v>
          </cell>
          <cell r="G2015">
            <v>3.8835000000000002</v>
          </cell>
          <cell r="H2015">
            <v>0.97089999999999999</v>
          </cell>
          <cell r="I2015">
            <v>1.9417</v>
          </cell>
          <cell r="J2015">
            <v>5.8251999999999997</v>
          </cell>
          <cell r="K2015">
            <v>2.9125999999999999</v>
          </cell>
          <cell r="L2015">
            <v>0</v>
          </cell>
          <cell r="M2015">
            <v>6.7961</v>
          </cell>
          <cell r="N2015">
            <v>10.679600000000001</v>
          </cell>
          <cell r="O2015">
            <v>0.97089999999999999</v>
          </cell>
          <cell r="P2015">
            <v>0</v>
          </cell>
          <cell r="Q2015">
            <v>5.8251999999999997</v>
          </cell>
          <cell r="R2015">
            <v>0.97089999999999999</v>
          </cell>
          <cell r="S2015">
            <v>0</v>
          </cell>
          <cell r="T2015">
            <v>0.97089999999999999</v>
          </cell>
          <cell r="U2015">
            <v>4.8544</v>
          </cell>
          <cell r="V2015">
            <v>11.650499999999999</v>
          </cell>
          <cell r="W2015">
            <v>3.8835000000000002</v>
          </cell>
          <cell r="X2015">
            <v>2.9125999999999999</v>
          </cell>
          <cell r="Y2015">
            <v>3.8835000000000002</v>
          </cell>
          <cell r="Z2015">
            <v>6.7961</v>
          </cell>
          <cell r="AA2015">
            <v>2.9125999999999999</v>
          </cell>
          <cell r="AB2015">
            <v>0</v>
          </cell>
          <cell r="AC2015">
            <v>3.8835000000000002</v>
          </cell>
          <cell r="AD2015">
            <v>3.8835000000000002</v>
          </cell>
          <cell r="AE2015">
            <v>2.9125999999999999</v>
          </cell>
        </row>
        <row r="2016">
          <cell r="A2016" t="str">
            <v>Prisons etc Graffiti</v>
          </cell>
          <cell r="B2016" t="str">
            <v>Prisons etc</v>
          </cell>
          <cell r="C2016" t="str">
            <v>Graffiti</v>
          </cell>
          <cell r="D2016">
            <v>0</v>
          </cell>
          <cell r="E2016">
            <v>0</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33.333300000000001</v>
          </cell>
          <cell r="Y2016">
            <v>33.333300000000001</v>
          </cell>
          <cell r="Z2016">
            <v>33.333300000000001</v>
          </cell>
          <cell r="AA2016">
            <v>0</v>
          </cell>
          <cell r="AB2016">
            <v>0</v>
          </cell>
          <cell r="AC2016">
            <v>0</v>
          </cell>
          <cell r="AD2016">
            <v>0</v>
          </cell>
          <cell r="AE2016">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bocsar.nsw.gov.au/Pages/bocsar_crime_stats/bocsar_glossary.aspx"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bocsar.nsw.gov.au/Pages/bocsar_crime_stats/bocsar_glossary.aspx"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ocsar.nsw.gov.au/Pages/bocsar_crime_stats/bocsar_glossary.aspx"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bocsar.nsw.gov.au/Pages/bocsar_crime_stats/bocsar_glossary.aspx"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bocsar.nsw.gov.au/Pages/bocsar_crime_stats/bocsar_glossary.aspx"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bocsar.nsw.gov.au/Pages/bocsar_crime_stats/bocsar_glossary.aspx"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bocsar.nsw.gov.au/Pages/bocsar_crime_stats/bocsar_glossary.aspx"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ww.bocsar.nsw.gov.au/Pages/bocsar_crime_stats/bocsar_glossary.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83"/>
  <sheetViews>
    <sheetView tabSelected="1" zoomScaleNormal="100" workbookViewId="0">
      <pane xSplit="2" ySplit="7" topLeftCell="C8" activePane="bottomRight" state="frozen"/>
      <selection pane="topRight" activeCell="C1" sqref="C1"/>
      <selection pane="bottomLeft" activeCell="A8" sqref="A8"/>
      <selection pane="bottomRight" activeCell="A2" sqref="A2"/>
    </sheetView>
  </sheetViews>
  <sheetFormatPr defaultColWidth="9" defaultRowHeight="12.75"/>
  <cols>
    <col min="1" max="1" width="34.28515625" style="12" customWidth="1"/>
    <col min="2" max="2" width="50.7109375" style="12" customWidth="1"/>
    <col min="3" max="12" width="11.28515625" style="12" customWidth="1"/>
    <col min="13" max="13" width="12" style="12" customWidth="1"/>
    <col min="14" max="14" width="10.85546875" style="12" customWidth="1"/>
    <col min="15" max="15" width="9.42578125" style="12" customWidth="1"/>
    <col min="16" max="16384" width="9" style="12"/>
  </cols>
  <sheetData>
    <row r="1" spans="1:15" ht="24.4" customHeight="1">
      <c r="A1" s="10" t="str">
        <f>"NSW Recorded Crime Statistics " &amp;C1-4 &amp; " - " &amp; C1</f>
        <v>NSW Recorded Crime Statistics 2013 - 2017</v>
      </c>
      <c r="C1" s="154">
        <v>2017</v>
      </c>
      <c r="D1" s="152" t="s">
        <v>182</v>
      </c>
    </row>
    <row r="2" spans="1:15" ht="12.95" customHeight="1"/>
    <row r="3" spans="1:15" ht="18">
      <c r="A3" s="9" t="s">
        <v>183</v>
      </c>
    </row>
    <row r="4" spans="1:15" ht="13.15" customHeight="1">
      <c r="A4" s="111"/>
    </row>
    <row r="5" spans="1:15" ht="21.75" customHeight="1">
      <c r="A5" s="85" t="s">
        <v>194</v>
      </c>
      <c r="B5" s="13"/>
      <c r="C5" s="13"/>
      <c r="D5" s="13"/>
      <c r="E5" s="13"/>
      <c r="F5" s="13"/>
      <c r="G5" s="13"/>
      <c r="H5" s="13"/>
      <c r="I5" s="13"/>
      <c r="J5" s="13"/>
      <c r="K5" s="13"/>
      <c r="L5" s="13"/>
      <c r="M5" s="13"/>
      <c r="N5" s="13"/>
      <c r="O5" s="13"/>
    </row>
    <row r="6" spans="1:15" ht="19.7" customHeight="1">
      <c r="A6" s="14"/>
      <c r="B6" s="14"/>
      <c r="C6" s="155" t="str">
        <f>"Jan-Dec " &amp;$C1-4</f>
        <v>Jan-Dec 2013</v>
      </c>
      <c r="D6" s="6"/>
      <c r="E6" s="156" t="str">
        <f>"Jan-Dec " &amp;$C1-3</f>
        <v>Jan-Dec 2014</v>
      </c>
      <c r="F6" s="1"/>
      <c r="G6" s="155" t="str">
        <f>"Jan-Dec " &amp;$C1-2</f>
        <v>Jan-Dec 2015</v>
      </c>
      <c r="H6" s="6"/>
      <c r="I6" s="156" t="str">
        <f>"Jan-Dec " &amp;$C1-1</f>
        <v>Jan-Dec 2016</v>
      </c>
      <c r="J6" s="1"/>
      <c r="K6" s="155" t="str">
        <f>"Jan-Dec " &amp;$C1</f>
        <v>Jan-Dec 2017</v>
      </c>
      <c r="L6" s="6"/>
      <c r="M6" s="14"/>
      <c r="N6" s="14"/>
      <c r="O6" s="14"/>
    </row>
    <row r="7" spans="1:15" ht="42.4" customHeight="1">
      <c r="A7" s="2" t="s">
        <v>0</v>
      </c>
      <c r="B7" s="2" t="s">
        <v>1</v>
      </c>
      <c r="C7" s="7" t="s">
        <v>2</v>
      </c>
      <c r="D7" s="8" t="s">
        <v>3</v>
      </c>
      <c r="E7" s="3" t="s">
        <v>2</v>
      </c>
      <c r="F7" s="4" t="s">
        <v>3</v>
      </c>
      <c r="G7" s="7" t="s">
        <v>2</v>
      </c>
      <c r="H7" s="8" t="s">
        <v>3</v>
      </c>
      <c r="I7" s="3" t="s">
        <v>2</v>
      </c>
      <c r="J7" s="4" t="s">
        <v>3</v>
      </c>
      <c r="K7" s="7" t="s">
        <v>2</v>
      </c>
      <c r="L7" s="8" t="s">
        <v>3</v>
      </c>
      <c r="M7" s="5" t="s">
        <v>70</v>
      </c>
      <c r="N7" s="5" t="s">
        <v>71</v>
      </c>
      <c r="O7" s="157" t="str">
        <f>$C1&amp;" LGA Rank*"</f>
        <v>2017 LGA Rank*</v>
      </c>
    </row>
    <row r="8" spans="1:15" ht="25.35" customHeight="1">
      <c r="A8" s="15" t="s">
        <v>79</v>
      </c>
      <c r="B8" s="15" t="s">
        <v>4</v>
      </c>
      <c r="C8" s="16">
        <v>0</v>
      </c>
      <c r="D8" s="17">
        <v>0</v>
      </c>
      <c r="E8" s="18">
        <v>0</v>
      </c>
      <c r="F8" s="19">
        <v>0</v>
      </c>
      <c r="G8" s="16">
        <v>1</v>
      </c>
      <c r="H8" s="17">
        <v>12.714600000000001</v>
      </c>
      <c r="I8" s="18">
        <v>0</v>
      </c>
      <c r="J8" s="19">
        <v>0</v>
      </c>
      <c r="K8" s="16">
        <v>0</v>
      </c>
      <c r="L8" s="17">
        <v>0</v>
      </c>
      <c r="M8" s="20" t="s">
        <v>195</v>
      </c>
      <c r="N8" s="20" t="s">
        <v>195</v>
      </c>
      <c r="O8" s="21" t="s">
        <v>5</v>
      </c>
    </row>
    <row r="9" spans="1:15" ht="25.35" customHeight="1">
      <c r="A9" s="15"/>
      <c r="B9" s="158" t="s">
        <v>188</v>
      </c>
      <c r="C9" s="16">
        <v>29</v>
      </c>
      <c r="D9" s="17">
        <v>370.55970000000002</v>
      </c>
      <c r="E9" s="18">
        <v>34</v>
      </c>
      <c r="F9" s="19">
        <v>433.01069999999999</v>
      </c>
      <c r="G9" s="16">
        <v>41</v>
      </c>
      <c r="H9" s="17">
        <v>521.29690000000005</v>
      </c>
      <c r="I9" s="18">
        <v>67</v>
      </c>
      <c r="J9" s="19">
        <v>850.90170000000001</v>
      </c>
      <c r="K9" s="16">
        <v>35</v>
      </c>
      <c r="L9" s="17">
        <v>444.5009</v>
      </c>
      <c r="M9" s="20">
        <v>-0.47799999999999998</v>
      </c>
      <c r="N9" s="20" t="s">
        <v>196</v>
      </c>
      <c r="O9" s="21" t="s">
        <v>197</v>
      </c>
    </row>
    <row r="10" spans="1:15" ht="25.35" customHeight="1">
      <c r="A10" s="15"/>
      <c r="B10" s="158" t="s">
        <v>189</v>
      </c>
      <c r="C10" s="16">
        <v>38</v>
      </c>
      <c r="D10" s="17">
        <v>485.56099999999998</v>
      </c>
      <c r="E10" s="18">
        <v>36</v>
      </c>
      <c r="F10" s="19">
        <v>458.4819</v>
      </c>
      <c r="G10" s="16">
        <v>26</v>
      </c>
      <c r="H10" s="17">
        <v>330.57850000000002</v>
      </c>
      <c r="I10" s="18">
        <v>41</v>
      </c>
      <c r="J10" s="19">
        <v>520.70100000000002</v>
      </c>
      <c r="K10" s="16">
        <v>39</v>
      </c>
      <c r="L10" s="17">
        <v>495.30099999999999</v>
      </c>
      <c r="M10" s="20" t="s">
        <v>196</v>
      </c>
      <c r="N10" s="20" t="s">
        <v>196</v>
      </c>
      <c r="O10" s="21" t="s">
        <v>198</v>
      </c>
    </row>
    <row r="11" spans="1:15" ht="25.35" customHeight="1">
      <c r="A11" s="15"/>
      <c r="B11" s="15" t="s">
        <v>6</v>
      </c>
      <c r="C11" s="16">
        <v>10</v>
      </c>
      <c r="D11" s="17">
        <v>127.7792</v>
      </c>
      <c r="E11" s="18">
        <v>12</v>
      </c>
      <c r="F11" s="19">
        <v>152.82730000000001</v>
      </c>
      <c r="G11" s="16">
        <v>6</v>
      </c>
      <c r="H11" s="17">
        <v>76.287300000000002</v>
      </c>
      <c r="I11" s="18">
        <v>4</v>
      </c>
      <c r="J11" s="19">
        <v>50.8001</v>
      </c>
      <c r="K11" s="16">
        <v>5</v>
      </c>
      <c r="L11" s="17">
        <v>63.500100000000003</v>
      </c>
      <c r="M11" s="20" t="s">
        <v>195</v>
      </c>
      <c r="N11" s="20" t="s">
        <v>195</v>
      </c>
      <c r="O11" s="21" t="s">
        <v>199</v>
      </c>
    </row>
    <row r="12" spans="1:15" ht="25.35" customHeight="1">
      <c r="A12" s="15"/>
      <c r="B12" s="15" t="s">
        <v>7</v>
      </c>
      <c r="C12" s="16">
        <v>8</v>
      </c>
      <c r="D12" s="17">
        <v>102.2234</v>
      </c>
      <c r="E12" s="18">
        <v>21</v>
      </c>
      <c r="F12" s="19">
        <v>267.44779999999997</v>
      </c>
      <c r="G12" s="16">
        <v>19</v>
      </c>
      <c r="H12" s="17">
        <v>241.57660000000001</v>
      </c>
      <c r="I12" s="18">
        <v>14</v>
      </c>
      <c r="J12" s="19">
        <v>177.8004</v>
      </c>
      <c r="K12" s="16">
        <v>15</v>
      </c>
      <c r="L12" s="17">
        <v>190.50040000000001</v>
      </c>
      <c r="M12" s="20" t="s">
        <v>195</v>
      </c>
      <c r="N12" s="20" t="s">
        <v>195</v>
      </c>
      <c r="O12" s="21" t="s">
        <v>5</v>
      </c>
    </row>
    <row r="13" spans="1:15" ht="25.35" customHeight="1">
      <c r="A13" s="15"/>
      <c r="B13" s="15" t="s">
        <v>8</v>
      </c>
      <c r="C13" s="16">
        <v>1</v>
      </c>
      <c r="D13" s="17">
        <v>12.777900000000001</v>
      </c>
      <c r="E13" s="18">
        <v>0</v>
      </c>
      <c r="F13" s="19">
        <v>0</v>
      </c>
      <c r="G13" s="16">
        <v>0</v>
      </c>
      <c r="H13" s="17">
        <v>0</v>
      </c>
      <c r="I13" s="18">
        <v>0</v>
      </c>
      <c r="J13" s="19">
        <v>0</v>
      </c>
      <c r="K13" s="16">
        <v>0</v>
      </c>
      <c r="L13" s="17">
        <v>0</v>
      </c>
      <c r="M13" s="20" t="s">
        <v>195</v>
      </c>
      <c r="N13" s="20" t="s">
        <v>195</v>
      </c>
      <c r="O13" s="21" t="s">
        <v>5</v>
      </c>
    </row>
    <row r="14" spans="1:15" ht="25.35" customHeight="1">
      <c r="A14" s="15"/>
      <c r="B14" s="15" t="s">
        <v>9</v>
      </c>
      <c r="C14" s="16">
        <v>0</v>
      </c>
      <c r="D14" s="17">
        <v>0</v>
      </c>
      <c r="E14" s="18">
        <v>0</v>
      </c>
      <c r="F14" s="19">
        <v>0</v>
      </c>
      <c r="G14" s="16">
        <v>0</v>
      </c>
      <c r="H14" s="17">
        <v>0</v>
      </c>
      <c r="I14" s="18">
        <v>0</v>
      </c>
      <c r="J14" s="19">
        <v>0</v>
      </c>
      <c r="K14" s="16">
        <v>0</v>
      </c>
      <c r="L14" s="17">
        <v>0</v>
      </c>
      <c r="M14" s="20" t="s">
        <v>195</v>
      </c>
      <c r="N14" s="20" t="s">
        <v>195</v>
      </c>
      <c r="O14" s="21" t="s">
        <v>5</v>
      </c>
    </row>
    <row r="15" spans="1:15" ht="25.35" customHeight="1">
      <c r="A15" s="15"/>
      <c r="B15" s="15" t="s">
        <v>10</v>
      </c>
      <c r="C15" s="16">
        <v>0</v>
      </c>
      <c r="D15" s="17">
        <v>0</v>
      </c>
      <c r="E15" s="18">
        <v>0</v>
      </c>
      <c r="F15" s="19">
        <v>0</v>
      </c>
      <c r="G15" s="16">
        <v>0</v>
      </c>
      <c r="H15" s="17">
        <v>0</v>
      </c>
      <c r="I15" s="18">
        <v>0</v>
      </c>
      <c r="J15" s="19">
        <v>0</v>
      </c>
      <c r="K15" s="16">
        <v>0</v>
      </c>
      <c r="L15" s="17">
        <v>0</v>
      </c>
      <c r="M15" s="20" t="s">
        <v>195</v>
      </c>
      <c r="N15" s="20" t="s">
        <v>195</v>
      </c>
      <c r="O15" s="21" t="s">
        <v>5</v>
      </c>
    </row>
    <row r="16" spans="1:15" ht="25.35" customHeight="1">
      <c r="A16" s="15"/>
      <c r="B16" s="15" t="s">
        <v>11</v>
      </c>
      <c r="C16" s="16">
        <v>29</v>
      </c>
      <c r="D16" s="17">
        <v>370.55970000000002</v>
      </c>
      <c r="E16" s="18">
        <v>24</v>
      </c>
      <c r="F16" s="19">
        <v>305.65460000000002</v>
      </c>
      <c r="G16" s="16">
        <v>35</v>
      </c>
      <c r="H16" s="17">
        <v>445.0095</v>
      </c>
      <c r="I16" s="18">
        <v>33</v>
      </c>
      <c r="J16" s="19">
        <v>419.10079999999999</v>
      </c>
      <c r="K16" s="16">
        <v>26</v>
      </c>
      <c r="L16" s="17">
        <v>330.20069999999998</v>
      </c>
      <c r="M16" s="20" t="s">
        <v>196</v>
      </c>
      <c r="N16" s="20" t="s">
        <v>196</v>
      </c>
      <c r="O16" s="21" t="s">
        <v>200</v>
      </c>
    </row>
    <row r="17" spans="1:15" ht="25.35" customHeight="1">
      <c r="A17" s="15"/>
      <c r="B17" s="15" t="s">
        <v>12</v>
      </c>
      <c r="C17" s="16">
        <v>20</v>
      </c>
      <c r="D17" s="17">
        <v>255.55840000000001</v>
      </c>
      <c r="E17" s="18">
        <v>16</v>
      </c>
      <c r="F17" s="19">
        <v>203.7697</v>
      </c>
      <c r="G17" s="16">
        <v>18</v>
      </c>
      <c r="H17" s="17">
        <v>228.86199999999999</v>
      </c>
      <c r="I17" s="18">
        <v>43</v>
      </c>
      <c r="J17" s="19">
        <v>546.10109999999997</v>
      </c>
      <c r="K17" s="16">
        <v>34</v>
      </c>
      <c r="L17" s="17">
        <v>431.80090000000001</v>
      </c>
      <c r="M17" s="20" t="s">
        <v>196</v>
      </c>
      <c r="N17" s="20" t="s">
        <v>195</v>
      </c>
      <c r="O17" s="21" t="s">
        <v>201</v>
      </c>
    </row>
    <row r="18" spans="1:15" ht="25.35" customHeight="1">
      <c r="A18" s="15"/>
      <c r="B18" s="15" t="s">
        <v>13</v>
      </c>
      <c r="C18" s="16">
        <v>18</v>
      </c>
      <c r="D18" s="17">
        <v>230.0026</v>
      </c>
      <c r="E18" s="18">
        <v>4</v>
      </c>
      <c r="F18" s="19">
        <v>50.942399999999999</v>
      </c>
      <c r="G18" s="16">
        <v>13</v>
      </c>
      <c r="H18" s="17">
        <v>165.2893</v>
      </c>
      <c r="I18" s="18">
        <v>14</v>
      </c>
      <c r="J18" s="19">
        <v>177.8004</v>
      </c>
      <c r="K18" s="16">
        <v>19</v>
      </c>
      <c r="L18" s="17">
        <v>241.3005</v>
      </c>
      <c r="M18" s="20" t="s">
        <v>195</v>
      </c>
      <c r="N18" s="20" t="s">
        <v>195</v>
      </c>
      <c r="O18" s="21" t="s">
        <v>202</v>
      </c>
    </row>
    <row r="19" spans="1:15" ht="25.35" customHeight="1">
      <c r="A19" s="15"/>
      <c r="B19" s="15" t="s">
        <v>14</v>
      </c>
      <c r="C19" s="16">
        <v>24</v>
      </c>
      <c r="D19" s="17">
        <v>306.67009999999999</v>
      </c>
      <c r="E19" s="18">
        <v>20</v>
      </c>
      <c r="F19" s="19">
        <v>254.7122</v>
      </c>
      <c r="G19" s="16">
        <v>26</v>
      </c>
      <c r="H19" s="17">
        <v>330.57850000000002</v>
      </c>
      <c r="I19" s="18">
        <v>18</v>
      </c>
      <c r="J19" s="19">
        <v>228.60050000000001</v>
      </c>
      <c r="K19" s="16">
        <v>19</v>
      </c>
      <c r="L19" s="17">
        <v>241.3005</v>
      </c>
      <c r="M19" s="20" t="s">
        <v>195</v>
      </c>
      <c r="N19" s="20" t="s">
        <v>195</v>
      </c>
      <c r="O19" s="21" t="s">
        <v>203</v>
      </c>
    </row>
    <row r="20" spans="1:15" ht="25.35" customHeight="1">
      <c r="A20" s="15"/>
      <c r="B20" s="15" t="s">
        <v>15</v>
      </c>
      <c r="C20" s="16">
        <v>5</v>
      </c>
      <c r="D20" s="17">
        <v>63.889600000000002</v>
      </c>
      <c r="E20" s="18">
        <v>5</v>
      </c>
      <c r="F20" s="19">
        <v>63.677999999999997</v>
      </c>
      <c r="G20" s="16">
        <v>9</v>
      </c>
      <c r="H20" s="17">
        <v>114.431</v>
      </c>
      <c r="I20" s="18">
        <v>16</v>
      </c>
      <c r="J20" s="19">
        <v>203.2004</v>
      </c>
      <c r="K20" s="16">
        <v>6</v>
      </c>
      <c r="L20" s="17">
        <v>76.200199999999995</v>
      </c>
      <c r="M20" s="20" t="s">
        <v>195</v>
      </c>
      <c r="N20" s="20" t="s">
        <v>195</v>
      </c>
      <c r="O20" s="21" t="s">
        <v>204</v>
      </c>
    </row>
    <row r="21" spans="1:15" ht="25.35" customHeight="1">
      <c r="A21" s="15"/>
      <c r="B21" s="15" t="s">
        <v>16</v>
      </c>
      <c r="C21" s="16">
        <v>25</v>
      </c>
      <c r="D21" s="17">
        <v>319.44799999999998</v>
      </c>
      <c r="E21" s="18">
        <v>24</v>
      </c>
      <c r="F21" s="19">
        <v>305.65460000000002</v>
      </c>
      <c r="G21" s="16">
        <v>24</v>
      </c>
      <c r="H21" s="17">
        <v>305.14940000000001</v>
      </c>
      <c r="I21" s="18">
        <v>32</v>
      </c>
      <c r="J21" s="19">
        <v>406.4008</v>
      </c>
      <c r="K21" s="16">
        <v>33</v>
      </c>
      <c r="L21" s="17">
        <v>419.10079999999999</v>
      </c>
      <c r="M21" s="20" t="s">
        <v>196</v>
      </c>
      <c r="N21" s="20" t="s">
        <v>196</v>
      </c>
      <c r="O21" s="21" t="s">
        <v>202</v>
      </c>
    </row>
    <row r="22" spans="1:15" ht="25.35" customHeight="1">
      <c r="A22" s="15"/>
      <c r="B22" s="15" t="s">
        <v>17</v>
      </c>
      <c r="C22" s="16">
        <v>0</v>
      </c>
      <c r="D22" s="17">
        <v>0</v>
      </c>
      <c r="E22" s="18">
        <v>2</v>
      </c>
      <c r="F22" s="19">
        <v>25.4712</v>
      </c>
      <c r="G22" s="16">
        <v>1</v>
      </c>
      <c r="H22" s="17">
        <v>12.714600000000001</v>
      </c>
      <c r="I22" s="18">
        <v>0</v>
      </c>
      <c r="J22" s="19">
        <v>0</v>
      </c>
      <c r="K22" s="16">
        <v>0</v>
      </c>
      <c r="L22" s="17">
        <v>0</v>
      </c>
      <c r="M22" s="20" t="s">
        <v>195</v>
      </c>
      <c r="N22" s="20" t="s">
        <v>195</v>
      </c>
      <c r="O22" s="21" t="s">
        <v>5</v>
      </c>
    </row>
    <row r="23" spans="1:15" ht="25.35" customHeight="1">
      <c r="A23" s="15"/>
      <c r="B23" s="15" t="s">
        <v>18</v>
      </c>
      <c r="C23" s="16">
        <v>12</v>
      </c>
      <c r="D23" s="17">
        <v>153.33500000000001</v>
      </c>
      <c r="E23" s="18">
        <v>15</v>
      </c>
      <c r="F23" s="19">
        <v>191.0341</v>
      </c>
      <c r="G23" s="16">
        <v>17</v>
      </c>
      <c r="H23" s="17">
        <v>216.14750000000001</v>
      </c>
      <c r="I23" s="18">
        <v>29</v>
      </c>
      <c r="J23" s="19">
        <v>368.30070000000001</v>
      </c>
      <c r="K23" s="16">
        <v>22</v>
      </c>
      <c r="L23" s="17">
        <v>279.4006</v>
      </c>
      <c r="M23" s="20" t="s">
        <v>196</v>
      </c>
      <c r="N23" s="20" t="s">
        <v>195</v>
      </c>
      <c r="O23" s="21" t="s">
        <v>205</v>
      </c>
    </row>
    <row r="24" spans="1:15" ht="25.35" customHeight="1">
      <c r="A24" s="11"/>
      <c r="B24" s="11" t="s">
        <v>19</v>
      </c>
      <c r="C24" s="22">
        <v>71</v>
      </c>
      <c r="D24" s="23">
        <v>907.23230000000001</v>
      </c>
      <c r="E24" s="24">
        <v>67</v>
      </c>
      <c r="F24" s="25">
        <v>853.28579999999999</v>
      </c>
      <c r="G24" s="22">
        <v>49</v>
      </c>
      <c r="H24" s="23">
        <v>623.01340000000005</v>
      </c>
      <c r="I24" s="24">
        <v>85</v>
      </c>
      <c r="J24" s="25">
        <v>1079.5021999999999</v>
      </c>
      <c r="K24" s="22">
        <v>102</v>
      </c>
      <c r="L24" s="23">
        <v>1295.4025999999999</v>
      </c>
      <c r="M24" s="26" t="s">
        <v>196</v>
      </c>
      <c r="N24" s="26">
        <v>9.5000000000000001E-2</v>
      </c>
      <c r="O24" s="27" t="s">
        <v>206</v>
      </c>
    </row>
    <row r="25" spans="1:15" ht="25.35" customHeight="1">
      <c r="A25" s="15" t="s">
        <v>80</v>
      </c>
      <c r="B25" s="15" t="s">
        <v>20</v>
      </c>
      <c r="C25" s="16">
        <v>0</v>
      </c>
      <c r="D25" s="17">
        <v>0</v>
      </c>
      <c r="E25" s="18">
        <v>1</v>
      </c>
      <c r="F25" s="19">
        <v>12.7356</v>
      </c>
      <c r="G25" s="16">
        <v>0</v>
      </c>
      <c r="H25" s="17">
        <v>0</v>
      </c>
      <c r="I25" s="18">
        <v>0</v>
      </c>
      <c r="J25" s="19">
        <v>0</v>
      </c>
      <c r="K25" s="16">
        <v>0</v>
      </c>
      <c r="L25" s="17">
        <v>0</v>
      </c>
      <c r="M25" s="20" t="s">
        <v>195</v>
      </c>
      <c r="N25" s="20" t="s">
        <v>195</v>
      </c>
      <c r="O25" s="21" t="s">
        <v>5</v>
      </c>
    </row>
    <row r="26" spans="1:15" ht="25.35" customHeight="1">
      <c r="A26" s="15"/>
      <c r="B26" s="15" t="s">
        <v>21</v>
      </c>
      <c r="C26" s="16">
        <v>0</v>
      </c>
      <c r="D26" s="17">
        <v>0</v>
      </c>
      <c r="E26" s="18">
        <v>0</v>
      </c>
      <c r="F26" s="19">
        <v>0</v>
      </c>
      <c r="G26" s="16">
        <v>0</v>
      </c>
      <c r="H26" s="17">
        <v>0</v>
      </c>
      <c r="I26" s="18">
        <v>0</v>
      </c>
      <c r="J26" s="19">
        <v>0</v>
      </c>
      <c r="K26" s="16">
        <v>0</v>
      </c>
      <c r="L26" s="17">
        <v>0</v>
      </c>
      <c r="M26" s="20" t="s">
        <v>195</v>
      </c>
      <c r="N26" s="20" t="s">
        <v>195</v>
      </c>
      <c r="O26" s="21" t="s">
        <v>5</v>
      </c>
    </row>
    <row r="27" spans="1:15" ht="25.35" customHeight="1">
      <c r="A27" s="11"/>
      <c r="B27" s="11" t="s">
        <v>69</v>
      </c>
      <c r="C27" s="22">
        <v>0</v>
      </c>
      <c r="D27" s="23">
        <v>0</v>
      </c>
      <c r="E27" s="24">
        <v>0</v>
      </c>
      <c r="F27" s="25">
        <v>0</v>
      </c>
      <c r="G27" s="22">
        <v>0</v>
      </c>
      <c r="H27" s="23">
        <v>0</v>
      </c>
      <c r="I27" s="24">
        <v>0</v>
      </c>
      <c r="J27" s="25">
        <v>0</v>
      </c>
      <c r="K27" s="22">
        <v>0</v>
      </c>
      <c r="L27" s="23">
        <v>0</v>
      </c>
      <c r="M27" s="26" t="s">
        <v>195</v>
      </c>
      <c r="N27" s="26" t="s">
        <v>195</v>
      </c>
      <c r="O27" s="27" t="s">
        <v>5</v>
      </c>
    </row>
    <row r="28" spans="1:15" ht="25.35" customHeight="1">
      <c r="A28" s="28" t="s">
        <v>81</v>
      </c>
      <c r="B28" s="28" t="s">
        <v>22</v>
      </c>
      <c r="C28" s="29">
        <v>2</v>
      </c>
      <c r="D28" s="30">
        <v>25.555800000000001</v>
      </c>
      <c r="E28" s="31">
        <v>2</v>
      </c>
      <c r="F28" s="32">
        <v>25.4712</v>
      </c>
      <c r="G28" s="29">
        <v>5</v>
      </c>
      <c r="H28" s="30">
        <v>63.572800000000001</v>
      </c>
      <c r="I28" s="31">
        <v>2</v>
      </c>
      <c r="J28" s="32">
        <v>25.400099999999998</v>
      </c>
      <c r="K28" s="29">
        <v>4</v>
      </c>
      <c r="L28" s="30">
        <v>50.8001</v>
      </c>
      <c r="M28" s="33" t="s">
        <v>195</v>
      </c>
      <c r="N28" s="33" t="s">
        <v>195</v>
      </c>
      <c r="O28" s="27" t="s">
        <v>5</v>
      </c>
    </row>
    <row r="29" spans="1:15" ht="25.35" customHeight="1">
      <c r="A29" s="28" t="s">
        <v>23</v>
      </c>
      <c r="B29" s="28" t="s">
        <v>5</v>
      </c>
      <c r="C29" s="29">
        <v>0</v>
      </c>
      <c r="D29" s="30">
        <v>0</v>
      </c>
      <c r="E29" s="31">
        <v>0</v>
      </c>
      <c r="F29" s="32">
        <v>0</v>
      </c>
      <c r="G29" s="29">
        <v>0</v>
      </c>
      <c r="H29" s="30">
        <v>0</v>
      </c>
      <c r="I29" s="31">
        <v>0</v>
      </c>
      <c r="J29" s="32">
        <v>0</v>
      </c>
      <c r="K29" s="29">
        <v>0</v>
      </c>
      <c r="L29" s="30">
        <v>0</v>
      </c>
      <c r="M29" s="33" t="s">
        <v>195</v>
      </c>
      <c r="N29" s="33" t="s">
        <v>195</v>
      </c>
      <c r="O29" s="27" t="s">
        <v>5</v>
      </c>
    </row>
    <row r="30" spans="1:15" ht="25.35" customHeight="1">
      <c r="A30" s="28" t="s">
        <v>24</v>
      </c>
      <c r="B30" s="28" t="s">
        <v>5</v>
      </c>
      <c r="C30" s="29">
        <v>0</v>
      </c>
      <c r="D30" s="30">
        <v>0</v>
      </c>
      <c r="E30" s="31">
        <v>0</v>
      </c>
      <c r="F30" s="32">
        <v>0</v>
      </c>
      <c r="G30" s="29">
        <v>0</v>
      </c>
      <c r="H30" s="30">
        <v>0</v>
      </c>
      <c r="I30" s="31">
        <v>0</v>
      </c>
      <c r="J30" s="32">
        <v>0</v>
      </c>
      <c r="K30" s="29">
        <v>0</v>
      </c>
      <c r="L30" s="30">
        <v>0</v>
      </c>
      <c r="M30" s="33" t="s">
        <v>195</v>
      </c>
      <c r="N30" s="33" t="s">
        <v>195</v>
      </c>
      <c r="O30" s="27" t="s">
        <v>5</v>
      </c>
    </row>
    <row r="31" spans="1:15" ht="25.35" customHeight="1">
      <c r="A31" s="28" t="s">
        <v>25</v>
      </c>
      <c r="B31" s="28"/>
      <c r="C31" s="29">
        <v>27</v>
      </c>
      <c r="D31" s="30">
        <v>345.00380000000001</v>
      </c>
      <c r="E31" s="31">
        <v>53</v>
      </c>
      <c r="F31" s="32">
        <v>674.9873</v>
      </c>
      <c r="G31" s="29">
        <v>69</v>
      </c>
      <c r="H31" s="30">
        <v>877.30449999999996</v>
      </c>
      <c r="I31" s="31">
        <v>85</v>
      </c>
      <c r="J31" s="32">
        <v>1079.5021999999999</v>
      </c>
      <c r="K31" s="29">
        <v>64</v>
      </c>
      <c r="L31" s="30">
        <v>812.80160000000001</v>
      </c>
      <c r="M31" s="33" t="s">
        <v>196</v>
      </c>
      <c r="N31" s="33">
        <v>0.24099999999999999</v>
      </c>
      <c r="O31" s="27" t="s">
        <v>5</v>
      </c>
    </row>
    <row r="32" spans="1:15" ht="25.35" customHeight="1">
      <c r="A32" s="28" t="s">
        <v>26</v>
      </c>
      <c r="B32" s="28" t="s">
        <v>5</v>
      </c>
      <c r="C32" s="29">
        <v>1</v>
      </c>
      <c r="D32" s="30">
        <v>12.777900000000001</v>
      </c>
      <c r="E32" s="31">
        <v>3</v>
      </c>
      <c r="F32" s="32">
        <v>38.206800000000001</v>
      </c>
      <c r="G32" s="29">
        <v>1</v>
      </c>
      <c r="H32" s="30">
        <v>12.714600000000001</v>
      </c>
      <c r="I32" s="31">
        <v>0</v>
      </c>
      <c r="J32" s="32">
        <v>0</v>
      </c>
      <c r="K32" s="29">
        <v>2</v>
      </c>
      <c r="L32" s="30">
        <v>25.400099999999998</v>
      </c>
      <c r="M32" s="33" t="s">
        <v>195</v>
      </c>
      <c r="N32" s="33" t="s">
        <v>195</v>
      </c>
      <c r="O32" s="27" t="s">
        <v>5</v>
      </c>
    </row>
    <row r="33" spans="1:15" ht="25.35" customHeight="1">
      <c r="A33" s="34" t="s">
        <v>82</v>
      </c>
      <c r="B33" s="34" t="s">
        <v>27</v>
      </c>
      <c r="C33" s="35">
        <v>3</v>
      </c>
      <c r="D33" s="36">
        <v>38.333799999999997</v>
      </c>
      <c r="E33" s="37">
        <v>6</v>
      </c>
      <c r="F33" s="38">
        <v>76.413700000000006</v>
      </c>
      <c r="G33" s="35">
        <v>11</v>
      </c>
      <c r="H33" s="36">
        <v>139.86009999999999</v>
      </c>
      <c r="I33" s="37">
        <v>15</v>
      </c>
      <c r="J33" s="38">
        <v>190.50040000000001</v>
      </c>
      <c r="K33" s="35">
        <v>3</v>
      </c>
      <c r="L33" s="36">
        <v>38.100099999999998</v>
      </c>
      <c r="M33" s="39" t="s">
        <v>195</v>
      </c>
      <c r="N33" s="39" t="s">
        <v>195</v>
      </c>
      <c r="O33" s="40" t="s">
        <v>5</v>
      </c>
    </row>
    <row r="34" spans="1:15" ht="25.35" customHeight="1">
      <c r="A34" s="41"/>
      <c r="B34" s="41" t="s">
        <v>28</v>
      </c>
      <c r="C34" s="42">
        <v>9</v>
      </c>
      <c r="D34" s="43">
        <v>115.0013</v>
      </c>
      <c r="E34" s="44">
        <v>0</v>
      </c>
      <c r="F34" s="45">
        <v>0</v>
      </c>
      <c r="G34" s="42">
        <v>4</v>
      </c>
      <c r="H34" s="43">
        <v>50.858199999999997</v>
      </c>
      <c r="I34" s="44">
        <v>4</v>
      </c>
      <c r="J34" s="45">
        <v>50.8001</v>
      </c>
      <c r="K34" s="42">
        <v>8</v>
      </c>
      <c r="L34" s="43">
        <v>101.6002</v>
      </c>
      <c r="M34" s="46" t="s">
        <v>195</v>
      </c>
      <c r="N34" s="46" t="s">
        <v>195</v>
      </c>
      <c r="O34" s="47" t="s">
        <v>5</v>
      </c>
    </row>
    <row r="35" spans="1:15" ht="25.35" customHeight="1">
      <c r="A35" s="11"/>
      <c r="B35" s="11" t="s">
        <v>29</v>
      </c>
      <c r="C35" s="22">
        <v>19</v>
      </c>
      <c r="D35" s="23">
        <v>242.78049999999999</v>
      </c>
      <c r="E35" s="24">
        <v>24</v>
      </c>
      <c r="F35" s="25">
        <v>305.65460000000002</v>
      </c>
      <c r="G35" s="22">
        <v>22</v>
      </c>
      <c r="H35" s="23">
        <v>279.72030000000001</v>
      </c>
      <c r="I35" s="24">
        <v>30</v>
      </c>
      <c r="J35" s="25">
        <v>381.00080000000003</v>
      </c>
      <c r="K35" s="22">
        <v>34</v>
      </c>
      <c r="L35" s="23">
        <v>431.80090000000001</v>
      </c>
      <c r="M35" s="26" t="s">
        <v>196</v>
      </c>
      <c r="N35" s="26" t="s">
        <v>195</v>
      </c>
      <c r="O35" s="27" t="s">
        <v>5</v>
      </c>
    </row>
    <row r="36" spans="1:15" ht="29.25" customHeight="1">
      <c r="A36" s="11" t="s">
        <v>30</v>
      </c>
      <c r="B36" s="11" t="s">
        <v>5</v>
      </c>
      <c r="C36" s="22">
        <v>4</v>
      </c>
      <c r="D36" s="23">
        <v>51.111699999999999</v>
      </c>
      <c r="E36" s="24">
        <v>3</v>
      </c>
      <c r="F36" s="25">
        <v>38.206800000000001</v>
      </c>
      <c r="G36" s="22">
        <v>7</v>
      </c>
      <c r="H36" s="23">
        <v>89.001900000000006</v>
      </c>
      <c r="I36" s="24">
        <v>6</v>
      </c>
      <c r="J36" s="25">
        <v>76.200199999999995</v>
      </c>
      <c r="K36" s="22">
        <v>8</v>
      </c>
      <c r="L36" s="23">
        <v>101.6002</v>
      </c>
      <c r="M36" s="26" t="s">
        <v>195</v>
      </c>
      <c r="N36" s="26" t="s">
        <v>195</v>
      </c>
      <c r="O36" s="27" t="s">
        <v>5</v>
      </c>
    </row>
    <row r="37" spans="1:15" ht="29.25" customHeight="1">
      <c r="A37" s="34" t="s">
        <v>31</v>
      </c>
      <c r="B37" s="34" t="s">
        <v>32</v>
      </c>
      <c r="C37" s="35">
        <v>0</v>
      </c>
      <c r="D37" s="36">
        <v>0</v>
      </c>
      <c r="E37" s="37">
        <v>0</v>
      </c>
      <c r="F37" s="38">
        <v>0</v>
      </c>
      <c r="G37" s="35">
        <v>0</v>
      </c>
      <c r="H37" s="36">
        <v>0</v>
      </c>
      <c r="I37" s="37">
        <v>2</v>
      </c>
      <c r="J37" s="38">
        <v>25.400099999999998</v>
      </c>
      <c r="K37" s="35">
        <v>0</v>
      </c>
      <c r="L37" s="36">
        <v>0</v>
      </c>
      <c r="M37" s="39" t="s">
        <v>195</v>
      </c>
      <c r="N37" s="39" t="s">
        <v>195</v>
      </c>
      <c r="O37" s="21" t="s">
        <v>5</v>
      </c>
    </row>
    <row r="38" spans="1:15" ht="29.25" customHeight="1">
      <c r="A38" s="41"/>
      <c r="B38" s="41" t="s">
        <v>33</v>
      </c>
      <c r="C38" s="42">
        <v>0</v>
      </c>
      <c r="D38" s="43">
        <v>0</v>
      </c>
      <c r="E38" s="44">
        <v>0</v>
      </c>
      <c r="F38" s="45">
        <v>0</v>
      </c>
      <c r="G38" s="42">
        <v>0</v>
      </c>
      <c r="H38" s="43">
        <v>0</v>
      </c>
      <c r="I38" s="44">
        <v>4</v>
      </c>
      <c r="J38" s="45">
        <v>50.8001</v>
      </c>
      <c r="K38" s="42">
        <v>0</v>
      </c>
      <c r="L38" s="43">
        <v>0</v>
      </c>
      <c r="M38" s="46" t="s">
        <v>195</v>
      </c>
      <c r="N38" s="46" t="s">
        <v>195</v>
      </c>
      <c r="O38" s="21" t="s">
        <v>5</v>
      </c>
    </row>
    <row r="39" spans="1:15" ht="29.25" customHeight="1">
      <c r="A39" s="41"/>
      <c r="B39" s="41" t="s">
        <v>34</v>
      </c>
      <c r="C39" s="42">
        <v>40</v>
      </c>
      <c r="D39" s="43">
        <v>511.11680000000001</v>
      </c>
      <c r="E39" s="44">
        <v>30</v>
      </c>
      <c r="F39" s="45">
        <v>382.06830000000002</v>
      </c>
      <c r="G39" s="42">
        <v>25</v>
      </c>
      <c r="H39" s="43">
        <v>317.86399999999998</v>
      </c>
      <c r="I39" s="44">
        <v>24</v>
      </c>
      <c r="J39" s="45">
        <v>304.80059999999997</v>
      </c>
      <c r="K39" s="42">
        <v>8</v>
      </c>
      <c r="L39" s="43">
        <v>101.6002</v>
      </c>
      <c r="M39" s="46" t="s">
        <v>195</v>
      </c>
      <c r="N39" s="46" t="s">
        <v>195</v>
      </c>
      <c r="O39" s="21" t="s">
        <v>5</v>
      </c>
    </row>
    <row r="40" spans="1:15" ht="29.25" customHeight="1">
      <c r="A40" s="41"/>
      <c r="B40" s="41" t="s">
        <v>35</v>
      </c>
      <c r="C40" s="42">
        <v>8</v>
      </c>
      <c r="D40" s="43">
        <v>102.2234</v>
      </c>
      <c r="E40" s="44">
        <v>6</v>
      </c>
      <c r="F40" s="45">
        <v>76.413700000000006</v>
      </c>
      <c r="G40" s="42">
        <v>7</v>
      </c>
      <c r="H40" s="43">
        <v>89.001900000000006</v>
      </c>
      <c r="I40" s="44">
        <v>3</v>
      </c>
      <c r="J40" s="45">
        <v>38.100099999999998</v>
      </c>
      <c r="K40" s="42">
        <v>4</v>
      </c>
      <c r="L40" s="43">
        <v>50.8001</v>
      </c>
      <c r="M40" s="46" t="s">
        <v>195</v>
      </c>
      <c r="N40" s="46" t="s">
        <v>195</v>
      </c>
      <c r="O40" s="21" t="s">
        <v>5</v>
      </c>
    </row>
    <row r="41" spans="1:15" ht="29.25" customHeight="1">
      <c r="A41" s="41"/>
      <c r="B41" s="41" t="s">
        <v>36</v>
      </c>
      <c r="C41" s="42">
        <v>0</v>
      </c>
      <c r="D41" s="43">
        <v>0</v>
      </c>
      <c r="E41" s="44">
        <v>0</v>
      </c>
      <c r="F41" s="45">
        <v>0</v>
      </c>
      <c r="G41" s="42">
        <v>0</v>
      </c>
      <c r="H41" s="43">
        <v>0</v>
      </c>
      <c r="I41" s="44">
        <v>1</v>
      </c>
      <c r="J41" s="45">
        <v>12.7</v>
      </c>
      <c r="K41" s="42">
        <v>0</v>
      </c>
      <c r="L41" s="43">
        <v>0</v>
      </c>
      <c r="M41" s="46" t="s">
        <v>195</v>
      </c>
      <c r="N41" s="46" t="s">
        <v>195</v>
      </c>
      <c r="O41" s="21" t="s">
        <v>5</v>
      </c>
    </row>
    <row r="42" spans="1:15" ht="29.25" customHeight="1">
      <c r="A42" s="41"/>
      <c r="B42" s="41" t="s">
        <v>37</v>
      </c>
      <c r="C42" s="42">
        <v>4</v>
      </c>
      <c r="D42" s="43">
        <v>51.111699999999999</v>
      </c>
      <c r="E42" s="44">
        <v>3</v>
      </c>
      <c r="F42" s="45">
        <v>38.206800000000001</v>
      </c>
      <c r="G42" s="42">
        <v>3</v>
      </c>
      <c r="H42" s="43">
        <v>38.143700000000003</v>
      </c>
      <c r="I42" s="44">
        <v>3</v>
      </c>
      <c r="J42" s="45">
        <v>38.100099999999998</v>
      </c>
      <c r="K42" s="42">
        <v>3</v>
      </c>
      <c r="L42" s="43">
        <v>38.100099999999998</v>
      </c>
      <c r="M42" s="46" t="s">
        <v>195</v>
      </c>
      <c r="N42" s="46" t="s">
        <v>195</v>
      </c>
      <c r="O42" s="21" t="s">
        <v>5</v>
      </c>
    </row>
    <row r="43" spans="1:15" ht="29.25" customHeight="1">
      <c r="A43" s="41"/>
      <c r="B43" s="41" t="s">
        <v>38</v>
      </c>
      <c r="C43" s="42">
        <v>0</v>
      </c>
      <c r="D43" s="43">
        <v>0</v>
      </c>
      <c r="E43" s="44">
        <v>0</v>
      </c>
      <c r="F43" s="45">
        <v>0</v>
      </c>
      <c r="G43" s="42">
        <v>0</v>
      </c>
      <c r="H43" s="43">
        <v>0</v>
      </c>
      <c r="I43" s="44">
        <v>0</v>
      </c>
      <c r="J43" s="45">
        <v>0</v>
      </c>
      <c r="K43" s="42">
        <v>0</v>
      </c>
      <c r="L43" s="43">
        <v>0</v>
      </c>
      <c r="M43" s="46" t="s">
        <v>195</v>
      </c>
      <c r="N43" s="46" t="s">
        <v>195</v>
      </c>
      <c r="O43" s="21" t="s">
        <v>5</v>
      </c>
    </row>
    <row r="44" spans="1:15" ht="29.25" customHeight="1">
      <c r="A44" s="41"/>
      <c r="B44" s="41" t="s">
        <v>39</v>
      </c>
      <c r="C44" s="42">
        <v>0</v>
      </c>
      <c r="D44" s="43">
        <v>0</v>
      </c>
      <c r="E44" s="44">
        <v>0</v>
      </c>
      <c r="F44" s="45">
        <v>0</v>
      </c>
      <c r="G44" s="42">
        <v>0</v>
      </c>
      <c r="H44" s="43">
        <v>0</v>
      </c>
      <c r="I44" s="44">
        <v>1</v>
      </c>
      <c r="J44" s="45">
        <v>12.7</v>
      </c>
      <c r="K44" s="42">
        <v>0</v>
      </c>
      <c r="L44" s="43">
        <v>0</v>
      </c>
      <c r="M44" s="46" t="s">
        <v>195</v>
      </c>
      <c r="N44" s="46" t="s">
        <v>195</v>
      </c>
      <c r="O44" s="21" t="s">
        <v>5</v>
      </c>
    </row>
    <row r="45" spans="1:15" ht="29.25" customHeight="1">
      <c r="A45" s="41"/>
      <c r="B45" s="41" t="s">
        <v>40</v>
      </c>
      <c r="C45" s="42">
        <v>0</v>
      </c>
      <c r="D45" s="43">
        <v>0</v>
      </c>
      <c r="E45" s="44">
        <v>1</v>
      </c>
      <c r="F45" s="45">
        <v>12.7356</v>
      </c>
      <c r="G45" s="42">
        <v>3</v>
      </c>
      <c r="H45" s="43">
        <v>38.143700000000003</v>
      </c>
      <c r="I45" s="44">
        <v>7</v>
      </c>
      <c r="J45" s="45">
        <v>88.900199999999998</v>
      </c>
      <c r="K45" s="42">
        <v>1</v>
      </c>
      <c r="L45" s="43">
        <v>12.7</v>
      </c>
      <c r="M45" s="46" t="s">
        <v>195</v>
      </c>
      <c r="N45" s="46" t="s">
        <v>195</v>
      </c>
      <c r="O45" s="21" t="s">
        <v>5</v>
      </c>
    </row>
    <row r="46" spans="1:15" ht="29.25" customHeight="1">
      <c r="A46" s="41"/>
      <c r="B46" s="41" t="s">
        <v>41</v>
      </c>
      <c r="C46" s="42">
        <v>0</v>
      </c>
      <c r="D46" s="43">
        <v>0</v>
      </c>
      <c r="E46" s="44">
        <v>0</v>
      </c>
      <c r="F46" s="45">
        <v>0</v>
      </c>
      <c r="G46" s="42">
        <v>0</v>
      </c>
      <c r="H46" s="43">
        <v>0</v>
      </c>
      <c r="I46" s="44">
        <v>2</v>
      </c>
      <c r="J46" s="45">
        <v>25.400099999999998</v>
      </c>
      <c r="K46" s="42">
        <v>1</v>
      </c>
      <c r="L46" s="43">
        <v>12.7</v>
      </c>
      <c r="M46" s="46" t="s">
        <v>195</v>
      </c>
      <c r="N46" s="46" t="s">
        <v>195</v>
      </c>
      <c r="O46" s="21" t="s">
        <v>5</v>
      </c>
    </row>
    <row r="47" spans="1:15" ht="29.25" customHeight="1">
      <c r="A47" s="41"/>
      <c r="B47" s="41" t="s">
        <v>42</v>
      </c>
      <c r="C47" s="42">
        <v>0</v>
      </c>
      <c r="D47" s="43">
        <v>0</v>
      </c>
      <c r="E47" s="44">
        <v>0</v>
      </c>
      <c r="F47" s="45">
        <v>0</v>
      </c>
      <c r="G47" s="42">
        <v>0</v>
      </c>
      <c r="H47" s="43">
        <v>0</v>
      </c>
      <c r="I47" s="44">
        <v>0</v>
      </c>
      <c r="J47" s="45">
        <v>0</v>
      </c>
      <c r="K47" s="42">
        <v>0</v>
      </c>
      <c r="L47" s="43">
        <v>0</v>
      </c>
      <c r="M47" s="46" t="s">
        <v>195</v>
      </c>
      <c r="N47" s="46" t="s">
        <v>195</v>
      </c>
      <c r="O47" s="21" t="s">
        <v>5</v>
      </c>
    </row>
    <row r="48" spans="1:15" ht="29.25" customHeight="1">
      <c r="A48" s="41"/>
      <c r="B48" s="41" t="s">
        <v>43</v>
      </c>
      <c r="C48" s="42">
        <v>0</v>
      </c>
      <c r="D48" s="43">
        <v>0</v>
      </c>
      <c r="E48" s="44">
        <v>2</v>
      </c>
      <c r="F48" s="45">
        <v>25.4712</v>
      </c>
      <c r="G48" s="42">
        <v>1</v>
      </c>
      <c r="H48" s="43">
        <v>12.714600000000001</v>
      </c>
      <c r="I48" s="44">
        <v>0</v>
      </c>
      <c r="J48" s="45">
        <v>0</v>
      </c>
      <c r="K48" s="42">
        <v>0</v>
      </c>
      <c r="L48" s="43">
        <v>0</v>
      </c>
      <c r="M48" s="46" t="s">
        <v>195</v>
      </c>
      <c r="N48" s="46" t="s">
        <v>195</v>
      </c>
      <c r="O48" s="21" t="s">
        <v>5</v>
      </c>
    </row>
    <row r="49" spans="1:15" ht="29.25" customHeight="1">
      <c r="A49" s="41"/>
      <c r="B49" s="41" t="s">
        <v>44</v>
      </c>
      <c r="C49" s="42">
        <v>3</v>
      </c>
      <c r="D49" s="43">
        <v>38.333799999999997</v>
      </c>
      <c r="E49" s="44">
        <v>2</v>
      </c>
      <c r="F49" s="45">
        <v>25.4712</v>
      </c>
      <c r="G49" s="42">
        <v>4</v>
      </c>
      <c r="H49" s="43">
        <v>50.858199999999997</v>
      </c>
      <c r="I49" s="44">
        <v>2</v>
      </c>
      <c r="J49" s="45">
        <v>25.400099999999998</v>
      </c>
      <c r="K49" s="42">
        <v>2</v>
      </c>
      <c r="L49" s="43">
        <v>25.400099999999998</v>
      </c>
      <c r="M49" s="46" t="s">
        <v>195</v>
      </c>
      <c r="N49" s="46" t="s">
        <v>195</v>
      </c>
      <c r="O49" s="21" t="s">
        <v>5</v>
      </c>
    </row>
    <row r="50" spans="1:15" ht="29.25" customHeight="1">
      <c r="A50" s="41"/>
      <c r="B50" s="41" t="s">
        <v>45</v>
      </c>
      <c r="C50" s="42">
        <v>0</v>
      </c>
      <c r="D50" s="43">
        <v>0</v>
      </c>
      <c r="E50" s="44">
        <v>0</v>
      </c>
      <c r="F50" s="45">
        <v>0</v>
      </c>
      <c r="G50" s="42">
        <v>0</v>
      </c>
      <c r="H50" s="43">
        <v>0</v>
      </c>
      <c r="I50" s="44">
        <v>2</v>
      </c>
      <c r="J50" s="45">
        <v>25.400099999999998</v>
      </c>
      <c r="K50" s="42">
        <v>0</v>
      </c>
      <c r="L50" s="43">
        <v>0</v>
      </c>
      <c r="M50" s="46" t="s">
        <v>195</v>
      </c>
      <c r="N50" s="46" t="s">
        <v>195</v>
      </c>
      <c r="O50" s="21" t="s">
        <v>5</v>
      </c>
    </row>
    <row r="51" spans="1:15" ht="29.25" customHeight="1">
      <c r="A51" s="41"/>
      <c r="B51" s="41" t="s">
        <v>46</v>
      </c>
      <c r="C51" s="42">
        <v>0</v>
      </c>
      <c r="D51" s="43">
        <v>0</v>
      </c>
      <c r="E51" s="44">
        <v>0</v>
      </c>
      <c r="F51" s="45">
        <v>0</v>
      </c>
      <c r="G51" s="42">
        <v>0</v>
      </c>
      <c r="H51" s="43">
        <v>0</v>
      </c>
      <c r="I51" s="44">
        <v>0</v>
      </c>
      <c r="J51" s="45">
        <v>0</v>
      </c>
      <c r="K51" s="42">
        <v>0</v>
      </c>
      <c r="L51" s="43">
        <v>0</v>
      </c>
      <c r="M51" s="46" t="s">
        <v>195</v>
      </c>
      <c r="N51" s="46" t="s">
        <v>195</v>
      </c>
      <c r="O51" s="21" t="s">
        <v>5</v>
      </c>
    </row>
    <row r="52" spans="1:15" ht="29.25" customHeight="1">
      <c r="A52" s="11"/>
      <c r="B52" s="11" t="s">
        <v>47</v>
      </c>
      <c r="C52" s="22">
        <v>4</v>
      </c>
      <c r="D52" s="23">
        <v>51.111699999999999</v>
      </c>
      <c r="E52" s="24">
        <v>12</v>
      </c>
      <c r="F52" s="25">
        <v>152.82730000000001</v>
      </c>
      <c r="G52" s="22">
        <v>9</v>
      </c>
      <c r="H52" s="23">
        <v>114.431</v>
      </c>
      <c r="I52" s="24">
        <v>15</v>
      </c>
      <c r="J52" s="25">
        <v>190.50040000000001</v>
      </c>
      <c r="K52" s="22">
        <v>5</v>
      </c>
      <c r="L52" s="23">
        <v>63.500100000000003</v>
      </c>
      <c r="M52" s="26" t="s">
        <v>195</v>
      </c>
      <c r="N52" s="26" t="s">
        <v>195</v>
      </c>
      <c r="O52" s="27" t="s">
        <v>5</v>
      </c>
    </row>
    <row r="53" spans="1:15" ht="29.25" customHeight="1">
      <c r="A53" s="28" t="s">
        <v>48</v>
      </c>
      <c r="B53" s="28"/>
      <c r="C53" s="29">
        <v>25</v>
      </c>
      <c r="D53" s="30">
        <v>319.44799999999998</v>
      </c>
      <c r="E53" s="31">
        <v>26</v>
      </c>
      <c r="F53" s="32">
        <v>331.12580000000003</v>
      </c>
      <c r="G53" s="29">
        <v>26</v>
      </c>
      <c r="H53" s="30">
        <v>330.57850000000002</v>
      </c>
      <c r="I53" s="31">
        <v>29</v>
      </c>
      <c r="J53" s="32">
        <v>368.30070000000001</v>
      </c>
      <c r="K53" s="29">
        <v>26</v>
      </c>
      <c r="L53" s="30">
        <v>330.20069999999998</v>
      </c>
      <c r="M53" s="33" t="s">
        <v>196</v>
      </c>
      <c r="N53" s="33" t="s">
        <v>196</v>
      </c>
      <c r="O53" s="48" t="s">
        <v>5</v>
      </c>
    </row>
    <row r="54" spans="1:15" ht="29.25" customHeight="1">
      <c r="A54" s="34" t="s">
        <v>49</v>
      </c>
      <c r="B54" s="34" t="s">
        <v>50</v>
      </c>
      <c r="C54" s="35">
        <v>21</v>
      </c>
      <c r="D54" s="36">
        <v>268.33629999999999</v>
      </c>
      <c r="E54" s="37">
        <v>20</v>
      </c>
      <c r="F54" s="38">
        <v>254.7122</v>
      </c>
      <c r="G54" s="35">
        <v>24</v>
      </c>
      <c r="H54" s="36">
        <v>305.14940000000001</v>
      </c>
      <c r="I54" s="37">
        <v>32</v>
      </c>
      <c r="J54" s="38">
        <v>406.4008</v>
      </c>
      <c r="K54" s="35">
        <v>26</v>
      </c>
      <c r="L54" s="36">
        <v>330.20069999999998</v>
      </c>
      <c r="M54" s="39" t="s">
        <v>196</v>
      </c>
      <c r="N54" s="39" t="s">
        <v>196</v>
      </c>
      <c r="O54" s="40" t="s">
        <v>5</v>
      </c>
    </row>
    <row r="55" spans="1:15" ht="29.25" customHeight="1">
      <c r="A55" s="41"/>
      <c r="B55" s="41" t="s">
        <v>51</v>
      </c>
      <c r="C55" s="42">
        <v>8</v>
      </c>
      <c r="D55" s="43">
        <v>102.2234</v>
      </c>
      <c r="E55" s="44">
        <v>7</v>
      </c>
      <c r="F55" s="45">
        <v>89.149299999999997</v>
      </c>
      <c r="G55" s="42">
        <v>10</v>
      </c>
      <c r="H55" s="43">
        <v>127.1456</v>
      </c>
      <c r="I55" s="44">
        <v>18</v>
      </c>
      <c r="J55" s="45">
        <v>228.60050000000001</v>
      </c>
      <c r="K55" s="42">
        <v>15</v>
      </c>
      <c r="L55" s="43">
        <v>190.50040000000001</v>
      </c>
      <c r="M55" s="46" t="s">
        <v>195</v>
      </c>
      <c r="N55" s="46" t="s">
        <v>195</v>
      </c>
      <c r="O55" s="47" t="s">
        <v>5</v>
      </c>
    </row>
    <row r="56" spans="1:15" ht="29.25" customHeight="1">
      <c r="A56" s="41"/>
      <c r="B56" s="41" t="s">
        <v>52</v>
      </c>
      <c r="C56" s="42">
        <v>6</v>
      </c>
      <c r="D56" s="43">
        <v>76.667500000000004</v>
      </c>
      <c r="E56" s="44">
        <v>6</v>
      </c>
      <c r="F56" s="45">
        <v>76.413700000000006</v>
      </c>
      <c r="G56" s="42">
        <v>25</v>
      </c>
      <c r="H56" s="43">
        <v>317.86399999999998</v>
      </c>
      <c r="I56" s="44">
        <v>18</v>
      </c>
      <c r="J56" s="45">
        <v>228.60050000000001</v>
      </c>
      <c r="K56" s="42">
        <v>10</v>
      </c>
      <c r="L56" s="43">
        <v>127.0003</v>
      </c>
      <c r="M56" s="46" t="s">
        <v>195</v>
      </c>
      <c r="N56" s="46" t="s">
        <v>195</v>
      </c>
      <c r="O56" s="47" t="s">
        <v>5</v>
      </c>
    </row>
    <row r="57" spans="1:15" ht="29.25" customHeight="1">
      <c r="A57" s="11"/>
      <c r="B57" s="11" t="s">
        <v>53</v>
      </c>
      <c r="C57" s="22">
        <v>2</v>
      </c>
      <c r="D57" s="23">
        <v>25.555800000000001</v>
      </c>
      <c r="E57" s="24">
        <v>2</v>
      </c>
      <c r="F57" s="25">
        <v>25.4712</v>
      </c>
      <c r="G57" s="22">
        <v>8</v>
      </c>
      <c r="H57" s="23">
        <v>101.7165</v>
      </c>
      <c r="I57" s="24">
        <v>9</v>
      </c>
      <c r="J57" s="25">
        <v>114.3002</v>
      </c>
      <c r="K57" s="22">
        <v>4</v>
      </c>
      <c r="L57" s="23">
        <v>50.8001</v>
      </c>
      <c r="M57" s="26" t="s">
        <v>195</v>
      </c>
      <c r="N57" s="26" t="s">
        <v>195</v>
      </c>
      <c r="O57" s="27" t="s">
        <v>5</v>
      </c>
    </row>
    <row r="58" spans="1:15" ht="29.25" customHeight="1">
      <c r="A58" s="28" t="s">
        <v>54</v>
      </c>
      <c r="B58" s="28" t="s">
        <v>5</v>
      </c>
      <c r="C58" s="29">
        <v>0</v>
      </c>
      <c r="D58" s="30">
        <v>0</v>
      </c>
      <c r="E58" s="31">
        <v>0</v>
      </c>
      <c r="F58" s="32">
        <v>0</v>
      </c>
      <c r="G58" s="29">
        <v>0</v>
      </c>
      <c r="H58" s="30">
        <v>0</v>
      </c>
      <c r="I58" s="31">
        <v>0</v>
      </c>
      <c r="J58" s="32">
        <v>0</v>
      </c>
      <c r="K58" s="29">
        <v>1</v>
      </c>
      <c r="L58" s="30">
        <v>12.7</v>
      </c>
      <c r="M58" s="33" t="s">
        <v>195</v>
      </c>
      <c r="N58" s="33" t="s">
        <v>195</v>
      </c>
      <c r="O58" s="48" t="s">
        <v>5</v>
      </c>
    </row>
    <row r="59" spans="1:15" ht="29.25" customHeight="1">
      <c r="A59" s="28" t="s">
        <v>55</v>
      </c>
      <c r="B59" s="28" t="s">
        <v>5</v>
      </c>
      <c r="C59" s="29">
        <v>12</v>
      </c>
      <c r="D59" s="30">
        <v>153.33500000000001</v>
      </c>
      <c r="E59" s="31">
        <v>12</v>
      </c>
      <c r="F59" s="32">
        <v>152.82730000000001</v>
      </c>
      <c r="G59" s="29">
        <v>9</v>
      </c>
      <c r="H59" s="30">
        <v>114.431</v>
      </c>
      <c r="I59" s="31">
        <v>16</v>
      </c>
      <c r="J59" s="32">
        <v>203.2004</v>
      </c>
      <c r="K59" s="29">
        <v>11</v>
      </c>
      <c r="L59" s="30">
        <v>139.7003</v>
      </c>
      <c r="M59" s="33" t="s">
        <v>195</v>
      </c>
      <c r="N59" s="33" t="s">
        <v>195</v>
      </c>
      <c r="O59" s="48" t="s">
        <v>5</v>
      </c>
    </row>
    <row r="60" spans="1:15" ht="29.25" customHeight="1">
      <c r="A60" s="28" t="s">
        <v>56</v>
      </c>
      <c r="B60" s="28" t="s">
        <v>5</v>
      </c>
      <c r="C60" s="29">
        <v>0</v>
      </c>
      <c r="D60" s="30">
        <v>0</v>
      </c>
      <c r="E60" s="31">
        <v>1</v>
      </c>
      <c r="F60" s="32">
        <v>12.7356</v>
      </c>
      <c r="G60" s="29">
        <v>4</v>
      </c>
      <c r="H60" s="30">
        <v>50.858199999999997</v>
      </c>
      <c r="I60" s="31">
        <v>1</v>
      </c>
      <c r="J60" s="32">
        <v>12.7</v>
      </c>
      <c r="K60" s="29">
        <v>1</v>
      </c>
      <c r="L60" s="30">
        <v>12.7</v>
      </c>
      <c r="M60" s="33" t="s">
        <v>195</v>
      </c>
      <c r="N60" s="33" t="s">
        <v>195</v>
      </c>
      <c r="O60" s="48" t="s">
        <v>5</v>
      </c>
    </row>
    <row r="61" spans="1:15" ht="29.25" customHeight="1">
      <c r="A61" s="28" t="s">
        <v>57</v>
      </c>
      <c r="B61" s="28" t="s">
        <v>5</v>
      </c>
      <c r="C61" s="29">
        <v>0</v>
      </c>
      <c r="D61" s="30">
        <v>0</v>
      </c>
      <c r="E61" s="31">
        <v>0</v>
      </c>
      <c r="F61" s="32">
        <v>0</v>
      </c>
      <c r="G61" s="29">
        <v>0</v>
      </c>
      <c r="H61" s="30">
        <v>0</v>
      </c>
      <c r="I61" s="31">
        <v>0</v>
      </c>
      <c r="J61" s="32">
        <v>0</v>
      </c>
      <c r="K61" s="29">
        <v>0</v>
      </c>
      <c r="L61" s="30">
        <v>0</v>
      </c>
      <c r="M61" s="33" t="s">
        <v>195</v>
      </c>
      <c r="N61" s="33" t="s">
        <v>195</v>
      </c>
      <c r="O61" s="48" t="s">
        <v>5</v>
      </c>
    </row>
    <row r="62" spans="1:15" ht="29.25" customHeight="1">
      <c r="A62" s="34" t="s">
        <v>58</v>
      </c>
      <c r="B62" s="34" t="s">
        <v>59</v>
      </c>
      <c r="C62" s="35">
        <v>0</v>
      </c>
      <c r="D62" s="36">
        <v>0</v>
      </c>
      <c r="E62" s="37">
        <v>0</v>
      </c>
      <c r="F62" s="38">
        <v>0</v>
      </c>
      <c r="G62" s="35">
        <v>0</v>
      </c>
      <c r="H62" s="36">
        <v>0</v>
      </c>
      <c r="I62" s="37">
        <v>0</v>
      </c>
      <c r="J62" s="38">
        <v>0</v>
      </c>
      <c r="K62" s="35">
        <v>0</v>
      </c>
      <c r="L62" s="36">
        <v>0</v>
      </c>
      <c r="M62" s="39" t="s">
        <v>195</v>
      </c>
      <c r="N62" s="39" t="s">
        <v>195</v>
      </c>
      <c r="O62" s="40" t="s">
        <v>5</v>
      </c>
    </row>
    <row r="63" spans="1:15" ht="29.25" customHeight="1">
      <c r="A63" s="41"/>
      <c r="B63" s="41" t="s">
        <v>60</v>
      </c>
      <c r="C63" s="42">
        <v>16</v>
      </c>
      <c r="D63" s="43">
        <v>204.44669999999999</v>
      </c>
      <c r="E63" s="44">
        <v>14</v>
      </c>
      <c r="F63" s="45">
        <v>178.29849999999999</v>
      </c>
      <c r="G63" s="42">
        <v>15</v>
      </c>
      <c r="H63" s="43">
        <v>190.7184</v>
      </c>
      <c r="I63" s="44">
        <v>27</v>
      </c>
      <c r="J63" s="45">
        <v>342.90069999999997</v>
      </c>
      <c r="K63" s="42">
        <v>14</v>
      </c>
      <c r="L63" s="43">
        <v>177.8004</v>
      </c>
      <c r="M63" s="46" t="s">
        <v>195</v>
      </c>
      <c r="N63" s="46" t="s">
        <v>195</v>
      </c>
      <c r="O63" s="47" t="s">
        <v>5</v>
      </c>
    </row>
    <row r="64" spans="1:15" ht="29.25" customHeight="1">
      <c r="A64" s="41"/>
      <c r="B64" s="41" t="s">
        <v>61</v>
      </c>
      <c r="C64" s="42">
        <v>22</v>
      </c>
      <c r="D64" s="43">
        <v>281.11419999999998</v>
      </c>
      <c r="E64" s="44">
        <v>23</v>
      </c>
      <c r="F64" s="45">
        <v>292.91899999999998</v>
      </c>
      <c r="G64" s="42">
        <v>41</v>
      </c>
      <c r="H64" s="43">
        <v>521.29690000000005</v>
      </c>
      <c r="I64" s="44">
        <v>58</v>
      </c>
      <c r="J64" s="45">
        <v>736.60149999999999</v>
      </c>
      <c r="K64" s="42">
        <v>49</v>
      </c>
      <c r="L64" s="43">
        <v>622.30119999999999</v>
      </c>
      <c r="M64" s="46" t="s">
        <v>196</v>
      </c>
      <c r="N64" s="46">
        <v>0.222</v>
      </c>
      <c r="O64" s="47" t="s">
        <v>5</v>
      </c>
    </row>
    <row r="65" spans="1:15" ht="29.25" customHeight="1">
      <c r="A65" s="41"/>
      <c r="B65" s="41" t="s">
        <v>62</v>
      </c>
      <c r="C65" s="42">
        <v>0</v>
      </c>
      <c r="D65" s="43">
        <v>0</v>
      </c>
      <c r="E65" s="44">
        <v>0</v>
      </c>
      <c r="F65" s="45">
        <v>0</v>
      </c>
      <c r="G65" s="42">
        <v>0</v>
      </c>
      <c r="H65" s="43">
        <v>0</v>
      </c>
      <c r="I65" s="44">
        <v>0</v>
      </c>
      <c r="J65" s="45">
        <v>0</v>
      </c>
      <c r="K65" s="42">
        <v>0</v>
      </c>
      <c r="L65" s="43">
        <v>0</v>
      </c>
      <c r="M65" s="46" t="s">
        <v>195</v>
      </c>
      <c r="N65" s="46" t="s">
        <v>195</v>
      </c>
      <c r="O65" s="47" t="s">
        <v>5</v>
      </c>
    </row>
    <row r="66" spans="1:15" ht="29.25" customHeight="1">
      <c r="A66" s="41"/>
      <c r="B66" s="41" t="s">
        <v>63</v>
      </c>
      <c r="C66" s="42">
        <v>3</v>
      </c>
      <c r="D66" s="43">
        <v>38.333799999999997</v>
      </c>
      <c r="E66" s="44">
        <v>9</v>
      </c>
      <c r="F66" s="45">
        <v>114.62050000000001</v>
      </c>
      <c r="G66" s="42">
        <v>12</v>
      </c>
      <c r="H66" s="43">
        <v>152.57470000000001</v>
      </c>
      <c r="I66" s="44">
        <v>8</v>
      </c>
      <c r="J66" s="45">
        <v>101.6002</v>
      </c>
      <c r="K66" s="42">
        <v>6</v>
      </c>
      <c r="L66" s="43">
        <v>76.200199999999995</v>
      </c>
      <c r="M66" s="46" t="s">
        <v>195</v>
      </c>
      <c r="N66" s="46" t="s">
        <v>195</v>
      </c>
      <c r="O66" s="47" t="s">
        <v>5</v>
      </c>
    </row>
    <row r="67" spans="1:15" ht="29.25" customHeight="1">
      <c r="A67" s="11"/>
      <c r="B67" s="11" t="s">
        <v>64</v>
      </c>
      <c r="C67" s="22">
        <v>1</v>
      </c>
      <c r="D67" s="23">
        <v>12.777900000000001</v>
      </c>
      <c r="E67" s="24">
        <v>1</v>
      </c>
      <c r="F67" s="25">
        <v>12.7356</v>
      </c>
      <c r="G67" s="22">
        <v>0</v>
      </c>
      <c r="H67" s="23">
        <v>0</v>
      </c>
      <c r="I67" s="24">
        <v>0</v>
      </c>
      <c r="J67" s="25">
        <v>0</v>
      </c>
      <c r="K67" s="22">
        <v>0</v>
      </c>
      <c r="L67" s="23">
        <v>0</v>
      </c>
      <c r="M67" s="26" t="s">
        <v>195</v>
      </c>
      <c r="N67" s="26" t="s">
        <v>195</v>
      </c>
      <c r="O67" s="27" t="s">
        <v>5</v>
      </c>
    </row>
    <row r="68" spans="1:15" ht="29.25" customHeight="1">
      <c r="A68" s="28" t="s">
        <v>65</v>
      </c>
      <c r="B68" s="28" t="s">
        <v>5</v>
      </c>
      <c r="C68" s="29">
        <v>3</v>
      </c>
      <c r="D68" s="30">
        <v>38.333799999999997</v>
      </c>
      <c r="E68" s="31">
        <v>3</v>
      </c>
      <c r="F68" s="32">
        <v>38.206800000000001</v>
      </c>
      <c r="G68" s="29">
        <v>6</v>
      </c>
      <c r="H68" s="30">
        <v>76.287300000000002</v>
      </c>
      <c r="I68" s="31">
        <v>7</v>
      </c>
      <c r="J68" s="32">
        <v>88.900199999999998</v>
      </c>
      <c r="K68" s="29">
        <v>8</v>
      </c>
      <c r="L68" s="30">
        <v>101.6002</v>
      </c>
      <c r="M68" s="33" t="s">
        <v>195</v>
      </c>
      <c r="N68" s="33" t="s">
        <v>195</v>
      </c>
      <c r="O68" s="48" t="s">
        <v>5</v>
      </c>
    </row>
    <row r="69" spans="1:15" ht="29.25" customHeight="1">
      <c r="A69" s="28" t="s">
        <v>66</v>
      </c>
      <c r="B69" s="28" t="s">
        <v>5</v>
      </c>
      <c r="C69" s="29">
        <v>16</v>
      </c>
      <c r="D69" s="30">
        <v>204.44669999999999</v>
      </c>
      <c r="E69" s="31">
        <v>16</v>
      </c>
      <c r="F69" s="32">
        <v>203.7697</v>
      </c>
      <c r="G69" s="29">
        <v>29</v>
      </c>
      <c r="H69" s="30">
        <v>368.72219999999999</v>
      </c>
      <c r="I69" s="31">
        <v>20</v>
      </c>
      <c r="J69" s="32">
        <v>254.00049999999999</v>
      </c>
      <c r="K69" s="29">
        <v>13</v>
      </c>
      <c r="L69" s="30">
        <v>165.1003</v>
      </c>
      <c r="M69" s="33" t="s">
        <v>195</v>
      </c>
      <c r="N69" s="33" t="s">
        <v>195</v>
      </c>
      <c r="O69" s="48" t="s">
        <v>5</v>
      </c>
    </row>
    <row r="72" spans="1:15" ht="17.100000000000001" customHeight="1">
      <c r="A72" s="50" t="s">
        <v>68</v>
      </c>
    </row>
    <row r="73" spans="1:15" ht="17.100000000000001" customHeight="1">
      <c r="A73" s="50" t="s">
        <v>72</v>
      </c>
    </row>
    <row r="74" spans="1:15" ht="17.100000000000001" customHeight="1">
      <c r="A74" s="50" t="s">
        <v>73</v>
      </c>
    </row>
    <row r="75" spans="1:15" ht="17.100000000000001" customHeight="1">
      <c r="A75" s="50" t="s">
        <v>74</v>
      </c>
    </row>
    <row r="76" spans="1:15" ht="17.100000000000001" customHeight="1">
      <c r="A76" s="50" t="s">
        <v>77</v>
      </c>
    </row>
    <row r="77" spans="1:15" ht="17.100000000000001" customHeight="1">
      <c r="A77" s="50" t="s">
        <v>76</v>
      </c>
    </row>
    <row r="78" spans="1:15" ht="17.100000000000001" customHeight="1">
      <c r="A78" s="50" t="s">
        <v>75</v>
      </c>
    </row>
    <row r="79" spans="1:15" ht="17.100000000000001" customHeight="1">
      <c r="A79" s="50" t="s">
        <v>67</v>
      </c>
    </row>
    <row r="80" spans="1:15" ht="17.100000000000001" customHeight="1">
      <c r="A80" s="49"/>
    </row>
    <row r="82" spans="1:7">
      <c r="A82" s="50" t="s">
        <v>83</v>
      </c>
      <c r="B82" s="50"/>
      <c r="C82" s="50"/>
      <c r="D82" s="50"/>
      <c r="E82" s="50"/>
      <c r="F82" s="50"/>
      <c r="G82" s="50"/>
    </row>
    <row r="83" spans="1:7">
      <c r="A83" s="50" t="s">
        <v>78</v>
      </c>
      <c r="B83" s="50"/>
      <c r="C83" s="50"/>
      <c r="D83" s="50"/>
      <c r="E83" s="50"/>
      <c r="F83" s="50"/>
      <c r="G83" s="50"/>
    </row>
  </sheetData>
  <sheetProtection password="EC3D" sheet="1" objects="1" scenarios="1"/>
  <conditionalFormatting sqref="M8:N69">
    <cfRule type="cellIs" dxfId="1" priority="1" stopIfTrue="1" operator="between">
      <formula>0</formula>
      <formula>100</formula>
    </cfRule>
    <cfRule type="cellIs" dxfId="0" priority="2" stopIfTrue="1" operator="between">
      <formula>0</formula>
      <formula>-100</formula>
    </cfRule>
  </conditionalFormatting>
  <hyperlinks>
    <hyperlink ref="D1" r:id="rId1" display="Definitions an Explanations"/>
  </hyperlinks>
  <printOptions horizontalCentered="1"/>
  <pageMargins left="0.19685039370078741" right="0.19685039370078741" top="0.59055118110236227" bottom="0.59055118110236227" header="0.39370078740157483" footer="0.39370078740157483"/>
  <pageSetup paperSize="9" scale="60" orientation="landscape" r:id="rId2"/>
  <headerFooter alignWithMargins="0">
    <oddFooter>&amp;LSource: NSW Bureau of Crime Statistics and Research, www.bocsar.nsw.gov.au&amp;CPlease refer queries to bcsr@agd.nsw.gov.au&amp;RPage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0"/>
  <sheetViews>
    <sheetView zoomScale="95" zoomScaleNormal="95"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20.42578125" customWidth="1"/>
    <col min="2" max="10" width="12.42578125" customWidth="1"/>
  </cols>
  <sheetData>
    <row r="1" spans="1:11" ht="20.25">
      <c r="A1" s="10" t="str">
        <f>"NSW Recorded Crime Statistics " &amp;'Summary of offences'!$C1</f>
        <v>NSW Recorded Crime Statistics 2017</v>
      </c>
      <c r="F1" s="152" t="s">
        <v>182</v>
      </c>
    </row>
    <row r="3" spans="1:11" ht="18">
      <c r="A3" s="9" t="s">
        <v>147</v>
      </c>
      <c r="C3" s="51"/>
      <c r="D3" s="51"/>
      <c r="E3" s="51"/>
      <c r="F3" s="51"/>
      <c r="G3" s="51"/>
      <c r="H3" s="51"/>
      <c r="I3" s="51"/>
      <c r="J3" s="51"/>
      <c r="K3" s="51"/>
    </row>
    <row r="4" spans="1:11" ht="10.15" customHeight="1">
      <c r="B4" s="9"/>
      <c r="C4" s="51"/>
      <c r="D4" s="51"/>
      <c r="E4" s="51"/>
      <c r="F4" s="51"/>
      <c r="G4" s="51"/>
      <c r="H4" s="51"/>
      <c r="I4" s="51"/>
      <c r="J4" s="51"/>
      <c r="K4" s="51"/>
    </row>
    <row r="5" spans="1:11" ht="18.399999999999999" customHeight="1">
      <c r="A5" s="84" t="s">
        <v>194</v>
      </c>
      <c r="B5" s="76"/>
      <c r="C5" s="76"/>
      <c r="D5" s="76"/>
      <c r="E5" s="76"/>
      <c r="F5" s="76"/>
      <c r="G5" s="76"/>
      <c r="H5" s="76"/>
      <c r="I5" s="76"/>
      <c r="J5" s="76"/>
      <c r="K5" s="51"/>
    </row>
    <row r="6" spans="1:11" ht="63.75" customHeight="1">
      <c r="A6" s="77" t="s">
        <v>152</v>
      </c>
      <c r="B6" s="94" t="s">
        <v>188</v>
      </c>
      <c r="C6" s="78" t="s">
        <v>189</v>
      </c>
      <c r="D6" s="94" t="s">
        <v>84</v>
      </c>
      <c r="E6" s="66" t="s">
        <v>85</v>
      </c>
      <c r="F6" s="94" t="s">
        <v>12</v>
      </c>
      <c r="G6" s="66" t="s">
        <v>13</v>
      </c>
      <c r="H6" s="94" t="s">
        <v>14</v>
      </c>
      <c r="I6" s="66" t="s">
        <v>17</v>
      </c>
      <c r="J6" s="94" t="s">
        <v>19</v>
      </c>
      <c r="K6" s="51"/>
    </row>
    <row r="7" spans="1:11" ht="17.850000000000001" customHeight="1">
      <c r="A7" s="75" t="s">
        <v>86</v>
      </c>
      <c r="B7" s="42">
        <v>0</v>
      </c>
      <c r="C7" s="98">
        <v>0</v>
      </c>
      <c r="D7" s="99">
        <v>0</v>
      </c>
      <c r="E7" s="98">
        <v>0</v>
      </c>
      <c r="F7" s="99">
        <v>0</v>
      </c>
      <c r="G7" s="98">
        <v>0</v>
      </c>
      <c r="H7" s="99">
        <v>0</v>
      </c>
      <c r="I7" s="98">
        <v>0</v>
      </c>
      <c r="J7" s="99">
        <v>0</v>
      </c>
      <c r="K7" s="52"/>
    </row>
    <row r="8" spans="1:11" ht="17.850000000000001" customHeight="1">
      <c r="A8" s="75" t="s">
        <v>87</v>
      </c>
      <c r="B8" s="42">
        <v>0</v>
      </c>
      <c r="C8" s="98">
        <v>0</v>
      </c>
      <c r="D8" s="99">
        <v>0</v>
      </c>
      <c r="E8" s="98">
        <v>0</v>
      </c>
      <c r="F8" s="99">
        <v>0</v>
      </c>
      <c r="G8" s="98">
        <v>0</v>
      </c>
      <c r="H8" s="99">
        <v>0</v>
      </c>
      <c r="I8" s="98">
        <v>0</v>
      </c>
      <c r="J8" s="99">
        <v>1</v>
      </c>
      <c r="K8" s="51"/>
    </row>
    <row r="9" spans="1:11" ht="17.850000000000001" customHeight="1">
      <c r="A9" s="75" t="s">
        <v>88</v>
      </c>
      <c r="B9" s="42">
        <v>0</v>
      </c>
      <c r="C9" s="98">
        <v>0</v>
      </c>
      <c r="D9" s="99">
        <v>0</v>
      </c>
      <c r="E9" s="98">
        <v>0</v>
      </c>
      <c r="F9" s="99">
        <v>0</v>
      </c>
      <c r="G9" s="98">
        <v>0</v>
      </c>
      <c r="H9" s="99">
        <v>0</v>
      </c>
      <c r="I9" s="98">
        <v>0</v>
      </c>
      <c r="J9" s="99">
        <v>1</v>
      </c>
      <c r="K9" s="51"/>
    </row>
    <row r="10" spans="1:11" ht="17.850000000000001" customHeight="1">
      <c r="A10" s="75" t="s">
        <v>89</v>
      </c>
      <c r="B10" s="42">
        <v>0</v>
      </c>
      <c r="C10" s="98">
        <v>0</v>
      </c>
      <c r="D10" s="99">
        <v>0</v>
      </c>
      <c r="E10" s="98">
        <v>0</v>
      </c>
      <c r="F10" s="99">
        <v>1</v>
      </c>
      <c r="G10" s="98">
        <v>0</v>
      </c>
      <c r="H10" s="99">
        <v>0</v>
      </c>
      <c r="I10" s="98">
        <v>0</v>
      </c>
      <c r="J10" s="99">
        <v>0</v>
      </c>
      <c r="K10" s="51"/>
    </row>
    <row r="11" spans="1:11" ht="17.850000000000001" customHeight="1">
      <c r="A11" s="41" t="s">
        <v>90</v>
      </c>
      <c r="B11" s="42">
        <v>0</v>
      </c>
      <c r="C11" s="44">
        <v>2</v>
      </c>
      <c r="D11" s="42">
        <v>1</v>
      </c>
      <c r="E11" s="44">
        <v>0</v>
      </c>
      <c r="F11" s="42">
        <v>8</v>
      </c>
      <c r="G11" s="44">
        <v>1</v>
      </c>
      <c r="H11" s="42">
        <v>0</v>
      </c>
      <c r="I11" s="44">
        <v>0</v>
      </c>
      <c r="J11" s="42">
        <v>7</v>
      </c>
      <c r="K11" s="51"/>
    </row>
    <row r="12" spans="1:11" ht="17.850000000000001" customHeight="1">
      <c r="A12" s="41" t="s">
        <v>91</v>
      </c>
      <c r="B12" s="42">
        <v>0</v>
      </c>
      <c r="C12" s="44">
        <v>0</v>
      </c>
      <c r="D12" s="42">
        <v>0</v>
      </c>
      <c r="E12" s="44">
        <v>0</v>
      </c>
      <c r="F12" s="42">
        <v>0</v>
      </c>
      <c r="G12" s="44">
        <v>0</v>
      </c>
      <c r="H12" s="42">
        <v>1</v>
      </c>
      <c r="I12" s="44">
        <v>0</v>
      </c>
      <c r="J12" s="42">
        <v>0</v>
      </c>
      <c r="K12" s="51"/>
    </row>
    <row r="13" spans="1:11" ht="17.850000000000001" customHeight="1">
      <c r="A13" s="41" t="s">
        <v>92</v>
      </c>
      <c r="B13" s="42">
        <v>0</v>
      </c>
      <c r="C13" s="44">
        <v>4</v>
      </c>
      <c r="D13" s="42">
        <v>0</v>
      </c>
      <c r="E13" s="44">
        <v>0</v>
      </c>
      <c r="F13" s="42">
        <v>11</v>
      </c>
      <c r="G13" s="44">
        <v>0</v>
      </c>
      <c r="H13" s="42">
        <v>0</v>
      </c>
      <c r="I13" s="44">
        <v>0</v>
      </c>
      <c r="J13" s="42">
        <v>10</v>
      </c>
      <c r="K13" s="51"/>
    </row>
    <row r="14" spans="1:11" ht="17.850000000000001" customHeight="1">
      <c r="A14" s="41" t="s">
        <v>93</v>
      </c>
      <c r="B14" s="42">
        <v>0</v>
      </c>
      <c r="C14" s="44">
        <v>0</v>
      </c>
      <c r="D14" s="42">
        <v>0</v>
      </c>
      <c r="E14" s="44">
        <v>0</v>
      </c>
      <c r="F14" s="42">
        <v>0</v>
      </c>
      <c r="G14" s="44">
        <v>0</v>
      </c>
      <c r="H14" s="42">
        <v>0</v>
      </c>
      <c r="I14" s="44">
        <v>0</v>
      </c>
      <c r="J14" s="42">
        <v>1</v>
      </c>
      <c r="K14" s="51"/>
    </row>
    <row r="15" spans="1:11" ht="17.850000000000001" customHeight="1">
      <c r="A15" s="41" t="s">
        <v>94</v>
      </c>
      <c r="B15" s="42">
        <v>0</v>
      </c>
      <c r="C15" s="44">
        <v>0</v>
      </c>
      <c r="D15" s="42">
        <v>0</v>
      </c>
      <c r="E15" s="44">
        <v>0</v>
      </c>
      <c r="F15" s="42">
        <v>0</v>
      </c>
      <c r="G15" s="44">
        <v>0</v>
      </c>
      <c r="H15" s="42">
        <v>1</v>
      </c>
      <c r="I15" s="44">
        <v>0</v>
      </c>
      <c r="J15" s="42">
        <v>0</v>
      </c>
      <c r="K15" s="51"/>
    </row>
    <row r="16" spans="1:11" ht="17.850000000000001" customHeight="1">
      <c r="A16" s="41" t="s">
        <v>95</v>
      </c>
      <c r="B16" s="42">
        <v>0</v>
      </c>
      <c r="C16" s="44">
        <v>0</v>
      </c>
      <c r="D16" s="42">
        <v>0</v>
      </c>
      <c r="E16" s="44">
        <v>0</v>
      </c>
      <c r="F16" s="42">
        <v>0</v>
      </c>
      <c r="G16" s="44">
        <v>0</v>
      </c>
      <c r="H16" s="42">
        <v>0</v>
      </c>
      <c r="I16" s="44">
        <v>0</v>
      </c>
      <c r="J16" s="42">
        <v>0</v>
      </c>
      <c r="K16" s="51"/>
    </row>
    <row r="17" spans="1:11" ht="17.850000000000001" customHeight="1">
      <c r="A17" s="41" t="s">
        <v>96</v>
      </c>
      <c r="B17" s="42">
        <v>0</v>
      </c>
      <c r="C17" s="44">
        <v>5</v>
      </c>
      <c r="D17" s="42">
        <v>2</v>
      </c>
      <c r="E17" s="44">
        <v>0</v>
      </c>
      <c r="F17" s="42">
        <v>0</v>
      </c>
      <c r="G17" s="44">
        <v>0</v>
      </c>
      <c r="H17" s="42">
        <v>1</v>
      </c>
      <c r="I17" s="44">
        <v>0</v>
      </c>
      <c r="J17" s="42">
        <v>5</v>
      </c>
      <c r="K17" s="51"/>
    </row>
    <row r="18" spans="1:11" ht="17.850000000000001" customHeight="1">
      <c r="A18" s="41" t="s">
        <v>97</v>
      </c>
      <c r="B18" s="42">
        <v>0</v>
      </c>
      <c r="C18" s="44">
        <v>0</v>
      </c>
      <c r="D18" s="42">
        <v>0</v>
      </c>
      <c r="E18" s="44">
        <v>0</v>
      </c>
      <c r="F18" s="42">
        <v>0</v>
      </c>
      <c r="G18" s="44">
        <v>0</v>
      </c>
      <c r="H18" s="42">
        <v>0</v>
      </c>
      <c r="I18" s="44">
        <v>0</v>
      </c>
      <c r="J18" s="42">
        <v>0</v>
      </c>
      <c r="K18" s="51"/>
    </row>
    <row r="19" spans="1:11" ht="17.850000000000001" customHeight="1">
      <c r="A19" s="41" t="s">
        <v>98</v>
      </c>
      <c r="B19" s="42">
        <v>3</v>
      </c>
      <c r="C19" s="44">
        <v>6</v>
      </c>
      <c r="D19" s="42">
        <v>0</v>
      </c>
      <c r="E19" s="44">
        <v>0</v>
      </c>
      <c r="F19" s="42">
        <v>2</v>
      </c>
      <c r="G19" s="44">
        <v>5</v>
      </c>
      <c r="H19" s="42">
        <v>7</v>
      </c>
      <c r="I19" s="44">
        <v>0</v>
      </c>
      <c r="J19" s="42">
        <v>12</v>
      </c>
      <c r="K19" s="51"/>
    </row>
    <row r="20" spans="1:11" ht="17.850000000000001" customHeight="1">
      <c r="A20" s="41" t="s">
        <v>99</v>
      </c>
      <c r="B20" s="42">
        <v>0</v>
      </c>
      <c r="C20" s="44">
        <v>1</v>
      </c>
      <c r="D20" s="42">
        <v>0</v>
      </c>
      <c r="E20" s="44">
        <v>0</v>
      </c>
      <c r="F20" s="42">
        <v>5</v>
      </c>
      <c r="G20" s="44">
        <v>0</v>
      </c>
      <c r="H20" s="42">
        <v>2</v>
      </c>
      <c r="I20" s="44">
        <v>0</v>
      </c>
      <c r="J20" s="42">
        <v>0</v>
      </c>
      <c r="K20" s="51"/>
    </row>
    <row r="21" spans="1:11" ht="17.850000000000001" customHeight="1">
      <c r="A21" s="41" t="s">
        <v>100</v>
      </c>
      <c r="B21" s="42">
        <v>0</v>
      </c>
      <c r="C21" s="44">
        <v>1</v>
      </c>
      <c r="D21" s="42">
        <v>0</v>
      </c>
      <c r="E21" s="44">
        <v>0</v>
      </c>
      <c r="F21" s="42">
        <v>1</v>
      </c>
      <c r="G21" s="44">
        <v>0</v>
      </c>
      <c r="H21" s="42">
        <v>0</v>
      </c>
      <c r="I21" s="44">
        <v>0</v>
      </c>
      <c r="J21" s="42">
        <v>1</v>
      </c>
      <c r="K21" s="51"/>
    </row>
    <row r="22" spans="1:11" ht="17.850000000000001" customHeight="1">
      <c r="A22" s="41" t="s">
        <v>101</v>
      </c>
      <c r="B22" s="42">
        <v>32</v>
      </c>
      <c r="C22" s="44">
        <v>19</v>
      </c>
      <c r="D22" s="42">
        <v>14</v>
      </c>
      <c r="E22" s="44">
        <v>0</v>
      </c>
      <c r="F22" s="42">
        <v>2</v>
      </c>
      <c r="G22" s="44">
        <v>9</v>
      </c>
      <c r="H22" s="42">
        <v>7</v>
      </c>
      <c r="I22" s="44">
        <v>0</v>
      </c>
      <c r="J22" s="42">
        <v>63</v>
      </c>
      <c r="K22" s="51"/>
    </row>
    <row r="23" spans="1:11" ht="17.850000000000001" customHeight="1">
      <c r="A23" s="41" t="s">
        <v>153</v>
      </c>
      <c r="B23" s="42">
        <v>0</v>
      </c>
      <c r="C23" s="44">
        <v>0</v>
      </c>
      <c r="D23" s="42">
        <v>0</v>
      </c>
      <c r="E23" s="44">
        <v>0</v>
      </c>
      <c r="F23" s="42">
        <v>3</v>
      </c>
      <c r="G23" s="44">
        <v>4</v>
      </c>
      <c r="H23" s="42">
        <v>0</v>
      </c>
      <c r="I23" s="44">
        <v>0</v>
      </c>
      <c r="J23" s="42">
        <v>1</v>
      </c>
      <c r="K23" s="51"/>
    </row>
    <row r="24" spans="1:11" ht="17.850000000000001" customHeight="1">
      <c r="A24" s="41" t="s">
        <v>154</v>
      </c>
      <c r="B24" s="42">
        <v>0</v>
      </c>
      <c r="C24" s="44">
        <v>0</v>
      </c>
      <c r="D24" s="42">
        <v>1</v>
      </c>
      <c r="E24" s="44">
        <v>0</v>
      </c>
      <c r="F24" s="42">
        <v>0</v>
      </c>
      <c r="G24" s="44">
        <v>0</v>
      </c>
      <c r="H24" s="42">
        <v>0</v>
      </c>
      <c r="I24" s="44">
        <v>0</v>
      </c>
      <c r="J24" s="42">
        <v>0</v>
      </c>
      <c r="K24" s="51"/>
    </row>
    <row r="25" spans="1:11" ht="17.850000000000001" customHeight="1">
      <c r="A25" s="41" t="s">
        <v>102</v>
      </c>
      <c r="B25" s="42">
        <v>0</v>
      </c>
      <c r="C25" s="44">
        <v>0</v>
      </c>
      <c r="D25" s="42">
        <v>0</v>
      </c>
      <c r="E25" s="44">
        <v>0</v>
      </c>
      <c r="F25" s="42">
        <v>1</v>
      </c>
      <c r="G25" s="44">
        <v>0</v>
      </c>
      <c r="H25" s="42">
        <v>0</v>
      </c>
      <c r="I25" s="44">
        <v>0</v>
      </c>
      <c r="J25" s="42">
        <v>0</v>
      </c>
      <c r="K25" s="51"/>
    </row>
    <row r="26" spans="1:11" ht="17.850000000000001" customHeight="1">
      <c r="A26" s="41" t="s">
        <v>103</v>
      </c>
      <c r="B26" s="42">
        <v>0</v>
      </c>
      <c r="C26" s="44">
        <v>1</v>
      </c>
      <c r="D26" s="42">
        <v>0</v>
      </c>
      <c r="E26" s="44">
        <v>0</v>
      </c>
      <c r="F26" s="42">
        <v>0</v>
      </c>
      <c r="G26" s="44">
        <v>0</v>
      </c>
      <c r="H26" s="42">
        <v>0</v>
      </c>
      <c r="I26" s="44">
        <v>0</v>
      </c>
      <c r="J26" s="42">
        <v>0</v>
      </c>
      <c r="K26" s="51"/>
    </row>
    <row r="27" spans="1:11" ht="17.850000000000001" customHeight="1">
      <c r="A27" s="41" t="s">
        <v>155</v>
      </c>
      <c r="B27" s="42">
        <v>0</v>
      </c>
      <c r="C27" s="44">
        <v>0</v>
      </c>
      <c r="D27" s="42">
        <v>0</v>
      </c>
      <c r="E27" s="44">
        <v>0</v>
      </c>
      <c r="F27" s="42">
        <v>0</v>
      </c>
      <c r="G27" s="44">
        <v>0</v>
      </c>
      <c r="H27" s="42">
        <v>0</v>
      </c>
      <c r="I27" s="44">
        <v>0</v>
      </c>
      <c r="J27" s="42">
        <v>0</v>
      </c>
      <c r="K27" s="51"/>
    </row>
    <row r="28" spans="1:11" ht="17.850000000000001" customHeight="1">
      <c r="A28" s="41" t="s">
        <v>104</v>
      </c>
      <c r="B28" s="42">
        <v>0</v>
      </c>
      <c r="C28" s="44">
        <v>0</v>
      </c>
      <c r="D28" s="42">
        <v>2</v>
      </c>
      <c r="E28" s="44">
        <v>0</v>
      </c>
      <c r="F28" s="42">
        <v>0</v>
      </c>
      <c r="G28" s="44">
        <v>0</v>
      </c>
      <c r="H28" s="42">
        <v>0</v>
      </c>
      <c r="I28" s="44">
        <v>0</v>
      </c>
      <c r="J28" s="42">
        <v>0</v>
      </c>
      <c r="K28" s="51"/>
    </row>
    <row r="29" spans="1:11" ht="17.850000000000001" customHeight="1">
      <c r="A29" s="79" t="s">
        <v>105</v>
      </c>
      <c r="B29" s="22">
        <v>35</v>
      </c>
      <c r="C29" s="24">
        <v>39</v>
      </c>
      <c r="D29" s="22">
        <v>20</v>
      </c>
      <c r="E29" s="24">
        <v>0</v>
      </c>
      <c r="F29" s="22">
        <v>34</v>
      </c>
      <c r="G29" s="24">
        <v>19</v>
      </c>
      <c r="H29" s="22">
        <v>19</v>
      </c>
      <c r="I29" s="24">
        <v>0</v>
      </c>
      <c r="J29" s="22">
        <v>102</v>
      </c>
      <c r="K29" s="51"/>
    </row>
    <row r="30" spans="1:11">
      <c r="A30" s="12"/>
      <c r="B30" s="12"/>
      <c r="C30" s="12"/>
      <c r="D30" s="12"/>
      <c r="E30" s="12"/>
      <c r="F30" s="12"/>
      <c r="G30" s="12"/>
      <c r="H30" s="12"/>
      <c r="I30" s="12"/>
      <c r="J30" s="12"/>
      <c r="K30" s="51"/>
    </row>
  </sheetData>
  <hyperlinks>
    <hyperlink ref="F1" r:id="rId1" display="Definitions an Explanations"/>
  </hyperlinks>
  <printOptions horizontalCentered="1"/>
  <pageMargins left="0.70866141732283472" right="0.70866141732283472" top="0.74803149606299213" bottom="0.74803149606299213" header="0.31496062992125984" footer="0.31496062992125984"/>
  <pageSetup paperSize="9" scale="85" orientation="landscape" r:id="rId2"/>
  <headerFooter>
    <oddFooter>&amp;CSource: NSW Bureau of Crime Statistics and Research, www.bocsar.nsw.gov.au&amp;RPlease refer queries to bcsr@agd.nsw.gov.au</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35"/>
  <sheetViews>
    <sheetView zoomScale="90" zoomScaleNormal="9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14.7109375" customWidth="1"/>
    <col min="2" max="2" width="16.140625" bestFit="1" customWidth="1"/>
    <col min="3" max="3" width="15" customWidth="1"/>
    <col min="4" max="6" width="15.140625" customWidth="1"/>
  </cols>
  <sheetData>
    <row r="1" spans="1:6" ht="20.25">
      <c r="A1" s="10" t="str">
        <f>"NSW Recorded Crime Statistics " &amp;'Summary of offences'!$C1</f>
        <v>NSW Recorded Crime Statistics 2017</v>
      </c>
      <c r="E1" s="153" t="s">
        <v>182</v>
      </c>
    </row>
    <row r="3" spans="1:6" ht="18">
      <c r="A3" s="81" t="s">
        <v>156</v>
      </c>
      <c r="B3" s="80"/>
      <c r="C3" s="80"/>
      <c r="D3" s="80"/>
      <c r="E3" s="80"/>
      <c r="F3" s="80"/>
    </row>
    <row r="4" spans="1:6" ht="12.2" customHeight="1">
      <c r="A4" s="81"/>
      <c r="B4" s="80"/>
      <c r="C4" s="80"/>
      <c r="D4" s="80"/>
      <c r="E4" s="80"/>
      <c r="F4" s="80"/>
    </row>
    <row r="5" spans="1:6" ht="18.399999999999999" customHeight="1">
      <c r="A5" s="82" t="s">
        <v>194</v>
      </c>
      <c r="B5" s="83"/>
      <c r="C5" s="83"/>
      <c r="D5" s="83"/>
      <c r="E5" s="83"/>
      <c r="F5" s="83"/>
    </row>
    <row r="6" spans="1:6" ht="39.4" customHeight="1">
      <c r="A6" s="58" t="s">
        <v>157</v>
      </c>
      <c r="B6" s="59" t="s">
        <v>158</v>
      </c>
      <c r="C6" s="94" t="s">
        <v>188</v>
      </c>
      <c r="D6" s="78" t="s">
        <v>189</v>
      </c>
      <c r="E6" s="95" t="s">
        <v>85</v>
      </c>
      <c r="F6" s="60" t="s">
        <v>17</v>
      </c>
    </row>
    <row r="7" spans="1:6" ht="17.850000000000001" customHeight="1">
      <c r="A7" s="34" t="s">
        <v>106</v>
      </c>
      <c r="B7" s="34" t="s">
        <v>163</v>
      </c>
      <c r="C7" s="35" t="s">
        <v>207</v>
      </c>
      <c r="D7" s="37" t="s">
        <v>207</v>
      </c>
      <c r="E7" s="35">
        <v>0</v>
      </c>
      <c r="F7" s="37">
        <v>0</v>
      </c>
    </row>
    <row r="8" spans="1:6" ht="17.850000000000001" customHeight="1">
      <c r="A8" s="41"/>
      <c r="B8" s="41" t="s">
        <v>164</v>
      </c>
      <c r="C8" s="42" t="s">
        <v>207</v>
      </c>
      <c r="D8" s="44">
        <v>6</v>
      </c>
      <c r="E8" s="42">
        <v>0</v>
      </c>
      <c r="F8" s="44">
        <v>0</v>
      </c>
    </row>
    <row r="9" spans="1:6" ht="17.850000000000001" customHeight="1">
      <c r="A9" s="41"/>
      <c r="B9" s="41" t="s">
        <v>109</v>
      </c>
      <c r="C9" s="42" t="s">
        <v>207</v>
      </c>
      <c r="D9" s="44" t="s">
        <v>207</v>
      </c>
      <c r="E9" s="42">
        <v>0</v>
      </c>
      <c r="F9" s="44">
        <v>0</v>
      </c>
    </row>
    <row r="10" spans="1:6" ht="17.850000000000001" customHeight="1">
      <c r="A10" s="41"/>
      <c r="B10" s="41" t="s">
        <v>113</v>
      </c>
      <c r="C10" s="42">
        <v>9</v>
      </c>
      <c r="D10" s="44">
        <v>10</v>
      </c>
      <c r="E10" s="42">
        <v>0</v>
      </c>
      <c r="F10" s="44">
        <v>0</v>
      </c>
    </row>
    <row r="11" spans="1:6" ht="17.850000000000001" customHeight="1">
      <c r="A11" s="41"/>
      <c r="B11" s="41" t="s">
        <v>104</v>
      </c>
      <c r="C11" s="42">
        <v>0</v>
      </c>
      <c r="D11" s="44">
        <v>0</v>
      </c>
      <c r="E11" s="42">
        <v>0</v>
      </c>
      <c r="F11" s="44">
        <v>0</v>
      </c>
    </row>
    <row r="12" spans="1:6" ht="17.850000000000001" customHeight="1">
      <c r="A12" s="11"/>
      <c r="B12" s="57" t="s">
        <v>105</v>
      </c>
      <c r="C12" s="29" t="s">
        <v>208</v>
      </c>
      <c r="D12" s="31" t="s">
        <v>208</v>
      </c>
      <c r="E12" s="29">
        <v>0</v>
      </c>
      <c r="F12" s="31">
        <v>0</v>
      </c>
    </row>
    <row r="13" spans="1:6" ht="17.850000000000001" customHeight="1">
      <c r="A13" s="15" t="s">
        <v>111</v>
      </c>
      <c r="B13" s="34" t="s">
        <v>163</v>
      </c>
      <c r="C13" s="16" t="s">
        <v>207</v>
      </c>
      <c r="D13" s="18" t="s">
        <v>207</v>
      </c>
      <c r="E13" s="16">
        <v>0</v>
      </c>
      <c r="F13" s="18">
        <v>0</v>
      </c>
    </row>
    <row r="14" spans="1:6" ht="17.850000000000001" customHeight="1">
      <c r="A14" s="15"/>
      <c r="B14" s="41" t="s">
        <v>164</v>
      </c>
      <c r="C14" s="16">
        <v>7</v>
      </c>
      <c r="D14" s="18">
        <v>6</v>
      </c>
      <c r="E14" s="16">
        <v>0</v>
      </c>
      <c r="F14" s="18">
        <v>0</v>
      </c>
    </row>
    <row r="15" spans="1:6" ht="17.850000000000001" customHeight="1">
      <c r="A15" s="15"/>
      <c r="B15" s="41" t="s">
        <v>109</v>
      </c>
      <c r="C15" s="16">
        <v>8</v>
      </c>
      <c r="D15" s="18" t="s">
        <v>207</v>
      </c>
      <c r="E15" s="16">
        <v>0</v>
      </c>
      <c r="F15" s="18">
        <v>0</v>
      </c>
    </row>
    <row r="16" spans="1:6" ht="17.850000000000001" customHeight="1">
      <c r="A16" s="15"/>
      <c r="B16" s="41" t="s">
        <v>113</v>
      </c>
      <c r="C16" s="16" t="s">
        <v>207</v>
      </c>
      <c r="D16" s="18">
        <v>11</v>
      </c>
      <c r="E16" s="16">
        <v>0</v>
      </c>
      <c r="F16" s="18">
        <v>0</v>
      </c>
    </row>
    <row r="17" spans="1:6" ht="17.850000000000001" customHeight="1">
      <c r="A17" s="41"/>
      <c r="B17" s="41" t="s">
        <v>104</v>
      </c>
      <c r="C17" s="42">
        <v>0</v>
      </c>
      <c r="D17" s="44">
        <v>0</v>
      </c>
      <c r="E17" s="42">
        <v>0</v>
      </c>
      <c r="F17" s="44">
        <v>0</v>
      </c>
    </row>
    <row r="18" spans="1:6" ht="17.850000000000001" customHeight="1">
      <c r="A18" s="41"/>
      <c r="B18" s="57" t="s">
        <v>105</v>
      </c>
      <c r="C18" s="29" t="s">
        <v>208</v>
      </c>
      <c r="D18" s="31" t="s">
        <v>208</v>
      </c>
      <c r="E18" s="29">
        <v>0</v>
      </c>
      <c r="F18" s="31">
        <v>0</v>
      </c>
    </row>
    <row r="19" spans="1:6" ht="17.850000000000001" customHeight="1">
      <c r="A19" s="34" t="s">
        <v>104</v>
      </c>
      <c r="B19" s="34" t="s">
        <v>163</v>
      </c>
      <c r="C19" s="35">
        <v>0</v>
      </c>
      <c r="D19" s="37">
        <v>0</v>
      </c>
      <c r="E19" s="35">
        <v>0</v>
      </c>
      <c r="F19" s="37">
        <v>0</v>
      </c>
    </row>
    <row r="20" spans="1:6" ht="17.850000000000001" customHeight="1">
      <c r="A20" s="41"/>
      <c r="B20" s="41" t="s">
        <v>164</v>
      </c>
      <c r="C20" s="42">
        <v>0</v>
      </c>
      <c r="D20" s="44">
        <v>0</v>
      </c>
      <c r="E20" s="42">
        <v>0</v>
      </c>
      <c r="F20" s="44">
        <v>0</v>
      </c>
    </row>
    <row r="21" spans="1:6" ht="17.850000000000001" customHeight="1">
      <c r="A21" s="41"/>
      <c r="B21" s="41" t="s">
        <v>109</v>
      </c>
      <c r="C21" s="42">
        <v>0</v>
      </c>
      <c r="D21" s="44">
        <v>0</v>
      </c>
      <c r="E21" s="42">
        <v>0</v>
      </c>
      <c r="F21" s="44">
        <v>0</v>
      </c>
    </row>
    <row r="22" spans="1:6" ht="17.850000000000001" customHeight="1">
      <c r="A22" s="41"/>
      <c r="B22" s="41" t="s">
        <v>113</v>
      </c>
      <c r="C22" s="42">
        <v>0</v>
      </c>
      <c r="D22" s="44">
        <v>0</v>
      </c>
      <c r="E22" s="42">
        <v>0</v>
      </c>
      <c r="F22" s="44">
        <v>0</v>
      </c>
    </row>
    <row r="23" spans="1:6" ht="17.850000000000001" customHeight="1">
      <c r="A23" s="41"/>
      <c r="B23" s="41" t="s">
        <v>104</v>
      </c>
      <c r="C23" s="42">
        <v>0</v>
      </c>
      <c r="D23" s="44">
        <v>0</v>
      </c>
      <c r="E23" s="42">
        <v>0</v>
      </c>
      <c r="F23" s="44">
        <v>0</v>
      </c>
    </row>
    <row r="24" spans="1:6" ht="17.850000000000001" customHeight="1">
      <c r="A24" s="11"/>
      <c r="B24" s="57" t="s">
        <v>105</v>
      </c>
      <c r="C24" s="29">
        <v>0</v>
      </c>
      <c r="D24" s="31">
        <v>0</v>
      </c>
      <c r="E24" s="29">
        <v>0</v>
      </c>
      <c r="F24" s="31">
        <v>0</v>
      </c>
    </row>
    <row r="25" spans="1:6" ht="17.850000000000001" customHeight="1">
      <c r="A25" s="56" t="s">
        <v>105</v>
      </c>
      <c r="B25" s="34" t="s">
        <v>163</v>
      </c>
      <c r="C25" s="35" t="s">
        <v>208</v>
      </c>
      <c r="D25" s="37" t="s">
        <v>208</v>
      </c>
      <c r="E25" s="35">
        <v>0</v>
      </c>
      <c r="F25" s="37">
        <v>0</v>
      </c>
    </row>
    <row r="26" spans="1:6" ht="17.850000000000001" customHeight="1">
      <c r="A26" s="41"/>
      <c r="B26" s="41" t="s">
        <v>164</v>
      </c>
      <c r="C26" s="42" t="s">
        <v>208</v>
      </c>
      <c r="D26" s="44">
        <v>12</v>
      </c>
      <c r="E26" s="42">
        <v>0</v>
      </c>
      <c r="F26" s="44">
        <v>0</v>
      </c>
    </row>
    <row r="27" spans="1:6" ht="17.850000000000001" customHeight="1">
      <c r="A27" s="41"/>
      <c r="B27" s="41" t="s">
        <v>109</v>
      </c>
      <c r="C27" s="42" t="s">
        <v>208</v>
      </c>
      <c r="D27" s="44" t="s">
        <v>208</v>
      </c>
      <c r="E27" s="42">
        <v>0</v>
      </c>
      <c r="F27" s="44">
        <v>0</v>
      </c>
    </row>
    <row r="28" spans="1:6" ht="17.850000000000001" customHeight="1">
      <c r="A28" s="41"/>
      <c r="B28" s="41" t="s">
        <v>113</v>
      </c>
      <c r="C28" s="42" t="s">
        <v>208</v>
      </c>
      <c r="D28" s="44">
        <v>21</v>
      </c>
      <c r="E28" s="42">
        <v>0</v>
      </c>
      <c r="F28" s="44">
        <v>0</v>
      </c>
    </row>
    <row r="29" spans="1:6" ht="17.850000000000001" customHeight="1">
      <c r="A29" s="41"/>
      <c r="B29" s="41" t="s">
        <v>104</v>
      </c>
      <c r="C29" s="42">
        <v>0</v>
      </c>
      <c r="D29" s="44">
        <v>0</v>
      </c>
      <c r="E29" s="42">
        <v>0</v>
      </c>
      <c r="F29" s="44">
        <v>0</v>
      </c>
    </row>
    <row r="30" spans="1:6" ht="17.850000000000001" customHeight="1">
      <c r="A30" s="11"/>
      <c r="B30" s="57" t="s">
        <v>105</v>
      </c>
      <c r="C30" s="29" t="s">
        <v>208</v>
      </c>
      <c r="D30" s="31" t="s">
        <v>208</v>
      </c>
      <c r="E30" s="29">
        <v>0</v>
      </c>
      <c r="F30" s="31">
        <v>0</v>
      </c>
    </row>
    <row r="31" spans="1:6">
      <c r="A31" s="41"/>
      <c r="B31" s="61"/>
      <c r="C31" s="55"/>
      <c r="D31" s="55"/>
      <c r="E31" s="55"/>
      <c r="F31" s="55"/>
    </row>
    <row r="32" spans="1:6">
      <c r="A32" s="105" t="s">
        <v>149</v>
      </c>
      <c r="B32" s="12"/>
      <c r="C32" s="12"/>
      <c r="D32" s="12"/>
      <c r="E32" s="12"/>
      <c r="F32" s="12"/>
    </row>
    <row r="33" spans="1:1">
      <c r="A33" s="106"/>
    </row>
    <row r="34" spans="1:1">
      <c r="A34" s="107" t="s">
        <v>168</v>
      </c>
    </row>
    <row r="35" spans="1:1">
      <c r="A35" s="107" t="s">
        <v>165</v>
      </c>
    </row>
  </sheetData>
  <hyperlinks>
    <hyperlink ref="E1" r:id="rId1" display="Definitions an Explanations"/>
  </hyperlinks>
  <pageMargins left="0.70866141732283472" right="0.70866141732283472" top="0.74803149606299213" bottom="0.74803149606299213" header="0.31496062992125984" footer="0.31496062992125984"/>
  <pageSetup paperSize="9" scale="95" orientation="portrait" r:id="rId2"/>
  <headerFooter>
    <oddFooter>&amp;C&amp;9Source: NSW Bureau of Crime Statistics and Research, www.bocsar.nsw.gov.au
Please refer queries to bcsr@agd.nsw.gov.au</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O41"/>
  <sheetViews>
    <sheetView zoomScaleNormal="10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23.42578125" customWidth="1"/>
    <col min="2" max="2" width="21" customWidth="1"/>
    <col min="3" max="12" width="14.28515625" customWidth="1"/>
  </cols>
  <sheetData>
    <row r="1" spans="1:12" ht="20.25">
      <c r="A1" s="10" t="str">
        <f>"NSW Recorded Crime Statistics " &amp;'Summary of offences'!$C1 &amp; "*"</f>
        <v>NSW Recorded Crime Statistics 2017*</v>
      </c>
      <c r="E1" s="152" t="s">
        <v>182</v>
      </c>
    </row>
    <row r="2" spans="1:12" ht="10.15" customHeight="1"/>
    <row r="3" spans="1:12" ht="20.45" customHeight="1">
      <c r="A3" s="85" t="s">
        <v>173</v>
      </c>
      <c r="B3" s="13"/>
      <c r="C3" s="13"/>
      <c r="D3" s="13"/>
      <c r="E3" s="13"/>
      <c r="F3" s="13"/>
      <c r="G3" s="13"/>
      <c r="H3" s="13"/>
      <c r="I3" s="13"/>
      <c r="J3" s="13"/>
      <c r="K3" s="13"/>
      <c r="L3" s="13"/>
    </row>
    <row r="4" spans="1:12" ht="9.75" customHeight="1">
      <c r="A4" s="85"/>
      <c r="B4" s="13"/>
      <c r="C4" s="13"/>
      <c r="D4" s="13"/>
      <c r="E4" s="13"/>
      <c r="F4" s="13"/>
      <c r="G4" s="13"/>
      <c r="H4" s="13"/>
      <c r="I4" s="13"/>
      <c r="J4" s="13"/>
      <c r="K4" s="13"/>
      <c r="L4" s="13"/>
    </row>
    <row r="5" spans="1:12" ht="20.45" customHeight="1">
      <c r="A5" s="81" t="s">
        <v>194</v>
      </c>
      <c r="B5" s="13"/>
      <c r="C5" s="63"/>
      <c r="D5" s="63"/>
      <c r="E5" s="63"/>
      <c r="F5" s="63"/>
      <c r="G5" s="63"/>
      <c r="H5" s="63"/>
      <c r="I5" s="63"/>
      <c r="J5" s="63"/>
      <c r="K5" s="63"/>
      <c r="L5" s="63"/>
    </row>
    <row r="6" spans="1:12" ht="39.75">
      <c r="A6" s="112" t="s">
        <v>171</v>
      </c>
      <c r="B6" s="112" t="s">
        <v>172</v>
      </c>
      <c r="C6" s="94" t="s">
        <v>188</v>
      </c>
      <c r="D6" s="78" t="s">
        <v>189</v>
      </c>
      <c r="E6" s="94" t="s">
        <v>85</v>
      </c>
      <c r="F6" s="66" t="s">
        <v>150</v>
      </c>
      <c r="G6" s="94" t="s">
        <v>151</v>
      </c>
      <c r="H6" s="66" t="s">
        <v>114</v>
      </c>
      <c r="I6" s="94" t="s">
        <v>14</v>
      </c>
      <c r="J6" s="66" t="s">
        <v>15</v>
      </c>
      <c r="K6" s="94" t="s">
        <v>115</v>
      </c>
      <c r="L6" s="66" t="s">
        <v>19</v>
      </c>
    </row>
    <row r="7" spans="1:12" ht="17.850000000000001" customHeight="1">
      <c r="A7" s="41" t="s">
        <v>106</v>
      </c>
      <c r="B7" s="41" t="s">
        <v>112</v>
      </c>
      <c r="C7" s="42">
        <v>0</v>
      </c>
      <c r="D7" s="44">
        <v>3</v>
      </c>
      <c r="E7" s="42">
        <v>0</v>
      </c>
      <c r="F7" s="44">
        <v>1</v>
      </c>
      <c r="G7" s="42">
        <v>10</v>
      </c>
      <c r="H7" s="44">
        <v>11</v>
      </c>
      <c r="I7" s="42">
        <v>0</v>
      </c>
      <c r="J7" s="44">
        <v>1</v>
      </c>
      <c r="K7" s="42">
        <v>0</v>
      </c>
      <c r="L7" s="44">
        <v>4</v>
      </c>
    </row>
    <row r="8" spans="1:12" ht="17.850000000000001" customHeight="1">
      <c r="A8" s="13"/>
      <c r="B8" s="41" t="s">
        <v>107</v>
      </c>
      <c r="C8" s="42">
        <v>1</v>
      </c>
      <c r="D8" s="44">
        <v>0</v>
      </c>
      <c r="E8" s="42">
        <v>0</v>
      </c>
      <c r="F8" s="44">
        <v>0</v>
      </c>
      <c r="G8" s="42">
        <v>0</v>
      </c>
      <c r="H8" s="44">
        <v>0</v>
      </c>
      <c r="I8" s="42">
        <v>0</v>
      </c>
      <c r="J8" s="44">
        <v>1</v>
      </c>
      <c r="K8" s="42">
        <v>0</v>
      </c>
      <c r="L8" s="44">
        <v>0</v>
      </c>
    </row>
    <row r="9" spans="1:12" ht="17.850000000000001" customHeight="1">
      <c r="A9" s="13"/>
      <c r="B9" s="41" t="s">
        <v>108</v>
      </c>
      <c r="C9" s="42">
        <v>1</v>
      </c>
      <c r="D9" s="44">
        <v>1</v>
      </c>
      <c r="E9" s="42">
        <v>0</v>
      </c>
      <c r="F9" s="44">
        <v>1</v>
      </c>
      <c r="G9" s="42">
        <v>0</v>
      </c>
      <c r="H9" s="44">
        <v>0</v>
      </c>
      <c r="I9" s="42">
        <v>0</v>
      </c>
      <c r="J9" s="44">
        <v>0</v>
      </c>
      <c r="K9" s="42">
        <v>0</v>
      </c>
      <c r="L9" s="44">
        <v>2</v>
      </c>
    </row>
    <row r="10" spans="1:12" ht="17.850000000000001" customHeight="1">
      <c r="A10" s="13"/>
      <c r="B10" s="41" t="s">
        <v>109</v>
      </c>
      <c r="C10" s="42">
        <v>2</v>
      </c>
      <c r="D10" s="44">
        <v>0</v>
      </c>
      <c r="E10" s="42">
        <v>0</v>
      </c>
      <c r="F10" s="44">
        <v>0</v>
      </c>
      <c r="G10" s="42">
        <v>0</v>
      </c>
      <c r="H10" s="44">
        <v>0</v>
      </c>
      <c r="I10" s="42">
        <v>0</v>
      </c>
      <c r="J10" s="44">
        <v>1</v>
      </c>
      <c r="K10" s="42">
        <v>0</v>
      </c>
      <c r="L10" s="44">
        <v>1</v>
      </c>
    </row>
    <row r="11" spans="1:12" ht="17.850000000000001" customHeight="1">
      <c r="A11" s="13"/>
      <c r="B11" s="41" t="s">
        <v>113</v>
      </c>
      <c r="C11" s="42">
        <v>8</v>
      </c>
      <c r="D11" s="44">
        <v>4</v>
      </c>
      <c r="E11" s="42">
        <v>0</v>
      </c>
      <c r="F11" s="44">
        <v>2</v>
      </c>
      <c r="G11" s="42">
        <v>1</v>
      </c>
      <c r="H11" s="44">
        <v>0</v>
      </c>
      <c r="I11" s="42">
        <v>0</v>
      </c>
      <c r="J11" s="44">
        <v>0</v>
      </c>
      <c r="K11" s="42">
        <v>0</v>
      </c>
      <c r="L11" s="44">
        <v>2</v>
      </c>
    </row>
    <row r="12" spans="1:12" ht="17.850000000000001" customHeight="1">
      <c r="A12" s="13"/>
      <c r="B12" s="41" t="s">
        <v>110</v>
      </c>
      <c r="C12" s="42">
        <v>0</v>
      </c>
      <c r="D12" s="44">
        <v>0</v>
      </c>
      <c r="E12" s="42">
        <v>0</v>
      </c>
      <c r="F12" s="44">
        <v>0</v>
      </c>
      <c r="G12" s="42">
        <v>0</v>
      </c>
      <c r="H12" s="44">
        <v>0</v>
      </c>
      <c r="I12" s="42">
        <v>0</v>
      </c>
      <c r="J12" s="44">
        <v>0</v>
      </c>
      <c r="K12" s="42">
        <v>0</v>
      </c>
      <c r="L12" s="44">
        <v>0</v>
      </c>
    </row>
    <row r="13" spans="1:12" ht="17.850000000000001" customHeight="1">
      <c r="A13" s="13"/>
      <c r="B13" s="57" t="s">
        <v>105</v>
      </c>
      <c r="C13" s="29">
        <v>12</v>
      </c>
      <c r="D13" s="31">
        <v>8</v>
      </c>
      <c r="E13" s="29">
        <v>0</v>
      </c>
      <c r="F13" s="31">
        <v>4</v>
      </c>
      <c r="G13" s="29">
        <v>11</v>
      </c>
      <c r="H13" s="31">
        <v>11</v>
      </c>
      <c r="I13" s="29">
        <v>0</v>
      </c>
      <c r="J13" s="31">
        <v>3</v>
      </c>
      <c r="K13" s="29">
        <v>0</v>
      </c>
      <c r="L13" s="31">
        <v>9</v>
      </c>
    </row>
    <row r="14" spans="1:12" ht="17.850000000000001" customHeight="1">
      <c r="A14" s="34" t="s">
        <v>111</v>
      </c>
      <c r="B14" s="34" t="s">
        <v>112</v>
      </c>
      <c r="C14" s="35">
        <v>0</v>
      </c>
      <c r="D14" s="37">
        <v>2</v>
      </c>
      <c r="E14" s="35">
        <v>0</v>
      </c>
      <c r="F14" s="37">
        <v>0</v>
      </c>
      <c r="G14" s="35">
        <v>0</v>
      </c>
      <c r="H14" s="37">
        <v>0</v>
      </c>
      <c r="I14" s="35">
        <v>0</v>
      </c>
      <c r="J14" s="37">
        <v>0</v>
      </c>
      <c r="K14" s="35">
        <v>0</v>
      </c>
      <c r="L14" s="37">
        <v>2</v>
      </c>
    </row>
    <row r="15" spans="1:12" ht="17.850000000000001" customHeight="1">
      <c r="A15" s="13"/>
      <c r="B15" s="41" t="s">
        <v>107</v>
      </c>
      <c r="C15" s="42">
        <v>0</v>
      </c>
      <c r="D15" s="44">
        <v>0</v>
      </c>
      <c r="E15" s="42">
        <v>0</v>
      </c>
      <c r="F15" s="44">
        <v>0</v>
      </c>
      <c r="G15" s="42">
        <v>0</v>
      </c>
      <c r="H15" s="44">
        <v>0</v>
      </c>
      <c r="I15" s="42">
        <v>0</v>
      </c>
      <c r="J15" s="44">
        <v>0</v>
      </c>
      <c r="K15" s="42">
        <v>0</v>
      </c>
      <c r="L15" s="44">
        <v>0</v>
      </c>
    </row>
    <row r="16" spans="1:12" ht="17.850000000000001" customHeight="1">
      <c r="A16" s="13"/>
      <c r="B16" s="41" t="s">
        <v>108</v>
      </c>
      <c r="C16" s="42">
        <v>0</v>
      </c>
      <c r="D16" s="44">
        <v>0</v>
      </c>
      <c r="E16" s="42">
        <v>0</v>
      </c>
      <c r="F16" s="44">
        <v>0</v>
      </c>
      <c r="G16" s="42">
        <v>0</v>
      </c>
      <c r="H16" s="44">
        <v>0</v>
      </c>
      <c r="I16" s="42">
        <v>0</v>
      </c>
      <c r="J16" s="44">
        <v>0</v>
      </c>
      <c r="K16" s="42">
        <v>0</v>
      </c>
      <c r="L16" s="44">
        <v>0</v>
      </c>
    </row>
    <row r="17" spans="1:12" ht="17.850000000000001" customHeight="1">
      <c r="A17" s="13"/>
      <c r="B17" s="41" t="s">
        <v>109</v>
      </c>
      <c r="C17" s="42">
        <v>2</v>
      </c>
      <c r="D17" s="44">
        <v>2</v>
      </c>
      <c r="E17" s="42">
        <v>0</v>
      </c>
      <c r="F17" s="44">
        <v>0</v>
      </c>
      <c r="G17" s="42">
        <v>0</v>
      </c>
      <c r="H17" s="44">
        <v>0</v>
      </c>
      <c r="I17" s="42">
        <v>0</v>
      </c>
      <c r="J17" s="44">
        <v>0</v>
      </c>
      <c r="K17" s="42">
        <v>0</v>
      </c>
      <c r="L17" s="44">
        <v>0</v>
      </c>
    </row>
    <row r="18" spans="1:12" ht="17.850000000000001" customHeight="1">
      <c r="A18" s="13"/>
      <c r="B18" s="41" t="s">
        <v>113</v>
      </c>
      <c r="C18" s="42">
        <v>3</v>
      </c>
      <c r="D18" s="44">
        <v>0</v>
      </c>
      <c r="E18" s="42">
        <v>0</v>
      </c>
      <c r="F18" s="44">
        <v>0</v>
      </c>
      <c r="G18" s="42">
        <v>0</v>
      </c>
      <c r="H18" s="44">
        <v>0</v>
      </c>
      <c r="I18" s="42">
        <v>0</v>
      </c>
      <c r="J18" s="44">
        <v>0</v>
      </c>
      <c r="K18" s="42">
        <v>0</v>
      </c>
      <c r="L18" s="44">
        <v>0</v>
      </c>
    </row>
    <row r="19" spans="1:12" ht="17.850000000000001" customHeight="1">
      <c r="A19" s="13"/>
      <c r="B19" s="41" t="s">
        <v>110</v>
      </c>
      <c r="C19" s="42">
        <v>0</v>
      </c>
      <c r="D19" s="44">
        <v>0</v>
      </c>
      <c r="E19" s="42">
        <v>0</v>
      </c>
      <c r="F19" s="44">
        <v>0</v>
      </c>
      <c r="G19" s="42">
        <v>0</v>
      </c>
      <c r="H19" s="44">
        <v>0</v>
      </c>
      <c r="I19" s="42">
        <v>0</v>
      </c>
      <c r="J19" s="44">
        <v>0</v>
      </c>
      <c r="K19" s="42">
        <v>0</v>
      </c>
      <c r="L19" s="44">
        <v>0</v>
      </c>
    </row>
    <row r="20" spans="1:12" ht="17.850000000000001" customHeight="1">
      <c r="A20" s="65"/>
      <c r="B20" s="57" t="s">
        <v>105</v>
      </c>
      <c r="C20" s="29">
        <v>5</v>
      </c>
      <c r="D20" s="31">
        <v>4</v>
      </c>
      <c r="E20" s="29">
        <v>0</v>
      </c>
      <c r="F20" s="31">
        <v>0</v>
      </c>
      <c r="G20" s="29">
        <v>0</v>
      </c>
      <c r="H20" s="31">
        <v>0</v>
      </c>
      <c r="I20" s="29">
        <v>0</v>
      </c>
      <c r="J20" s="31">
        <v>0</v>
      </c>
      <c r="K20" s="29">
        <v>0</v>
      </c>
      <c r="L20" s="31">
        <v>2</v>
      </c>
    </row>
    <row r="21" spans="1:12" ht="17.850000000000001" customHeight="1">
      <c r="A21" s="41" t="s">
        <v>104</v>
      </c>
      <c r="B21" s="41" t="s">
        <v>112</v>
      </c>
      <c r="C21" s="42">
        <v>0</v>
      </c>
      <c r="D21" s="44">
        <v>0</v>
      </c>
      <c r="E21" s="42">
        <v>0</v>
      </c>
      <c r="F21" s="44">
        <v>0</v>
      </c>
      <c r="G21" s="42">
        <v>0</v>
      </c>
      <c r="H21" s="44">
        <v>0</v>
      </c>
      <c r="I21" s="42">
        <v>0</v>
      </c>
      <c r="J21" s="44">
        <v>0</v>
      </c>
      <c r="K21" s="42">
        <v>0</v>
      </c>
      <c r="L21" s="44">
        <v>0</v>
      </c>
    </row>
    <row r="22" spans="1:12" ht="17.850000000000001" customHeight="1">
      <c r="A22" s="13"/>
      <c r="B22" s="41" t="s">
        <v>107</v>
      </c>
      <c r="C22" s="42">
        <v>0</v>
      </c>
      <c r="D22" s="44">
        <v>0</v>
      </c>
      <c r="E22" s="42">
        <v>0</v>
      </c>
      <c r="F22" s="44">
        <v>0</v>
      </c>
      <c r="G22" s="42">
        <v>0</v>
      </c>
      <c r="H22" s="44">
        <v>0</v>
      </c>
      <c r="I22" s="42">
        <v>0</v>
      </c>
      <c r="J22" s="44">
        <v>0</v>
      </c>
      <c r="K22" s="42">
        <v>0</v>
      </c>
      <c r="L22" s="44">
        <v>0</v>
      </c>
    </row>
    <row r="23" spans="1:12" ht="17.850000000000001" customHeight="1">
      <c r="A23" s="13"/>
      <c r="B23" s="41" t="s">
        <v>108</v>
      </c>
      <c r="C23" s="42">
        <v>0</v>
      </c>
      <c r="D23" s="44">
        <v>0</v>
      </c>
      <c r="E23" s="42">
        <v>0</v>
      </c>
      <c r="F23" s="44">
        <v>0</v>
      </c>
      <c r="G23" s="42">
        <v>0</v>
      </c>
      <c r="H23" s="44">
        <v>0</v>
      </c>
      <c r="I23" s="42">
        <v>0</v>
      </c>
      <c r="J23" s="44">
        <v>0</v>
      </c>
      <c r="K23" s="42">
        <v>0</v>
      </c>
      <c r="L23" s="44">
        <v>0</v>
      </c>
    </row>
    <row r="24" spans="1:12" ht="17.850000000000001" customHeight="1">
      <c r="A24" s="13"/>
      <c r="B24" s="41" t="s">
        <v>109</v>
      </c>
      <c r="C24" s="42">
        <v>0</v>
      </c>
      <c r="D24" s="44">
        <v>0</v>
      </c>
      <c r="E24" s="42">
        <v>0</v>
      </c>
      <c r="F24" s="44">
        <v>0</v>
      </c>
      <c r="G24" s="42">
        <v>0</v>
      </c>
      <c r="H24" s="44">
        <v>0</v>
      </c>
      <c r="I24" s="42">
        <v>0</v>
      </c>
      <c r="J24" s="44">
        <v>0</v>
      </c>
      <c r="K24" s="42">
        <v>0</v>
      </c>
      <c r="L24" s="44">
        <v>0</v>
      </c>
    </row>
    <row r="25" spans="1:12" ht="17.850000000000001" customHeight="1">
      <c r="A25" s="13"/>
      <c r="B25" s="41" t="s">
        <v>113</v>
      </c>
      <c r="C25" s="42">
        <v>0</v>
      </c>
      <c r="D25" s="44">
        <v>0</v>
      </c>
      <c r="E25" s="42">
        <v>0</v>
      </c>
      <c r="F25" s="44">
        <v>0</v>
      </c>
      <c r="G25" s="42">
        <v>0</v>
      </c>
      <c r="H25" s="44">
        <v>0</v>
      </c>
      <c r="I25" s="42">
        <v>0</v>
      </c>
      <c r="J25" s="44">
        <v>0</v>
      </c>
      <c r="K25" s="42">
        <v>0</v>
      </c>
      <c r="L25" s="44">
        <v>0</v>
      </c>
    </row>
    <row r="26" spans="1:12" ht="17.850000000000001" customHeight="1">
      <c r="A26" s="13"/>
      <c r="B26" s="41" t="s">
        <v>110</v>
      </c>
      <c r="C26" s="42">
        <v>0</v>
      </c>
      <c r="D26" s="44">
        <v>0</v>
      </c>
      <c r="E26" s="42">
        <v>0</v>
      </c>
      <c r="F26" s="44">
        <v>0</v>
      </c>
      <c r="G26" s="42">
        <v>0</v>
      </c>
      <c r="H26" s="44">
        <v>0</v>
      </c>
      <c r="I26" s="42">
        <v>0</v>
      </c>
      <c r="J26" s="44">
        <v>0</v>
      </c>
      <c r="K26" s="42">
        <v>0</v>
      </c>
      <c r="L26" s="44">
        <v>0</v>
      </c>
    </row>
    <row r="27" spans="1:12" ht="17.850000000000001" customHeight="1">
      <c r="A27" s="13"/>
      <c r="B27" s="57" t="s">
        <v>105</v>
      </c>
      <c r="C27" s="29">
        <v>0</v>
      </c>
      <c r="D27" s="31">
        <v>0</v>
      </c>
      <c r="E27" s="29">
        <v>0</v>
      </c>
      <c r="F27" s="31">
        <v>0</v>
      </c>
      <c r="G27" s="29">
        <v>0</v>
      </c>
      <c r="H27" s="31">
        <v>0</v>
      </c>
      <c r="I27" s="29">
        <v>0</v>
      </c>
      <c r="J27" s="31">
        <v>0</v>
      </c>
      <c r="K27" s="29">
        <v>0</v>
      </c>
      <c r="L27" s="31">
        <v>0</v>
      </c>
    </row>
    <row r="28" spans="1:12" ht="17.850000000000001" customHeight="1">
      <c r="A28" s="56" t="s">
        <v>105</v>
      </c>
      <c r="B28" s="34" t="s">
        <v>112</v>
      </c>
      <c r="C28" s="35">
        <v>0</v>
      </c>
      <c r="D28" s="37">
        <v>5</v>
      </c>
      <c r="E28" s="35">
        <v>0</v>
      </c>
      <c r="F28" s="37">
        <v>1</v>
      </c>
      <c r="G28" s="35">
        <v>10</v>
      </c>
      <c r="H28" s="37">
        <v>11</v>
      </c>
      <c r="I28" s="35">
        <v>0</v>
      </c>
      <c r="J28" s="37">
        <v>1</v>
      </c>
      <c r="K28" s="35">
        <v>0</v>
      </c>
      <c r="L28" s="37">
        <v>6</v>
      </c>
    </row>
    <row r="29" spans="1:12" ht="17.850000000000001" customHeight="1">
      <c r="A29" s="13"/>
      <c r="B29" s="41" t="s">
        <v>107</v>
      </c>
      <c r="C29" s="42">
        <v>1</v>
      </c>
      <c r="D29" s="44">
        <v>0</v>
      </c>
      <c r="E29" s="42">
        <v>0</v>
      </c>
      <c r="F29" s="44">
        <v>0</v>
      </c>
      <c r="G29" s="42">
        <v>0</v>
      </c>
      <c r="H29" s="44">
        <v>0</v>
      </c>
      <c r="I29" s="42">
        <v>0</v>
      </c>
      <c r="J29" s="44">
        <v>1</v>
      </c>
      <c r="K29" s="42">
        <v>0</v>
      </c>
      <c r="L29" s="44">
        <v>0</v>
      </c>
    </row>
    <row r="30" spans="1:12" ht="17.850000000000001" customHeight="1">
      <c r="A30" s="13"/>
      <c r="B30" s="41" t="s">
        <v>108</v>
      </c>
      <c r="C30" s="42">
        <v>1</v>
      </c>
      <c r="D30" s="44">
        <v>1</v>
      </c>
      <c r="E30" s="42">
        <v>0</v>
      </c>
      <c r="F30" s="44">
        <v>1</v>
      </c>
      <c r="G30" s="42">
        <v>0</v>
      </c>
      <c r="H30" s="44">
        <v>0</v>
      </c>
      <c r="I30" s="42">
        <v>0</v>
      </c>
      <c r="J30" s="44">
        <v>0</v>
      </c>
      <c r="K30" s="42">
        <v>0</v>
      </c>
      <c r="L30" s="44">
        <v>2</v>
      </c>
    </row>
    <row r="31" spans="1:12" ht="17.850000000000001" customHeight="1">
      <c r="A31" s="13"/>
      <c r="B31" s="41" t="s">
        <v>109</v>
      </c>
      <c r="C31" s="42">
        <v>4</v>
      </c>
      <c r="D31" s="44">
        <v>2</v>
      </c>
      <c r="E31" s="42">
        <v>0</v>
      </c>
      <c r="F31" s="44">
        <v>0</v>
      </c>
      <c r="G31" s="42">
        <v>0</v>
      </c>
      <c r="H31" s="44">
        <v>0</v>
      </c>
      <c r="I31" s="42">
        <v>0</v>
      </c>
      <c r="J31" s="44">
        <v>1</v>
      </c>
      <c r="K31" s="42">
        <v>0</v>
      </c>
      <c r="L31" s="44">
        <v>1</v>
      </c>
    </row>
    <row r="32" spans="1:12" ht="17.850000000000001" customHeight="1">
      <c r="A32" s="13"/>
      <c r="B32" s="41" t="s">
        <v>113</v>
      </c>
      <c r="C32" s="42">
        <v>11</v>
      </c>
      <c r="D32" s="44">
        <v>4</v>
      </c>
      <c r="E32" s="42">
        <v>0</v>
      </c>
      <c r="F32" s="44">
        <v>2</v>
      </c>
      <c r="G32" s="42">
        <v>1</v>
      </c>
      <c r="H32" s="44">
        <v>0</v>
      </c>
      <c r="I32" s="42">
        <v>0</v>
      </c>
      <c r="J32" s="44">
        <v>0</v>
      </c>
      <c r="K32" s="42">
        <v>0</v>
      </c>
      <c r="L32" s="44">
        <v>2</v>
      </c>
    </row>
    <row r="33" spans="1:15" ht="17.850000000000001" customHeight="1">
      <c r="A33" s="13"/>
      <c r="B33" s="41" t="s">
        <v>110</v>
      </c>
      <c r="C33" s="42">
        <v>0</v>
      </c>
      <c r="D33" s="44">
        <v>0</v>
      </c>
      <c r="E33" s="42">
        <v>0</v>
      </c>
      <c r="F33" s="44">
        <v>0</v>
      </c>
      <c r="G33" s="42">
        <v>0</v>
      </c>
      <c r="H33" s="44">
        <v>0</v>
      </c>
      <c r="I33" s="42">
        <v>0</v>
      </c>
      <c r="J33" s="44">
        <v>0</v>
      </c>
      <c r="K33" s="42">
        <v>0</v>
      </c>
      <c r="L33" s="44">
        <v>0</v>
      </c>
    </row>
    <row r="34" spans="1:15" ht="17.850000000000001" customHeight="1">
      <c r="A34" s="65"/>
      <c r="B34" s="57" t="s">
        <v>105</v>
      </c>
      <c r="C34" s="29">
        <v>17</v>
      </c>
      <c r="D34" s="31">
        <v>12</v>
      </c>
      <c r="E34" s="29">
        <v>0</v>
      </c>
      <c r="F34" s="31">
        <v>4</v>
      </c>
      <c r="G34" s="29">
        <v>11</v>
      </c>
      <c r="H34" s="31">
        <v>11</v>
      </c>
      <c r="I34" s="29">
        <v>0</v>
      </c>
      <c r="J34" s="31">
        <v>3</v>
      </c>
      <c r="K34" s="29">
        <v>0</v>
      </c>
      <c r="L34" s="31">
        <v>11</v>
      </c>
    </row>
    <row r="35" spans="1:15" ht="6.75" customHeight="1">
      <c r="A35" s="13"/>
      <c r="B35" s="61"/>
      <c r="C35" s="64"/>
      <c r="D35" s="64"/>
      <c r="E35" s="64"/>
      <c r="F35" s="64"/>
      <c r="G35" s="64"/>
      <c r="H35" s="64"/>
      <c r="I35" s="64"/>
      <c r="J35" s="64"/>
      <c r="K35" s="64"/>
      <c r="L35" s="64"/>
    </row>
    <row r="36" spans="1:15" ht="14.25" customHeight="1">
      <c r="A36" s="13" t="s">
        <v>185</v>
      </c>
      <c r="B36" s="61"/>
      <c r="C36" s="64"/>
      <c r="D36" s="64"/>
      <c r="E36" s="64"/>
      <c r="F36" s="64"/>
      <c r="G36" s="64"/>
      <c r="H36" s="64"/>
      <c r="I36" s="64"/>
      <c r="J36" s="64"/>
      <c r="K36" s="64"/>
      <c r="L36" s="64"/>
    </row>
    <row r="37" spans="1:15" ht="6.75" customHeight="1">
      <c r="A37" s="13"/>
      <c r="B37" s="61"/>
      <c r="C37" s="64"/>
      <c r="D37" s="64"/>
      <c r="E37" s="64"/>
      <c r="F37" s="64"/>
      <c r="G37" s="64"/>
      <c r="H37" s="64"/>
      <c r="I37" s="64"/>
      <c r="J37" s="64"/>
      <c r="K37" s="64"/>
      <c r="L37" s="64"/>
    </row>
    <row r="38" spans="1:15" ht="50.25" customHeight="1">
      <c r="A38" s="160" t="s">
        <v>190</v>
      </c>
      <c r="B38" s="160"/>
      <c r="C38" s="160"/>
      <c r="D38" s="160"/>
      <c r="E38" s="160"/>
      <c r="F38" s="160"/>
      <c r="G38" s="160"/>
      <c r="H38" s="160"/>
      <c r="I38" s="160"/>
      <c r="J38" s="160"/>
      <c r="K38" s="160"/>
      <c r="L38" s="160"/>
      <c r="M38" s="160"/>
      <c r="N38" s="160"/>
      <c r="O38" s="160"/>
    </row>
    <row r="39" spans="1:15" ht="28.5" customHeight="1">
      <c r="A39" s="160" t="s">
        <v>181</v>
      </c>
      <c r="B39" s="160"/>
      <c r="C39" s="160"/>
      <c r="D39" s="160"/>
      <c r="E39" s="160"/>
      <c r="F39" s="160"/>
      <c r="G39" s="160"/>
      <c r="H39" s="160"/>
      <c r="I39" s="160"/>
      <c r="J39" s="160"/>
      <c r="K39" s="160"/>
      <c r="L39" s="160"/>
      <c r="M39" s="160"/>
      <c r="N39" s="160"/>
      <c r="O39" s="160"/>
    </row>
    <row r="40" spans="1:15">
      <c r="A40" s="109" t="s">
        <v>184</v>
      </c>
    </row>
    <row r="41" spans="1:15" ht="14.25">
      <c r="A41" s="109" t="s">
        <v>170</v>
      </c>
    </row>
  </sheetData>
  <mergeCells count="2">
    <mergeCell ref="A38:O38"/>
    <mergeCell ref="A39:O39"/>
  </mergeCells>
  <hyperlinks>
    <hyperlink ref="E1" r:id="rId1" display="Definitions an Explanations"/>
  </hyperlinks>
  <printOptions horizontalCentered="1"/>
  <pageMargins left="0.39370078740157483" right="0.39370078740157483" top="0.78740157480314965" bottom="0.78740157480314965" header="0.59055118110236227" footer="0.59055118110236227"/>
  <pageSetup paperSize="9" scale="65" orientation="landscape" horizontalDpi="1200" verticalDpi="1200" r:id="rId2"/>
  <headerFooter>
    <oddFooter>&amp;CSource: NSW Bureau of Crime Statistics and Research, www.bocsar.nsw.gov.au&amp;RPlease refer queries to bcsr@agd.nsw.gov.au</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N30"/>
  <sheetViews>
    <sheetView workbookViewId="0">
      <selection activeCell="A2" sqref="A2"/>
    </sheetView>
  </sheetViews>
  <sheetFormatPr defaultColWidth="9.140625" defaultRowHeight="15"/>
  <cols>
    <col min="1" max="1" width="13.7109375" style="114" customWidth="1"/>
    <col min="2" max="13" width="9.7109375" style="114" customWidth="1"/>
    <col min="14" max="16384" width="9.140625" style="114"/>
  </cols>
  <sheetData>
    <row r="1" spans="1:14" ht="20.25">
      <c r="A1" s="10" t="str">
        <f>"NSW Recorded Crime Statistics " &amp;'Summary of offences'!$C1</f>
        <v>NSW Recorded Crime Statistics 2017</v>
      </c>
      <c r="B1" s="113"/>
      <c r="C1" s="113"/>
      <c r="D1" s="113"/>
      <c r="E1" s="113"/>
      <c r="F1" s="113"/>
      <c r="G1" s="152" t="s">
        <v>182</v>
      </c>
      <c r="H1" s="113"/>
      <c r="I1" s="113"/>
      <c r="J1" s="113"/>
      <c r="K1" s="113"/>
    </row>
    <row r="2" spans="1:14">
      <c r="A2" s="113"/>
      <c r="B2" s="113"/>
      <c r="C2" s="113"/>
      <c r="D2" s="113"/>
      <c r="E2" s="113"/>
      <c r="F2" s="113"/>
      <c r="G2" s="113"/>
      <c r="H2" s="113"/>
      <c r="I2" s="113"/>
      <c r="J2" s="113"/>
      <c r="K2" s="113"/>
    </row>
    <row r="3" spans="1:14" ht="18">
      <c r="A3" s="115" t="s">
        <v>191</v>
      </c>
      <c r="B3" s="116"/>
      <c r="C3" s="116"/>
      <c r="D3" s="116"/>
      <c r="E3" s="116"/>
      <c r="F3" s="116"/>
      <c r="G3" s="116"/>
      <c r="H3" s="116"/>
      <c r="I3" s="116"/>
      <c r="J3" s="116"/>
      <c r="K3" s="116"/>
    </row>
    <row r="4" spans="1:14" ht="18">
      <c r="A4" s="117" t="s">
        <v>194</v>
      </c>
      <c r="B4" s="116"/>
      <c r="C4" s="116"/>
      <c r="D4" s="116"/>
      <c r="E4" s="116"/>
      <c r="F4" s="116"/>
      <c r="G4" s="116"/>
      <c r="H4" s="116"/>
      <c r="I4" s="116"/>
      <c r="J4" s="116"/>
      <c r="K4" s="116"/>
    </row>
    <row r="5" spans="1:14">
      <c r="B5" s="118"/>
      <c r="C5" s="118"/>
      <c r="D5" s="118"/>
      <c r="E5" s="118"/>
      <c r="F5" s="118"/>
      <c r="G5" s="118"/>
      <c r="H5" s="118"/>
      <c r="I5" s="118"/>
      <c r="J5" s="118"/>
      <c r="K5" s="118"/>
    </row>
    <row r="6" spans="1:14" ht="64.5">
      <c r="A6" s="119" t="s">
        <v>174</v>
      </c>
      <c r="B6" s="120" t="s">
        <v>188</v>
      </c>
      <c r="C6" s="121" t="s">
        <v>189</v>
      </c>
      <c r="D6" s="120" t="s">
        <v>85</v>
      </c>
      <c r="E6" s="122" t="s">
        <v>150</v>
      </c>
      <c r="F6" s="120" t="s">
        <v>151</v>
      </c>
      <c r="G6" s="122" t="s">
        <v>114</v>
      </c>
      <c r="H6" s="120" t="s">
        <v>14</v>
      </c>
      <c r="I6" s="122" t="s">
        <v>15</v>
      </c>
      <c r="J6" s="120" t="s">
        <v>115</v>
      </c>
      <c r="K6" s="122" t="s">
        <v>19</v>
      </c>
      <c r="L6" s="120" t="s">
        <v>51</v>
      </c>
      <c r="M6" s="122" t="s">
        <v>52</v>
      </c>
    </row>
    <row r="7" spans="1:14">
      <c r="A7" s="123" t="s">
        <v>175</v>
      </c>
      <c r="B7" s="124">
        <v>2</v>
      </c>
      <c r="C7" s="125">
        <v>7</v>
      </c>
      <c r="D7" s="124">
        <v>0</v>
      </c>
      <c r="E7" s="125">
        <v>3</v>
      </c>
      <c r="F7" s="124">
        <v>4</v>
      </c>
      <c r="G7" s="125">
        <v>6</v>
      </c>
      <c r="H7" s="124">
        <v>0</v>
      </c>
      <c r="I7" s="125">
        <v>2</v>
      </c>
      <c r="J7" s="124">
        <v>0</v>
      </c>
      <c r="K7" s="125">
        <v>4</v>
      </c>
      <c r="L7" s="124">
        <v>3</v>
      </c>
      <c r="M7" s="125">
        <v>2</v>
      </c>
    </row>
    <row r="8" spans="1:14" ht="15" customHeight="1">
      <c r="A8" s="123" t="s">
        <v>176</v>
      </c>
      <c r="B8" s="124">
        <v>14</v>
      </c>
      <c r="C8" s="125">
        <v>4</v>
      </c>
      <c r="D8" s="124">
        <v>0</v>
      </c>
      <c r="E8" s="125">
        <v>1</v>
      </c>
      <c r="F8" s="124">
        <v>7</v>
      </c>
      <c r="G8" s="125">
        <v>5</v>
      </c>
      <c r="H8" s="124">
        <v>0</v>
      </c>
      <c r="I8" s="125">
        <v>0</v>
      </c>
      <c r="J8" s="124">
        <v>0</v>
      </c>
      <c r="K8" s="125">
        <v>6</v>
      </c>
      <c r="L8" s="124">
        <v>2</v>
      </c>
      <c r="M8" s="125">
        <v>1</v>
      </c>
    </row>
    <row r="9" spans="1:14">
      <c r="A9" s="123" t="s">
        <v>104</v>
      </c>
      <c r="B9" s="124">
        <v>1</v>
      </c>
      <c r="C9" s="125">
        <v>1</v>
      </c>
      <c r="D9" s="124">
        <v>0</v>
      </c>
      <c r="E9" s="125">
        <v>0</v>
      </c>
      <c r="F9" s="124">
        <v>0</v>
      </c>
      <c r="G9" s="125">
        <v>0</v>
      </c>
      <c r="H9" s="124">
        <v>0</v>
      </c>
      <c r="I9" s="125">
        <v>1</v>
      </c>
      <c r="J9" s="124">
        <v>0</v>
      </c>
      <c r="K9" s="125">
        <v>1</v>
      </c>
      <c r="L9" s="124">
        <v>0</v>
      </c>
      <c r="M9" s="125">
        <v>0</v>
      </c>
    </row>
    <row r="10" spans="1:14" ht="15.75" thickBot="1">
      <c r="A10" s="126" t="s">
        <v>105</v>
      </c>
      <c r="B10" s="127">
        <v>17</v>
      </c>
      <c r="C10" s="128">
        <v>12</v>
      </c>
      <c r="D10" s="127">
        <v>0</v>
      </c>
      <c r="E10" s="128">
        <v>4</v>
      </c>
      <c r="F10" s="127">
        <v>11</v>
      </c>
      <c r="G10" s="128">
        <v>11</v>
      </c>
      <c r="H10" s="127">
        <v>0</v>
      </c>
      <c r="I10" s="128">
        <v>3</v>
      </c>
      <c r="J10" s="127">
        <v>0</v>
      </c>
      <c r="K10" s="128">
        <v>11</v>
      </c>
      <c r="L10" s="127">
        <v>5</v>
      </c>
      <c r="M10" s="128">
        <v>3</v>
      </c>
    </row>
    <row r="12" spans="1:14" ht="15" customHeight="1">
      <c r="A12" s="161" t="s">
        <v>192</v>
      </c>
      <c r="B12" s="161"/>
      <c r="C12" s="161"/>
      <c r="D12" s="161"/>
      <c r="E12" s="161"/>
      <c r="F12" s="161"/>
      <c r="G12" s="161"/>
      <c r="H12" s="161"/>
      <c r="I12" s="161"/>
      <c r="J12" s="161"/>
      <c r="K12" s="161"/>
      <c r="L12" s="161"/>
      <c r="M12" s="161"/>
      <c r="N12" s="159"/>
    </row>
    <row r="13" spans="1:14" ht="15" customHeight="1">
      <c r="A13" s="161" t="s">
        <v>193</v>
      </c>
      <c r="B13" s="161"/>
      <c r="C13" s="161"/>
      <c r="D13" s="161"/>
      <c r="E13" s="161"/>
      <c r="F13" s="161"/>
      <c r="G13" s="161"/>
      <c r="H13" s="161"/>
      <c r="I13" s="161"/>
      <c r="J13" s="161"/>
      <c r="K13" s="161"/>
      <c r="L13" s="161"/>
      <c r="M13" s="161"/>
      <c r="N13" s="159"/>
    </row>
    <row r="14" spans="1:14">
      <c r="A14" s="13" t="s">
        <v>187</v>
      </c>
    </row>
    <row r="15" spans="1:14" s="130" customFormat="1" ht="12">
      <c r="A15" s="129" t="s">
        <v>184</v>
      </c>
    </row>
    <row r="16" spans="1:14" s="130" customFormat="1" ht="13.5">
      <c r="A16" s="129" t="s">
        <v>177</v>
      </c>
    </row>
    <row r="18" spans="1:6" ht="18">
      <c r="A18" s="131" t="s">
        <v>178</v>
      </c>
      <c r="B18" s="132"/>
      <c r="C18" s="132"/>
      <c r="D18" s="132"/>
      <c r="E18" s="132"/>
      <c r="F18" s="132"/>
    </row>
    <row r="19" spans="1:6" ht="18">
      <c r="A19" s="131" t="str">
        <f>A4</f>
        <v>Liverpool Plains Local Government Area</v>
      </c>
      <c r="B19" s="132"/>
      <c r="C19" s="132"/>
      <c r="D19" s="132"/>
      <c r="E19" s="132"/>
      <c r="F19" s="132"/>
    </row>
    <row r="20" spans="1:6">
      <c r="B20" s="133"/>
      <c r="C20" s="133"/>
      <c r="D20" s="133"/>
      <c r="E20" s="133"/>
    </row>
    <row r="21" spans="1:6" ht="64.5">
      <c r="A21" s="119" t="s">
        <v>179</v>
      </c>
      <c r="B21" s="134" t="s">
        <v>188</v>
      </c>
      <c r="C21" s="135" t="s">
        <v>189</v>
      </c>
      <c r="D21" s="136" t="s">
        <v>85</v>
      </c>
      <c r="E21" s="137" t="s">
        <v>17</v>
      </c>
    </row>
    <row r="22" spans="1:6">
      <c r="A22" s="123" t="s">
        <v>175</v>
      </c>
      <c r="B22" s="138" t="s">
        <v>207</v>
      </c>
      <c r="C22" s="139" t="s">
        <v>207</v>
      </c>
      <c r="D22" s="138">
        <v>0</v>
      </c>
      <c r="E22" s="139">
        <v>0</v>
      </c>
    </row>
    <row r="23" spans="1:6">
      <c r="A23" s="123" t="s">
        <v>176</v>
      </c>
      <c r="B23" s="140">
        <v>27</v>
      </c>
      <c r="C23" s="141">
        <v>32</v>
      </c>
      <c r="D23" s="140">
        <v>0</v>
      </c>
      <c r="E23" s="141">
        <v>0</v>
      </c>
    </row>
    <row r="24" spans="1:6">
      <c r="A24" s="123" t="s">
        <v>104</v>
      </c>
      <c r="B24" s="140">
        <v>5</v>
      </c>
      <c r="C24" s="141">
        <v>10</v>
      </c>
      <c r="D24" s="140">
        <v>0</v>
      </c>
      <c r="E24" s="141">
        <v>0</v>
      </c>
    </row>
    <row r="25" spans="1:6" ht="15.75" thickBot="1">
      <c r="A25" s="126" t="s">
        <v>105</v>
      </c>
      <c r="B25" s="142" t="s">
        <v>208</v>
      </c>
      <c r="C25" s="143" t="s">
        <v>208</v>
      </c>
      <c r="D25" s="142">
        <v>0</v>
      </c>
      <c r="E25" s="143">
        <v>0</v>
      </c>
    </row>
    <row r="26" spans="1:6">
      <c r="A26" s="144"/>
      <c r="B26" s="145"/>
      <c r="C26" s="146"/>
      <c r="D26" s="146"/>
      <c r="E26" s="146"/>
    </row>
    <row r="27" spans="1:6">
      <c r="A27" s="147" t="s">
        <v>186</v>
      </c>
      <c r="B27" s="148"/>
      <c r="C27" s="148"/>
      <c r="D27" s="148"/>
      <c r="E27" s="148"/>
    </row>
    <row r="28" spans="1:6">
      <c r="A28" s="149"/>
    </row>
    <row r="29" spans="1:6">
      <c r="A29" s="150" t="s">
        <v>168</v>
      </c>
    </row>
    <row r="30" spans="1:6">
      <c r="A30" s="150" t="s">
        <v>165</v>
      </c>
    </row>
  </sheetData>
  <mergeCells count="2">
    <mergeCell ref="A12:M12"/>
    <mergeCell ref="A13:M13"/>
  </mergeCells>
  <hyperlinks>
    <hyperlink ref="G1" r:id="rId1" display="Definitions an Explanations"/>
  </hyperlinks>
  <pageMargins left="0.70866141732283472" right="0.70866141732283472" top="0.74803149606299213" bottom="0.74803149606299213" header="0.31496062992125984" footer="0.31496062992125984"/>
  <pageSetup paperSize="9" scale="89"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29"/>
  <sheetViews>
    <sheetView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33.85546875" customWidth="1"/>
    <col min="2" max="2" width="6.42578125" customWidth="1"/>
    <col min="3" max="3" width="14.42578125" customWidth="1"/>
    <col min="4" max="4" width="20.28515625" customWidth="1"/>
    <col min="5" max="5" width="13" customWidth="1"/>
    <col min="6" max="6" width="20.85546875" customWidth="1"/>
  </cols>
  <sheetData>
    <row r="1" spans="1:7" ht="20.25">
      <c r="A1" s="10" t="str">
        <f>"NSW Recorded Crime Statistics " &amp;'Summary of offences'!$C1</f>
        <v>NSW Recorded Crime Statistics 2017</v>
      </c>
      <c r="E1" s="152" t="s">
        <v>182</v>
      </c>
    </row>
    <row r="3" spans="1:7" ht="17.649999999999999" customHeight="1">
      <c r="A3" s="86" t="s">
        <v>148</v>
      </c>
    </row>
    <row r="4" spans="1:7">
      <c r="B4" s="62"/>
      <c r="C4" s="62"/>
      <c r="D4" s="62"/>
      <c r="E4" s="62"/>
      <c r="F4" s="67"/>
      <c r="G4" s="67"/>
    </row>
    <row r="5" spans="1:7" ht="17.649999999999999" customHeight="1">
      <c r="A5" s="86" t="s">
        <v>194</v>
      </c>
      <c r="B5" s="62"/>
      <c r="C5" s="62"/>
      <c r="D5" s="62"/>
      <c r="E5" s="62"/>
      <c r="F5" s="67"/>
      <c r="G5" s="67"/>
    </row>
    <row r="6" spans="1:7" ht="17.850000000000001" customHeight="1">
      <c r="A6" s="73" t="s">
        <v>116</v>
      </c>
      <c r="B6" s="151" t="s">
        <v>180</v>
      </c>
      <c r="C6" s="96" t="s">
        <v>117</v>
      </c>
      <c r="D6" s="74" t="s">
        <v>118</v>
      </c>
      <c r="E6" s="97" t="s">
        <v>105</v>
      </c>
      <c r="F6" s="67"/>
      <c r="G6" s="67"/>
    </row>
    <row r="7" spans="1:7" ht="17.850000000000001" customHeight="1">
      <c r="A7" s="34" t="s">
        <v>188</v>
      </c>
      <c r="B7" s="34" t="s">
        <v>119</v>
      </c>
      <c r="C7" s="35">
        <v>15</v>
      </c>
      <c r="D7" s="37">
        <v>20</v>
      </c>
      <c r="E7" s="35">
        <v>35</v>
      </c>
      <c r="F7" s="67"/>
      <c r="G7" s="67"/>
    </row>
    <row r="8" spans="1:7" ht="17.850000000000001" customHeight="1">
      <c r="A8" s="11"/>
      <c r="B8" s="11" t="s">
        <v>120</v>
      </c>
      <c r="C8" s="23">
        <v>42.857100000000003</v>
      </c>
      <c r="D8" s="25">
        <v>57.142899999999997</v>
      </c>
      <c r="E8" s="23">
        <v>100</v>
      </c>
      <c r="F8" s="67"/>
      <c r="G8" s="67"/>
    </row>
    <row r="9" spans="1:7" ht="17.850000000000001" customHeight="1">
      <c r="A9" s="41" t="s">
        <v>189</v>
      </c>
      <c r="B9" s="41" t="s">
        <v>119</v>
      </c>
      <c r="C9" s="35">
        <v>16</v>
      </c>
      <c r="D9" s="37">
        <v>23</v>
      </c>
      <c r="E9" s="35">
        <v>39</v>
      </c>
      <c r="F9" s="67"/>
      <c r="G9" s="67"/>
    </row>
    <row r="10" spans="1:7" ht="17.850000000000001" customHeight="1">
      <c r="A10" s="41"/>
      <c r="B10" s="41" t="s">
        <v>120</v>
      </c>
      <c r="C10" s="43">
        <v>41.025599999999997</v>
      </c>
      <c r="D10" s="45">
        <v>58.974400000000003</v>
      </c>
      <c r="E10" s="43">
        <v>100</v>
      </c>
      <c r="F10" s="67"/>
      <c r="G10" s="67"/>
    </row>
    <row r="11" spans="1:7" ht="17.850000000000001" customHeight="1">
      <c r="A11" s="34" t="s">
        <v>85</v>
      </c>
      <c r="B11" s="34" t="s">
        <v>119</v>
      </c>
      <c r="C11" s="35">
        <v>0</v>
      </c>
      <c r="D11" s="37">
        <v>0</v>
      </c>
      <c r="E11" s="35">
        <v>0</v>
      </c>
      <c r="F11" s="67"/>
      <c r="G11" s="67"/>
    </row>
    <row r="12" spans="1:7" ht="17.850000000000001" customHeight="1">
      <c r="A12" s="11"/>
      <c r="B12" s="11" t="s">
        <v>120</v>
      </c>
      <c r="C12" s="23">
        <v>0</v>
      </c>
      <c r="D12" s="25">
        <v>0</v>
      </c>
      <c r="E12" s="23">
        <v>0</v>
      </c>
      <c r="F12" s="67"/>
      <c r="G12" s="67"/>
    </row>
    <row r="13" spans="1:7" ht="17.850000000000001" customHeight="1">
      <c r="A13" s="41" t="s">
        <v>11</v>
      </c>
      <c r="B13" s="41" t="s">
        <v>119</v>
      </c>
      <c r="C13" s="35">
        <v>2</v>
      </c>
      <c r="D13" s="37">
        <v>24</v>
      </c>
      <c r="E13" s="35">
        <v>26</v>
      </c>
      <c r="F13" s="67"/>
      <c r="G13" s="67"/>
    </row>
    <row r="14" spans="1:7" ht="17.850000000000001" customHeight="1">
      <c r="A14" s="41"/>
      <c r="B14" s="41" t="s">
        <v>120</v>
      </c>
      <c r="C14" s="43">
        <v>7.6923000000000004</v>
      </c>
      <c r="D14" s="45">
        <v>92.307699999999997</v>
      </c>
      <c r="E14" s="43">
        <v>100</v>
      </c>
      <c r="F14" s="67"/>
      <c r="G14" s="67"/>
    </row>
    <row r="15" spans="1:7" ht="17.850000000000001" customHeight="1">
      <c r="A15" s="34" t="s">
        <v>12</v>
      </c>
      <c r="B15" s="34" t="s">
        <v>119</v>
      </c>
      <c r="C15" s="35">
        <v>0</v>
      </c>
      <c r="D15" s="37">
        <v>34</v>
      </c>
      <c r="E15" s="35">
        <v>34</v>
      </c>
      <c r="F15" s="67"/>
      <c r="G15" s="67"/>
    </row>
    <row r="16" spans="1:7" ht="17.850000000000001" customHeight="1">
      <c r="A16" s="11"/>
      <c r="B16" s="11" t="s">
        <v>120</v>
      </c>
      <c r="C16" s="23">
        <v>0</v>
      </c>
      <c r="D16" s="25">
        <v>100</v>
      </c>
      <c r="E16" s="23">
        <v>100</v>
      </c>
      <c r="F16" s="67"/>
      <c r="G16" s="67"/>
    </row>
    <row r="17" spans="1:7" ht="17.850000000000001" customHeight="1">
      <c r="A17" s="41" t="s">
        <v>13</v>
      </c>
      <c r="B17" s="41" t="s">
        <v>119</v>
      </c>
      <c r="C17" s="35">
        <v>0</v>
      </c>
      <c r="D17" s="37">
        <v>19</v>
      </c>
      <c r="E17" s="35">
        <v>19</v>
      </c>
      <c r="F17" s="67"/>
      <c r="G17" s="67"/>
    </row>
    <row r="18" spans="1:7" ht="17.850000000000001" customHeight="1">
      <c r="A18" s="41"/>
      <c r="B18" s="41" t="s">
        <v>120</v>
      </c>
      <c r="C18" s="43">
        <v>0</v>
      </c>
      <c r="D18" s="45">
        <v>100</v>
      </c>
      <c r="E18" s="43">
        <v>100</v>
      </c>
      <c r="F18" s="67"/>
      <c r="G18" s="67"/>
    </row>
    <row r="19" spans="1:7" ht="17.850000000000001" customHeight="1">
      <c r="A19" s="34" t="s">
        <v>14</v>
      </c>
      <c r="B19" s="34" t="s">
        <v>119</v>
      </c>
      <c r="C19" s="35">
        <v>0</v>
      </c>
      <c r="D19" s="37">
        <v>19</v>
      </c>
      <c r="E19" s="35">
        <v>19</v>
      </c>
      <c r="F19" s="67"/>
      <c r="G19" s="67"/>
    </row>
    <row r="20" spans="1:7" ht="17.850000000000001" customHeight="1">
      <c r="A20" s="11"/>
      <c r="B20" s="11" t="s">
        <v>120</v>
      </c>
      <c r="C20" s="23">
        <v>0</v>
      </c>
      <c r="D20" s="25">
        <v>100</v>
      </c>
      <c r="E20" s="23">
        <v>100</v>
      </c>
      <c r="F20" s="67"/>
      <c r="G20" s="67"/>
    </row>
    <row r="21" spans="1:7" ht="17.850000000000001" customHeight="1">
      <c r="A21" s="41" t="s">
        <v>15</v>
      </c>
      <c r="B21" s="41" t="s">
        <v>119</v>
      </c>
      <c r="C21" s="35">
        <v>1</v>
      </c>
      <c r="D21" s="37">
        <v>5</v>
      </c>
      <c r="E21" s="35">
        <v>6</v>
      </c>
      <c r="F21" s="67"/>
      <c r="G21" s="67"/>
    </row>
    <row r="22" spans="1:7" ht="17.850000000000001" customHeight="1">
      <c r="A22" s="41"/>
      <c r="B22" s="41" t="s">
        <v>120</v>
      </c>
      <c r="C22" s="43">
        <v>16.666699999999999</v>
      </c>
      <c r="D22" s="45">
        <v>83.333299999999994</v>
      </c>
      <c r="E22" s="43">
        <v>100</v>
      </c>
      <c r="F22" s="67"/>
      <c r="G22" s="67"/>
    </row>
    <row r="23" spans="1:7" ht="17.850000000000001" customHeight="1">
      <c r="A23" s="34" t="s">
        <v>17</v>
      </c>
      <c r="B23" s="34" t="s">
        <v>119</v>
      </c>
      <c r="C23" s="35">
        <v>0</v>
      </c>
      <c r="D23" s="37">
        <v>0</v>
      </c>
      <c r="E23" s="35">
        <v>0</v>
      </c>
      <c r="F23" s="67"/>
      <c r="G23" s="67"/>
    </row>
    <row r="24" spans="1:7" ht="17.850000000000001" customHeight="1">
      <c r="A24" s="11"/>
      <c r="B24" s="11" t="s">
        <v>120</v>
      </c>
      <c r="C24" s="23">
        <v>0</v>
      </c>
      <c r="D24" s="25">
        <v>0</v>
      </c>
      <c r="E24" s="23">
        <v>0</v>
      </c>
      <c r="F24" s="67"/>
      <c r="G24" s="67"/>
    </row>
    <row r="25" spans="1:7" ht="17.850000000000001" customHeight="1">
      <c r="A25" s="41" t="s">
        <v>19</v>
      </c>
      <c r="B25" s="41" t="s">
        <v>119</v>
      </c>
      <c r="C25" s="35">
        <v>12</v>
      </c>
      <c r="D25" s="37">
        <v>90</v>
      </c>
      <c r="E25" s="35">
        <v>102</v>
      </c>
      <c r="F25" s="67"/>
      <c r="G25" s="67"/>
    </row>
    <row r="26" spans="1:7" ht="17.850000000000001" customHeight="1">
      <c r="A26" s="11"/>
      <c r="B26" s="11" t="s">
        <v>120</v>
      </c>
      <c r="C26" s="23">
        <v>11.764699999999999</v>
      </c>
      <c r="D26" s="25">
        <v>88.235299999999995</v>
      </c>
      <c r="E26" s="23">
        <v>100</v>
      </c>
      <c r="F26" s="67"/>
      <c r="G26" s="67"/>
    </row>
    <row r="27" spans="1:7">
      <c r="A27" s="41"/>
      <c r="B27" s="41"/>
      <c r="C27" s="72"/>
      <c r="D27" s="72"/>
      <c r="E27" s="72"/>
      <c r="F27" s="67"/>
      <c r="G27" s="67"/>
    </row>
    <row r="28" spans="1:7">
      <c r="A28" s="110" t="s">
        <v>166</v>
      </c>
      <c r="B28" s="104"/>
      <c r="C28" s="104"/>
      <c r="D28" s="104"/>
      <c r="E28" s="104"/>
      <c r="F28" s="67"/>
      <c r="G28" s="67"/>
    </row>
    <row r="29" spans="1:7">
      <c r="A29" s="110" t="s">
        <v>167</v>
      </c>
      <c r="B29" s="51"/>
      <c r="C29" s="51"/>
      <c r="D29" s="51"/>
      <c r="E29" s="51"/>
      <c r="F29" s="67"/>
      <c r="G29" s="67"/>
    </row>
  </sheetData>
  <hyperlinks>
    <hyperlink ref="E1" r:id="rId1" display="Definitions an Explanations"/>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21"/>
  <sheetViews>
    <sheetView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33.42578125" customWidth="1"/>
    <col min="2" max="13" width="8.42578125" customWidth="1"/>
  </cols>
  <sheetData>
    <row r="1" spans="1:13" ht="20.25">
      <c r="A1" s="10" t="str">
        <f>"NSW Recorded Crime Statistics " &amp;'Summary of offences'!$C1</f>
        <v>NSW Recorded Crime Statistics 2017</v>
      </c>
      <c r="G1" s="152" t="s">
        <v>182</v>
      </c>
    </row>
    <row r="3" spans="1:13" ht="18">
      <c r="A3" s="9" t="s">
        <v>159</v>
      </c>
      <c r="B3" s="12"/>
      <c r="C3" s="12"/>
      <c r="D3" s="12"/>
      <c r="E3" s="12"/>
      <c r="F3" s="12"/>
      <c r="G3" s="12"/>
      <c r="H3" s="12"/>
      <c r="I3" s="12"/>
      <c r="J3" s="12"/>
      <c r="K3" s="12"/>
      <c r="L3" s="12"/>
      <c r="M3" s="12"/>
    </row>
    <row r="4" spans="1:13" ht="15">
      <c r="A4" s="54"/>
      <c r="B4" s="12"/>
      <c r="C4" s="12"/>
      <c r="D4" s="12"/>
      <c r="E4" s="12"/>
      <c r="F4" s="12"/>
      <c r="G4" s="12"/>
      <c r="H4" s="12"/>
      <c r="I4" s="12"/>
      <c r="J4" s="12"/>
      <c r="K4" s="12"/>
      <c r="L4" s="12"/>
      <c r="M4" s="12"/>
    </row>
    <row r="5" spans="1:13" ht="18">
      <c r="A5" s="9" t="s">
        <v>194</v>
      </c>
      <c r="B5" s="68"/>
      <c r="C5" s="68"/>
      <c r="D5" s="68"/>
      <c r="E5" s="68"/>
      <c r="F5" s="68"/>
      <c r="G5" s="68"/>
      <c r="H5" s="68"/>
      <c r="I5" s="68"/>
      <c r="J5" s="68"/>
      <c r="K5" s="68"/>
      <c r="L5" s="68"/>
      <c r="M5" s="68"/>
    </row>
    <row r="6" spans="1:13" ht="65.849999999999994" customHeight="1">
      <c r="A6" s="70" t="s">
        <v>116</v>
      </c>
      <c r="B6" s="87" t="s">
        <v>160</v>
      </c>
      <c r="C6" s="71" t="s">
        <v>121</v>
      </c>
      <c r="D6" s="87" t="s">
        <v>122</v>
      </c>
      <c r="E6" s="71" t="s">
        <v>123</v>
      </c>
      <c r="F6" s="87" t="s">
        <v>124</v>
      </c>
      <c r="G6" s="71" t="s">
        <v>125</v>
      </c>
      <c r="H6" s="87" t="s">
        <v>126</v>
      </c>
      <c r="I6" s="71" t="s">
        <v>127</v>
      </c>
      <c r="J6" s="87" t="s">
        <v>128</v>
      </c>
      <c r="K6" s="71" t="s">
        <v>129</v>
      </c>
      <c r="L6" s="87" t="s">
        <v>130</v>
      </c>
      <c r="M6" s="71" t="s">
        <v>131</v>
      </c>
    </row>
    <row r="7" spans="1:13" ht="24.95" customHeight="1">
      <c r="A7" s="28" t="s">
        <v>188</v>
      </c>
      <c r="B7" s="102">
        <v>15.1515</v>
      </c>
      <c r="C7" s="103">
        <v>12.1212</v>
      </c>
      <c r="D7" s="102">
        <v>3.0303</v>
      </c>
      <c r="E7" s="103">
        <v>6.0606</v>
      </c>
      <c r="F7" s="102">
        <v>0</v>
      </c>
      <c r="G7" s="103">
        <v>12.1212</v>
      </c>
      <c r="H7" s="102">
        <v>6.0606</v>
      </c>
      <c r="I7" s="103">
        <v>12.1212</v>
      </c>
      <c r="J7" s="102">
        <v>0</v>
      </c>
      <c r="K7" s="103">
        <v>21.2121</v>
      </c>
      <c r="L7" s="102">
        <v>6.0606</v>
      </c>
      <c r="M7" s="103">
        <v>6.0606</v>
      </c>
    </row>
    <row r="8" spans="1:13" ht="24.95" customHeight="1">
      <c r="A8" s="28" t="s">
        <v>189</v>
      </c>
      <c r="B8" s="102">
        <v>2.8571</v>
      </c>
      <c r="C8" s="103">
        <v>14.2857</v>
      </c>
      <c r="D8" s="102">
        <v>8.5714000000000006</v>
      </c>
      <c r="E8" s="103">
        <v>14.2857</v>
      </c>
      <c r="F8" s="102">
        <v>2.8571</v>
      </c>
      <c r="G8" s="103">
        <v>5.7142999999999997</v>
      </c>
      <c r="H8" s="102">
        <v>14.2857</v>
      </c>
      <c r="I8" s="103">
        <v>5.7142999999999997</v>
      </c>
      <c r="J8" s="102">
        <v>2.8571</v>
      </c>
      <c r="K8" s="103">
        <v>14.2857</v>
      </c>
      <c r="L8" s="102">
        <v>2.8571</v>
      </c>
      <c r="M8" s="103">
        <v>11.428599999999999</v>
      </c>
    </row>
    <row r="9" spans="1:13" ht="24.95" customHeight="1">
      <c r="A9" s="28" t="s">
        <v>132</v>
      </c>
      <c r="B9" s="102">
        <v>10.7143</v>
      </c>
      <c r="C9" s="103">
        <v>21.428599999999999</v>
      </c>
      <c r="D9" s="102">
        <v>7.1429</v>
      </c>
      <c r="E9" s="103">
        <v>17.857099999999999</v>
      </c>
      <c r="F9" s="102">
        <v>3.5714000000000001</v>
      </c>
      <c r="G9" s="103">
        <v>7.1429</v>
      </c>
      <c r="H9" s="102">
        <v>10.7143</v>
      </c>
      <c r="I9" s="103">
        <v>7.1429</v>
      </c>
      <c r="J9" s="102">
        <v>0</v>
      </c>
      <c r="K9" s="103">
        <v>0</v>
      </c>
      <c r="L9" s="102">
        <v>3.5714000000000001</v>
      </c>
      <c r="M9" s="103">
        <v>10.7143</v>
      </c>
    </row>
    <row r="10" spans="1:13" ht="24.95" customHeight="1">
      <c r="A10" s="28" t="s">
        <v>6</v>
      </c>
      <c r="B10" s="102">
        <v>100</v>
      </c>
      <c r="C10" s="103">
        <v>0</v>
      </c>
      <c r="D10" s="102">
        <v>0</v>
      </c>
      <c r="E10" s="103">
        <v>0</v>
      </c>
      <c r="F10" s="102">
        <v>0</v>
      </c>
      <c r="G10" s="103">
        <v>0</v>
      </c>
      <c r="H10" s="102">
        <v>0</v>
      </c>
      <c r="I10" s="103">
        <v>0</v>
      </c>
      <c r="J10" s="102">
        <v>0</v>
      </c>
      <c r="K10" s="103">
        <v>0</v>
      </c>
      <c r="L10" s="102">
        <v>0</v>
      </c>
      <c r="M10" s="103">
        <v>0</v>
      </c>
    </row>
    <row r="11" spans="1:13" ht="24.95" customHeight="1">
      <c r="A11" s="28" t="s">
        <v>85</v>
      </c>
      <c r="B11" s="102">
        <v>0</v>
      </c>
      <c r="C11" s="103">
        <v>0</v>
      </c>
      <c r="D11" s="102">
        <v>0</v>
      </c>
      <c r="E11" s="103">
        <v>0</v>
      </c>
      <c r="F11" s="102">
        <v>0</v>
      </c>
      <c r="G11" s="103">
        <v>0</v>
      </c>
      <c r="H11" s="102">
        <v>0</v>
      </c>
      <c r="I11" s="103">
        <v>0</v>
      </c>
      <c r="J11" s="102">
        <v>0</v>
      </c>
      <c r="K11" s="103">
        <v>0</v>
      </c>
      <c r="L11" s="102">
        <v>0</v>
      </c>
      <c r="M11" s="103">
        <v>0</v>
      </c>
    </row>
    <row r="12" spans="1:13" ht="24.95" customHeight="1">
      <c r="A12" s="28" t="s">
        <v>11</v>
      </c>
      <c r="B12" s="102">
        <v>28.571400000000001</v>
      </c>
      <c r="C12" s="103">
        <v>0</v>
      </c>
      <c r="D12" s="102">
        <v>14.2857</v>
      </c>
      <c r="E12" s="103">
        <v>0</v>
      </c>
      <c r="F12" s="102">
        <v>14.2857</v>
      </c>
      <c r="G12" s="103">
        <v>14.2857</v>
      </c>
      <c r="H12" s="102">
        <v>0</v>
      </c>
      <c r="I12" s="103">
        <v>0</v>
      </c>
      <c r="J12" s="102">
        <v>0</v>
      </c>
      <c r="K12" s="103">
        <v>0</v>
      </c>
      <c r="L12" s="102">
        <v>14.2857</v>
      </c>
      <c r="M12" s="103">
        <v>14.2857</v>
      </c>
    </row>
    <row r="13" spans="1:13" ht="24.95" customHeight="1">
      <c r="A13" s="28" t="s">
        <v>12</v>
      </c>
      <c r="B13" s="102">
        <v>18.181799999999999</v>
      </c>
      <c r="C13" s="103">
        <v>9.0908999999999995</v>
      </c>
      <c r="D13" s="102">
        <v>9.0908999999999995</v>
      </c>
      <c r="E13" s="103">
        <v>9.0908999999999995</v>
      </c>
      <c r="F13" s="102">
        <v>9.0908999999999995</v>
      </c>
      <c r="G13" s="103">
        <v>9.0908999999999995</v>
      </c>
      <c r="H13" s="102">
        <v>0</v>
      </c>
      <c r="I13" s="103">
        <v>0</v>
      </c>
      <c r="J13" s="102">
        <v>18.181799999999999</v>
      </c>
      <c r="K13" s="103">
        <v>0</v>
      </c>
      <c r="L13" s="102">
        <v>0</v>
      </c>
      <c r="M13" s="103">
        <v>18.181799999999999</v>
      </c>
    </row>
    <row r="14" spans="1:13" ht="24.95" customHeight="1">
      <c r="A14" s="28" t="s">
        <v>13</v>
      </c>
      <c r="B14" s="102">
        <v>0</v>
      </c>
      <c r="C14" s="103">
        <v>14.2857</v>
      </c>
      <c r="D14" s="102">
        <v>14.2857</v>
      </c>
      <c r="E14" s="103">
        <v>0</v>
      </c>
      <c r="F14" s="102">
        <v>57.142899999999997</v>
      </c>
      <c r="G14" s="103">
        <v>0</v>
      </c>
      <c r="H14" s="102">
        <v>0</v>
      </c>
      <c r="I14" s="103">
        <v>0</v>
      </c>
      <c r="J14" s="102">
        <v>14.2857</v>
      </c>
      <c r="K14" s="103">
        <v>0</v>
      </c>
      <c r="L14" s="102">
        <v>0</v>
      </c>
      <c r="M14" s="103">
        <v>0</v>
      </c>
    </row>
    <row r="15" spans="1:13" ht="24.95" customHeight="1">
      <c r="A15" s="28" t="s">
        <v>14</v>
      </c>
      <c r="B15" s="102">
        <v>0</v>
      </c>
      <c r="C15" s="103">
        <v>11.1111</v>
      </c>
      <c r="D15" s="102">
        <v>0</v>
      </c>
      <c r="E15" s="103">
        <v>0</v>
      </c>
      <c r="F15" s="102">
        <v>33.333300000000001</v>
      </c>
      <c r="G15" s="103">
        <v>11.1111</v>
      </c>
      <c r="H15" s="102">
        <v>11.1111</v>
      </c>
      <c r="I15" s="103">
        <v>0</v>
      </c>
      <c r="J15" s="102">
        <v>0</v>
      </c>
      <c r="K15" s="103">
        <v>22.222200000000001</v>
      </c>
      <c r="L15" s="102">
        <v>11.1111</v>
      </c>
      <c r="M15" s="103">
        <v>0</v>
      </c>
    </row>
    <row r="16" spans="1:13" ht="24.95" customHeight="1">
      <c r="A16" s="28" t="s">
        <v>16</v>
      </c>
      <c r="B16" s="102">
        <v>27.2727</v>
      </c>
      <c r="C16" s="103">
        <v>0</v>
      </c>
      <c r="D16" s="102">
        <v>9.0908999999999995</v>
      </c>
      <c r="E16" s="103">
        <v>0</v>
      </c>
      <c r="F16" s="102">
        <v>18.181799999999999</v>
      </c>
      <c r="G16" s="103">
        <v>9.0908999999999995</v>
      </c>
      <c r="H16" s="102">
        <v>0</v>
      </c>
      <c r="I16" s="103">
        <v>0</v>
      </c>
      <c r="J16" s="102">
        <v>0</v>
      </c>
      <c r="K16" s="103">
        <v>0</v>
      </c>
      <c r="L16" s="102">
        <v>9.0908999999999995</v>
      </c>
      <c r="M16" s="103">
        <v>27.2727</v>
      </c>
    </row>
    <row r="17" spans="1:13" ht="24.95" customHeight="1">
      <c r="A17" s="28" t="s">
        <v>17</v>
      </c>
      <c r="B17" s="102">
        <v>0</v>
      </c>
      <c r="C17" s="103">
        <v>0</v>
      </c>
      <c r="D17" s="102">
        <v>0</v>
      </c>
      <c r="E17" s="103">
        <v>0</v>
      </c>
      <c r="F17" s="102">
        <v>0</v>
      </c>
      <c r="G17" s="103">
        <v>0</v>
      </c>
      <c r="H17" s="102">
        <v>0</v>
      </c>
      <c r="I17" s="103">
        <v>0</v>
      </c>
      <c r="J17" s="102">
        <v>0</v>
      </c>
      <c r="K17" s="103">
        <v>0</v>
      </c>
      <c r="L17" s="102">
        <v>0</v>
      </c>
      <c r="M17" s="103">
        <v>0</v>
      </c>
    </row>
    <row r="18" spans="1:13" ht="24.95" customHeight="1">
      <c r="A18" s="28" t="s">
        <v>19</v>
      </c>
      <c r="B18" s="102">
        <v>9.6153999999999993</v>
      </c>
      <c r="C18" s="103">
        <v>3.8462000000000001</v>
      </c>
      <c r="D18" s="102">
        <v>9.6153999999999993</v>
      </c>
      <c r="E18" s="103">
        <v>1.9231</v>
      </c>
      <c r="F18" s="102">
        <v>3.8462000000000001</v>
      </c>
      <c r="G18" s="103">
        <v>9.6153999999999993</v>
      </c>
      <c r="H18" s="102">
        <v>5.7691999999999997</v>
      </c>
      <c r="I18" s="103">
        <v>13.461499999999999</v>
      </c>
      <c r="J18" s="102">
        <v>5.7691999999999997</v>
      </c>
      <c r="K18" s="103">
        <v>11.538500000000001</v>
      </c>
      <c r="L18" s="102">
        <v>17.307700000000001</v>
      </c>
      <c r="M18" s="103">
        <v>7.6923000000000004</v>
      </c>
    </row>
    <row r="19" spans="1:13">
      <c r="A19" s="41"/>
      <c r="B19" s="69"/>
      <c r="C19" s="69"/>
      <c r="D19" s="69"/>
      <c r="E19" s="69"/>
      <c r="F19" s="69"/>
      <c r="G19" s="69"/>
      <c r="H19" s="69"/>
      <c r="I19" s="69"/>
      <c r="J19" s="69"/>
      <c r="K19" s="69"/>
      <c r="L19" s="69"/>
      <c r="M19" s="69"/>
    </row>
    <row r="20" spans="1:13">
      <c r="A20" s="108" t="s">
        <v>169</v>
      </c>
      <c r="B20" s="12"/>
      <c r="C20" s="12"/>
      <c r="D20" s="12"/>
      <c r="E20" s="12"/>
      <c r="F20" s="12"/>
      <c r="G20" s="12"/>
      <c r="H20" s="12"/>
      <c r="I20" s="12"/>
      <c r="J20" s="12"/>
      <c r="K20" s="12"/>
      <c r="L20" s="12"/>
      <c r="M20" s="12"/>
    </row>
    <row r="21" spans="1:13">
      <c r="A21" s="12"/>
      <c r="B21" s="12"/>
      <c r="C21" s="12"/>
      <c r="D21" s="12"/>
      <c r="E21" s="12"/>
      <c r="F21" s="12"/>
      <c r="G21" s="12"/>
      <c r="H21" s="12"/>
      <c r="I21" s="12"/>
      <c r="J21" s="12"/>
      <c r="K21" s="12"/>
      <c r="L21" s="12"/>
      <c r="M21" s="12"/>
    </row>
  </sheetData>
  <hyperlinks>
    <hyperlink ref="G1" r:id="rId1" display="Definitions an Explanations"/>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C21"/>
  <sheetViews>
    <sheetView zoomScale="90" zoomScaleNormal="90" workbookViewId="0">
      <pane xSplit="1" ySplit="7" topLeftCell="B8" activePane="bottomRight" state="frozen"/>
      <selection pane="topRight" activeCell="B1" sqref="B1"/>
      <selection pane="bottomLeft" activeCell="A8" sqref="A8"/>
      <selection pane="bottomRight" activeCell="A2" sqref="A2"/>
    </sheetView>
  </sheetViews>
  <sheetFormatPr defaultRowHeight="12.75"/>
  <cols>
    <col min="1" max="1" width="33.5703125" customWidth="1"/>
    <col min="2" max="29" width="5.7109375" customWidth="1"/>
  </cols>
  <sheetData>
    <row r="1" spans="1:29" ht="20.25">
      <c r="A1" s="10" t="str">
        <f>"NSW Recorded Crime Statistics " &amp;'Summary of offences'!$C1</f>
        <v>NSW Recorded Crime Statistics 2017</v>
      </c>
      <c r="G1" s="152" t="s">
        <v>182</v>
      </c>
    </row>
    <row r="3" spans="1:29" s="12" customFormat="1" ht="18">
      <c r="A3" s="88" t="s">
        <v>161</v>
      </c>
      <c r="B3" s="68"/>
      <c r="C3" s="68"/>
      <c r="D3" s="68"/>
      <c r="E3" s="68"/>
      <c r="F3" s="68"/>
      <c r="G3" s="68"/>
      <c r="H3" s="68"/>
      <c r="I3" s="68"/>
      <c r="J3" s="68"/>
      <c r="K3" s="68"/>
    </row>
    <row r="4" spans="1:29" s="12" customFormat="1" ht="8.85" customHeight="1">
      <c r="A4" s="88"/>
      <c r="B4" s="68"/>
      <c r="C4" s="68"/>
      <c r="D4" s="68"/>
      <c r="E4" s="68"/>
      <c r="F4" s="68"/>
      <c r="G4" s="68"/>
      <c r="H4" s="68"/>
      <c r="I4" s="68"/>
      <c r="J4" s="68"/>
      <c r="K4" s="68"/>
    </row>
    <row r="5" spans="1:29" s="12" customFormat="1" ht="18">
      <c r="A5" s="89" t="s">
        <v>194</v>
      </c>
      <c r="B5" s="90"/>
      <c r="C5" s="90"/>
      <c r="D5" s="90"/>
      <c r="E5" s="90"/>
      <c r="F5" s="90"/>
      <c r="G5" s="90"/>
      <c r="H5" s="90"/>
      <c r="I5" s="90"/>
      <c r="J5" s="90"/>
      <c r="K5" s="90"/>
      <c r="L5" s="65"/>
      <c r="M5" s="65"/>
      <c r="N5" s="65"/>
      <c r="O5" s="65"/>
      <c r="P5" s="65"/>
      <c r="Q5" s="65"/>
      <c r="R5" s="65"/>
      <c r="S5" s="65"/>
      <c r="T5" s="65"/>
      <c r="U5" s="65"/>
      <c r="V5" s="65"/>
      <c r="W5" s="65"/>
      <c r="X5" s="65"/>
      <c r="Y5" s="65"/>
      <c r="Z5" s="65"/>
      <c r="AA5" s="65"/>
      <c r="AB5" s="65"/>
      <c r="AC5" s="65"/>
    </row>
    <row r="6" spans="1:29" s="12" customFormat="1" ht="20.45" customHeight="1">
      <c r="A6" s="13"/>
      <c r="B6" s="162" t="s">
        <v>162</v>
      </c>
      <c r="C6" s="162"/>
      <c r="D6" s="162"/>
      <c r="E6" s="162"/>
      <c r="F6" s="163" t="s">
        <v>133</v>
      </c>
      <c r="G6" s="163"/>
      <c r="H6" s="163"/>
      <c r="I6" s="163"/>
      <c r="J6" s="162" t="s">
        <v>134</v>
      </c>
      <c r="K6" s="162"/>
      <c r="L6" s="162"/>
      <c r="M6" s="162"/>
      <c r="N6" s="163" t="s">
        <v>135</v>
      </c>
      <c r="O6" s="163"/>
      <c r="P6" s="163"/>
      <c r="Q6" s="163"/>
      <c r="R6" s="162" t="s">
        <v>136</v>
      </c>
      <c r="S6" s="162"/>
      <c r="T6" s="162"/>
      <c r="U6" s="162"/>
      <c r="V6" s="163" t="s">
        <v>137</v>
      </c>
      <c r="W6" s="163"/>
      <c r="X6" s="163"/>
      <c r="Y6" s="163"/>
      <c r="Z6" s="162" t="s">
        <v>138</v>
      </c>
      <c r="AA6" s="162"/>
      <c r="AB6" s="162"/>
      <c r="AC6" s="162"/>
    </row>
    <row r="7" spans="1:29" s="12" customFormat="1" ht="30.6" customHeight="1">
      <c r="A7" s="91" t="s">
        <v>116</v>
      </c>
      <c r="B7" s="93" t="s">
        <v>139</v>
      </c>
      <c r="C7" s="93" t="s">
        <v>140</v>
      </c>
      <c r="D7" s="93" t="s">
        <v>141</v>
      </c>
      <c r="E7" s="93" t="s">
        <v>142</v>
      </c>
      <c r="F7" s="92" t="s">
        <v>139</v>
      </c>
      <c r="G7" s="92" t="s">
        <v>143</v>
      </c>
      <c r="H7" s="92" t="s">
        <v>144</v>
      </c>
      <c r="I7" s="92" t="s">
        <v>145</v>
      </c>
      <c r="J7" s="93" t="s">
        <v>146</v>
      </c>
      <c r="K7" s="93" t="s">
        <v>143</v>
      </c>
      <c r="L7" s="93" t="s">
        <v>144</v>
      </c>
      <c r="M7" s="93" t="s">
        <v>145</v>
      </c>
      <c r="N7" s="92" t="s">
        <v>146</v>
      </c>
      <c r="O7" s="92" t="s">
        <v>143</v>
      </c>
      <c r="P7" s="92" t="s">
        <v>144</v>
      </c>
      <c r="Q7" s="92" t="s">
        <v>145</v>
      </c>
      <c r="R7" s="93" t="s">
        <v>146</v>
      </c>
      <c r="S7" s="93" t="s">
        <v>143</v>
      </c>
      <c r="T7" s="93" t="s">
        <v>144</v>
      </c>
      <c r="U7" s="93" t="s">
        <v>145</v>
      </c>
      <c r="V7" s="92" t="s">
        <v>146</v>
      </c>
      <c r="W7" s="92" t="s">
        <v>143</v>
      </c>
      <c r="X7" s="92" t="s">
        <v>144</v>
      </c>
      <c r="Y7" s="92" t="s">
        <v>145</v>
      </c>
      <c r="Z7" s="93" t="s">
        <v>146</v>
      </c>
      <c r="AA7" s="93" t="s">
        <v>143</v>
      </c>
      <c r="AB7" s="93" t="s">
        <v>144</v>
      </c>
      <c r="AC7" s="93" t="s">
        <v>145</v>
      </c>
    </row>
    <row r="8" spans="1:29" s="12" customFormat="1" ht="20.85" customHeight="1">
      <c r="A8" s="28" t="s">
        <v>188</v>
      </c>
      <c r="B8" s="100">
        <v>3.0303</v>
      </c>
      <c r="C8" s="100">
        <v>0</v>
      </c>
      <c r="D8" s="100">
        <v>6.0606</v>
      </c>
      <c r="E8" s="100">
        <v>6.0606</v>
      </c>
      <c r="F8" s="101">
        <v>0</v>
      </c>
      <c r="G8" s="101">
        <v>0</v>
      </c>
      <c r="H8" s="101">
        <v>3.0303</v>
      </c>
      <c r="I8" s="101">
        <v>0</v>
      </c>
      <c r="J8" s="100">
        <v>0</v>
      </c>
      <c r="K8" s="100">
        <v>3.0303</v>
      </c>
      <c r="L8" s="100">
        <v>0</v>
      </c>
      <c r="M8" s="100">
        <v>6.0606</v>
      </c>
      <c r="N8" s="101">
        <v>3.0303</v>
      </c>
      <c r="O8" s="101">
        <v>9.0908999999999995</v>
      </c>
      <c r="P8" s="101">
        <v>9.0908999999999995</v>
      </c>
      <c r="Q8" s="101">
        <v>0</v>
      </c>
      <c r="R8" s="100">
        <v>0</v>
      </c>
      <c r="S8" s="100">
        <v>0</v>
      </c>
      <c r="T8" s="100">
        <v>3.0303</v>
      </c>
      <c r="U8" s="100">
        <v>0</v>
      </c>
      <c r="V8" s="101">
        <v>3.0303</v>
      </c>
      <c r="W8" s="101">
        <v>0</v>
      </c>
      <c r="X8" s="101">
        <v>9.0908999999999995</v>
      </c>
      <c r="Y8" s="101">
        <v>12.1212</v>
      </c>
      <c r="Z8" s="100">
        <v>0</v>
      </c>
      <c r="AA8" s="100">
        <v>0</v>
      </c>
      <c r="AB8" s="100">
        <v>6.0606</v>
      </c>
      <c r="AC8" s="100">
        <v>18.181799999999999</v>
      </c>
    </row>
    <row r="9" spans="1:29" s="12" customFormat="1" ht="20.85" customHeight="1">
      <c r="A9" s="28" t="s">
        <v>189</v>
      </c>
      <c r="B9" s="100">
        <v>5.7142999999999997</v>
      </c>
      <c r="C9" s="100">
        <v>0</v>
      </c>
      <c r="D9" s="100">
        <v>2.8571</v>
      </c>
      <c r="E9" s="100">
        <v>5.7142999999999997</v>
      </c>
      <c r="F9" s="101">
        <v>0</v>
      </c>
      <c r="G9" s="101">
        <v>0</v>
      </c>
      <c r="H9" s="101">
        <v>2.8571</v>
      </c>
      <c r="I9" s="101">
        <v>5.7142999999999997</v>
      </c>
      <c r="J9" s="100">
        <v>0</v>
      </c>
      <c r="K9" s="100">
        <v>0</v>
      </c>
      <c r="L9" s="100">
        <v>14.2857</v>
      </c>
      <c r="M9" s="100">
        <v>2.8571</v>
      </c>
      <c r="N9" s="101">
        <v>0</v>
      </c>
      <c r="O9" s="101">
        <v>2.8571</v>
      </c>
      <c r="P9" s="101">
        <v>14.2857</v>
      </c>
      <c r="Q9" s="101">
        <v>0</v>
      </c>
      <c r="R9" s="100">
        <v>0</v>
      </c>
      <c r="S9" s="100">
        <v>0</v>
      </c>
      <c r="T9" s="100">
        <v>5.7142999999999997</v>
      </c>
      <c r="U9" s="100">
        <v>0</v>
      </c>
      <c r="V9" s="101">
        <v>0</v>
      </c>
      <c r="W9" s="101">
        <v>0</v>
      </c>
      <c r="X9" s="101">
        <v>2.8571</v>
      </c>
      <c r="Y9" s="101">
        <v>2.8571</v>
      </c>
      <c r="Z9" s="100">
        <v>8.5714000000000006</v>
      </c>
      <c r="AA9" s="100">
        <v>0</v>
      </c>
      <c r="AB9" s="100">
        <v>2.8571</v>
      </c>
      <c r="AC9" s="100">
        <v>20</v>
      </c>
    </row>
    <row r="10" spans="1:29" s="12" customFormat="1" ht="20.85" customHeight="1">
      <c r="A10" s="28" t="s">
        <v>132</v>
      </c>
      <c r="B10" s="100">
        <v>10.7143</v>
      </c>
      <c r="C10" s="100">
        <v>0</v>
      </c>
      <c r="D10" s="100">
        <v>0</v>
      </c>
      <c r="E10" s="100">
        <v>7.1429</v>
      </c>
      <c r="F10" s="101">
        <v>0</v>
      </c>
      <c r="G10" s="101">
        <v>0</v>
      </c>
      <c r="H10" s="101">
        <v>3.5714000000000001</v>
      </c>
      <c r="I10" s="101">
        <v>0</v>
      </c>
      <c r="J10" s="100">
        <v>0</v>
      </c>
      <c r="K10" s="100">
        <v>0</v>
      </c>
      <c r="L10" s="100">
        <v>10.7143</v>
      </c>
      <c r="M10" s="100">
        <v>10.7143</v>
      </c>
      <c r="N10" s="101">
        <v>3.5714000000000001</v>
      </c>
      <c r="O10" s="101">
        <v>0</v>
      </c>
      <c r="P10" s="101">
        <v>3.5714000000000001</v>
      </c>
      <c r="Q10" s="101">
        <v>0</v>
      </c>
      <c r="R10" s="100">
        <v>0</v>
      </c>
      <c r="S10" s="100">
        <v>0</v>
      </c>
      <c r="T10" s="100">
        <v>0</v>
      </c>
      <c r="U10" s="100">
        <v>0</v>
      </c>
      <c r="V10" s="101">
        <v>0</v>
      </c>
      <c r="W10" s="101">
        <v>0</v>
      </c>
      <c r="X10" s="101">
        <v>3.5714000000000001</v>
      </c>
      <c r="Y10" s="101">
        <v>10.7143</v>
      </c>
      <c r="Z10" s="100">
        <v>7.1429</v>
      </c>
      <c r="AA10" s="100">
        <v>0</v>
      </c>
      <c r="AB10" s="100">
        <v>3.5714000000000001</v>
      </c>
      <c r="AC10" s="100">
        <v>25</v>
      </c>
    </row>
    <row r="11" spans="1:29" s="12" customFormat="1" ht="20.85" customHeight="1">
      <c r="A11" s="28" t="s">
        <v>6</v>
      </c>
      <c r="B11" s="100">
        <v>0</v>
      </c>
      <c r="C11" s="100">
        <v>0</v>
      </c>
      <c r="D11" s="100">
        <v>0</v>
      </c>
      <c r="E11" s="100">
        <v>0</v>
      </c>
      <c r="F11" s="101">
        <v>0</v>
      </c>
      <c r="G11" s="101">
        <v>0</v>
      </c>
      <c r="H11" s="101">
        <v>100</v>
      </c>
      <c r="I11" s="101">
        <v>0</v>
      </c>
      <c r="J11" s="100">
        <v>0</v>
      </c>
      <c r="K11" s="100">
        <v>0</v>
      </c>
      <c r="L11" s="100">
        <v>0</v>
      </c>
      <c r="M11" s="100">
        <v>0</v>
      </c>
      <c r="N11" s="101">
        <v>0</v>
      </c>
      <c r="O11" s="101">
        <v>0</v>
      </c>
      <c r="P11" s="101">
        <v>0</v>
      </c>
      <c r="Q11" s="101">
        <v>0</v>
      </c>
      <c r="R11" s="100">
        <v>0</v>
      </c>
      <c r="S11" s="100">
        <v>0</v>
      </c>
      <c r="T11" s="100">
        <v>0</v>
      </c>
      <c r="U11" s="100">
        <v>0</v>
      </c>
      <c r="V11" s="101">
        <v>0</v>
      </c>
      <c r="W11" s="101">
        <v>0</v>
      </c>
      <c r="X11" s="101">
        <v>0</v>
      </c>
      <c r="Y11" s="101">
        <v>0</v>
      </c>
      <c r="Z11" s="100">
        <v>0</v>
      </c>
      <c r="AA11" s="100">
        <v>0</v>
      </c>
      <c r="AB11" s="100">
        <v>0</v>
      </c>
      <c r="AC11" s="100">
        <v>0</v>
      </c>
    </row>
    <row r="12" spans="1:29" s="12" customFormat="1" ht="20.85" customHeight="1">
      <c r="A12" s="28" t="s">
        <v>85</v>
      </c>
      <c r="B12" s="100">
        <v>0</v>
      </c>
      <c r="C12" s="100">
        <v>0</v>
      </c>
      <c r="D12" s="100">
        <v>0</v>
      </c>
      <c r="E12" s="100">
        <v>0</v>
      </c>
      <c r="F12" s="101">
        <v>0</v>
      </c>
      <c r="G12" s="101">
        <v>0</v>
      </c>
      <c r="H12" s="101">
        <v>0</v>
      </c>
      <c r="I12" s="101">
        <v>0</v>
      </c>
      <c r="J12" s="100">
        <v>0</v>
      </c>
      <c r="K12" s="100">
        <v>0</v>
      </c>
      <c r="L12" s="100">
        <v>0</v>
      </c>
      <c r="M12" s="100">
        <v>0</v>
      </c>
      <c r="N12" s="101">
        <v>0</v>
      </c>
      <c r="O12" s="101">
        <v>0</v>
      </c>
      <c r="P12" s="101">
        <v>0</v>
      </c>
      <c r="Q12" s="101">
        <v>0</v>
      </c>
      <c r="R12" s="100">
        <v>0</v>
      </c>
      <c r="S12" s="100">
        <v>0</v>
      </c>
      <c r="T12" s="100">
        <v>0</v>
      </c>
      <c r="U12" s="100">
        <v>0</v>
      </c>
      <c r="V12" s="101">
        <v>0</v>
      </c>
      <c r="W12" s="101">
        <v>0</v>
      </c>
      <c r="X12" s="101">
        <v>0</v>
      </c>
      <c r="Y12" s="101">
        <v>0</v>
      </c>
      <c r="Z12" s="100">
        <v>0</v>
      </c>
      <c r="AA12" s="100">
        <v>0</v>
      </c>
      <c r="AB12" s="100">
        <v>0</v>
      </c>
      <c r="AC12" s="100">
        <v>0</v>
      </c>
    </row>
    <row r="13" spans="1:29" s="12" customFormat="1" ht="20.85" customHeight="1">
      <c r="A13" s="28" t="s">
        <v>11</v>
      </c>
      <c r="B13" s="100">
        <v>0</v>
      </c>
      <c r="C13" s="100">
        <v>0</v>
      </c>
      <c r="D13" s="100">
        <v>0</v>
      </c>
      <c r="E13" s="100">
        <v>14.2857</v>
      </c>
      <c r="F13" s="101">
        <v>14.2857</v>
      </c>
      <c r="G13" s="101">
        <v>0</v>
      </c>
      <c r="H13" s="101">
        <v>0</v>
      </c>
      <c r="I13" s="101">
        <v>14.2857</v>
      </c>
      <c r="J13" s="100">
        <v>0</v>
      </c>
      <c r="K13" s="100">
        <v>0</v>
      </c>
      <c r="L13" s="100">
        <v>0</v>
      </c>
      <c r="M13" s="100">
        <v>0</v>
      </c>
      <c r="N13" s="101">
        <v>14.2857</v>
      </c>
      <c r="O13" s="101">
        <v>0</v>
      </c>
      <c r="P13" s="101">
        <v>0</v>
      </c>
      <c r="Q13" s="101">
        <v>0</v>
      </c>
      <c r="R13" s="100">
        <v>0</v>
      </c>
      <c r="S13" s="100">
        <v>0</v>
      </c>
      <c r="T13" s="100">
        <v>0</v>
      </c>
      <c r="U13" s="100">
        <v>0</v>
      </c>
      <c r="V13" s="101">
        <v>0</v>
      </c>
      <c r="W13" s="101">
        <v>0</v>
      </c>
      <c r="X13" s="101">
        <v>0</v>
      </c>
      <c r="Y13" s="101">
        <v>14.2857</v>
      </c>
      <c r="Z13" s="100">
        <v>0</v>
      </c>
      <c r="AA13" s="100">
        <v>28.571400000000001</v>
      </c>
      <c r="AB13" s="100">
        <v>0</v>
      </c>
      <c r="AC13" s="100">
        <v>0</v>
      </c>
    </row>
    <row r="14" spans="1:29" s="12" customFormat="1" ht="20.85" customHeight="1">
      <c r="A14" s="28" t="s">
        <v>12</v>
      </c>
      <c r="B14" s="100">
        <v>9.0908999999999995</v>
      </c>
      <c r="C14" s="100">
        <v>0</v>
      </c>
      <c r="D14" s="100">
        <v>0</v>
      </c>
      <c r="E14" s="100">
        <v>0</v>
      </c>
      <c r="F14" s="101">
        <v>0</v>
      </c>
      <c r="G14" s="101">
        <v>0</v>
      </c>
      <c r="H14" s="101">
        <v>0</v>
      </c>
      <c r="I14" s="101">
        <v>0</v>
      </c>
      <c r="J14" s="100">
        <v>27.2727</v>
      </c>
      <c r="K14" s="100">
        <v>0</v>
      </c>
      <c r="L14" s="100">
        <v>0</v>
      </c>
      <c r="M14" s="100">
        <v>18.181799999999999</v>
      </c>
      <c r="N14" s="101">
        <v>9.0908999999999995</v>
      </c>
      <c r="O14" s="101">
        <v>0</v>
      </c>
      <c r="P14" s="101">
        <v>0</v>
      </c>
      <c r="Q14" s="101">
        <v>0</v>
      </c>
      <c r="R14" s="100">
        <v>9.0908999999999995</v>
      </c>
      <c r="S14" s="100">
        <v>9.0908999999999995</v>
      </c>
      <c r="T14" s="100">
        <v>0</v>
      </c>
      <c r="U14" s="100">
        <v>0</v>
      </c>
      <c r="V14" s="101">
        <v>0</v>
      </c>
      <c r="W14" s="101">
        <v>0</v>
      </c>
      <c r="X14" s="101">
        <v>9.0908999999999995</v>
      </c>
      <c r="Y14" s="101">
        <v>0</v>
      </c>
      <c r="Z14" s="100">
        <v>0</v>
      </c>
      <c r="AA14" s="100">
        <v>0</v>
      </c>
      <c r="AB14" s="100">
        <v>9.0908999999999995</v>
      </c>
      <c r="AC14" s="100">
        <v>0</v>
      </c>
    </row>
    <row r="15" spans="1:29" s="12" customFormat="1" ht="20.85" customHeight="1">
      <c r="A15" s="28" t="s">
        <v>13</v>
      </c>
      <c r="B15" s="100">
        <v>42.857100000000003</v>
      </c>
      <c r="C15" s="100">
        <v>14.2857</v>
      </c>
      <c r="D15" s="100">
        <v>14.2857</v>
      </c>
      <c r="E15" s="100">
        <v>0</v>
      </c>
      <c r="F15" s="101">
        <v>0</v>
      </c>
      <c r="G15" s="101">
        <v>0</v>
      </c>
      <c r="H15" s="101">
        <v>0</v>
      </c>
      <c r="I15" s="101">
        <v>0</v>
      </c>
      <c r="J15" s="100">
        <v>0</v>
      </c>
      <c r="K15" s="100">
        <v>0</v>
      </c>
      <c r="L15" s="100">
        <v>0</v>
      </c>
      <c r="M15" s="100">
        <v>0</v>
      </c>
      <c r="N15" s="101">
        <v>0</v>
      </c>
      <c r="O15" s="101">
        <v>0</v>
      </c>
      <c r="P15" s="101">
        <v>14.2857</v>
      </c>
      <c r="Q15" s="101">
        <v>0</v>
      </c>
      <c r="R15" s="100">
        <v>0</v>
      </c>
      <c r="S15" s="100">
        <v>0</v>
      </c>
      <c r="T15" s="100">
        <v>0</v>
      </c>
      <c r="U15" s="100">
        <v>0</v>
      </c>
      <c r="V15" s="101">
        <v>0</v>
      </c>
      <c r="W15" s="101">
        <v>0</v>
      </c>
      <c r="X15" s="101">
        <v>0</v>
      </c>
      <c r="Y15" s="101">
        <v>0</v>
      </c>
      <c r="Z15" s="100">
        <v>0</v>
      </c>
      <c r="AA15" s="100">
        <v>0</v>
      </c>
      <c r="AB15" s="100">
        <v>0</v>
      </c>
      <c r="AC15" s="100">
        <v>14.2857</v>
      </c>
    </row>
    <row r="16" spans="1:29" s="12" customFormat="1" ht="20.85" customHeight="1">
      <c r="A16" s="28" t="s">
        <v>14</v>
      </c>
      <c r="B16" s="100">
        <v>0</v>
      </c>
      <c r="C16" s="100">
        <v>11.1111</v>
      </c>
      <c r="D16" s="100">
        <v>0</v>
      </c>
      <c r="E16" s="100">
        <v>0</v>
      </c>
      <c r="F16" s="101">
        <v>0</v>
      </c>
      <c r="G16" s="101">
        <v>0</v>
      </c>
      <c r="H16" s="101">
        <v>0</v>
      </c>
      <c r="I16" s="101">
        <v>0</v>
      </c>
      <c r="J16" s="100">
        <v>11.1111</v>
      </c>
      <c r="K16" s="100">
        <v>22.222200000000001</v>
      </c>
      <c r="L16" s="100">
        <v>0</v>
      </c>
      <c r="M16" s="100">
        <v>0</v>
      </c>
      <c r="N16" s="101">
        <v>0</v>
      </c>
      <c r="O16" s="101">
        <v>0</v>
      </c>
      <c r="P16" s="101">
        <v>0</v>
      </c>
      <c r="Q16" s="101">
        <v>0</v>
      </c>
      <c r="R16" s="100">
        <v>0</v>
      </c>
      <c r="S16" s="100">
        <v>0</v>
      </c>
      <c r="T16" s="100">
        <v>11.1111</v>
      </c>
      <c r="U16" s="100">
        <v>11.1111</v>
      </c>
      <c r="V16" s="101">
        <v>0</v>
      </c>
      <c r="W16" s="101">
        <v>0</v>
      </c>
      <c r="X16" s="101">
        <v>0</v>
      </c>
      <c r="Y16" s="101">
        <v>0</v>
      </c>
      <c r="Z16" s="100">
        <v>0</v>
      </c>
      <c r="AA16" s="100">
        <v>0</v>
      </c>
      <c r="AB16" s="100">
        <v>33.333300000000001</v>
      </c>
      <c r="AC16" s="100">
        <v>0</v>
      </c>
    </row>
    <row r="17" spans="1:29" s="12" customFormat="1" ht="20.85" customHeight="1">
      <c r="A17" s="28" t="s">
        <v>16</v>
      </c>
      <c r="B17" s="100">
        <v>0</v>
      </c>
      <c r="C17" s="100">
        <v>9.0908999999999995</v>
      </c>
      <c r="D17" s="100">
        <v>0</v>
      </c>
      <c r="E17" s="100">
        <v>0</v>
      </c>
      <c r="F17" s="101">
        <v>0</v>
      </c>
      <c r="G17" s="101">
        <v>0</v>
      </c>
      <c r="H17" s="101">
        <v>0</v>
      </c>
      <c r="I17" s="101">
        <v>0</v>
      </c>
      <c r="J17" s="100">
        <v>0</v>
      </c>
      <c r="K17" s="100">
        <v>0</v>
      </c>
      <c r="L17" s="100">
        <v>9.0908999999999995</v>
      </c>
      <c r="M17" s="100">
        <v>0</v>
      </c>
      <c r="N17" s="101">
        <v>0</v>
      </c>
      <c r="O17" s="101">
        <v>0</v>
      </c>
      <c r="P17" s="101">
        <v>0</v>
      </c>
      <c r="Q17" s="101">
        <v>9.0908999999999995</v>
      </c>
      <c r="R17" s="100">
        <v>9.0908999999999995</v>
      </c>
      <c r="S17" s="100">
        <v>0</v>
      </c>
      <c r="T17" s="100">
        <v>18.181799999999999</v>
      </c>
      <c r="U17" s="100">
        <v>0</v>
      </c>
      <c r="V17" s="101">
        <v>9.0908999999999995</v>
      </c>
      <c r="W17" s="101">
        <v>0</v>
      </c>
      <c r="X17" s="101">
        <v>9.0908999999999995</v>
      </c>
      <c r="Y17" s="101">
        <v>0</v>
      </c>
      <c r="Z17" s="100">
        <v>9.0908999999999995</v>
      </c>
      <c r="AA17" s="100">
        <v>9.0908999999999995</v>
      </c>
      <c r="AB17" s="100">
        <v>9.0908999999999995</v>
      </c>
      <c r="AC17" s="100">
        <v>0</v>
      </c>
    </row>
    <row r="18" spans="1:29" s="12" customFormat="1" ht="20.85" customHeight="1">
      <c r="A18" s="28" t="s">
        <v>17</v>
      </c>
      <c r="B18" s="100">
        <v>0</v>
      </c>
      <c r="C18" s="100">
        <v>0</v>
      </c>
      <c r="D18" s="100">
        <v>0</v>
      </c>
      <c r="E18" s="100">
        <v>0</v>
      </c>
      <c r="F18" s="101">
        <v>0</v>
      </c>
      <c r="G18" s="101">
        <v>0</v>
      </c>
      <c r="H18" s="101">
        <v>0</v>
      </c>
      <c r="I18" s="101">
        <v>0</v>
      </c>
      <c r="J18" s="100">
        <v>0</v>
      </c>
      <c r="K18" s="100">
        <v>0</v>
      </c>
      <c r="L18" s="100">
        <v>0</v>
      </c>
      <c r="M18" s="100">
        <v>0</v>
      </c>
      <c r="N18" s="101">
        <v>0</v>
      </c>
      <c r="O18" s="101">
        <v>0</v>
      </c>
      <c r="P18" s="101">
        <v>0</v>
      </c>
      <c r="Q18" s="101">
        <v>0</v>
      </c>
      <c r="R18" s="100">
        <v>0</v>
      </c>
      <c r="S18" s="100">
        <v>0</v>
      </c>
      <c r="T18" s="100">
        <v>0</v>
      </c>
      <c r="U18" s="100">
        <v>0</v>
      </c>
      <c r="V18" s="101">
        <v>0</v>
      </c>
      <c r="W18" s="101">
        <v>0</v>
      </c>
      <c r="X18" s="101">
        <v>0</v>
      </c>
      <c r="Y18" s="101">
        <v>0</v>
      </c>
      <c r="Z18" s="100">
        <v>0</v>
      </c>
      <c r="AA18" s="100">
        <v>0</v>
      </c>
      <c r="AB18" s="100">
        <v>0</v>
      </c>
      <c r="AC18" s="100">
        <v>0</v>
      </c>
    </row>
    <row r="19" spans="1:29" s="12" customFormat="1" ht="20.85" customHeight="1">
      <c r="A19" s="28" t="s">
        <v>19</v>
      </c>
      <c r="B19" s="100">
        <v>1.9231</v>
      </c>
      <c r="C19" s="100">
        <v>1.9231</v>
      </c>
      <c r="D19" s="100">
        <v>0</v>
      </c>
      <c r="E19" s="100">
        <v>3.8462000000000001</v>
      </c>
      <c r="F19" s="101">
        <v>0</v>
      </c>
      <c r="G19" s="101">
        <v>0</v>
      </c>
      <c r="H19" s="101">
        <v>5.7691999999999997</v>
      </c>
      <c r="I19" s="101">
        <v>5.7691999999999997</v>
      </c>
      <c r="J19" s="100">
        <v>0</v>
      </c>
      <c r="K19" s="100">
        <v>3.8462000000000001</v>
      </c>
      <c r="L19" s="100">
        <v>9.6153999999999993</v>
      </c>
      <c r="M19" s="100">
        <v>11.538500000000001</v>
      </c>
      <c r="N19" s="101">
        <v>1.9231</v>
      </c>
      <c r="O19" s="101">
        <v>5.7691999999999997</v>
      </c>
      <c r="P19" s="101">
        <v>3.8462000000000001</v>
      </c>
      <c r="Q19" s="101">
        <v>1.9231</v>
      </c>
      <c r="R19" s="100">
        <v>0</v>
      </c>
      <c r="S19" s="100">
        <v>1.9231</v>
      </c>
      <c r="T19" s="100">
        <v>1.9231</v>
      </c>
      <c r="U19" s="100">
        <v>0</v>
      </c>
      <c r="V19" s="101">
        <v>3.8462000000000001</v>
      </c>
      <c r="W19" s="101">
        <v>1.9231</v>
      </c>
      <c r="X19" s="101">
        <v>1.9231</v>
      </c>
      <c r="Y19" s="101">
        <v>5.7691999999999997</v>
      </c>
      <c r="Z19" s="100">
        <v>5.7691999999999997</v>
      </c>
      <c r="AA19" s="100">
        <v>9.6153999999999993</v>
      </c>
      <c r="AB19" s="100">
        <v>1.9231</v>
      </c>
      <c r="AC19" s="100">
        <v>7.6923000000000004</v>
      </c>
    </row>
    <row r="20" spans="1:29" s="12" customFormat="1">
      <c r="A20" s="13"/>
      <c r="B20" s="69"/>
      <c r="C20" s="69"/>
      <c r="D20" s="69"/>
      <c r="E20" s="69"/>
      <c r="F20" s="69"/>
      <c r="G20" s="69"/>
      <c r="H20" s="69"/>
      <c r="I20" s="69"/>
      <c r="J20" s="69"/>
      <c r="K20" s="69"/>
      <c r="L20" s="69"/>
      <c r="M20" s="69"/>
      <c r="N20" s="69"/>
      <c r="O20" s="69"/>
      <c r="P20" s="69"/>
      <c r="Q20" s="69"/>
      <c r="R20" s="69"/>
      <c r="S20" s="69"/>
      <c r="T20" s="69"/>
      <c r="U20" s="69"/>
      <c r="V20" s="69"/>
      <c r="W20" s="69"/>
      <c r="X20" s="69"/>
      <c r="Y20" s="69"/>
      <c r="Z20" s="69"/>
      <c r="AA20" s="69"/>
      <c r="AB20" s="69"/>
      <c r="AC20" s="69"/>
    </row>
    <row r="21" spans="1:29">
      <c r="A21" s="53" t="s">
        <v>169</v>
      </c>
    </row>
  </sheetData>
  <mergeCells count="7">
    <mergeCell ref="Z6:AC6"/>
    <mergeCell ref="B6:E6"/>
    <mergeCell ref="F6:I6"/>
    <mergeCell ref="J6:M6"/>
    <mergeCell ref="N6:Q6"/>
    <mergeCell ref="R6:U6"/>
    <mergeCell ref="V6:Y6"/>
  </mergeCells>
  <hyperlinks>
    <hyperlink ref="G1" r:id="rId1" display="Definitions an Explanations"/>
  </hyperlinks>
  <printOptions horizontalCentered="1"/>
  <pageMargins left="0.39370078740157483" right="0.39370078740157483" top="0.78740157480314965" bottom="0.78740157480314965" header="0.59055118110236227" footer="0.59055118110236227"/>
  <pageSetup paperSize="9" scale="72" orientation="landscape" horizontalDpi="1200" verticalDpi="1200" r:id="rId2"/>
  <headerFooter>
    <oddFooter>&amp;CSource: NSW Bureau of Crime Statistics and Research, www.bocsar.nsw.gov.au&amp;RPlease refer queries to bcsr@agd.nsw.gov.au</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J Document" ma:contentTypeID="0x01010077DC2A28846341C9915EFC7988C44A4F00AC683DE72F6D54408E582A29A0E01260" ma:contentTypeVersion="2" ma:contentTypeDescription="" ma:contentTypeScope="" ma:versionID="7048827bec6ca2663b51745c044521a9">
  <xsd:schema xmlns:xsd="http://www.w3.org/2001/XMLSchema" xmlns:xs="http://www.w3.org/2001/XMLSchema" xmlns:p="http://schemas.microsoft.com/office/2006/metadata/properties" xmlns:ns3="7682a661-0ade-4637-84c8-77ce31dee783" xmlns:ns4="e4ff26e6-61c9-4223-823f-818594960367" targetNamespace="http://schemas.microsoft.com/office/2006/metadata/properties" ma:root="true" ma:fieldsID="1bc355601d6e6781e5623773d3961596" ns3:_="" ns4:_="">
    <xsd:import namespace="7682a661-0ade-4637-84c8-77ce31dee783"/>
    <xsd:import namespace="e4ff26e6-61c9-4223-823f-818594960367"/>
    <xsd:element name="properties">
      <xsd:complexType>
        <xsd:sequence>
          <xsd:element name="documentManagement">
            <xsd:complexType>
              <xsd:all>
                <xsd:element ref="ns3:TaxCatchAll" minOccurs="0"/>
                <xsd:element ref="ns4:ne8158a489a9473f9c54eecb4c21131b" minOccurs="0"/>
                <xsd:element ref="ns4:bc56bdda6a6a44c48d8cfdd96ad4c147"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82a661-0ade-4637-84c8-77ce31dee783"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71544a81-4f2a-458e-ab5b-bbbaec5e6e73}" ma:internalName="TaxCatchAll" ma:showField="CatchAllData" ma:web="7682a661-0ade-4637-84c8-77ce31dee78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4ff26e6-61c9-4223-823f-818594960367" elementFormDefault="qualified">
    <xsd:import namespace="http://schemas.microsoft.com/office/2006/documentManagement/types"/>
    <xsd:import namespace="http://schemas.microsoft.com/office/infopath/2007/PartnerControls"/>
    <xsd:element name="ne8158a489a9473f9c54eecb4c21131b" ma:index="11" ma:taxonomy="true" ma:internalName="ne8158a489a9473f9c54eecb4c21131b" ma:taxonomyFieldName="Content_x0020_tags" ma:displayName="Content tags" ma:fieldId="{7e8158a4-89a9-473f-9c54-eecb4c21131b}" ma:taxonomyMulti="true" ma:sspId="f6e08d11-6f9a-422e-94df-5713af838a64" ma:termSetId="a069c314-3269-420f-97d4-651b5f06edc3" ma:anchorId="00000000-0000-0000-0000-000000000000" ma:open="false" ma:isKeyword="false">
      <xsd:complexType>
        <xsd:sequence>
          <xsd:element ref="pc:Terms" minOccurs="0" maxOccurs="1"/>
        </xsd:sequence>
      </xsd:complexType>
    </xsd:element>
    <xsd:element name="bc56bdda6a6a44c48d8cfdd96ad4c147" ma:index="12" nillable="true" ma:taxonomy="true" ma:internalName="bc56bdda6a6a44c48d8cfdd96ad4c147" ma:taxonomyFieldName="DC_x002e_Type_x002e_DocType_x0020__x0028_JSMS" ma:displayName="DC.Type.DocType (JSMS)" ma:fieldId="{bc56bdda-6a6a-44c4-8d8c-fdd96ad4c147}" ma:sspId="f6e08d11-6f9a-422e-94df-5713af838a64" ma:termSetId="b3e06974-9d97-43bf-b4dd-d0f5e0db0ed5"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7682a661-0ade-4637-84c8-77ce31dee783">
      <Value>26</Value>
      <Value>6</Value>
    </TaxCatchAll>
    <bc56bdda6a6a44c48d8cfdd96ad4c147 xmlns="e4ff26e6-61c9-4223-823f-818594960367">
      <Terms xmlns="http://schemas.microsoft.com/office/infopath/2007/PartnerControls">
        <TermInfo xmlns="http://schemas.microsoft.com/office/infopath/2007/PartnerControls">
          <TermName xmlns="http://schemas.microsoft.com/office/infopath/2007/PartnerControls">Statistic</TermName>
          <TermId xmlns="http://schemas.microsoft.com/office/infopath/2007/PartnerControls">fc2ef289-2bf2-47aa-bbf3-964e2e1e9fab</TermId>
        </TermInfo>
      </Terms>
    </bc56bdda6a6a44c48d8cfdd96ad4c147>
    <ne8158a489a9473f9c54eecb4c21131b xmlns="e4ff26e6-61c9-4223-823f-818594960367">
      <Terms xmlns="http://schemas.microsoft.com/office/infopath/2007/PartnerControls">
        <TermInfo xmlns="http://schemas.microsoft.com/office/infopath/2007/PartnerControls">
          <TermName xmlns="http://schemas.microsoft.com/office/infopath/2007/PartnerControls">BOCSAR</TermName>
          <TermId xmlns="http://schemas.microsoft.com/office/infopath/2007/PartnerControls">02e52d95-a2b2-4cce-895d-0975c52c4422</TermId>
        </TermInfo>
      </Terms>
    </ne8158a489a9473f9c54eecb4c21131b>
  </documentManagement>
</p:properties>
</file>

<file path=customXml/itemProps1.xml><?xml version="1.0" encoding="utf-8"?>
<ds:datastoreItem xmlns:ds="http://schemas.openxmlformats.org/officeDocument/2006/customXml" ds:itemID="{C762457B-398C-439C-BB02-63928DC67EF8}"/>
</file>

<file path=customXml/itemProps2.xml><?xml version="1.0" encoding="utf-8"?>
<ds:datastoreItem xmlns:ds="http://schemas.openxmlformats.org/officeDocument/2006/customXml" ds:itemID="{024197EE-A036-4342-B8DB-483D6E97867F}"/>
</file>

<file path=customXml/itemProps3.xml><?xml version="1.0" encoding="utf-8"?>
<ds:datastoreItem xmlns:ds="http://schemas.openxmlformats.org/officeDocument/2006/customXml" ds:itemID="{94410E4F-7090-4EA2-A304-83F22A4D435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Summary of offences</vt:lpstr>
      <vt:lpstr>Premises Type</vt:lpstr>
      <vt:lpstr>Victims</vt:lpstr>
      <vt:lpstr>Offenders</vt:lpstr>
      <vt:lpstr>Indigenous status </vt:lpstr>
      <vt:lpstr>Alcohol Related</vt:lpstr>
      <vt:lpstr>Month</vt:lpstr>
      <vt:lpstr>Time</vt:lpstr>
      <vt:lpstr>Offenders!Print_Area</vt:lpstr>
      <vt:lpstr>Victims!Print_Area</vt:lpstr>
      <vt:lpstr>'Summary of offences'!Print_Titles</vt:lpstr>
    </vt:vector>
  </TitlesOfParts>
  <Company>NSW Department of Justice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NSW Recorded Crime Statistics 2013-2017</dc:title>
  <dc:subject>bocsar</dc:subject>
  <dc:creator>BOCSAR</dc:creator>
  <cp:keywords>bocsar</cp:keywords>
  <cp:lastModifiedBy>BOCSAR</cp:lastModifiedBy>
  <cp:lastPrinted>2018-03-06T01:34:34Z</cp:lastPrinted>
  <dcterms:created xsi:type="dcterms:W3CDTF">2010-09-17T02:54:15Z</dcterms:created>
  <dcterms:modified xsi:type="dcterms:W3CDTF">2018-03-06T03:11:46Z</dcterms:modified>
  <cp:category>statistics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 tags">
    <vt:lpwstr>6;#BOCSAR|02e52d95-a2b2-4cce-895d-0975c52c4422</vt:lpwstr>
  </property>
  <property fmtid="{D5CDD505-2E9C-101B-9397-08002B2CF9AE}" pid="3" name="DC_x002e_Type_x002e_DocType_x0020__x0028_JSMS">
    <vt:lpwstr>26;#Statistic|fc2ef289-2bf2-47aa-bbf3-964e2e1e9fab</vt:lpwstr>
  </property>
  <property fmtid="{D5CDD505-2E9C-101B-9397-08002B2CF9AE}" pid="4" name="Content_x0020_tags">
    <vt:lpwstr>6;#BOCSAR|02e52d95-a2b2-4cce-895d-0975c52c4422</vt:lpwstr>
  </property>
  <property fmtid="{D5CDD505-2E9C-101B-9397-08002B2CF9AE}" pid="5" name="ContentTypeId">
    <vt:lpwstr>0x01010077DC2A28846341C9915EFC7988C44A4F00AC683DE72F6D54408E582A29A0E01260</vt:lpwstr>
  </property>
  <property fmtid="{D5CDD505-2E9C-101B-9397-08002B2CF9AE}" pid="6" name="DC.Type.DocType (JSMS">
    <vt:lpwstr>26;#Statistic|fc2ef289-2bf2-47aa-bbf3-964e2e1e9fab</vt:lpwstr>
  </property>
</Properties>
</file>